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2\4. TERCER TRIMESTRE\ELABORADOS CAROLINA\PUBLICAR TRIMIII_2022\"/>
    </mc:Choice>
  </mc:AlternateContent>
  <xr:revisionPtr revIDLastSave="0" documentId="13_ncr:1_{6E367CBD-D8FE-4399-BC6A-8A39E0CBFBB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15" i="34" l="1"/>
  <c r="L617" i="34"/>
  <c r="L621" i="34"/>
  <c r="L623" i="34"/>
  <c r="L625" i="34"/>
  <c r="L631" i="34"/>
  <c r="L635" i="34"/>
  <c r="L637" i="34"/>
  <c r="L639" i="34"/>
  <c r="L619" i="34"/>
  <c r="L633" i="34"/>
  <c r="L478" i="34"/>
  <c r="L492" i="34"/>
  <c r="L494" i="34"/>
  <c r="L496" i="34"/>
  <c r="L498" i="34"/>
  <c r="L502" i="34"/>
  <c r="L506" i="34"/>
  <c r="L512" i="34"/>
  <c r="L514" i="34"/>
  <c r="L522" i="34"/>
  <c r="L526" i="34"/>
  <c r="L528" i="34"/>
  <c r="L530" i="34"/>
  <c r="L532" i="34"/>
  <c r="L536" i="34"/>
  <c r="L540" i="34"/>
  <c r="L544" i="34"/>
  <c r="L548" i="34"/>
  <c r="L552" i="34"/>
  <c r="L556" i="34"/>
  <c r="L566" i="34"/>
  <c r="L568" i="34"/>
  <c r="L570" i="34"/>
  <c r="H572" i="34"/>
  <c r="L574" i="34"/>
  <c r="L576" i="34"/>
  <c r="L578" i="34"/>
  <c r="L580" i="34"/>
  <c r="L584" i="34"/>
  <c r="L588" i="34"/>
  <c r="L592" i="34"/>
  <c r="L598" i="34"/>
  <c r="L602" i="34"/>
  <c r="L285" i="34"/>
  <c r="L287" i="34"/>
  <c r="L289" i="34"/>
  <c r="L291" i="34"/>
  <c r="L293" i="34"/>
  <c r="L299" i="34"/>
  <c r="L301" i="34"/>
  <c r="L303" i="34"/>
  <c r="L305" i="34"/>
  <c r="L307" i="34"/>
  <c r="L309" i="34"/>
  <c r="L311" i="34"/>
  <c r="L313" i="34"/>
  <c r="L317" i="34"/>
  <c r="H321" i="34"/>
  <c r="L323" i="34"/>
  <c r="L325" i="34"/>
  <c r="L327" i="34"/>
  <c r="L329" i="34"/>
  <c r="L333" i="34"/>
  <c r="L337" i="34"/>
  <c r="H339" i="34"/>
  <c r="L341" i="34"/>
  <c r="H343" i="34"/>
  <c r="L345" i="34"/>
  <c r="H347" i="34"/>
  <c r="L349" i="34"/>
  <c r="H351" i="34"/>
  <c r="L353" i="34"/>
  <c r="H355" i="34"/>
  <c r="L357" i="34"/>
  <c r="H359" i="34"/>
  <c r="L361" i="34"/>
  <c r="H363" i="34"/>
  <c r="L102" i="34"/>
  <c r="L106" i="34"/>
  <c r="L110" i="34"/>
  <c r="L112" i="34"/>
  <c r="L116" i="34"/>
  <c r="L118" i="34"/>
  <c r="L120" i="34"/>
  <c r="L122" i="34"/>
  <c r="L124" i="34"/>
  <c r="L126" i="34"/>
  <c r="L128" i="34"/>
  <c r="L130" i="34"/>
  <c r="L132" i="34"/>
  <c r="L134" i="34"/>
  <c r="L136" i="34"/>
  <c r="L138" i="34"/>
  <c r="L140" i="34"/>
  <c r="L142" i="34"/>
  <c r="L148" i="34"/>
  <c r="L150" i="34"/>
  <c r="H152" i="34"/>
  <c r="L154" i="34"/>
  <c r="L156" i="34"/>
  <c r="L158" i="34"/>
  <c r="L160" i="34"/>
  <c r="L162" i="34"/>
  <c r="L164" i="34"/>
  <c r="L166" i="34"/>
  <c r="L168" i="34"/>
  <c r="L170" i="34"/>
  <c r="L172" i="34"/>
  <c r="L174" i="34"/>
  <c r="H176" i="34"/>
  <c r="L180" i="34"/>
  <c r="L25" i="34"/>
  <c r="L27" i="34"/>
  <c r="L29" i="34"/>
  <c r="L35" i="34"/>
  <c r="L37" i="34"/>
  <c r="G39" i="34"/>
  <c r="L39" i="34"/>
  <c r="K41" i="34"/>
  <c r="L41" i="34"/>
  <c r="K43" i="34"/>
  <c r="L43" i="34"/>
  <c r="K45" i="34"/>
  <c r="L47" i="34"/>
  <c r="G49" i="34"/>
  <c r="L49" i="34"/>
  <c r="G51" i="34"/>
  <c r="L51" i="34"/>
  <c r="L53" i="34"/>
  <c r="K55" i="34"/>
  <c r="L55" i="34"/>
  <c r="K57" i="34"/>
  <c r="G59" i="34"/>
  <c r="L59" i="34"/>
  <c r="L61" i="34"/>
  <c r="L63" i="34"/>
  <c r="L65" i="34"/>
  <c r="L67" i="34"/>
  <c r="L69" i="34"/>
  <c r="G71" i="34"/>
  <c r="L71" i="34"/>
  <c r="L73" i="34"/>
  <c r="L615" i="33"/>
  <c r="L617" i="33"/>
  <c r="L619" i="33"/>
  <c r="L621" i="33"/>
  <c r="L629" i="33"/>
  <c r="L637" i="33"/>
  <c r="L639" i="33"/>
  <c r="L502" i="33"/>
  <c r="H542" i="33"/>
  <c r="H594" i="33"/>
  <c r="L191" i="33"/>
  <c r="L193" i="33"/>
  <c r="L195" i="33"/>
  <c r="L197" i="33"/>
  <c r="L199" i="33"/>
  <c r="L201" i="33"/>
  <c r="H203" i="33"/>
  <c r="L205" i="33"/>
  <c r="L209" i="33"/>
  <c r="L213" i="33"/>
  <c r="L217" i="33"/>
  <c r="L221" i="33"/>
  <c r="L225" i="33"/>
  <c r="L229" i="33"/>
  <c r="K245" i="33"/>
  <c r="L245" i="33"/>
  <c r="K247" i="33"/>
  <c r="H247" i="33"/>
  <c r="K249" i="33"/>
  <c r="L249" i="33"/>
  <c r="K251" i="33"/>
  <c r="H251" i="33"/>
  <c r="K253" i="33"/>
  <c r="L253" i="33"/>
  <c r="K255" i="33"/>
  <c r="H255" i="33"/>
  <c r="K257" i="33"/>
  <c r="L257" i="33"/>
  <c r="K259" i="33"/>
  <c r="H259" i="33"/>
  <c r="K261" i="33"/>
  <c r="L261" i="33"/>
  <c r="K263" i="33"/>
  <c r="H263" i="33"/>
  <c r="L281" i="33"/>
  <c r="L283" i="33"/>
  <c r="L325" i="33"/>
  <c r="L327" i="33"/>
  <c r="L329" i="33"/>
  <c r="L331" i="33"/>
  <c r="H333" i="33"/>
  <c r="L84" i="33"/>
  <c r="H86" i="33"/>
  <c r="H88" i="33"/>
  <c r="L90" i="33"/>
  <c r="H92" i="33"/>
  <c r="L94" i="33"/>
  <c r="H96" i="33"/>
  <c r="L98" i="33"/>
  <c r="L100" i="33"/>
  <c r="H102" i="33"/>
  <c r="L106" i="33"/>
  <c r="L108" i="33"/>
  <c r="L110" i="33"/>
  <c r="L112" i="33"/>
  <c r="H116" i="33"/>
  <c r="L128" i="33"/>
  <c r="L130" i="33"/>
  <c r="L132" i="33"/>
  <c r="L134" i="33"/>
  <c r="L138" i="33"/>
  <c r="L142" i="33"/>
  <c r="H144" i="33"/>
  <c r="L146" i="33"/>
  <c r="L148" i="33"/>
  <c r="L150" i="33"/>
  <c r="L152" i="33"/>
  <c r="H154" i="33"/>
  <c r="L156" i="33"/>
  <c r="L158" i="33"/>
  <c r="L160" i="33"/>
  <c r="L166" i="33"/>
  <c r="L168" i="33"/>
  <c r="H170" i="33"/>
  <c r="L172" i="33"/>
  <c r="L174" i="33"/>
  <c r="L176" i="33"/>
  <c r="L29" i="33"/>
  <c r="L33" i="33"/>
  <c r="L35" i="33"/>
  <c r="H39" i="33"/>
  <c r="L43" i="33"/>
  <c r="L45" i="33"/>
  <c r="L47" i="33"/>
  <c r="L51" i="33"/>
  <c r="L53" i="33"/>
  <c r="L55" i="33"/>
  <c r="L57" i="33"/>
  <c r="L61" i="33"/>
  <c r="L63" i="33"/>
  <c r="L65" i="33"/>
  <c r="L67" i="33"/>
  <c r="L71" i="33"/>
  <c r="L73" i="33"/>
  <c r="L621" i="32"/>
  <c r="L625" i="32"/>
  <c r="L627" i="32"/>
  <c r="L629" i="32"/>
  <c r="L631" i="32"/>
  <c r="L633" i="32"/>
  <c r="L635" i="32"/>
  <c r="L639" i="32"/>
  <c r="L495" i="32"/>
  <c r="H501" i="32"/>
  <c r="L502" i="32"/>
  <c r="H503" i="32"/>
  <c r="H505" i="32"/>
  <c r="L506" i="32"/>
  <c r="L507" i="32"/>
  <c r="L510" i="32"/>
  <c r="L511" i="32"/>
  <c r="L512" i="32"/>
  <c r="L516" i="32"/>
  <c r="L517" i="32"/>
  <c r="L518" i="32"/>
  <c r="L525" i="32"/>
  <c r="L526" i="32"/>
  <c r="L528" i="32"/>
  <c r="L531" i="32"/>
  <c r="L534" i="32"/>
  <c r="L535" i="32"/>
  <c r="L536" i="32"/>
  <c r="L542" i="32"/>
  <c r="L543" i="32"/>
  <c r="L545" i="32"/>
  <c r="H548" i="32"/>
  <c r="L549" i="32"/>
  <c r="L550" i="32"/>
  <c r="H551" i="32"/>
  <c r="L553" i="32"/>
  <c r="L556" i="32"/>
  <c r="L558" i="32"/>
  <c r="L561" i="32"/>
  <c r="L563" i="32"/>
  <c r="L564" i="32"/>
  <c r="L566" i="32"/>
  <c r="L568" i="32"/>
  <c r="L569" i="32"/>
  <c r="L570" i="32"/>
  <c r="L571" i="32"/>
  <c r="L572" i="32"/>
  <c r="L573" i="32"/>
  <c r="L575" i="32"/>
  <c r="H578" i="32"/>
  <c r="L579" i="32"/>
  <c r="L580" i="32"/>
  <c r="L583" i="32"/>
  <c r="L584" i="32"/>
  <c r="L585" i="32"/>
  <c r="L586" i="32"/>
  <c r="L589" i="32"/>
  <c r="L590" i="32"/>
  <c r="L593" i="32"/>
  <c r="L594" i="32"/>
  <c r="L595" i="32"/>
  <c r="L596" i="32"/>
  <c r="L597" i="32"/>
  <c r="L599" i="32"/>
  <c r="L600" i="32"/>
  <c r="L601" i="32"/>
  <c r="L602" i="32"/>
  <c r="L603" i="32"/>
  <c r="L604" i="32"/>
  <c r="L259" i="32"/>
  <c r="L261" i="32"/>
  <c r="L263" i="32"/>
  <c r="L269" i="32"/>
  <c r="L275" i="32"/>
  <c r="L277" i="32"/>
  <c r="L279" i="32"/>
  <c r="L281" i="32"/>
  <c r="H283" i="32"/>
  <c r="L293" i="32"/>
  <c r="H297" i="32"/>
  <c r="L299" i="32"/>
  <c r="L303" i="32"/>
  <c r="L309" i="32"/>
  <c r="L311" i="32"/>
  <c r="L313" i="32"/>
  <c r="L315" i="32"/>
  <c r="L317" i="32"/>
  <c r="L319" i="32"/>
  <c r="L321" i="32"/>
  <c r="L323" i="32"/>
  <c r="L325" i="32"/>
  <c r="L327" i="32"/>
  <c r="L331" i="32"/>
  <c r="L333" i="32"/>
  <c r="H335" i="32"/>
  <c r="L337" i="32"/>
  <c r="L343" i="32"/>
  <c r="H345" i="32"/>
  <c r="L349" i="32"/>
  <c r="L353" i="32"/>
  <c r="L355" i="32"/>
  <c r="L359" i="32"/>
  <c r="L361" i="32"/>
  <c r="L363" i="32"/>
  <c r="L140" i="32"/>
  <c r="L142" i="32"/>
  <c r="H148" i="32"/>
  <c r="L150" i="32"/>
  <c r="L152" i="32"/>
  <c r="L154" i="32"/>
  <c r="L156" i="32"/>
  <c r="L158" i="32"/>
  <c r="L164" i="32"/>
  <c r="L166" i="32"/>
  <c r="L168" i="32"/>
  <c r="L170" i="32"/>
  <c r="L172" i="32"/>
  <c r="L176" i="32"/>
  <c r="L178" i="32"/>
  <c r="L45" i="32"/>
  <c r="H47" i="32"/>
  <c r="H49" i="32"/>
  <c r="L53" i="32"/>
  <c r="H55" i="32"/>
  <c r="L57" i="32"/>
  <c r="L59" i="32"/>
  <c r="L61" i="32"/>
  <c r="L65" i="32"/>
  <c r="L67" i="32"/>
  <c r="L69" i="32"/>
  <c r="H73" i="32"/>
  <c r="L617" i="31"/>
  <c r="L619" i="31"/>
  <c r="L621" i="31"/>
  <c r="L623" i="31"/>
  <c r="L627" i="31"/>
  <c r="L629" i="31"/>
  <c r="L631" i="31"/>
  <c r="H633" i="31"/>
  <c r="H635" i="31"/>
  <c r="H637" i="31"/>
  <c r="L639" i="31"/>
  <c r="L434" i="31"/>
  <c r="L438" i="31"/>
  <c r="L440" i="31"/>
  <c r="L442" i="31"/>
  <c r="L448" i="31"/>
  <c r="L450" i="31"/>
  <c r="L454" i="31"/>
  <c r="L456" i="31"/>
  <c r="L458" i="31"/>
  <c r="L460" i="31"/>
  <c r="L462" i="31"/>
  <c r="H466" i="31"/>
  <c r="L470" i="31"/>
  <c r="L472" i="31"/>
  <c r="L478" i="31"/>
  <c r="L484" i="31"/>
  <c r="L486" i="31"/>
  <c r="L498" i="31"/>
  <c r="L504" i="31"/>
  <c r="L506" i="31"/>
  <c r="L508" i="31"/>
  <c r="L512" i="31"/>
  <c r="L514" i="31"/>
  <c r="L518" i="31"/>
  <c r="L526" i="31"/>
  <c r="L528" i="31"/>
  <c r="L530" i="31"/>
  <c r="L540" i="31"/>
  <c r="L544" i="31"/>
  <c r="L546" i="31"/>
  <c r="L548" i="31"/>
  <c r="L550" i="31"/>
  <c r="L562" i="31"/>
  <c r="L568" i="31"/>
  <c r="L570" i="31"/>
  <c r="L572" i="31"/>
  <c r="L576" i="31"/>
  <c r="L580" i="31"/>
  <c r="L588" i="31"/>
  <c r="L590" i="31"/>
  <c r="L596" i="31"/>
  <c r="L598" i="31"/>
  <c r="L600" i="31"/>
  <c r="L602" i="31"/>
  <c r="L281" i="31"/>
  <c r="L303" i="31"/>
  <c r="L305" i="31"/>
  <c r="L307" i="31"/>
  <c r="L309" i="31"/>
  <c r="L313" i="31"/>
  <c r="L317" i="31"/>
  <c r="L319" i="31"/>
  <c r="L325" i="31"/>
  <c r="L329" i="31"/>
  <c r="L333" i="31"/>
  <c r="L335" i="31"/>
  <c r="L345" i="31"/>
  <c r="K348" i="31"/>
  <c r="L349" i="31"/>
  <c r="K352" i="31"/>
  <c r="L353" i="31"/>
  <c r="K354" i="31"/>
  <c r="K356" i="31"/>
  <c r="L357" i="31"/>
  <c r="L360" i="31"/>
  <c r="L362" i="31"/>
  <c r="L363" i="31"/>
  <c r="L84" i="31"/>
  <c r="L86" i="31"/>
  <c r="L90" i="31"/>
  <c r="H92" i="31"/>
  <c r="L94" i="31"/>
  <c r="L104" i="31"/>
  <c r="L106" i="31"/>
  <c r="L110" i="31"/>
  <c r="L114" i="31"/>
  <c r="L116" i="31"/>
  <c r="H120" i="31"/>
  <c r="L126" i="31"/>
  <c r="L130" i="31"/>
  <c r="L132" i="31"/>
  <c r="H134" i="31"/>
  <c r="L136" i="31"/>
  <c r="L138" i="31"/>
  <c r="L142" i="31"/>
  <c r="L144" i="31"/>
  <c r="L146" i="31"/>
  <c r="L148" i="31"/>
  <c r="L150" i="31"/>
  <c r="L152" i="31"/>
  <c r="L154" i="31"/>
  <c r="L158" i="31"/>
  <c r="L160" i="31"/>
  <c r="L162" i="31"/>
  <c r="H164" i="31"/>
  <c r="L168" i="31"/>
  <c r="L170" i="31"/>
  <c r="L172" i="31"/>
  <c r="H174" i="31"/>
  <c r="L176" i="31"/>
  <c r="L178" i="31"/>
  <c r="L180" i="31"/>
  <c r="L43" i="31"/>
  <c r="L45" i="31"/>
  <c r="L49" i="31"/>
  <c r="L51" i="31"/>
  <c r="L53" i="31"/>
  <c r="L55" i="31"/>
  <c r="L57" i="31"/>
  <c r="L59" i="31"/>
  <c r="L61" i="31"/>
  <c r="L65" i="31"/>
  <c r="L69" i="31"/>
  <c r="L71" i="31"/>
  <c r="H73" i="31"/>
  <c r="L617" i="30"/>
  <c r="L619" i="30"/>
  <c r="L621" i="30"/>
  <c r="L623" i="30"/>
  <c r="H625" i="30"/>
  <c r="L627" i="30"/>
  <c r="L629" i="30"/>
  <c r="L631" i="30"/>
  <c r="L637" i="30"/>
  <c r="L639" i="30"/>
  <c r="L384" i="30"/>
  <c r="L392" i="30"/>
  <c r="L394" i="30"/>
  <c r="L396" i="30"/>
  <c r="L400" i="30"/>
  <c r="L404" i="30"/>
  <c r="L406" i="30"/>
  <c r="L412" i="30"/>
  <c r="L416" i="30"/>
  <c r="L418" i="30"/>
  <c r="L422" i="30"/>
  <c r="L424" i="30"/>
  <c r="L430" i="30"/>
  <c r="L434" i="30"/>
  <c r="L446" i="30"/>
  <c r="L460" i="30"/>
  <c r="L464" i="30"/>
  <c r="L470" i="30"/>
  <c r="H474" i="30"/>
  <c r="L478" i="30"/>
  <c r="L484" i="30"/>
  <c r="L486" i="30"/>
  <c r="L504" i="30"/>
  <c r="L508" i="30"/>
  <c r="L512" i="30"/>
  <c r="L514" i="30"/>
  <c r="L518" i="30"/>
  <c r="L522" i="30"/>
  <c r="L526" i="30"/>
  <c r="L532" i="30"/>
  <c r="L540" i="30"/>
  <c r="L544" i="30"/>
  <c r="H546" i="30"/>
  <c r="L552" i="30"/>
  <c r="L562" i="30"/>
  <c r="L564" i="30"/>
  <c r="G588" i="30"/>
  <c r="L588" i="30"/>
  <c r="G589" i="30"/>
  <c r="L590" i="30"/>
  <c r="K592" i="30"/>
  <c r="L594" i="30"/>
  <c r="G595" i="30"/>
  <c r="K596" i="30"/>
  <c r="L596" i="30"/>
  <c r="K599" i="30"/>
  <c r="G602" i="30"/>
  <c r="L602" i="30"/>
  <c r="G604" i="30"/>
  <c r="L604" i="30"/>
  <c r="L261" i="30"/>
  <c r="L277" i="30"/>
  <c r="L281" i="30"/>
  <c r="L285" i="30"/>
  <c r="L287" i="30"/>
  <c r="L293" i="30"/>
  <c r="L297" i="30"/>
  <c r="L299" i="30"/>
  <c r="L301" i="30"/>
  <c r="L305" i="30"/>
  <c r="L307" i="30"/>
  <c r="L309" i="30"/>
  <c r="L311" i="30"/>
  <c r="L315" i="30"/>
  <c r="L317" i="30"/>
  <c r="L319" i="30"/>
  <c r="L321" i="30"/>
  <c r="L323" i="30"/>
  <c r="L325" i="30"/>
  <c r="L327" i="30"/>
  <c r="L330" i="30"/>
  <c r="L333" i="30"/>
  <c r="L334" i="30"/>
  <c r="L335" i="30"/>
  <c r="L337" i="30"/>
  <c r="L341" i="30"/>
  <c r="L343" i="30"/>
  <c r="L345" i="30"/>
  <c r="H347" i="30"/>
  <c r="L351" i="30"/>
  <c r="L355" i="30"/>
  <c r="L363" i="30"/>
  <c r="L86" i="30"/>
  <c r="H88" i="30"/>
  <c r="H92" i="30"/>
  <c r="L94" i="30"/>
  <c r="L96" i="30"/>
  <c r="H98" i="30"/>
  <c r="H102" i="30"/>
  <c r="L104" i="30"/>
  <c r="L106" i="30"/>
  <c r="L108" i="30"/>
  <c r="L110" i="30"/>
  <c r="L118" i="30"/>
  <c r="L120" i="30"/>
  <c r="L122" i="30"/>
  <c r="L126" i="30"/>
  <c r="H128" i="30"/>
  <c r="L130" i="30"/>
  <c r="H132" i="30"/>
  <c r="H134" i="30"/>
  <c r="L138" i="30"/>
  <c r="L142" i="30"/>
  <c r="L146" i="30"/>
  <c r="L148" i="30"/>
  <c r="L150" i="30"/>
  <c r="L152" i="30"/>
  <c r="L156" i="30"/>
  <c r="L158" i="30"/>
  <c r="L160" i="30"/>
  <c r="L162" i="30"/>
  <c r="L164" i="30"/>
  <c r="H168" i="30"/>
  <c r="L172" i="30"/>
  <c r="L176" i="30"/>
  <c r="G178" i="30"/>
  <c r="K180" i="30"/>
  <c r="L180" i="30"/>
  <c r="L27" i="30"/>
  <c r="L29" i="30"/>
  <c r="L31" i="30"/>
  <c r="L33" i="30"/>
  <c r="L35" i="30"/>
  <c r="L37" i="30"/>
  <c r="L39" i="30"/>
  <c r="L41" i="30"/>
  <c r="L43" i="30"/>
  <c r="L47" i="30"/>
  <c r="L51" i="30"/>
  <c r="L53" i="30"/>
  <c r="L55" i="30"/>
  <c r="L57" i="30"/>
  <c r="L65" i="30"/>
  <c r="L67" i="30"/>
  <c r="L71" i="30"/>
  <c r="L73" i="30"/>
  <c r="L617" i="29"/>
  <c r="L619" i="29"/>
  <c r="H621" i="29"/>
  <c r="L623" i="29"/>
  <c r="H625" i="29"/>
  <c r="L627" i="29"/>
  <c r="L629" i="29"/>
  <c r="L631" i="29"/>
  <c r="L633" i="29"/>
  <c r="L635" i="29"/>
  <c r="L637" i="29"/>
  <c r="L639" i="29"/>
  <c r="L468" i="29"/>
  <c r="L474" i="29"/>
  <c r="L476" i="29"/>
  <c r="H504" i="29"/>
  <c r="H506" i="29"/>
  <c r="L524" i="29"/>
  <c r="H526" i="29"/>
  <c r="L528" i="29"/>
  <c r="L536" i="29"/>
  <c r="L538" i="29"/>
  <c r="H546" i="29"/>
  <c r="L552" i="29"/>
  <c r="L554" i="29"/>
  <c r="L556" i="29"/>
  <c r="L558" i="29"/>
  <c r="L560" i="29"/>
  <c r="G570" i="29"/>
  <c r="L570" i="29"/>
  <c r="K572" i="29"/>
  <c r="L574" i="29"/>
  <c r="G576" i="29"/>
  <c r="L576" i="29"/>
  <c r="L578" i="29"/>
  <c r="K580" i="29"/>
  <c r="K582" i="29"/>
  <c r="L584" i="29"/>
  <c r="K586" i="29"/>
  <c r="H586" i="29"/>
  <c r="L588" i="29"/>
  <c r="L590" i="29"/>
  <c r="L592" i="29"/>
  <c r="K594" i="29"/>
  <c r="G596" i="29"/>
  <c r="L596" i="29"/>
  <c r="K598" i="29"/>
  <c r="L598" i="29"/>
  <c r="L600" i="29"/>
  <c r="G602" i="29"/>
  <c r="L602" i="29"/>
  <c r="K604" i="29"/>
  <c r="L604" i="29"/>
  <c r="L319" i="29"/>
  <c r="L323" i="29"/>
  <c r="L325" i="29"/>
  <c r="H329" i="29"/>
  <c r="L331" i="29"/>
  <c r="L333" i="29"/>
  <c r="L335" i="29"/>
  <c r="L337" i="29"/>
  <c r="L341" i="29"/>
  <c r="L343" i="29"/>
  <c r="L345" i="29"/>
  <c r="L349" i="29"/>
  <c r="L353" i="29"/>
  <c r="L355" i="29"/>
  <c r="L357" i="29"/>
  <c r="L359" i="29"/>
  <c r="L116" i="29"/>
  <c r="L122" i="29"/>
  <c r="L124" i="29"/>
  <c r="L126" i="29"/>
  <c r="L128" i="29"/>
  <c r="L130" i="29"/>
  <c r="H132" i="29"/>
  <c r="L134" i="29"/>
  <c r="L140" i="29"/>
  <c r="L142" i="29"/>
  <c r="L146" i="29"/>
  <c r="L148" i="29"/>
  <c r="L150" i="29"/>
  <c r="L152" i="29"/>
  <c r="H156" i="29"/>
  <c r="L166" i="29"/>
  <c r="L170" i="29"/>
  <c r="L176" i="29"/>
  <c r="L178" i="29"/>
  <c r="L180" i="29"/>
  <c r="L25" i="29"/>
  <c r="L27" i="29"/>
  <c r="L31" i="29"/>
  <c r="L33" i="29"/>
  <c r="H35" i="29"/>
  <c r="L37" i="29"/>
  <c r="L39" i="29"/>
  <c r="L41" i="29"/>
  <c r="L43" i="29"/>
  <c r="L45" i="29"/>
  <c r="L47" i="29"/>
  <c r="L49" i="29"/>
  <c r="L51" i="29"/>
  <c r="L53" i="29"/>
  <c r="H65" i="29"/>
  <c r="L67" i="29"/>
  <c r="H69" i="29"/>
  <c r="L71" i="29"/>
  <c r="L615" i="28"/>
  <c r="H617" i="28"/>
  <c r="L619" i="28"/>
  <c r="L621" i="28"/>
  <c r="L623" i="28"/>
  <c r="L625" i="28"/>
  <c r="L629" i="28"/>
  <c r="L631" i="28"/>
  <c r="L633" i="28"/>
  <c r="L635" i="28"/>
  <c r="H639" i="28"/>
  <c r="L442" i="28"/>
  <c r="L444" i="28"/>
  <c r="L446" i="28"/>
  <c r="L448" i="28"/>
  <c r="L450" i="28"/>
  <c r="L494" i="28"/>
  <c r="L498" i="28"/>
  <c r="L504" i="28"/>
  <c r="L592" i="28"/>
  <c r="L596" i="28"/>
  <c r="L327" i="28"/>
  <c r="K350" i="28"/>
  <c r="K354" i="28"/>
  <c r="G356" i="28"/>
  <c r="K358" i="28"/>
  <c r="G360" i="28"/>
  <c r="K362" i="28"/>
  <c r="L142" i="28"/>
  <c r="L146" i="28"/>
  <c r="L148" i="28"/>
  <c r="H150" i="28"/>
  <c r="H166" i="28"/>
  <c r="L170" i="28"/>
  <c r="L172" i="28"/>
  <c r="L178" i="28"/>
  <c r="L180" i="28"/>
  <c r="L25" i="28"/>
  <c r="L27" i="28"/>
  <c r="L29" i="28"/>
  <c r="L31" i="28"/>
  <c r="L33" i="28"/>
  <c r="H35" i="28"/>
  <c r="L41" i="28"/>
  <c r="L43" i="28"/>
  <c r="L45" i="28"/>
  <c r="L47" i="28"/>
  <c r="L49" i="28"/>
  <c r="L51" i="28"/>
  <c r="L53" i="28"/>
  <c r="L55" i="28"/>
  <c r="L57" i="28"/>
  <c r="L61" i="28"/>
  <c r="L63" i="28"/>
  <c r="L65" i="28"/>
  <c r="L67" i="28"/>
  <c r="L69" i="28"/>
  <c r="L71" i="28"/>
  <c r="L73" i="28"/>
  <c r="L615" i="27"/>
  <c r="H617" i="27"/>
  <c r="H619" i="27"/>
  <c r="L621" i="27"/>
  <c r="L623" i="27"/>
  <c r="L625" i="27"/>
  <c r="L627" i="27"/>
  <c r="L629" i="27"/>
  <c r="H633" i="27"/>
  <c r="L635" i="27"/>
  <c r="L637" i="27"/>
  <c r="L639" i="27"/>
  <c r="H480" i="27"/>
  <c r="L488" i="27"/>
  <c r="L498" i="27"/>
  <c r="L514" i="27"/>
  <c r="L530" i="27"/>
  <c r="L544" i="27"/>
  <c r="H550" i="27"/>
  <c r="H564" i="27"/>
  <c r="L568" i="27"/>
  <c r="L572" i="27"/>
  <c r="L580" i="27"/>
  <c r="L586" i="27"/>
  <c r="L588" i="27"/>
  <c r="L590" i="27"/>
  <c r="L602" i="27"/>
  <c r="H604" i="27"/>
  <c r="L341" i="27"/>
  <c r="L343" i="27"/>
  <c r="H345" i="27"/>
  <c r="L349" i="27"/>
  <c r="L353" i="27"/>
  <c r="H355" i="27"/>
  <c r="L357" i="27"/>
  <c r="L359" i="27"/>
  <c r="L361" i="27"/>
  <c r="L363" i="27"/>
  <c r="L164" i="27"/>
  <c r="L166" i="27"/>
  <c r="L168" i="27"/>
  <c r="L170" i="27"/>
  <c r="L172" i="27"/>
  <c r="L174" i="27"/>
  <c r="L176" i="27"/>
  <c r="H178" i="27"/>
  <c r="L25" i="27"/>
  <c r="L35" i="27"/>
  <c r="L43" i="27"/>
  <c r="L49" i="27"/>
  <c r="H53" i="27"/>
  <c r="L55" i="27"/>
  <c r="L57" i="27"/>
  <c r="L59" i="27"/>
  <c r="L63" i="27"/>
  <c r="L67" i="27"/>
  <c r="L69" i="27"/>
  <c r="H71" i="27"/>
  <c r="L73" i="27"/>
  <c r="L617" i="26"/>
  <c r="L619" i="26"/>
  <c r="L621" i="26"/>
  <c r="H623" i="26"/>
  <c r="H627" i="26"/>
  <c r="L629" i="26"/>
  <c r="L631" i="26"/>
  <c r="L635" i="26"/>
  <c r="L639" i="26"/>
  <c r="L412" i="26"/>
  <c r="L414" i="26"/>
  <c r="L418" i="26"/>
  <c r="L420" i="26"/>
  <c r="L422" i="26"/>
  <c r="L424" i="26"/>
  <c r="H426" i="26"/>
  <c r="H430" i="26"/>
  <c r="L434" i="26"/>
  <c r="L436" i="26"/>
  <c r="L440" i="26"/>
  <c r="L444" i="26"/>
  <c r="L446" i="26"/>
  <c r="L448" i="26"/>
  <c r="H454" i="26"/>
  <c r="L456" i="26"/>
  <c r="L460" i="26"/>
  <c r="L462" i="26"/>
  <c r="L468" i="26"/>
  <c r="L470" i="26"/>
  <c r="L472" i="26"/>
  <c r="L474" i="26"/>
  <c r="L478" i="26"/>
  <c r="L480" i="26"/>
  <c r="L486" i="26"/>
  <c r="L488" i="26"/>
  <c r="L492" i="26"/>
  <c r="L498" i="26"/>
  <c r="L512" i="26"/>
  <c r="L514" i="26"/>
  <c r="L520" i="26"/>
  <c r="L524" i="26"/>
  <c r="L526" i="26"/>
  <c r="L528" i="26"/>
  <c r="L530" i="26"/>
  <c r="L534" i="26"/>
  <c r="H544" i="26"/>
  <c r="H546" i="26"/>
  <c r="L550" i="26"/>
  <c r="L552" i="26"/>
  <c r="L588" i="26"/>
  <c r="L590" i="26"/>
  <c r="L592" i="26"/>
  <c r="H225" i="26"/>
  <c r="L227" i="26"/>
  <c r="L229" i="26"/>
  <c r="L231" i="26"/>
  <c r="H253" i="26"/>
  <c r="H255" i="26"/>
  <c r="L263" i="26"/>
  <c r="L265" i="26"/>
  <c r="L281" i="26"/>
  <c r="L285" i="26"/>
  <c r="L293" i="26"/>
  <c r="H307" i="26"/>
  <c r="L327" i="26"/>
  <c r="L329" i="26"/>
  <c r="L331" i="26"/>
  <c r="L333" i="26"/>
  <c r="L335" i="26"/>
  <c r="L337" i="26"/>
  <c r="L339" i="26"/>
  <c r="L343" i="26"/>
  <c r="L345" i="26"/>
  <c r="L84" i="26"/>
  <c r="L86" i="26"/>
  <c r="L88" i="26"/>
  <c r="L90" i="26"/>
  <c r="L92" i="26"/>
  <c r="L94" i="26"/>
  <c r="L98" i="26"/>
  <c r="L100" i="26"/>
  <c r="L102" i="26"/>
  <c r="L104" i="26"/>
  <c r="L110" i="26"/>
  <c r="L112" i="26"/>
  <c r="L114" i="26"/>
  <c r="H116" i="26"/>
  <c r="L118" i="26"/>
  <c r="H120" i="26"/>
  <c r="L122" i="26"/>
  <c r="L124" i="26"/>
  <c r="L126" i="26"/>
  <c r="L128" i="26"/>
  <c r="H132" i="26"/>
  <c r="L134" i="26"/>
  <c r="H138" i="26"/>
  <c r="L140" i="26"/>
  <c r="H150" i="26"/>
  <c r="L152" i="26"/>
  <c r="L154" i="26"/>
  <c r="H156" i="26"/>
  <c r="L158" i="26"/>
  <c r="L160" i="26"/>
  <c r="L162" i="26"/>
  <c r="L164" i="26"/>
  <c r="L166" i="26"/>
  <c r="L168" i="26"/>
  <c r="L170" i="26"/>
  <c r="L172" i="26"/>
  <c r="H174" i="26"/>
  <c r="L176" i="26"/>
  <c r="L178" i="26"/>
  <c r="L180" i="26"/>
  <c r="H25" i="26"/>
  <c r="L27" i="26"/>
  <c r="L29" i="26"/>
  <c r="L31" i="26"/>
  <c r="H33" i="26"/>
  <c r="H39" i="26"/>
  <c r="L41" i="26"/>
  <c r="L43" i="26"/>
  <c r="L45" i="26"/>
  <c r="L47" i="26"/>
  <c r="L49" i="26"/>
  <c r="L51" i="26"/>
  <c r="L53" i="26"/>
  <c r="L55" i="26"/>
  <c r="L59" i="26"/>
  <c r="L63" i="26"/>
  <c r="L67" i="26"/>
  <c r="L69" i="26"/>
  <c r="L71" i="26"/>
  <c r="L73" i="26"/>
  <c r="L615" i="25"/>
  <c r="L617" i="25"/>
  <c r="L619" i="25"/>
  <c r="L621" i="25"/>
  <c r="H623" i="25"/>
  <c r="H625" i="25"/>
  <c r="H627" i="25"/>
  <c r="H633" i="25"/>
  <c r="L635" i="25"/>
  <c r="L639" i="25"/>
  <c r="L374" i="25"/>
  <c r="L376" i="25"/>
  <c r="H378" i="25"/>
  <c r="H380" i="25"/>
  <c r="L384" i="25"/>
  <c r="L386" i="25"/>
  <c r="L390" i="25"/>
  <c r="L392" i="25"/>
  <c r="L396" i="25"/>
  <c r="H398" i="25"/>
  <c r="L400" i="25"/>
  <c r="L406" i="25"/>
  <c r="L408" i="25"/>
  <c r="L410" i="25"/>
  <c r="L412" i="25"/>
  <c r="L420" i="25"/>
  <c r="L422" i="25"/>
  <c r="L430" i="25"/>
  <c r="L434" i="25"/>
  <c r="L436" i="25"/>
  <c r="L444" i="25"/>
  <c r="L446" i="25"/>
  <c r="L448" i="25"/>
  <c r="L450" i="25"/>
  <c r="L452" i="25"/>
  <c r="L462" i="25"/>
  <c r="L464" i="25"/>
  <c r="L466" i="25"/>
  <c r="L470" i="25"/>
  <c r="L474" i="25"/>
  <c r="L476" i="25"/>
  <c r="L486" i="25"/>
  <c r="L488" i="25"/>
  <c r="L492" i="25"/>
  <c r="L500" i="25"/>
  <c r="L502" i="25"/>
  <c r="L504" i="25"/>
  <c r="L506" i="25"/>
  <c r="L508" i="25"/>
  <c r="L510" i="25"/>
  <c r="L518" i="25"/>
  <c r="L520" i="25"/>
  <c r="H522" i="25"/>
  <c r="L524" i="25"/>
  <c r="L526" i="25"/>
  <c r="L528" i="25"/>
  <c r="L540" i="25"/>
  <c r="L542" i="25"/>
  <c r="L544" i="25"/>
  <c r="L548" i="25"/>
  <c r="L552" i="25"/>
  <c r="L556" i="25"/>
  <c r="L560" i="25"/>
  <c r="H562" i="25"/>
  <c r="L564" i="25"/>
  <c r="L586" i="25"/>
  <c r="L588" i="25"/>
  <c r="L590" i="25"/>
  <c r="L594" i="25"/>
  <c r="L191" i="25"/>
  <c r="L195" i="25"/>
  <c r="L197" i="25"/>
  <c r="L199" i="25"/>
  <c r="L205" i="25"/>
  <c r="L207" i="25"/>
  <c r="H209" i="25"/>
  <c r="L211" i="25"/>
  <c r="L213" i="25"/>
  <c r="L215" i="25"/>
  <c r="L227" i="25"/>
  <c r="L231" i="25"/>
  <c r="L235" i="25"/>
  <c r="L293" i="25"/>
  <c r="L321" i="25"/>
  <c r="L327" i="25"/>
  <c r="H333" i="25"/>
  <c r="L84" i="25"/>
  <c r="L86" i="25"/>
  <c r="L88" i="25"/>
  <c r="L100" i="25"/>
  <c r="L104" i="25"/>
  <c r="L106" i="25"/>
  <c r="L108" i="25"/>
  <c r="L110" i="25"/>
  <c r="L112" i="25"/>
  <c r="L114" i="25"/>
  <c r="H118" i="25"/>
  <c r="L122" i="25"/>
  <c r="L124" i="25"/>
  <c r="L126" i="25"/>
  <c r="L128" i="25"/>
  <c r="L130" i="25"/>
  <c r="L132" i="25"/>
  <c r="H134" i="25"/>
  <c r="L136" i="25"/>
  <c r="L138" i="25"/>
  <c r="L142" i="25"/>
  <c r="L148" i="25"/>
  <c r="L150" i="25"/>
  <c r="L152" i="25"/>
  <c r="L154" i="25"/>
  <c r="L156" i="25"/>
  <c r="L158" i="25"/>
  <c r="L160" i="25"/>
  <c r="L162" i="25"/>
  <c r="L164" i="25"/>
  <c r="L166" i="25"/>
  <c r="L168" i="25"/>
  <c r="L170" i="25"/>
  <c r="L172" i="25"/>
  <c r="L174" i="25"/>
  <c r="L176" i="25"/>
  <c r="L178" i="25"/>
  <c r="L180" i="25"/>
  <c r="H29" i="25"/>
  <c r="L31" i="25"/>
  <c r="L33" i="25"/>
  <c r="L35" i="25"/>
  <c r="L37" i="25"/>
  <c r="L39" i="25"/>
  <c r="L41" i="25"/>
  <c r="L43" i="25"/>
  <c r="L45" i="25"/>
  <c r="L51" i="25"/>
  <c r="L53" i="25"/>
  <c r="L55" i="25"/>
  <c r="L57" i="25"/>
  <c r="L59" i="25"/>
  <c r="L63" i="25"/>
  <c r="L65" i="25"/>
  <c r="L67" i="25"/>
  <c r="L69" i="25"/>
  <c r="L71" i="25"/>
  <c r="L73" i="25"/>
  <c r="L615" i="24"/>
  <c r="L621" i="24"/>
  <c r="H623" i="24"/>
  <c r="L627" i="24"/>
  <c r="L629" i="24"/>
  <c r="L631" i="24"/>
  <c r="L635" i="24"/>
  <c r="L637" i="24"/>
  <c r="L639" i="24"/>
  <c r="L414" i="24"/>
  <c r="L416" i="24"/>
  <c r="L422" i="24"/>
  <c r="L424" i="24"/>
  <c r="L434" i="24"/>
  <c r="L436" i="24"/>
  <c r="L438" i="24"/>
  <c r="L446" i="24"/>
  <c r="L448" i="24"/>
  <c r="L450" i="24"/>
  <c r="L454" i="24"/>
  <c r="L456" i="24"/>
  <c r="L460" i="24"/>
  <c r="L470" i="24"/>
  <c r="L472" i="24"/>
  <c r="L478" i="24"/>
  <c r="L482" i="24"/>
  <c r="L486" i="24"/>
  <c r="L490" i="24"/>
  <c r="H502" i="24"/>
  <c r="L508" i="24"/>
  <c r="L514" i="24"/>
  <c r="L518" i="24"/>
  <c r="L520" i="24"/>
  <c r="L528" i="24"/>
  <c r="H536" i="24"/>
  <c r="L540" i="24"/>
  <c r="L544" i="24"/>
  <c r="L546" i="24"/>
  <c r="L568" i="24"/>
  <c r="L578" i="24"/>
  <c r="L580" i="24"/>
  <c r="L584" i="24"/>
  <c r="L588" i="24"/>
  <c r="L590" i="24"/>
  <c r="L594" i="24"/>
  <c r="L598" i="24"/>
  <c r="L600" i="24"/>
  <c r="L602" i="24"/>
  <c r="L191" i="24"/>
  <c r="L193" i="24"/>
  <c r="L195" i="24"/>
  <c r="L197" i="24"/>
  <c r="L203" i="24"/>
  <c r="L205" i="24"/>
  <c r="L207" i="24"/>
  <c r="L209" i="24"/>
  <c r="L211" i="24"/>
  <c r="L213" i="24"/>
  <c r="L215" i="24"/>
  <c r="L217" i="24"/>
  <c r="L219" i="24"/>
  <c r="L221" i="24"/>
  <c r="L223" i="24"/>
  <c r="L225" i="24"/>
  <c r="L227" i="24"/>
  <c r="H229" i="24"/>
  <c r="L231" i="24"/>
  <c r="L235" i="24"/>
  <c r="L237" i="24"/>
  <c r="L239" i="24"/>
  <c r="H241" i="24"/>
  <c r="H243" i="24"/>
  <c r="L245" i="24"/>
  <c r="L247" i="24"/>
  <c r="L249" i="24"/>
  <c r="H251" i="24"/>
  <c r="L253" i="24"/>
  <c r="L255" i="24"/>
  <c r="L257" i="24"/>
  <c r="L263" i="24"/>
  <c r="L265" i="24"/>
  <c r="H267" i="24"/>
  <c r="L271" i="24"/>
  <c r="L273" i="24"/>
  <c r="L277" i="24"/>
  <c r="L281" i="24"/>
  <c r="L283" i="24"/>
  <c r="L285" i="24"/>
  <c r="L291" i="24"/>
  <c r="L293" i="24"/>
  <c r="H295" i="24"/>
  <c r="L297" i="24"/>
  <c r="L301" i="24"/>
  <c r="L303" i="24"/>
  <c r="L305" i="24"/>
  <c r="L307" i="24"/>
  <c r="L311" i="24"/>
  <c r="L319" i="24"/>
  <c r="L321" i="24"/>
  <c r="L325" i="24"/>
  <c r="L327" i="24"/>
  <c r="L329" i="24"/>
  <c r="L331" i="24"/>
  <c r="L333" i="24"/>
  <c r="L335" i="24"/>
  <c r="L339" i="24"/>
  <c r="L341" i="24"/>
  <c r="L343" i="24"/>
  <c r="L345" i="24"/>
  <c r="L347" i="24"/>
  <c r="H349" i="24"/>
  <c r="L351" i="24"/>
  <c r="H353" i="24"/>
  <c r="H363" i="24"/>
  <c r="L126" i="24"/>
  <c r="L128" i="24"/>
  <c r="L130" i="24"/>
  <c r="L132" i="24"/>
  <c r="L134" i="24"/>
  <c r="L136" i="24"/>
  <c r="L140" i="24"/>
  <c r="L142" i="24"/>
  <c r="L150" i="24"/>
  <c r="L152" i="24"/>
  <c r="L154" i="24"/>
  <c r="L160" i="24"/>
  <c r="H164" i="24"/>
  <c r="L166" i="24"/>
  <c r="L168" i="24"/>
  <c r="H170" i="24"/>
  <c r="L172" i="24"/>
  <c r="L174" i="24"/>
  <c r="L176" i="24"/>
  <c r="L178" i="24"/>
  <c r="L25" i="24"/>
  <c r="L27" i="24"/>
  <c r="L29" i="24"/>
  <c r="L31" i="24"/>
  <c r="L35" i="24"/>
  <c r="L37" i="24"/>
  <c r="L39" i="24"/>
  <c r="L41" i="24"/>
  <c r="L43" i="24"/>
  <c r="L45" i="24"/>
  <c r="H47" i="24"/>
  <c r="L49" i="24"/>
  <c r="L51" i="24"/>
  <c r="L57" i="24"/>
  <c r="L59" i="24"/>
  <c r="L61" i="24"/>
  <c r="L63" i="24"/>
  <c r="L69" i="24"/>
  <c r="H71" i="24"/>
  <c r="L73" i="24"/>
  <c r="I23" i="23"/>
  <c r="L615" i="23"/>
  <c r="H617" i="23"/>
  <c r="L619" i="23"/>
  <c r="L621" i="23"/>
  <c r="H623" i="23"/>
  <c r="L625" i="23"/>
  <c r="L627" i="23"/>
  <c r="L629" i="23"/>
  <c r="L631" i="23"/>
  <c r="L633" i="23"/>
  <c r="L635" i="23"/>
  <c r="H637" i="23"/>
  <c r="H639" i="23"/>
  <c r="L556" i="23"/>
  <c r="H558" i="23"/>
  <c r="L564" i="23"/>
  <c r="L566" i="23"/>
  <c r="L568" i="23"/>
  <c r="L570" i="23"/>
  <c r="L572" i="23"/>
  <c r="L576" i="23"/>
  <c r="L578" i="23"/>
  <c r="L580" i="23"/>
  <c r="L582" i="23"/>
  <c r="L584" i="23"/>
  <c r="L586" i="23"/>
  <c r="L590" i="23"/>
  <c r="L592" i="23"/>
  <c r="L594" i="23"/>
  <c r="L596" i="23"/>
  <c r="L598" i="23"/>
  <c r="L600" i="23"/>
  <c r="L602" i="23"/>
  <c r="L604" i="23"/>
  <c r="L361" i="23"/>
  <c r="L363" i="23"/>
  <c r="L100" i="23"/>
  <c r="L102" i="23"/>
  <c r="L108" i="23"/>
  <c r="L110" i="23"/>
  <c r="L114" i="23"/>
  <c r="L118" i="23"/>
  <c r="L120" i="23"/>
  <c r="H122" i="23"/>
  <c r="L124" i="23"/>
  <c r="L126" i="23"/>
  <c r="L128" i="23"/>
  <c r="L130" i="23"/>
  <c r="L132" i="23"/>
  <c r="L134" i="23"/>
  <c r="L136" i="23"/>
  <c r="L138" i="23"/>
  <c r="L140" i="23"/>
  <c r="L142" i="23"/>
  <c r="L144" i="23"/>
  <c r="L150" i="23"/>
  <c r="H152" i="23"/>
  <c r="L154" i="23"/>
  <c r="L156" i="23"/>
  <c r="L158" i="23"/>
  <c r="L160" i="23"/>
  <c r="H164" i="23"/>
  <c r="L166" i="23"/>
  <c r="L170" i="23"/>
  <c r="H172" i="23"/>
  <c r="L174" i="23"/>
  <c r="L176" i="23"/>
  <c r="L180" i="23"/>
  <c r="L25" i="23"/>
  <c r="L27" i="23"/>
  <c r="L29" i="23"/>
  <c r="L31" i="23"/>
  <c r="L35" i="23"/>
  <c r="L37" i="23"/>
  <c r="H39" i="23"/>
  <c r="H41" i="23"/>
  <c r="L43" i="23"/>
  <c r="L45" i="23"/>
  <c r="L47" i="23"/>
  <c r="L49" i="23"/>
  <c r="L51" i="23"/>
  <c r="H53" i="23"/>
  <c r="H55" i="23"/>
  <c r="L57" i="23"/>
  <c r="L59" i="23"/>
  <c r="H61" i="23"/>
  <c r="H63" i="23"/>
  <c r="L65" i="23"/>
  <c r="L67" i="23"/>
  <c r="L69" i="23"/>
  <c r="L71" i="23"/>
  <c r="H73" i="23"/>
  <c r="H619" i="22"/>
  <c r="H621" i="22"/>
  <c r="L623" i="22"/>
  <c r="L625" i="22"/>
  <c r="L627" i="22"/>
  <c r="L629" i="22"/>
  <c r="L631" i="22"/>
  <c r="L633" i="22"/>
  <c r="H635" i="22"/>
  <c r="L637" i="22"/>
  <c r="L639" i="22"/>
  <c r="H392" i="22"/>
  <c r="L394" i="22"/>
  <c r="L396" i="22"/>
  <c r="L400" i="22"/>
  <c r="L404" i="22"/>
  <c r="L406" i="22"/>
  <c r="L408" i="22"/>
  <c r="L410" i="22"/>
  <c r="L414" i="22"/>
  <c r="L426" i="22"/>
  <c r="L428" i="22"/>
  <c r="H432" i="22"/>
  <c r="L436" i="22"/>
  <c r="L442" i="22"/>
  <c r="L446" i="22"/>
  <c r="L448" i="22"/>
  <c r="L456" i="22"/>
  <c r="L460" i="22"/>
  <c r="L466" i="22"/>
  <c r="L468" i="22"/>
  <c r="L470" i="22"/>
  <c r="L474" i="22"/>
  <c r="L478" i="22"/>
  <c r="L484" i="22"/>
  <c r="L486" i="22"/>
  <c r="L492" i="22"/>
  <c r="L494" i="22"/>
  <c r="L496" i="22"/>
  <c r="L498" i="22"/>
  <c r="L500" i="22"/>
  <c r="L504" i="22"/>
  <c r="L510" i="22"/>
  <c r="L512" i="22"/>
  <c r="L514" i="22"/>
  <c r="L518" i="22"/>
  <c r="L520" i="22"/>
  <c r="L528" i="22"/>
  <c r="L530" i="22"/>
  <c r="L536" i="22"/>
  <c r="L546" i="22"/>
  <c r="L552" i="22"/>
  <c r="L564" i="22"/>
  <c r="L568" i="22"/>
  <c r="L574" i="22"/>
  <c r="L576" i="22"/>
  <c r="L580" i="22"/>
  <c r="L588" i="22"/>
  <c r="L590" i="22"/>
  <c r="L594" i="22"/>
  <c r="L598" i="22"/>
  <c r="L284" i="22"/>
  <c r="H288" i="22"/>
  <c r="L292" i="22"/>
  <c r="L294" i="22"/>
  <c r="L296" i="22"/>
  <c r="L300" i="22"/>
  <c r="L302" i="22"/>
  <c r="L303" i="22"/>
  <c r="L304" i="22"/>
  <c r="L305" i="22"/>
  <c r="L306" i="22"/>
  <c r="L308" i="22"/>
  <c r="L316" i="22"/>
  <c r="L317" i="22"/>
  <c r="L321" i="22"/>
  <c r="H322" i="22"/>
  <c r="H323" i="22"/>
  <c r="L334" i="22"/>
  <c r="L335" i="22"/>
  <c r="L336" i="22"/>
  <c r="L337" i="22"/>
  <c r="L338" i="22"/>
  <c r="L343" i="22"/>
  <c r="L344" i="22"/>
  <c r="L345" i="22"/>
  <c r="L346" i="22"/>
  <c r="L347" i="22"/>
  <c r="L348" i="22"/>
  <c r="L349" i="22"/>
  <c r="L350" i="22"/>
  <c r="L351" i="22"/>
  <c r="L352" i="22"/>
  <c r="L353" i="22"/>
  <c r="L354" i="22"/>
  <c r="L355" i="22"/>
  <c r="H356" i="22"/>
  <c r="L94" i="22"/>
  <c r="L96" i="22"/>
  <c r="L98" i="22"/>
  <c r="L102" i="22"/>
  <c r="L112" i="22"/>
  <c r="L118" i="22"/>
  <c r="L120" i="22"/>
  <c r="H122" i="22"/>
  <c r="L124" i="22"/>
  <c r="L126" i="22"/>
  <c r="L128" i="22"/>
  <c r="L130" i="22"/>
  <c r="L132" i="22"/>
  <c r="L134" i="22"/>
  <c r="H136" i="22"/>
  <c r="L138" i="22"/>
  <c r="L140" i="22"/>
  <c r="L142" i="22"/>
  <c r="L146" i="22"/>
  <c r="H148" i="22"/>
  <c r="L152" i="22"/>
  <c r="L154" i="22"/>
  <c r="L156" i="22"/>
  <c r="L158" i="22"/>
  <c r="L160" i="22"/>
  <c r="L162" i="22"/>
  <c r="L164" i="22"/>
  <c r="L168" i="22"/>
  <c r="H172" i="22"/>
  <c r="L174" i="22"/>
  <c r="L176" i="22"/>
  <c r="L180" i="22"/>
  <c r="L615" i="21"/>
  <c r="L617" i="21"/>
  <c r="L619" i="21"/>
  <c r="L621" i="21"/>
  <c r="L623" i="21"/>
  <c r="H625" i="21"/>
  <c r="L627" i="21"/>
  <c r="L629" i="21"/>
  <c r="L631" i="21"/>
  <c r="L633" i="21"/>
  <c r="L635" i="21"/>
  <c r="L637" i="21"/>
  <c r="H639" i="21"/>
  <c r="L512" i="21"/>
  <c r="L514" i="21"/>
  <c r="L516" i="21"/>
  <c r="H530" i="21"/>
  <c r="L538" i="21"/>
  <c r="L550" i="21"/>
  <c r="L586" i="21"/>
  <c r="L588" i="21"/>
  <c r="H600" i="21"/>
  <c r="H604" i="21"/>
  <c r="L191" i="21"/>
  <c r="L195" i="21"/>
  <c r="L197" i="21"/>
  <c r="L199" i="21"/>
  <c r="L203" i="21"/>
  <c r="L207" i="21"/>
  <c r="L213" i="21"/>
  <c r="L215" i="21"/>
  <c r="L219" i="21"/>
  <c r="L225" i="21"/>
  <c r="L229" i="21"/>
  <c r="L231" i="21"/>
  <c r="L237" i="21"/>
  <c r="L269" i="21"/>
  <c r="H273" i="21"/>
  <c r="L275" i="21"/>
  <c r="H281" i="21"/>
  <c r="L283" i="21"/>
  <c r="L297" i="21"/>
  <c r="L305" i="21"/>
  <c r="K306" i="21"/>
  <c r="L307" i="21"/>
  <c r="K308" i="21"/>
  <c r="K310" i="21"/>
  <c r="L311" i="21"/>
  <c r="L313" i="21"/>
  <c r="K314" i="21"/>
  <c r="K318" i="21"/>
  <c r="L327" i="21"/>
  <c r="G332" i="21"/>
  <c r="L333" i="21"/>
  <c r="G338" i="21"/>
  <c r="G340" i="21"/>
  <c r="L347" i="21"/>
  <c r="L164" i="21"/>
  <c r="L168" i="21"/>
  <c r="L170" i="21"/>
  <c r="L172" i="21"/>
  <c r="L174" i="21"/>
  <c r="H176" i="21"/>
  <c r="H27" i="21"/>
  <c r="L29" i="21"/>
  <c r="L33" i="21"/>
  <c r="L35" i="21"/>
  <c r="L37" i="21"/>
  <c r="L39" i="21"/>
  <c r="L41" i="21"/>
  <c r="L43" i="21"/>
  <c r="L49" i="21"/>
  <c r="H55" i="21"/>
  <c r="L57" i="21"/>
  <c r="L59" i="21"/>
  <c r="H63" i="21"/>
  <c r="L71" i="21"/>
  <c r="L73" i="21"/>
  <c r="L615" i="20"/>
  <c r="L617" i="20"/>
  <c r="L619" i="20"/>
  <c r="H621" i="20"/>
  <c r="L623" i="20"/>
  <c r="L625" i="20"/>
  <c r="L627" i="20"/>
  <c r="L629" i="20"/>
  <c r="L631" i="20"/>
  <c r="L633" i="20"/>
  <c r="H635" i="20"/>
  <c r="L637" i="20"/>
  <c r="L639" i="20"/>
  <c r="H530" i="20"/>
  <c r="K535" i="20"/>
  <c r="K545" i="20"/>
  <c r="K547" i="20"/>
  <c r="K549" i="20"/>
  <c r="L550" i="20"/>
  <c r="G555" i="20"/>
  <c r="G557" i="20"/>
  <c r="G559" i="20"/>
  <c r="L564" i="20"/>
  <c r="L566" i="20"/>
  <c r="L570" i="20"/>
  <c r="K573" i="20"/>
  <c r="K575" i="20"/>
  <c r="K576" i="20"/>
  <c r="L578" i="20"/>
  <c r="G580" i="20"/>
  <c r="L580" i="20"/>
  <c r="K589" i="20"/>
  <c r="G592" i="20"/>
  <c r="G593" i="20"/>
  <c r="H594" i="20"/>
  <c r="K597" i="20"/>
  <c r="G599" i="20"/>
  <c r="K600" i="20"/>
  <c r="H600" i="20"/>
  <c r="L602" i="20"/>
  <c r="L305" i="20"/>
  <c r="L307" i="20"/>
  <c r="L319" i="20"/>
  <c r="L329" i="20"/>
  <c r="L333" i="20"/>
  <c r="L337" i="20"/>
  <c r="L339" i="20"/>
  <c r="L345" i="20"/>
  <c r="L347" i="20"/>
  <c r="L351" i="20"/>
  <c r="H353" i="20"/>
  <c r="L357" i="20"/>
  <c r="L361" i="20"/>
  <c r="L363" i="20"/>
  <c r="L138" i="20"/>
  <c r="L140" i="20"/>
  <c r="L142" i="20"/>
  <c r="L144" i="20"/>
  <c r="L146" i="20"/>
  <c r="L154" i="20"/>
  <c r="L158" i="20"/>
  <c r="H160" i="20"/>
  <c r="H162" i="20"/>
  <c r="H164" i="20"/>
  <c r="L166" i="20"/>
  <c r="H172" i="20"/>
  <c r="L174" i="20"/>
  <c r="H176" i="20"/>
  <c r="L178" i="20"/>
  <c r="L25" i="20"/>
  <c r="H27" i="20"/>
  <c r="L29" i="20"/>
  <c r="L31" i="20"/>
  <c r="L33" i="20"/>
  <c r="K37" i="20"/>
  <c r="L37" i="20"/>
  <c r="L39" i="20"/>
  <c r="K41" i="20"/>
  <c r="L41" i="20"/>
  <c r="L45" i="20"/>
  <c r="L47" i="20"/>
  <c r="L49" i="20"/>
  <c r="K51" i="20"/>
  <c r="L53" i="20"/>
  <c r="K55" i="20"/>
  <c r="L55" i="20"/>
  <c r="L57" i="20"/>
  <c r="G59" i="20"/>
  <c r="L59" i="20"/>
  <c r="K63" i="20"/>
  <c r="L65" i="20"/>
  <c r="L69" i="20"/>
  <c r="K71" i="20"/>
  <c r="H71" i="20"/>
  <c r="H73" i="20"/>
  <c r="L615" i="19"/>
  <c r="L617" i="19"/>
  <c r="L619" i="19"/>
  <c r="L621" i="19"/>
  <c r="H623" i="19"/>
  <c r="L629" i="19"/>
  <c r="L631" i="19"/>
  <c r="H639" i="19"/>
  <c r="L335" i="19"/>
  <c r="L337" i="19"/>
  <c r="L339" i="19"/>
  <c r="L341" i="19"/>
  <c r="L343" i="19"/>
  <c r="L345" i="19"/>
  <c r="L353" i="19"/>
  <c r="L355" i="19"/>
  <c r="L357" i="19"/>
  <c r="H359" i="19"/>
  <c r="L361" i="19"/>
  <c r="L363" i="19"/>
  <c r="L84" i="19"/>
  <c r="L86" i="19"/>
  <c r="L88" i="19"/>
  <c r="L90" i="19"/>
  <c r="L92" i="19"/>
  <c r="H100" i="19"/>
  <c r="L102" i="19"/>
  <c r="L104" i="19"/>
  <c r="L106" i="19"/>
  <c r="L108" i="19"/>
  <c r="L110" i="19"/>
  <c r="H116" i="19"/>
  <c r="L118" i="19"/>
  <c r="L120" i="19"/>
  <c r="L122" i="19"/>
  <c r="L126" i="19"/>
  <c r="L128" i="19"/>
  <c r="L130" i="19"/>
  <c r="L132" i="19"/>
  <c r="L138" i="19"/>
  <c r="L140" i="19"/>
  <c r="H142" i="19"/>
  <c r="L148" i="19"/>
  <c r="L154" i="19"/>
  <c r="L156" i="19"/>
  <c r="L158" i="19"/>
  <c r="L160" i="19"/>
  <c r="L162" i="19"/>
  <c r="L164" i="19"/>
  <c r="L166" i="19"/>
  <c r="L168" i="19"/>
  <c r="H170" i="19"/>
  <c r="H174" i="19"/>
  <c r="L176" i="19"/>
  <c r="L25" i="19"/>
  <c r="L27" i="19"/>
  <c r="L29" i="19"/>
  <c r="L31" i="19"/>
  <c r="L33" i="19"/>
  <c r="L35" i="19"/>
  <c r="L37" i="19"/>
  <c r="L39" i="19"/>
  <c r="L43" i="19"/>
  <c r="L45" i="19"/>
  <c r="H47" i="19"/>
  <c r="L49" i="19"/>
  <c r="L53" i="19"/>
  <c r="L55" i="19"/>
  <c r="L57" i="19"/>
  <c r="L61" i="19"/>
  <c r="L63" i="19"/>
  <c r="L65" i="19"/>
  <c r="L69" i="19"/>
  <c r="L71" i="19"/>
  <c r="L73" i="19"/>
  <c r="L615" i="18"/>
  <c r="H617" i="18"/>
  <c r="L619" i="18"/>
  <c r="L621" i="18"/>
  <c r="L623" i="18"/>
  <c r="H633" i="18"/>
  <c r="L637" i="18"/>
  <c r="L452" i="18"/>
  <c r="L454" i="18"/>
  <c r="L456" i="18"/>
  <c r="L458" i="18"/>
  <c r="L460" i="18"/>
  <c r="L464" i="18"/>
  <c r="L466" i="18"/>
  <c r="L468" i="18"/>
  <c r="L470" i="18"/>
  <c r="L488" i="18"/>
  <c r="L490" i="18"/>
  <c r="H492" i="18"/>
  <c r="L504" i="18"/>
  <c r="H508" i="18"/>
  <c r="L512" i="18"/>
  <c r="L514" i="18"/>
  <c r="L516" i="18"/>
  <c r="L518" i="18"/>
  <c r="L532" i="18"/>
  <c r="H534" i="18"/>
  <c r="L536" i="18"/>
  <c r="H540" i="18"/>
  <c r="L548" i="18"/>
  <c r="H550" i="18"/>
  <c r="L562" i="18"/>
  <c r="L564" i="18"/>
  <c r="L568" i="18"/>
  <c r="L570" i="18"/>
  <c r="L578" i="18"/>
  <c r="H580" i="18"/>
  <c r="L588" i="18"/>
  <c r="L590" i="18"/>
  <c r="L596" i="18"/>
  <c r="L86" i="18"/>
  <c r="H88" i="18"/>
  <c r="L90" i="18"/>
  <c r="H92" i="18"/>
  <c r="L94" i="18"/>
  <c r="L100" i="18"/>
  <c r="L102" i="18"/>
  <c r="L104" i="18"/>
  <c r="L106" i="18"/>
  <c r="L108" i="18"/>
  <c r="H114" i="18"/>
  <c r="H120" i="18"/>
  <c r="L126" i="18"/>
  <c r="L128" i="18"/>
  <c r="L130" i="18"/>
  <c r="L134" i="18"/>
  <c r="L136" i="18"/>
  <c r="H138" i="18"/>
  <c r="L144" i="18"/>
  <c r="L146" i="18"/>
  <c r="L148" i="18"/>
  <c r="L150" i="18"/>
  <c r="L154" i="18"/>
  <c r="L156" i="18"/>
  <c r="L158" i="18"/>
  <c r="H160" i="18"/>
  <c r="H162" i="18"/>
  <c r="L164" i="18"/>
  <c r="L166" i="18"/>
  <c r="L168" i="18"/>
  <c r="L170" i="18"/>
  <c r="L172" i="18"/>
  <c r="L174" i="18"/>
  <c r="H176" i="18"/>
  <c r="L180" i="18"/>
  <c r="L47" i="18"/>
  <c r="L49" i="18"/>
  <c r="L51" i="18"/>
  <c r="H53" i="18"/>
  <c r="L55" i="18"/>
  <c r="L57" i="18"/>
  <c r="L59" i="18"/>
  <c r="L61" i="18"/>
  <c r="L63" i="18"/>
  <c r="L67" i="18"/>
  <c r="L71" i="18"/>
  <c r="H73" i="18"/>
  <c r="L615" i="17"/>
  <c r="L617" i="17"/>
  <c r="L621" i="17"/>
  <c r="L623" i="17"/>
  <c r="L625" i="17"/>
  <c r="L629" i="17"/>
  <c r="L631" i="17"/>
  <c r="H633" i="17"/>
  <c r="L637" i="17"/>
  <c r="L442" i="17"/>
  <c r="L460" i="17"/>
  <c r="L462" i="17"/>
  <c r="L464" i="17"/>
  <c r="L466" i="17"/>
  <c r="L468" i="17"/>
  <c r="L470" i="17"/>
  <c r="L472" i="17"/>
  <c r="L474" i="17"/>
  <c r="L476" i="17"/>
  <c r="H480" i="17"/>
  <c r="L484" i="17"/>
  <c r="L488" i="17"/>
  <c r="L490" i="17"/>
  <c r="L502" i="17"/>
  <c r="L512" i="17"/>
  <c r="L526" i="17"/>
  <c r="L530" i="17"/>
  <c r="H532" i="17"/>
  <c r="L542" i="17"/>
  <c r="L548" i="17"/>
  <c r="L550" i="17"/>
  <c r="L552" i="17"/>
  <c r="L554" i="17"/>
  <c r="L556" i="17"/>
  <c r="L558" i="17"/>
  <c r="L560" i="17"/>
  <c r="L566" i="17"/>
  <c r="L592" i="17"/>
  <c r="L594" i="17"/>
  <c r="L598" i="17"/>
  <c r="L193" i="17"/>
  <c r="H195" i="17"/>
  <c r="L197" i="17"/>
  <c r="L199" i="17"/>
  <c r="L205" i="17"/>
  <c r="L209" i="17"/>
  <c r="L213" i="17"/>
  <c r="H215" i="17"/>
  <c r="L217" i="17"/>
  <c r="L219" i="17"/>
  <c r="L221" i="17"/>
  <c r="L223" i="17"/>
  <c r="L225" i="17"/>
  <c r="L229" i="17"/>
  <c r="L233" i="17"/>
  <c r="H237" i="17"/>
  <c r="L239" i="17"/>
  <c r="L241" i="17"/>
  <c r="H245" i="17"/>
  <c r="L249" i="17"/>
  <c r="L253" i="17"/>
  <c r="L255" i="17"/>
  <c r="L257" i="17"/>
  <c r="H259" i="17"/>
  <c r="L261" i="17"/>
  <c r="L265" i="17"/>
  <c r="L273" i="17"/>
  <c r="L277" i="17"/>
  <c r="L283" i="17"/>
  <c r="L327" i="17"/>
  <c r="L347" i="17"/>
  <c r="L86" i="17"/>
  <c r="L88" i="17"/>
  <c r="L90" i="17"/>
  <c r="L92" i="17"/>
  <c r="H94" i="17"/>
  <c r="L100" i="17"/>
  <c r="L102" i="17"/>
  <c r="L108" i="17"/>
  <c r="L110" i="17"/>
  <c r="L112" i="17"/>
  <c r="L114" i="17"/>
  <c r="L116" i="17"/>
  <c r="H118" i="17"/>
  <c r="H126" i="17"/>
  <c r="H134" i="17"/>
  <c r="L136" i="17"/>
  <c r="L138" i="17"/>
  <c r="H148" i="17"/>
  <c r="H150" i="17"/>
  <c r="L152" i="17"/>
  <c r="L154" i="17"/>
  <c r="L156" i="17"/>
  <c r="L158" i="17"/>
  <c r="L160" i="17"/>
  <c r="L162" i="17"/>
  <c r="L164" i="17"/>
  <c r="L166" i="17"/>
  <c r="L168" i="17"/>
  <c r="L170" i="17"/>
  <c r="L172" i="17"/>
  <c r="L174" i="17"/>
  <c r="L176" i="17"/>
  <c r="L178" i="17"/>
  <c r="H180" i="17"/>
  <c r="L25" i="17"/>
  <c r="L27" i="17"/>
  <c r="L29" i="17"/>
  <c r="L31" i="17"/>
  <c r="L33" i="17"/>
  <c r="L37" i="17"/>
  <c r="L39" i="17"/>
  <c r="L43" i="17"/>
  <c r="L45" i="17"/>
  <c r="L47" i="17"/>
  <c r="L49" i="17"/>
  <c r="L53" i="17"/>
  <c r="L55" i="17"/>
  <c r="L61" i="17"/>
  <c r="L63" i="17"/>
  <c r="L65" i="17"/>
  <c r="L67" i="17"/>
  <c r="L71" i="17"/>
  <c r="L73" i="17"/>
  <c r="L619" i="16"/>
  <c r="L621" i="16"/>
  <c r="L623" i="16"/>
  <c r="L625" i="16"/>
  <c r="L635" i="16"/>
  <c r="K584" i="16"/>
  <c r="K586" i="16"/>
  <c r="K588" i="16"/>
  <c r="K592" i="16"/>
  <c r="K594" i="16"/>
  <c r="G596" i="16"/>
  <c r="K600" i="16"/>
  <c r="G602" i="16"/>
  <c r="L333" i="16"/>
  <c r="L335" i="16"/>
  <c r="L341" i="16"/>
  <c r="L347" i="16"/>
  <c r="L349" i="16"/>
  <c r="H351" i="16"/>
  <c r="L353" i="16"/>
  <c r="L357" i="16"/>
  <c r="L359" i="16"/>
  <c r="L361" i="16"/>
  <c r="L146" i="16"/>
  <c r="L156" i="16"/>
  <c r="L158" i="16"/>
  <c r="L162" i="16"/>
  <c r="L164" i="16"/>
  <c r="L166" i="16"/>
  <c r="L168" i="16"/>
  <c r="L172" i="16"/>
  <c r="L174" i="16"/>
  <c r="L180" i="16"/>
  <c r="L617" i="15"/>
  <c r="L619" i="15"/>
  <c r="L621" i="15"/>
  <c r="L623" i="15"/>
  <c r="L625" i="15"/>
  <c r="L627" i="15"/>
  <c r="L629" i="15"/>
  <c r="L631" i="15"/>
  <c r="L432" i="15"/>
  <c r="L442" i="15"/>
  <c r="L446" i="15"/>
  <c r="L448" i="15"/>
  <c r="L452" i="15"/>
  <c r="L454" i="15"/>
  <c r="L460" i="15"/>
  <c r="H462" i="15"/>
  <c r="L464" i="15"/>
  <c r="L466" i="15"/>
  <c r="L468" i="15"/>
  <c r="L470" i="15"/>
  <c r="L476" i="15"/>
  <c r="L478" i="15"/>
  <c r="L480" i="15"/>
  <c r="L482" i="15"/>
  <c r="L486" i="15"/>
  <c r="L490" i="15"/>
  <c r="L494" i="15"/>
  <c r="L496" i="15"/>
  <c r="H498" i="15"/>
  <c r="L500" i="15"/>
  <c r="L502" i="15"/>
  <c r="L508" i="15"/>
  <c r="L514" i="15"/>
  <c r="L516" i="15"/>
  <c r="L518" i="15"/>
  <c r="L520" i="15"/>
  <c r="L524" i="15"/>
  <c r="H526" i="15"/>
  <c r="L528" i="15"/>
  <c r="L530" i="15"/>
  <c r="L532" i="15"/>
  <c r="L534" i="15"/>
  <c r="L536" i="15"/>
  <c r="L538" i="15"/>
  <c r="L540" i="15"/>
  <c r="L542" i="15"/>
  <c r="L544" i="15"/>
  <c r="H546" i="15"/>
  <c r="L548" i="15"/>
  <c r="L550" i="15"/>
  <c r="L552" i="15"/>
  <c r="L556" i="15"/>
  <c r="L562" i="15"/>
  <c r="L564" i="15"/>
  <c r="L566" i="15"/>
  <c r="L568" i="15"/>
  <c r="L570" i="15"/>
  <c r="L580" i="15"/>
  <c r="L588" i="15"/>
  <c r="L590" i="15"/>
  <c r="L193" i="15"/>
  <c r="L197" i="15"/>
  <c r="L199" i="15"/>
  <c r="L201" i="15"/>
  <c r="L203" i="15"/>
  <c r="L207" i="15"/>
  <c r="L211" i="15"/>
  <c r="L215" i="15"/>
  <c r="H233" i="15"/>
  <c r="L235" i="15"/>
  <c r="L237" i="15"/>
  <c r="H241" i="15"/>
  <c r="L245" i="15"/>
  <c r="L247" i="15"/>
  <c r="L249" i="15"/>
  <c r="L251" i="15"/>
  <c r="L253" i="15"/>
  <c r="L255" i="15"/>
  <c r="L257" i="15"/>
  <c r="L259" i="15"/>
  <c r="L261" i="15"/>
  <c r="L263" i="15"/>
  <c r="L265" i="15"/>
  <c r="L267" i="15"/>
  <c r="L269" i="15"/>
  <c r="L277" i="15"/>
  <c r="H279" i="15"/>
  <c r="L281" i="15"/>
  <c r="L283" i="15"/>
  <c r="L285" i="15"/>
  <c r="H287" i="15"/>
  <c r="L291" i="15"/>
  <c r="L299" i="15"/>
  <c r="L301" i="15"/>
  <c r="L307" i="15"/>
  <c r="H309" i="15"/>
  <c r="L321" i="15"/>
  <c r="L327" i="15"/>
  <c r="H331" i="15"/>
  <c r="L333" i="15"/>
  <c r="L335" i="15"/>
  <c r="L357" i="15"/>
  <c r="H359" i="15"/>
  <c r="L142" i="15"/>
  <c r="L144" i="15"/>
  <c r="L148" i="15"/>
  <c r="L152" i="15"/>
  <c r="L156" i="15"/>
  <c r="L158" i="15"/>
  <c r="L160" i="15"/>
  <c r="L162" i="15"/>
  <c r="L164" i="15"/>
  <c r="L166" i="15"/>
  <c r="H168" i="15"/>
  <c r="L170" i="15"/>
  <c r="L172" i="15"/>
  <c r="H174" i="15"/>
  <c r="L176" i="15"/>
  <c r="L178" i="15"/>
  <c r="L180" i="15"/>
  <c r="L617" i="14"/>
  <c r="L619" i="14"/>
  <c r="L621" i="14"/>
  <c r="L623" i="14"/>
  <c r="L625" i="14"/>
  <c r="L627" i="14"/>
  <c r="L629" i="14"/>
  <c r="L633" i="14"/>
  <c r="L637" i="14"/>
  <c r="H639" i="14"/>
  <c r="L378" i="14"/>
  <c r="L380" i="14"/>
  <c r="L382" i="14"/>
  <c r="L384" i="14"/>
  <c r="L386" i="14"/>
  <c r="L388" i="14"/>
  <c r="L390" i="14"/>
  <c r="L392" i="14"/>
  <c r="H394" i="14"/>
  <c r="H396" i="14"/>
  <c r="L398" i="14"/>
  <c r="L400" i="14"/>
  <c r="L402" i="14"/>
  <c r="L404" i="14"/>
  <c r="L406" i="14"/>
  <c r="H408" i="14"/>
  <c r="L410" i="14"/>
  <c r="L412" i="14"/>
  <c r="L414" i="14"/>
  <c r="L416" i="14"/>
  <c r="L418" i="14"/>
  <c r="L420" i="14"/>
  <c r="L422" i="14"/>
  <c r="L424" i="14"/>
  <c r="L426" i="14"/>
  <c r="L428" i="14"/>
  <c r="L430" i="14"/>
  <c r="L432" i="14"/>
  <c r="L434" i="14"/>
  <c r="L436" i="14"/>
  <c r="L438" i="14"/>
  <c r="L440" i="14"/>
  <c r="L442" i="14"/>
  <c r="L444" i="14"/>
  <c r="L446" i="14"/>
  <c r="L448" i="14"/>
  <c r="L450" i="14"/>
  <c r="H454" i="14"/>
  <c r="L456" i="14"/>
  <c r="H458" i="14"/>
  <c r="L460" i="14"/>
  <c r="L464" i="14"/>
  <c r="L466" i="14"/>
  <c r="L468" i="14"/>
  <c r="L470" i="14"/>
  <c r="L472" i="14"/>
  <c r="L474" i="14"/>
  <c r="L478" i="14"/>
  <c r="L480" i="14"/>
  <c r="L482" i="14"/>
  <c r="L484" i="14"/>
  <c r="L488" i="14"/>
  <c r="L490" i="14"/>
  <c r="L502" i="14"/>
  <c r="L504" i="14"/>
  <c r="L506" i="14"/>
  <c r="L512" i="14"/>
  <c r="L518" i="14"/>
  <c r="L528" i="14"/>
  <c r="L532" i="14"/>
  <c r="L534" i="14"/>
  <c r="L536" i="14"/>
  <c r="L538" i="14"/>
  <c r="L544" i="14"/>
  <c r="L558" i="14"/>
  <c r="L566" i="14"/>
  <c r="L568" i="14"/>
  <c r="H594" i="14"/>
  <c r="L596" i="14"/>
  <c r="L598" i="14"/>
  <c r="L84" i="14"/>
  <c r="L86" i="14"/>
  <c r="L88" i="14"/>
  <c r="L90" i="14"/>
  <c r="L92" i="14"/>
  <c r="L94" i="14"/>
  <c r="L96" i="14"/>
  <c r="L100" i="14"/>
  <c r="L102" i="14"/>
  <c r="L104" i="14"/>
  <c r="L106" i="14"/>
  <c r="L108" i="14"/>
  <c r="L110" i="14"/>
  <c r="L112" i="14"/>
  <c r="L114" i="14"/>
  <c r="L120" i="14"/>
  <c r="L122" i="14"/>
  <c r="L124" i="14"/>
  <c r="L130" i="14"/>
  <c r="L132" i="14"/>
  <c r="L134" i="14"/>
  <c r="L136" i="14"/>
  <c r="L138" i="14"/>
  <c r="L140" i="14"/>
  <c r="L142" i="14"/>
  <c r="L144" i="14"/>
  <c r="L148" i="14"/>
  <c r="L150" i="14"/>
  <c r="L152" i="14"/>
  <c r="H154" i="14"/>
  <c r="H156" i="14"/>
  <c r="L158" i="14"/>
  <c r="L160" i="14"/>
  <c r="L162" i="14"/>
  <c r="L164" i="14"/>
  <c r="L166" i="14"/>
  <c r="L168" i="14"/>
  <c r="L170" i="14"/>
  <c r="L172" i="14"/>
  <c r="L174" i="14"/>
  <c r="L176" i="14"/>
  <c r="L178" i="14"/>
  <c r="L180" i="14"/>
  <c r="L617" i="13"/>
  <c r="L619" i="13"/>
  <c r="L621" i="13"/>
  <c r="H623" i="13"/>
  <c r="L625" i="13"/>
  <c r="L627" i="13"/>
  <c r="L422" i="13"/>
  <c r="L424" i="13"/>
  <c r="L428" i="13"/>
  <c r="L430" i="13"/>
  <c r="L432" i="13"/>
  <c r="L434" i="13"/>
  <c r="L436" i="13"/>
  <c r="L438" i="13"/>
  <c r="H440" i="13"/>
  <c r="L442" i="13"/>
  <c r="L444" i="13"/>
  <c r="L446" i="13"/>
  <c r="H454" i="13"/>
  <c r="H458" i="13"/>
  <c r="L460" i="13"/>
  <c r="L462" i="13"/>
  <c r="L464" i="13"/>
  <c r="L466" i="13"/>
  <c r="L468" i="13"/>
  <c r="L470" i="13"/>
  <c r="L474" i="13"/>
  <c r="L478" i="13"/>
  <c r="L484" i="13"/>
  <c r="H492" i="13"/>
  <c r="L494" i="13"/>
  <c r="L496" i="13"/>
  <c r="L498" i="13"/>
  <c r="L500" i="13"/>
  <c r="L504" i="13"/>
  <c r="H506" i="13"/>
  <c r="L508" i="13"/>
  <c r="L512" i="13"/>
  <c r="L514" i="13"/>
  <c r="L516" i="13"/>
  <c r="L518" i="13"/>
  <c r="L528" i="13"/>
  <c r="L530" i="13"/>
  <c r="L540" i="13"/>
  <c r="L544" i="13"/>
  <c r="L546" i="13"/>
  <c r="L550" i="13"/>
  <c r="L552" i="13"/>
  <c r="L558" i="13"/>
  <c r="L560" i="13"/>
  <c r="L564" i="13"/>
  <c r="L568" i="13"/>
  <c r="L570" i="13"/>
  <c r="L580" i="13"/>
  <c r="L588" i="13"/>
  <c r="L590" i="13"/>
  <c r="L592" i="13"/>
  <c r="L598" i="13"/>
  <c r="L600" i="13"/>
  <c r="H130" i="13"/>
  <c r="L134" i="13"/>
  <c r="H136" i="13"/>
  <c r="L138" i="13"/>
  <c r="L140" i="13"/>
  <c r="L142" i="13"/>
  <c r="L144" i="13"/>
  <c r="H148" i="13"/>
  <c r="L150" i="13"/>
  <c r="L152" i="13"/>
  <c r="L154" i="13"/>
  <c r="L156" i="13"/>
  <c r="L158" i="13"/>
  <c r="L160" i="13"/>
  <c r="L162" i="13"/>
  <c r="L166" i="13"/>
  <c r="H168" i="13"/>
  <c r="L172" i="13"/>
  <c r="L174" i="13"/>
  <c r="L176" i="13"/>
  <c r="L178" i="13"/>
  <c r="L180" i="13"/>
  <c r="L615" i="12"/>
  <c r="H619" i="12"/>
  <c r="H623" i="12"/>
  <c r="H625" i="12"/>
  <c r="H629" i="12"/>
  <c r="L631" i="12"/>
  <c r="H637" i="12"/>
  <c r="L639" i="12"/>
  <c r="L552" i="12"/>
  <c r="H554" i="12"/>
  <c r="L556" i="12"/>
  <c r="L558" i="12"/>
  <c r="L560" i="12"/>
  <c r="L562" i="12"/>
  <c r="L574" i="12"/>
  <c r="L576" i="12"/>
  <c r="L578" i="12"/>
  <c r="L592" i="12"/>
  <c r="L596" i="12"/>
  <c r="L598" i="12"/>
  <c r="L600" i="12"/>
  <c r="L291" i="12"/>
  <c r="L299" i="12"/>
  <c r="L303" i="12"/>
  <c r="H305" i="12"/>
  <c r="L307" i="12"/>
  <c r="L311" i="12"/>
  <c r="L315" i="12"/>
  <c r="H317" i="12"/>
  <c r="H319" i="12"/>
  <c r="L325" i="12"/>
  <c r="L329" i="12"/>
  <c r="L331" i="12"/>
  <c r="L333" i="12"/>
  <c r="L335" i="12"/>
  <c r="L337" i="12"/>
  <c r="L339" i="12"/>
  <c r="L341" i="12"/>
  <c r="L347" i="12"/>
  <c r="L353" i="12"/>
  <c r="L355" i="12"/>
  <c r="L357" i="12"/>
  <c r="L359" i="12"/>
  <c r="L361" i="12"/>
  <c r="L363" i="12"/>
  <c r="L25" i="12"/>
  <c r="L27" i="12"/>
  <c r="L29" i="12"/>
  <c r="L31" i="12"/>
  <c r="H33" i="12"/>
  <c r="L35" i="12"/>
  <c r="L39" i="12"/>
  <c r="L41" i="12"/>
  <c r="L49" i="12"/>
  <c r="L51" i="12"/>
  <c r="L57" i="12"/>
  <c r="L59" i="12"/>
  <c r="L61" i="12"/>
  <c r="L63" i="12"/>
  <c r="L65" i="12"/>
  <c r="L71" i="12"/>
  <c r="L615" i="11"/>
  <c r="L617" i="11"/>
  <c r="L619" i="11"/>
  <c r="L621" i="11"/>
  <c r="H623" i="11"/>
  <c r="L627" i="11"/>
  <c r="L633" i="11"/>
  <c r="H635" i="11"/>
  <c r="H637" i="11"/>
  <c r="L639" i="11"/>
  <c r="L486" i="11"/>
  <c r="L496" i="11"/>
  <c r="H504" i="11"/>
  <c r="L508" i="11"/>
  <c r="L510" i="11"/>
  <c r="L512" i="11"/>
  <c r="L514" i="11"/>
  <c r="L516" i="11"/>
  <c r="L518" i="11"/>
  <c r="H520" i="11"/>
  <c r="L522" i="11"/>
  <c r="L524" i="11"/>
  <c r="H526" i="11"/>
  <c r="L528" i="11"/>
  <c r="L530" i="11"/>
  <c r="L532" i="11"/>
  <c r="L534" i="11"/>
  <c r="L536" i="11"/>
  <c r="L538" i="11"/>
  <c r="H540" i="11"/>
  <c r="L542" i="11"/>
  <c r="L544" i="11"/>
  <c r="L546" i="11"/>
  <c r="L548" i="11"/>
  <c r="L550" i="11"/>
  <c r="H558" i="11"/>
  <c r="L562" i="11"/>
  <c r="H566" i="11"/>
  <c r="L568" i="11"/>
  <c r="L570" i="11"/>
  <c r="L572" i="11"/>
  <c r="L574" i="11"/>
  <c r="L576" i="11"/>
  <c r="L578" i="11"/>
  <c r="L580" i="11"/>
  <c r="L584" i="11"/>
  <c r="L588" i="11"/>
  <c r="L590" i="11"/>
  <c r="L621" i="10"/>
  <c r="L625" i="10"/>
  <c r="L629" i="10"/>
  <c r="L631" i="10"/>
  <c r="L633" i="10"/>
  <c r="L635" i="10"/>
  <c r="L637" i="10"/>
  <c r="L639" i="10"/>
  <c r="L494" i="10"/>
  <c r="L496" i="10"/>
  <c r="L500" i="10"/>
  <c r="L512" i="10"/>
  <c r="L514" i="10"/>
  <c r="L522" i="10"/>
  <c r="L540" i="10"/>
  <c r="L544" i="10"/>
  <c r="H548" i="10"/>
  <c r="L554" i="10"/>
  <c r="L558" i="10"/>
  <c r="L570" i="10"/>
  <c r="L574" i="10"/>
  <c r="L578" i="10"/>
  <c r="L580" i="10"/>
  <c r="L588" i="10"/>
  <c r="L590" i="10"/>
  <c r="L265" i="10"/>
  <c r="H267" i="10"/>
  <c r="L271" i="10"/>
  <c r="L273" i="10"/>
  <c r="H277" i="10"/>
  <c r="L279" i="10"/>
  <c r="L281" i="10"/>
  <c r="H285" i="10"/>
  <c r="L287" i="10"/>
  <c r="L289" i="10"/>
  <c r="L291" i="10"/>
  <c r="L293" i="10"/>
  <c r="L299" i="10"/>
  <c r="L301" i="10"/>
  <c r="L303" i="10"/>
  <c r="L305" i="10"/>
  <c r="L307" i="10"/>
  <c r="L309" i="10"/>
  <c r="L311" i="10"/>
  <c r="L317" i="10"/>
  <c r="L319" i="10"/>
  <c r="L321" i="10"/>
  <c r="L323" i="10"/>
  <c r="H325" i="10"/>
  <c r="L329" i="10"/>
  <c r="L331" i="10"/>
  <c r="L333" i="10"/>
  <c r="L335" i="10"/>
  <c r="L337" i="10"/>
  <c r="L339" i="10"/>
  <c r="L341" i="10"/>
  <c r="L343" i="10"/>
  <c r="L345" i="10"/>
  <c r="L347" i="10"/>
  <c r="L349" i="10"/>
  <c r="L351" i="10"/>
  <c r="L353" i="10"/>
  <c r="L355" i="10"/>
  <c r="H357" i="10"/>
  <c r="L359" i="10"/>
  <c r="L361" i="10"/>
  <c r="L363" i="10"/>
  <c r="L25" i="10"/>
  <c r="L27" i="10"/>
  <c r="L29" i="10"/>
  <c r="H31" i="10"/>
  <c r="L33" i="10"/>
  <c r="L35" i="10"/>
  <c r="H41" i="10"/>
  <c r="L43" i="10"/>
  <c r="L47" i="10"/>
  <c r="L49" i="10"/>
  <c r="L51" i="10"/>
  <c r="L53" i="10"/>
  <c r="L55" i="10"/>
  <c r="L57" i="10"/>
  <c r="L59" i="10"/>
  <c r="L61" i="10"/>
  <c r="L63" i="10"/>
  <c r="H65" i="10"/>
  <c r="L69" i="10"/>
  <c r="H73" i="10"/>
  <c r="L615" i="9"/>
  <c r="L617" i="9"/>
  <c r="H619" i="9"/>
  <c r="L621" i="9"/>
  <c r="L623" i="9"/>
  <c r="L625" i="9"/>
  <c r="L627" i="9"/>
  <c r="L635" i="9"/>
  <c r="H637" i="9"/>
  <c r="L639" i="9"/>
  <c r="L450" i="9"/>
  <c r="L454" i="9"/>
  <c r="L470" i="9"/>
  <c r="L478" i="9"/>
  <c r="L484" i="9"/>
  <c r="L504" i="9"/>
  <c r="L514" i="9"/>
  <c r="L518" i="9"/>
  <c r="L522" i="9"/>
  <c r="L524" i="9"/>
  <c r="L530" i="9"/>
  <c r="L540" i="9"/>
  <c r="L542" i="9"/>
  <c r="G558" i="9"/>
  <c r="L558" i="9"/>
  <c r="G560" i="9"/>
  <c r="H560" i="9"/>
  <c r="H562" i="9"/>
  <c r="K564" i="9"/>
  <c r="H566" i="9"/>
  <c r="L568" i="9"/>
  <c r="H570" i="9"/>
  <c r="K578" i="9"/>
  <c r="L578" i="9"/>
  <c r="K584" i="9"/>
  <c r="K586" i="9"/>
  <c r="G588" i="9"/>
  <c r="L588" i="9"/>
  <c r="G590" i="9"/>
  <c r="L590" i="9"/>
  <c r="K602" i="9"/>
  <c r="L604" i="9"/>
  <c r="L84" i="9"/>
  <c r="L86" i="9"/>
  <c r="L88" i="9"/>
  <c r="L90" i="9"/>
  <c r="L92" i="9"/>
  <c r="L98" i="9"/>
  <c r="L102" i="9"/>
  <c r="L104" i="9"/>
  <c r="L106" i="9"/>
  <c r="L108" i="9"/>
  <c r="L110" i="9"/>
  <c r="L114" i="9"/>
  <c r="L116" i="9"/>
  <c r="L118" i="9"/>
  <c r="L120" i="9"/>
  <c r="L122" i="9"/>
  <c r="L124" i="9"/>
  <c r="L126" i="9"/>
  <c r="H128" i="9"/>
  <c r="L130" i="9"/>
  <c r="L132" i="9"/>
  <c r="L134" i="9"/>
  <c r="L136" i="9"/>
  <c r="L138" i="9"/>
  <c r="L140" i="9"/>
  <c r="L144" i="9"/>
  <c r="L146" i="9"/>
  <c r="L148" i="9"/>
  <c r="H150" i="9"/>
  <c r="H158" i="9"/>
  <c r="L160" i="9"/>
  <c r="L164" i="9"/>
  <c r="L166" i="9"/>
  <c r="L168" i="9"/>
  <c r="L170" i="9"/>
  <c r="L172" i="9"/>
  <c r="L174" i="9"/>
  <c r="L176" i="9"/>
  <c r="L180" i="9"/>
  <c r="L615" i="8"/>
  <c r="L621" i="8"/>
  <c r="L623" i="8"/>
  <c r="L625" i="8"/>
  <c r="L627" i="8"/>
  <c r="L631" i="8"/>
  <c r="L633" i="8"/>
  <c r="H635" i="8"/>
  <c r="H637" i="8"/>
  <c r="L510" i="8"/>
  <c r="L512" i="8"/>
  <c r="L514" i="8"/>
  <c r="L516" i="8"/>
  <c r="L520" i="8"/>
  <c r="H526" i="8"/>
  <c r="H532" i="8"/>
  <c r="H534" i="8"/>
  <c r="L538" i="8"/>
  <c r="L542" i="8"/>
  <c r="H558" i="8"/>
  <c r="L560" i="8"/>
  <c r="L562" i="8"/>
  <c r="L564" i="8"/>
  <c r="L566" i="8"/>
  <c r="L568" i="8"/>
  <c r="L570" i="8"/>
  <c r="H572" i="8"/>
  <c r="L574" i="8"/>
  <c r="L578" i="8"/>
  <c r="L580" i="8"/>
  <c r="L586" i="8"/>
  <c r="L590" i="8"/>
  <c r="L596" i="8"/>
  <c r="L600" i="8"/>
  <c r="L295" i="8"/>
  <c r="H305" i="8"/>
  <c r="L307" i="8"/>
  <c r="H309" i="8"/>
  <c r="L311" i="8"/>
  <c r="H313" i="8"/>
  <c r="H315" i="8"/>
  <c r="H317" i="8"/>
  <c r="L319" i="8"/>
  <c r="L323" i="8"/>
  <c r="L325" i="8"/>
  <c r="L327" i="8"/>
  <c r="L329" i="8"/>
  <c r="H333" i="8"/>
  <c r="L335" i="8"/>
  <c r="L337" i="8"/>
  <c r="L339" i="8"/>
  <c r="L341" i="8"/>
  <c r="L343" i="8"/>
  <c r="L345" i="8"/>
  <c r="L347" i="8"/>
  <c r="L349" i="8"/>
  <c r="L351" i="8"/>
  <c r="L355" i="8"/>
  <c r="L357" i="8"/>
  <c r="L359" i="8"/>
  <c r="H361" i="8"/>
  <c r="L363" i="8"/>
  <c r="H25" i="8"/>
  <c r="L27" i="8"/>
  <c r="L33" i="8"/>
  <c r="H35" i="8"/>
  <c r="L37" i="8"/>
  <c r="H41" i="8"/>
  <c r="L45" i="8"/>
  <c r="H47" i="8"/>
  <c r="L49" i="8"/>
  <c r="L51" i="8"/>
  <c r="L53" i="8"/>
  <c r="L59" i="8"/>
  <c r="L63" i="8"/>
  <c r="H65" i="8"/>
  <c r="L69" i="8"/>
  <c r="H71" i="8"/>
  <c r="L73" i="8"/>
  <c r="L615" i="7"/>
  <c r="L617" i="7"/>
  <c r="L619" i="7"/>
  <c r="L621" i="7"/>
  <c r="H625" i="7"/>
  <c r="L627" i="7"/>
  <c r="L629" i="7"/>
  <c r="L631" i="7"/>
  <c r="H635" i="7"/>
  <c r="L637" i="7"/>
  <c r="L639" i="7"/>
  <c r="G326" i="7"/>
  <c r="L331" i="7"/>
  <c r="K332" i="7"/>
  <c r="G336" i="7"/>
  <c r="K338" i="7"/>
  <c r="L341" i="7"/>
  <c r="K342" i="7"/>
  <c r="G344" i="7"/>
  <c r="L347" i="7"/>
  <c r="K348" i="7"/>
  <c r="L349" i="7"/>
  <c r="L351" i="7"/>
  <c r="K352" i="7"/>
  <c r="K358" i="7"/>
  <c r="L359" i="7"/>
  <c r="H25" i="7"/>
  <c r="L27" i="7"/>
  <c r="L29" i="7"/>
  <c r="L33" i="7"/>
  <c r="L35" i="7"/>
  <c r="L37" i="7"/>
  <c r="L39" i="7"/>
  <c r="L41" i="7"/>
  <c r="L45" i="7"/>
  <c r="H47" i="7"/>
  <c r="L51" i="7"/>
  <c r="L53" i="7"/>
  <c r="H55" i="7"/>
  <c r="L57" i="7"/>
  <c r="L59" i="7"/>
  <c r="L61" i="7"/>
  <c r="L63" i="7"/>
  <c r="L65" i="7"/>
  <c r="L67" i="7"/>
  <c r="L69" i="7"/>
  <c r="L71" i="7"/>
  <c r="L73" i="7"/>
  <c r="L619" i="6"/>
  <c r="L621" i="6"/>
  <c r="L623" i="6"/>
  <c r="L625" i="6"/>
  <c r="L627" i="6"/>
  <c r="H635" i="6"/>
  <c r="L637" i="6"/>
  <c r="L382" i="6"/>
  <c r="L384" i="6"/>
  <c r="L386" i="6"/>
  <c r="L388" i="6"/>
  <c r="L394" i="6"/>
  <c r="L396" i="6"/>
  <c r="L398" i="6"/>
  <c r="L400" i="6"/>
  <c r="L402" i="6"/>
  <c r="L404" i="6"/>
  <c r="L406" i="6"/>
  <c r="L408" i="6"/>
  <c r="L410" i="6"/>
  <c r="L416" i="6"/>
  <c r="L422" i="6"/>
  <c r="L424" i="6"/>
  <c r="L426" i="6"/>
  <c r="L428" i="6"/>
  <c r="L430" i="6"/>
  <c r="L442" i="6"/>
  <c r="L446" i="6"/>
  <c r="L448" i="6"/>
  <c r="L450" i="6"/>
  <c r="H452" i="6"/>
  <c r="L462" i="6"/>
  <c r="L466" i="6"/>
  <c r="L470" i="6"/>
  <c r="L472" i="6"/>
  <c r="L474" i="6"/>
  <c r="L478" i="6"/>
  <c r="L480" i="6"/>
  <c r="L482" i="6"/>
  <c r="L490" i="6"/>
  <c r="L494" i="6"/>
  <c r="L498" i="6"/>
  <c r="L502" i="6"/>
  <c r="L504" i="6"/>
  <c r="L506" i="6"/>
  <c r="L510" i="6"/>
  <c r="L512" i="6"/>
  <c r="L514" i="6"/>
  <c r="L516" i="6"/>
  <c r="L520" i="6"/>
  <c r="L526" i="6"/>
  <c r="L528" i="6"/>
  <c r="L530" i="6"/>
  <c r="L536" i="6"/>
  <c r="L538" i="6"/>
  <c r="L540" i="6"/>
  <c r="L544" i="6"/>
  <c r="L546" i="6"/>
  <c r="L548" i="6"/>
  <c r="L550" i="6"/>
  <c r="L552" i="6"/>
  <c r="L554" i="6"/>
  <c r="L560" i="6"/>
  <c r="H562" i="6"/>
  <c r="L564" i="6"/>
  <c r="L566" i="6"/>
  <c r="L568" i="6"/>
  <c r="L576" i="6"/>
  <c r="L578" i="6"/>
  <c r="L584" i="6"/>
  <c r="L588" i="6"/>
  <c r="L590" i="6"/>
  <c r="H594" i="6"/>
  <c r="L596" i="6"/>
  <c r="L602" i="6"/>
  <c r="L604" i="6"/>
  <c r="L200" i="6"/>
  <c r="L202" i="6"/>
  <c r="L204" i="6"/>
  <c r="L206" i="6"/>
  <c r="L208" i="6"/>
  <c r="L210" i="6"/>
  <c r="L250" i="6"/>
  <c r="L252" i="6"/>
  <c r="H256" i="6"/>
  <c r="L262" i="6"/>
  <c r="L264" i="6"/>
  <c r="L266" i="6"/>
  <c r="L288" i="6"/>
  <c r="L296" i="6"/>
  <c r="L298" i="6"/>
  <c r="L300" i="6"/>
  <c r="L303" i="6"/>
  <c r="L305" i="6"/>
  <c r="L307" i="6"/>
  <c r="L309" i="6"/>
  <c r="L311" i="6"/>
  <c r="L313" i="6"/>
  <c r="L314" i="6"/>
  <c r="L318" i="6"/>
  <c r="L319" i="6"/>
  <c r="L330" i="6"/>
  <c r="L337" i="6"/>
  <c r="L338" i="6"/>
  <c r="L340" i="6"/>
  <c r="L344" i="6"/>
  <c r="L347" i="6"/>
  <c r="H349" i="6"/>
  <c r="L350" i="6"/>
  <c r="H352" i="6"/>
  <c r="L360" i="6"/>
  <c r="L361" i="6"/>
  <c r="L362" i="6"/>
  <c r="L363" i="6"/>
  <c r="L87" i="6"/>
  <c r="H89" i="6"/>
  <c r="H90" i="6"/>
  <c r="L91" i="6"/>
  <c r="H96" i="6"/>
  <c r="L97" i="6"/>
  <c r="L99" i="6"/>
  <c r="H101" i="6"/>
  <c r="H102" i="6"/>
  <c r="L103" i="6"/>
  <c r="L105" i="6"/>
  <c r="L107" i="6"/>
  <c r="L109" i="6"/>
  <c r="L114" i="6"/>
  <c r="L115" i="6"/>
  <c r="L116" i="6"/>
  <c r="L117" i="6"/>
  <c r="L130" i="6"/>
  <c r="L141" i="6"/>
  <c r="L151" i="6"/>
  <c r="L153" i="6"/>
  <c r="L155" i="6"/>
  <c r="L157" i="6"/>
  <c r="L159" i="6"/>
  <c r="L160" i="6"/>
  <c r="L178" i="6"/>
  <c r="L24" i="6"/>
  <c r="L26" i="6"/>
  <c r="L28" i="6"/>
  <c r="L29" i="6"/>
  <c r="L31" i="6"/>
  <c r="L33" i="6"/>
  <c r="L37" i="6"/>
  <c r="L41" i="6"/>
  <c r="H45" i="6"/>
  <c r="L46" i="6"/>
  <c r="L48" i="6"/>
  <c r="L49" i="6"/>
  <c r="L51" i="6"/>
  <c r="L52" i="6"/>
  <c r="L53" i="6"/>
  <c r="L57" i="6"/>
  <c r="L58" i="6"/>
  <c r="L59" i="6"/>
  <c r="H60" i="6"/>
  <c r="L61" i="6"/>
  <c r="L63" i="6"/>
  <c r="L65" i="6"/>
  <c r="L69" i="6"/>
  <c r="L70" i="6"/>
  <c r="H621" i="5"/>
  <c r="L627" i="5"/>
  <c r="L629" i="5"/>
  <c r="L635" i="5"/>
  <c r="L637" i="5"/>
  <c r="L374" i="5"/>
  <c r="L375" i="5"/>
  <c r="L382" i="5"/>
  <c r="L384" i="5"/>
  <c r="L390" i="5"/>
  <c r="L392" i="5"/>
  <c r="L394" i="5"/>
  <c r="L396" i="5"/>
  <c r="H397" i="5"/>
  <c r="L398" i="5"/>
  <c r="H400" i="5"/>
  <c r="L402" i="5"/>
  <c r="L403" i="5"/>
  <c r="L404" i="5"/>
  <c r="L405" i="5"/>
  <c r="L406" i="5"/>
  <c r="K408" i="5"/>
  <c r="L408" i="5"/>
  <c r="K410" i="5"/>
  <c r="L412" i="5"/>
  <c r="K414" i="5"/>
  <c r="L414" i="5"/>
  <c r="L416" i="5"/>
  <c r="L418" i="5"/>
  <c r="K420" i="5"/>
  <c r="L420" i="5"/>
  <c r="L422" i="5"/>
  <c r="K424" i="5"/>
  <c r="L424" i="5"/>
  <c r="L427" i="5"/>
  <c r="K428" i="5"/>
  <c r="L428" i="5"/>
  <c r="L429" i="5"/>
  <c r="L430" i="5"/>
  <c r="L432" i="5"/>
  <c r="L434" i="5"/>
  <c r="L436" i="5"/>
  <c r="H438" i="5"/>
  <c r="L440" i="5"/>
  <c r="L441" i="5"/>
  <c r="L442" i="5"/>
  <c r="L446" i="5"/>
  <c r="L447" i="5"/>
  <c r="K448" i="5"/>
  <c r="K452" i="5"/>
  <c r="L454" i="5"/>
  <c r="L456" i="5"/>
  <c r="L460" i="5"/>
  <c r="L461" i="5"/>
  <c r="L463" i="5"/>
  <c r="L464" i="5"/>
  <c r="L467" i="5"/>
  <c r="L469" i="5"/>
  <c r="L470" i="5"/>
  <c r="L471" i="5"/>
  <c r="G472" i="5"/>
  <c r="K478" i="5"/>
  <c r="L478" i="5"/>
  <c r="L479" i="5"/>
  <c r="K482" i="5"/>
  <c r="L483" i="5"/>
  <c r="L484" i="5"/>
  <c r="L485" i="5"/>
  <c r="K486" i="5"/>
  <c r="G488" i="5"/>
  <c r="L488" i="5"/>
  <c r="H489" i="5"/>
  <c r="G490" i="5"/>
  <c r="G492" i="5"/>
  <c r="L492" i="5"/>
  <c r="L494" i="5"/>
  <c r="K498" i="5"/>
  <c r="G500" i="5"/>
  <c r="G504" i="5"/>
  <c r="H505" i="5"/>
  <c r="G506" i="5"/>
  <c r="L506" i="5"/>
  <c r="L508" i="5"/>
  <c r="L510" i="5"/>
  <c r="K512" i="5"/>
  <c r="L512" i="5"/>
  <c r="L513" i="5"/>
  <c r="L514" i="5"/>
  <c r="H515" i="5"/>
  <c r="L516" i="5"/>
  <c r="L517" i="5"/>
  <c r="K518" i="5"/>
  <c r="L518" i="5"/>
  <c r="L519" i="5"/>
  <c r="L520" i="5"/>
  <c r="L522" i="5"/>
  <c r="L523" i="5"/>
  <c r="L524" i="5"/>
  <c r="L525" i="5"/>
  <c r="L526" i="5"/>
  <c r="H529" i="5"/>
  <c r="K530" i="5"/>
  <c r="L530" i="5"/>
  <c r="L537" i="5"/>
  <c r="L538" i="5"/>
  <c r="L540" i="5"/>
  <c r="L541" i="5"/>
  <c r="G542" i="5"/>
  <c r="L544" i="5"/>
  <c r="L546" i="5"/>
  <c r="K548" i="5"/>
  <c r="L548" i="5"/>
  <c r="L551" i="5"/>
  <c r="K552" i="5"/>
  <c r="L552" i="5"/>
  <c r="G554" i="5"/>
  <c r="H555" i="5"/>
  <c r="G556" i="5"/>
  <c r="H556" i="5"/>
  <c r="L557" i="5"/>
  <c r="L558" i="5"/>
  <c r="K560" i="5"/>
  <c r="L560" i="5"/>
  <c r="L561" i="5"/>
  <c r="G562" i="5"/>
  <c r="K564" i="5"/>
  <c r="L564" i="5"/>
  <c r="L567" i="5"/>
  <c r="K568" i="5"/>
  <c r="L568" i="5"/>
  <c r="K570" i="5"/>
  <c r="L571" i="5"/>
  <c r="G572" i="5"/>
  <c r="L573" i="5"/>
  <c r="K574" i="5"/>
  <c r="L574" i="5"/>
  <c r="L575" i="5"/>
  <c r="K576" i="5"/>
  <c r="L577" i="5"/>
  <c r="L578" i="5"/>
  <c r="K580" i="5"/>
  <c r="L580" i="5"/>
  <c r="L581" i="5"/>
  <c r="L583" i="5"/>
  <c r="K584" i="5"/>
  <c r="L584" i="5"/>
  <c r="L585" i="5"/>
  <c r="G586" i="5"/>
  <c r="L586" i="5"/>
  <c r="L588" i="5"/>
  <c r="L589" i="5"/>
  <c r="L590" i="5"/>
  <c r="L591" i="5"/>
  <c r="K594" i="5"/>
  <c r="H595" i="5"/>
  <c r="K596" i="5"/>
  <c r="L596" i="5"/>
  <c r="L598" i="5"/>
  <c r="L599" i="5"/>
  <c r="L600" i="5"/>
  <c r="L602" i="5"/>
  <c r="G604" i="5"/>
  <c r="L604" i="5"/>
  <c r="G194" i="5"/>
  <c r="L194" i="5"/>
  <c r="L195" i="5"/>
  <c r="G196" i="5"/>
  <c r="L207" i="5"/>
  <c r="K208" i="5"/>
  <c r="K210" i="5"/>
  <c r="G214" i="5"/>
  <c r="L222" i="5"/>
  <c r="L224" i="5"/>
  <c r="L225" i="5"/>
  <c r="G228" i="5"/>
  <c r="H228" i="5"/>
  <c r="K230" i="5"/>
  <c r="L231" i="5"/>
  <c r="L232" i="5"/>
  <c r="L233" i="5"/>
  <c r="K238" i="5"/>
  <c r="H238" i="5"/>
  <c r="L240" i="5"/>
  <c r="L242" i="5"/>
  <c r="L243" i="5"/>
  <c r="L246" i="5"/>
  <c r="L248" i="5"/>
  <c r="L251" i="5"/>
  <c r="G256" i="5"/>
  <c r="K260" i="5"/>
  <c r="L267" i="5"/>
  <c r="G268" i="5"/>
  <c r="L271" i="5"/>
  <c r="G272" i="5"/>
  <c r="K276" i="5"/>
  <c r="L276" i="5"/>
  <c r="L277" i="5"/>
  <c r="L279" i="5"/>
  <c r="K280" i="5"/>
  <c r="L281" i="5"/>
  <c r="L284" i="5"/>
  <c r="L285" i="5"/>
  <c r="L286" i="5"/>
  <c r="L287" i="5"/>
  <c r="G290" i="5"/>
  <c r="K292" i="5"/>
  <c r="L292" i="5"/>
  <c r="L293" i="5"/>
  <c r="L296" i="5"/>
  <c r="H297" i="5"/>
  <c r="G298" i="5"/>
  <c r="L300" i="5"/>
  <c r="G302" i="5"/>
  <c r="L302" i="5"/>
  <c r="K304" i="5"/>
  <c r="L306" i="5"/>
  <c r="K308" i="5"/>
  <c r="L308" i="5"/>
  <c r="L309" i="5"/>
  <c r="K310" i="5"/>
  <c r="K312" i="5"/>
  <c r="L313" i="5"/>
  <c r="G314" i="5"/>
  <c r="L314" i="5"/>
  <c r="L315" i="5"/>
  <c r="K316" i="5"/>
  <c r="G318" i="5"/>
  <c r="L318" i="5"/>
  <c r="L320" i="5"/>
  <c r="L321" i="5"/>
  <c r="G324" i="5"/>
  <c r="H324" i="5"/>
  <c r="L327" i="5"/>
  <c r="K330" i="5"/>
  <c r="L331" i="5"/>
  <c r="K332" i="5"/>
  <c r="G334" i="5"/>
  <c r="K336" i="5"/>
  <c r="L336" i="5"/>
  <c r="L337" i="5"/>
  <c r="K338" i="5"/>
  <c r="L338" i="5"/>
  <c r="K340" i="5"/>
  <c r="H340" i="5"/>
  <c r="L341" i="5"/>
  <c r="G342" i="5"/>
  <c r="K344" i="5"/>
  <c r="K346" i="5"/>
  <c r="H347" i="5"/>
  <c r="K348" i="5"/>
  <c r="K350" i="5"/>
  <c r="L351" i="5"/>
  <c r="H352" i="5"/>
  <c r="L353" i="5"/>
  <c r="G354" i="5"/>
  <c r="L355" i="5"/>
  <c r="L356" i="5"/>
  <c r="H359" i="5"/>
  <c r="G360" i="5"/>
  <c r="L360" i="5"/>
  <c r="L361" i="5"/>
  <c r="L362" i="5"/>
  <c r="L84" i="5"/>
  <c r="K86" i="5"/>
  <c r="L86" i="5"/>
  <c r="K88" i="5"/>
  <c r="L88" i="5"/>
  <c r="H89" i="5"/>
  <c r="K90" i="5"/>
  <c r="L90" i="5"/>
  <c r="K92" i="5"/>
  <c r="L92" i="5"/>
  <c r="K96" i="5"/>
  <c r="L96" i="5"/>
  <c r="K98" i="5"/>
  <c r="L98" i="5"/>
  <c r="K100" i="5"/>
  <c r="L101" i="5"/>
  <c r="K102" i="5"/>
  <c r="L104" i="5"/>
  <c r="K108" i="5"/>
  <c r="L109" i="5"/>
  <c r="G112" i="5"/>
  <c r="K116" i="5"/>
  <c r="K118" i="5"/>
  <c r="L118" i="5"/>
  <c r="G120" i="5"/>
  <c r="K122" i="5"/>
  <c r="L122" i="5"/>
  <c r="K124" i="5"/>
  <c r="L124" i="5"/>
  <c r="K126" i="5"/>
  <c r="K128" i="5"/>
  <c r="K132" i="5"/>
  <c r="L134" i="5"/>
  <c r="G138" i="5"/>
  <c r="K144" i="5"/>
  <c r="L144" i="5"/>
  <c r="L145" i="5"/>
  <c r="L146" i="5"/>
  <c r="G148" i="5"/>
  <c r="K150" i="5"/>
  <c r="L150" i="5"/>
  <c r="K152" i="5"/>
  <c r="H152" i="5"/>
  <c r="L153" i="5"/>
  <c r="K154" i="5"/>
  <c r="L154" i="5"/>
  <c r="L159" i="5"/>
  <c r="G160" i="5"/>
  <c r="K162" i="5"/>
  <c r="H164" i="5"/>
  <c r="K166" i="5"/>
  <c r="L166" i="5"/>
  <c r="H167" i="5"/>
  <c r="K168" i="5"/>
  <c r="H168" i="5"/>
  <c r="K170" i="5"/>
  <c r="L171" i="5"/>
  <c r="K172" i="5"/>
  <c r="K174" i="5"/>
  <c r="L174" i="5"/>
  <c r="L175" i="5"/>
  <c r="H176" i="5"/>
  <c r="G178" i="5"/>
  <c r="L178" i="5"/>
  <c r="H179" i="5"/>
  <c r="K82" i="5"/>
  <c r="K24" i="5"/>
  <c r="H24" i="5"/>
  <c r="G26" i="5"/>
  <c r="L26" i="5"/>
  <c r="G28" i="5"/>
  <c r="L29" i="5"/>
  <c r="G34" i="5"/>
  <c r="L34" i="5"/>
  <c r="L35" i="5"/>
  <c r="K36" i="5"/>
  <c r="L37" i="5"/>
  <c r="L39" i="5"/>
  <c r="K40" i="5"/>
  <c r="L40" i="5"/>
  <c r="L41" i="5"/>
  <c r="L42" i="5"/>
  <c r="G44" i="5"/>
  <c r="H44" i="5"/>
  <c r="K46" i="5"/>
  <c r="L46" i="5"/>
  <c r="L48" i="5"/>
  <c r="K50" i="5"/>
  <c r="L50" i="5"/>
  <c r="L52" i="5"/>
  <c r="L53" i="5"/>
  <c r="K54" i="5"/>
  <c r="K56" i="5"/>
  <c r="K58" i="5"/>
  <c r="K60" i="5"/>
  <c r="L61" i="5"/>
  <c r="K62" i="5"/>
  <c r="G64" i="5"/>
  <c r="L64" i="5"/>
  <c r="G66" i="5"/>
  <c r="K70" i="5"/>
  <c r="H23" i="5"/>
  <c r="K23" i="5"/>
  <c r="K617" i="4"/>
  <c r="H617" i="4"/>
  <c r="K619" i="4"/>
  <c r="L619" i="4"/>
  <c r="L621" i="4"/>
  <c r="L622" i="4"/>
  <c r="K623" i="4"/>
  <c r="G625" i="4"/>
  <c r="L625" i="4"/>
  <c r="L627" i="4"/>
  <c r="L628" i="4"/>
  <c r="G629" i="4"/>
  <c r="H629" i="4"/>
  <c r="K633" i="4"/>
  <c r="G637" i="4"/>
  <c r="L637" i="4"/>
  <c r="L639" i="4"/>
  <c r="L613" i="4"/>
  <c r="K374" i="4"/>
  <c r="L378" i="4"/>
  <c r="H380" i="4"/>
  <c r="G382" i="4"/>
  <c r="L382" i="4"/>
  <c r="L383" i="4"/>
  <c r="K394" i="4"/>
  <c r="L394" i="4"/>
  <c r="L395" i="4"/>
  <c r="K396" i="4"/>
  <c r="G398" i="4"/>
  <c r="G402" i="4"/>
  <c r="L405" i="4"/>
  <c r="K408" i="4"/>
  <c r="L408" i="4"/>
  <c r="L410" i="4"/>
  <c r="L411" i="4"/>
  <c r="G414" i="4"/>
  <c r="K416" i="4"/>
  <c r="G418" i="4"/>
  <c r="L420" i="4"/>
  <c r="K422" i="4"/>
  <c r="L422" i="4"/>
  <c r="L423" i="4"/>
  <c r="K424" i="4"/>
  <c r="K426" i="4"/>
  <c r="G428" i="4"/>
  <c r="L428" i="4"/>
  <c r="K430" i="4"/>
  <c r="K432" i="4"/>
  <c r="L432" i="4"/>
  <c r="K434" i="4"/>
  <c r="K436" i="4"/>
  <c r="L438" i="4"/>
  <c r="L440" i="4"/>
  <c r="K442" i="4"/>
  <c r="H442" i="4"/>
  <c r="L443" i="4"/>
  <c r="K444" i="4"/>
  <c r="L444" i="4"/>
  <c r="K446" i="4"/>
  <c r="L446" i="4"/>
  <c r="K448" i="4"/>
  <c r="H448" i="4"/>
  <c r="H449" i="4"/>
  <c r="K450" i="4"/>
  <c r="L450" i="4"/>
  <c r="G452" i="4"/>
  <c r="K454" i="4"/>
  <c r="L460" i="4"/>
  <c r="K462" i="4"/>
  <c r="L466" i="4"/>
  <c r="L467" i="4"/>
  <c r="G468" i="4"/>
  <c r="L468" i="4"/>
  <c r="K470" i="4"/>
  <c r="L471" i="4"/>
  <c r="L473" i="4"/>
  <c r="G478" i="4"/>
  <c r="K482" i="4"/>
  <c r="H483" i="4"/>
  <c r="G484" i="4"/>
  <c r="L484" i="4"/>
  <c r="L486" i="4"/>
  <c r="L487" i="4"/>
  <c r="K490" i="4"/>
  <c r="L492" i="4"/>
  <c r="L493" i="4"/>
  <c r="L495" i="4"/>
  <c r="G496" i="4"/>
  <c r="L497" i="4"/>
  <c r="L498" i="4"/>
  <c r="G500" i="4"/>
  <c r="G502" i="4"/>
  <c r="K506" i="4"/>
  <c r="G508" i="4"/>
  <c r="G512" i="4"/>
  <c r="L512" i="4"/>
  <c r="L514" i="4"/>
  <c r="G522" i="4"/>
  <c r="L522" i="4"/>
  <c r="L524" i="4"/>
  <c r="K526" i="4"/>
  <c r="L526" i="4"/>
  <c r="L528" i="4"/>
  <c r="K530" i="4"/>
  <c r="L530" i="4"/>
  <c r="G532" i="4"/>
  <c r="K536" i="4"/>
  <c r="H536" i="4"/>
  <c r="L538" i="4"/>
  <c r="K540" i="4"/>
  <c r="L541" i="4"/>
  <c r="L542" i="4"/>
  <c r="K544" i="4"/>
  <c r="L544" i="4"/>
  <c r="K546" i="4"/>
  <c r="G548" i="4"/>
  <c r="L550" i="4"/>
  <c r="G552" i="4"/>
  <c r="L552" i="4"/>
  <c r="L553" i="4"/>
  <c r="G554" i="4"/>
  <c r="L554" i="4"/>
  <c r="L556" i="4"/>
  <c r="K558" i="4"/>
  <c r="L558" i="4"/>
  <c r="K564" i="4"/>
  <c r="H565" i="4"/>
  <c r="L568" i="4"/>
  <c r="G570" i="4"/>
  <c r="L570" i="4"/>
  <c r="H571" i="4"/>
  <c r="L576" i="4"/>
  <c r="L578" i="4"/>
  <c r="K582" i="4"/>
  <c r="K584" i="4"/>
  <c r="L584" i="4"/>
  <c r="L585" i="4"/>
  <c r="L588" i="4"/>
  <c r="K590" i="4"/>
  <c r="K592" i="4"/>
  <c r="L594" i="4"/>
  <c r="L600" i="4"/>
  <c r="K602" i="4"/>
  <c r="L602" i="4"/>
  <c r="G604" i="4"/>
  <c r="L604" i="4"/>
  <c r="L193" i="4"/>
  <c r="K194" i="4"/>
  <c r="L197" i="4"/>
  <c r="G198" i="4"/>
  <c r="L198" i="4"/>
  <c r="K200" i="4"/>
  <c r="K202" i="4"/>
  <c r="G204" i="4"/>
  <c r="G208" i="4"/>
  <c r="K210" i="4"/>
  <c r="L212" i="4"/>
  <c r="L214" i="4"/>
  <c r="G216" i="4"/>
  <c r="G218" i="4"/>
  <c r="L218" i="4"/>
  <c r="L220" i="4"/>
  <c r="K222" i="4"/>
  <c r="K226" i="4"/>
  <c r="L226" i="4"/>
  <c r="L227" i="4"/>
  <c r="K228" i="4"/>
  <c r="L228" i="4"/>
  <c r="K230" i="4"/>
  <c r="L230" i="4"/>
  <c r="G234" i="4"/>
  <c r="H234" i="4"/>
  <c r="L235" i="4"/>
  <c r="K242" i="4"/>
  <c r="L252" i="4"/>
  <c r="G256" i="4"/>
  <c r="K258" i="4"/>
  <c r="K260" i="4"/>
  <c r="K262" i="4"/>
  <c r="L265" i="4"/>
  <c r="K266" i="4"/>
  <c r="L267" i="4"/>
  <c r="K270" i="4"/>
  <c r="L270" i="4"/>
  <c r="L271" i="4"/>
  <c r="K274" i="4"/>
  <c r="G278" i="4"/>
  <c r="G280" i="4"/>
  <c r="K282" i="4"/>
  <c r="K284" i="4"/>
  <c r="K286" i="4"/>
  <c r="L287" i="4"/>
  <c r="L293" i="4"/>
  <c r="G294" i="4"/>
  <c r="K298" i="4"/>
  <c r="H299" i="4"/>
  <c r="G300" i="4"/>
  <c r="L300" i="4"/>
  <c r="K302" i="4"/>
  <c r="K304" i="4"/>
  <c r="L304" i="4"/>
  <c r="L305" i="4"/>
  <c r="K306" i="4"/>
  <c r="L306" i="4"/>
  <c r="G308" i="4"/>
  <c r="K310" i="4"/>
  <c r="H310" i="4"/>
  <c r="K312" i="4"/>
  <c r="K314" i="4"/>
  <c r="K316" i="4"/>
  <c r="K318" i="4"/>
  <c r="L318" i="4"/>
  <c r="L321" i="4"/>
  <c r="K324" i="4"/>
  <c r="L324" i="4"/>
  <c r="H325" i="4"/>
  <c r="K328" i="4"/>
  <c r="G332" i="4"/>
  <c r="K334" i="4"/>
  <c r="G336" i="4"/>
  <c r="G338" i="4"/>
  <c r="L338" i="4"/>
  <c r="G340" i="4"/>
  <c r="G342" i="4"/>
  <c r="K346" i="4"/>
  <c r="K348" i="4"/>
  <c r="G352" i="4"/>
  <c r="G354" i="4"/>
  <c r="H359" i="4"/>
  <c r="L85" i="4"/>
  <c r="K86" i="4"/>
  <c r="L86" i="4"/>
  <c r="K88" i="4"/>
  <c r="L88" i="4"/>
  <c r="G92" i="4"/>
  <c r="L92" i="4"/>
  <c r="K96" i="4"/>
  <c r="K98" i="4"/>
  <c r="L100" i="4"/>
  <c r="L101" i="4"/>
  <c r="K102" i="4"/>
  <c r="K104" i="4"/>
  <c r="L104" i="4"/>
  <c r="L105" i="4"/>
  <c r="G106" i="4"/>
  <c r="L107" i="4"/>
  <c r="G108" i="4"/>
  <c r="H109" i="4"/>
  <c r="G110" i="4"/>
  <c r="L110" i="4"/>
  <c r="L111" i="4"/>
  <c r="K114" i="4"/>
  <c r="L114" i="4"/>
  <c r="K116" i="4"/>
  <c r="L116" i="4"/>
  <c r="K118" i="4"/>
  <c r="L118" i="4"/>
  <c r="G120" i="4"/>
  <c r="L123" i="4"/>
  <c r="K126" i="4"/>
  <c r="K130" i="4"/>
  <c r="H133" i="4"/>
  <c r="L134" i="4"/>
  <c r="L136" i="4"/>
  <c r="K142" i="4"/>
  <c r="K146" i="4"/>
  <c r="L146" i="4"/>
  <c r="L147" i="4"/>
  <c r="G150" i="4"/>
  <c r="L150" i="4"/>
  <c r="L152" i="4"/>
  <c r="H153" i="4"/>
  <c r="K154" i="4"/>
  <c r="H156" i="4"/>
  <c r="K158" i="4"/>
  <c r="G160" i="4"/>
  <c r="K164" i="4"/>
  <c r="H166" i="4"/>
  <c r="L167" i="4"/>
  <c r="L168" i="4"/>
  <c r="L170" i="4"/>
  <c r="H171" i="4"/>
  <c r="K172" i="4"/>
  <c r="G174" i="4"/>
  <c r="L174" i="4"/>
  <c r="L175" i="4"/>
  <c r="L176" i="4"/>
  <c r="L177" i="4"/>
  <c r="K178" i="4"/>
  <c r="L178" i="4"/>
  <c r="K82" i="4"/>
  <c r="K24" i="4"/>
  <c r="H31" i="4"/>
  <c r="K32" i="4"/>
  <c r="L33" i="4"/>
  <c r="K34" i="4"/>
  <c r="L35" i="4"/>
  <c r="L37" i="4"/>
  <c r="K38" i="4"/>
  <c r="G40" i="4"/>
  <c r="L41" i="4"/>
  <c r="L45" i="4"/>
  <c r="H47" i="4"/>
  <c r="K56" i="4"/>
  <c r="L58" i="4"/>
  <c r="G62" i="4"/>
  <c r="L63" i="4"/>
  <c r="K64" i="4"/>
  <c r="L64" i="4"/>
  <c r="G66" i="4"/>
  <c r="G68" i="4"/>
  <c r="L68" i="4"/>
  <c r="L69" i="4"/>
  <c r="K70" i="4"/>
  <c r="L71" i="4"/>
  <c r="G72" i="4"/>
  <c r="H23" i="4"/>
  <c r="L614" i="3"/>
  <c r="K615" i="3"/>
  <c r="K617" i="3"/>
  <c r="L617" i="3"/>
  <c r="G619" i="3"/>
  <c r="K620" i="3"/>
  <c r="L620" i="3"/>
  <c r="K621" i="3"/>
  <c r="K623" i="3"/>
  <c r="L623" i="3"/>
  <c r="L624" i="3"/>
  <c r="K625" i="3"/>
  <c r="L625" i="3"/>
  <c r="K627" i="3"/>
  <c r="L627" i="3"/>
  <c r="K628" i="3"/>
  <c r="L628" i="3"/>
  <c r="K629" i="3"/>
  <c r="L629" i="3"/>
  <c r="K630" i="3"/>
  <c r="L630" i="3"/>
  <c r="K631" i="3"/>
  <c r="L631" i="3"/>
  <c r="K632" i="3"/>
  <c r="L632" i="3"/>
  <c r="K633" i="3"/>
  <c r="K634" i="3"/>
  <c r="K635" i="3"/>
  <c r="L635" i="3"/>
  <c r="L636" i="3"/>
  <c r="K637" i="3"/>
  <c r="L637" i="3"/>
  <c r="K638" i="3"/>
  <c r="K639" i="3"/>
  <c r="K640" i="3"/>
  <c r="L640" i="3"/>
  <c r="L613" i="3"/>
  <c r="K373" i="3"/>
  <c r="L373" i="3"/>
  <c r="H375" i="3"/>
  <c r="L376" i="3"/>
  <c r="K377" i="3"/>
  <c r="L377" i="3"/>
  <c r="K378" i="3"/>
  <c r="L378" i="3"/>
  <c r="K380" i="3"/>
  <c r="L380" i="3"/>
  <c r="K381" i="3"/>
  <c r="K382" i="3"/>
  <c r="K383" i="3"/>
  <c r="K384" i="3"/>
  <c r="K385" i="3"/>
  <c r="K386" i="3"/>
  <c r="L386" i="3"/>
  <c r="K387" i="3"/>
  <c r="K388" i="3"/>
  <c r="L388" i="3"/>
  <c r="K389" i="3"/>
  <c r="L389" i="3"/>
  <c r="K391" i="3"/>
  <c r="K392" i="3"/>
  <c r="L392" i="3"/>
  <c r="H393" i="3"/>
  <c r="K394" i="3"/>
  <c r="L394" i="3"/>
  <c r="K395" i="3"/>
  <c r="L395" i="3"/>
  <c r="K396" i="3"/>
  <c r="L396" i="3"/>
  <c r="H397" i="3"/>
  <c r="K398" i="3"/>
  <c r="L398" i="3"/>
  <c r="K399" i="3"/>
  <c r="H399" i="3"/>
  <c r="K400" i="3"/>
  <c r="K401" i="3"/>
  <c r="K402" i="3"/>
  <c r="L402" i="3"/>
  <c r="H403" i="3"/>
  <c r="K404" i="3"/>
  <c r="L404" i="3"/>
  <c r="K405" i="3"/>
  <c r="L405" i="3"/>
  <c r="K406" i="3"/>
  <c r="L406" i="3"/>
  <c r="K407" i="3"/>
  <c r="L407" i="3"/>
  <c r="K408" i="3"/>
  <c r="L408" i="3"/>
  <c r="K409" i="3"/>
  <c r="K410" i="3"/>
  <c r="L410" i="3"/>
  <c r="K411" i="3"/>
  <c r="L411" i="3"/>
  <c r="G412" i="3"/>
  <c r="L412" i="3"/>
  <c r="K413" i="3"/>
  <c r="L413" i="3"/>
  <c r="K414" i="3"/>
  <c r="L414" i="3"/>
  <c r="K416" i="3"/>
  <c r="L416" i="3"/>
  <c r="K417" i="3"/>
  <c r="H417" i="3"/>
  <c r="G418" i="3"/>
  <c r="K419" i="3"/>
  <c r="L419" i="3"/>
  <c r="K420" i="3"/>
  <c r="L420" i="3"/>
  <c r="K421" i="3"/>
  <c r="H421" i="3"/>
  <c r="K422" i="3"/>
  <c r="L422" i="3"/>
  <c r="K423" i="3"/>
  <c r="K424" i="3"/>
  <c r="L424" i="3"/>
  <c r="K425" i="3"/>
  <c r="L425" i="3"/>
  <c r="K426" i="3"/>
  <c r="L426" i="3"/>
  <c r="K427" i="3"/>
  <c r="L427" i="3"/>
  <c r="K428" i="3"/>
  <c r="L428" i="3"/>
  <c r="K429" i="3"/>
  <c r="K430" i="3"/>
  <c r="L430" i="3"/>
  <c r="K431" i="3"/>
  <c r="L431" i="3"/>
  <c r="K432" i="3"/>
  <c r="L432" i="3"/>
  <c r="K434" i="3"/>
  <c r="L434" i="3"/>
  <c r="L435" i="3"/>
  <c r="L436" i="3"/>
  <c r="K437" i="3"/>
  <c r="L437" i="3"/>
  <c r="K438" i="3"/>
  <c r="L438" i="3"/>
  <c r="K439" i="3"/>
  <c r="H439" i="3"/>
  <c r="G440" i="3"/>
  <c r="L440" i="3"/>
  <c r="L441" i="3"/>
  <c r="K442" i="3"/>
  <c r="L442" i="3"/>
  <c r="K443" i="3"/>
  <c r="L443" i="3"/>
  <c r="K444" i="3"/>
  <c r="L444" i="3"/>
  <c r="K445" i="3"/>
  <c r="K446" i="3"/>
  <c r="K447" i="3"/>
  <c r="L447" i="3"/>
  <c r="K448" i="3"/>
  <c r="L448" i="3"/>
  <c r="K449" i="3"/>
  <c r="K450" i="3"/>
  <c r="L450" i="3"/>
  <c r="L452" i="3"/>
  <c r="K453" i="3"/>
  <c r="L453" i="3"/>
  <c r="K454" i="3"/>
  <c r="K455" i="3"/>
  <c r="K456" i="3"/>
  <c r="L456" i="3"/>
  <c r="K457" i="3"/>
  <c r="K460" i="3"/>
  <c r="K461" i="3"/>
  <c r="K462" i="3"/>
  <c r="L462" i="3"/>
  <c r="K463" i="3"/>
  <c r="H463" i="3"/>
  <c r="L464" i="3"/>
  <c r="K465" i="3"/>
  <c r="L465" i="3"/>
  <c r="G466" i="3"/>
  <c r="L466" i="3"/>
  <c r="L467" i="3"/>
  <c r="K468" i="3"/>
  <c r="L468" i="3"/>
  <c r="K469" i="3"/>
  <c r="L469" i="3"/>
  <c r="K470" i="3"/>
  <c r="K471" i="3"/>
  <c r="K472" i="3"/>
  <c r="L472" i="3"/>
  <c r="K473" i="3"/>
  <c r="K474" i="3"/>
  <c r="L474" i="3"/>
  <c r="G476" i="3"/>
  <c r="L476" i="3"/>
  <c r="K477" i="3"/>
  <c r="H477" i="3"/>
  <c r="K478" i="3"/>
  <c r="L478" i="3"/>
  <c r="K479" i="3"/>
  <c r="L479" i="3"/>
  <c r="G480" i="3"/>
  <c r="K481" i="3"/>
  <c r="G482" i="3"/>
  <c r="L482" i="3"/>
  <c r="L483" i="3"/>
  <c r="G486" i="3"/>
  <c r="L486" i="3"/>
  <c r="K487" i="3"/>
  <c r="L487" i="3"/>
  <c r="K488" i="3"/>
  <c r="K489" i="3"/>
  <c r="L490" i="3"/>
  <c r="K491" i="3"/>
  <c r="L491" i="3"/>
  <c r="K492" i="3"/>
  <c r="L492" i="3"/>
  <c r="K493" i="3"/>
  <c r="L493" i="3"/>
  <c r="K494" i="3"/>
  <c r="L494" i="3"/>
  <c r="K495" i="3"/>
  <c r="L495" i="3"/>
  <c r="K497" i="3"/>
  <c r="L497" i="3"/>
  <c r="K498" i="3"/>
  <c r="L498" i="3"/>
  <c r="K499" i="3"/>
  <c r="L500" i="3"/>
  <c r="K501" i="3"/>
  <c r="L501" i="3"/>
  <c r="H502" i="3"/>
  <c r="K503" i="3"/>
  <c r="K504" i="3"/>
  <c r="K505" i="3"/>
  <c r="H505" i="3"/>
  <c r="K506" i="3"/>
  <c r="L506" i="3"/>
  <c r="K507" i="3"/>
  <c r="L507" i="3"/>
  <c r="K508" i="3"/>
  <c r="L508" i="3"/>
  <c r="L509" i="3"/>
  <c r="K510" i="3"/>
  <c r="L510" i="3"/>
  <c r="K511" i="3"/>
  <c r="L511" i="3"/>
  <c r="K512" i="3"/>
  <c r="L512" i="3"/>
  <c r="K513" i="3"/>
  <c r="K514" i="3"/>
  <c r="L514" i="3"/>
  <c r="L515" i="3"/>
  <c r="K516" i="3"/>
  <c r="K517" i="3"/>
  <c r="L517" i="3"/>
  <c r="K518" i="3"/>
  <c r="L518" i="3"/>
  <c r="K519" i="3"/>
  <c r="K520" i="3"/>
  <c r="L520" i="3"/>
  <c r="K521" i="3"/>
  <c r="K522" i="3"/>
  <c r="L522" i="3"/>
  <c r="K523" i="3"/>
  <c r="L523" i="3"/>
  <c r="K524" i="3"/>
  <c r="K525" i="3"/>
  <c r="L525" i="3"/>
  <c r="K526" i="3"/>
  <c r="L526" i="3"/>
  <c r="L527" i="3"/>
  <c r="K528" i="3"/>
  <c r="K529" i="3"/>
  <c r="K530" i="3"/>
  <c r="L530" i="3"/>
  <c r="L531" i="3"/>
  <c r="L532" i="3"/>
  <c r="K533" i="3"/>
  <c r="H533" i="3"/>
  <c r="K534" i="3"/>
  <c r="K535" i="3"/>
  <c r="L535" i="3"/>
  <c r="K536" i="3"/>
  <c r="L537" i="3"/>
  <c r="K538" i="3"/>
  <c r="L538" i="3"/>
  <c r="K539" i="3"/>
  <c r="L539" i="3"/>
  <c r="K540" i="3"/>
  <c r="L541" i="3"/>
  <c r="K543" i="3"/>
  <c r="L543" i="3"/>
  <c r="K544" i="3"/>
  <c r="L544" i="3"/>
  <c r="K545" i="3"/>
  <c r="L545" i="3"/>
  <c r="K546" i="3"/>
  <c r="L546" i="3"/>
  <c r="K547" i="3"/>
  <c r="L547" i="3"/>
  <c r="K548" i="3"/>
  <c r="L548" i="3"/>
  <c r="L549" i="3"/>
  <c r="K550" i="3"/>
  <c r="L550" i="3"/>
  <c r="K552" i="3"/>
  <c r="L552" i="3"/>
  <c r="K553" i="3"/>
  <c r="L553" i="3"/>
  <c r="L554" i="3"/>
  <c r="K555" i="3"/>
  <c r="L555" i="3"/>
  <c r="G556" i="3"/>
  <c r="H556" i="3"/>
  <c r="K558" i="3"/>
  <c r="L558" i="3"/>
  <c r="K559" i="3"/>
  <c r="L559" i="3"/>
  <c r="K560" i="3"/>
  <c r="K561" i="3"/>
  <c r="L561" i="3"/>
  <c r="K563" i="3"/>
  <c r="L563" i="3"/>
  <c r="K564" i="3"/>
  <c r="L564" i="3"/>
  <c r="L565" i="3"/>
  <c r="K566" i="3"/>
  <c r="L566" i="3"/>
  <c r="K567" i="3"/>
  <c r="L567" i="3"/>
  <c r="K568" i="3"/>
  <c r="L568" i="3"/>
  <c r="K569" i="3"/>
  <c r="K570" i="3"/>
  <c r="L570" i="3"/>
  <c r="K571" i="3"/>
  <c r="K572" i="3"/>
  <c r="L572" i="3"/>
  <c r="K573" i="3"/>
  <c r="L573" i="3"/>
  <c r="K574" i="3"/>
  <c r="L574" i="3"/>
  <c r="K575" i="3"/>
  <c r="H576" i="3"/>
  <c r="K577" i="3"/>
  <c r="L577" i="3"/>
  <c r="L578" i="3"/>
  <c r="L580" i="3"/>
  <c r="K581" i="3"/>
  <c r="H582" i="3"/>
  <c r="K583" i="3"/>
  <c r="L583" i="3"/>
  <c r="K584" i="3"/>
  <c r="K585" i="3"/>
  <c r="L585" i="3"/>
  <c r="K586" i="3"/>
  <c r="K587" i="3"/>
  <c r="K590" i="3"/>
  <c r="L590" i="3"/>
  <c r="K591" i="3"/>
  <c r="L593" i="3"/>
  <c r="K594" i="3"/>
  <c r="K595" i="3"/>
  <c r="L595" i="3"/>
  <c r="K597" i="3"/>
  <c r="L598" i="3"/>
  <c r="K599" i="3"/>
  <c r="L599" i="3"/>
  <c r="K600" i="3"/>
  <c r="L603" i="3"/>
  <c r="K604" i="3"/>
  <c r="L604" i="3"/>
  <c r="K372" i="3"/>
  <c r="K190" i="3"/>
  <c r="K191" i="3"/>
  <c r="L191" i="3"/>
  <c r="L192" i="3"/>
  <c r="K193" i="3"/>
  <c r="L193" i="3"/>
  <c r="L195" i="3"/>
  <c r="K196" i="3"/>
  <c r="L196" i="3"/>
  <c r="K197" i="3"/>
  <c r="L197" i="3"/>
  <c r="K198" i="3"/>
  <c r="L198" i="3"/>
  <c r="L199" i="3"/>
  <c r="K200" i="3"/>
  <c r="L200" i="3"/>
  <c r="K201" i="3"/>
  <c r="K202" i="3"/>
  <c r="L202" i="3"/>
  <c r="K203" i="3"/>
  <c r="L203" i="3"/>
  <c r="K204" i="3"/>
  <c r="L204" i="3"/>
  <c r="K205" i="3"/>
  <c r="L205" i="3"/>
  <c r="K206" i="3"/>
  <c r="L206" i="3"/>
  <c r="K207" i="3"/>
  <c r="K208" i="3"/>
  <c r="L208" i="3"/>
  <c r="K209" i="3"/>
  <c r="K210" i="3"/>
  <c r="L210" i="3"/>
  <c r="K211" i="3"/>
  <c r="L211" i="3"/>
  <c r="L212" i="3"/>
  <c r="K213" i="3"/>
  <c r="L213" i="3"/>
  <c r="K214" i="3"/>
  <c r="L214" i="3"/>
  <c r="K215" i="3"/>
  <c r="L215" i="3"/>
  <c r="K216" i="3"/>
  <c r="L216" i="3"/>
  <c r="K218" i="3"/>
  <c r="L218" i="3"/>
  <c r="K219" i="3"/>
  <c r="L219" i="3"/>
  <c r="K220" i="3"/>
  <c r="L220" i="3"/>
  <c r="K221" i="3"/>
  <c r="L221" i="3"/>
  <c r="K222" i="3"/>
  <c r="L222" i="3"/>
  <c r="K223" i="3"/>
  <c r="L223" i="3"/>
  <c r="K224" i="3"/>
  <c r="L224" i="3"/>
  <c r="K225" i="3"/>
  <c r="L225" i="3"/>
  <c r="K226" i="3"/>
  <c r="L226" i="3"/>
  <c r="K227" i="3"/>
  <c r="L227" i="3"/>
  <c r="K228" i="3"/>
  <c r="L228" i="3"/>
  <c r="L229" i="3"/>
  <c r="K230" i="3"/>
  <c r="L230" i="3"/>
  <c r="K231" i="3"/>
  <c r="L231" i="3"/>
  <c r="L233" i="3"/>
  <c r="G234" i="3"/>
  <c r="K235" i="3"/>
  <c r="L235" i="3"/>
  <c r="L237" i="3"/>
  <c r="K238" i="3"/>
  <c r="K239" i="3"/>
  <c r="H239" i="3"/>
  <c r="K240" i="3"/>
  <c r="K241" i="3"/>
  <c r="L241" i="3"/>
  <c r="K242" i="3"/>
  <c r="K243" i="3"/>
  <c r="K244" i="3"/>
  <c r="K245" i="3"/>
  <c r="L245" i="3"/>
  <c r="K248" i="3"/>
  <c r="L248" i="3"/>
  <c r="K249" i="3"/>
  <c r="H249" i="3"/>
  <c r="K251" i="3"/>
  <c r="K252" i="3"/>
  <c r="L252" i="3"/>
  <c r="K253" i="3"/>
  <c r="H253" i="3"/>
  <c r="K255" i="3"/>
  <c r="L255" i="3"/>
  <c r="G256" i="3"/>
  <c r="L256" i="3"/>
  <c r="K257" i="3"/>
  <c r="K258" i="3"/>
  <c r="L258" i="3"/>
  <c r="K260" i="3"/>
  <c r="L260" i="3"/>
  <c r="K261" i="3"/>
  <c r="L261" i="3"/>
  <c r="K263" i="3"/>
  <c r="L263" i="3"/>
  <c r="K264" i="3"/>
  <c r="L264" i="3"/>
  <c r="K265" i="3"/>
  <c r="L265" i="3"/>
  <c r="K266" i="3"/>
  <c r="L266" i="3"/>
  <c r="K267" i="3"/>
  <c r="L267" i="3"/>
  <c r="K269" i="3"/>
  <c r="L269" i="3"/>
  <c r="K270" i="3"/>
  <c r="L270" i="3"/>
  <c r="K271" i="3"/>
  <c r="L271" i="3"/>
  <c r="K272" i="3"/>
  <c r="L272" i="3"/>
  <c r="K273" i="3"/>
  <c r="K274" i="3"/>
  <c r="K275" i="3"/>
  <c r="L275" i="3"/>
  <c r="K276" i="3"/>
  <c r="L276" i="3"/>
  <c r="K277" i="3"/>
  <c r="L277" i="3"/>
  <c r="K278" i="3"/>
  <c r="L279" i="3"/>
  <c r="L280" i="3"/>
  <c r="K281" i="3"/>
  <c r="L281" i="3"/>
  <c r="L283" i="3"/>
  <c r="K284" i="3"/>
  <c r="L284" i="3"/>
  <c r="K285" i="3"/>
  <c r="K286" i="3"/>
  <c r="L286" i="3"/>
  <c r="K287" i="3"/>
  <c r="L287" i="3"/>
  <c r="K288" i="3"/>
  <c r="L288" i="3"/>
  <c r="K289" i="3"/>
  <c r="L289" i="3"/>
  <c r="K290" i="3"/>
  <c r="L290" i="3"/>
  <c r="K291" i="3"/>
  <c r="K292" i="3"/>
  <c r="K293" i="3"/>
  <c r="L293" i="3"/>
  <c r="K294" i="3"/>
  <c r="L294" i="3"/>
  <c r="K295" i="3"/>
  <c r="L295" i="3"/>
  <c r="G296" i="3"/>
  <c r="K297" i="3"/>
  <c r="K298" i="3"/>
  <c r="L298" i="3"/>
  <c r="K299" i="3"/>
  <c r="L299" i="3"/>
  <c r="K300" i="3"/>
  <c r="L300" i="3"/>
  <c r="K301" i="3"/>
  <c r="H301" i="3"/>
  <c r="K303" i="3"/>
  <c r="L303" i="3"/>
  <c r="K304" i="3"/>
  <c r="L304" i="3"/>
  <c r="K305" i="3"/>
  <c r="L305" i="3"/>
  <c r="K306" i="3"/>
  <c r="K307" i="3"/>
  <c r="L307" i="3"/>
  <c r="K308" i="3"/>
  <c r="L308" i="3"/>
  <c r="K309" i="3"/>
  <c r="L309" i="3"/>
  <c r="K310" i="3"/>
  <c r="L310" i="3"/>
  <c r="K311" i="3"/>
  <c r="L311" i="3"/>
  <c r="K312" i="3"/>
  <c r="L312" i="3"/>
  <c r="K314" i="3"/>
  <c r="L314" i="3"/>
  <c r="K315" i="3"/>
  <c r="K316" i="3"/>
  <c r="H317" i="3"/>
  <c r="K318" i="3"/>
  <c r="L318" i="3"/>
  <c r="K320" i="3"/>
  <c r="L320" i="3"/>
  <c r="K321" i="3"/>
  <c r="L321" i="3"/>
  <c r="K323" i="3"/>
  <c r="L323" i="3"/>
  <c r="K324" i="3"/>
  <c r="L324" i="3"/>
  <c r="K325" i="3"/>
  <c r="L325" i="3"/>
  <c r="K326" i="3"/>
  <c r="H326" i="3"/>
  <c r="K327" i="3"/>
  <c r="L327" i="3"/>
  <c r="K328" i="3"/>
  <c r="K329" i="3"/>
  <c r="L329" i="3"/>
  <c r="H331" i="3"/>
  <c r="K332" i="3"/>
  <c r="L332" i="3"/>
  <c r="K333" i="3"/>
  <c r="K335" i="3"/>
  <c r="L335" i="3"/>
  <c r="K336" i="3"/>
  <c r="L336" i="3"/>
  <c r="K338" i="3"/>
  <c r="L338" i="3"/>
  <c r="K341" i="3"/>
  <c r="L341" i="3"/>
  <c r="K342" i="3"/>
  <c r="L342" i="3"/>
  <c r="L343" i="3"/>
  <c r="K344" i="3"/>
  <c r="K346" i="3"/>
  <c r="L346" i="3"/>
  <c r="K347" i="3"/>
  <c r="L347" i="3"/>
  <c r="G348" i="3"/>
  <c r="L348" i="3"/>
  <c r="K349" i="3"/>
  <c r="K350" i="3"/>
  <c r="L350" i="3"/>
  <c r="L351" i="3"/>
  <c r="K352" i="3"/>
  <c r="L352" i="3"/>
  <c r="K353" i="3"/>
  <c r="L353" i="3"/>
  <c r="L354" i="3"/>
  <c r="K355" i="3"/>
  <c r="G356" i="3"/>
  <c r="L356" i="3"/>
  <c r="L357" i="3"/>
  <c r="K358" i="3"/>
  <c r="L358" i="3"/>
  <c r="K359" i="3"/>
  <c r="H359" i="3"/>
  <c r="K360" i="3"/>
  <c r="L360" i="3"/>
  <c r="K361" i="3"/>
  <c r="L361" i="3"/>
  <c r="K362" i="3"/>
  <c r="L362" i="3"/>
  <c r="L363" i="3"/>
  <c r="L189" i="3"/>
  <c r="K83" i="3"/>
  <c r="L83" i="3"/>
  <c r="K85" i="3"/>
  <c r="L85" i="3"/>
  <c r="K86" i="3"/>
  <c r="L86" i="3"/>
  <c r="K88" i="3"/>
  <c r="L88" i="3"/>
  <c r="K89" i="3"/>
  <c r="L91" i="3"/>
  <c r="K92" i="3"/>
  <c r="L92" i="3"/>
  <c r="K93" i="3"/>
  <c r="L93" i="3"/>
  <c r="L95" i="3"/>
  <c r="K97" i="3"/>
  <c r="K98" i="3"/>
  <c r="L98" i="3"/>
  <c r="K99" i="3"/>
  <c r="L99" i="3"/>
  <c r="K100" i="3"/>
  <c r="L100" i="3"/>
  <c r="K101" i="3"/>
  <c r="K103" i="3"/>
  <c r="L103" i="3"/>
  <c r="K104" i="3"/>
  <c r="L104" i="3"/>
  <c r="K105" i="3"/>
  <c r="L105" i="3"/>
  <c r="K106" i="3"/>
  <c r="L106" i="3"/>
  <c r="K107" i="3"/>
  <c r="L107" i="3"/>
  <c r="K108" i="3"/>
  <c r="L108" i="3"/>
  <c r="K109" i="3"/>
  <c r="L109" i="3"/>
  <c r="K111" i="3"/>
  <c r="K112" i="3"/>
  <c r="L112" i="3"/>
  <c r="K113" i="3"/>
  <c r="L113" i="3"/>
  <c r="K114" i="3"/>
  <c r="L114" i="3"/>
  <c r="K115" i="3"/>
  <c r="L115" i="3"/>
  <c r="K116" i="3"/>
  <c r="L116" i="3"/>
  <c r="L117" i="3"/>
  <c r="K118" i="3"/>
  <c r="L118" i="3"/>
  <c r="K119" i="3"/>
  <c r="H119" i="3"/>
  <c r="K120" i="3"/>
  <c r="L120" i="3"/>
  <c r="K121" i="3"/>
  <c r="L121" i="3"/>
  <c r="K122" i="3"/>
  <c r="L122" i="3"/>
  <c r="K123" i="3"/>
  <c r="L123" i="3"/>
  <c r="L124" i="3"/>
  <c r="K125" i="3"/>
  <c r="L125" i="3"/>
  <c r="K126" i="3"/>
  <c r="L126" i="3"/>
  <c r="K127" i="3"/>
  <c r="L127" i="3"/>
  <c r="K128" i="3"/>
  <c r="L128" i="3"/>
  <c r="K129" i="3"/>
  <c r="L129" i="3"/>
  <c r="K130" i="3"/>
  <c r="G131" i="3"/>
  <c r="K132" i="3"/>
  <c r="L132" i="3"/>
  <c r="K133" i="3"/>
  <c r="L133" i="3"/>
  <c r="K134" i="3"/>
  <c r="K135" i="3"/>
  <c r="L135" i="3"/>
  <c r="K136" i="3"/>
  <c r="L136" i="3"/>
  <c r="K137" i="3"/>
  <c r="K138" i="3"/>
  <c r="K139" i="3"/>
  <c r="L139" i="3"/>
  <c r="G140" i="3"/>
  <c r="K141" i="3"/>
  <c r="L141" i="3"/>
  <c r="K142" i="3"/>
  <c r="L142" i="3"/>
  <c r="L143" i="3"/>
  <c r="K144" i="3"/>
  <c r="L144" i="3"/>
  <c r="K145" i="3"/>
  <c r="L145" i="3"/>
  <c r="K146" i="3"/>
  <c r="L146" i="3"/>
  <c r="K147" i="3"/>
  <c r="H147" i="3"/>
  <c r="L148" i="3"/>
  <c r="K149" i="3"/>
  <c r="L149" i="3"/>
  <c r="K150" i="3"/>
  <c r="L150" i="3"/>
  <c r="K151" i="3"/>
  <c r="L151" i="3"/>
  <c r="K152" i="3"/>
  <c r="L152" i="3"/>
  <c r="K153" i="3"/>
  <c r="L153" i="3"/>
  <c r="K154" i="3"/>
  <c r="L154" i="3"/>
  <c r="K155" i="3"/>
  <c r="L155" i="3"/>
  <c r="K156" i="3"/>
  <c r="K157" i="3"/>
  <c r="L157" i="3"/>
  <c r="K158" i="3"/>
  <c r="L158" i="3"/>
  <c r="K159" i="3"/>
  <c r="L159" i="3"/>
  <c r="L160" i="3"/>
  <c r="K161" i="3"/>
  <c r="K163" i="3"/>
  <c r="K164" i="3"/>
  <c r="L164" i="3"/>
  <c r="K165" i="3"/>
  <c r="L165" i="3"/>
  <c r="K166" i="3"/>
  <c r="L166" i="3"/>
  <c r="K167" i="3"/>
  <c r="L167" i="3"/>
  <c r="K168" i="3"/>
  <c r="L168" i="3"/>
  <c r="K169" i="3"/>
  <c r="L169" i="3"/>
  <c r="K170" i="3"/>
  <c r="L170" i="3"/>
  <c r="K171" i="3"/>
  <c r="L171" i="3"/>
  <c r="K172" i="3"/>
  <c r="L172" i="3"/>
  <c r="K173" i="3"/>
  <c r="L173" i="3"/>
  <c r="K174" i="3"/>
  <c r="L174" i="3"/>
  <c r="K175" i="3"/>
  <c r="L175" i="3"/>
  <c r="K176" i="3"/>
  <c r="K177" i="3"/>
  <c r="L177" i="3"/>
  <c r="K178" i="3"/>
  <c r="L178" i="3"/>
  <c r="L82" i="3"/>
  <c r="K82" i="3"/>
  <c r="K24" i="3"/>
  <c r="L24" i="3"/>
  <c r="K25" i="3"/>
  <c r="L25" i="3"/>
  <c r="K26" i="3"/>
  <c r="L26" i="3"/>
  <c r="K27" i="3"/>
  <c r="L27" i="3"/>
  <c r="K29" i="3"/>
  <c r="L29" i="3"/>
  <c r="K30" i="3"/>
  <c r="K31" i="3"/>
  <c r="L31" i="3"/>
  <c r="K32" i="3"/>
  <c r="L32" i="3"/>
  <c r="K33" i="3"/>
  <c r="L33" i="3"/>
  <c r="K34" i="3"/>
  <c r="K35" i="3"/>
  <c r="K36" i="3"/>
  <c r="L36" i="3"/>
  <c r="K37" i="3"/>
  <c r="L37" i="3"/>
  <c r="K39" i="3"/>
  <c r="L39" i="3"/>
  <c r="L40" i="3"/>
  <c r="K41" i="3"/>
  <c r="L41" i="3"/>
  <c r="K42" i="3"/>
  <c r="L42" i="3"/>
  <c r="K43" i="3"/>
  <c r="L43" i="3"/>
  <c r="K45" i="3"/>
  <c r="H45" i="3"/>
  <c r="G46" i="3"/>
  <c r="K47" i="3"/>
  <c r="L47" i="3"/>
  <c r="K48" i="3"/>
  <c r="L48" i="3"/>
  <c r="K50" i="3"/>
  <c r="H50" i="3"/>
  <c r="K51" i="3"/>
  <c r="L51" i="3"/>
  <c r="K52" i="3"/>
  <c r="K53" i="3"/>
  <c r="L53" i="3"/>
  <c r="K54" i="3"/>
  <c r="L54" i="3"/>
  <c r="K55" i="3"/>
  <c r="L56" i="3"/>
  <c r="K57" i="3"/>
  <c r="L57" i="3"/>
  <c r="L58" i="3"/>
  <c r="K59" i="3"/>
  <c r="L59" i="3"/>
  <c r="L60" i="3"/>
  <c r="L61" i="3"/>
  <c r="K62" i="3"/>
  <c r="L62" i="3"/>
  <c r="H63" i="3"/>
  <c r="K64" i="3"/>
  <c r="L64" i="3"/>
  <c r="K65" i="3"/>
  <c r="L65" i="3"/>
  <c r="L66" i="3"/>
  <c r="K67" i="3"/>
  <c r="L67" i="3"/>
  <c r="K68" i="3"/>
  <c r="L68" i="3"/>
  <c r="K69" i="3"/>
  <c r="K70" i="3"/>
  <c r="L70" i="3"/>
  <c r="K71" i="3"/>
  <c r="L71" i="3"/>
  <c r="K72" i="3"/>
  <c r="L72" i="3"/>
  <c r="K73" i="3"/>
  <c r="L73" i="3"/>
  <c r="G23" i="3"/>
  <c r="K614" i="2"/>
  <c r="L614" i="2"/>
  <c r="K615" i="2"/>
  <c r="K616" i="2"/>
  <c r="L616" i="2"/>
  <c r="K619" i="2"/>
  <c r="K621" i="2"/>
  <c r="K623" i="2"/>
  <c r="L623" i="2"/>
  <c r="K625" i="2"/>
  <c r="G628" i="2"/>
  <c r="L630" i="2"/>
  <c r="K631" i="2"/>
  <c r="G638" i="2"/>
  <c r="G639" i="2"/>
  <c r="K640" i="2"/>
  <c r="L640" i="2"/>
  <c r="D612" i="2"/>
  <c r="K373" i="2"/>
  <c r="L375" i="2"/>
  <c r="G376" i="2"/>
  <c r="K377" i="2"/>
  <c r="L377" i="2"/>
  <c r="K378" i="2"/>
  <c r="L378" i="2"/>
  <c r="L381" i="2"/>
  <c r="L383" i="2"/>
  <c r="K384" i="2"/>
  <c r="K386" i="2"/>
  <c r="L386" i="2"/>
  <c r="G387" i="2"/>
  <c r="L387" i="2"/>
  <c r="K388" i="2"/>
  <c r="K389" i="2"/>
  <c r="L389" i="2"/>
  <c r="K391" i="2"/>
  <c r="L391" i="2"/>
  <c r="K395" i="2"/>
  <c r="L399" i="2"/>
  <c r="L405" i="2"/>
  <c r="K407" i="2"/>
  <c r="L407" i="2"/>
  <c r="G408" i="2"/>
  <c r="L409" i="2"/>
  <c r="K410" i="2"/>
  <c r="G412" i="2"/>
  <c r="K413" i="2"/>
  <c r="L413" i="2"/>
  <c r="G415" i="2"/>
  <c r="H415" i="2"/>
  <c r="K416" i="2"/>
  <c r="L417" i="2"/>
  <c r="G418" i="2"/>
  <c r="L419" i="2"/>
  <c r="K422" i="2"/>
  <c r="L423" i="2"/>
  <c r="K424" i="2"/>
  <c r="L424" i="2"/>
  <c r="K427" i="2"/>
  <c r="K428" i="2"/>
  <c r="L429" i="2"/>
  <c r="K430" i="2"/>
  <c r="L434" i="2"/>
  <c r="L435" i="2"/>
  <c r="K436" i="2"/>
  <c r="G440" i="2"/>
  <c r="K442" i="2"/>
  <c r="H447" i="2"/>
  <c r="L449" i="2"/>
  <c r="K450" i="2"/>
  <c r="K454" i="2"/>
  <c r="K460" i="2"/>
  <c r="H461" i="2"/>
  <c r="K462" i="2"/>
  <c r="K464" i="2"/>
  <c r="K466" i="2"/>
  <c r="K468" i="2"/>
  <c r="K470" i="2"/>
  <c r="L471" i="2"/>
  <c r="K472" i="2"/>
  <c r="K474" i="2"/>
  <c r="K484" i="2"/>
  <c r="L484" i="2"/>
  <c r="G493" i="2"/>
  <c r="L493" i="2"/>
  <c r="G494" i="2"/>
  <c r="L497" i="2"/>
  <c r="L499" i="2"/>
  <c r="K500" i="2"/>
  <c r="K501" i="2"/>
  <c r="H501" i="2"/>
  <c r="G503" i="2"/>
  <c r="K504" i="2"/>
  <c r="K506" i="2"/>
  <c r="G508" i="2"/>
  <c r="K510" i="2"/>
  <c r="K512" i="2"/>
  <c r="K514" i="2"/>
  <c r="G518" i="2"/>
  <c r="H519" i="2"/>
  <c r="L521" i="2"/>
  <c r="L523" i="2"/>
  <c r="K525" i="2"/>
  <c r="L525" i="2"/>
  <c r="G528" i="2"/>
  <c r="K530" i="2"/>
  <c r="H535" i="2"/>
  <c r="H537" i="2"/>
  <c r="K539" i="2"/>
  <c r="H539" i="2"/>
  <c r="L545" i="2"/>
  <c r="G546" i="2"/>
  <c r="L546" i="2"/>
  <c r="L547" i="2"/>
  <c r="K548" i="2"/>
  <c r="L549" i="2"/>
  <c r="L551" i="2"/>
  <c r="L553" i="2"/>
  <c r="L555" i="2"/>
  <c r="K557" i="2"/>
  <c r="K561" i="2"/>
  <c r="K567" i="2"/>
  <c r="L567" i="2"/>
  <c r="K569" i="2"/>
  <c r="K572" i="2"/>
  <c r="K574" i="2"/>
  <c r="K576" i="2"/>
  <c r="L576" i="2"/>
  <c r="L588" i="2"/>
  <c r="K589" i="2"/>
  <c r="L589" i="2"/>
  <c r="K590" i="2"/>
  <c r="L590" i="2"/>
  <c r="G593" i="2"/>
  <c r="K597" i="2"/>
  <c r="L597" i="2"/>
  <c r="G599" i="2"/>
  <c r="K601" i="2"/>
  <c r="C371" i="2"/>
  <c r="L191" i="2"/>
  <c r="L192" i="2"/>
  <c r="H193" i="2"/>
  <c r="L194" i="2"/>
  <c r="H195" i="2"/>
  <c r="H197" i="2"/>
  <c r="L199" i="2"/>
  <c r="L200" i="2"/>
  <c r="L201" i="2"/>
  <c r="H203" i="2"/>
  <c r="H208" i="2"/>
  <c r="L209" i="2"/>
  <c r="K210" i="2"/>
  <c r="G212" i="2"/>
  <c r="K215" i="2"/>
  <c r="L215" i="2"/>
  <c r="K216" i="2"/>
  <c r="L217" i="2"/>
  <c r="L218" i="2"/>
  <c r="L219" i="2"/>
  <c r="G220" i="2"/>
  <c r="L220" i="2"/>
  <c r="K221" i="2"/>
  <c r="L221" i="2"/>
  <c r="H223" i="2"/>
  <c r="H225" i="2"/>
  <c r="L227" i="2"/>
  <c r="H228" i="2"/>
  <c r="L229" i="2"/>
  <c r="K232" i="2"/>
  <c r="G234" i="2"/>
  <c r="K240" i="2"/>
  <c r="K242" i="2"/>
  <c r="L242" i="2"/>
  <c r="G243" i="2"/>
  <c r="L243" i="2"/>
  <c r="G246" i="2"/>
  <c r="K248" i="2"/>
  <c r="H251" i="2"/>
  <c r="G252" i="2"/>
  <c r="K254" i="2"/>
  <c r="G256" i="2"/>
  <c r="H257" i="2"/>
  <c r="K258" i="2"/>
  <c r="G266" i="2"/>
  <c r="L266" i="2"/>
  <c r="K270" i="2"/>
  <c r="L270" i="2"/>
  <c r="G284" i="2"/>
  <c r="H284" i="2"/>
  <c r="K285" i="2"/>
  <c r="L285" i="2"/>
  <c r="H287" i="2"/>
  <c r="L291" i="2"/>
  <c r="G292" i="2"/>
  <c r="G293" i="2"/>
  <c r="H297" i="2"/>
  <c r="L299" i="2"/>
  <c r="K300" i="2"/>
  <c r="G302" i="2"/>
  <c r="G304" i="2"/>
  <c r="K306" i="2"/>
  <c r="K308" i="2"/>
  <c r="K310" i="2"/>
  <c r="G311" i="2"/>
  <c r="L311" i="2"/>
  <c r="G316" i="2"/>
  <c r="K318" i="2"/>
  <c r="L318" i="2"/>
  <c r="L319" i="2"/>
  <c r="G325" i="2"/>
  <c r="H325" i="2"/>
  <c r="L327" i="2"/>
  <c r="L328" i="2"/>
  <c r="L329" i="2"/>
  <c r="L330" i="2"/>
  <c r="K341" i="2"/>
  <c r="G342" i="2"/>
  <c r="G343" i="2"/>
  <c r="K346" i="2"/>
  <c r="H348" i="2"/>
  <c r="H356" i="2"/>
  <c r="L361" i="2"/>
  <c r="K362" i="2"/>
  <c r="D188" i="2"/>
  <c r="K189" i="2"/>
  <c r="L83" i="2"/>
  <c r="K84" i="2"/>
  <c r="L85" i="2"/>
  <c r="K86" i="2"/>
  <c r="L86" i="2"/>
  <c r="H87" i="2"/>
  <c r="G88" i="2"/>
  <c r="H89" i="2"/>
  <c r="H91" i="2"/>
  <c r="G92" i="2"/>
  <c r="G93" i="2"/>
  <c r="L93" i="2"/>
  <c r="G94" i="2"/>
  <c r="L95" i="2"/>
  <c r="H97" i="2"/>
  <c r="L99" i="2"/>
  <c r="G101" i="2"/>
  <c r="H101" i="2"/>
  <c r="L108" i="2"/>
  <c r="K124" i="2"/>
  <c r="K125" i="2"/>
  <c r="L125" i="2"/>
  <c r="H127" i="2"/>
  <c r="L129" i="2"/>
  <c r="K139" i="2"/>
  <c r="L139" i="2"/>
  <c r="K141" i="2"/>
  <c r="L141" i="2"/>
  <c r="K144" i="2"/>
  <c r="K145" i="2"/>
  <c r="L145" i="2"/>
  <c r="L146" i="2"/>
  <c r="K147" i="2"/>
  <c r="L148" i="2"/>
  <c r="L154" i="2"/>
  <c r="L156" i="2"/>
  <c r="L158" i="2"/>
  <c r="K161" i="2"/>
  <c r="L166" i="2"/>
  <c r="H170" i="2"/>
  <c r="L176" i="2"/>
  <c r="L178" i="2"/>
  <c r="L180" i="2"/>
  <c r="K82" i="2"/>
  <c r="K25" i="2"/>
  <c r="L25" i="2"/>
  <c r="L29" i="2"/>
  <c r="K30" i="2"/>
  <c r="L30" i="2"/>
  <c r="L32" i="2"/>
  <c r="K33" i="2"/>
  <c r="L33" i="2"/>
  <c r="K36" i="2"/>
  <c r="L37" i="2"/>
  <c r="K39" i="2"/>
  <c r="L39" i="2"/>
  <c r="L41" i="2"/>
  <c r="H42" i="2"/>
  <c r="K43" i="2"/>
  <c r="L43" i="2"/>
  <c r="G48" i="2"/>
  <c r="L49" i="2"/>
  <c r="L50" i="2"/>
  <c r="L52" i="2"/>
  <c r="K53" i="2"/>
  <c r="L53" i="2"/>
  <c r="L55" i="2"/>
  <c r="H57" i="2"/>
  <c r="H62" i="2"/>
  <c r="K63" i="2"/>
  <c r="L63" i="2"/>
  <c r="L66" i="2"/>
  <c r="L68" i="2"/>
  <c r="L70" i="2"/>
  <c r="K71" i="2"/>
  <c r="L71" i="2"/>
  <c r="L73" i="2"/>
  <c r="L619" i="1"/>
  <c r="L623" i="1"/>
  <c r="L625" i="1"/>
  <c r="L627" i="1"/>
  <c r="L631" i="1"/>
  <c r="L635" i="1"/>
  <c r="L378" i="1"/>
  <c r="L380" i="1"/>
  <c r="L388" i="1"/>
  <c r="L392" i="1"/>
  <c r="L394" i="1"/>
  <c r="L398" i="1"/>
  <c r="L402" i="1"/>
  <c r="L404" i="1"/>
  <c r="L406" i="1"/>
  <c r="L408" i="1"/>
  <c r="L410" i="1"/>
  <c r="L414" i="1"/>
  <c r="L416" i="1"/>
  <c r="H418" i="1"/>
  <c r="K420" i="1"/>
  <c r="L420" i="1"/>
  <c r="L422" i="1"/>
  <c r="L424" i="1"/>
  <c r="L426" i="1"/>
  <c r="L428" i="1"/>
  <c r="L430" i="1"/>
  <c r="K432" i="1"/>
  <c r="L432" i="1"/>
  <c r="K434" i="1"/>
  <c r="L434" i="1"/>
  <c r="L436" i="1"/>
  <c r="K438" i="1"/>
  <c r="L438" i="1"/>
  <c r="K440" i="1"/>
  <c r="L440" i="1"/>
  <c r="L442" i="1"/>
  <c r="L444" i="1"/>
  <c r="L446" i="1"/>
  <c r="K448" i="1"/>
  <c r="L448" i="1"/>
  <c r="L450" i="1"/>
  <c r="K452" i="1"/>
  <c r="L452" i="1"/>
  <c r="K458" i="1"/>
  <c r="L458" i="1"/>
  <c r="K460" i="1"/>
  <c r="L460" i="1"/>
  <c r="L462" i="1"/>
  <c r="K464" i="1"/>
  <c r="L464" i="1"/>
  <c r="K466" i="1"/>
  <c r="L466" i="1"/>
  <c r="L468" i="1"/>
  <c r="L470" i="1"/>
  <c r="K472" i="1"/>
  <c r="L472" i="1"/>
  <c r="L474" i="1"/>
  <c r="K476" i="1"/>
  <c r="L476" i="1"/>
  <c r="L478" i="1"/>
  <c r="K480" i="1"/>
  <c r="L480" i="1"/>
  <c r="K482" i="1"/>
  <c r="L482" i="1"/>
  <c r="K484" i="1"/>
  <c r="L484" i="1"/>
  <c r="K486" i="1"/>
  <c r="L486" i="1"/>
  <c r="L488" i="1"/>
  <c r="K490" i="1"/>
  <c r="L490" i="1"/>
  <c r="L494" i="1"/>
  <c r="K496" i="1"/>
  <c r="L496" i="1"/>
  <c r="K498" i="1"/>
  <c r="L498" i="1"/>
  <c r="L500" i="1"/>
  <c r="L502" i="1"/>
  <c r="K504" i="1"/>
  <c r="L504" i="1"/>
  <c r="K508" i="1"/>
  <c r="L508" i="1"/>
  <c r="L510" i="1"/>
  <c r="K512" i="1"/>
  <c r="L512" i="1"/>
  <c r="K514" i="1"/>
  <c r="L514" i="1"/>
  <c r="L516" i="1"/>
  <c r="K518" i="1"/>
  <c r="L518" i="1"/>
  <c r="L520" i="1"/>
  <c r="K522" i="1"/>
  <c r="L522" i="1"/>
  <c r="K524" i="1"/>
  <c r="L524" i="1"/>
  <c r="L526" i="1"/>
  <c r="L528" i="1"/>
  <c r="L530" i="1"/>
  <c r="L532" i="1"/>
  <c r="K534" i="1"/>
  <c r="L534" i="1"/>
  <c r="K536" i="1"/>
  <c r="L536" i="1"/>
  <c r="K544" i="1"/>
  <c r="L544" i="1"/>
  <c r="K546" i="1"/>
  <c r="L546" i="1"/>
  <c r="L548" i="1"/>
  <c r="K550" i="1"/>
  <c r="L550" i="1"/>
  <c r="L552" i="1"/>
  <c r="K554" i="1"/>
  <c r="L554" i="1"/>
  <c r="L558" i="1"/>
  <c r="L559" i="1"/>
  <c r="K560" i="1"/>
  <c r="L560" i="1"/>
  <c r="L562" i="1"/>
  <c r="K564" i="1"/>
  <c r="L564" i="1"/>
  <c r="L566" i="1"/>
  <c r="K568" i="1"/>
  <c r="L568" i="1"/>
  <c r="K570" i="1"/>
  <c r="L570" i="1"/>
  <c r="L572" i="1"/>
  <c r="L574" i="1"/>
  <c r="L575" i="1"/>
  <c r="K576" i="1"/>
  <c r="L576" i="1"/>
  <c r="K578" i="1"/>
  <c r="L578" i="1"/>
  <c r="L580" i="1"/>
  <c r="L582" i="1"/>
  <c r="L583" i="1"/>
  <c r="K584" i="1"/>
  <c r="L584" i="1"/>
  <c r="L586" i="1"/>
  <c r="L587" i="1"/>
  <c r="K588" i="1"/>
  <c r="L588" i="1"/>
  <c r="L590" i="1"/>
  <c r="L592" i="1"/>
  <c r="L593" i="1"/>
  <c r="K594" i="1"/>
  <c r="L594" i="1"/>
  <c r="K596" i="1"/>
  <c r="L596" i="1"/>
  <c r="L597" i="1"/>
  <c r="K598" i="1"/>
  <c r="L598" i="1"/>
  <c r="L599" i="1"/>
  <c r="K600" i="1"/>
  <c r="L600" i="1"/>
  <c r="L602" i="1"/>
  <c r="K604" i="1"/>
  <c r="L604" i="1"/>
  <c r="L221" i="1"/>
  <c r="L223" i="1"/>
  <c r="K224" i="1"/>
  <c r="K226" i="1"/>
  <c r="L227" i="1"/>
  <c r="L229" i="1"/>
  <c r="L231" i="1"/>
  <c r="K232" i="1"/>
  <c r="K234" i="1"/>
  <c r="L235" i="1"/>
  <c r="L237" i="1"/>
  <c r="L239" i="1"/>
  <c r="K240" i="1"/>
  <c r="L243" i="1"/>
  <c r="L245" i="1"/>
  <c r="L247" i="1"/>
  <c r="L249" i="1"/>
  <c r="L251" i="1"/>
  <c r="L253" i="1"/>
  <c r="L255" i="1"/>
  <c r="L257" i="1"/>
  <c r="L259" i="1"/>
  <c r="L261" i="1"/>
  <c r="L263" i="1"/>
  <c r="L265" i="1"/>
  <c r="L267" i="1"/>
  <c r="L269" i="1"/>
  <c r="K272" i="1"/>
  <c r="L273" i="1"/>
  <c r="K274" i="1"/>
  <c r="L275" i="1"/>
  <c r="L277" i="1"/>
  <c r="K278" i="1"/>
  <c r="K280" i="1"/>
  <c r="L281" i="1"/>
  <c r="L283" i="1"/>
  <c r="L285" i="1"/>
  <c r="K286" i="1"/>
  <c r="K288" i="1"/>
  <c r="L289" i="1"/>
  <c r="L291" i="1"/>
  <c r="L293" i="1"/>
  <c r="K294" i="1"/>
  <c r="L295" i="1"/>
  <c r="L297" i="1"/>
  <c r="K298" i="1"/>
  <c r="K300" i="1"/>
  <c r="L301" i="1"/>
  <c r="L305" i="1"/>
  <c r="L307" i="1"/>
  <c r="K308" i="1"/>
  <c r="L311" i="1"/>
  <c r="K312" i="1"/>
  <c r="L315" i="1"/>
  <c r="L317" i="1"/>
  <c r="K318" i="1"/>
  <c r="L319" i="1"/>
  <c r="L321" i="1"/>
  <c r="K322" i="1"/>
  <c r="L323" i="1"/>
  <c r="K326" i="1"/>
  <c r="L327" i="1"/>
  <c r="L331" i="1"/>
  <c r="L335" i="1"/>
  <c r="K338" i="1"/>
  <c r="L339" i="1"/>
  <c r="L341" i="1"/>
  <c r="L343" i="1"/>
  <c r="K346" i="1"/>
  <c r="L347" i="1"/>
  <c r="L349" i="1"/>
  <c r="L351" i="1"/>
  <c r="K352" i="1"/>
  <c r="K354" i="1"/>
  <c r="L355" i="1"/>
  <c r="L357" i="1"/>
  <c r="L359" i="1"/>
  <c r="K360" i="1"/>
  <c r="K362" i="1"/>
  <c r="L363" i="1"/>
  <c r="K114" i="1"/>
  <c r="L114" i="1"/>
  <c r="L116" i="1"/>
  <c r="L118" i="1"/>
  <c r="K120" i="1"/>
  <c r="L122" i="1"/>
  <c r="K124" i="1"/>
  <c r="L124" i="1"/>
  <c r="K128" i="1"/>
  <c r="L128" i="1"/>
  <c r="K132" i="1"/>
  <c r="L132" i="1"/>
  <c r="K136" i="1"/>
  <c r="L136" i="1"/>
  <c r="K138" i="1"/>
  <c r="L138" i="1"/>
  <c r="K140" i="1"/>
  <c r="L140" i="1"/>
  <c r="K142" i="1"/>
  <c r="L142" i="1"/>
  <c r="K144" i="1"/>
  <c r="L144" i="1"/>
  <c r="L146" i="1"/>
  <c r="L148" i="1"/>
  <c r="L149" i="1"/>
  <c r="K150" i="1"/>
  <c r="K152" i="1"/>
  <c r="L152" i="1"/>
  <c r="L154" i="1"/>
  <c r="L156" i="1"/>
  <c r="L157" i="1"/>
  <c r="K158" i="1"/>
  <c r="K160" i="1"/>
  <c r="L160" i="1"/>
  <c r="L162" i="1"/>
  <c r="K164" i="1"/>
  <c r="K166" i="1"/>
  <c r="L166" i="1"/>
  <c r="L169" i="1"/>
  <c r="K170" i="1"/>
  <c r="L170" i="1"/>
  <c r="L173" i="1"/>
  <c r="K174" i="1"/>
  <c r="L174" i="1"/>
  <c r="L177" i="1"/>
  <c r="K178" i="1"/>
  <c r="L178" i="1"/>
  <c r="K180" i="1"/>
  <c r="L27" i="1"/>
  <c r="L31" i="1"/>
  <c r="L37" i="1"/>
  <c r="L39" i="1"/>
  <c r="L47" i="1"/>
  <c r="L53" i="1"/>
  <c r="L55" i="1"/>
  <c r="L57" i="1"/>
  <c r="L59" i="1"/>
  <c r="L61" i="1"/>
  <c r="L63" i="1"/>
  <c r="L67" i="1"/>
  <c r="K69" i="1"/>
  <c r="L69" i="1"/>
  <c r="L71" i="1"/>
  <c r="K73" i="1"/>
  <c r="L73" i="1"/>
  <c r="E81" i="19"/>
  <c r="F81" i="19"/>
  <c r="K614" i="3"/>
  <c r="K616" i="3"/>
  <c r="K618" i="3"/>
  <c r="I624" i="3"/>
  <c r="K626" i="3"/>
  <c r="L626" i="3"/>
  <c r="K636" i="3"/>
  <c r="L638" i="3"/>
  <c r="I375" i="3"/>
  <c r="J376" i="3"/>
  <c r="K379" i="3"/>
  <c r="J382" i="3"/>
  <c r="I393" i="3"/>
  <c r="K397" i="3"/>
  <c r="I403" i="3"/>
  <c r="K415" i="3"/>
  <c r="J417" i="3"/>
  <c r="J418" i="3"/>
  <c r="K433" i="3"/>
  <c r="K435" i="3"/>
  <c r="K441" i="3"/>
  <c r="K451" i="3"/>
  <c r="K459" i="3"/>
  <c r="I467" i="3"/>
  <c r="J474" i="3"/>
  <c r="I475" i="3"/>
  <c r="J476" i="3"/>
  <c r="K483" i="3"/>
  <c r="I485" i="3"/>
  <c r="I500" i="3"/>
  <c r="J502" i="3"/>
  <c r="I527" i="3"/>
  <c r="J532" i="3"/>
  <c r="K537" i="3"/>
  <c r="K541" i="3"/>
  <c r="J548" i="3"/>
  <c r="K549" i="3"/>
  <c r="I551" i="3"/>
  <c r="J556" i="3"/>
  <c r="K557" i="3"/>
  <c r="J562" i="3"/>
  <c r="I565" i="3"/>
  <c r="J576" i="3"/>
  <c r="J582" i="3"/>
  <c r="I593" i="3"/>
  <c r="I603" i="3"/>
  <c r="K195" i="3"/>
  <c r="I199" i="3"/>
  <c r="J200" i="3"/>
  <c r="I217" i="3"/>
  <c r="I229" i="3"/>
  <c r="J232" i="3"/>
  <c r="J234" i="3"/>
  <c r="I237" i="3"/>
  <c r="J238" i="3"/>
  <c r="J240" i="3"/>
  <c r="I247" i="3"/>
  <c r="J250" i="3"/>
  <c r="J253" i="3"/>
  <c r="J256" i="3"/>
  <c r="J278" i="3"/>
  <c r="I283" i="3"/>
  <c r="J290" i="3"/>
  <c r="J303" i="3"/>
  <c r="I317" i="3"/>
  <c r="I319" i="3"/>
  <c r="J326" i="3"/>
  <c r="I331" i="3"/>
  <c r="J334" i="3"/>
  <c r="I337" i="3"/>
  <c r="I339" i="3"/>
  <c r="J344" i="3"/>
  <c r="I345" i="3"/>
  <c r="I351" i="3"/>
  <c r="J354" i="3"/>
  <c r="J356" i="3"/>
  <c r="J358" i="3"/>
  <c r="J360" i="3"/>
  <c r="I87" i="3"/>
  <c r="I91" i="3"/>
  <c r="I95" i="3"/>
  <c r="J98" i="3"/>
  <c r="I117" i="3"/>
  <c r="I131" i="3"/>
  <c r="J134" i="3"/>
  <c r="J136" i="3"/>
  <c r="J138" i="3"/>
  <c r="J140" i="3"/>
  <c r="I143" i="3"/>
  <c r="I160" i="3"/>
  <c r="I163" i="3"/>
  <c r="J180" i="3"/>
  <c r="J27" i="3"/>
  <c r="I34" i="3"/>
  <c r="J45" i="3"/>
  <c r="J49" i="3"/>
  <c r="J50" i="3"/>
  <c r="J55" i="3"/>
  <c r="J56" i="3"/>
  <c r="J63" i="3"/>
  <c r="J23" i="3"/>
  <c r="I23" i="3"/>
  <c r="J217" i="3"/>
  <c r="J241" i="3"/>
  <c r="J247" i="3"/>
  <c r="J257" i="3"/>
  <c r="J289" i="3"/>
  <c r="J291" i="3"/>
  <c r="J301" i="3"/>
  <c r="J317" i="3"/>
  <c r="J319" i="3"/>
  <c r="L331" i="3"/>
  <c r="J359" i="3"/>
  <c r="L617" i="1"/>
  <c r="K630" i="1"/>
  <c r="L632" i="1"/>
  <c r="L637" i="1"/>
  <c r="K638" i="1"/>
  <c r="L613" i="1"/>
  <c r="L376" i="1"/>
  <c r="L390" i="1"/>
  <c r="L400" i="1"/>
  <c r="K413" i="1"/>
  <c r="K419" i="1"/>
  <c r="K421" i="1"/>
  <c r="K423" i="1"/>
  <c r="K433" i="1"/>
  <c r="K439" i="1"/>
  <c r="K441" i="1"/>
  <c r="K451" i="1"/>
  <c r="I463" i="1"/>
  <c r="K465" i="1"/>
  <c r="K467" i="1"/>
  <c r="L467" i="1"/>
  <c r="K469" i="1"/>
  <c r="L469" i="1"/>
  <c r="K471" i="1"/>
  <c r="K477" i="1"/>
  <c r="K479" i="1"/>
  <c r="K481" i="1"/>
  <c r="K491" i="1"/>
  <c r="L492" i="1"/>
  <c r="K493" i="1"/>
  <c r="L493" i="1"/>
  <c r="K495" i="1"/>
  <c r="L506" i="1"/>
  <c r="K507" i="1"/>
  <c r="K509" i="1"/>
  <c r="K511" i="1"/>
  <c r="K513" i="1"/>
  <c r="K521" i="1"/>
  <c r="K523" i="1"/>
  <c r="L535" i="1"/>
  <c r="K537" i="1"/>
  <c r="K551" i="1"/>
  <c r="K553" i="1"/>
  <c r="K555" i="1"/>
  <c r="L556" i="1"/>
  <c r="K557" i="1"/>
  <c r="L557" i="1"/>
  <c r="K559" i="1"/>
  <c r="K561" i="1"/>
  <c r="L561" i="1"/>
  <c r="K587" i="1"/>
  <c r="L589" i="1"/>
  <c r="K591" i="1"/>
  <c r="L591" i="1"/>
  <c r="K593" i="1"/>
  <c r="K595" i="1"/>
  <c r="K603" i="1"/>
  <c r="L372" i="1"/>
  <c r="K372" i="1"/>
  <c r="L191" i="1"/>
  <c r="L193" i="1"/>
  <c r="L195" i="1"/>
  <c r="L197" i="1"/>
  <c r="L199" i="1"/>
  <c r="L201" i="1"/>
  <c r="L203" i="1"/>
  <c r="L205" i="1"/>
  <c r="L207" i="1"/>
  <c r="L209" i="1"/>
  <c r="L219" i="1"/>
  <c r="L225" i="1"/>
  <c r="L233" i="1"/>
  <c r="L241" i="1"/>
  <c r="L279" i="1"/>
  <c r="L287" i="1"/>
  <c r="K295" i="1"/>
  <c r="K297" i="1"/>
  <c r="L299" i="1"/>
  <c r="K309" i="1"/>
  <c r="L309" i="1"/>
  <c r="K311" i="1"/>
  <c r="K313" i="1"/>
  <c r="L313" i="1"/>
  <c r="K319" i="1"/>
  <c r="K321" i="1"/>
  <c r="K325" i="1"/>
  <c r="L325" i="1"/>
  <c r="K327" i="1"/>
  <c r="K329" i="1"/>
  <c r="L329" i="1"/>
  <c r="K331" i="1"/>
  <c r="K333" i="1"/>
  <c r="L333" i="1"/>
  <c r="K335" i="1"/>
  <c r="K337" i="1"/>
  <c r="L337" i="1"/>
  <c r="L345" i="1"/>
  <c r="L353" i="1"/>
  <c r="L361" i="1"/>
  <c r="L88" i="1"/>
  <c r="L90" i="1"/>
  <c r="L92" i="1"/>
  <c r="L94" i="1"/>
  <c r="L96" i="1"/>
  <c r="L98" i="1"/>
  <c r="L100" i="1"/>
  <c r="L102" i="1"/>
  <c r="L104" i="1"/>
  <c r="L106" i="1"/>
  <c r="L108" i="1"/>
  <c r="L110" i="1"/>
  <c r="L112" i="1"/>
  <c r="L120" i="1"/>
  <c r="K123" i="1"/>
  <c r="L126" i="1"/>
  <c r="K127" i="1"/>
  <c r="K129" i="1"/>
  <c r="L130" i="1"/>
  <c r="I131" i="1"/>
  <c r="K133" i="1"/>
  <c r="L134" i="1"/>
  <c r="K135" i="1"/>
  <c r="L150" i="1"/>
  <c r="L158" i="1"/>
  <c r="K163" i="1"/>
  <c r="L164" i="1"/>
  <c r="K165" i="1"/>
  <c r="K167" i="1"/>
  <c r="L168" i="1"/>
  <c r="K169" i="1"/>
  <c r="K171" i="1"/>
  <c r="L172" i="1"/>
  <c r="K173" i="1"/>
  <c r="K175" i="1"/>
  <c r="L176" i="1"/>
  <c r="L25" i="1"/>
  <c r="L33" i="1"/>
  <c r="L35" i="1"/>
  <c r="L41" i="1"/>
  <c r="L43" i="1"/>
  <c r="L46" i="1"/>
  <c r="L48" i="1"/>
  <c r="L51" i="1"/>
  <c r="L66" i="1"/>
  <c r="K67" i="1"/>
  <c r="K614" i="1"/>
  <c r="L614" i="1"/>
  <c r="K615" i="1"/>
  <c r="K616" i="1"/>
  <c r="K617" i="1"/>
  <c r="K618" i="1"/>
  <c r="K619" i="1"/>
  <c r="K620" i="1"/>
  <c r="L620" i="1"/>
  <c r="K621" i="1"/>
  <c r="K622" i="1"/>
  <c r="L622" i="1"/>
  <c r="K623" i="1"/>
  <c r="I624" i="1"/>
  <c r="K625" i="1"/>
  <c r="K626" i="1"/>
  <c r="L626" i="1"/>
  <c r="K627" i="1"/>
  <c r="L628" i="1"/>
  <c r="K629" i="1"/>
  <c r="K631" i="1"/>
  <c r="K632" i="1"/>
  <c r="L633" i="1"/>
  <c r="K634" i="1"/>
  <c r="L634" i="1"/>
  <c r="K636" i="1"/>
  <c r="K637" i="1"/>
  <c r="K639" i="1"/>
  <c r="K373" i="1"/>
  <c r="L373" i="1"/>
  <c r="K375" i="1"/>
  <c r="K376" i="1"/>
  <c r="K377" i="1"/>
  <c r="K378" i="1"/>
  <c r="K379" i="1"/>
  <c r="K380" i="1"/>
  <c r="K381" i="1"/>
  <c r="K382" i="1"/>
  <c r="L382" i="1"/>
  <c r="K383" i="1"/>
  <c r="L383" i="1"/>
  <c r="K384" i="1"/>
  <c r="L384" i="1"/>
  <c r="K385" i="1"/>
  <c r="L385" i="1"/>
  <c r="K386" i="1"/>
  <c r="L386" i="1"/>
  <c r="L387" i="1"/>
  <c r="K388" i="1"/>
  <c r="K389" i="1"/>
  <c r="L389" i="1"/>
  <c r="K390" i="1"/>
  <c r="K391" i="1"/>
  <c r="K392" i="1"/>
  <c r="K393" i="1"/>
  <c r="K394" i="1"/>
  <c r="K395" i="1"/>
  <c r="K396" i="1"/>
  <c r="L396" i="1"/>
  <c r="K397" i="1"/>
  <c r="K398" i="1"/>
  <c r="K399" i="1"/>
  <c r="K400" i="1"/>
  <c r="K401" i="1"/>
  <c r="K402" i="1"/>
  <c r="K403" i="1"/>
  <c r="K404" i="1"/>
  <c r="K405" i="1"/>
  <c r="L405" i="1"/>
  <c r="K406" i="1"/>
  <c r="K407" i="1"/>
  <c r="K408" i="1"/>
  <c r="K409" i="1"/>
  <c r="L409" i="1"/>
  <c r="K410" i="1"/>
  <c r="K411" i="1"/>
  <c r="K412" i="1"/>
  <c r="K414" i="1"/>
  <c r="K415" i="1"/>
  <c r="L415" i="1"/>
  <c r="K416" i="1"/>
  <c r="K417" i="1"/>
  <c r="L417" i="1"/>
  <c r="L419" i="1"/>
  <c r="K422" i="1"/>
  <c r="K424" i="1"/>
  <c r="K425" i="1"/>
  <c r="L425" i="1"/>
  <c r="K426" i="1"/>
  <c r="K427" i="1"/>
  <c r="L427" i="1"/>
  <c r="K428" i="1"/>
  <c r="K429" i="1"/>
  <c r="K430" i="1"/>
  <c r="K431" i="1"/>
  <c r="K436" i="1"/>
  <c r="K437" i="1"/>
  <c r="K442" i="1"/>
  <c r="K443" i="1"/>
  <c r="L443" i="1"/>
  <c r="K444" i="1"/>
  <c r="K445" i="1"/>
  <c r="L445" i="1"/>
  <c r="K446" i="1"/>
  <c r="K447" i="1"/>
  <c r="K449" i="1"/>
  <c r="K450" i="1"/>
  <c r="L451" i="1"/>
  <c r="K454" i="1"/>
  <c r="L454" i="1"/>
  <c r="K455" i="1"/>
  <c r="L455" i="1"/>
  <c r="K456" i="1"/>
  <c r="L456" i="1"/>
  <c r="K457" i="1"/>
  <c r="K459" i="1"/>
  <c r="L459" i="1"/>
  <c r="K461" i="1"/>
  <c r="K462" i="1"/>
  <c r="L463" i="1"/>
  <c r="K468" i="1"/>
  <c r="K470" i="1"/>
  <c r="K473" i="1"/>
  <c r="K474" i="1"/>
  <c r="K475" i="1"/>
  <c r="L477" i="1"/>
  <c r="K478" i="1"/>
  <c r="K483" i="1"/>
  <c r="L483" i="1"/>
  <c r="K485" i="1"/>
  <c r="K487" i="1"/>
  <c r="L487" i="1"/>
  <c r="K488" i="1"/>
  <c r="K489" i="1"/>
  <c r="K492" i="1"/>
  <c r="K494" i="1"/>
  <c r="K497" i="1"/>
  <c r="L497" i="1"/>
  <c r="K499" i="1"/>
  <c r="K500" i="1"/>
  <c r="K501" i="1"/>
  <c r="L501" i="1"/>
  <c r="K502" i="1"/>
  <c r="K503" i="1"/>
  <c r="L503" i="1"/>
  <c r="K505" i="1"/>
  <c r="K506" i="1"/>
  <c r="L507" i="1"/>
  <c r="L509" i="1"/>
  <c r="K510" i="1"/>
  <c r="K515" i="1"/>
  <c r="L515" i="1"/>
  <c r="I516" i="1"/>
  <c r="K517" i="1"/>
  <c r="K519" i="1"/>
  <c r="K520" i="1"/>
  <c r="L521" i="1"/>
  <c r="L525" i="1"/>
  <c r="K526" i="1"/>
  <c r="K527" i="1"/>
  <c r="L527" i="1"/>
  <c r="K528" i="1"/>
  <c r="K529" i="1"/>
  <c r="L529" i="1"/>
  <c r="K530" i="1"/>
  <c r="L531" i="1"/>
  <c r="K532" i="1"/>
  <c r="L533" i="1"/>
  <c r="K538" i="1"/>
  <c r="L538" i="1"/>
  <c r="K539" i="1"/>
  <c r="L539" i="1"/>
  <c r="K540" i="1"/>
  <c r="L540" i="1"/>
  <c r="K541" i="1"/>
  <c r="L541" i="1"/>
  <c r="K542" i="1"/>
  <c r="L542" i="1"/>
  <c r="K543" i="1"/>
  <c r="K545" i="1"/>
  <c r="L545" i="1"/>
  <c r="K547" i="1"/>
  <c r="L547" i="1"/>
  <c r="K548" i="1"/>
  <c r="K549" i="1"/>
  <c r="L551" i="1"/>
  <c r="K552" i="1"/>
  <c r="L553" i="1"/>
  <c r="I556" i="1"/>
  <c r="K558" i="1"/>
  <c r="K563" i="1"/>
  <c r="L563" i="1"/>
  <c r="K565" i="1"/>
  <c r="L565" i="1"/>
  <c r="I566" i="1"/>
  <c r="K567" i="1"/>
  <c r="L567" i="1"/>
  <c r="K569" i="1"/>
  <c r="L569" i="1"/>
  <c r="K571" i="1"/>
  <c r="K572" i="1"/>
  <c r="K573" i="1"/>
  <c r="L573" i="1"/>
  <c r="K574" i="1"/>
  <c r="K575" i="1"/>
  <c r="K577" i="1"/>
  <c r="L577" i="1"/>
  <c r="K579" i="1"/>
  <c r="L579" i="1"/>
  <c r="K580" i="1"/>
  <c r="K581" i="1"/>
  <c r="L581" i="1"/>
  <c r="K582" i="1"/>
  <c r="K583" i="1"/>
  <c r="K585" i="1"/>
  <c r="K586" i="1"/>
  <c r="K590" i="1"/>
  <c r="K592" i="1"/>
  <c r="K597" i="1"/>
  <c r="K599" i="1"/>
  <c r="K602" i="1"/>
  <c r="K190" i="1"/>
  <c r="L190" i="1"/>
  <c r="K191" i="1"/>
  <c r="K192" i="1"/>
  <c r="L192" i="1"/>
  <c r="K193" i="1"/>
  <c r="K194" i="1"/>
  <c r="L194" i="1"/>
  <c r="K195" i="1"/>
  <c r="K196" i="1"/>
  <c r="L196" i="1"/>
  <c r="K197" i="1"/>
  <c r="K198" i="1"/>
  <c r="L198" i="1"/>
  <c r="K199" i="1"/>
  <c r="K200" i="1"/>
  <c r="L200" i="1"/>
  <c r="K201" i="1"/>
  <c r="K202" i="1"/>
  <c r="L202" i="1"/>
  <c r="K203" i="1"/>
  <c r="K204" i="1"/>
  <c r="L204" i="1"/>
  <c r="K205" i="1"/>
  <c r="K206" i="1"/>
  <c r="L206" i="1"/>
  <c r="K207" i="1"/>
  <c r="K208" i="1"/>
  <c r="L208" i="1"/>
  <c r="K209" i="1"/>
  <c r="K210" i="1"/>
  <c r="L210" i="1"/>
  <c r="K211" i="1"/>
  <c r="L211" i="1"/>
  <c r="K212" i="1"/>
  <c r="L212" i="1"/>
  <c r="K213" i="1"/>
  <c r="L213" i="1"/>
  <c r="K214" i="1"/>
  <c r="L214" i="1"/>
  <c r="K215" i="1"/>
  <c r="L215" i="1"/>
  <c r="K216" i="1"/>
  <c r="L216" i="1"/>
  <c r="K217" i="1"/>
  <c r="J217" i="1"/>
  <c r="K218" i="1"/>
  <c r="L218" i="1"/>
  <c r="K219" i="1"/>
  <c r="K220" i="1"/>
  <c r="L220" i="1"/>
  <c r="K221" i="1"/>
  <c r="K222" i="1"/>
  <c r="L222" i="1"/>
  <c r="K223" i="1"/>
  <c r="L224" i="1"/>
  <c r="K225" i="1"/>
  <c r="L226" i="1"/>
  <c r="K227" i="1"/>
  <c r="K228" i="1"/>
  <c r="L228" i="1"/>
  <c r="K229" i="1"/>
  <c r="K230" i="1"/>
  <c r="L230" i="1"/>
  <c r="K231" i="1"/>
  <c r="L232" i="1"/>
  <c r="K233" i="1"/>
  <c r="L234" i="1"/>
  <c r="K235" i="1"/>
  <c r="K236" i="1"/>
  <c r="L236" i="1"/>
  <c r="K237" i="1"/>
  <c r="K238" i="1"/>
  <c r="L238" i="1"/>
  <c r="K239" i="1"/>
  <c r="L240" i="1"/>
  <c r="K242" i="1"/>
  <c r="L242" i="1"/>
  <c r="K244" i="1"/>
  <c r="L244" i="1"/>
  <c r="K245" i="1"/>
  <c r="K246" i="1"/>
  <c r="L246" i="1"/>
  <c r="K247" i="1"/>
  <c r="K248" i="1"/>
  <c r="L248" i="1"/>
  <c r="K249" i="1"/>
  <c r="K250" i="1"/>
  <c r="L250" i="1"/>
  <c r="K251" i="1"/>
  <c r="K252" i="1"/>
  <c r="L252" i="1"/>
  <c r="K253" i="1"/>
  <c r="K254" i="1"/>
  <c r="L254" i="1"/>
  <c r="K255" i="1"/>
  <c r="K256" i="1"/>
  <c r="L256" i="1"/>
  <c r="K257" i="1"/>
  <c r="K258" i="1"/>
  <c r="L258" i="1"/>
  <c r="K259" i="1"/>
  <c r="K260" i="1"/>
  <c r="L260" i="1"/>
  <c r="K261" i="1"/>
  <c r="K262" i="1"/>
  <c r="L262" i="1"/>
  <c r="K263" i="1"/>
  <c r="K264" i="1"/>
  <c r="L264" i="1"/>
  <c r="K265" i="1"/>
  <c r="K266" i="1"/>
  <c r="L266" i="1"/>
  <c r="K267" i="1"/>
  <c r="K268" i="1"/>
  <c r="L268" i="1"/>
  <c r="K269" i="1"/>
  <c r="K270" i="1"/>
  <c r="L270" i="1"/>
  <c r="K271" i="1"/>
  <c r="L272" i="1"/>
  <c r="K273" i="1"/>
  <c r="L274" i="1"/>
  <c r="K275" i="1"/>
  <c r="K276" i="1"/>
  <c r="L276" i="1"/>
  <c r="L278" i="1"/>
  <c r="K279" i="1"/>
  <c r="L280" i="1"/>
  <c r="K281" i="1"/>
  <c r="K282" i="1"/>
  <c r="L282" i="1"/>
  <c r="K283" i="1"/>
  <c r="K284" i="1"/>
  <c r="L284" i="1"/>
  <c r="K285" i="1"/>
  <c r="L286" i="1"/>
  <c r="K287" i="1"/>
  <c r="L288" i="1"/>
  <c r="K289" i="1"/>
  <c r="K290" i="1"/>
  <c r="L290" i="1"/>
  <c r="K291" i="1"/>
  <c r="K292" i="1"/>
  <c r="L292" i="1"/>
  <c r="K293" i="1"/>
  <c r="L294" i="1"/>
  <c r="K296" i="1"/>
  <c r="L296" i="1"/>
  <c r="L298" i="1"/>
  <c r="K299" i="1"/>
  <c r="L300" i="1"/>
  <c r="K301" i="1"/>
  <c r="I302" i="1"/>
  <c r="L302" i="1"/>
  <c r="J303" i="1"/>
  <c r="K304" i="1"/>
  <c r="L304" i="1"/>
  <c r="K305" i="1"/>
  <c r="K306" i="1"/>
  <c r="L306" i="1"/>
  <c r="K307" i="1"/>
  <c r="L308" i="1"/>
  <c r="K310" i="1"/>
  <c r="L310" i="1"/>
  <c r="L312" i="1"/>
  <c r="K314" i="1"/>
  <c r="K315" i="1"/>
  <c r="K316" i="1"/>
  <c r="L316" i="1"/>
  <c r="L318" i="1"/>
  <c r="K320" i="1"/>
  <c r="L320" i="1"/>
  <c r="L322" i="1"/>
  <c r="K324" i="1"/>
  <c r="L324" i="1"/>
  <c r="L326" i="1"/>
  <c r="K328" i="1"/>
  <c r="L328" i="1"/>
  <c r="I330" i="1"/>
  <c r="L330" i="1"/>
  <c r="K332" i="1"/>
  <c r="L332" i="1"/>
  <c r="I334" i="1"/>
  <c r="L334" i="1"/>
  <c r="K336" i="1"/>
  <c r="L336" i="1"/>
  <c r="L338" i="1"/>
  <c r="I339" i="1"/>
  <c r="K340" i="1"/>
  <c r="L340" i="1"/>
  <c r="K341" i="1"/>
  <c r="K342" i="1"/>
  <c r="L342" i="1"/>
  <c r="K343" i="1"/>
  <c r="I344" i="1"/>
  <c r="L344" i="1"/>
  <c r="K345" i="1"/>
  <c r="L346" i="1"/>
  <c r="K347" i="1"/>
  <c r="K348" i="1"/>
  <c r="L348" i="1"/>
  <c r="K349" i="1"/>
  <c r="I350" i="1"/>
  <c r="L350" i="1"/>
  <c r="K351" i="1"/>
  <c r="L352" i="1"/>
  <c r="K353" i="1"/>
  <c r="L354" i="1"/>
  <c r="K355" i="1"/>
  <c r="K356" i="1"/>
  <c r="L356" i="1"/>
  <c r="K357" i="1"/>
  <c r="K358" i="1"/>
  <c r="L358" i="1"/>
  <c r="K359" i="1"/>
  <c r="L360" i="1"/>
  <c r="K361" i="1"/>
  <c r="L362" i="1"/>
  <c r="K363" i="1"/>
  <c r="L189" i="1"/>
  <c r="K189" i="1"/>
  <c r="K83" i="1"/>
  <c r="L83" i="1"/>
  <c r="K84" i="1"/>
  <c r="L84" i="1"/>
  <c r="K85" i="1"/>
  <c r="L85" i="1"/>
  <c r="K86" i="1"/>
  <c r="L86" i="1"/>
  <c r="K87" i="1"/>
  <c r="K88" i="1"/>
  <c r="K89" i="1"/>
  <c r="L89" i="1"/>
  <c r="K90" i="1"/>
  <c r="K91" i="1"/>
  <c r="L91" i="1"/>
  <c r="K92" i="1"/>
  <c r="K93" i="1"/>
  <c r="L93" i="1"/>
  <c r="K94" i="1"/>
  <c r="K95" i="1"/>
  <c r="J95" i="1"/>
  <c r="K96" i="1"/>
  <c r="K97" i="1"/>
  <c r="L97" i="1"/>
  <c r="K98" i="1"/>
  <c r="K99" i="1"/>
  <c r="L99" i="1"/>
  <c r="K100" i="1"/>
  <c r="K101" i="1"/>
  <c r="L101" i="1"/>
  <c r="K102" i="1"/>
  <c r="K103" i="1"/>
  <c r="L103" i="1"/>
  <c r="K104" i="1"/>
  <c r="K105" i="1"/>
  <c r="L105" i="1"/>
  <c r="K106" i="1"/>
  <c r="K107" i="1"/>
  <c r="L107" i="1"/>
  <c r="K108" i="1"/>
  <c r="K109" i="1"/>
  <c r="L109" i="1"/>
  <c r="K110" i="1"/>
  <c r="K111" i="1"/>
  <c r="L111" i="1"/>
  <c r="K112" i="1"/>
  <c r="K113" i="1"/>
  <c r="L113" i="1"/>
  <c r="K115" i="1"/>
  <c r="L115" i="1"/>
  <c r="K116" i="1"/>
  <c r="K117" i="1"/>
  <c r="L117" i="1"/>
  <c r="K118" i="1"/>
  <c r="K119" i="1"/>
  <c r="L119" i="1"/>
  <c r="K121" i="1"/>
  <c r="K122" i="1"/>
  <c r="L123" i="1"/>
  <c r="L125" i="1"/>
  <c r="K126" i="1"/>
  <c r="L127" i="1"/>
  <c r="L129" i="1"/>
  <c r="K130" i="1"/>
  <c r="L131" i="1"/>
  <c r="L133" i="1"/>
  <c r="K134" i="1"/>
  <c r="K137" i="1"/>
  <c r="L137" i="1"/>
  <c r="K139" i="1"/>
  <c r="L139" i="1"/>
  <c r="K141" i="1"/>
  <c r="L141" i="1"/>
  <c r="K143" i="1"/>
  <c r="L143" i="1"/>
  <c r="L145" i="1"/>
  <c r="K146" i="1"/>
  <c r="K147" i="1"/>
  <c r="L147" i="1"/>
  <c r="K148" i="1"/>
  <c r="K149" i="1"/>
  <c r="K151" i="1"/>
  <c r="L151" i="1"/>
  <c r="K153" i="1"/>
  <c r="L153" i="1"/>
  <c r="K154" i="1"/>
  <c r="K155" i="1"/>
  <c r="L155" i="1"/>
  <c r="K156" i="1"/>
  <c r="K157" i="1"/>
  <c r="K159" i="1"/>
  <c r="L159" i="1"/>
  <c r="K161" i="1"/>
  <c r="I162" i="1"/>
  <c r="J163" i="1"/>
  <c r="L167" i="1"/>
  <c r="K168" i="1"/>
  <c r="L171" i="1"/>
  <c r="K172" i="1"/>
  <c r="L175" i="1"/>
  <c r="K176" i="1"/>
  <c r="L179" i="1"/>
  <c r="L82" i="1"/>
  <c r="K26" i="1"/>
  <c r="L26" i="1"/>
  <c r="K27" i="1"/>
  <c r="K28" i="1"/>
  <c r="L28" i="1"/>
  <c r="K29" i="1"/>
  <c r="K30" i="1"/>
  <c r="L30" i="1"/>
  <c r="K31" i="1"/>
  <c r="K32" i="1"/>
  <c r="L32" i="1"/>
  <c r="K33" i="1"/>
  <c r="K34" i="1"/>
  <c r="L34" i="1"/>
  <c r="K35" i="1"/>
  <c r="K36" i="1"/>
  <c r="L36" i="1"/>
  <c r="K37" i="1"/>
  <c r="K38" i="1"/>
  <c r="L38" i="1"/>
  <c r="K39" i="1"/>
  <c r="K40" i="1"/>
  <c r="L40" i="1"/>
  <c r="K41" i="1"/>
  <c r="K42" i="1"/>
  <c r="L42" i="1"/>
  <c r="I43" i="1"/>
  <c r="K44" i="1"/>
  <c r="L44" i="1"/>
  <c r="K45" i="1"/>
  <c r="K46" i="1"/>
  <c r="K47" i="1"/>
  <c r="K48" i="1"/>
  <c r="K49" i="1"/>
  <c r="K50" i="1"/>
  <c r="L50" i="1"/>
  <c r="K51" i="1"/>
  <c r="K52" i="1"/>
  <c r="L52" i="1"/>
  <c r="K54" i="1"/>
  <c r="L54" i="1"/>
  <c r="K55" i="1"/>
  <c r="K56" i="1"/>
  <c r="L56" i="1"/>
  <c r="K57" i="1"/>
  <c r="K58" i="1"/>
  <c r="L58" i="1"/>
  <c r="K59" i="1"/>
  <c r="K60" i="1"/>
  <c r="L60" i="1"/>
  <c r="K61" i="1"/>
  <c r="K62" i="1"/>
  <c r="L62" i="1"/>
  <c r="K63" i="1"/>
  <c r="K64" i="1"/>
  <c r="L64" i="1"/>
  <c r="K65" i="1"/>
  <c r="K66" i="1"/>
  <c r="K68" i="1"/>
  <c r="L68" i="1"/>
  <c r="K70" i="1"/>
  <c r="L70" i="1"/>
  <c r="K72" i="1"/>
  <c r="L72" i="1"/>
  <c r="K24" i="1"/>
  <c r="K25" i="1"/>
  <c r="L23" i="1"/>
  <c r="K23" i="1"/>
  <c r="L640" i="34"/>
  <c r="K640" i="34"/>
  <c r="J640" i="34"/>
  <c r="I640" i="34"/>
  <c r="H640" i="34"/>
  <c r="N640" i="34" s="1"/>
  <c r="G640" i="34"/>
  <c r="M640" i="34" s="1"/>
  <c r="K639" i="34"/>
  <c r="I639" i="34"/>
  <c r="L638" i="34"/>
  <c r="K638" i="34"/>
  <c r="J638" i="34"/>
  <c r="I638" i="34"/>
  <c r="H638" i="34"/>
  <c r="N638" i="34" s="1"/>
  <c r="G638" i="34"/>
  <c r="M638" i="34" s="1"/>
  <c r="K637" i="34"/>
  <c r="J637" i="34"/>
  <c r="I637" i="34"/>
  <c r="G637" i="34"/>
  <c r="M637" i="34" s="1"/>
  <c r="L636" i="34"/>
  <c r="K636" i="34"/>
  <c r="J636" i="34"/>
  <c r="I636" i="34"/>
  <c r="G636" i="34"/>
  <c r="K635" i="34"/>
  <c r="J635" i="34"/>
  <c r="I635" i="34"/>
  <c r="G635" i="34"/>
  <c r="L634" i="34"/>
  <c r="K634" i="34"/>
  <c r="F612" i="34"/>
  <c r="J634" i="34"/>
  <c r="E612" i="34"/>
  <c r="I634" i="34"/>
  <c r="H634" i="34"/>
  <c r="G634" i="34"/>
  <c r="K633" i="34"/>
  <c r="J633" i="34"/>
  <c r="I633" i="34"/>
  <c r="L632" i="34"/>
  <c r="K632" i="34"/>
  <c r="J632" i="34"/>
  <c r="I632" i="34"/>
  <c r="G632" i="34"/>
  <c r="K631" i="34"/>
  <c r="L630" i="34"/>
  <c r="K630" i="34"/>
  <c r="I630" i="34"/>
  <c r="L629" i="34"/>
  <c r="K629" i="34"/>
  <c r="L628" i="34"/>
  <c r="K628" i="34"/>
  <c r="L627" i="34"/>
  <c r="K627" i="34"/>
  <c r="J627" i="34"/>
  <c r="I627" i="34"/>
  <c r="L626" i="34"/>
  <c r="K626" i="34"/>
  <c r="J626" i="34"/>
  <c r="I626" i="34"/>
  <c r="H626" i="34"/>
  <c r="N626" i="34" s="1"/>
  <c r="G626" i="34"/>
  <c r="M626" i="34" s="1"/>
  <c r="K625" i="34"/>
  <c r="J625" i="34"/>
  <c r="I625" i="34"/>
  <c r="G625" i="34"/>
  <c r="L624" i="34"/>
  <c r="K624" i="34"/>
  <c r="J624" i="34"/>
  <c r="I624" i="34"/>
  <c r="H624" i="34"/>
  <c r="N624" i="34" s="1"/>
  <c r="G624" i="34"/>
  <c r="M624" i="34" s="1"/>
  <c r="K623" i="34"/>
  <c r="J623" i="34"/>
  <c r="I623" i="34"/>
  <c r="G623" i="34"/>
  <c r="L622" i="34"/>
  <c r="K622" i="34"/>
  <c r="J622" i="34"/>
  <c r="I622" i="34"/>
  <c r="H622" i="34"/>
  <c r="N622" i="34"/>
  <c r="G622" i="34"/>
  <c r="K621" i="34"/>
  <c r="J621" i="34"/>
  <c r="I621" i="34"/>
  <c r="G621" i="34"/>
  <c r="L620" i="34"/>
  <c r="K620" i="34"/>
  <c r="J620" i="34"/>
  <c r="I620" i="34"/>
  <c r="H620" i="34"/>
  <c r="N620" i="34" s="1"/>
  <c r="G620" i="34"/>
  <c r="M620" i="34"/>
  <c r="K619" i="34"/>
  <c r="J619" i="34"/>
  <c r="I619" i="34"/>
  <c r="G619" i="34"/>
  <c r="L618" i="34"/>
  <c r="K618" i="34"/>
  <c r="J618" i="34"/>
  <c r="I618" i="34"/>
  <c r="H618" i="34"/>
  <c r="N618" i="34" s="1"/>
  <c r="G618" i="34"/>
  <c r="M618" i="34" s="1"/>
  <c r="K617" i="34"/>
  <c r="J617" i="34"/>
  <c r="I617" i="34"/>
  <c r="G617" i="34"/>
  <c r="L616" i="34"/>
  <c r="K616" i="34"/>
  <c r="J616" i="34"/>
  <c r="K615" i="34"/>
  <c r="J615" i="34"/>
  <c r="I615" i="34"/>
  <c r="L614" i="34"/>
  <c r="K614" i="34"/>
  <c r="J614" i="34"/>
  <c r="I614" i="34"/>
  <c r="L613" i="34"/>
  <c r="K613" i="34"/>
  <c r="J613" i="34"/>
  <c r="I613" i="34"/>
  <c r="H613" i="34"/>
  <c r="N613" i="34" s="1"/>
  <c r="G613" i="34"/>
  <c r="M613" i="34"/>
  <c r="D612" i="34"/>
  <c r="L612" i="34" s="1"/>
  <c r="C612" i="34"/>
  <c r="K604" i="34"/>
  <c r="J604" i="34"/>
  <c r="I604" i="34"/>
  <c r="G604" i="34"/>
  <c r="M604" i="34" s="1"/>
  <c r="L603" i="34"/>
  <c r="K603" i="34"/>
  <c r="J603" i="34"/>
  <c r="I603" i="34"/>
  <c r="H603" i="34"/>
  <c r="N603" i="34" s="1"/>
  <c r="G603" i="34"/>
  <c r="M603" i="34" s="1"/>
  <c r="K602" i="34"/>
  <c r="J602" i="34"/>
  <c r="I602" i="34"/>
  <c r="G602" i="34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L599" i="34"/>
  <c r="K599" i="34"/>
  <c r="J599" i="34"/>
  <c r="I599" i="34"/>
  <c r="H599" i="34"/>
  <c r="N599" i="34" s="1"/>
  <c r="G599" i="34"/>
  <c r="K598" i="34"/>
  <c r="J598" i="34"/>
  <c r="I598" i="34"/>
  <c r="G598" i="34"/>
  <c r="L597" i="34"/>
  <c r="K597" i="34"/>
  <c r="J597" i="34"/>
  <c r="I597" i="34"/>
  <c r="G597" i="34"/>
  <c r="K596" i="34"/>
  <c r="J596" i="34"/>
  <c r="I596" i="34"/>
  <c r="G596" i="34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L593" i="34"/>
  <c r="K593" i="34"/>
  <c r="J593" i="34"/>
  <c r="I593" i="34"/>
  <c r="H593" i="34"/>
  <c r="N593" i="34" s="1"/>
  <c r="G593" i="34"/>
  <c r="M593" i="34" s="1"/>
  <c r="K592" i="34"/>
  <c r="J592" i="34"/>
  <c r="I592" i="34"/>
  <c r="G592" i="34"/>
  <c r="L591" i="34"/>
  <c r="K591" i="34"/>
  <c r="J591" i="34"/>
  <c r="I591" i="34"/>
  <c r="L590" i="34"/>
  <c r="K590" i="34"/>
  <c r="I590" i="34"/>
  <c r="L589" i="34"/>
  <c r="K589" i="34"/>
  <c r="J589" i="34"/>
  <c r="I589" i="34"/>
  <c r="G589" i="34"/>
  <c r="K588" i="34"/>
  <c r="I588" i="34"/>
  <c r="H588" i="34"/>
  <c r="G588" i="34"/>
  <c r="L587" i="34"/>
  <c r="K587" i="34"/>
  <c r="J587" i="34"/>
  <c r="I587" i="34"/>
  <c r="H587" i="34"/>
  <c r="N587" i="34"/>
  <c r="G587" i="34"/>
  <c r="K586" i="34"/>
  <c r="J586" i="34"/>
  <c r="I586" i="34"/>
  <c r="G586" i="34"/>
  <c r="M586" i="34" s="1"/>
  <c r="L585" i="34"/>
  <c r="K585" i="34"/>
  <c r="I585" i="34"/>
  <c r="G585" i="34"/>
  <c r="K584" i="34"/>
  <c r="J584" i="34"/>
  <c r="I584" i="34"/>
  <c r="G584" i="34"/>
  <c r="M584" i="34" s="1"/>
  <c r="L583" i="34"/>
  <c r="K583" i="34"/>
  <c r="I583" i="34"/>
  <c r="G583" i="34"/>
  <c r="L582" i="34"/>
  <c r="K582" i="34"/>
  <c r="J582" i="34"/>
  <c r="I582" i="34"/>
  <c r="H582" i="34"/>
  <c r="N582" i="34" s="1"/>
  <c r="G582" i="34"/>
  <c r="M582" i="34" s="1"/>
  <c r="L581" i="34"/>
  <c r="K581" i="34"/>
  <c r="J581" i="34"/>
  <c r="I581" i="34"/>
  <c r="H581" i="34"/>
  <c r="N581" i="34" s="1"/>
  <c r="G581" i="34"/>
  <c r="K580" i="34"/>
  <c r="J580" i="34"/>
  <c r="I580" i="34"/>
  <c r="G580" i="34"/>
  <c r="L579" i="34"/>
  <c r="K579" i="34"/>
  <c r="J579" i="34"/>
  <c r="I579" i="34"/>
  <c r="H579" i="34"/>
  <c r="N579" i="34"/>
  <c r="G579" i="34"/>
  <c r="K578" i="34"/>
  <c r="J578" i="34"/>
  <c r="I578" i="34"/>
  <c r="G578" i="34"/>
  <c r="L577" i="34"/>
  <c r="K577" i="34"/>
  <c r="F371" i="34"/>
  <c r="J577" i="34"/>
  <c r="I577" i="34"/>
  <c r="G577" i="34"/>
  <c r="K576" i="34"/>
  <c r="J576" i="34"/>
  <c r="I576" i="34"/>
  <c r="G576" i="34"/>
  <c r="L575" i="34"/>
  <c r="K575" i="34"/>
  <c r="J575" i="34"/>
  <c r="I575" i="34"/>
  <c r="G575" i="34"/>
  <c r="K574" i="34"/>
  <c r="J574" i="34"/>
  <c r="I574" i="34"/>
  <c r="G574" i="34"/>
  <c r="L573" i="34"/>
  <c r="K573" i="34"/>
  <c r="J573" i="34"/>
  <c r="I573" i="34"/>
  <c r="H573" i="34"/>
  <c r="N573" i="34" s="1"/>
  <c r="G573" i="34"/>
  <c r="K572" i="34"/>
  <c r="I572" i="34"/>
  <c r="G572" i="34"/>
  <c r="L571" i="34"/>
  <c r="K571" i="34"/>
  <c r="H571" i="34"/>
  <c r="K570" i="34"/>
  <c r="J570" i="34"/>
  <c r="I570" i="34"/>
  <c r="G570" i="34"/>
  <c r="L569" i="34"/>
  <c r="K569" i="34"/>
  <c r="J569" i="34"/>
  <c r="I569" i="34"/>
  <c r="G569" i="34"/>
  <c r="K568" i="34"/>
  <c r="G568" i="34"/>
  <c r="L567" i="34"/>
  <c r="K567" i="34"/>
  <c r="K566" i="34"/>
  <c r="J566" i="34"/>
  <c r="I566" i="34"/>
  <c r="G566" i="34"/>
  <c r="L565" i="34"/>
  <c r="K565" i="34"/>
  <c r="J565" i="34"/>
  <c r="I565" i="34"/>
  <c r="H565" i="34"/>
  <c r="N565" i="34" s="1"/>
  <c r="G565" i="34"/>
  <c r="M565" i="34" s="1"/>
  <c r="L564" i="34"/>
  <c r="K564" i="34"/>
  <c r="J564" i="34"/>
  <c r="I564" i="34"/>
  <c r="L563" i="34"/>
  <c r="K563" i="34"/>
  <c r="J563" i="34"/>
  <c r="I563" i="34"/>
  <c r="K562" i="34"/>
  <c r="J562" i="34"/>
  <c r="I562" i="34"/>
  <c r="G562" i="34"/>
  <c r="M562" i="34"/>
  <c r="L561" i="34"/>
  <c r="K561" i="34"/>
  <c r="J561" i="34"/>
  <c r="I561" i="34"/>
  <c r="H561" i="34"/>
  <c r="N561" i="34" s="1"/>
  <c r="G561" i="34"/>
  <c r="M561" i="34" s="1"/>
  <c r="K560" i="34"/>
  <c r="J560" i="34"/>
  <c r="I560" i="34"/>
  <c r="G560" i="34"/>
  <c r="L559" i="34"/>
  <c r="K559" i="34"/>
  <c r="J559" i="34"/>
  <c r="I559" i="34"/>
  <c r="G559" i="34"/>
  <c r="L558" i="34"/>
  <c r="K558" i="34"/>
  <c r="J558" i="34"/>
  <c r="I558" i="34"/>
  <c r="H558" i="34"/>
  <c r="N558" i="34" s="1"/>
  <c r="G558" i="34"/>
  <c r="M558" i="34" s="1"/>
  <c r="L557" i="34"/>
  <c r="K557" i="34"/>
  <c r="J557" i="34"/>
  <c r="I557" i="34"/>
  <c r="H557" i="34"/>
  <c r="N557" i="34" s="1"/>
  <c r="G557" i="34"/>
  <c r="M557" i="34" s="1"/>
  <c r="K556" i="34"/>
  <c r="J556" i="34"/>
  <c r="I556" i="34"/>
  <c r="G556" i="34"/>
  <c r="M556" i="34" s="1"/>
  <c r="L555" i="34"/>
  <c r="K555" i="34"/>
  <c r="J555" i="34"/>
  <c r="I555" i="34"/>
  <c r="H555" i="34"/>
  <c r="N555" i="34" s="1"/>
  <c r="G555" i="34"/>
  <c r="M555" i="34" s="1"/>
  <c r="L554" i="34"/>
  <c r="K554" i="34"/>
  <c r="J554" i="34"/>
  <c r="I554" i="34"/>
  <c r="H554" i="34"/>
  <c r="N554" i="34" s="1"/>
  <c r="G554" i="34"/>
  <c r="M554" i="34"/>
  <c r="L553" i="34"/>
  <c r="K553" i="34"/>
  <c r="J553" i="34"/>
  <c r="I553" i="34"/>
  <c r="H553" i="34"/>
  <c r="N553" i="34" s="1"/>
  <c r="G553" i="34"/>
  <c r="M553" i="34" s="1"/>
  <c r="K552" i="34"/>
  <c r="J552" i="34"/>
  <c r="I552" i="34"/>
  <c r="G552" i="34"/>
  <c r="M552" i="34" s="1"/>
  <c r="L551" i="34"/>
  <c r="K551" i="34"/>
  <c r="J551" i="34"/>
  <c r="I551" i="34"/>
  <c r="H551" i="34"/>
  <c r="N551" i="34" s="1"/>
  <c r="G551" i="34"/>
  <c r="M551" i="34" s="1"/>
  <c r="L550" i="34"/>
  <c r="K550" i="34"/>
  <c r="J550" i="34"/>
  <c r="I550" i="34"/>
  <c r="H550" i="34"/>
  <c r="N550" i="34" s="1"/>
  <c r="G550" i="34"/>
  <c r="M550" i="34" s="1"/>
  <c r="L549" i="34"/>
  <c r="K549" i="34"/>
  <c r="J549" i="34"/>
  <c r="I549" i="34"/>
  <c r="H549" i="34"/>
  <c r="N549" i="34" s="1"/>
  <c r="G549" i="34"/>
  <c r="M549" i="34" s="1"/>
  <c r="K548" i="34"/>
  <c r="J548" i="34"/>
  <c r="I548" i="34"/>
  <c r="G548" i="34"/>
  <c r="M548" i="34" s="1"/>
  <c r="L547" i="34"/>
  <c r="K547" i="34"/>
  <c r="J547" i="34"/>
  <c r="I547" i="34"/>
  <c r="H547" i="34"/>
  <c r="N547" i="34" s="1"/>
  <c r="G547" i="34"/>
  <c r="M547" i="34" s="1"/>
  <c r="L546" i="34"/>
  <c r="K546" i="34"/>
  <c r="J546" i="34"/>
  <c r="I546" i="34"/>
  <c r="H546" i="34"/>
  <c r="N546" i="34" s="1"/>
  <c r="G546" i="34"/>
  <c r="M546" i="34" s="1"/>
  <c r="L545" i="34"/>
  <c r="K545" i="34"/>
  <c r="J545" i="34"/>
  <c r="I545" i="34"/>
  <c r="H545" i="34"/>
  <c r="N545" i="34" s="1"/>
  <c r="G545" i="34"/>
  <c r="M545" i="34" s="1"/>
  <c r="K544" i="34"/>
  <c r="J544" i="34"/>
  <c r="I544" i="34"/>
  <c r="G544" i="34"/>
  <c r="M544" i="34" s="1"/>
  <c r="L543" i="34"/>
  <c r="K543" i="34"/>
  <c r="J543" i="34"/>
  <c r="I543" i="34"/>
  <c r="H543" i="34"/>
  <c r="N543" i="34" s="1"/>
  <c r="G543" i="34"/>
  <c r="M543" i="34"/>
  <c r="L542" i="34"/>
  <c r="K542" i="34"/>
  <c r="J542" i="34"/>
  <c r="I542" i="34"/>
  <c r="H542" i="34"/>
  <c r="N542" i="34" s="1"/>
  <c r="G542" i="34"/>
  <c r="M542" i="34" s="1"/>
  <c r="L541" i="34"/>
  <c r="K541" i="34"/>
  <c r="J541" i="34"/>
  <c r="I541" i="34"/>
  <c r="H541" i="34"/>
  <c r="N541" i="34" s="1"/>
  <c r="G541" i="34"/>
  <c r="M541" i="34" s="1"/>
  <c r="K540" i="34"/>
  <c r="J540" i="34"/>
  <c r="I540" i="34"/>
  <c r="G540" i="34"/>
  <c r="L539" i="34"/>
  <c r="K539" i="34"/>
  <c r="J539" i="34"/>
  <c r="I539" i="34"/>
  <c r="H539" i="34"/>
  <c r="N539" i="34" s="1"/>
  <c r="G539" i="34"/>
  <c r="M539" i="34" s="1"/>
  <c r="L538" i="34"/>
  <c r="K538" i="34"/>
  <c r="J538" i="34"/>
  <c r="I538" i="34"/>
  <c r="H538" i="34"/>
  <c r="N538" i="34" s="1"/>
  <c r="G538" i="34"/>
  <c r="M538" i="34" s="1"/>
  <c r="L537" i="34"/>
  <c r="K537" i="34"/>
  <c r="J537" i="34"/>
  <c r="I537" i="34"/>
  <c r="H537" i="34"/>
  <c r="N537" i="34" s="1"/>
  <c r="G537" i="34"/>
  <c r="M537" i="34" s="1"/>
  <c r="K536" i="34"/>
  <c r="J536" i="34"/>
  <c r="I536" i="34"/>
  <c r="G536" i="34"/>
  <c r="L535" i="34"/>
  <c r="K535" i="34"/>
  <c r="J535" i="34"/>
  <c r="I535" i="34"/>
  <c r="H535" i="34"/>
  <c r="N535" i="34" s="1"/>
  <c r="G535" i="34"/>
  <c r="M535" i="34" s="1"/>
  <c r="L534" i="34"/>
  <c r="K534" i="34"/>
  <c r="J534" i="34"/>
  <c r="I534" i="34"/>
  <c r="H534" i="34"/>
  <c r="N534" i="34" s="1"/>
  <c r="G534" i="34"/>
  <c r="M534" i="34" s="1"/>
  <c r="L533" i="34"/>
  <c r="K533" i="34"/>
  <c r="J533" i="34"/>
  <c r="I533" i="34"/>
  <c r="H533" i="34"/>
  <c r="N533" i="34" s="1"/>
  <c r="G533" i="34"/>
  <c r="M533" i="34" s="1"/>
  <c r="K532" i="34"/>
  <c r="J532" i="34"/>
  <c r="I532" i="34"/>
  <c r="G532" i="34"/>
  <c r="M532" i="34"/>
  <c r="L531" i="34"/>
  <c r="K531" i="34"/>
  <c r="J531" i="34"/>
  <c r="I531" i="34"/>
  <c r="H531" i="34"/>
  <c r="N531" i="34" s="1"/>
  <c r="G531" i="34"/>
  <c r="M531" i="34" s="1"/>
  <c r="K530" i="34"/>
  <c r="J530" i="34"/>
  <c r="I530" i="34"/>
  <c r="G530" i="34"/>
  <c r="M530" i="34" s="1"/>
  <c r="L529" i="34"/>
  <c r="K529" i="34"/>
  <c r="J529" i="34"/>
  <c r="I529" i="34"/>
  <c r="H529" i="34"/>
  <c r="N529" i="34" s="1"/>
  <c r="G529" i="34"/>
  <c r="M529" i="34" s="1"/>
  <c r="K528" i="34"/>
  <c r="J528" i="34"/>
  <c r="I528" i="34"/>
  <c r="G528" i="34"/>
  <c r="L527" i="34"/>
  <c r="K527" i="34"/>
  <c r="J527" i="34"/>
  <c r="I527" i="34"/>
  <c r="H527" i="34"/>
  <c r="N527" i="34" s="1"/>
  <c r="G527" i="34"/>
  <c r="K526" i="34"/>
  <c r="J526" i="34"/>
  <c r="I526" i="34"/>
  <c r="G526" i="34"/>
  <c r="L525" i="34"/>
  <c r="K525" i="34"/>
  <c r="J525" i="34"/>
  <c r="I525" i="34"/>
  <c r="H525" i="34"/>
  <c r="N525" i="34" s="1"/>
  <c r="G525" i="34"/>
  <c r="L524" i="34"/>
  <c r="K524" i="34"/>
  <c r="J524" i="34"/>
  <c r="I524" i="34"/>
  <c r="H524" i="34"/>
  <c r="N524" i="34" s="1"/>
  <c r="G524" i="34"/>
  <c r="M524" i="34" s="1"/>
  <c r="L523" i="34"/>
  <c r="K523" i="34"/>
  <c r="J523" i="34"/>
  <c r="I523" i="34"/>
  <c r="H523" i="34"/>
  <c r="N523" i="34" s="1"/>
  <c r="G523" i="34"/>
  <c r="K522" i="34"/>
  <c r="J522" i="34"/>
  <c r="I522" i="34"/>
  <c r="G522" i="34"/>
  <c r="L521" i="34"/>
  <c r="K521" i="34"/>
  <c r="J521" i="34"/>
  <c r="I521" i="34"/>
  <c r="H521" i="34"/>
  <c r="N521" i="34" s="1"/>
  <c r="G521" i="34"/>
  <c r="L520" i="34"/>
  <c r="K520" i="34"/>
  <c r="J520" i="34"/>
  <c r="I520" i="34"/>
  <c r="H520" i="34"/>
  <c r="N520" i="34" s="1"/>
  <c r="G520" i="34"/>
  <c r="M520" i="34" s="1"/>
  <c r="L519" i="34"/>
  <c r="K519" i="34"/>
  <c r="J519" i="34"/>
  <c r="I519" i="34"/>
  <c r="G519" i="34"/>
  <c r="L518" i="34"/>
  <c r="K518" i="34"/>
  <c r="J518" i="34"/>
  <c r="I518" i="34"/>
  <c r="H518" i="34"/>
  <c r="N518" i="34" s="1"/>
  <c r="G518" i="34"/>
  <c r="M518" i="34" s="1"/>
  <c r="L517" i="34"/>
  <c r="K517" i="34"/>
  <c r="J517" i="34"/>
  <c r="I517" i="34"/>
  <c r="H517" i="34"/>
  <c r="N517" i="34" s="1"/>
  <c r="G517" i="34"/>
  <c r="M517" i="34" s="1"/>
  <c r="L516" i="34"/>
  <c r="K516" i="34"/>
  <c r="J516" i="34"/>
  <c r="I516" i="34"/>
  <c r="H516" i="34"/>
  <c r="N516" i="34" s="1"/>
  <c r="G516" i="34"/>
  <c r="M516" i="34" s="1"/>
  <c r="L515" i="34"/>
  <c r="K515" i="34"/>
  <c r="J515" i="34"/>
  <c r="I515" i="34"/>
  <c r="G515" i="34"/>
  <c r="K514" i="34"/>
  <c r="J514" i="34"/>
  <c r="I514" i="34"/>
  <c r="G514" i="34"/>
  <c r="L513" i="34"/>
  <c r="K513" i="34"/>
  <c r="J513" i="34"/>
  <c r="I513" i="34"/>
  <c r="H513" i="34"/>
  <c r="N513" i="34" s="1"/>
  <c r="G513" i="34"/>
  <c r="M513" i="34" s="1"/>
  <c r="K512" i="34"/>
  <c r="J512" i="34"/>
  <c r="I512" i="34"/>
  <c r="L511" i="34"/>
  <c r="K511" i="34"/>
  <c r="J511" i="34"/>
  <c r="I511" i="34"/>
  <c r="H511" i="34"/>
  <c r="N511" i="34" s="1"/>
  <c r="G511" i="34"/>
  <c r="M511" i="34" s="1"/>
  <c r="K510" i="34"/>
  <c r="J510" i="34"/>
  <c r="I510" i="34"/>
  <c r="G510" i="34"/>
  <c r="L509" i="34"/>
  <c r="K509" i="34"/>
  <c r="J509" i="34"/>
  <c r="I509" i="34"/>
  <c r="H509" i="34"/>
  <c r="N509" i="34" s="1"/>
  <c r="G509" i="34"/>
  <c r="M509" i="34" s="1"/>
  <c r="K508" i="34"/>
  <c r="J508" i="34"/>
  <c r="I508" i="34"/>
  <c r="G508" i="34"/>
  <c r="L507" i="34"/>
  <c r="K507" i="34"/>
  <c r="J507" i="34"/>
  <c r="I507" i="34"/>
  <c r="H507" i="34"/>
  <c r="N507" i="34" s="1"/>
  <c r="G507" i="34"/>
  <c r="M507" i="34" s="1"/>
  <c r="K506" i="34"/>
  <c r="I506" i="34"/>
  <c r="G506" i="34"/>
  <c r="L505" i="34"/>
  <c r="K505" i="34"/>
  <c r="J505" i="34"/>
  <c r="I505" i="34"/>
  <c r="H505" i="34"/>
  <c r="N505" i="34" s="1"/>
  <c r="G505" i="34"/>
  <c r="L504" i="34"/>
  <c r="K504" i="34"/>
  <c r="J504" i="34"/>
  <c r="I504" i="34"/>
  <c r="H504" i="34"/>
  <c r="N504" i="34" s="1"/>
  <c r="G504" i="34"/>
  <c r="M504" i="34" s="1"/>
  <c r="L503" i="34"/>
  <c r="K503" i="34"/>
  <c r="J503" i="34"/>
  <c r="I503" i="34"/>
  <c r="H503" i="34"/>
  <c r="N503" i="34" s="1"/>
  <c r="G503" i="34"/>
  <c r="K502" i="34"/>
  <c r="J502" i="34"/>
  <c r="I502" i="34"/>
  <c r="G502" i="34"/>
  <c r="L501" i="34"/>
  <c r="K501" i="34"/>
  <c r="J501" i="34"/>
  <c r="I501" i="34"/>
  <c r="H501" i="34"/>
  <c r="N501" i="34" s="1"/>
  <c r="G501" i="34"/>
  <c r="L500" i="34"/>
  <c r="K500" i="34"/>
  <c r="J500" i="34"/>
  <c r="I500" i="34"/>
  <c r="H500" i="34"/>
  <c r="N500" i="34" s="1"/>
  <c r="G500" i="34"/>
  <c r="M500" i="34" s="1"/>
  <c r="L499" i="34"/>
  <c r="K499" i="34"/>
  <c r="I499" i="34"/>
  <c r="G499" i="34"/>
  <c r="K498" i="34"/>
  <c r="J498" i="34"/>
  <c r="I498" i="34"/>
  <c r="G498" i="34"/>
  <c r="L497" i="34"/>
  <c r="K497" i="34"/>
  <c r="J497" i="34"/>
  <c r="I497" i="34"/>
  <c r="G497" i="34"/>
  <c r="K496" i="34"/>
  <c r="J496" i="34"/>
  <c r="I496" i="34"/>
  <c r="G496" i="34"/>
  <c r="M496" i="34" s="1"/>
  <c r="L495" i="34"/>
  <c r="K495" i="34"/>
  <c r="J495" i="34"/>
  <c r="I495" i="34"/>
  <c r="H495" i="34"/>
  <c r="N495" i="34" s="1"/>
  <c r="G495" i="34"/>
  <c r="M495" i="34" s="1"/>
  <c r="K494" i="34"/>
  <c r="J494" i="34"/>
  <c r="I494" i="34"/>
  <c r="G494" i="34"/>
  <c r="L493" i="34"/>
  <c r="K493" i="34"/>
  <c r="J493" i="34"/>
  <c r="I493" i="34"/>
  <c r="H493" i="34"/>
  <c r="N493" i="34" s="1"/>
  <c r="G493" i="34"/>
  <c r="M493" i="34" s="1"/>
  <c r="K492" i="34"/>
  <c r="J492" i="34"/>
  <c r="I492" i="34"/>
  <c r="G492" i="34"/>
  <c r="M492" i="34" s="1"/>
  <c r="L491" i="34"/>
  <c r="K491" i="34"/>
  <c r="J491" i="34"/>
  <c r="I491" i="34"/>
  <c r="H491" i="34"/>
  <c r="N491" i="34" s="1"/>
  <c r="G491" i="34"/>
  <c r="M491" i="34" s="1"/>
  <c r="L490" i="34"/>
  <c r="K490" i="34"/>
  <c r="J490" i="34"/>
  <c r="I490" i="34"/>
  <c r="H490" i="34"/>
  <c r="N490" i="34" s="1"/>
  <c r="G490" i="34"/>
  <c r="M490" i="34" s="1"/>
  <c r="L489" i="34"/>
  <c r="K489" i="34"/>
  <c r="J489" i="34"/>
  <c r="I489" i="34"/>
  <c r="H489" i="34"/>
  <c r="N489" i="34" s="1"/>
  <c r="G489" i="34"/>
  <c r="M489" i="34" s="1"/>
  <c r="L488" i="34"/>
  <c r="K488" i="34"/>
  <c r="J488" i="34"/>
  <c r="I488" i="34"/>
  <c r="H488" i="34"/>
  <c r="N488" i="34" s="1"/>
  <c r="G488" i="34"/>
  <c r="M488" i="34" s="1"/>
  <c r="L487" i="34"/>
  <c r="K487" i="34"/>
  <c r="J487" i="34"/>
  <c r="I487" i="34"/>
  <c r="H487" i="34"/>
  <c r="N487" i="34" s="1"/>
  <c r="G487" i="34"/>
  <c r="M487" i="34" s="1"/>
  <c r="L486" i="34"/>
  <c r="K486" i="34"/>
  <c r="J486" i="34"/>
  <c r="I486" i="34"/>
  <c r="G486" i="34"/>
  <c r="L485" i="34"/>
  <c r="K485" i="34"/>
  <c r="I485" i="34"/>
  <c r="G485" i="34"/>
  <c r="L484" i="34"/>
  <c r="K484" i="34"/>
  <c r="J484" i="34"/>
  <c r="I484" i="34"/>
  <c r="G484" i="34"/>
  <c r="M484" i="34" s="1"/>
  <c r="K483" i="34"/>
  <c r="L483" i="34"/>
  <c r="J483" i="34"/>
  <c r="I483" i="34"/>
  <c r="H483" i="34"/>
  <c r="N483" i="34"/>
  <c r="G483" i="34"/>
  <c r="K482" i="34"/>
  <c r="J482" i="34"/>
  <c r="I482" i="34"/>
  <c r="G482" i="34"/>
  <c r="L481" i="34"/>
  <c r="K481" i="34"/>
  <c r="J481" i="34"/>
  <c r="I481" i="34"/>
  <c r="H481" i="34"/>
  <c r="N481" i="34" s="1"/>
  <c r="G481" i="34"/>
  <c r="M481" i="34" s="1"/>
  <c r="K480" i="34"/>
  <c r="J480" i="34"/>
  <c r="I480" i="34"/>
  <c r="G480" i="34"/>
  <c r="L479" i="34"/>
  <c r="K479" i="34"/>
  <c r="J479" i="34"/>
  <c r="I479" i="34"/>
  <c r="H479" i="34"/>
  <c r="N479" i="34" s="1"/>
  <c r="G479" i="34"/>
  <c r="M479" i="34" s="1"/>
  <c r="K478" i="34"/>
  <c r="J478" i="34"/>
  <c r="I478" i="34"/>
  <c r="G478" i="34"/>
  <c r="L477" i="34"/>
  <c r="K477" i="34"/>
  <c r="J477" i="34"/>
  <c r="I477" i="34"/>
  <c r="L476" i="34"/>
  <c r="K476" i="34"/>
  <c r="J476" i="34"/>
  <c r="I476" i="34"/>
  <c r="H476" i="34"/>
  <c r="N476" i="34" s="1"/>
  <c r="G476" i="34"/>
  <c r="M476" i="34" s="1"/>
  <c r="L475" i="34"/>
  <c r="K475" i="34"/>
  <c r="J475" i="34"/>
  <c r="I475" i="34"/>
  <c r="H475" i="34"/>
  <c r="N475" i="34" s="1"/>
  <c r="G475" i="34"/>
  <c r="M475" i="34" s="1"/>
  <c r="L474" i="34"/>
  <c r="K474" i="34"/>
  <c r="J474" i="34"/>
  <c r="I474" i="34"/>
  <c r="H474" i="34"/>
  <c r="N474" i="34" s="1"/>
  <c r="G474" i="34"/>
  <c r="M474" i="34" s="1"/>
  <c r="L473" i="34"/>
  <c r="K473" i="34"/>
  <c r="J473" i="34"/>
  <c r="I473" i="34"/>
  <c r="H473" i="34"/>
  <c r="N473" i="34" s="1"/>
  <c r="G473" i="34"/>
  <c r="M473" i="34" s="1"/>
  <c r="L472" i="34"/>
  <c r="K472" i="34"/>
  <c r="I472" i="34"/>
  <c r="L471" i="34"/>
  <c r="K471" i="34"/>
  <c r="J471" i="34"/>
  <c r="I471" i="34"/>
  <c r="G471" i="34"/>
  <c r="L470" i="34"/>
  <c r="K470" i="34"/>
  <c r="I470" i="34"/>
  <c r="L469" i="34"/>
  <c r="K469" i="34"/>
  <c r="I469" i="34"/>
  <c r="G469" i="34"/>
  <c r="L468" i="34"/>
  <c r="K468" i="34"/>
  <c r="J468" i="34"/>
  <c r="I468" i="34"/>
  <c r="G468" i="34"/>
  <c r="L467" i="34"/>
  <c r="K467" i="34"/>
  <c r="J467" i="34"/>
  <c r="I467" i="34"/>
  <c r="H467" i="34"/>
  <c r="N467" i="34" s="1"/>
  <c r="G467" i="34"/>
  <c r="M467" i="34" s="1"/>
  <c r="L466" i="34"/>
  <c r="K466" i="34"/>
  <c r="J466" i="34"/>
  <c r="I466" i="34"/>
  <c r="H466" i="34"/>
  <c r="N466" i="34" s="1"/>
  <c r="G466" i="34"/>
  <c r="M466" i="34"/>
  <c r="L465" i="34"/>
  <c r="K465" i="34"/>
  <c r="J465" i="34"/>
  <c r="I465" i="34"/>
  <c r="H465" i="34"/>
  <c r="N465" i="34" s="1"/>
  <c r="G465" i="34"/>
  <c r="M465" i="34" s="1"/>
  <c r="L464" i="34"/>
  <c r="K464" i="34"/>
  <c r="J464" i="34"/>
  <c r="I464" i="34"/>
  <c r="H464" i="34"/>
  <c r="N464" i="34" s="1"/>
  <c r="G464" i="34"/>
  <c r="M464" i="34" s="1"/>
  <c r="L463" i="34"/>
  <c r="K463" i="34"/>
  <c r="J463" i="34"/>
  <c r="I463" i="34"/>
  <c r="H463" i="34"/>
  <c r="N463" i="34" s="1"/>
  <c r="G463" i="34"/>
  <c r="L462" i="34"/>
  <c r="K462" i="34"/>
  <c r="J462" i="34"/>
  <c r="I462" i="34"/>
  <c r="H462" i="34"/>
  <c r="N462" i="34" s="1"/>
  <c r="G462" i="34"/>
  <c r="L461" i="34"/>
  <c r="K461" i="34"/>
  <c r="J461" i="34"/>
  <c r="I461" i="34"/>
  <c r="H461" i="34"/>
  <c r="N461" i="34" s="1"/>
  <c r="G461" i="34"/>
  <c r="L460" i="34"/>
  <c r="K460" i="34"/>
  <c r="M460" i="34" s="1"/>
  <c r="J460" i="34"/>
  <c r="I460" i="34"/>
  <c r="H460" i="34"/>
  <c r="N460" i="34"/>
  <c r="G460" i="34"/>
  <c r="L459" i="34"/>
  <c r="K459" i="34"/>
  <c r="J459" i="34"/>
  <c r="I459" i="34"/>
  <c r="H459" i="34"/>
  <c r="N459" i="34" s="1"/>
  <c r="G459" i="34"/>
  <c r="L458" i="34"/>
  <c r="K458" i="34"/>
  <c r="J458" i="34"/>
  <c r="I458" i="34"/>
  <c r="H458" i="34"/>
  <c r="N458" i="34" s="1"/>
  <c r="G458" i="34"/>
  <c r="L457" i="34"/>
  <c r="K457" i="34"/>
  <c r="J457" i="34"/>
  <c r="I457" i="34"/>
  <c r="H457" i="34"/>
  <c r="N457" i="34" s="1"/>
  <c r="G457" i="34"/>
  <c r="L456" i="34"/>
  <c r="K456" i="34"/>
  <c r="J456" i="34"/>
  <c r="I456" i="34"/>
  <c r="H456" i="34"/>
  <c r="N456" i="34" s="1"/>
  <c r="G456" i="34"/>
  <c r="L455" i="34"/>
  <c r="K455" i="34"/>
  <c r="J455" i="34"/>
  <c r="I455" i="34"/>
  <c r="H455" i="34"/>
  <c r="N455" i="34" s="1"/>
  <c r="G455" i="34"/>
  <c r="L454" i="34"/>
  <c r="K454" i="34"/>
  <c r="J454" i="34"/>
  <c r="I454" i="34"/>
  <c r="H454" i="34"/>
  <c r="N454" i="34" s="1"/>
  <c r="G454" i="34"/>
  <c r="L453" i="34"/>
  <c r="K453" i="34"/>
  <c r="J453" i="34"/>
  <c r="I453" i="34"/>
  <c r="H453" i="34"/>
  <c r="N453" i="34" s="1"/>
  <c r="G453" i="34"/>
  <c r="L452" i="34"/>
  <c r="K452" i="34"/>
  <c r="M452" i="34" s="1"/>
  <c r="J452" i="34"/>
  <c r="I452" i="34"/>
  <c r="H452" i="34"/>
  <c r="N452" i="34"/>
  <c r="G452" i="34"/>
  <c r="L451" i="34"/>
  <c r="K451" i="34"/>
  <c r="J451" i="34"/>
  <c r="I451" i="34"/>
  <c r="H451" i="34"/>
  <c r="N451" i="34" s="1"/>
  <c r="G451" i="34"/>
  <c r="L450" i="34"/>
  <c r="K450" i="34"/>
  <c r="J450" i="34"/>
  <c r="E371" i="34"/>
  <c r="L449" i="34"/>
  <c r="K449" i="34"/>
  <c r="J449" i="34"/>
  <c r="I449" i="34"/>
  <c r="L448" i="34"/>
  <c r="K448" i="34"/>
  <c r="J448" i="34"/>
  <c r="I448" i="34"/>
  <c r="H448" i="34"/>
  <c r="N448" i="34" s="1"/>
  <c r="G448" i="34"/>
  <c r="M448" i="34" s="1"/>
  <c r="L447" i="34"/>
  <c r="K447" i="34"/>
  <c r="J447" i="34"/>
  <c r="I447" i="34"/>
  <c r="H447" i="34"/>
  <c r="N447" i="34" s="1"/>
  <c r="G447" i="34"/>
  <c r="M447" i="34" s="1"/>
  <c r="L446" i="34"/>
  <c r="K446" i="34"/>
  <c r="I446" i="34"/>
  <c r="L445" i="34"/>
  <c r="K445" i="34"/>
  <c r="J445" i="34"/>
  <c r="I445" i="34"/>
  <c r="H445" i="34"/>
  <c r="N445" i="34" s="1"/>
  <c r="G445" i="34"/>
  <c r="L444" i="34"/>
  <c r="K444" i="34"/>
  <c r="J444" i="34"/>
  <c r="I444" i="34"/>
  <c r="H444" i="34"/>
  <c r="N444" i="34" s="1"/>
  <c r="G444" i="34"/>
  <c r="L443" i="34"/>
  <c r="K443" i="34"/>
  <c r="J443" i="34"/>
  <c r="I443" i="34"/>
  <c r="H443" i="34"/>
  <c r="N443" i="34" s="1"/>
  <c r="G443" i="34"/>
  <c r="L442" i="34"/>
  <c r="K442" i="34"/>
  <c r="J442" i="34"/>
  <c r="I442" i="34"/>
  <c r="H442" i="34"/>
  <c r="N442" i="34" s="1"/>
  <c r="G442" i="34"/>
  <c r="L441" i="34"/>
  <c r="K441" i="34"/>
  <c r="J441" i="34"/>
  <c r="I441" i="34"/>
  <c r="H441" i="34"/>
  <c r="N441" i="34" s="1"/>
  <c r="G441" i="34"/>
  <c r="L440" i="34"/>
  <c r="K440" i="34"/>
  <c r="J440" i="34"/>
  <c r="I440" i="34"/>
  <c r="H440" i="34"/>
  <c r="N440" i="34" s="1"/>
  <c r="G440" i="34"/>
  <c r="L439" i="34"/>
  <c r="K439" i="34"/>
  <c r="J439" i="34"/>
  <c r="I439" i="34"/>
  <c r="H439" i="34"/>
  <c r="N439" i="34" s="1"/>
  <c r="G439" i="34"/>
  <c r="M439" i="34" s="1"/>
  <c r="L438" i="34"/>
  <c r="K438" i="34"/>
  <c r="J438" i="34"/>
  <c r="I438" i="34"/>
  <c r="H438" i="34"/>
  <c r="N438" i="34" s="1"/>
  <c r="G438" i="34"/>
  <c r="M438" i="34" s="1"/>
  <c r="L437" i="34"/>
  <c r="K437" i="34"/>
  <c r="J437" i="34"/>
  <c r="I437" i="34"/>
  <c r="H437" i="34"/>
  <c r="N437" i="34" s="1"/>
  <c r="G437" i="34"/>
  <c r="M437" i="34" s="1"/>
  <c r="L436" i="34"/>
  <c r="K436" i="34"/>
  <c r="J436" i="34"/>
  <c r="I436" i="34"/>
  <c r="H436" i="34"/>
  <c r="N436" i="34" s="1"/>
  <c r="G436" i="34"/>
  <c r="M436" i="34" s="1"/>
  <c r="L435" i="34"/>
  <c r="K435" i="34"/>
  <c r="J435" i="34"/>
  <c r="I435" i="34"/>
  <c r="G435" i="34"/>
  <c r="L434" i="34"/>
  <c r="K434" i="34"/>
  <c r="J434" i="34"/>
  <c r="I434" i="34"/>
  <c r="L433" i="34"/>
  <c r="K433" i="34"/>
  <c r="J433" i="34"/>
  <c r="I433" i="34"/>
  <c r="H433" i="34"/>
  <c r="N433" i="34" s="1"/>
  <c r="G433" i="34"/>
  <c r="M433" i="34" s="1"/>
  <c r="L432" i="34"/>
  <c r="K432" i="34"/>
  <c r="J432" i="34"/>
  <c r="I432" i="34"/>
  <c r="H432" i="34"/>
  <c r="N432" i="34" s="1"/>
  <c r="G432" i="34"/>
  <c r="L431" i="34"/>
  <c r="K431" i="34"/>
  <c r="J431" i="34"/>
  <c r="I431" i="34"/>
  <c r="H431" i="34"/>
  <c r="N431" i="34" s="1"/>
  <c r="G431" i="34"/>
  <c r="L430" i="34"/>
  <c r="K430" i="34"/>
  <c r="J430" i="34"/>
  <c r="I430" i="34"/>
  <c r="G430" i="34"/>
  <c r="L429" i="34"/>
  <c r="K429" i="34"/>
  <c r="J429" i="34"/>
  <c r="I429" i="34"/>
  <c r="H429" i="34"/>
  <c r="N429" i="34" s="1"/>
  <c r="L428" i="34"/>
  <c r="K428" i="34"/>
  <c r="J428" i="34"/>
  <c r="I428" i="34"/>
  <c r="H428" i="34"/>
  <c r="N428" i="34" s="1"/>
  <c r="G428" i="34"/>
  <c r="M428" i="34" s="1"/>
  <c r="L427" i="34"/>
  <c r="K427" i="34"/>
  <c r="J427" i="34"/>
  <c r="I427" i="34"/>
  <c r="H427" i="34"/>
  <c r="N427" i="34" s="1"/>
  <c r="L426" i="34"/>
  <c r="K426" i="34"/>
  <c r="J426" i="34"/>
  <c r="I426" i="34"/>
  <c r="G426" i="34"/>
  <c r="K425" i="34"/>
  <c r="L425" i="34"/>
  <c r="J425" i="34"/>
  <c r="I425" i="34"/>
  <c r="H425" i="34"/>
  <c r="G425" i="34"/>
  <c r="K424" i="34"/>
  <c r="L424" i="34"/>
  <c r="J424" i="34"/>
  <c r="I424" i="34"/>
  <c r="L423" i="34"/>
  <c r="K423" i="34"/>
  <c r="I423" i="34"/>
  <c r="L422" i="34"/>
  <c r="K422" i="34"/>
  <c r="J422" i="34"/>
  <c r="I422" i="34"/>
  <c r="L421" i="34"/>
  <c r="K421" i="34"/>
  <c r="J421" i="34"/>
  <c r="I421" i="34"/>
  <c r="H421" i="34"/>
  <c r="N421" i="34" s="1"/>
  <c r="G421" i="34"/>
  <c r="M421" i="34" s="1"/>
  <c r="L420" i="34"/>
  <c r="K420" i="34"/>
  <c r="J420" i="34"/>
  <c r="I420" i="34"/>
  <c r="H420" i="34"/>
  <c r="N420" i="34" s="1"/>
  <c r="G420" i="34"/>
  <c r="M420" i="34" s="1"/>
  <c r="L419" i="34"/>
  <c r="K419" i="34"/>
  <c r="L418" i="34"/>
  <c r="K418" i="34"/>
  <c r="J418" i="34"/>
  <c r="I418" i="34"/>
  <c r="H418" i="34"/>
  <c r="N418" i="34" s="1"/>
  <c r="G418" i="34"/>
  <c r="M418" i="34" s="1"/>
  <c r="L417" i="34"/>
  <c r="K417" i="34"/>
  <c r="J417" i="34"/>
  <c r="I417" i="34"/>
  <c r="H417" i="34"/>
  <c r="N417" i="34" s="1"/>
  <c r="G417" i="34"/>
  <c r="M417" i="34" s="1"/>
  <c r="L416" i="34"/>
  <c r="K416" i="34"/>
  <c r="J416" i="34"/>
  <c r="I416" i="34"/>
  <c r="H416" i="34"/>
  <c r="N416" i="34" s="1"/>
  <c r="G416" i="34"/>
  <c r="M416" i="34" s="1"/>
  <c r="L415" i="34"/>
  <c r="K415" i="34"/>
  <c r="J415" i="34"/>
  <c r="I415" i="34"/>
  <c r="H415" i="34"/>
  <c r="N415" i="34" s="1"/>
  <c r="G415" i="34"/>
  <c r="M415" i="34" s="1"/>
  <c r="L414" i="34"/>
  <c r="K414" i="34"/>
  <c r="J414" i="34"/>
  <c r="I414" i="34"/>
  <c r="H414" i="34"/>
  <c r="N414" i="34" s="1"/>
  <c r="G414" i="34"/>
  <c r="M414" i="34" s="1"/>
  <c r="L413" i="34"/>
  <c r="K413" i="34"/>
  <c r="J413" i="34"/>
  <c r="L412" i="34"/>
  <c r="K412" i="34"/>
  <c r="J412" i="34"/>
  <c r="I412" i="34"/>
  <c r="G412" i="34"/>
  <c r="L411" i="34"/>
  <c r="K411" i="34"/>
  <c r="J411" i="34"/>
  <c r="I411" i="34"/>
  <c r="H411" i="34"/>
  <c r="N411" i="34" s="1"/>
  <c r="G411" i="34"/>
  <c r="M411" i="34" s="1"/>
  <c r="L410" i="34"/>
  <c r="K410" i="34"/>
  <c r="J410" i="34"/>
  <c r="I410" i="34"/>
  <c r="H410" i="34"/>
  <c r="N410" i="34" s="1"/>
  <c r="G410" i="34"/>
  <c r="M410" i="34" s="1"/>
  <c r="L409" i="34"/>
  <c r="K409" i="34"/>
  <c r="J409" i="34"/>
  <c r="I409" i="34"/>
  <c r="H409" i="34"/>
  <c r="N409" i="34" s="1"/>
  <c r="G409" i="34"/>
  <c r="M409" i="34" s="1"/>
  <c r="L408" i="34"/>
  <c r="K408" i="34"/>
  <c r="L407" i="34"/>
  <c r="K407" i="34"/>
  <c r="J407" i="34"/>
  <c r="I407" i="34"/>
  <c r="H407" i="34"/>
  <c r="N407" i="34" s="1"/>
  <c r="G407" i="34"/>
  <c r="M407" i="34" s="1"/>
  <c r="L406" i="34"/>
  <c r="K406" i="34"/>
  <c r="J406" i="34"/>
  <c r="L405" i="34"/>
  <c r="K405" i="34"/>
  <c r="J405" i="34"/>
  <c r="L404" i="34"/>
  <c r="K404" i="34"/>
  <c r="J404" i="34"/>
  <c r="I404" i="34"/>
  <c r="H404" i="34"/>
  <c r="N404" i="34" s="1"/>
  <c r="G404" i="34"/>
  <c r="M404" i="34" s="1"/>
  <c r="L403" i="34"/>
  <c r="K403" i="34"/>
  <c r="J403" i="34"/>
  <c r="I403" i="34"/>
  <c r="H403" i="34"/>
  <c r="N403" i="34" s="1"/>
  <c r="G403" i="34"/>
  <c r="M403" i="34" s="1"/>
  <c r="L402" i="34"/>
  <c r="K402" i="34"/>
  <c r="H402" i="34"/>
  <c r="K401" i="34"/>
  <c r="L401" i="34"/>
  <c r="J401" i="34"/>
  <c r="I401" i="34"/>
  <c r="H401" i="34"/>
  <c r="G401" i="34"/>
  <c r="L400" i="34"/>
  <c r="K400" i="34"/>
  <c r="J400" i="34"/>
  <c r="I400" i="34"/>
  <c r="G400" i="34"/>
  <c r="L399" i="34"/>
  <c r="K399" i="34"/>
  <c r="J399" i="34"/>
  <c r="I399" i="34"/>
  <c r="H399" i="34"/>
  <c r="N399" i="34" s="1"/>
  <c r="G399" i="34"/>
  <c r="K398" i="34"/>
  <c r="L398" i="34"/>
  <c r="J398" i="34"/>
  <c r="I398" i="34"/>
  <c r="H398" i="34"/>
  <c r="G398" i="34"/>
  <c r="L397" i="34"/>
  <c r="K397" i="34"/>
  <c r="J397" i="34"/>
  <c r="I397" i="34"/>
  <c r="H397" i="34"/>
  <c r="N397" i="34" s="1"/>
  <c r="G397" i="34"/>
  <c r="M397" i="34" s="1"/>
  <c r="L396" i="34"/>
  <c r="K396" i="34"/>
  <c r="J396" i="34"/>
  <c r="I396" i="34"/>
  <c r="H396" i="34"/>
  <c r="N396" i="34" s="1"/>
  <c r="G396" i="34"/>
  <c r="M396" i="34" s="1"/>
  <c r="L395" i="34"/>
  <c r="K395" i="34"/>
  <c r="J395" i="34"/>
  <c r="I395" i="34"/>
  <c r="L394" i="34"/>
  <c r="K394" i="34"/>
  <c r="J394" i="34"/>
  <c r="I394" i="34"/>
  <c r="L393" i="34"/>
  <c r="K393" i="34"/>
  <c r="J393" i="34"/>
  <c r="I393" i="34"/>
  <c r="G393" i="34"/>
  <c r="L392" i="34"/>
  <c r="K392" i="34"/>
  <c r="J392" i="34"/>
  <c r="I392" i="34"/>
  <c r="G392" i="34"/>
  <c r="M392" i="34"/>
  <c r="L391" i="34"/>
  <c r="K391" i="34"/>
  <c r="J391" i="34"/>
  <c r="I391" i="34"/>
  <c r="K390" i="34"/>
  <c r="L390" i="34"/>
  <c r="J390" i="34"/>
  <c r="I390" i="34"/>
  <c r="H390" i="34"/>
  <c r="G390" i="34"/>
  <c r="L389" i="34"/>
  <c r="K389" i="34"/>
  <c r="J389" i="34"/>
  <c r="I389" i="34"/>
  <c r="H389" i="34"/>
  <c r="N389" i="34"/>
  <c r="G389" i="34"/>
  <c r="L388" i="34"/>
  <c r="K388" i="34"/>
  <c r="J388" i="34"/>
  <c r="I388" i="34"/>
  <c r="H388" i="34"/>
  <c r="N388" i="34" s="1"/>
  <c r="G388" i="34"/>
  <c r="L387" i="34"/>
  <c r="K387" i="34"/>
  <c r="G387" i="34"/>
  <c r="L386" i="34"/>
  <c r="K386" i="34"/>
  <c r="J386" i="34"/>
  <c r="L385" i="34"/>
  <c r="K385" i="34"/>
  <c r="J385" i="34"/>
  <c r="I385" i="34"/>
  <c r="H385" i="34"/>
  <c r="N385" i="34" s="1"/>
  <c r="G385" i="34"/>
  <c r="M385" i="34" s="1"/>
  <c r="L384" i="34"/>
  <c r="K384" i="34"/>
  <c r="J384" i="34"/>
  <c r="I384" i="34"/>
  <c r="L383" i="34"/>
  <c r="K383" i="34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L380" i="34"/>
  <c r="K380" i="34"/>
  <c r="J380" i="34"/>
  <c r="I380" i="34"/>
  <c r="H380" i="34"/>
  <c r="N380" i="34" s="1"/>
  <c r="L379" i="34"/>
  <c r="K379" i="34"/>
  <c r="J379" i="34"/>
  <c r="I379" i="34"/>
  <c r="H379" i="34"/>
  <c r="N379" i="34" s="1"/>
  <c r="G379" i="34"/>
  <c r="M379" i="34" s="1"/>
  <c r="L378" i="34"/>
  <c r="K378" i="34"/>
  <c r="J378" i="34"/>
  <c r="I378" i="34"/>
  <c r="H378" i="34"/>
  <c r="N378" i="34" s="1"/>
  <c r="G378" i="34"/>
  <c r="M378" i="34" s="1"/>
  <c r="L377" i="34"/>
  <c r="K377" i="34"/>
  <c r="J377" i="34"/>
  <c r="L376" i="34"/>
  <c r="K376" i="34"/>
  <c r="J376" i="34"/>
  <c r="I376" i="34"/>
  <c r="H376" i="34"/>
  <c r="N376" i="34" s="1"/>
  <c r="G376" i="34"/>
  <c r="K375" i="34"/>
  <c r="L375" i="34"/>
  <c r="J375" i="34"/>
  <c r="I375" i="34"/>
  <c r="H375" i="34"/>
  <c r="G375" i="34"/>
  <c r="M375" i="34" s="1"/>
  <c r="L374" i="34"/>
  <c r="K374" i="34"/>
  <c r="J374" i="34"/>
  <c r="I374" i="34"/>
  <c r="H374" i="34"/>
  <c r="N374" i="34" s="1"/>
  <c r="G374" i="34"/>
  <c r="M374" i="34" s="1"/>
  <c r="L373" i="34"/>
  <c r="K373" i="34"/>
  <c r="J373" i="34"/>
  <c r="I373" i="34"/>
  <c r="H373" i="34"/>
  <c r="N373" i="34" s="1"/>
  <c r="G373" i="34"/>
  <c r="M373" i="34" s="1"/>
  <c r="L372" i="34"/>
  <c r="K372" i="34"/>
  <c r="J372" i="34"/>
  <c r="I372" i="34"/>
  <c r="J585" i="34"/>
  <c r="D371" i="34"/>
  <c r="C371" i="34"/>
  <c r="G590" i="34"/>
  <c r="K363" i="34"/>
  <c r="J363" i="34"/>
  <c r="I363" i="34"/>
  <c r="G363" i="34"/>
  <c r="L362" i="34"/>
  <c r="K362" i="34"/>
  <c r="J362" i="34"/>
  <c r="I362" i="34"/>
  <c r="H362" i="34"/>
  <c r="N362" i="34" s="1"/>
  <c r="G362" i="34"/>
  <c r="K361" i="34"/>
  <c r="J361" i="34"/>
  <c r="I361" i="34"/>
  <c r="G361" i="34"/>
  <c r="K360" i="34"/>
  <c r="L360" i="34"/>
  <c r="J360" i="34"/>
  <c r="I360" i="34"/>
  <c r="H360" i="34"/>
  <c r="G360" i="34"/>
  <c r="K359" i="34"/>
  <c r="J359" i="34"/>
  <c r="I359" i="34"/>
  <c r="G359" i="34"/>
  <c r="L358" i="34"/>
  <c r="K358" i="34"/>
  <c r="J358" i="34"/>
  <c r="I358" i="34"/>
  <c r="H358" i="34"/>
  <c r="N358" i="34" s="1"/>
  <c r="G358" i="34"/>
  <c r="K357" i="34"/>
  <c r="J357" i="34"/>
  <c r="I357" i="34"/>
  <c r="G357" i="34"/>
  <c r="K356" i="34"/>
  <c r="L356" i="34"/>
  <c r="J356" i="34"/>
  <c r="I356" i="34"/>
  <c r="H356" i="34"/>
  <c r="G356" i="34"/>
  <c r="M356" i="34" s="1"/>
  <c r="K355" i="34"/>
  <c r="J355" i="34"/>
  <c r="I355" i="34"/>
  <c r="G355" i="34"/>
  <c r="M355" i="34" s="1"/>
  <c r="L354" i="34"/>
  <c r="K354" i="34"/>
  <c r="J354" i="34"/>
  <c r="I354" i="34"/>
  <c r="H354" i="34"/>
  <c r="N354" i="34" s="1"/>
  <c r="G354" i="34"/>
  <c r="K353" i="34"/>
  <c r="J353" i="34"/>
  <c r="I353" i="34"/>
  <c r="G353" i="34"/>
  <c r="K352" i="34"/>
  <c r="L352" i="34"/>
  <c r="J352" i="34"/>
  <c r="I352" i="34"/>
  <c r="H352" i="34"/>
  <c r="G352" i="34"/>
  <c r="K351" i="34"/>
  <c r="J351" i="34"/>
  <c r="I351" i="34"/>
  <c r="G351" i="34"/>
  <c r="L350" i="34"/>
  <c r="K350" i="34"/>
  <c r="J350" i="34"/>
  <c r="I350" i="34"/>
  <c r="H350" i="34"/>
  <c r="N350" i="34" s="1"/>
  <c r="G350" i="34"/>
  <c r="K349" i="34"/>
  <c r="J349" i="34"/>
  <c r="I349" i="34"/>
  <c r="G349" i="34"/>
  <c r="K348" i="34"/>
  <c r="L348" i="34"/>
  <c r="J348" i="34"/>
  <c r="I348" i="34"/>
  <c r="H348" i="34"/>
  <c r="G348" i="34"/>
  <c r="K347" i="34"/>
  <c r="J347" i="34"/>
  <c r="I347" i="34"/>
  <c r="G347" i="34"/>
  <c r="M347" i="34" s="1"/>
  <c r="L346" i="34"/>
  <c r="K346" i="34"/>
  <c r="J346" i="34"/>
  <c r="I346" i="34"/>
  <c r="H346" i="34"/>
  <c r="N346" i="34"/>
  <c r="G346" i="34"/>
  <c r="K345" i="34"/>
  <c r="J345" i="34"/>
  <c r="I345" i="34"/>
  <c r="G345" i="34"/>
  <c r="K344" i="34"/>
  <c r="L344" i="34"/>
  <c r="J344" i="34"/>
  <c r="I344" i="34"/>
  <c r="H344" i="34"/>
  <c r="G344" i="34"/>
  <c r="K343" i="34"/>
  <c r="M343" i="34" s="1"/>
  <c r="J343" i="34"/>
  <c r="I343" i="34"/>
  <c r="G343" i="34"/>
  <c r="L342" i="34"/>
  <c r="K342" i="34"/>
  <c r="J342" i="34"/>
  <c r="I342" i="34"/>
  <c r="H342" i="34"/>
  <c r="N342" i="34" s="1"/>
  <c r="G342" i="34"/>
  <c r="K341" i="34"/>
  <c r="J341" i="34"/>
  <c r="I341" i="34"/>
  <c r="G341" i="34"/>
  <c r="K340" i="34"/>
  <c r="L340" i="34"/>
  <c r="J340" i="34"/>
  <c r="I340" i="34"/>
  <c r="H340" i="34"/>
  <c r="G340" i="34"/>
  <c r="K339" i="34"/>
  <c r="J339" i="34"/>
  <c r="I339" i="34"/>
  <c r="G339" i="34"/>
  <c r="L338" i="34"/>
  <c r="K338" i="34"/>
  <c r="I338" i="34"/>
  <c r="G338" i="34"/>
  <c r="K337" i="34"/>
  <c r="J337" i="34"/>
  <c r="I337" i="34"/>
  <c r="G337" i="34"/>
  <c r="L336" i="34"/>
  <c r="K336" i="34"/>
  <c r="J336" i="34"/>
  <c r="I336" i="34"/>
  <c r="H336" i="34"/>
  <c r="N336" i="34" s="1"/>
  <c r="G336" i="34"/>
  <c r="M336" i="34" s="1"/>
  <c r="L335" i="34"/>
  <c r="K335" i="34"/>
  <c r="J335" i="34"/>
  <c r="I335" i="34"/>
  <c r="H335" i="34"/>
  <c r="N335" i="34" s="1"/>
  <c r="G335" i="34"/>
  <c r="M335" i="34" s="1"/>
  <c r="L334" i="34"/>
  <c r="K334" i="34"/>
  <c r="J334" i="34"/>
  <c r="I334" i="34"/>
  <c r="G334" i="34"/>
  <c r="K333" i="34"/>
  <c r="J333" i="34"/>
  <c r="I333" i="34"/>
  <c r="G333" i="34"/>
  <c r="L332" i="34"/>
  <c r="K332" i="34"/>
  <c r="J332" i="34"/>
  <c r="I332" i="34"/>
  <c r="H332" i="34"/>
  <c r="N332" i="34" s="1"/>
  <c r="G332" i="34"/>
  <c r="M332" i="34" s="1"/>
  <c r="L331" i="34"/>
  <c r="K331" i="34"/>
  <c r="J331" i="34"/>
  <c r="I331" i="34"/>
  <c r="H331" i="34"/>
  <c r="N331" i="34" s="1"/>
  <c r="G331" i="34"/>
  <c r="L330" i="34"/>
  <c r="K330" i="34"/>
  <c r="J330" i="34"/>
  <c r="I330" i="34"/>
  <c r="H330" i="34"/>
  <c r="N330" i="34" s="1"/>
  <c r="G330" i="34"/>
  <c r="M330" i="34" s="1"/>
  <c r="K329" i="34"/>
  <c r="F188" i="34"/>
  <c r="I329" i="34"/>
  <c r="G329" i="34"/>
  <c r="M329" i="34" s="1"/>
  <c r="L328" i="34"/>
  <c r="K328" i="34"/>
  <c r="J328" i="34"/>
  <c r="I328" i="34"/>
  <c r="H328" i="34"/>
  <c r="N328" i="34" s="1"/>
  <c r="G328" i="34"/>
  <c r="M328" i="34" s="1"/>
  <c r="K327" i="34"/>
  <c r="L326" i="34"/>
  <c r="K326" i="34"/>
  <c r="J326" i="34"/>
  <c r="I326" i="34"/>
  <c r="H326" i="34"/>
  <c r="N326" i="34" s="1"/>
  <c r="G326" i="34"/>
  <c r="M326" i="34" s="1"/>
  <c r="K325" i="34"/>
  <c r="J325" i="34"/>
  <c r="I325" i="34"/>
  <c r="G325" i="34"/>
  <c r="M325" i="34" s="1"/>
  <c r="K324" i="34"/>
  <c r="L324" i="34"/>
  <c r="J324" i="34"/>
  <c r="I324" i="34"/>
  <c r="K323" i="34"/>
  <c r="J323" i="34"/>
  <c r="I323" i="34"/>
  <c r="G323" i="34"/>
  <c r="K322" i="34"/>
  <c r="L322" i="34"/>
  <c r="J322" i="34"/>
  <c r="I322" i="34"/>
  <c r="H322" i="34"/>
  <c r="G322" i="34"/>
  <c r="K321" i="34"/>
  <c r="J321" i="34"/>
  <c r="I321" i="34"/>
  <c r="G321" i="34"/>
  <c r="L320" i="34"/>
  <c r="K320" i="34"/>
  <c r="J320" i="34"/>
  <c r="I320" i="34"/>
  <c r="H320" i="34"/>
  <c r="N320" i="34" s="1"/>
  <c r="G320" i="34"/>
  <c r="M320" i="34" s="1"/>
  <c r="L319" i="34"/>
  <c r="K319" i="34"/>
  <c r="J319" i="34"/>
  <c r="I319" i="34"/>
  <c r="H319" i="34"/>
  <c r="N319" i="34" s="1"/>
  <c r="G319" i="34"/>
  <c r="M319" i="34" s="1"/>
  <c r="L318" i="34"/>
  <c r="K318" i="34"/>
  <c r="J318" i="34"/>
  <c r="I318" i="34"/>
  <c r="K317" i="34"/>
  <c r="J317" i="34"/>
  <c r="I317" i="34"/>
  <c r="G317" i="34"/>
  <c r="L316" i="34"/>
  <c r="K316" i="34"/>
  <c r="J316" i="34"/>
  <c r="I316" i="34"/>
  <c r="H316" i="34"/>
  <c r="N316" i="34" s="1"/>
  <c r="G316" i="34"/>
  <c r="L315" i="34"/>
  <c r="K315" i="34"/>
  <c r="J315" i="34"/>
  <c r="I315" i="34"/>
  <c r="G315" i="34"/>
  <c r="L314" i="34"/>
  <c r="K314" i="34"/>
  <c r="J314" i="34"/>
  <c r="I314" i="34"/>
  <c r="H314" i="34"/>
  <c r="N314" i="34" s="1"/>
  <c r="G314" i="34"/>
  <c r="M314" i="34" s="1"/>
  <c r="K313" i="34"/>
  <c r="J313" i="34"/>
  <c r="I313" i="34"/>
  <c r="G313" i="34"/>
  <c r="L312" i="34"/>
  <c r="K312" i="34"/>
  <c r="J312" i="34"/>
  <c r="I312" i="34"/>
  <c r="K311" i="34"/>
  <c r="M311" i="34" s="1"/>
  <c r="I311" i="34"/>
  <c r="G311" i="34"/>
  <c r="L310" i="34"/>
  <c r="K310" i="34"/>
  <c r="J310" i="34"/>
  <c r="E188" i="34"/>
  <c r="I310" i="34" s="1"/>
  <c r="H310" i="34"/>
  <c r="K309" i="34"/>
  <c r="J309" i="34"/>
  <c r="I309" i="34"/>
  <c r="G309" i="34"/>
  <c r="L308" i="34"/>
  <c r="K308" i="34"/>
  <c r="J308" i="34"/>
  <c r="I308" i="34"/>
  <c r="H308" i="34"/>
  <c r="N308" i="34" s="1"/>
  <c r="G308" i="34"/>
  <c r="M308" i="34" s="1"/>
  <c r="K307" i="34"/>
  <c r="J307" i="34"/>
  <c r="I307" i="34"/>
  <c r="G307" i="34"/>
  <c r="L306" i="34"/>
  <c r="K306" i="34"/>
  <c r="J306" i="34"/>
  <c r="I306" i="34"/>
  <c r="G306" i="34"/>
  <c r="K305" i="34"/>
  <c r="J305" i="34"/>
  <c r="I305" i="34"/>
  <c r="G305" i="34"/>
  <c r="L304" i="34"/>
  <c r="K304" i="34"/>
  <c r="J304" i="34"/>
  <c r="I304" i="34"/>
  <c r="H304" i="34"/>
  <c r="N304" i="34" s="1"/>
  <c r="G304" i="34"/>
  <c r="M304" i="34" s="1"/>
  <c r="K303" i="34"/>
  <c r="J303" i="34"/>
  <c r="I303" i="34"/>
  <c r="G303" i="34"/>
  <c r="L302" i="34"/>
  <c r="K302" i="34"/>
  <c r="J302" i="34"/>
  <c r="I302" i="34"/>
  <c r="H302" i="34"/>
  <c r="N302" i="34" s="1"/>
  <c r="G302" i="34"/>
  <c r="M302" i="34" s="1"/>
  <c r="K301" i="34"/>
  <c r="J301" i="34"/>
  <c r="I301" i="34"/>
  <c r="G301" i="34"/>
  <c r="M301" i="34" s="1"/>
  <c r="K300" i="34"/>
  <c r="L300" i="34"/>
  <c r="J300" i="34"/>
  <c r="I300" i="34"/>
  <c r="G300" i="34"/>
  <c r="M300" i="34" s="1"/>
  <c r="K299" i="34"/>
  <c r="J299" i="34"/>
  <c r="I299" i="34"/>
  <c r="G299" i="34"/>
  <c r="L298" i="34"/>
  <c r="K298" i="34"/>
  <c r="I298" i="34"/>
  <c r="H298" i="34"/>
  <c r="G298" i="34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N296" i="34" s="1"/>
  <c r="G296" i="34"/>
  <c r="M296" i="34" s="1"/>
  <c r="L295" i="34"/>
  <c r="K295" i="34"/>
  <c r="J295" i="34"/>
  <c r="I295" i="34"/>
  <c r="H295" i="34"/>
  <c r="N295" i="34" s="1"/>
  <c r="G295" i="34"/>
  <c r="M295" i="34" s="1"/>
  <c r="L294" i="34"/>
  <c r="K294" i="34"/>
  <c r="J294" i="34"/>
  <c r="I294" i="34"/>
  <c r="G294" i="34"/>
  <c r="K293" i="34"/>
  <c r="J293" i="34"/>
  <c r="K292" i="34"/>
  <c r="L292" i="34"/>
  <c r="J292" i="34"/>
  <c r="I292" i="34"/>
  <c r="H292" i="34"/>
  <c r="N292" i="34" s="1"/>
  <c r="G292" i="34"/>
  <c r="K291" i="34"/>
  <c r="J291" i="34"/>
  <c r="I291" i="34"/>
  <c r="G291" i="34"/>
  <c r="L290" i="34"/>
  <c r="K290" i="34"/>
  <c r="J290" i="34"/>
  <c r="I290" i="34"/>
  <c r="H290" i="34"/>
  <c r="N290" i="34" s="1"/>
  <c r="G290" i="34"/>
  <c r="M290" i="34" s="1"/>
  <c r="K289" i="34"/>
  <c r="J289" i="34"/>
  <c r="I289" i="34"/>
  <c r="G289" i="34"/>
  <c r="L288" i="34"/>
  <c r="K288" i="34"/>
  <c r="J288" i="34"/>
  <c r="I288" i="34"/>
  <c r="H288" i="34"/>
  <c r="N288" i="34" s="1"/>
  <c r="G288" i="34"/>
  <c r="M288" i="34" s="1"/>
  <c r="K287" i="34"/>
  <c r="J287" i="34"/>
  <c r="I287" i="34"/>
  <c r="G287" i="34"/>
  <c r="L286" i="34"/>
  <c r="K286" i="34"/>
  <c r="J286" i="34"/>
  <c r="I286" i="34"/>
  <c r="H286" i="34"/>
  <c r="N286" i="34" s="1"/>
  <c r="G286" i="34"/>
  <c r="M286" i="34" s="1"/>
  <c r="K285" i="34"/>
  <c r="J285" i="34"/>
  <c r="I285" i="34"/>
  <c r="G285" i="34"/>
  <c r="L284" i="34"/>
  <c r="K284" i="34"/>
  <c r="J284" i="34"/>
  <c r="I284" i="34"/>
  <c r="H284" i="34"/>
  <c r="N284" i="34" s="1"/>
  <c r="G284" i="34"/>
  <c r="M284" i="34" s="1"/>
  <c r="L283" i="34"/>
  <c r="K283" i="34"/>
  <c r="J283" i="34"/>
  <c r="I283" i="34"/>
  <c r="H283" i="34"/>
  <c r="N283" i="34" s="1"/>
  <c r="G283" i="34"/>
  <c r="M283" i="34" s="1"/>
  <c r="L282" i="34"/>
  <c r="K282" i="34"/>
  <c r="J282" i="34"/>
  <c r="I282" i="34"/>
  <c r="H282" i="34"/>
  <c r="N282" i="34" s="1"/>
  <c r="G282" i="34"/>
  <c r="M282" i="34" s="1"/>
  <c r="L281" i="34"/>
  <c r="K281" i="34"/>
  <c r="J281" i="34"/>
  <c r="I281" i="34"/>
  <c r="G281" i="34"/>
  <c r="K280" i="34"/>
  <c r="L280" i="34"/>
  <c r="J280" i="34"/>
  <c r="I280" i="34"/>
  <c r="H280" i="34"/>
  <c r="G280" i="34"/>
  <c r="K279" i="34"/>
  <c r="L279" i="34"/>
  <c r="J279" i="34"/>
  <c r="I279" i="34"/>
  <c r="H279" i="34"/>
  <c r="G279" i="34"/>
  <c r="L278" i="34"/>
  <c r="K278" i="34"/>
  <c r="J278" i="34"/>
  <c r="I278" i="34"/>
  <c r="H278" i="34"/>
  <c r="N278" i="34" s="1"/>
  <c r="K277" i="34"/>
  <c r="L277" i="34"/>
  <c r="J277" i="34"/>
  <c r="I277" i="34"/>
  <c r="H277" i="34"/>
  <c r="N277" i="34" s="1"/>
  <c r="G277" i="34"/>
  <c r="K276" i="34"/>
  <c r="L276" i="34"/>
  <c r="J276" i="34"/>
  <c r="I276" i="34"/>
  <c r="H276" i="34"/>
  <c r="N276" i="34" s="1"/>
  <c r="G276" i="34"/>
  <c r="L275" i="34"/>
  <c r="K275" i="34"/>
  <c r="J275" i="34"/>
  <c r="I275" i="34"/>
  <c r="H275" i="34"/>
  <c r="N275" i="34" s="1"/>
  <c r="G275" i="34"/>
  <c r="M275" i="34" s="1"/>
  <c r="L274" i="34"/>
  <c r="K274" i="34"/>
  <c r="J274" i="34"/>
  <c r="I274" i="34"/>
  <c r="H274" i="34"/>
  <c r="N274" i="34" s="1"/>
  <c r="G274" i="34"/>
  <c r="M274" i="34" s="1"/>
  <c r="L273" i="34"/>
  <c r="K273" i="34"/>
  <c r="J273" i="34"/>
  <c r="I273" i="34"/>
  <c r="H273" i="34"/>
  <c r="N273" i="34" s="1"/>
  <c r="G273" i="34"/>
  <c r="M273" i="34" s="1"/>
  <c r="L272" i="34"/>
  <c r="K272" i="34"/>
  <c r="J272" i="34"/>
  <c r="I272" i="34"/>
  <c r="H272" i="34"/>
  <c r="N272" i="34" s="1"/>
  <c r="G272" i="34"/>
  <c r="M272" i="34" s="1"/>
  <c r="K271" i="34"/>
  <c r="L271" i="34"/>
  <c r="J271" i="34"/>
  <c r="I271" i="34"/>
  <c r="G271" i="34"/>
  <c r="M271" i="34" s="1"/>
  <c r="K270" i="34"/>
  <c r="L270" i="34"/>
  <c r="I270" i="34"/>
  <c r="G270" i="34"/>
  <c r="L269" i="34"/>
  <c r="K269" i="34"/>
  <c r="J269" i="34"/>
  <c r="I269" i="34"/>
  <c r="H269" i="34"/>
  <c r="N269" i="34" s="1"/>
  <c r="G269" i="34"/>
  <c r="M269" i="34" s="1"/>
  <c r="L268" i="34"/>
  <c r="K268" i="34"/>
  <c r="J268" i="34"/>
  <c r="I268" i="34"/>
  <c r="H268" i="34"/>
  <c r="N268" i="34" s="1"/>
  <c r="G268" i="34"/>
  <c r="M268" i="34" s="1"/>
  <c r="K267" i="34"/>
  <c r="L267" i="34"/>
  <c r="J267" i="34"/>
  <c r="I267" i="34"/>
  <c r="H267" i="34"/>
  <c r="N267" i="34" s="1"/>
  <c r="G267" i="34"/>
  <c r="K266" i="34"/>
  <c r="L266" i="34"/>
  <c r="J266" i="34"/>
  <c r="I266" i="34"/>
  <c r="H266" i="34"/>
  <c r="G266" i="34"/>
  <c r="L265" i="34"/>
  <c r="K265" i="34"/>
  <c r="J265" i="34"/>
  <c r="I265" i="34"/>
  <c r="H265" i="34"/>
  <c r="N265" i="34" s="1"/>
  <c r="G265" i="34"/>
  <c r="M265" i="34" s="1"/>
  <c r="L264" i="34"/>
  <c r="K264" i="34"/>
  <c r="J264" i="34"/>
  <c r="I264" i="34"/>
  <c r="H264" i="34"/>
  <c r="N264" i="34" s="1"/>
  <c r="G264" i="34"/>
  <c r="M264" i="34" s="1"/>
  <c r="K263" i="34"/>
  <c r="L263" i="34"/>
  <c r="J263" i="34"/>
  <c r="I263" i="34"/>
  <c r="H263" i="34"/>
  <c r="N263" i="34" s="1"/>
  <c r="G263" i="34"/>
  <c r="K262" i="34"/>
  <c r="L262" i="34"/>
  <c r="J262" i="34"/>
  <c r="I262" i="34"/>
  <c r="H262" i="34"/>
  <c r="N262" i="34" s="1"/>
  <c r="G262" i="34"/>
  <c r="L261" i="34"/>
  <c r="K261" i="34"/>
  <c r="J261" i="34"/>
  <c r="I261" i="34"/>
  <c r="H261" i="34"/>
  <c r="N261" i="34" s="1"/>
  <c r="L260" i="34"/>
  <c r="K260" i="34"/>
  <c r="J260" i="34"/>
  <c r="I260" i="34"/>
  <c r="H260" i="34"/>
  <c r="N260" i="34" s="1"/>
  <c r="G260" i="34"/>
  <c r="M260" i="34" s="1"/>
  <c r="L259" i="34"/>
  <c r="K259" i="34"/>
  <c r="J259" i="34"/>
  <c r="I259" i="34"/>
  <c r="H259" i="34"/>
  <c r="N259" i="34" s="1"/>
  <c r="G259" i="34"/>
  <c r="M259" i="34" s="1"/>
  <c r="L258" i="34"/>
  <c r="K258" i="34"/>
  <c r="I258" i="34"/>
  <c r="L257" i="34"/>
  <c r="K257" i="34"/>
  <c r="J257" i="34"/>
  <c r="I257" i="34"/>
  <c r="H257" i="34"/>
  <c r="N257" i="34" s="1"/>
  <c r="G257" i="34"/>
  <c r="M257" i="34" s="1"/>
  <c r="L256" i="34"/>
  <c r="K256" i="34"/>
  <c r="J256" i="34"/>
  <c r="I256" i="34"/>
  <c r="H256" i="34"/>
  <c r="N256" i="34" s="1"/>
  <c r="G256" i="34"/>
  <c r="M256" i="34" s="1"/>
  <c r="L255" i="34"/>
  <c r="K255" i="34"/>
  <c r="J255" i="34"/>
  <c r="I255" i="34"/>
  <c r="H255" i="34"/>
  <c r="N255" i="34" s="1"/>
  <c r="L254" i="34"/>
  <c r="K254" i="34"/>
  <c r="J254" i="34"/>
  <c r="I254" i="34"/>
  <c r="H254" i="34"/>
  <c r="N254" i="34" s="1"/>
  <c r="G254" i="34"/>
  <c r="M254" i="34" s="1"/>
  <c r="K253" i="34"/>
  <c r="L253" i="34"/>
  <c r="J253" i="34"/>
  <c r="I253" i="34"/>
  <c r="H253" i="34"/>
  <c r="G253" i="34"/>
  <c r="K252" i="34"/>
  <c r="L252" i="34"/>
  <c r="J252" i="34"/>
  <c r="I252" i="34"/>
  <c r="H252" i="34"/>
  <c r="G252" i="34"/>
  <c r="L251" i="34"/>
  <c r="K251" i="34"/>
  <c r="J251" i="34"/>
  <c r="I251" i="34"/>
  <c r="H251" i="34"/>
  <c r="N251" i="34" s="1"/>
  <c r="G251" i="34"/>
  <c r="M251" i="34" s="1"/>
  <c r="L250" i="34"/>
  <c r="K250" i="34"/>
  <c r="J250" i="34"/>
  <c r="I250" i="34"/>
  <c r="H250" i="34"/>
  <c r="N250" i="34" s="1"/>
  <c r="G250" i="34"/>
  <c r="M250" i="34" s="1"/>
  <c r="K249" i="34"/>
  <c r="L249" i="34"/>
  <c r="J249" i="34"/>
  <c r="I249" i="34"/>
  <c r="H249" i="34"/>
  <c r="G249" i="34"/>
  <c r="K248" i="34"/>
  <c r="L248" i="34"/>
  <c r="J248" i="34"/>
  <c r="I248" i="34"/>
  <c r="H248" i="34"/>
  <c r="G248" i="34"/>
  <c r="M248" i="34" s="1"/>
  <c r="L247" i="34"/>
  <c r="K247" i="34"/>
  <c r="J247" i="34"/>
  <c r="I247" i="34"/>
  <c r="H247" i="34"/>
  <c r="N247" i="34" s="1"/>
  <c r="G247" i="34"/>
  <c r="M247" i="34" s="1"/>
  <c r="L246" i="34"/>
  <c r="K246" i="34"/>
  <c r="J246" i="34"/>
  <c r="I246" i="34"/>
  <c r="H246" i="34"/>
  <c r="N246" i="34" s="1"/>
  <c r="G246" i="34"/>
  <c r="M246" i="34" s="1"/>
  <c r="K245" i="34"/>
  <c r="L245" i="34"/>
  <c r="J245" i="34"/>
  <c r="I245" i="34"/>
  <c r="H245" i="34"/>
  <c r="G245" i="34"/>
  <c r="K244" i="34"/>
  <c r="L244" i="34"/>
  <c r="J244" i="34"/>
  <c r="I244" i="34"/>
  <c r="H244" i="34"/>
  <c r="G244" i="34"/>
  <c r="M244" i="34" s="1"/>
  <c r="L243" i="34"/>
  <c r="K243" i="34"/>
  <c r="J243" i="34"/>
  <c r="I243" i="34"/>
  <c r="H243" i="34"/>
  <c r="N243" i="34" s="1"/>
  <c r="G243" i="34"/>
  <c r="M243" i="34" s="1"/>
  <c r="L242" i="34"/>
  <c r="K242" i="34"/>
  <c r="J242" i="34"/>
  <c r="I242" i="34"/>
  <c r="L241" i="34"/>
  <c r="K241" i="34"/>
  <c r="J241" i="34"/>
  <c r="I241" i="34"/>
  <c r="H241" i="34"/>
  <c r="N241" i="34" s="1"/>
  <c r="G241" i="34"/>
  <c r="M241" i="34" s="1"/>
  <c r="K240" i="34"/>
  <c r="L240" i="34"/>
  <c r="J240" i="34"/>
  <c r="I240" i="34"/>
  <c r="H240" i="34"/>
  <c r="G240" i="34"/>
  <c r="M240" i="34" s="1"/>
  <c r="K239" i="34"/>
  <c r="L239" i="34"/>
  <c r="J239" i="34"/>
  <c r="I239" i="34"/>
  <c r="H239" i="34"/>
  <c r="G239" i="34"/>
  <c r="L238" i="34"/>
  <c r="K238" i="34"/>
  <c r="I238" i="34"/>
  <c r="H238" i="34"/>
  <c r="N238" i="34" s="1"/>
  <c r="G238" i="34"/>
  <c r="L237" i="34"/>
  <c r="K237" i="34"/>
  <c r="J237" i="34"/>
  <c r="I237" i="34"/>
  <c r="H237" i="34"/>
  <c r="N237" i="34" s="1"/>
  <c r="G237" i="34"/>
  <c r="M237" i="34" s="1"/>
  <c r="L236" i="34"/>
  <c r="K236" i="34"/>
  <c r="J236" i="34"/>
  <c r="I236" i="34"/>
  <c r="H236" i="34"/>
  <c r="N236" i="34" s="1"/>
  <c r="G236" i="34"/>
  <c r="M236" i="34" s="1"/>
  <c r="L235" i="34"/>
  <c r="K235" i="34"/>
  <c r="J235" i="34"/>
  <c r="I235" i="34"/>
  <c r="H235" i="34"/>
  <c r="N235" i="34" s="1"/>
  <c r="G235" i="34"/>
  <c r="M235" i="34" s="1"/>
  <c r="L234" i="34"/>
  <c r="K234" i="34"/>
  <c r="J234" i="34"/>
  <c r="I234" i="34"/>
  <c r="H234" i="34"/>
  <c r="N234" i="34" s="1"/>
  <c r="G234" i="34"/>
  <c r="M234" i="34" s="1"/>
  <c r="L233" i="34"/>
  <c r="K233" i="34"/>
  <c r="J233" i="34"/>
  <c r="I233" i="34"/>
  <c r="H233" i="34"/>
  <c r="N233" i="34" s="1"/>
  <c r="G233" i="34"/>
  <c r="M233" i="34" s="1"/>
  <c r="L232" i="34"/>
  <c r="K232" i="34"/>
  <c r="J232" i="34"/>
  <c r="I232" i="34"/>
  <c r="H232" i="34"/>
  <c r="N232" i="34" s="1"/>
  <c r="G232" i="34"/>
  <c r="M232" i="34" s="1"/>
  <c r="K231" i="34"/>
  <c r="L231" i="34"/>
  <c r="J231" i="34"/>
  <c r="I231" i="34"/>
  <c r="H231" i="34"/>
  <c r="G231" i="34"/>
  <c r="L230" i="34"/>
  <c r="K230" i="34"/>
  <c r="J230" i="34"/>
  <c r="I230" i="34"/>
  <c r="H230" i="34"/>
  <c r="N230" i="34" s="1"/>
  <c r="L229" i="34"/>
  <c r="K229" i="34"/>
  <c r="J229" i="34"/>
  <c r="I229" i="34"/>
  <c r="H229" i="34"/>
  <c r="N229" i="34" s="1"/>
  <c r="G229" i="34"/>
  <c r="M229" i="34" s="1"/>
  <c r="L228" i="34"/>
  <c r="K228" i="34"/>
  <c r="J228" i="34"/>
  <c r="I228" i="34"/>
  <c r="H228" i="34"/>
  <c r="N228" i="34" s="1"/>
  <c r="G228" i="34"/>
  <c r="M228" i="34" s="1"/>
  <c r="L227" i="34"/>
  <c r="K227" i="34"/>
  <c r="J227" i="34"/>
  <c r="I227" i="34"/>
  <c r="H227" i="34"/>
  <c r="N227" i="34" s="1"/>
  <c r="G227" i="34"/>
  <c r="M227" i="34" s="1"/>
  <c r="L226" i="34"/>
  <c r="K226" i="34"/>
  <c r="J226" i="34"/>
  <c r="I226" i="34"/>
  <c r="H226" i="34"/>
  <c r="N226" i="34" s="1"/>
  <c r="G226" i="34"/>
  <c r="M226" i="34" s="1"/>
  <c r="L225" i="34"/>
  <c r="K225" i="34"/>
  <c r="J225" i="34"/>
  <c r="I225" i="34"/>
  <c r="H225" i="34"/>
  <c r="N225" i="34" s="1"/>
  <c r="G225" i="34"/>
  <c r="M225" i="34" s="1"/>
  <c r="L224" i="34"/>
  <c r="K224" i="34"/>
  <c r="J224" i="34"/>
  <c r="I224" i="34"/>
  <c r="H224" i="34"/>
  <c r="N224" i="34" s="1"/>
  <c r="L223" i="34"/>
  <c r="K223" i="34"/>
  <c r="J223" i="34"/>
  <c r="I223" i="34"/>
  <c r="H223" i="34"/>
  <c r="N223" i="34" s="1"/>
  <c r="G223" i="34"/>
  <c r="M223" i="34" s="1"/>
  <c r="L222" i="34"/>
  <c r="K222" i="34"/>
  <c r="J222" i="34"/>
  <c r="I222" i="34"/>
  <c r="H222" i="34"/>
  <c r="N222" i="34" s="1"/>
  <c r="G222" i="34"/>
  <c r="M222" i="34" s="1"/>
  <c r="L221" i="34"/>
  <c r="K221" i="34"/>
  <c r="H221" i="34"/>
  <c r="G221" i="34"/>
  <c r="L220" i="34"/>
  <c r="K220" i="34"/>
  <c r="J220" i="34"/>
  <c r="I220" i="34"/>
  <c r="G220" i="34"/>
  <c r="M220" i="34"/>
  <c r="L219" i="34"/>
  <c r="K219" i="34"/>
  <c r="I219" i="34"/>
  <c r="L218" i="34"/>
  <c r="K218" i="34"/>
  <c r="I218" i="34"/>
  <c r="G218" i="34"/>
  <c r="L217" i="34"/>
  <c r="K217" i="34"/>
  <c r="J217" i="34"/>
  <c r="I217" i="34"/>
  <c r="H217" i="34"/>
  <c r="N217" i="34" s="1"/>
  <c r="G217" i="34"/>
  <c r="M217" i="34" s="1"/>
  <c r="L216" i="34"/>
  <c r="K216" i="34"/>
  <c r="G216" i="34"/>
  <c r="L215" i="34"/>
  <c r="K215" i="34"/>
  <c r="L214" i="34"/>
  <c r="K214" i="34"/>
  <c r="J214" i="34"/>
  <c r="I214" i="34"/>
  <c r="H214" i="34"/>
  <c r="N214" i="34" s="1"/>
  <c r="G214" i="34"/>
  <c r="M214" i="34" s="1"/>
  <c r="L213" i="34"/>
  <c r="K213" i="34"/>
  <c r="J213" i="34"/>
  <c r="I213" i="34"/>
  <c r="H213" i="34"/>
  <c r="N213" i="34" s="1"/>
  <c r="G213" i="34"/>
  <c r="M213" i="34" s="1"/>
  <c r="L212" i="34"/>
  <c r="K212" i="34"/>
  <c r="J212" i="34"/>
  <c r="I212" i="34"/>
  <c r="H212" i="34"/>
  <c r="N212" i="34" s="1"/>
  <c r="G212" i="34"/>
  <c r="M212" i="34" s="1"/>
  <c r="L211" i="34"/>
  <c r="K211" i="34"/>
  <c r="J211" i="34"/>
  <c r="I211" i="34"/>
  <c r="H211" i="34"/>
  <c r="N211" i="34" s="1"/>
  <c r="G211" i="34"/>
  <c r="M211" i="34" s="1"/>
  <c r="L210" i="34"/>
  <c r="K210" i="34"/>
  <c r="J210" i="34"/>
  <c r="I210" i="34"/>
  <c r="H210" i="34"/>
  <c r="N210" i="34" s="1"/>
  <c r="G210" i="34"/>
  <c r="M210" i="34" s="1"/>
  <c r="L209" i="34"/>
  <c r="K209" i="34"/>
  <c r="J209" i="34"/>
  <c r="I209" i="34"/>
  <c r="L208" i="34"/>
  <c r="K208" i="34"/>
  <c r="J208" i="34"/>
  <c r="I208" i="34"/>
  <c r="H208" i="34"/>
  <c r="N208" i="34" s="1"/>
  <c r="L207" i="34"/>
  <c r="K207" i="34"/>
  <c r="J207" i="34"/>
  <c r="I207" i="34"/>
  <c r="H207" i="34"/>
  <c r="N207" i="34" s="1"/>
  <c r="G207" i="34"/>
  <c r="M207" i="34" s="1"/>
  <c r="L206" i="34"/>
  <c r="K206" i="34"/>
  <c r="J206" i="34"/>
  <c r="I206" i="34"/>
  <c r="H206" i="34"/>
  <c r="N206" i="34" s="1"/>
  <c r="G206" i="34"/>
  <c r="M206" i="34" s="1"/>
  <c r="L205" i="34"/>
  <c r="K205" i="34"/>
  <c r="J205" i="34"/>
  <c r="I205" i="34"/>
  <c r="H205" i="34"/>
  <c r="N205" i="34" s="1"/>
  <c r="G205" i="34"/>
  <c r="M205" i="34" s="1"/>
  <c r="L204" i="34"/>
  <c r="K204" i="34"/>
  <c r="J204" i="34"/>
  <c r="I204" i="34"/>
  <c r="H204" i="34"/>
  <c r="N204" i="34" s="1"/>
  <c r="G204" i="34"/>
  <c r="M204" i="34" s="1"/>
  <c r="L203" i="34"/>
  <c r="K203" i="34"/>
  <c r="J203" i="34"/>
  <c r="L202" i="34"/>
  <c r="K202" i="34"/>
  <c r="I202" i="34"/>
  <c r="H202" i="34"/>
  <c r="N202" i="34" s="1"/>
  <c r="L201" i="34"/>
  <c r="K201" i="34"/>
  <c r="J201" i="34"/>
  <c r="I201" i="34"/>
  <c r="H201" i="34"/>
  <c r="N201" i="34" s="1"/>
  <c r="G201" i="34"/>
  <c r="M201" i="34" s="1"/>
  <c r="L200" i="34"/>
  <c r="K200" i="34"/>
  <c r="J200" i="34"/>
  <c r="I200" i="34"/>
  <c r="H200" i="34"/>
  <c r="N200" i="34" s="1"/>
  <c r="G200" i="34"/>
  <c r="M200" i="34" s="1"/>
  <c r="L199" i="34"/>
  <c r="K199" i="34"/>
  <c r="J199" i="34"/>
  <c r="I199" i="34"/>
  <c r="H199" i="34"/>
  <c r="N199" i="34" s="1"/>
  <c r="G199" i="34"/>
  <c r="M199" i="34" s="1"/>
  <c r="L198" i="34"/>
  <c r="K198" i="34"/>
  <c r="J198" i="34"/>
  <c r="I198" i="34"/>
  <c r="H198" i="34"/>
  <c r="N198" i="34" s="1"/>
  <c r="G198" i="34"/>
  <c r="M198" i="34" s="1"/>
  <c r="L197" i="34"/>
  <c r="K197" i="34"/>
  <c r="I197" i="34"/>
  <c r="L196" i="34"/>
  <c r="K196" i="34"/>
  <c r="J196" i="34"/>
  <c r="I196" i="34"/>
  <c r="H196" i="34"/>
  <c r="N196" i="34" s="1"/>
  <c r="G196" i="34"/>
  <c r="M196" i="34" s="1"/>
  <c r="L195" i="34"/>
  <c r="K195" i="34"/>
  <c r="L194" i="34"/>
  <c r="K194" i="34"/>
  <c r="J194" i="34"/>
  <c r="I194" i="34"/>
  <c r="H194" i="34"/>
  <c r="N194" i="34" s="1"/>
  <c r="G194" i="34"/>
  <c r="L193" i="34"/>
  <c r="K193" i="34"/>
  <c r="J193" i="34"/>
  <c r="I193" i="34"/>
  <c r="G193" i="34"/>
  <c r="L192" i="34"/>
  <c r="K192" i="34"/>
  <c r="J192" i="34"/>
  <c r="I192" i="34"/>
  <c r="H192" i="34"/>
  <c r="N192" i="34" s="1"/>
  <c r="G192" i="34"/>
  <c r="M192" i="34" s="1"/>
  <c r="L191" i="34"/>
  <c r="K191" i="34"/>
  <c r="J191" i="34"/>
  <c r="I191" i="34"/>
  <c r="H191" i="34"/>
  <c r="N191" i="34" s="1"/>
  <c r="G191" i="34"/>
  <c r="M191" i="34" s="1"/>
  <c r="L190" i="34"/>
  <c r="K190" i="34"/>
  <c r="J190" i="34"/>
  <c r="I190" i="34"/>
  <c r="H190" i="34"/>
  <c r="N190" i="34" s="1"/>
  <c r="L189" i="34"/>
  <c r="K189" i="34"/>
  <c r="I189" i="34"/>
  <c r="G189" i="34"/>
  <c r="I188" i="34"/>
  <c r="D188" i="34"/>
  <c r="H281" i="34" s="1"/>
  <c r="C188" i="34"/>
  <c r="G324" i="34" s="1"/>
  <c r="M324" i="34" s="1"/>
  <c r="K180" i="34"/>
  <c r="J180" i="34"/>
  <c r="I180" i="34"/>
  <c r="H180" i="34"/>
  <c r="G180" i="34"/>
  <c r="K179" i="34"/>
  <c r="L179" i="34"/>
  <c r="J179" i="34"/>
  <c r="I179" i="34"/>
  <c r="H179" i="34"/>
  <c r="G179" i="34"/>
  <c r="L178" i="34"/>
  <c r="K178" i="34"/>
  <c r="J178" i="34"/>
  <c r="I178" i="34"/>
  <c r="H178" i="34"/>
  <c r="N178" i="34" s="1"/>
  <c r="G178" i="34"/>
  <c r="M178" i="34" s="1"/>
  <c r="L177" i="34"/>
  <c r="K177" i="34"/>
  <c r="J177" i="34"/>
  <c r="I177" i="34"/>
  <c r="H177" i="34"/>
  <c r="N177" i="34" s="1"/>
  <c r="G177" i="34"/>
  <c r="M177" i="34" s="1"/>
  <c r="K176" i="34"/>
  <c r="J176" i="34"/>
  <c r="I176" i="34"/>
  <c r="G176" i="34"/>
  <c r="K175" i="34"/>
  <c r="L175" i="34"/>
  <c r="J175" i="34"/>
  <c r="I175" i="34"/>
  <c r="H175" i="34"/>
  <c r="G175" i="34"/>
  <c r="K174" i="34"/>
  <c r="J174" i="34"/>
  <c r="I174" i="34"/>
  <c r="G174" i="34"/>
  <c r="L173" i="34"/>
  <c r="K173" i="34"/>
  <c r="J173" i="34"/>
  <c r="I173" i="34"/>
  <c r="H173" i="34"/>
  <c r="N173" i="34" s="1"/>
  <c r="G173" i="34"/>
  <c r="K172" i="34"/>
  <c r="J172" i="34"/>
  <c r="I172" i="34"/>
  <c r="H172" i="34"/>
  <c r="G172" i="34"/>
  <c r="M172" i="34" s="1"/>
  <c r="L171" i="34"/>
  <c r="K171" i="34"/>
  <c r="J171" i="34"/>
  <c r="I171" i="34"/>
  <c r="G171" i="34"/>
  <c r="K170" i="34"/>
  <c r="J170" i="34"/>
  <c r="I170" i="34"/>
  <c r="G170" i="34"/>
  <c r="L169" i="34"/>
  <c r="K169" i="34"/>
  <c r="J169" i="34"/>
  <c r="I169" i="34"/>
  <c r="H169" i="34"/>
  <c r="N169" i="34" s="1"/>
  <c r="G169" i="34"/>
  <c r="M169" i="34"/>
  <c r="K168" i="34"/>
  <c r="J168" i="34"/>
  <c r="I168" i="34"/>
  <c r="G168" i="34"/>
  <c r="L167" i="34"/>
  <c r="K167" i="34"/>
  <c r="J167" i="34"/>
  <c r="I167" i="34"/>
  <c r="H167" i="34"/>
  <c r="N167" i="34" s="1"/>
  <c r="G167" i="34"/>
  <c r="M167" i="34" s="1"/>
  <c r="K166" i="34"/>
  <c r="J166" i="34"/>
  <c r="I166" i="34"/>
  <c r="L165" i="34"/>
  <c r="K165" i="34"/>
  <c r="J165" i="34"/>
  <c r="I165" i="34"/>
  <c r="H165" i="34"/>
  <c r="N165" i="34" s="1"/>
  <c r="G165" i="34"/>
  <c r="M165" i="34"/>
  <c r="K164" i="34"/>
  <c r="J164" i="34"/>
  <c r="I164" i="34"/>
  <c r="G164" i="34"/>
  <c r="M164" i="34" s="1"/>
  <c r="L163" i="34"/>
  <c r="K163" i="34"/>
  <c r="J163" i="34"/>
  <c r="I163" i="34"/>
  <c r="H163" i="34"/>
  <c r="N163" i="34" s="1"/>
  <c r="G163" i="34"/>
  <c r="M163" i="34" s="1"/>
  <c r="K162" i="34"/>
  <c r="J162" i="34"/>
  <c r="I162" i="34"/>
  <c r="L161" i="34"/>
  <c r="K161" i="34"/>
  <c r="J161" i="34"/>
  <c r="I161" i="34"/>
  <c r="H161" i="34"/>
  <c r="N161" i="34" s="1"/>
  <c r="G161" i="34"/>
  <c r="K160" i="34"/>
  <c r="J160" i="34"/>
  <c r="I160" i="34"/>
  <c r="G160" i="34"/>
  <c r="L159" i="34"/>
  <c r="K159" i="34"/>
  <c r="J159" i="34"/>
  <c r="I159" i="34"/>
  <c r="H159" i="34"/>
  <c r="N159" i="34" s="1"/>
  <c r="G159" i="34"/>
  <c r="M159" i="34" s="1"/>
  <c r="K158" i="34"/>
  <c r="J158" i="34"/>
  <c r="I158" i="34"/>
  <c r="G158" i="34"/>
  <c r="L157" i="34"/>
  <c r="K157" i="34"/>
  <c r="J157" i="34"/>
  <c r="I157" i="34"/>
  <c r="H157" i="34"/>
  <c r="N157" i="34" s="1"/>
  <c r="G157" i="34"/>
  <c r="M157" i="34" s="1"/>
  <c r="K156" i="34"/>
  <c r="J156" i="34"/>
  <c r="I156" i="34"/>
  <c r="G156" i="34"/>
  <c r="L155" i="34"/>
  <c r="K155" i="34"/>
  <c r="J155" i="34"/>
  <c r="I155" i="34"/>
  <c r="H155" i="34"/>
  <c r="N155" i="34" s="1"/>
  <c r="G155" i="34"/>
  <c r="M155" i="34" s="1"/>
  <c r="K154" i="34"/>
  <c r="J154" i="34"/>
  <c r="I154" i="34"/>
  <c r="L153" i="34"/>
  <c r="K153" i="34"/>
  <c r="J153" i="34"/>
  <c r="I153" i="34"/>
  <c r="H153" i="34"/>
  <c r="N153" i="34" s="1"/>
  <c r="G153" i="34"/>
  <c r="M153" i="34" s="1"/>
  <c r="K152" i="34"/>
  <c r="L152" i="34"/>
  <c r="J152" i="34"/>
  <c r="I152" i="34"/>
  <c r="G152" i="34"/>
  <c r="L151" i="34"/>
  <c r="K151" i="34"/>
  <c r="J151" i="34"/>
  <c r="I151" i="34"/>
  <c r="H151" i="34"/>
  <c r="N151" i="34" s="1"/>
  <c r="G151" i="34"/>
  <c r="M151" i="34" s="1"/>
  <c r="K150" i="34"/>
  <c r="J150" i="34"/>
  <c r="I150" i="34"/>
  <c r="L149" i="34"/>
  <c r="K149" i="34"/>
  <c r="J149" i="34"/>
  <c r="I149" i="34"/>
  <c r="K148" i="34"/>
  <c r="J148" i="34"/>
  <c r="I148" i="34"/>
  <c r="L147" i="34"/>
  <c r="K147" i="34"/>
  <c r="J147" i="34"/>
  <c r="K146" i="34"/>
  <c r="J146" i="34"/>
  <c r="K145" i="34"/>
  <c r="L145" i="34"/>
  <c r="I145" i="34"/>
  <c r="L144" i="34"/>
  <c r="K144" i="34"/>
  <c r="J144" i="34"/>
  <c r="I144" i="34"/>
  <c r="L143" i="34"/>
  <c r="K143" i="34"/>
  <c r="J143" i="34"/>
  <c r="I143" i="34"/>
  <c r="G143" i="34"/>
  <c r="M143" i="34" s="1"/>
  <c r="K142" i="34"/>
  <c r="J142" i="34"/>
  <c r="I142" i="34"/>
  <c r="L141" i="34"/>
  <c r="K141" i="34"/>
  <c r="F81" i="34"/>
  <c r="I141" i="34"/>
  <c r="K140" i="34"/>
  <c r="J140" i="34"/>
  <c r="I140" i="34"/>
  <c r="H140" i="34"/>
  <c r="G140" i="34"/>
  <c r="L139" i="34"/>
  <c r="K139" i="34"/>
  <c r="J139" i="34"/>
  <c r="I139" i="34"/>
  <c r="H139" i="34"/>
  <c r="N139" i="34" s="1"/>
  <c r="G139" i="34"/>
  <c r="M139" i="34" s="1"/>
  <c r="K138" i="34"/>
  <c r="J138" i="34"/>
  <c r="I138" i="34"/>
  <c r="G138" i="34"/>
  <c r="K137" i="34"/>
  <c r="L137" i="34"/>
  <c r="J137" i="34"/>
  <c r="E81" i="34"/>
  <c r="I137" i="34"/>
  <c r="H137" i="34"/>
  <c r="N137" i="34"/>
  <c r="G137" i="34"/>
  <c r="K136" i="34"/>
  <c r="J136" i="34"/>
  <c r="I136" i="34"/>
  <c r="H136" i="34"/>
  <c r="N136" i="34" s="1"/>
  <c r="G136" i="34"/>
  <c r="L135" i="34"/>
  <c r="K135" i="34"/>
  <c r="J135" i="34"/>
  <c r="I135" i="34"/>
  <c r="H135" i="34"/>
  <c r="N135" i="34"/>
  <c r="K134" i="34"/>
  <c r="J134" i="34"/>
  <c r="I134" i="34"/>
  <c r="G134" i="34"/>
  <c r="M134" i="34" s="1"/>
  <c r="L133" i="34"/>
  <c r="K133" i="34"/>
  <c r="J133" i="34"/>
  <c r="H133" i="34"/>
  <c r="G133" i="34"/>
  <c r="K132" i="34"/>
  <c r="J132" i="34"/>
  <c r="I132" i="34"/>
  <c r="G132" i="34"/>
  <c r="L131" i="34"/>
  <c r="K131" i="34"/>
  <c r="J131" i="34"/>
  <c r="I131" i="34"/>
  <c r="H131" i="34"/>
  <c r="N131" i="34" s="1"/>
  <c r="G131" i="34"/>
  <c r="K130" i="34"/>
  <c r="J130" i="34"/>
  <c r="I130" i="34"/>
  <c r="G130" i="34"/>
  <c r="L129" i="34"/>
  <c r="K129" i="34"/>
  <c r="J129" i="34"/>
  <c r="I129" i="34"/>
  <c r="H129" i="34"/>
  <c r="N129" i="34" s="1"/>
  <c r="G129" i="34"/>
  <c r="K128" i="34"/>
  <c r="J128" i="34"/>
  <c r="I128" i="34"/>
  <c r="G128" i="34"/>
  <c r="L127" i="34"/>
  <c r="K127" i="34"/>
  <c r="J127" i="34"/>
  <c r="I127" i="34"/>
  <c r="K126" i="34"/>
  <c r="J126" i="34"/>
  <c r="I126" i="34"/>
  <c r="G126" i="34"/>
  <c r="L125" i="34"/>
  <c r="K125" i="34"/>
  <c r="M125" i="34" s="1"/>
  <c r="J125" i="34"/>
  <c r="I125" i="34"/>
  <c r="H125" i="34"/>
  <c r="N125" i="34"/>
  <c r="G125" i="34"/>
  <c r="K124" i="34"/>
  <c r="J124" i="34"/>
  <c r="I124" i="34"/>
  <c r="L123" i="34"/>
  <c r="K123" i="34"/>
  <c r="J123" i="34"/>
  <c r="I123" i="34"/>
  <c r="H123" i="34"/>
  <c r="N123" i="34" s="1"/>
  <c r="G123" i="34"/>
  <c r="K122" i="34"/>
  <c r="J122" i="34"/>
  <c r="I122" i="34"/>
  <c r="G122" i="34"/>
  <c r="L121" i="34"/>
  <c r="K121" i="34"/>
  <c r="J121" i="34"/>
  <c r="I121" i="34"/>
  <c r="H121" i="34"/>
  <c r="N121" i="34" s="1"/>
  <c r="G121" i="34"/>
  <c r="K120" i="34"/>
  <c r="J120" i="34"/>
  <c r="I120" i="34"/>
  <c r="G120" i="34"/>
  <c r="L119" i="34"/>
  <c r="K119" i="34"/>
  <c r="J119" i="34"/>
  <c r="I119" i="34"/>
  <c r="H119" i="34"/>
  <c r="G119" i="34"/>
  <c r="M119" i="34" s="1"/>
  <c r="K118" i="34"/>
  <c r="J118" i="34"/>
  <c r="I118" i="34"/>
  <c r="G118" i="34"/>
  <c r="L117" i="34"/>
  <c r="K117" i="34"/>
  <c r="J117" i="34"/>
  <c r="I117" i="34"/>
  <c r="H117" i="34"/>
  <c r="N117" i="34" s="1"/>
  <c r="G117" i="34"/>
  <c r="M117" i="34" s="1"/>
  <c r="K116" i="34"/>
  <c r="J116" i="34"/>
  <c r="I116" i="34"/>
  <c r="L115" i="34"/>
  <c r="K115" i="34"/>
  <c r="J115" i="34"/>
  <c r="I115" i="34"/>
  <c r="G115" i="34"/>
  <c r="M115" i="34" s="1"/>
  <c r="L114" i="34"/>
  <c r="K114" i="34"/>
  <c r="J114" i="34"/>
  <c r="I114" i="34"/>
  <c r="H114" i="34"/>
  <c r="N114" i="34" s="1"/>
  <c r="G114" i="34"/>
  <c r="M114" i="34" s="1"/>
  <c r="L113" i="34"/>
  <c r="K113" i="34"/>
  <c r="J113" i="34"/>
  <c r="I113" i="34"/>
  <c r="H113" i="34"/>
  <c r="N113" i="34" s="1"/>
  <c r="G113" i="34"/>
  <c r="M113" i="34" s="1"/>
  <c r="K112" i="34"/>
  <c r="J112" i="34"/>
  <c r="I112" i="34"/>
  <c r="G112" i="34"/>
  <c r="M112" i="34" s="1"/>
  <c r="L111" i="34"/>
  <c r="K111" i="34"/>
  <c r="J111" i="34"/>
  <c r="I111" i="34"/>
  <c r="K110" i="34"/>
  <c r="J110" i="34"/>
  <c r="I110" i="34"/>
  <c r="G110" i="34"/>
  <c r="L109" i="34"/>
  <c r="K109" i="34"/>
  <c r="J109" i="34"/>
  <c r="I109" i="34"/>
  <c r="H109" i="34"/>
  <c r="N109" i="34" s="1"/>
  <c r="G109" i="34"/>
  <c r="L108" i="34"/>
  <c r="K108" i="34"/>
  <c r="J108" i="34"/>
  <c r="I108" i="34"/>
  <c r="H108" i="34"/>
  <c r="N108" i="34" s="1"/>
  <c r="G108" i="34"/>
  <c r="M108" i="34" s="1"/>
  <c r="L107" i="34"/>
  <c r="K107" i="34"/>
  <c r="J107" i="34"/>
  <c r="I107" i="34"/>
  <c r="H107" i="34"/>
  <c r="N107" i="34" s="1"/>
  <c r="G107" i="34"/>
  <c r="K106" i="34"/>
  <c r="J106" i="34"/>
  <c r="I106" i="34"/>
  <c r="G106" i="34"/>
  <c r="L105" i="34"/>
  <c r="K105" i="34"/>
  <c r="J105" i="34"/>
  <c r="I105" i="34"/>
  <c r="H105" i="34"/>
  <c r="N105" i="34" s="1"/>
  <c r="G105" i="34"/>
  <c r="L104" i="34"/>
  <c r="K104" i="34"/>
  <c r="J104" i="34"/>
  <c r="I104" i="34"/>
  <c r="H104" i="34"/>
  <c r="N104" i="34" s="1"/>
  <c r="G104" i="34"/>
  <c r="M104" i="34" s="1"/>
  <c r="L103" i="34"/>
  <c r="K103" i="34"/>
  <c r="I103" i="34"/>
  <c r="G103" i="34"/>
  <c r="K102" i="34"/>
  <c r="J102" i="34"/>
  <c r="I102" i="34"/>
  <c r="H102" i="34"/>
  <c r="G102" i="34"/>
  <c r="M102" i="34" s="1"/>
  <c r="L101" i="34"/>
  <c r="K101" i="34"/>
  <c r="J101" i="34"/>
  <c r="I101" i="34"/>
  <c r="H101" i="34"/>
  <c r="N101" i="34" s="1"/>
  <c r="G101" i="34"/>
  <c r="M101" i="34" s="1"/>
  <c r="L100" i="34"/>
  <c r="K100" i="34"/>
  <c r="I100" i="34"/>
  <c r="H100" i="34"/>
  <c r="L99" i="34"/>
  <c r="K99" i="34"/>
  <c r="J99" i="34"/>
  <c r="I99" i="34"/>
  <c r="H99" i="34"/>
  <c r="N99" i="34" s="1"/>
  <c r="G99" i="34"/>
  <c r="M99" i="34" s="1"/>
  <c r="L98" i="34"/>
  <c r="K98" i="34"/>
  <c r="J98" i="34"/>
  <c r="I98" i="34"/>
  <c r="H98" i="34"/>
  <c r="N98" i="34" s="1"/>
  <c r="G98" i="34"/>
  <c r="M98" i="34" s="1"/>
  <c r="L97" i="34"/>
  <c r="K97" i="34"/>
  <c r="J97" i="34"/>
  <c r="I97" i="34"/>
  <c r="H97" i="34"/>
  <c r="N97" i="34" s="1"/>
  <c r="G97" i="34"/>
  <c r="M97" i="34" s="1"/>
  <c r="L96" i="34"/>
  <c r="K96" i="34"/>
  <c r="J96" i="34"/>
  <c r="I96" i="34"/>
  <c r="H96" i="34"/>
  <c r="N96" i="34" s="1"/>
  <c r="G96" i="34"/>
  <c r="M96" i="34" s="1"/>
  <c r="L95" i="34"/>
  <c r="K95" i="34"/>
  <c r="J95" i="34"/>
  <c r="I95" i="34"/>
  <c r="H95" i="34"/>
  <c r="N95" i="34" s="1"/>
  <c r="G95" i="34"/>
  <c r="M95" i="34" s="1"/>
  <c r="L94" i="34"/>
  <c r="K94" i="34"/>
  <c r="J94" i="34"/>
  <c r="I94" i="34"/>
  <c r="H94" i="34"/>
  <c r="N94" i="34" s="1"/>
  <c r="G94" i="34"/>
  <c r="M94" i="34"/>
  <c r="L93" i="34"/>
  <c r="K93" i="34"/>
  <c r="J93" i="34"/>
  <c r="I93" i="34"/>
  <c r="H93" i="34"/>
  <c r="N93" i="34" s="1"/>
  <c r="G93" i="34"/>
  <c r="M93" i="34" s="1"/>
  <c r="L92" i="34"/>
  <c r="K92" i="34"/>
  <c r="J92" i="34"/>
  <c r="I92" i="34"/>
  <c r="H92" i="34"/>
  <c r="N92" i="34" s="1"/>
  <c r="G92" i="34"/>
  <c r="M92" i="34" s="1"/>
  <c r="L91" i="34"/>
  <c r="K91" i="34"/>
  <c r="J91" i="34"/>
  <c r="I91" i="34"/>
  <c r="H91" i="34"/>
  <c r="N91" i="34" s="1"/>
  <c r="G91" i="34"/>
  <c r="M91" i="34" s="1"/>
  <c r="L90" i="34"/>
  <c r="K90" i="34"/>
  <c r="J90" i="34"/>
  <c r="I90" i="34"/>
  <c r="H90" i="34"/>
  <c r="N90" i="34" s="1"/>
  <c r="G90" i="34"/>
  <c r="M90" i="34" s="1"/>
  <c r="L89" i="34"/>
  <c r="K89" i="34"/>
  <c r="J89" i="34"/>
  <c r="I89" i="34"/>
  <c r="H89" i="34"/>
  <c r="N89" i="34" s="1"/>
  <c r="G89" i="34"/>
  <c r="M89" i="34" s="1"/>
  <c r="L88" i="34"/>
  <c r="K88" i="34"/>
  <c r="J88" i="34"/>
  <c r="I88" i="34"/>
  <c r="H88" i="34"/>
  <c r="N88" i="34" s="1"/>
  <c r="G88" i="34"/>
  <c r="M88" i="34" s="1"/>
  <c r="L87" i="34"/>
  <c r="K87" i="34"/>
  <c r="J87" i="34"/>
  <c r="I87" i="34"/>
  <c r="H87" i="34"/>
  <c r="N87" i="34" s="1"/>
  <c r="G87" i="34"/>
  <c r="M87" i="34" s="1"/>
  <c r="L86" i="34"/>
  <c r="K86" i="34"/>
  <c r="H86" i="34"/>
  <c r="L85" i="34"/>
  <c r="K85" i="34"/>
  <c r="J85" i="34"/>
  <c r="I85" i="34"/>
  <c r="L84" i="34"/>
  <c r="K84" i="34"/>
  <c r="J84" i="34"/>
  <c r="I84" i="34"/>
  <c r="H84" i="34"/>
  <c r="N84" i="34" s="1"/>
  <c r="G84" i="34"/>
  <c r="L83" i="34"/>
  <c r="K83" i="34"/>
  <c r="J83" i="34"/>
  <c r="I83" i="34"/>
  <c r="H83" i="34"/>
  <c r="N83" i="34" s="1"/>
  <c r="G83" i="34"/>
  <c r="L82" i="34"/>
  <c r="K82" i="34"/>
  <c r="J82" i="34"/>
  <c r="I82" i="34"/>
  <c r="J100" i="34"/>
  <c r="I133" i="34"/>
  <c r="D81" i="34"/>
  <c r="H115" i="34" s="1"/>
  <c r="C81" i="34"/>
  <c r="C11" i="34" s="1"/>
  <c r="K73" i="34"/>
  <c r="J73" i="34"/>
  <c r="I73" i="34"/>
  <c r="G73" i="34"/>
  <c r="M73" i="34" s="1"/>
  <c r="L72" i="34"/>
  <c r="K72" i="34"/>
  <c r="J72" i="34"/>
  <c r="I72" i="34"/>
  <c r="H72" i="34"/>
  <c r="G72" i="34"/>
  <c r="M72" i="34" s="1"/>
  <c r="K71" i="34"/>
  <c r="J71" i="34"/>
  <c r="I71" i="34"/>
  <c r="L70" i="34"/>
  <c r="K70" i="34"/>
  <c r="J70" i="34"/>
  <c r="I70" i="34"/>
  <c r="K69" i="34"/>
  <c r="J69" i="34"/>
  <c r="I69" i="34"/>
  <c r="G69" i="34"/>
  <c r="L68" i="34"/>
  <c r="K68" i="34"/>
  <c r="J68" i="34"/>
  <c r="I68" i="34"/>
  <c r="H68" i="34"/>
  <c r="N68" i="34" s="1"/>
  <c r="G68" i="34"/>
  <c r="M68" i="34" s="1"/>
  <c r="K67" i="34"/>
  <c r="J67" i="34"/>
  <c r="I67" i="34"/>
  <c r="G67" i="34"/>
  <c r="L66" i="34"/>
  <c r="K66" i="34"/>
  <c r="J66" i="34"/>
  <c r="I66" i="34"/>
  <c r="H66" i="34"/>
  <c r="N66" i="34" s="1"/>
  <c r="G66" i="34"/>
  <c r="M66" i="34" s="1"/>
  <c r="K65" i="34"/>
  <c r="J65" i="34"/>
  <c r="I65" i="34"/>
  <c r="G65" i="34"/>
  <c r="L64" i="34"/>
  <c r="K64" i="34"/>
  <c r="J64" i="34"/>
  <c r="I64" i="34"/>
  <c r="H64" i="34"/>
  <c r="N64" i="34" s="1"/>
  <c r="G64" i="34"/>
  <c r="M64" i="34" s="1"/>
  <c r="K63" i="34"/>
  <c r="J63" i="34"/>
  <c r="I63" i="34"/>
  <c r="G63" i="34"/>
  <c r="L62" i="34"/>
  <c r="K62" i="34"/>
  <c r="J62" i="34"/>
  <c r="I62" i="34"/>
  <c r="H62" i="34"/>
  <c r="N62" i="34" s="1"/>
  <c r="K61" i="34"/>
  <c r="J61" i="34"/>
  <c r="I61" i="34"/>
  <c r="G61" i="34"/>
  <c r="M61" i="34" s="1"/>
  <c r="L60" i="34"/>
  <c r="K60" i="34"/>
  <c r="J60" i="34"/>
  <c r="I60" i="34"/>
  <c r="H60" i="34"/>
  <c r="N60" i="34" s="1"/>
  <c r="G60" i="34"/>
  <c r="M60" i="34" s="1"/>
  <c r="K59" i="34"/>
  <c r="J59" i="34"/>
  <c r="I59" i="34"/>
  <c r="L58" i="34"/>
  <c r="K58" i="34"/>
  <c r="J58" i="34"/>
  <c r="I58" i="34"/>
  <c r="H58" i="34"/>
  <c r="N58" i="34" s="1"/>
  <c r="G58" i="34"/>
  <c r="M58" i="34" s="1"/>
  <c r="L57" i="34"/>
  <c r="J57" i="34"/>
  <c r="I57" i="34"/>
  <c r="H57" i="34"/>
  <c r="L56" i="34"/>
  <c r="K56" i="34"/>
  <c r="J56" i="34"/>
  <c r="I56" i="34"/>
  <c r="H56" i="34"/>
  <c r="N56" i="34" s="1"/>
  <c r="G56" i="34"/>
  <c r="M56" i="34" s="1"/>
  <c r="J55" i="34"/>
  <c r="I55" i="34"/>
  <c r="G55" i="34"/>
  <c r="L54" i="34"/>
  <c r="K54" i="34"/>
  <c r="J54" i="34"/>
  <c r="I54" i="34"/>
  <c r="H54" i="34"/>
  <c r="G54" i="34"/>
  <c r="M54" i="34" s="1"/>
  <c r="K53" i="34"/>
  <c r="J53" i="34"/>
  <c r="I53" i="34"/>
  <c r="L52" i="34"/>
  <c r="K52" i="34"/>
  <c r="J52" i="34"/>
  <c r="I52" i="34"/>
  <c r="G52" i="34"/>
  <c r="M52" i="34" s="1"/>
  <c r="K51" i="34"/>
  <c r="J51" i="34"/>
  <c r="I51" i="34"/>
  <c r="L50" i="34"/>
  <c r="K50" i="34"/>
  <c r="J50" i="34"/>
  <c r="I50" i="34"/>
  <c r="H50" i="34"/>
  <c r="N50" i="34" s="1"/>
  <c r="G50" i="34"/>
  <c r="K49" i="34"/>
  <c r="J49" i="34"/>
  <c r="I49" i="34"/>
  <c r="L48" i="34"/>
  <c r="K48" i="34"/>
  <c r="J48" i="34"/>
  <c r="I48" i="34"/>
  <c r="H48" i="34"/>
  <c r="G48" i="34"/>
  <c r="M48" i="34" s="1"/>
  <c r="K47" i="34"/>
  <c r="J47" i="34"/>
  <c r="I47" i="34"/>
  <c r="G47" i="34"/>
  <c r="M47" i="34"/>
  <c r="L46" i="34"/>
  <c r="K46" i="34"/>
  <c r="J46" i="34"/>
  <c r="I46" i="34"/>
  <c r="H46" i="34"/>
  <c r="N46" i="34" s="1"/>
  <c r="G46" i="34"/>
  <c r="M46" i="34" s="1"/>
  <c r="L45" i="34"/>
  <c r="J45" i="34"/>
  <c r="I45" i="34"/>
  <c r="H45" i="34"/>
  <c r="L44" i="34"/>
  <c r="K44" i="34"/>
  <c r="J44" i="34"/>
  <c r="I44" i="34"/>
  <c r="H44" i="34"/>
  <c r="G44" i="34"/>
  <c r="M44" i="34" s="1"/>
  <c r="J43" i="34"/>
  <c r="I43" i="34"/>
  <c r="L42" i="34"/>
  <c r="K42" i="34"/>
  <c r="J42" i="34"/>
  <c r="I42" i="34"/>
  <c r="H42" i="34"/>
  <c r="G42" i="34"/>
  <c r="M42" i="34" s="1"/>
  <c r="J41" i="34"/>
  <c r="I41" i="34"/>
  <c r="G41" i="34"/>
  <c r="L40" i="34"/>
  <c r="K40" i="34"/>
  <c r="J40" i="34"/>
  <c r="I40" i="34"/>
  <c r="H40" i="34"/>
  <c r="N40" i="34" s="1"/>
  <c r="G40" i="34"/>
  <c r="M40" i="34" s="1"/>
  <c r="K39" i="34"/>
  <c r="J39" i="34"/>
  <c r="I39" i="34"/>
  <c r="L38" i="34"/>
  <c r="K38" i="34"/>
  <c r="J38" i="34"/>
  <c r="I38" i="34"/>
  <c r="H38" i="34"/>
  <c r="G38" i="34"/>
  <c r="M38" i="34" s="1"/>
  <c r="K37" i="34"/>
  <c r="J37" i="34"/>
  <c r="I37" i="34"/>
  <c r="G37" i="34"/>
  <c r="M37" i="34" s="1"/>
  <c r="L36" i="34"/>
  <c r="K36" i="34"/>
  <c r="J36" i="34"/>
  <c r="I36" i="34"/>
  <c r="H36" i="34"/>
  <c r="G36" i="34"/>
  <c r="M36" i="34" s="1"/>
  <c r="K35" i="34"/>
  <c r="J35" i="34"/>
  <c r="I35" i="34"/>
  <c r="G35" i="34"/>
  <c r="L34" i="34"/>
  <c r="K34" i="34"/>
  <c r="J34" i="34"/>
  <c r="I34" i="34"/>
  <c r="H34" i="34"/>
  <c r="N34" i="34" s="1"/>
  <c r="G34" i="34"/>
  <c r="M34" i="34" s="1"/>
  <c r="L33" i="34"/>
  <c r="K33" i="34"/>
  <c r="J33" i="34"/>
  <c r="I33" i="34"/>
  <c r="H33" i="34"/>
  <c r="N33" i="34" s="1"/>
  <c r="G33" i="34"/>
  <c r="M33" i="34" s="1"/>
  <c r="L32" i="34"/>
  <c r="K32" i="34"/>
  <c r="J32" i="34"/>
  <c r="I32" i="34"/>
  <c r="H32" i="34"/>
  <c r="G32" i="34"/>
  <c r="M32" i="34" s="1"/>
  <c r="L31" i="34"/>
  <c r="K31" i="34"/>
  <c r="J31" i="34"/>
  <c r="I31" i="34"/>
  <c r="H31" i="34"/>
  <c r="N31" i="34" s="1"/>
  <c r="G31" i="34"/>
  <c r="L30" i="34"/>
  <c r="K30" i="34"/>
  <c r="J30" i="34"/>
  <c r="I30" i="34"/>
  <c r="H30" i="34"/>
  <c r="G30" i="34"/>
  <c r="M30" i="34" s="1"/>
  <c r="K29" i="34"/>
  <c r="J29" i="34"/>
  <c r="I29" i="34"/>
  <c r="L28" i="34"/>
  <c r="K28" i="34"/>
  <c r="J28" i="34"/>
  <c r="I28" i="34"/>
  <c r="H28" i="34"/>
  <c r="N28" i="34" s="1"/>
  <c r="G28" i="34"/>
  <c r="K27" i="34"/>
  <c r="J27" i="34"/>
  <c r="I27" i="34"/>
  <c r="G27" i="34"/>
  <c r="M27" i="34" s="1"/>
  <c r="L26" i="34"/>
  <c r="K26" i="34"/>
  <c r="J26" i="34"/>
  <c r="I26" i="34"/>
  <c r="H26" i="34"/>
  <c r="N26" i="34" s="1"/>
  <c r="K25" i="34"/>
  <c r="J25" i="34"/>
  <c r="I25" i="34"/>
  <c r="G25" i="34"/>
  <c r="L24" i="34"/>
  <c r="K24" i="34"/>
  <c r="J24" i="34"/>
  <c r="I24" i="34"/>
  <c r="G24" i="34"/>
  <c r="L23" i="34"/>
  <c r="K23" i="34"/>
  <c r="J23" i="34"/>
  <c r="I23" i="34"/>
  <c r="H23" i="34"/>
  <c r="N23" i="34" s="1"/>
  <c r="G23" i="34"/>
  <c r="F22" i="34"/>
  <c r="J22" i="34"/>
  <c r="E22" i="34"/>
  <c r="E10" i="34"/>
  <c r="D22" i="34"/>
  <c r="H70" i="34" s="1"/>
  <c r="N70" i="34" s="1"/>
  <c r="C22" i="34"/>
  <c r="G62" i="34" s="1"/>
  <c r="M62" i="34" s="1"/>
  <c r="G70" i="34"/>
  <c r="F14" i="34"/>
  <c r="E12" i="34"/>
  <c r="F10" i="34"/>
  <c r="K640" i="33"/>
  <c r="L640" i="33"/>
  <c r="J640" i="33"/>
  <c r="I640" i="33"/>
  <c r="H640" i="33"/>
  <c r="G640" i="33"/>
  <c r="K639" i="33"/>
  <c r="J639" i="33"/>
  <c r="H639" i="33"/>
  <c r="G639" i="33"/>
  <c r="L638" i="33"/>
  <c r="K638" i="33"/>
  <c r="J638" i="33"/>
  <c r="I638" i="33"/>
  <c r="H638" i="33"/>
  <c r="N638" i="33" s="1"/>
  <c r="G638" i="33"/>
  <c r="M638" i="33" s="1"/>
  <c r="K637" i="33"/>
  <c r="J637" i="33"/>
  <c r="I637" i="33"/>
  <c r="G637" i="33"/>
  <c r="L636" i="33"/>
  <c r="K636" i="33"/>
  <c r="J636" i="33"/>
  <c r="I636" i="33"/>
  <c r="H636" i="33"/>
  <c r="N636" i="33" s="1"/>
  <c r="G636" i="33"/>
  <c r="M636" i="33" s="1"/>
  <c r="L635" i="33"/>
  <c r="K635" i="33"/>
  <c r="J635" i="33"/>
  <c r="I635" i="33"/>
  <c r="H635" i="33"/>
  <c r="N635" i="33" s="1"/>
  <c r="G635" i="33"/>
  <c r="M635" i="33" s="1"/>
  <c r="L634" i="33"/>
  <c r="K634" i="33"/>
  <c r="J634" i="33"/>
  <c r="I634" i="33"/>
  <c r="H634" i="33"/>
  <c r="N634" i="33" s="1"/>
  <c r="G634" i="33"/>
  <c r="M634" i="33" s="1"/>
  <c r="L633" i="33"/>
  <c r="K633" i="33"/>
  <c r="J633" i="33"/>
  <c r="I633" i="33"/>
  <c r="H633" i="33"/>
  <c r="N633" i="33" s="1"/>
  <c r="G633" i="33"/>
  <c r="M633" i="33" s="1"/>
  <c r="L632" i="33"/>
  <c r="K632" i="33"/>
  <c r="J632" i="33"/>
  <c r="I632" i="33"/>
  <c r="H632" i="33"/>
  <c r="N632" i="33" s="1"/>
  <c r="G632" i="33"/>
  <c r="M632" i="33" s="1"/>
  <c r="L631" i="33"/>
  <c r="K631" i="33"/>
  <c r="J631" i="33"/>
  <c r="I631" i="33"/>
  <c r="H631" i="33"/>
  <c r="N631" i="33" s="1"/>
  <c r="G631" i="33"/>
  <c r="M631" i="33" s="1"/>
  <c r="L630" i="33"/>
  <c r="K630" i="33"/>
  <c r="J630" i="33"/>
  <c r="I630" i="33"/>
  <c r="K629" i="33"/>
  <c r="J629" i="33"/>
  <c r="I629" i="33"/>
  <c r="G629" i="33"/>
  <c r="L628" i="33"/>
  <c r="K628" i="33"/>
  <c r="J628" i="33"/>
  <c r="I628" i="33"/>
  <c r="L627" i="33"/>
  <c r="K627" i="33"/>
  <c r="J627" i="33"/>
  <c r="I627" i="33"/>
  <c r="H627" i="33"/>
  <c r="N627" i="33" s="1"/>
  <c r="G627" i="33"/>
  <c r="M627" i="33" s="1"/>
  <c r="L626" i="33"/>
  <c r="K626" i="33"/>
  <c r="J626" i="33"/>
  <c r="I626" i="33"/>
  <c r="G626" i="33"/>
  <c r="L625" i="33"/>
  <c r="K625" i="33"/>
  <c r="J625" i="33"/>
  <c r="I625" i="33"/>
  <c r="H625" i="33"/>
  <c r="N625" i="33" s="1"/>
  <c r="G625" i="33"/>
  <c r="M625" i="33" s="1"/>
  <c r="L624" i="33"/>
  <c r="K624" i="33"/>
  <c r="J624" i="33"/>
  <c r="I624" i="33"/>
  <c r="H624" i="33"/>
  <c r="N624" i="33" s="1"/>
  <c r="G624" i="33"/>
  <c r="M624" i="33" s="1"/>
  <c r="L623" i="33"/>
  <c r="K623" i="33"/>
  <c r="J623" i="33"/>
  <c r="I623" i="33"/>
  <c r="H623" i="33"/>
  <c r="N623" i="33" s="1"/>
  <c r="G623" i="33"/>
  <c r="M623" i="33" s="1"/>
  <c r="K622" i="33"/>
  <c r="L622" i="33"/>
  <c r="J622" i="33"/>
  <c r="I622" i="33"/>
  <c r="H622" i="33"/>
  <c r="N622" i="33" s="1"/>
  <c r="G622" i="33"/>
  <c r="K621" i="33"/>
  <c r="J621" i="33"/>
  <c r="I621" i="33"/>
  <c r="G621" i="33"/>
  <c r="L620" i="33"/>
  <c r="K620" i="33"/>
  <c r="J620" i="33"/>
  <c r="I620" i="33"/>
  <c r="H620" i="33"/>
  <c r="N620" i="33" s="1"/>
  <c r="K619" i="33"/>
  <c r="J619" i="33"/>
  <c r="I619" i="33"/>
  <c r="G619" i="33"/>
  <c r="L618" i="33"/>
  <c r="K618" i="33"/>
  <c r="J618" i="33"/>
  <c r="I618" i="33"/>
  <c r="H618" i="33"/>
  <c r="N618" i="33" s="1"/>
  <c r="G618" i="33"/>
  <c r="K617" i="33"/>
  <c r="J617" i="33"/>
  <c r="E612" i="33"/>
  <c r="I617" i="33" s="1"/>
  <c r="G617" i="33"/>
  <c r="M617" i="33" s="1"/>
  <c r="L616" i="33"/>
  <c r="K616" i="33"/>
  <c r="J616" i="33"/>
  <c r="H616" i="33"/>
  <c r="K615" i="33"/>
  <c r="J615" i="33"/>
  <c r="H615" i="33"/>
  <c r="L614" i="33"/>
  <c r="K614" i="33"/>
  <c r="J614" i="33"/>
  <c r="I614" i="33"/>
  <c r="H614" i="33"/>
  <c r="N614" i="33" s="1"/>
  <c r="G614" i="33"/>
  <c r="M614" i="33" s="1"/>
  <c r="L613" i="33"/>
  <c r="K613" i="33"/>
  <c r="J613" i="33"/>
  <c r="I613" i="33"/>
  <c r="H613" i="33"/>
  <c r="N613" i="33" s="1"/>
  <c r="G613" i="33"/>
  <c r="M613" i="33" s="1"/>
  <c r="F612" i="33"/>
  <c r="J612" i="33"/>
  <c r="I639" i="33"/>
  <c r="D612" i="33"/>
  <c r="H628" i="33" s="1"/>
  <c r="C612" i="33"/>
  <c r="K604" i="33"/>
  <c r="J604" i="33"/>
  <c r="I604" i="33"/>
  <c r="G604" i="33"/>
  <c r="L603" i="33"/>
  <c r="K603" i="33"/>
  <c r="J603" i="33"/>
  <c r="I603" i="33"/>
  <c r="H603" i="33"/>
  <c r="N603" i="33" s="1"/>
  <c r="G603" i="33"/>
  <c r="M603" i="33" s="1"/>
  <c r="L602" i="33"/>
  <c r="K602" i="33"/>
  <c r="J602" i="33"/>
  <c r="I602" i="33"/>
  <c r="H602" i="33"/>
  <c r="N602" i="33" s="1"/>
  <c r="G602" i="33"/>
  <c r="M602" i="33" s="1"/>
  <c r="L601" i="33"/>
  <c r="K601" i="33"/>
  <c r="J601" i="33"/>
  <c r="I601" i="33"/>
  <c r="H601" i="33"/>
  <c r="N601" i="33" s="1"/>
  <c r="G601" i="33"/>
  <c r="M601" i="33" s="1"/>
  <c r="K600" i="33"/>
  <c r="J600" i="33"/>
  <c r="I600" i="33"/>
  <c r="G600" i="33"/>
  <c r="L599" i="33"/>
  <c r="K599" i="33"/>
  <c r="J599" i="33"/>
  <c r="I599" i="33"/>
  <c r="H599" i="33"/>
  <c r="N599" i="33" s="1"/>
  <c r="G599" i="33"/>
  <c r="M599" i="33" s="1"/>
  <c r="L598" i="33"/>
  <c r="K598" i="33"/>
  <c r="J598" i="33"/>
  <c r="I598" i="33"/>
  <c r="H598" i="33"/>
  <c r="N598" i="33" s="1"/>
  <c r="G598" i="33"/>
  <c r="M598" i="33" s="1"/>
  <c r="L597" i="33"/>
  <c r="K597" i="33"/>
  <c r="J597" i="33"/>
  <c r="I597" i="33"/>
  <c r="H597" i="33"/>
  <c r="N597" i="33" s="1"/>
  <c r="G597" i="33"/>
  <c r="M597" i="33" s="1"/>
  <c r="K596" i="33"/>
  <c r="J596" i="33"/>
  <c r="I596" i="33"/>
  <c r="G596" i="33"/>
  <c r="L595" i="33"/>
  <c r="K595" i="33"/>
  <c r="J595" i="33"/>
  <c r="I595" i="33"/>
  <c r="H595" i="33"/>
  <c r="N595" i="33" s="1"/>
  <c r="G595" i="33"/>
  <c r="M595" i="33" s="1"/>
  <c r="L594" i="33"/>
  <c r="K594" i="33"/>
  <c r="I594" i="33"/>
  <c r="G594" i="33"/>
  <c r="L593" i="33"/>
  <c r="K593" i="33"/>
  <c r="J593" i="33"/>
  <c r="I593" i="33"/>
  <c r="H593" i="33"/>
  <c r="N593" i="33" s="1"/>
  <c r="G593" i="33"/>
  <c r="M593" i="33" s="1"/>
  <c r="L592" i="33"/>
  <c r="K592" i="33"/>
  <c r="J592" i="33"/>
  <c r="I592" i="33"/>
  <c r="H592" i="33"/>
  <c r="N592" i="33" s="1"/>
  <c r="G592" i="33"/>
  <c r="L591" i="33"/>
  <c r="K591" i="33"/>
  <c r="J591" i="33"/>
  <c r="I591" i="33"/>
  <c r="H591" i="33"/>
  <c r="N591" i="33" s="1"/>
  <c r="G591" i="33"/>
  <c r="M591" i="33" s="1"/>
  <c r="L590" i="33"/>
  <c r="K590" i="33"/>
  <c r="J590" i="33"/>
  <c r="I590" i="33"/>
  <c r="G590" i="33"/>
  <c r="L589" i="33"/>
  <c r="K589" i="33"/>
  <c r="J589" i="33"/>
  <c r="I589" i="33"/>
  <c r="H589" i="33"/>
  <c r="N589" i="33" s="1"/>
  <c r="G589" i="33"/>
  <c r="M589" i="33" s="1"/>
  <c r="L588" i="33"/>
  <c r="K588" i="33"/>
  <c r="J588" i="33"/>
  <c r="I588" i="33"/>
  <c r="H588" i="33"/>
  <c r="N588" i="33" s="1"/>
  <c r="G588" i="33"/>
  <c r="M588" i="33" s="1"/>
  <c r="L587" i="33"/>
  <c r="K587" i="33"/>
  <c r="J587" i="33"/>
  <c r="I587" i="33"/>
  <c r="H587" i="33"/>
  <c r="N587" i="33" s="1"/>
  <c r="G587" i="33"/>
  <c r="M587" i="33" s="1"/>
  <c r="K586" i="33"/>
  <c r="J586" i="33"/>
  <c r="I586" i="33"/>
  <c r="G586" i="33"/>
  <c r="L585" i="33"/>
  <c r="K585" i="33"/>
  <c r="J585" i="33"/>
  <c r="I585" i="33"/>
  <c r="H585" i="33"/>
  <c r="N585" i="33" s="1"/>
  <c r="G585" i="33"/>
  <c r="M585" i="33" s="1"/>
  <c r="L584" i="33"/>
  <c r="K584" i="33"/>
  <c r="J584" i="33"/>
  <c r="I584" i="33"/>
  <c r="H584" i="33"/>
  <c r="N584" i="33" s="1"/>
  <c r="G584" i="33"/>
  <c r="M584" i="33" s="1"/>
  <c r="K583" i="33"/>
  <c r="L583" i="33"/>
  <c r="J583" i="33"/>
  <c r="I583" i="33"/>
  <c r="H583" i="33"/>
  <c r="G583" i="33"/>
  <c r="K582" i="33"/>
  <c r="J582" i="33"/>
  <c r="I582" i="33"/>
  <c r="G582" i="33"/>
  <c r="M582" i="33" s="1"/>
  <c r="L581" i="33"/>
  <c r="K581" i="33"/>
  <c r="J581" i="33"/>
  <c r="I581" i="33"/>
  <c r="H581" i="33"/>
  <c r="N581" i="33" s="1"/>
  <c r="G581" i="33"/>
  <c r="M581" i="33" s="1"/>
  <c r="K580" i="33"/>
  <c r="L580" i="33"/>
  <c r="J580" i="33"/>
  <c r="I580" i="33"/>
  <c r="H580" i="33"/>
  <c r="G580" i="33"/>
  <c r="L579" i="33"/>
  <c r="K579" i="33"/>
  <c r="J579" i="33"/>
  <c r="I579" i="33"/>
  <c r="H579" i="33"/>
  <c r="N579" i="33" s="1"/>
  <c r="G579" i="33"/>
  <c r="M579" i="33" s="1"/>
  <c r="L578" i="33"/>
  <c r="K578" i="33"/>
  <c r="J578" i="33"/>
  <c r="I578" i="33"/>
  <c r="H578" i="33"/>
  <c r="N578" i="33" s="1"/>
  <c r="G578" i="33"/>
  <c r="M578" i="33" s="1"/>
  <c r="L577" i="33"/>
  <c r="K577" i="33"/>
  <c r="J577" i="33"/>
  <c r="I577" i="33"/>
  <c r="H577" i="33"/>
  <c r="N577" i="33" s="1"/>
  <c r="G577" i="33"/>
  <c r="M577" i="33" s="1"/>
  <c r="K576" i="33"/>
  <c r="J576" i="33"/>
  <c r="I576" i="33"/>
  <c r="G576" i="33"/>
  <c r="M576" i="33"/>
  <c r="K575" i="33"/>
  <c r="L575" i="33"/>
  <c r="J575" i="33"/>
  <c r="I575" i="33"/>
  <c r="H575" i="33"/>
  <c r="G575" i="33"/>
  <c r="L574" i="33"/>
  <c r="K574" i="33"/>
  <c r="J574" i="33"/>
  <c r="I574" i="33"/>
  <c r="H574" i="33"/>
  <c r="N574" i="33" s="1"/>
  <c r="G574" i="33"/>
  <c r="M574" i="33" s="1"/>
  <c r="L573" i="33"/>
  <c r="K573" i="33"/>
  <c r="J573" i="33"/>
  <c r="I573" i="33"/>
  <c r="H573" i="33"/>
  <c r="N573" i="33" s="1"/>
  <c r="G573" i="33"/>
  <c r="M573" i="33" s="1"/>
  <c r="K572" i="33"/>
  <c r="J572" i="33"/>
  <c r="I572" i="33"/>
  <c r="G572" i="33"/>
  <c r="M572" i="33" s="1"/>
  <c r="L571" i="33"/>
  <c r="K571" i="33"/>
  <c r="J571" i="33"/>
  <c r="I571" i="33"/>
  <c r="H571" i="33"/>
  <c r="N571" i="33" s="1"/>
  <c r="L570" i="33"/>
  <c r="K570" i="33"/>
  <c r="J570" i="33"/>
  <c r="I570" i="33"/>
  <c r="H570" i="33"/>
  <c r="N570" i="33" s="1"/>
  <c r="G570" i="33"/>
  <c r="M570" i="33" s="1"/>
  <c r="L569" i="33"/>
  <c r="K569" i="33"/>
  <c r="J569" i="33"/>
  <c r="I569" i="33"/>
  <c r="H569" i="33"/>
  <c r="N569" i="33" s="1"/>
  <c r="G569" i="33"/>
  <c r="M569" i="33" s="1"/>
  <c r="K568" i="33"/>
  <c r="J568" i="33"/>
  <c r="I568" i="33"/>
  <c r="G568" i="33"/>
  <c r="L567" i="33"/>
  <c r="K567" i="33"/>
  <c r="J567" i="33"/>
  <c r="I567" i="33"/>
  <c r="H567" i="33"/>
  <c r="N567" i="33" s="1"/>
  <c r="G567" i="33"/>
  <c r="M567" i="33" s="1"/>
  <c r="L566" i="33"/>
  <c r="K566" i="33"/>
  <c r="J566" i="33"/>
  <c r="I566" i="33"/>
  <c r="H566" i="33"/>
  <c r="N566" i="33" s="1"/>
  <c r="G566" i="33"/>
  <c r="M566" i="33" s="1"/>
  <c r="L565" i="33"/>
  <c r="K565" i="33"/>
  <c r="J565" i="33"/>
  <c r="I565" i="33"/>
  <c r="H565" i="33"/>
  <c r="N565" i="33" s="1"/>
  <c r="G565" i="33"/>
  <c r="M565" i="33" s="1"/>
  <c r="K564" i="33"/>
  <c r="J564" i="33"/>
  <c r="I564" i="33"/>
  <c r="L563" i="33"/>
  <c r="K563" i="33"/>
  <c r="J563" i="33"/>
  <c r="I563" i="33"/>
  <c r="H563" i="33"/>
  <c r="N563" i="33" s="1"/>
  <c r="G563" i="33"/>
  <c r="K562" i="33"/>
  <c r="J562" i="33"/>
  <c r="I562" i="33"/>
  <c r="G562" i="33"/>
  <c r="L561" i="33"/>
  <c r="K561" i="33"/>
  <c r="J561" i="33"/>
  <c r="I561" i="33"/>
  <c r="H561" i="33"/>
  <c r="N561" i="33" s="1"/>
  <c r="G561" i="33"/>
  <c r="M561" i="33" s="1"/>
  <c r="L560" i="33"/>
  <c r="K560" i="33"/>
  <c r="J560" i="33"/>
  <c r="I560" i="33"/>
  <c r="H560" i="33"/>
  <c r="N560" i="33" s="1"/>
  <c r="G560" i="33"/>
  <c r="L559" i="33"/>
  <c r="K559" i="33"/>
  <c r="J559" i="33"/>
  <c r="I559" i="33"/>
  <c r="H559" i="33"/>
  <c r="N559" i="33" s="1"/>
  <c r="G559" i="33"/>
  <c r="K558" i="33"/>
  <c r="J558" i="33"/>
  <c r="I558" i="33"/>
  <c r="G558" i="33"/>
  <c r="L557" i="33"/>
  <c r="K557" i="33"/>
  <c r="J557" i="33"/>
  <c r="I557" i="33"/>
  <c r="H557" i="33"/>
  <c r="N557" i="33" s="1"/>
  <c r="G557" i="33"/>
  <c r="M557" i="33" s="1"/>
  <c r="L556" i="33"/>
  <c r="K556" i="33"/>
  <c r="J556" i="33"/>
  <c r="I556" i="33"/>
  <c r="H556" i="33"/>
  <c r="N556" i="33" s="1"/>
  <c r="G556" i="33"/>
  <c r="L555" i="33"/>
  <c r="K555" i="33"/>
  <c r="J555" i="33"/>
  <c r="I555" i="33"/>
  <c r="H555" i="33"/>
  <c r="N555" i="33" s="1"/>
  <c r="G555" i="33"/>
  <c r="K554" i="33"/>
  <c r="J554" i="33"/>
  <c r="I554" i="33"/>
  <c r="G554" i="33"/>
  <c r="L553" i="33"/>
  <c r="K553" i="33"/>
  <c r="J553" i="33"/>
  <c r="I553" i="33"/>
  <c r="H553" i="33"/>
  <c r="N553" i="33" s="1"/>
  <c r="G553" i="33"/>
  <c r="M553" i="33" s="1"/>
  <c r="L552" i="33"/>
  <c r="K552" i="33"/>
  <c r="J552" i="33"/>
  <c r="I552" i="33"/>
  <c r="H552" i="33"/>
  <c r="N552" i="33" s="1"/>
  <c r="G552" i="33"/>
  <c r="L551" i="33"/>
  <c r="K551" i="33"/>
  <c r="J551" i="33"/>
  <c r="I551" i="33"/>
  <c r="H551" i="33"/>
  <c r="N551" i="33" s="1"/>
  <c r="G551" i="33"/>
  <c r="K550" i="33"/>
  <c r="J550" i="33"/>
  <c r="I550" i="33"/>
  <c r="G550" i="33"/>
  <c r="L549" i="33"/>
  <c r="K549" i="33"/>
  <c r="J549" i="33"/>
  <c r="I549" i="33"/>
  <c r="H549" i="33"/>
  <c r="N549" i="33" s="1"/>
  <c r="G549" i="33"/>
  <c r="M549" i="33" s="1"/>
  <c r="L548" i="33"/>
  <c r="K548" i="33"/>
  <c r="J548" i="33"/>
  <c r="I548" i="33"/>
  <c r="H548" i="33"/>
  <c r="N548" i="33" s="1"/>
  <c r="G548" i="33"/>
  <c r="L547" i="33"/>
  <c r="K547" i="33"/>
  <c r="J547" i="33"/>
  <c r="I547" i="33"/>
  <c r="H547" i="33"/>
  <c r="N547" i="33" s="1"/>
  <c r="G547" i="33"/>
  <c r="K546" i="33"/>
  <c r="J546" i="33"/>
  <c r="I546" i="33"/>
  <c r="G546" i="33"/>
  <c r="L545" i="33"/>
  <c r="K545" i="33"/>
  <c r="J545" i="33"/>
  <c r="I545" i="33"/>
  <c r="H545" i="33"/>
  <c r="N545" i="33" s="1"/>
  <c r="G545" i="33"/>
  <c r="M545" i="33" s="1"/>
  <c r="L544" i="33"/>
  <c r="K544" i="33"/>
  <c r="J544" i="33"/>
  <c r="I544" i="33"/>
  <c r="H544" i="33"/>
  <c r="N544" i="33" s="1"/>
  <c r="G544" i="33"/>
  <c r="L543" i="33"/>
  <c r="K543" i="33"/>
  <c r="J543" i="33"/>
  <c r="I543" i="33"/>
  <c r="H543" i="33"/>
  <c r="N543" i="33" s="1"/>
  <c r="G543" i="33"/>
  <c r="K542" i="33"/>
  <c r="L542" i="33"/>
  <c r="N542" i="33" s="1"/>
  <c r="J542" i="33"/>
  <c r="I542" i="33"/>
  <c r="G542" i="33"/>
  <c r="M542" i="33" s="1"/>
  <c r="L541" i="33"/>
  <c r="K541" i="33"/>
  <c r="J541" i="33"/>
  <c r="I541" i="33"/>
  <c r="H541" i="33"/>
  <c r="N541" i="33" s="1"/>
  <c r="G541" i="33"/>
  <c r="L540" i="33"/>
  <c r="K540" i="33"/>
  <c r="J540" i="33"/>
  <c r="I540" i="33"/>
  <c r="H540" i="33"/>
  <c r="N540" i="33" s="1"/>
  <c r="G540" i="33"/>
  <c r="M540" i="33" s="1"/>
  <c r="K539" i="33"/>
  <c r="L539" i="33"/>
  <c r="J539" i="33"/>
  <c r="I539" i="33"/>
  <c r="H539" i="33"/>
  <c r="G539" i="33"/>
  <c r="K538" i="33"/>
  <c r="J538" i="33"/>
  <c r="I538" i="33"/>
  <c r="G538" i="33"/>
  <c r="L537" i="33"/>
  <c r="K537" i="33"/>
  <c r="J537" i="33"/>
  <c r="I537" i="33"/>
  <c r="H537" i="33"/>
  <c r="N537" i="33" s="1"/>
  <c r="G537" i="33"/>
  <c r="L536" i="33"/>
  <c r="K536" i="33"/>
  <c r="J536" i="33"/>
  <c r="I536" i="33"/>
  <c r="H536" i="33"/>
  <c r="N536" i="33" s="1"/>
  <c r="G536" i="33"/>
  <c r="M536" i="33" s="1"/>
  <c r="K535" i="33"/>
  <c r="L535" i="33"/>
  <c r="J535" i="33"/>
  <c r="I535" i="33"/>
  <c r="H535" i="33"/>
  <c r="G535" i="33"/>
  <c r="K534" i="33"/>
  <c r="L534" i="33"/>
  <c r="J534" i="33"/>
  <c r="I534" i="33"/>
  <c r="H534" i="33"/>
  <c r="G534" i="33"/>
  <c r="L533" i="33"/>
  <c r="K533" i="33"/>
  <c r="J533" i="33"/>
  <c r="I533" i="33"/>
  <c r="H533" i="33"/>
  <c r="N533" i="33" s="1"/>
  <c r="G533" i="33"/>
  <c r="L532" i="33"/>
  <c r="K532" i="33"/>
  <c r="J532" i="33"/>
  <c r="I532" i="33"/>
  <c r="H532" i="33"/>
  <c r="N532" i="33" s="1"/>
  <c r="G532" i="33"/>
  <c r="M532" i="33" s="1"/>
  <c r="L531" i="33"/>
  <c r="K531" i="33"/>
  <c r="J531" i="33"/>
  <c r="I531" i="33"/>
  <c r="H531" i="33"/>
  <c r="N531" i="33" s="1"/>
  <c r="G531" i="33"/>
  <c r="K530" i="33"/>
  <c r="J530" i="33"/>
  <c r="I530" i="33"/>
  <c r="G530" i="33"/>
  <c r="L529" i="33"/>
  <c r="K529" i="33"/>
  <c r="J529" i="33"/>
  <c r="I529" i="33"/>
  <c r="H529" i="33"/>
  <c r="N529" i="33" s="1"/>
  <c r="G529" i="33"/>
  <c r="L528" i="33"/>
  <c r="K528" i="33"/>
  <c r="J528" i="33"/>
  <c r="I528" i="33"/>
  <c r="H528" i="33"/>
  <c r="N528" i="33" s="1"/>
  <c r="G528" i="33"/>
  <c r="M528" i="33" s="1"/>
  <c r="L527" i="33"/>
  <c r="K527" i="33"/>
  <c r="J527" i="33"/>
  <c r="I527" i="33"/>
  <c r="H527" i="33"/>
  <c r="N527" i="33" s="1"/>
  <c r="G527" i="33"/>
  <c r="K526" i="33"/>
  <c r="J526" i="33"/>
  <c r="I526" i="33"/>
  <c r="G526" i="33"/>
  <c r="L525" i="33"/>
  <c r="K525" i="33"/>
  <c r="J525" i="33"/>
  <c r="I525" i="33"/>
  <c r="H525" i="33"/>
  <c r="N525" i="33" s="1"/>
  <c r="G525" i="33"/>
  <c r="L524" i="33"/>
  <c r="K524" i="33"/>
  <c r="J524" i="33"/>
  <c r="I524" i="33"/>
  <c r="H524" i="33"/>
  <c r="N524" i="33" s="1"/>
  <c r="G524" i="33"/>
  <c r="M524" i="33" s="1"/>
  <c r="L523" i="33"/>
  <c r="K523" i="33"/>
  <c r="J523" i="33"/>
  <c r="I523" i="33"/>
  <c r="H523" i="33"/>
  <c r="N523" i="33" s="1"/>
  <c r="G523" i="33"/>
  <c r="K522" i="33"/>
  <c r="J522" i="33"/>
  <c r="I522" i="33"/>
  <c r="G522" i="33"/>
  <c r="L521" i="33"/>
  <c r="K521" i="33"/>
  <c r="J521" i="33"/>
  <c r="I521" i="33"/>
  <c r="H521" i="33"/>
  <c r="N521" i="33" s="1"/>
  <c r="G521" i="33"/>
  <c r="M521" i="33" s="1"/>
  <c r="L520" i="33"/>
  <c r="K520" i="33"/>
  <c r="J520" i="33"/>
  <c r="I520" i="33"/>
  <c r="H520" i="33"/>
  <c r="N520" i="33" s="1"/>
  <c r="G520" i="33"/>
  <c r="M520" i="33" s="1"/>
  <c r="L519" i="33"/>
  <c r="K519" i="33"/>
  <c r="J519" i="33"/>
  <c r="I519" i="33"/>
  <c r="H519" i="33"/>
  <c r="N519" i="33" s="1"/>
  <c r="G519" i="33"/>
  <c r="L518" i="33"/>
  <c r="K518" i="33"/>
  <c r="J518" i="33"/>
  <c r="I518" i="33"/>
  <c r="H518" i="33"/>
  <c r="N518" i="33" s="1"/>
  <c r="G518" i="33"/>
  <c r="M518" i="33" s="1"/>
  <c r="L517" i="33"/>
  <c r="K517" i="33"/>
  <c r="J517" i="33"/>
  <c r="I517" i="33"/>
  <c r="H517" i="33"/>
  <c r="N517" i="33" s="1"/>
  <c r="G517" i="33"/>
  <c r="K516" i="33"/>
  <c r="J516" i="33"/>
  <c r="I516" i="33"/>
  <c r="G516" i="33"/>
  <c r="L515" i="33"/>
  <c r="K515" i="33"/>
  <c r="J515" i="33"/>
  <c r="I515" i="33"/>
  <c r="H515" i="33"/>
  <c r="N515" i="33" s="1"/>
  <c r="G515" i="33"/>
  <c r="K514" i="33"/>
  <c r="J514" i="33"/>
  <c r="I514" i="33"/>
  <c r="G514" i="33"/>
  <c r="L513" i="33"/>
  <c r="K513" i="33"/>
  <c r="J513" i="33"/>
  <c r="I513" i="33"/>
  <c r="H513" i="33"/>
  <c r="N513" i="33" s="1"/>
  <c r="G513" i="33"/>
  <c r="M513" i="33" s="1"/>
  <c r="L512" i="33"/>
  <c r="K512" i="33"/>
  <c r="J512" i="33"/>
  <c r="I512" i="33"/>
  <c r="G512" i="33"/>
  <c r="L511" i="33"/>
  <c r="K511" i="33"/>
  <c r="J511" i="33"/>
  <c r="I511" i="33"/>
  <c r="H511" i="33"/>
  <c r="N511" i="33" s="1"/>
  <c r="G511" i="33"/>
  <c r="K510" i="33"/>
  <c r="J510" i="33"/>
  <c r="I510" i="33"/>
  <c r="G510" i="33"/>
  <c r="L509" i="33"/>
  <c r="K509" i="33"/>
  <c r="J509" i="33"/>
  <c r="I509" i="33"/>
  <c r="H509" i="33"/>
  <c r="N509" i="33" s="1"/>
  <c r="G509" i="33"/>
  <c r="M509" i="33" s="1"/>
  <c r="K508" i="33"/>
  <c r="J508" i="33"/>
  <c r="I508" i="33"/>
  <c r="G508" i="33"/>
  <c r="M508" i="33" s="1"/>
  <c r="K507" i="33"/>
  <c r="L507" i="33"/>
  <c r="J507" i="33"/>
  <c r="I507" i="33"/>
  <c r="H507" i="33"/>
  <c r="G507" i="33"/>
  <c r="K506" i="33"/>
  <c r="J506" i="33"/>
  <c r="I506" i="33"/>
  <c r="G506" i="33"/>
  <c r="L505" i="33"/>
  <c r="K505" i="33"/>
  <c r="J505" i="33"/>
  <c r="I505" i="33"/>
  <c r="H505" i="33"/>
  <c r="N505" i="33" s="1"/>
  <c r="G505" i="33"/>
  <c r="K504" i="33"/>
  <c r="J504" i="33"/>
  <c r="I504" i="33"/>
  <c r="G504" i="33"/>
  <c r="M504" i="33" s="1"/>
  <c r="K503" i="33"/>
  <c r="L503" i="33"/>
  <c r="J503" i="33"/>
  <c r="I503" i="33"/>
  <c r="H503" i="33"/>
  <c r="G503" i="33"/>
  <c r="K502" i="33"/>
  <c r="J502" i="33"/>
  <c r="I502" i="33"/>
  <c r="H502" i="33"/>
  <c r="G502" i="33"/>
  <c r="M502" i="33" s="1"/>
  <c r="L501" i="33"/>
  <c r="K501" i="33"/>
  <c r="J501" i="33"/>
  <c r="I501" i="33"/>
  <c r="H501" i="33"/>
  <c r="N501" i="33" s="1"/>
  <c r="G501" i="33"/>
  <c r="K500" i="33"/>
  <c r="J500" i="33"/>
  <c r="I500" i="33"/>
  <c r="G500" i="33"/>
  <c r="L499" i="33"/>
  <c r="K499" i="33"/>
  <c r="J499" i="33"/>
  <c r="I499" i="33"/>
  <c r="H499" i="33"/>
  <c r="N499" i="33" s="1"/>
  <c r="G499" i="33"/>
  <c r="K498" i="33"/>
  <c r="J498" i="33"/>
  <c r="I498" i="33"/>
  <c r="G498" i="33"/>
  <c r="L497" i="33"/>
  <c r="K497" i="33"/>
  <c r="J497" i="33"/>
  <c r="I497" i="33"/>
  <c r="H497" i="33"/>
  <c r="N497" i="33" s="1"/>
  <c r="G497" i="33"/>
  <c r="M497" i="33" s="1"/>
  <c r="L496" i="33"/>
  <c r="K496" i="33"/>
  <c r="J496" i="33"/>
  <c r="I496" i="33"/>
  <c r="H496" i="33"/>
  <c r="N496" i="33" s="1"/>
  <c r="G496" i="33"/>
  <c r="M496" i="33" s="1"/>
  <c r="L495" i="33"/>
  <c r="K495" i="33"/>
  <c r="J495" i="33"/>
  <c r="I495" i="33"/>
  <c r="H495" i="33"/>
  <c r="N495" i="33" s="1"/>
  <c r="G495" i="33"/>
  <c r="M495" i="33" s="1"/>
  <c r="L494" i="33"/>
  <c r="K494" i="33"/>
  <c r="J494" i="33"/>
  <c r="I494" i="33"/>
  <c r="H494" i="33"/>
  <c r="N494" i="33" s="1"/>
  <c r="G494" i="33"/>
  <c r="M494" i="33" s="1"/>
  <c r="L493" i="33"/>
  <c r="K493" i="33"/>
  <c r="J493" i="33"/>
  <c r="I493" i="33"/>
  <c r="H493" i="33"/>
  <c r="N493" i="33" s="1"/>
  <c r="G493" i="33"/>
  <c r="M493" i="33" s="1"/>
  <c r="L492" i="33"/>
  <c r="K492" i="33"/>
  <c r="J492" i="33"/>
  <c r="I492" i="33"/>
  <c r="H492" i="33"/>
  <c r="N492" i="33" s="1"/>
  <c r="G492" i="33"/>
  <c r="M492" i="33" s="1"/>
  <c r="L491" i="33"/>
  <c r="K491" i="33"/>
  <c r="J491" i="33"/>
  <c r="I491" i="33"/>
  <c r="H491" i="33"/>
  <c r="N491" i="33" s="1"/>
  <c r="G491" i="33"/>
  <c r="M491" i="33" s="1"/>
  <c r="L490" i="33"/>
  <c r="K490" i="33"/>
  <c r="J490" i="33"/>
  <c r="I490" i="33"/>
  <c r="H490" i="33"/>
  <c r="N490" i="33" s="1"/>
  <c r="G490" i="33"/>
  <c r="M490" i="33" s="1"/>
  <c r="L489" i="33"/>
  <c r="K489" i="33"/>
  <c r="J489" i="33"/>
  <c r="I489" i="33"/>
  <c r="H489" i="33"/>
  <c r="N489" i="33" s="1"/>
  <c r="G489" i="33"/>
  <c r="M489" i="33" s="1"/>
  <c r="L488" i="33"/>
  <c r="K488" i="33"/>
  <c r="J488" i="33"/>
  <c r="I488" i="33"/>
  <c r="H488" i="33"/>
  <c r="N488" i="33" s="1"/>
  <c r="G488" i="33"/>
  <c r="M488" i="33" s="1"/>
  <c r="L487" i="33"/>
  <c r="K487" i="33"/>
  <c r="J487" i="33"/>
  <c r="I487" i="33"/>
  <c r="H487" i="33"/>
  <c r="N487" i="33" s="1"/>
  <c r="G487" i="33"/>
  <c r="M487" i="33" s="1"/>
  <c r="K486" i="33"/>
  <c r="L486" i="33"/>
  <c r="J486" i="33"/>
  <c r="I486" i="33"/>
  <c r="H486" i="33"/>
  <c r="G486" i="33"/>
  <c r="K485" i="33"/>
  <c r="L485" i="33"/>
  <c r="J485" i="33"/>
  <c r="I485" i="33"/>
  <c r="H485" i="33"/>
  <c r="N485" i="33" s="1"/>
  <c r="G485" i="33"/>
  <c r="K484" i="33"/>
  <c r="J484" i="33"/>
  <c r="I484" i="33"/>
  <c r="G484" i="33"/>
  <c r="L483" i="33"/>
  <c r="K483" i="33"/>
  <c r="J483" i="33"/>
  <c r="I483" i="33"/>
  <c r="H483" i="33"/>
  <c r="N483" i="33" s="1"/>
  <c r="G483" i="33"/>
  <c r="M483" i="33" s="1"/>
  <c r="K482" i="33"/>
  <c r="J482" i="33"/>
  <c r="I482" i="33"/>
  <c r="G482" i="33"/>
  <c r="L481" i="33"/>
  <c r="K481" i="33"/>
  <c r="J481" i="33"/>
  <c r="I481" i="33"/>
  <c r="H481" i="33"/>
  <c r="N481" i="33" s="1"/>
  <c r="G481" i="33"/>
  <c r="M481" i="33" s="1"/>
  <c r="K480" i="33"/>
  <c r="J480" i="33"/>
  <c r="I480" i="33"/>
  <c r="G480" i="33"/>
  <c r="L479" i="33"/>
  <c r="K479" i="33"/>
  <c r="J479" i="33"/>
  <c r="I479" i="33"/>
  <c r="H479" i="33"/>
  <c r="N479" i="33" s="1"/>
  <c r="G479" i="33"/>
  <c r="M479" i="33" s="1"/>
  <c r="K478" i="33"/>
  <c r="J478" i="33"/>
  <c r="I478" i="33"/>
  <c r="L477" i="33"/>
  <c r="K477" i="33"/>
  <c r="J477" i="33"/>
  <c r="I477" i="33"/>
  <c r="H477" i="33"/>
  <c r="N477" i="33" s="1"/>
  <c r="G477" i="33"/>
  <c r="M477" i="33" s="1"/>
  <c r="L476" i="33"/>
  <c r="K476" i="33"/>
  <c r="J476" i="33"/>
  <c r="I476" i="33"/>
  <c r="H476" i="33"/>
  <c r="N476" i="33" s="1"/>
  <c r="G476" i="33"/>
  <c r="M476" i="33" s="1"/>
  <c r="L475" i="33"/>
  <c r="K475" i="33"/>
  <c r="J475" i="33"/>
  <c r="I475" i="33"/>
  <c r="H475" i="33"/>
  <c r="N475" i="33" s="1"/>
  <c r="G475" i="33"/>
  <c r="M475" i="33" s="1"/>
  <c r="L474" i="33"/>
  <c r="K474" i="33"/>
  <c r="J474" i="33"/>
  <c r="I474" i="33"/>
  <c r="H474" i="33"/>
  <c r="N474" i="33" s="1"/>
  <c r="G474" i="33"/>
  <c r="M474" i="33" s="1"/>
  <c r="L473" i="33"/>
  <c r="K473" i="33"/>
  <c r="L472" i="33"/>
  <c r="K472" i="33"/>
  <c r="J472" i="33"/>
  <c r="I472" i="33"/>
  <c r="H472" i="33"/>
  <c r="N472" i="33" s="1"/>
  <c r="G472" i="33"/>
  <c r="M472" i="33" s="1"/>
  <c r="L471" i="33"/>
  <c r="K471" i="33"/>
  <c r="E371" i="33"/>
  <c r="I471" i="33"/>
  <c r="G471" i="33"/>
  <c r="L470" i="33"/>
  <c r="K470" i="33"/>
  <c r="L469" i="33"/>
  <c r="K469" i="33"/>
  <c r="J469" i="33"/>
  <c r="I469" i="33"/>
  <c r="H469" i="33"/>
  <c r="N469" i="33" s="1"/>
  <c r="G469" i="33"/>
  <c r="M469" i="33" s="1"/>
  <c r="L468" i="33"/>
  <c r="K468" i="33"/>
  <c r="J468" i="33"/>
  <c r="I468" i="33"/>
  <c r="H468" i="33"/>
  <c r="N468" i="33" s="1"/>
  <c r="G468" i="33"/>
  <c r="M468" i="33" s="1"/>
  <c r="L467" i="33"/>
  <c r="K467" i="33"/>
  <c r="J467" i="33"/>
  <c r="I467" i="33"/>
  <c r="H467" i="33"/>
  <c r="N467" i="33" s="1"/>
  <c r="G467" i="33"/>
  <c r="M467" i="33" s="1"/>
  <c r="L466" i="33"/>
  <c r="K466" i="33"/>
  <c r="J466" i="33"/>
  <c r="I466" i="33"/>
  <c r="H466" i="33"/>
  <c r="N466" i="33" s="1"/>
  <c r="G466" i="33"/>
  <c r="M466" i="33" s="1"/>
  <c r="L465" i="33"/>
  <c r="K465" i="33"/>
  <c r="J465" i="33"/>
  <c r="I465" i="33"/>
  <c r="H465" i="33"/>
  <c r="N465" i="33" s="1"/>
  <c r="G465" i="33"/>
  <c r="M465" i="33" s="1"/>
  <c r="L464" i="33"/>
  <c r="K464" i="33"/>
  <c r="J464" i="33"/>
  <c r="I464" i="33"/>
  <c r="H464" i="33"/>
  <c r="N464" i="33" s="1"/>
  <c r="G464" i="33"/>
  <c r="M464" i="33" s="1"/>
  <c r="L463" i="33"/>
  <c r="K463" i="33"/>
  <c r="J463" i="33"/>
  <c r="I463" i="33"/>
  <c r="H463" i="33"/>
  <c r="N463" i="33" s="1"/>
  <c r="G463" i="33"/>
  <c r="M463" i="33" s="1"/>
  <c r="L462" i="33"/>
  <c r="K462" i="33"/>
  <c r="J462" i="33"/>
  <c r="I462" i="33"/>
  <c r="H462" i="33"/>
  <c r="N462" i="33" s="1"/>
  <c r="G462" i="33"/>
  <c r="M462" i="33" s="1"/>
  <c r="L461" i="33"/>
  <c r="K461" i="33"/>
  <c r="J461" i="33"/>
  <c r="I461" i="33"/>
  <c r="G461" i="33"/>
  <c r="K460" i="33"/>
  <c r="J460" i="33"/>
  <c r="I460" i="33"/>
  <c r="G460" i="33"/>
  <c r="L459" i="33"/>
  <c r="K459" i="33"/>
  <c r="J459" i="33"/>
  <c r="I459" i="33"/>
  <c r="H459" i="33"/>
  <c r="N459" i="33" s="1"/>
  <c r="G459" i="33"/>
  <c r="K458" i="33"/>
  <c r="J458" i="33"/>
  <c r="I458" i="33"/>
  <c r="G458" i="33"/>
  <c r="K457" i="33"/>
  <c r="L457" i="33"/>
  <c r="J457" i="33"/>
  <c r="I457" i="33"/>
  <c r="H457" i="33"/>
  <c r="G457" i="33"/>
  <c r="L456" i="33"/>
  <c r="K456" i="33"/>
  <c r="J456" i="33"/>
  <c r="I456" i="33"/>
  <c r="H456" i="33"/>
  <c r="N456" i="33" s="1"/>
  <c r="G456" i="33"/>
  <c r="M456" i="33" s="1"/>
  <c r="L455" i="33"/>
  <c r="K455" i="33"/>
  <c r="J455" i="33"/>
  <c r="I455" i="33"/>
  <c r="H455" i="33"/>
  <c r="N455" i="33" s="1"/>
  <c r="G455" i="33"/>
  <c r="M455" i="33" s="1"/>
  <c r="L454" i="33"/>
  <c r="K454" i="33"/>
  <c r="J454" i="33"/>
  <c r="I454" i="33"/>
  <c r="H454" i="33"/>
  <c r="N454" i="33" s="1"/>
  <c r="G454" i="33"/>
  <c r="M454" i="33" s="1"/>
  <c r="L453" i="33"/>
  <c r="K453" i="33"/>
  <c r="J453" i="33"/>
  <c r="I453" i="33"/>
  <c r="H453" i="33"/>
  <c r="N453" i="33" s="1"/>
  <c r="G453" i="33"/>
  <c r="M453" i="33" s="1"/>
  <c r="K452" i="33"/>
  <c r="L452" i="33"/>
  <c r="J452" i="33"/>
  <c r="I452" i="33"/>
  <c r="H452" i="33"/>
  <c r="G452" i="33"/>
  <c r="L451" i="33"/>
  <c r="K451" i="33"/>
  <c r="J451" i="33"/>
  <c r="I451" i="33"/>
  <c r="H451" i="33"/>
  <c r="N451" i="33" s="1"/>
  <c r="G451" i="33"/>
  <c r="L450" i="33"/>
  <c r="K450" i="33"/>
  <c r="J450" i="33"/>
  <c r="I450" i="33"/>
  <c r="H450" i="33"/>
  <c r="N450" i="33" s="1"/>
  <c r="G450" i="33"/>
  <c r="K449" i="33"/>
  <c r="L449" i="33"/>
  <c r="J449" i="33"/>
  <c r="I449" i="33"/>
  <c r="H449" i="33"/>
  <c r="L448" i="33"/>
  <c r="K448" i="33"/>
  <c r="J448" i="33"/>
  <c r="I448" i="33"/>
  <c r="H448" i="33"/>
  <c r="N448" i="33" s="1"/>
  <c r="G448" i="33"/>
  <c r="M448" i="33" s="1"/>
  <c r="L447" i="33"/>
  <c r="K447" i="33"/>
  <c r="J447" i="33"/>
  <c r="I447" i="33"/>
  <c r="H447" i="33"/>
  <c r="N447" i="33" s="1"/>
  <c r="G447" i="33"/>
  <c r="M447" i="33" s="1"/>
  <c r="L446" i="33"/>
  <c r="K446" i="33"/>
  <c r="J446" i="33"/>
  <c r="I446" i="33"/>
  <c r="G446" i="33"/>
  <c r="L445" i="33"/>
  <c r="K445" i="33"/>
  <c r="J445" i="33"/>
  <c r="I445" i="33"/>
  <c r="G445" i="33"/>
  <c r="L444" i="33"/>
  <c r="K444" i="33"/>
  <c r="J444" i="33"/>
  <c r="I444" i="33"/>
  <c r="H444" i="33"/>
  <c r="N444" i="33" s="1"/>
  <c r="G444" i="33"/>
  <c r="M444" i="33" s="1"/>
  <c r="K443" i="33"/>
  <c r="L443" i="33"/>
  <c r="J443" i="33"/>
  <c r="I443" i="33"/>
  <c r="H443" i="33"/>
  <c r="G443" i="33"/>
  <c r="L442" i="33"/>
  <c r="K442" i="33"/>
  <c r="J442" i="33"/>
  <c r="I442" i="33"/>
  <c r="H442" i="33"/>
  <c r="N442" i="33" s="1"/>
  <c r="G442" i="33"/>
  <c r="M442" i="33" s="1"/>
  <c r="L441" i="33"/>
  <c r="K441" i="33"/>
  <c r="J441" i="33"/>
  <c r="I441" i="33"/>
  <c r="H441" i="33"/>
  <c r="N441" i="33" s="1"/>
  <c r="G441" i="33"/>
  <c r="M441" i="33" s="1"/>
  <c r="K440" i="33"/>
  <c r="L440" i="33"/>
  <c r="J440" i="33"/>
  <c r="I440" i="33"/>
  <c r="H440" i="33"/>
  <c r="G440" i="33"/>
  <c r="L439" i="33"/>
  <c r="K439" i="33"/>
  <c r="J439" i="33"/>
  <c r="I439" i="33"/>
  <c r="H439" i="33"/>
  <c r="N439" i="33" s="1"/>
  <c r="G439" i="33"/>
  <c r="M439" i="33" s="1"/>
  <c r="L438" i="33"/>
  <c r="K438" i="33"/>
  <c r="J438" i="33"/>
  <c r="I438" i="33"/>
  <c r="H438" i="33"/>
  <c r="N438" i="33" s="1"/>
  <c r="G438" i="33"/>
  <c r="M438" i="33" s="1"/>
  <c r="L437" i="33"/>
  <c r="K437" i="33"/>
  <c r="J437" i="33"/>
  <c r="H437" i="33"/>
  <c r="G437" i="33"/>
  <c r="L436" i="33"/>
  <c r="K436" i="33"/>
  <c r="J436" i="33"/>
  <c r="I436" i="33"/>
  <c r="H436" i="33"/>
  <c r="N436" i="33" s="1"/>
  <c r="G436" i="33"/>
  <c r="M436" i="33" s="1"/>
  <c r="L435" i="33"/>
  <c r="K435" i="33"/>
  <c r="J435" i="33"/>
  <c r="I435" i="33"/>
  <c r="H435" i="33"/>
  <c r="N435" i="33" s="1"/>
  <c r="G435" i="33"/>
  <c r="M435" i="33" s="1"/>
  <c r="L434" i="33"/>
  <c r="K434" i="33"/>
  <c r="J434" i="33"/>
  <c r="I434" i="33"/>
  <c r="G434" i="33"/>
  <c r="M434" i="33" s="1"/>
  <c r="L433" i="33"/>
  <c r="K433" i="33"/>
  <c r="J433" i="33"/>
  <c r="I433" i="33"/>
  <c r="H433" i="33"/>
  <c r="N433" i="33" s="1"/>
  <c r="G433" i="33"/>
  <c r="M433" i="33" s="1"/>
  <c r="L432" i="33"/>
  <c r="K432" i="33"/>
  <c r="J432" i="33"/>
  <c r="I432" i="33"/>
  <c r="H432" i="33"/>
  <c r="N432" i="33" s="1"/>
  <c r="G432" i="33"/>
  <c r="M432" i="33" s="1"/>
  <c r="L431" i="33"/>
  <c r="K431" i="33"/>
  <c r="J431" i="33"/>
  <c r="I431" i="33"/>
  <c r="H431" i="33"/>
  <c r="N431" i="33" s="1"/>
  <c r="G431" i="33"/>
  <c r="L430" i="33"/>
  <c r="K430" i="33"/>
  <c r="J430" i="33"/>
  <c r="I430" i="33"/>
  <c r="G430" i="33"/>
  <c r="L429" i="33"/>
  <c r="K429" i="33"/>
  <c r="J429" i="33"/>
  <c r="I429" i="33"/>
  <c r="H429" i="33"/>
  <c r="G429" i="33"/>
  <c r="M429" i="33" s="1"/>
  <c r="L428" i="33"/>
  <c r="K428" i="33"/>
  <c r="J428" i="33"/>
  <c r="I428" i="33"/>
  <c r="H428" i="33"/>
  <c r="N428" i="33" s="1"/>
  <c r="G428" i="33"/>
  <c r="M428" i="33" s="1"/>
  <c r="L427" i="33"/>
  <c r="K427" i="33"/>
  <c r="J427" i="33"/>
  <c r="I427" i="33"/>
  <c r="H427" i="33"/>
  <c r="N427" i="33" s="1"/>
  <c r="G427" i="33"/>
  <c r="M427" i="33" s="1"/>
  <c r="L426" i="33"/>
  <c r="K426" i="33"/>
  <c r="J426" i="33"/>
  <c r="I426" i="33"/>
  <c r="G426" i="33"/>
  <c r="L425" i="33"/>
  <c r="K425" i="33"/>
  <c r="J425" i="33"/>
  <c r="I425" i="33"/>
  <c r="H425" i="33"/>
  <c r="N425" i="33" s="1"/>
  <c r="G425" i="33"/>
  <c r="L424" i="33"/>
  <c r="K424" i="33"/>
  <c r="J424" i="33"/>
  <c r="I424" i="33"/>
  <c r="H424" i="33"/>
  <c r="N424" i="33"/>
  <c r="L423" i="33"/>
  <c r="K423" i="33"/>
  <c r="J423" i="33"/>
  <c r="I423" i="33"/>
  <c r="H423" i="33"/>
  <c r="N423" i="33" s="1"/>
  <c r="G423" i="33"/>
  <c r="L422" i="33"/>
  <c r="K422" i="33"/>
  <c r="L421" i="33"/>
  <c r="K421" i="33"/>
  <c r="J421" i="33"/>
  <c r="I421" i="33"/>
  <c r="H421" i="33"/>
  <c r="N421" i="33" s="1"/>
  <c r="G421" i="33"/>
  <c r="M421" i="33" s="1"/>
  <c r="L420" i="33"/>
  <c r="K420" i="33"/>
  <c r="J420" i="33"/>
  <c r="I420" i="33"/>
  <c r="H420" i="33"/>
  <c r="N420" i="33" s="1"/>
  <c r="G420" i="33"/>
  <c r="M420" i="33" s="1"/>
  <c r="L419" i="33"/>
  <c r="K419" i="33"/>
  <c r="I419" i="33"/>
  <c r="L418" i="33"/>
  <c r="K418" i="33"/>
  <c r="J418" i="33"/>
  <c r="I418" i="33"/>
  <c r="H418" i="33"/>
  <c r="N418" i="33" s="1"/>
  <c r="G418" i="33"/>
  <c r="M418" i="33" s="1"/>
  <c r="L417" i="33"/>
  <c r="K417" i="33"/>
  <c r="J417" i="33"/>
  <c r="I417" i="33"/>
  <c r="H417" i="33"/>
  <c r="N417" i="33" s="1"/>
  <c r="G417" i="33"/>
  <c r="M417" i="33" s="1"/>
  <c r="L416" i="33"/>
  <c r="K416" i="33"/>
  <c r="J416" i="33"/>
  <c r="I416" i="33"/>
  <c r="H416" i="33"/>
  <c r="N416" i="33" s="1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J413" i="33"/>
  <c r="I413" i="33"/>
  <c r="G413" i="33"/>
  <c r="K412" i="33"/>
  <c r="L412" i="33"/>
  <c r="J412" i="33"/>
  <c r="I412" i="33"/>
  <c r="H412" i="33"/>
  <c r="L411" i="33"/>
  <c r="K411" i="33"/>
  <c r="J411" i="33"/>
  <c r="I411" i="33"/>
  <c r="H411" i="33"/>
  <c r="N411" i="33" s="1"/>
  <c r="G411" i="33"/>
  <c r="M411" i="33" s="1"/>
  <c r="L410" i="33"/>
  <c r="K410" i="33"/>
  <c r="J410" i="33"/>
  <c r="I410" i="33"/>
  <c r="H410" i="33"/>
  <c r="N410" i="33" s="1"/>
  <c r="G410" i="33"/>
  <c r="M410" i="33" s="1"/>
  <c r="L409" i="33"/>
  <c r="K409" i="33"/>
  <c r="J409" i="33"/>
  <c r="I409" i="33"/>
  <c r="H409" i="33"/>
  <c r="N409" i="33" s="1"/>
  <c r="G409" i="33"/>
  <c r="M409" i="33" s="1"/>
  <c r="L408" i="33"/>
  <c r="K408" i="33"/>
  <c r="J408" i="33"/>
  <c r="H408" i="33"/>
  <c r="G408" i="33"/>
  <c r="L407" i="33"/>
  <c r="K407" i="33"/>
  <c r="J407" i="33"/>
  <c r="I407" i="33"/>
  <c r="H407" i="33"/>
  <c r="N407" i="33" s="1"/>
  <c r="G407" i="33"/>
  <c r="M407" i="33" s="1"/>
  <c r="L406" i="33"/>
  <c r="K406" i="33"/>
  <c r="H406" i="33"/>
  <c r="G406" i="33"/>
  <c r="L405" i="33"/>
  <c r="K405" i="33"/>
  <c r="J405" i="33"/>
  <c r="I405" i="33"/>
  <c r="H405" i="33"/>
  <c r="N405" i="33" s="1"/>
  <c r="G405" i="33"/>
  <c r="M405" i="33" s="1"/>
  <c r="L404" i="33"/>
  <c r="K404" i="33"/>
  <c r="J404" i="33"/>
  <c r="I404" i="33"/>
  <c r="H404" i="33"/>
  <c r="N404" i="33" s="1"/>
  <c r="G404" i="33"/>
  <c r="M404" i="33" s="1"/>
  <c r="L403" i="33"/>
  <c r="K403" i="33"/>
  <c r="J403" i="33"/>
  <c r="I403" i="33"/>
  <c r="H403" i="33"/>
  <c r="N403" i="33" s="1"/>
  <c r="G403" i="33"/>
  <c r="M403" i="33" s="1"/>
  <c r="L402" i="33"/>
  <c r="K402" i="33"/>
  <c r="J402" i="33"/>
  <c r="I402" i="33"/>
  <c r="H402" i="33"/>
  <c r="N402" i="33" s="1"/>
  <c r="G402" i="33"/>
  <c r="M402" i="33" s="1"/>
  <c r="L401" i="33"/>
  <c r="K401" i="33"/>
  <c r="J401" i="33"/>
  <c r="I401" i="33"/>
  <c r="H401" i="33"/>
  <c r="N401" i="33" s="1"/>
  <c r="G401" i="33"/>
  <c r="M401" i="33" s="1"/>
  <c r="L400" i="33"/>
  <c r="K400" i="33"/>
  <c r="J400" i="33"/>
  <c r="I400" i="33"/>
  <c r="H400" i="33"/>
  <c r="N400" i="33" s="1"/>
  <c r="G400" i="33"/>
  <c r="M400" i="33" s="1"/>
  <c r="L399" i="33"/>
  <c r="K399" i="33"/>
  <c r="J399" i="33"/>
  <c r="I399" i="33"/>
  <c r="H399" i="33"/>
  <c r="N399" i="33" s="1"/>
  <c r="G399" i="33"/>
  <c r="M399" i="33" s="1"/>
  <c r="L398" i="33"/>
  <c r="K398" i="33"/>
  <c r="J398" i="33"/>
  <c r="I398" i="33"/>
  <c r="H398" i="33"/>
  <c r="N398" i="33" s="1"/>
  <c r="G398" i="33"/>
  <c r="M398" i="33" s="1"/>
  <c r="L397" i="33"/>
  <c r="K397" i="33"/>
  <c r="J397" i="33"/>
  <c r="I397" i="33"/>
  <c r="H397" i="33"/>
  <c r="N397" i="33" s="1"/>
  <c r="G397" i="33"/>
  <c r="M397" i="33" s="1"/>
  <c r="L396" i="33"/>
  <c r="K396" i="33"/>
  <c r="J396" i="33"/>
  <c r="I396" i="33"/>
  <c r="H396" i="33"/>
  <c r="N396" i="33" s="1"/>
  <c r="G396" i="33"/>
  <c r="M396" i="33" s="1"/>
  <c r="L395" i="33"/>
  <c r="K395" i="33"/>
  <c r="J395" i="33"/>
  <c r="I395" i="33"/>
  <c r="H395" i="33"/>
  <c r="N395" i="33" s="1"/>
  <c r="G395" i="33"/>
  <c r="M395" i="33" s="1"/>
  <c r="L394" i="33"/>
  <c r="K394" i="33"/>
  <c r="J394" i="33"/>
  <c r="I394" i="33"/>
  <c r="H394" i="33"/>
  <c r="N394" i="33" s="1"/>
  <c r="G394" i="33"/>
  <c r="M394" i="33" s="1"/>
  <c r="L393" i="33"/>
  <c r="K393" i="33"/>
  <c r="J393" i="33"/>
  <c r="I393" i="33"/>
  <c r="H393" i="33"/>
  <c r="N393" i="33" s="1"/>
  <c r="G393" i="33"/>
  <c r="M393" i="33" s="1"/>
  <c r="L392" i="33"/>
  <c r="K392" i="33"/>
  <c r="J392" i="33"/>
  <c r="I392" i="33"/>
  <c r="H392" i="33"/>
  <c r="N392" i="33" s="1"/>
  <c r="G392" i="33"/>
  <c r="M392" i="33" s="1"/>
  <c r="L391" i="33"/>
  <c r="K391" i="33"/>
  <c r="J391" i="33"/>
  <c r="I391" i="33"/>
  <c r="L390" i="33"/>
  <c r="K390" i="33"/>
  <c r="J390" i="33"/>
  <c r="I390" i="33"/>
  <c r="H390" i="33"/>
  <c r="N390" i="33" s="1"/>
  <c r="G390" i="33"/>
  <c r="M390" i="33" s="1"/>
  <c r="L389" i="33"/>
  <c r="K389" i="33"/>
  <c r="J389" i="33"/>
  <c r="I389" i="33"/>
  <c r="H389" i="33"/>
  <c r="N389" i="33" s="1"/>
  <c r="G389" i="33"/>
  <c r="M389" i="33" s="1"/>
  <c r="L388" i="33"/>
  <c r="K388" i="33"/>
  <c r="J388" i="33"/>
  <c r="I388" i="33"/>
  <c r="H388" i="33"/>
  <c r="N388" i="33" s="1"/>
  <c r="G388" i="33"/>
  <c r="M388" i="33" s="1"/>
  <c r="L387" i="33"/>
  <c r="K387" i="33"/>
  <c r="J387" i="33"/>
  <c r="I387" i="33"/>
  <c r="H387" i="33"/>
  <c r="N387" i="33" s="1"/>
  <c r="G387" i="33"/>
  <c r="M387" i="33" s="1"/>
  <c r="L386" i="33"/>
  <c r="K386" i="33"/>
  <c r="J386" i="33"/>
  <c r="H386" i="33"/>
  <c r="G386" i="33"/>
  <c r="L385" i="33"/>
  <c r="K385" i="33"/>
  <c r="J385" i="33"/>
  <c r="I385" i="33"/>
  <c r="H385" i="33"/>
  <c r="N385" i="33" s="1"/>
  <c r="G385" i="33"/>
  <c r="M385" i="33" s="1"/>
  <c r="L384" i="33"/>
  <c r="K384" i="33"/>
  <c r="J384" i="33"/>
  <c r="I384" i="33"/>
  <c r="H384" i="33"/>
  <c r="N384" i="33" s="1"/>
  <c r="G384" i="33"/>
  <c r="M384" i="33" s="1"/>
  <c r="L383" i="33"/>
  <c r="K383" i="33"/>
  <c r="I383" i="33"/>
  <c r="G383" i="33"/>
  <c r="L382" i="33"/>
  <c r="K382" i="33"/>
  <c r="J382" i="33"/>
  <c r="I382" i="33"/>
  <c r="H382" i="33"/>
  <c r="N382" i="33" s="1"/>
  <c r="G382" i="33"/>
  <c r="M382" i="33" s="1"/>
  <c r="L381" i="33"/>
  <c r="K381" i="33"/>
  <c r="J381" i="33"/>
  <c r="I381" i="33"/>
  <c r="H381" i="33"/>
  <c r="N381" i="33" s="1"/>
  <c r="G381" i="33"/>
  <c r="M381" i="33" s="1"/>
  <c r="L380" i="33"/>
  <c r="K380" i="33"/>
  <c r="J380" i="33"/>
  <c r="I380" i="33"/>
  <c r="H380" i="33"/>
  <c r="N380" i="33" s="1"/>
  <c r="G380" i="33"/>
  <c r="M380" i="33" s="1"/>
  <c r="L379" i="33"/>
  <c r="K379" i="33"/>
  <c r="J379" i="33"/>
  <c r="I379" i="33"/>
  <c r="H379" i="33"/>
  <c r="N379" i="33" s="1"/>
  <c r="G379" i="33"/>
  <c r="M379" i="33" s="1"/>
  <c r="L378" i="33"/>
  <c r="K378" i="33"/>
  <c r="J378" i="33"/>
  <c r="I378" i="33"/>
  <c r="H378" i="33"/>
  <c r="N378" i="33" s="1"/>
  <c r="G378" i="33"/>
  <c r="M378" i="33" s="1"/>
  <c r="L377" i="33"/>
  <c r="K377" i="33"/>
  <c r="J377" i="33"/>
  <c r="I377" i="33"/>
  <c r="H377" i="33"/>
  <c r="N377" i="33" s="1"/>
  <c r="G377" i="33"/>
  <c r="M377" i="33" s="1"/>
  <c r="L376" i="33"/>
  <c r="K376" i="33"/>
  <c r="J376" i="33"/>
  <c r="I376" i="33"/>
  <c r="H376" i="33"/>
  <c r="N376" i="33" s="1"/>
  <c r="G376" i="33"/>
  <c r="M376" i="33" s="1"/>
  <c r="L375" i="33"/>
  <c r="K375" i="33"/>
  <c r="J375" i="33"/>
  <c r="I375" i="33"/>
  <c r="H375" i="33"/>
  <c r="N375" i="33" s="1"/>
  <c r="G375" i="33"/>
  <c r="M375" i="33" s="1"/>
  <c r="L374" i="33"/>
  <c r="K374" i="33"/>
  <c r="I374" i="33"/>
  <c r="K373" i="33"/>
  <c r="L373" i="33"/>
  <c r="J373" i="33"/>
  <c r="I373" i="33"/>
  <c r="H373" i="33"/>
  <c r="G373" i="33"/>
  <c r="L372" i="33"/>
  <c r="K372" i="33"/>
  <c r="J372" i="33"/>
  <c r="I372" i="33"/>
  <c r="H372" i="33"/>
  <c r="N372" i="33" s="1"/>
  <c r="G372" i="33"/>
  <c r="M372" i="33" s="1"/>
  <c r="F371" i="33"/>
  <c r="F13" i="33" s="1"/>
  <c r="J594" i="33"/>
  <c r="I473" i="33"/>
  <c r="D371" i="33"/>
  <c r="H512" i="33" s="1"/>
  <c r="H590" i="33"/>
  <c r="C371" i="33"/>
  <c r="K363" i="33"/>
  <c r="J363" i="33"/>
  <c r="I363" i="33"/>
  <c r="G363" i="33"/>
  <c r="L362" i="33"/>
  <c r="K362" i="33"/>
  <c r="J362" i="33"/>
  <c r="I362" i="33"/>
  <c r="H362" i="33"/>
  <c r="N362" i="33" s="1"/>
  <c r="G362" i="33"/>
  <c r="M362" i="33" s="1"/>
  <c r="K361" i="33"/>
  <c r="J361" i="33"/>
  <c r="I361" i="33"/>
  <c r="G361" i="33"/>
  <c r="L360" i="33"/>
  <c r="K360" i="33"/>
  <c r="J360" i="33"/>
  <c r="I360" i="33"/>
  <c r="H360" i="33"/>
  <c r="N360" i="33" s="1"/>
  <c r="G360" i="33"/>
  <c r="M360" i="33" s="1"/>
  <c r="K359" i="33"/>
  <c r="J359" i="33"/>
  <c r="I359" i="33"/>
  <c r="G359" i="33"/>
  <c r="L358" i="33"/>
  <c r="K358" i="33"/>
  <c r="J358" i="33"/>
  <c r="I358" i="33"/>
  <c r="H358" i="33"/>
  <c r="N358" i="33" s="1"/>
  <c r="G358" i="33"/>
  <c r="M358" i="33" s="1"/>
  <c r="K357" i="33"/>
  <c r="J357" i="33"/>
  <c r="I357" i="33"/>
  <c r="G357" i="33"/>
  <c r="L356" i="33"/>
  <c r="K356" i="33"/>
  <c r="J356" i="33"/>
  <c r="I356" i="33"/>
  <c r="H356" i="33"/>
  <c r="N356" i="33" s="1"/>
  <c r="G356" i="33"/>
  <c r="M356" i="33" s="1"/>
  <c r="K355" i="33"/>
  <c r="J355" i="33"/>
  <c r="I355" i="33"/>
  <c r="G355" i="33"/>
  <c r="L354" i="33"/>
  <c r="K354" i="33"/>
  <c r="J354" i="33"/>
  <c r="I354" i="33"/>
  <c r="H354" i="33"/>
  <c r="N354" i="33" s="1"/>
  <c r="G354" i="33"/>
  <c r="M354" i="33" s="1"/>
  <c r="K353" i="33"/>
  <c r="J353" i="33"/>
  <c r="I353" i="33"/>
  <c r="G353" i="33"/>
  <c r="L352" i="33"/>
  <c r="K352" i="33"/>
  <c r="J352" i="33"/>
  <c r="I352" i="33"/>
  <c r="H352" i="33"/>
  <c r="N352" i="33" s="1"/>
  <c r="G352" i="33"/>
  <c r="M352" i="33" s="1"/>
  <c r="K351" i="33"/>
  <c r="J351" i="33"/>
  <c r="I351" i="33"/>
  <c r="G351" i="33"/>
  <c r="L350" i="33"/>
  <c r="K350" i="33"/>
  <c r="J350" i="33"/>
  <c r="I350" i="33"/>
  <c r="H350" i="33"/>
  <c r="N350" i="33" s="1"/>
  <c r="G350" i="33"/>
  <c r="M350" i="33" s="1"/>
  <c r="K349" i="33"/>
  <c r="J349" i="33"/>
  <c r="I349" i="33"/>
  <c r="G349" i="33"/>
  <c r="L348" i="33"/>
  <c r="K348" i="33"/>
  <c r="J348" i="33"/>
  <c r="I348" i="33"/>
  <c r="H348" i="33"/>
  <c r="N348" i="33" s="1"/>
  <c r="G348" i="33"/>
  <c r="M348" i="33" s="1"/>
  <c r="K347" i="33"/>
  <c r="J347" i="33"/>
  <c r="I347" i="33"/>
  <c r="G347" i="33"/>
  <c r="L346" i="33"/>
  <c r="K346" i="33"/>
  <c r="J346" i="33"/>
  <c r="I346" i="33"/>
  <c r="H346" i="33"/>
  <c r="N346" i="33" s="1"/>
  <c r="G346" i="33"/>
  <c r="M346" i="33" s="1"/>
  <c r="K345" i="33"/>
  <c r="J345" i="33"/>
  <c r="I345" i="33"/>
  <c r="G345" i="33"/>
  <c r="L344" i="33"/>
  <c r="K344" i="33"/>
  <c r="J344" i="33"/>
  <c r="I344" i="33"/>
  <c r="H344" i="33"/>
  <c r="N344" i="33" s="1"/>
  <c r="G344" i="33"/>
  <c r="M344" i="33" s="1"/>
  <c r="K343" i="33"/>
  <c r="J343" i="33"/>
  <c r="I343" i="33"/>
  <c r="G343" i="33"/>
  <c r="L342" i="33"/>
  <c r="K342" i="33"/>
  <c r="J342" i="33"/>
  <c r="I342" i="33"/>
  <c r="H342" i="33"/>
  <c r="N342" i="33" s="1"/>
  <c r="G342" i="33"/>
  <c r="M342" i="33" s="1"/>
  <c r="K341" i="33"/>
  <c r="J341" i="33"/>
  <c r="I341" i="33"/>
  <c r="G341" i="33"/>
  <c r="L340" i="33"/>
  <c r="K340" i="33"/>
  <c r="J340" i="33"/>
  <c r="I340" i="33"/>
  <c r="H340" i="33"/>
  <c r="N340" i="33" s="1"/>
  <c r="G340" i="33"/>
  <c r="M340" i="33" s="1"/>
  <c r="K339" i="33"/>
  <c r="J339" i="33"/>
  <c r="I339" i="33"/>
  <c r="G339" i="33"/>
  <c r="L338" i="33"/>
  <c r="K338" i="33"/>
  <c r="F188" i="33"/>
  <c r="I338" i="33"/>
  <c r="G338" i="33"/>
  <c r="K337" i="33"/>
  <c r="J337" i="33"/>
  <c r="I337" i="33"/>
  <c r="G337" i="33"/>
  <c r="L336" i="33"/>
  <c r="K336" i="33"/>
  <c r="J336" i="33"/>
  <c r="I336" i="33"/>
  <c r="H336" i="33"/>
  <c r="N336" i="33" s="1"/>
  <c r="G336" i="33"/>
  <c r="M336" i="33" s="1"/>
  <c r="K335" i="33"/>
  <c r="J335" i="33"/>
  <c r="I335" i="33"/>
  <c r="G335" i="33"/>
  <c r="L334" i="33"/>
  <c r="K334" i="33"/>
  <c r="J334" i="33"/>
  <c r="I334" i="33"/>
  <c r="H334" i="33"/>
  <c r="N334" i="33" s="1"/>
  <c r="G334" i="33"/>
  <c r="M334" i="33" s="1"/>
  <c r="K333" i="33"/>
  <c r="J333" i="33"/>
  <c r="I333" i="33"/>
  <c r="G333" i="33"/>
  <c r="L332" i="33"/>
  <c r="K332" i="33"/>
  <c r="J332" i="33"/>
  <c r="I332" i="33"/>
  <c r="H332" i="33"/>
  <c r="N332" i="33" s="1"/>
  <c r="G332" i="33"/>
  <c r="M332" i="33" s="1"/>
  <c r="K331" i="33"/>
  <c r="J331" i="33"/>
  <c r="I331" i="33"/>
  <c r="G331" i="33"/>
  <c r="L330" i="33"/>
  <c r="K330" i="33"/>
  <c r="J330" i="33"/>
  <c r="I330" i="33"/>
  <c r="H330" i="33"/>
  <c r="N330" i="33" s="1"/>
  <c r="G330" i="33"/>
  <c r="M330" i="33" s="1"/>
  <c r="K329" i="33"/>
  <c r="J329" i="33"/>
  <c r="I329" i="33"/>
  <c r="G329" i="33"/>
  <c r="L328" i="33"/>
  <c r="K328" i="33"/>
  <c r="J328" i="33"/>
  <c r="I328" i="33"/>
  <c r="H328" i="33"/>
  <c r="N328" i="33" s="1"/>
  <c r="G328" i="33"/>
  <c r="M328" i="33" s="1"/>
  <c r="K327" i="33"/>
  <c r="J327" i="33"/>
  <c r="I327" i="33"/>
  <c r="G327" i="33"/>
  <c r="L326" i="33"/>
  <c r="K326" i="33"/>
  <c r="J326" i="33"/>
  <c r="I326" i="33"/>
  <c r="H326" i="33"/>
  <c r="N326" i="33" s="1"/>
  <c r="G326" i="33"/>
  <c r="M326" i="33" s="1"/>
  <c r="K325" i="33"/>
  <c r="J325" i="33"/>
  <c r="I325" i="33"/>
  <c r="G325" i="33"/>
  <c r="L324" i="33"/>
  <c r="K324" i="33"/>
  <c r="H324" i="33"/>
  <c r="G324" i="33"/>
  <c r="K323" i="33"/>
  <c r="J323" i="33"/>
  <c r="I323" i="33"/>
  <c r="G323" i="33"/>
  <c r="L322" i="33"/>
  <c r="K322" i="33"/>
  <c r="J322" i="33"/>
  <c r="I322" i="33"/>
  <c r="H322" i="33"/>
  <c r="N322" i="33" s="1"/>
  <c r="G322" i="33"/>
  <c r="M322" i="33" s="1"/>
  <c r="K321" i="33"/>
  <c r="J321" i="33"/>
  <c r="I321" i="33"/>
  <c r="G321" i="33"/>
  <c r="L320" i="33"/>
  <c r="K320" i="33"/>
  <c r="J320" i="33"/>
  <c r="I320" i="33"/>
  <c r="H320" i="33"/>
  <c r="N320" i="33" s="1"/>
  <c r="G320" i="33"/>
  <c r="M320" i="33" s="1"/>
  <c r="K319" i="33"/>
  <c r="J319" i="33"/>
  <c r="I319" i="33"/>
  <c r="G319" i="33"/>
  <c r="L318" i="33"/>
  <c r="K318" i="33"/>
  <c r="J318" i="33"/>
  <c r="I318" i="33"/>
  <c r="H318" i="33"/>
  <c r="N318" i="33" s="1"/>
  <c r="G318" i="33"/>
  <c r="M318" i="33" s="1"/>
  <c r="K317" i="33"/>
  <c r="J317" i="33"/>
  <c r="I317" i="33"/>
  <c r="G317" i="33"/>
  <c r="L316" i="33"/>
  <c r="K316" i="33"/>
  <c r="J316" i="33"/>
  <c r="I316" i="33"/>
  <c r="H316" i="33"/>
  <c r="N316" i="33" s="1"/>
  <c r="G316" i="33"/>
  <c r="M316" i="33" s="1"/>
  <c r="K315" i="33"/>
  <c r="J315" i="33"/>
  <c r="I315" i="33"/>
  <c r="G315" i="33"/>
  <c r="L314" i="33"/>
  <c r="K314" i="33"/>
  <c r="J314" i="33"/>
  <c r="I314" i="33"/>
  <c r="H314" i="33"/>
  <c r="N314" i="33" s="1"/>
  <c r="G314" i="33"/>
  <c r="M314" i="33" s="1"/>
  <c r="K313" i="33"/>
  <c r="J313" i="33"/>
  <c r="I313" i="33"/>
  <c r="G313" i="33"/>
  <c r="L312" i="33"/>
  <c r="K312" i="33"/>
  <c r="J312" i="33"/>
  <c r="I312" i="33"/>
  <c r="H312" i="33"/>
  <c r="N312" i="33" s="1"/>
  <c r="G312" i="33"/>
  <c r="M312" i="33" s="1"/>
  <c r="K311" i="33"/>
  <c r="J311" i="33"/>
  <c r="I311" i="33"/>
  <c r="G311" i="33"/>
  <c r="L310" i="33"/>
  <c r="K310" i="33"/>
  <c r="J310" i="33"/>
  <c r="I310" i="33"/>
  <c r="H310" i="33"/>
  <c r="N310" i="33" s="1"/>
  <c r="G310" i="33"/>
  <c r="M310" i="33" s="1"/>
  <c r="K309" i="33"/>
  <c r="J309" i="33"/>
  <c r="I309" i="33"/>
  <c r="G309" i="33"/>
  <c r="L308" i="33"/>
  <c r="K308" i="33"/>
  <c r="J308" i="33"/>
  <c r="I308" i="33"/>
  <c r="H308" i="33"/>
  <c r="N308" i="33" s="1"/>
  <c r="G308" i="33"/>
  <c r="M308" i="33" s="1"/>
  <c r="K307" i="33"/>
  <c r="J307" i="33"/>
  <c r="I307" i="33"/>
  <c r="G307" i="33"/>
  <c r="L306" i="33"/>
  <c r="K306" i="33"/>
  <c r="J306" i="33"/>
  <c r="I306" i="33"/>
  <c r="H306" i="33"/>
  <c r="N306" i="33" s="1"/>
  <c r="G306" i="33"/>
  <c r="M306" i="33" s="1"/>
  <c r="K305" i="33"/>
  <c r="J305" i="33"/>
  <c r="I305" i="33"/>
  <c r="G305" i="33"/>
  <c r="L304" i="33"/>
  <c r="K304" i="33"/>
  <c r="J304" i="33"/>
  <c r="I304" i="33"/>
  <c r="H304" i="33"/>
  <c r="N304" i="33" s="1"/>
  <c r="G304" i="33"/>
  <c r="M304" i="33" s="1"/>
  <c r="K303" i="33"/>
  <c r="J303" i="33"/>
  <c r="I303" i="33"/>
  <c r="G303" i="33"/>
  <c r="L302" i="33"/>
  <c r="K302" i="33"/>
  <c r="J302" i="33"/>
  <c r="I302" i="33"/>
  <c r="H302" i="33"/>
  <c r="N302" i="33" s="1"/>
  <c r="G302" i="33"/>
  <c r="M302" i="33" s="1"/>
  <c r="K301" i="33"/>
  <c r="J301" i="33"/>
  <c r="I301" i="33"/>
  <c r="G301" i="33"/>
  <c r="L300" i="33"/>
  <c r="K300" i="33"/>
  <c r="J300" i="33"/>
  <c r="I300" i="33"/>
  <c r="H300" i="33"/>
  <c r="N300" i="33" s="1"/>
  <c r="G300" i="33"/>
  <c r="M300" i="33" s="1"/>
  <c r="K299" i="33"/>
  <c r="J299" i="33"/>
  <c r="I299" i="33"/>
  <c r="G299" i="33"/>
  <c r="L298" i="33"/>
  <c r="K298" i="33"/>
  <c r="J298" i="33"/>
  <c r="I298" i="33"/>
  <c r="H298" i="33"/>
  <c r="N298" i="33" s="1"/>
  <c r="G298" i="33"/>
  <c r="M298" i="33" s="1"/>
  <c r="K297" i="33"/>
  <c r="J297" i="33"/>
  <c r="I297" i="33"/>
  <c r="G297" i="33"/>
  <c r="L296" i="33"/>
  <c r="K296" i="33"/>
  <c r="J296" i="33"/>
  <c r="I296" i="33"/>
  <c r="H296" i="33"/>
  <c r="N296" i="33" s="1"/>
  <c r="G296" i="33"/>
  <c r="M296" i="33" s="1"/>
  <c r="K295" i="33"/>
  <c r="J295" i="33"/>
  <c r="I295" i="33"/>
  <c r="G295" i="33"/>
  <c r="L294" i="33"/>
  <c r="K294" i="33"/>
  <c r="J294" i="33"/>
  <c r="I294" i="33"/>
  <c r="H294" i="33"/>
  <c r="N294" i="33" s="1"/>
  <c r="K293" i="33"/>
  <c r="J293" i="33"/>
  <c r="I293" i="33"/>
  <c r="G293" i="33"/>
  <c r="L292" i="33"/>
  <c r="K292" i="33"/>
  <c r="J292" i="33"/>
  <c r="I292" i="33"/>
  <c r="H292" i="33"/>
  <c r="N292" i="33" s="1"/>
  <c r="G292" i="33"/>
  <c r="M292" i="33" s="1"/>
  <c r="K291" i="33"/>
  <c r="J291" i="33"/>
  <c r="I291" i="33"/>
  <c r="G291" i="33"/>
  <c r="L290" i="33"/>
  <c r="K290" i="33"/>
  <c r="J290" i="33"/>
  <c r="I290" i="33"/>
  <c r="H290" i="33"/>
  <c r="N290" i="33" s="1"/>
  <c r="G290" i="33"/>
  <c r="M290" i="33" s="1"/>
  <c r="K289" i="33"/>
  <c r="J289" i="33"/>
  <c r="I289" i="33"/>
  <c r="G289" i="33"/>
  <c r="L288" i="33"/>
  <c r="K288" i="33"/>
  <c r="J288" i="33"/>
  <c r="I288" i="33"/>
  <c r="H288" i="33"/>
  <c r="N288" i="33" s="1"/>
  <c r="G288" i="33"/>
  <c r="M288" i="33" s="1"/>
  <c r="K287" i="33"/>
  <c r="J287" i="33"/>
  <c r="I287" i="33"/>
  <c r="G287" i="33"/>
  <c r="L286" i="33"/>
  <c r="K286" i="33"/>
  <c r="J286" i="33"/>
  <c r="I286" i="33"/>
  <c r="H286" i="33"/>
  <c r="N286" i="33" s="1"/>
  <c r="G286" i="33"/>
  <c r="M286" i="33" s="1"/>
  <c r="K285" i="33"/>
  <c r="J285" i="33"/>
  <c r="I285" i="33"/>
  <c r="G285" i="33"/>
  <c r="L284" i="33"/>
  <c r="K284" i="33"/>
  <c r="H284" i="33"/>
  <c r="K283" i="33"/>
  <c r="J283" i="33"/>
  <c r="I283" i="33"/>
  <c r="G283" i="33"/>
  <c r="L282" i="33"/>
  <c r="K282" i="33"/>
  <c r="J282" i="33"/>
  <c r="I282" i="33"/>
  <c r="H282" i="33"/>
  <c r="N282" i="33" s="1"/>
  <c r="G282" i="33"/>
  <c r="J281" i="33"/>
  <c r="I281" i="33"/>
  <c r="L280" i="33"/>
  <c r="K280" i="33"/>
  <c r="J280" i="33"/>
  <c r="I280" i="33"/>
  <c r="H280" i="33"/>
  <c r="N280" i="33" s="1"/>
  <c r="G280" i="33"/>
  <c r="K279" i="33"/>
  <c r="J279" i="33"/>
  <c r="I279" i="33"/>
  <c r="G279" i="33"/>
  <c r="L278" i="33"/>
  <c r="K278" i="33"/>
  <c r="J278" i="33"/>
  <c r="I278" i="33"/>
  <c r="H278" i="33"/>
  <c r="N278" i="33" s="1"/>
  <c r="G278" i="33"/>
  <c r="K277" i="33"/>
  <c r="J277" i="33"/>
  <c r="I277" i="33"/>
  <c r="G277" i="33"/>
  <c r="L276" i="33"/>
  <c r="K276" i="33"/>
  <c r="J276" i="33"/>
  <c r="I276" i="33"/>
  <c r="H276" i="33"/>
  <c r="N276" i="33" s="1"/>
  <c r="G276" i="33"/>
  <c r="M276" i="33" s="1"/>
  <c r="K275" i="33"/>
  <c r="J275" i="33"/>
  <c r="I275" i="33"/>
  <c r="G275" i="33"/>
  <c r="L274" i="33"/>
  <c r="K274" i="33"/>
  <c r="J274" i="33"/>
  <c r="I274" i="33"/>
  <c r="H274" i="33"/>
  <c r="N274" i="33" s="1"/>
  <c r="G274" i="33"/>
  <c r="K273" i="33"/>
  <c r="J273" i="33"/>
  <c r="I273" i="33"/>
  <c r="G273" i="33"/>
  <c r="M273" i="33"/>
  <c r="L272" i="33"/>
  <c r="K272" i="33"/>
  <c r="J272" i="33"/>
  <c r="I272" i="33"/>
  <c r="H272" i="33"/>
  <c r="N272" i="33" s="1"/>
  <c r="G272" i="33"/>
  <c r="K271" i="33"/>
  <c r="J271" i="33"/>
  <c r="I271" i="33"/>
  <c r="G271" i="33"/>
  <c r="L270" i="33"/>
  <c r="K270" i="33"/>
  <c r="J270" i="33"/>
  <c r="I270" i="33"/>
  <c r="H270" i="33"/>
  <c r="N270" i="33" s="1"/>
  <c r="G270" i="33"/>
  <c r="K269" i="33"/>
  <c r="J269" i="33"/>
  <c r="I269" i="33"/>
  <c r="G269" i="33"/>
  <c r="L268" i="33"/>
  <c r="K268" i="33"/>
  <c r="J268" i="33"/>
  <c r="I268" i="33"/>
  <c r="H268" i="33"/>
  <c r="N268" i="33" s="1"/>
  <c r="G268" i="33"/>
  <c r="K267" i="33"/>
  <c r="J267" i="33"/>
  <c r="I267" i="33"/>
  <c r="G267" i="33"/>
  <c r="L266" i="33"/>
  <c r="K266" i="33"/>
  <c r="J266" i="33"/>
  <c r="I266" i="33"/>
  <c r="H266" i="33"/>
  <c r="N266" i="33" s="1"/>
  <c r="G266" i="33"/>
  <c r="K265" i="33"/>
  <c r="J265" i="33"/>
  <c r="I265" i="33"/>
  <c r="G265" i="33"/>
  <c r="M265" i="33" s="1"/>
  <c r="L264" i="33"/>
  <c r="K264" i="33"/>
  <c r="J264" i="33"/>
  <c r="I264" i="33"/>
  <c r="H264" i="33"/>
  <c r="N264" i="33" s="1"/>
  <c r="G264" i="33"/>
  <c r="M264" i="33" s="1"/>
  <c r="J263" i="33"/>
  <c r="I263" i="33"/>
  <c r="G263" i="33"/>
  <c r="M263" i="33" s="1"/>
  <c r="L262" i="33"/>
  <c r="K262" i="33"/>
  <c r="J262" i="33"/>
  <c r="I262" i="33"/>
  <c r="H262" i="33"/>
  <c r="N262" i="33" s="1"/>
  <c r="G262" i="33"/>
  <c r="M262" i="33" s="1"/>
  <c r="J261" i="33"/>
  <c r="I261" i="33"/>
  <c r="G261" i="33"/>
  <c r="M261" i="33" s="1"/>
  <c r="L260" i="33"/>
  <c r="K260" i="33"/>
  <c r="J260" i="33"/>
  <c r="I260" i="33"/>
  <c r="H260" i="33"/>
  <c r="N260" i="33" s="1"/>
  <c r="G260" i="33"/>
  <c r="M260" i="33" s="1"/>
  <c r="L259" i="33"/>
  <c r="J259" i="33"/>
  <c r="I259" i="33"/>
  <c r="G259" i="33"/>
  <c r="M259" i="33" s="1"/>
  <c r="L258" i="33"/>
  <c r="K258" i="33"/>
  <c r="J258" i="33"/>
  <c r="I258" i="33"/>
  <c r="H258" i="33"/>
  <c r="N258" i="33" s="1"/>
  <c r="G258" i="33"/>
  <c r="M258" i="33"/>
  <c r="J257" i="33"/>
  <c r="I257" i="33"/>
  <c r="G257" i="33"/>
  <c r="M257" i="33"/>
  <c r="L256" i="33"/>
  <c r="K256" i="33"/>
  <c r="J256" i="33"/>
  <c r="I256" i="33"/>
  <c r="H256" i="33"/>
  <c r="N256" i="33" s="1"/>
  <c r="G256" i="33"/>
  <c r="M256" i="33" s="1"/>
  <c r="J255" i="33"/>
  <c r="I255" i="33"/>
  <c r="L254" i="33"/>
  <c r="K254" i="33"/>
  <c r="J254" i="33"/>
  <c r="I254" i="33"/>
  <c r="H254" i="33"/>
  <c r="N254" i="33" s="1"/>
  <c r="G254" i="33"/>
  <c r="M254" i="33" s="1"/>
  <c r="J253" i="33"/>
  <c r="I253" i="33"/>
  <c r="G253" i="33"/>
  <c r="M253" i="33" s="1"/>
  <c r="L252" i="33"/>
  <c r="K252" i="33"/>
  <c r="J252" i="33"/>
  <c r="I252" i="33"/>
  <c r="H252" i="33"/>
  <c r="N252" i="33" s="1"/>
  <c r="G252" i="33"/>
  <c r="M252" i="33" s="1"/>
  <c r="L251" i="33"/>
  <c r="J251" i="33"/>
  <c r="I251" i="33"/>
  <c r="G251" i="33"/>
  <c r="M251" i="33" s="1"/>
  <c r="L250" i="33"/>
  <c r="K250" i="33"/>
  <c r="J250" i="33"/>
  <c r="I250" i="33"/>
  <c r="H250" i="33"/>
  <c r="N250" i="33" s="1"/>
  <c r="G250" i="33"/>
  <c r="M250" i="33" s="1"/>
  <c r="J249" i="33"/>
  <c r="I249" i="33"/>
  <c r="G249" i="33"/>
  <c r="M249" i="33" s="1"/>
  <c r="L248" i="33"/>
  <c r="K248" i="33"/>
  <c r="J248" i="33"/>
  <c r="I248" i="33"/>
  <c r="H248" i="33"/>
  <c r="N248" i="33" s="1"/>
  <c r="G248" i="33"/>
  <c r="M248" i="33" s="1"/>
  <c r="J247" i="33"/>
  <c r="I247" i="33"/>
  <c r="G247" i="33"/>
  <c r="M247" i="33" s="1"/>
  <c r="L246" i="33"/>
  <c r="K246" i="33"/>
  <c r="J246" i="33"/>
  <c r="I246" i="33"/>
  <c r="H246" i="33"/>
  <c r="N246" i="33" s="1"/>
  <c r="G246" i="33"/>
  <c r="M246" i="33" s="1"/>
  <c r="J245" i="33"/>
  <c r="I245" i="33"/>
  <c r="G245" i="33"/>
  <c r="M245" i="33" s="1"/>
  <c r="L244" i="33"/>
  <c r="K244" i="33"/>
  <c r="J244" i="33"/>
  <c r="I244" i="33"/>
  <c r="H244" i="33"/>
  <c r="N244" i="33" s="1"/>
  <c r="G244" i="33"/>
  <c r="K243" i="33"/>
  <c r="J243" i="33"/>
  <c r="I243" i="33"/>
  <c r="G243" i="33"/>
  <c r="L242" i="33"/>
  <c r="K242" i="33"/>
  <c r="J242" i="33"/>
  <c r="I242" i="33"/>
  <c r="H242" i="33"/>
  <c r="N242" i="33" s="1"/>
  <c r="G242" i="33"/>
  <c r="M242" i="33" s="1"/>
  <c r="K241" i="33"/>
  <c r="J241" i="33"/>
  <c r="I241" i="33"/>
  <c r="G241" i="33"/>
  <c r="L240" i="33"/>
  <c r="K240" i="33"/>
  <c r="J240" i="33"/>
  <c r="I240" i="33"/>
  <c r="H240" i="33"/>
  <c r="N240" i="33" s="1"/>
  <c r="G240" i="33"/>
  <c r="K239" i="33"/>
  <c r="J239" i="33"/>
  <c r="I239" i="33"/>
  <c r="G239" i="33"/>
  <c r="L238" i="33"/>
  <c r="K238" i="33"/>
  <c r="J238" i="33"/>
  <c r="I238" i="33"/>
  <c r="H238" i="33"/>
  <c r="N238" i="33" s="1"/>
  <c r="G238" i="33"/>
  <c r="M238" i="33" s="1"/>
  <c r="K237" i="33"/>
  <c r="J237" i="33"/>
  <c r="I237" i="33"/>
  <c r="G237" i="33"/>
  <c r="L236" i="33"/>
  <c r="K236" i="33"/>
  <c r="I236" i="33"/>
  <c r="H236" i="33"/>
  <c r="N236" i="33" s="1"/>
  <c r="G236" i="33"/>
  <c r="K235" i="33"/>
  <c r="J235" i="33"/>
  <c r="I235" i="33"/>
  <c r="G235" i="33"/>
  <c r="L234" i="33"/>
  <c r="K234" i="33"/>
  <c r="J234" i="33"/>
  <c r="I234" i="33"/>
  <c r="H234" i="33"/>
  <c r="N234" i="33" s="1"/>
  <c r="G234" i="33"/>
  <c r="M234" i="33" s="1"/>
  <c r="K233" i="33"/>
  <c r="J233" i="33"/>
  <c r="I233" i="33"/>
  <c r="G233" i="33"/>
  <c r="L232" i="33"/>
  <c r="K232" i="33"/>
  <c r="J232" i="33"/>
  <c r="I232" i="33"/>
  <c r="H232" i="33"/>
  <c r="N232" i="33" s="1"/>
  <c r="G232" i="33"/>
  <c r="M232" i="33" s="1"/>
  <c r="L231" i="33"/>
  <c r="K231" i="33"/>
  <c r="J231" i="33"/>
  <c r="I231" i="33"/>
  <c r="H231" i="33"/>
  <c r="N231" i="33" s="1"/>
  <c r="G231" i="33"/>
  <c r="M231" i="33" s="1"/>
  <c r="L230" i="33"/>
  <c r="K230" i="33"/>
  <c r="J230" i="33"/>
  <c r="I230" i="33"/>
  <c r="H230" i="33"/>
  <c r="N230" i="33" s="1"/>
  <c r="G230" i="33"/>
  <c r="K229" i="33"/>
  <c r="J229" i="33"/>
  <c r="I229" i="33"/>
  <c r="G229" i="33"/>
  <c r="L228" i="33"/>
  <c r="K228" i="33"/>
  <c r="J228" i="33"/>
  <c r="I228" i="33"/>
  <c r="H228" i="33"/>
  <c r="N228" i="33" s="1"/>
  <c r="G228" i="33"/>
  <c r="M228" i="33" s="1"/>
  <c r="L227" i="33"/>
  <c r="K227" i="33"/>
  <c r="J227" i="33"/>
  <c r="I227" i="33"/>
  <c r="H227" i="33"/>
  <c r="N227" i="33" s="1"/>
  <c r="G227" i="33"/>
  <c r="L226" i="33"/>
  <c r="K226" i="33"/>
  <c r="J226" i="33"/>
  <c r="I226" i="33"/>
  <c r="H226" i="33"/>
  <c r="N226" i="33" s="1"/>
  <c r="G226" i="33"/>
  <c r="K225" i="33"/>
  <c r="J225" i="33"/>
  <c r="I225" i="33"/>
  <c r="G225" i="33"/>
  <c r="L224" i="33"/>
  <c r="K224" i="33"/>
  <c r="J224" i="33"/>
  <c r="I224" i="33"/>
  <c r="H224" i="33"/>
  <c r="N224" i="33" s="1"/>
  <c r="G224" i="33"/>
  <c r="M224" i="33" s="1"/>
  <c r="L223" i="33"/>
  <c r="K223" i="33"/>
  <c r="J223" i="33"/>
  <c r="I223" i="33"/>
  <c r="H223" i="33"/>
  <c r="N223" i="33" s="1"/>
  <c r="G223" i="33"/>
  <c r="L222" i="33"/>
  <c r="K222" i="33"/>
  <c r="J222" i="33"/>
  <c r="I222" i="33"/>
  <c r="H222" i="33"/>
  <c r="N222" i="33"/>
  <c r="G222" i="33"/>
  <c r="K221" i="33"/>
  <c r="J221" i="33"/>
  <c r="I221" i="33"/>
  <c r="G221" i="33"/>
  <c r="L220" i="33"/>
  <c r="K220" i="33"/>
  <c r="J220" i="33"/>
  <c r="I220" i="33"/>
  <c r="H220" i="33"/>
  <c r="N220" i="33" s="1"/>
  <c r="G220" i="33"/>
  <c r="M220" i="33" s="1"/>
  <c r="L219" i="33"/>
  <c r="K219" i="33"/>
  <c r="I219" i="33"/>
  <c r="H219" i="33"/>
  <c r="N219" i="33" s="1"/>
  <c r="G219" i="33"/>
  <c r="L218" i="33"/>
  <c r="K218" i="33"/>
  <c r="J218" i="33"/>
  <c r="I218" i="33"/>
  <c r="H218" i="33"/>
  <c r="N218" i="33" s="1"/>
  <c r="G218" i="33"/>
  <c r="K217" i="33"/>
  <c r="J217" i="33"/>
  <c r="I217" i="33"/>
  <c r="G217" i="33"/>
  <c r="L216" i="33"/>
  <c r="K216" i="33"/>
  <c r="J216" i="33"/>
  <c r="I216" i="33"/>
  <c r="H216" i="33"/>
  <c r="N216" i="33" s="1"/>
  <c r="G216" i="33"/>
  <c r="M216" i="33" s="1"/>
  <c r="L215" i="33"/>
  <c r="K215" i="33"/>
  <c r="G215" i="33"/>
  <c r="L214" i="33"/>
  <c r="K214" i="33"/>
  <c r="J214" i="33"/>
  <c r="I214" i="33"/>
  <c r="H214" i="33"/>
  <c r="N214" i="33" s="1"/>
  <c r="G214" i="33"/>
  <c r="K213" i="33"/>
  <c r="J213" i="33"/>
  <c r="I213" i="33"/>
  <c r="G213" i="33"/>
  <c r="L212" i="33"/>
  <c r="K212" i="33"/>
  <c r="J212" i="33"/>
  <c r="I212" i="33"/>
  <c r="H212" i="33"/>
  <c r="N212" i="33" s="1"/>
  <c r="G212" i="33"/>
  <c r="M212" i="33" s="1"/>
  <c r="L211" i="33"/>
  <c r="K211" i="33"/>
  <c r="J211" i="33"/>
  <c r="I211" i="33"/>
  <c r="H211" i="33"/>
  <c r="N211" i="33" s="1"/>
  <c r="G211" i="33"/>
  <c r="L210" i="33"/>
  <c r="K210" i="33"/>
  <c r="J210" i="33"/>
  <c r="I210" i="33"/>
  <c r="H210" i="33"/>
  <c r="N210" i="33" s="1"/>
  <c r="G210" i="33"/>
  <c r="K209" i="33"/>
  <c r="J209" i="33"/>
  <c r="I209" i="33"/>
  <c r="G209" i="33"/>
  <c r="L208" i="33"/>
  <c r="K208" i="33"/>
  <c r="J208" i="33"/>
  <c r="I208" i="33"/>
  <c r="H208" i="33"/>
  <c r="N208" i="33" s="1"/>
  <c r="G208" i="33"/>
  <c r="M208" i="33" s="1"/>
  <c r="L207" i="33"/>
  <c r="K207" i="33"/>
  <c r="J207" i="33"/>
  <c r="I207" i="33"/>
  <c r="H207" i="33"/>
  <c r="N207" i="33" s="1"/>
  <c r="G207" i="33"/>
  <c r="L206" i="33"/>
  <c r="K206" i="33"/>
  <c r="J206" i="33"/>
  <c r="I206" i="33"/>
  <c r="H206" i="33"/>
  <c r="N206" i="33" s="1"/>
  <c r="G206" i="33"/>
  <c r="K205" i="33"/>
  <c r="J205" i="33"/>
  <c r="I205" i="33"/>
  <c r="G205" i="33"/>
  <c r="K204" i="33"/>
  <c r="L204" i="33"/>
  <c r="J204" i="33"/>
  <c r="I204" i="33"/>
  <c r="H204" i="33"/>
  <c r="G204" i="33"/>
  <c r="K203" i="33"/>
  <c r="L203" i="33"/>
  <c r="J203" i="33"/>
  <c r="I203" i="33"/>
  <c r="G203" i="33"/>
  <c r="M203" i="33" s="1"/>
  <c r="L202" i="33"/>
  <c r="K202" i="33"/>
  <c r="H202" i="33"/>
  <c r="G202" i="33"/>
  <c r="K201" i="33"/>
  <c r="J201" i="33"/>
  <c r="I201" i="33"/>
  <c r="G201" i="33"/>
  <c r="L200" i="33"/>
  <c r="K200" i="33"/>
  <c r="J200" i="33"/>
  <c r="I200" i="33"/>
  <c r="H200" i="33"/>
  <c r="N200" i="33" s="1"/>
  <c r="G200" i="33"/>
  <c r="M200" i="33" s="1"/>
  <c r="K199" i="33"/>
  <c r="J199" i="33"/>
  <c r="I199" i="33"/>
  <c r="G199" i="33"/>
  <c r="L198" i="33"/>
  <c r="K198" i="33"/>
  <c r="J198" i="33"/>
  <c r="I198" i="33"/>
  <c r="H198" i="33"/>
  <c r="N198" i="33" s="1"/>
  <c r="G198" i="33"/>
  <c r="M198" i="33" s="1"/>
  <c r="K197" i="33"/>
  <c r="J197" i="33"/>
  <c r="I197" i="33"/>
  <c r="G197" i="33"/>
  <c r="L196" i="33"/>
  <c r="K196" i="33"/>
  <c r="J196" i="33"/>
  <c r="I196" i="33"/>
  <c r="H196" i="33"/>
  <c r="N196" i="33" s="1"/>
  <c r="G196" i="33"/>
  <c r="M196" i="33" s="1"/>
  <c r="K195" i="33"/>
  <c r="J195" i="33"/>
  <c r="E188" i="33"/>
  <c r="I195" i="33"/>
  <c r="G195" i="33"/>
  <c r="M195" i="33" s="1"/>
  <c r="L194" i="33"/>
  <c r="K194" i="33"/>
  <c r="J194" i="33"/>
  <c r="I194" i="33"/>
  <c r="H194" i="33"/>
  <c r="N194" i="33"/>
  <c r="G194" i="33"/>
  <c r="K193" i="33"/>
  <c r="J193" i="33"/>
  <c r="I193" i="33"/>
  <c r="G193" i="33"/>
  <c r="L192" i="33"/>
  <c r="K192" i="33"/>
  <c r="J192" i="33"/>
  <c r="I192" i="33"/>
  <c r="H192" i="33"/>
  <c r="N192" i="33" s="1"/>
  <c r="G192" i="33"/>
  <c r="M192" i="33" s="1"/>
  <c r="K191" i="33"/>
  <c r="J191" i="33"/>
  <c r="I191" i="33"/>
  <c r="G191" i="33"/>
  <c r="L190" i="33"/>
  <c r="K190" i="33"/>
  <c r="J190" i="33"/>
  <c r="I190" i="33"/>
  <c r="H190" i="33"/>
  <c r="N190" i="33" s="1"/>
  <c r="G190" i="33"/>
  <c r="M190" i="33" s="1"/>
  <c r="L189" i="33"/>
  <c r="K189" i="33"/>
  <c r="J189" i="33"/>
  <c r="I189" i="33"/>
  <c r="H189" i="33"/>
  <c r="N189" i="33" s="1"/>
  <c r="G189" i="33"/>
  <c r="J324" i="33"/>
  <c r="I188" i="33"/>
  <c r="D188" i="33"/>
  <c r="D12" i="33" s="1"/>
  <c r="H338" i="33"/>
  <c r="C188" i="33"/>
  <c r="L180" i="33"/>
  <c r="K180" i="33"/>
  <c r="J180" i="33"/>
  <c r="I180" i="33"/>
  <c r="H180" i="33"/>
  <c r="N180" i="33" s="1"/>
  <c r="G180" i="33"/>
  <c r="M180" i="33" s="1"/>
  <c r="L179" i="33"/>
  <c r="K179" i="33"/>
  <c r="J179" i="33"/>
  <c r="I179" i="33"/>
  <c r="H179" i="33"/>
  <c r="N179" i="33" s="1"/>
  <c r="G179" i="33"/>
  <c r="M179" i="33" s="1"/>
  <c r="L178" i="33"/>
  <c r="K178" i="33"/>
  <c r="J178" i="33"/>
  <c r="I178" i="33"/>
  <c r="H178" i="33"/>
  <c r="N178" i="33" s="1"/>
  <c r="G178" i="33"/>
  <c r="M178" i="33" s="1"/>
  <c r="L177" i="33"/>
  <c r="K177" i="33"/>
  <c r="J177" i="33"/>
  <c r="I177" i="33"/>
  <c r="H177" i="33"/>
  <c r="N177" i="33" s="1"/>
  <c r="G177" i="33"/>
  <c r="M177" i="33" s="1"/>
  <c r="K176" i="33"/>
  <c r="J176" i="33"/>
  <c r="I176" i="33"/>
  <c r="H176" i="33"/>
  <c r="N176" i="33" s="1"/>
  <c r="G176" i="33"/>
  <c r="L175" i="33"/>
  <c r="K175" i="33"/>
  <c r="J175" i="33"/>
  <c r="I175" i="33"/>
  <c r="H175" i="33"/>
  <c r="N175" i="33" s="1"/>
  <c r="G175" i="33"/>
  <c r="M175" i="33" s="1"/>
  <c r="K174" i="33"/>
  <c r="J174" i="33"/>
  <c r="I174" i="33"/>
  <c r="G174" i="33"/>
  <c r="K173" i="33"/>
  <c r="L173" i="33"/>
  <c r="J173" i="33"/>
  <c r="I173" i="33"/>
  <c r="H173" i="33"/>
  <c r="G173" i="33"/>
  <c r="K172" i="33"/>
  <c r="J172" i="33"/>
  <c r="I172" i="33"/>
  <c r="G172" i="33"/>
  <c r="L171" i="33"/>
  <c r="K171" i="33"/>
  <c r="J171" i="33"/>
  <c r="I171" i="33"/>
  <c r="H171" i="33"/>
  <c r="N171" i="33" s="1"/>
  <c r="G171" i="33"/>
  <c r="M171" i="33" s="1"/>
  <c r="K170" i="33"/>
  <c r="J170" i="33"/>
  <c r="I170" i="33"/>
  <c r="G170" i="33"/>
  <c r="L169" i="33"/>
  <c r="K169" i="33"/>
  <c r="J169" i="33"/>
  <c r="I169" i="33"/>
  <c r="H169" i="33"/>
  <c r="N169" i="33" s="1"/>
  <c r="G169" i="33"/>
  <c r="M169" i="33" s="1"/>
  <c r="K168" i="33"/>
  <c r="J168" i="33"/>
  <c r="I168" i="33"/>
  <c r="G168" i="33"/>
  <c r="L167" i="33"/>
  <c r="K167" i="33"/>
  <c r="J167" i="33"/>
  <c r="I167" i="33"/>
  <c r="H167" i="33"/>
  <c r="N167" i="33" s="1"/>
  <c r="G167" i="33"/>
  <c r="M167" i="33" s="1"/>
  <c r="K166" i="33"/>
  <c r="J166" i="33"/>
  <c r="I166" i="33"/>
  <c r="G166" i="33"/>
  <c r="K165" i="33"/>
  <c r="L165" i="33"/>
  <c r="J165" i="33"/>
  <c r="I165" i="33"/>
  <c r="H165" i="33"/>
  <c r="G165" i="33"/>
  <c r="L164" i="33"/>
  <c r="K164" i="33"/>
  <c r="J164" i="33"/>
  <c r="I164" i="33"/>
  <c r="H164" i="33"/>
  <c r="N164" i="33" s="1"/>
  <c r="G164" i="33"/>
  <c r="M164" i="33" s="1"/>
  <c r="L163" i="33"/>
  <c r="K163" i="33"/>
  <c r="J163" i="33"/>
  <c r="I163" i="33"/>
  <c r="H163" i="33"/>
  <c r="N163" i="33" s="1"/>
  <c r="G163" i="33"/>
  <c r="M163" i="33" s="1"/>
  <c r="L162" i="33"/>
  <c r="K162" i="33"/>
  <c r="J162" i="33"/>
  <c r="I162" i="33"/>
  <c r="H162" i="33"/>
  <c r="N162" i="33" s="1"/>
  <c r="G162" i="33"/>
  <c r="M162" i="33" s="1"/>
  <c r="L161" i="33"/>
  <c r="K161" i="33"/>
  <c r="J161" i="33"/>
  <c r="I161" i="33"/>
  <c r="H161" i="33"/>
  <c r="N161" i="33" s="1"/>
  <c r="G161" i="33"/>
  <c r="M161" i="33" s="1"/>
  <c r="K160" i="33"/>
  <c r="J160" i="33"/>
  <c r="I160" i="33"/>
  <c r="H160" i="33"/>
  <c r="N160" i="33" s="1"/>
  <c r="G160" i="33"/>
  <c r="L159" i="33"/>
  <c r="K159" i="33"/>
  <c r="J159" i="33"/>
  <c r="I159" i="33"/>
  <c r="H159" i="33"/>
  <c r="N159" i="33" s="1"/>
  <c r="G159" i="33"/>
  <c r="M159" i="33" s="1"/>
  <c r="K158" i="33"/>
  <c r="J158" i="33"/>
  <c r="I158" i="33"/>
  <c r="G158" i="33"/>
  <c r="K157" i="33"/>
  <c r="L157" i="33"/>
  <c r="J157" i="33"/>
  <c r="I157" i="33"/>
  <c r="H157" i="33"/>
  <c r="G157" i="33"/>
  <c r="K156" i="33"/>
  <c r="J156" i="33"/>
  <c r="I156" i="33"/>
  <c r="G156" i="33"/>
  <c r="L155" i="33"/>
  <c r="K155" i="33"/>
  <c r="J155" i="33"/>
  <c r="I155" i="33"/>
  <c r="H155" i="33"/>
  <c r="N155" i="33" s="1"/>
  <c r="G155" i="33"/>
  <c r="M155" i="33" s="1"/>
  <c r="K154" i="33"/>
  <c r="J154" i="33"/>
  <c r="I154" i="33"/>
  <c r="G154" i="33"/>
  <c r="L153" i="33"/>
  <c r="K153" i="33"/>
  <c r="J153" i="33"/>
  <c r="I153" i="33"/>
  <c r="H153" i="33"/>
  <c r="N153" i="33" s="1"/>
  <c r="G153" i="33"/>
  <c r="M153" i="33" s="1"/>
  <c r="K152" i="33"/>
  <c r="J152" i="33"/>
  <c r="I152" i="33"/>
  <c r="G152" i="33"/>
  <c r="L151" i="33"/>
  <c r="K151" i="33"/>
  <c r="J151" i="33"/>
  <c r="I151" i="33"/>
  <c r="H151" i="33"/>
  <c r="N151" i="33" s="1"/>
  <c r="G151" i="33"/>
  <c r="M151" i="33" s="1"/>
  <c r="K150" i="33"/>
  <c r="J150" i="33"/>
  <c r="I150" i="33"/>
  <c r="G150" i="33"/>
  <c r="K149" i="33"/>
  <c r="L149" i="33"/>
  <c r="J149" i="33"/>
  <c r="I149" i="33"/>
  <c r="H149" i="33"/>
  <c r="G149" i="33"/>
  <c r="K148" i="33"/>
  <c r="J148" i="33"/>
  <c r="I148" i="33"/>
  <c r="H148" i="33"/>
  <c r="N148" i="33" s="1"/>
  <c r="G148" i="33"/>
  <c r="K147" i="33"/>
  <c r="L147" i="33"/>
  <c r="J147" i="33"/>
  <c r="I147" i="33"/>
  <c r="H147" i="33"/>
  <c r="G147" i="33"/>
  <c r="K146" i="33"/>
  <c r="G146" i="33"/>
  <c r="L145" i="33"/>
  <c r="K145" i="33"/>
  <c r="G145" i="33"/>
  <c r="L144" i="33"/>
  <c r="K144" i="33"/>
  <c r="I144" i="33"/>
  <c r="G144" i="33"/>
  <c r="L143" i="33"/>
  <c r="K143" i="33"/>
  <c r="J143" i="33"/>
  <c r="I143" i="33"/>
  <c r="H143" i="33"/>
  <c r="N143" i="33" s="1"/>
  <c r="G143" i="33"/>
  <c r="M143" i="33" s="1"/>
  <c r="K142" i="33"/>
  <c r="I142" i="33"/>
  <c r="H142" i="33"/>
  <c r="N142" i="33" s="1"/>
  <c r="G142" i="33"/>
  <c r="L141" i="33"/>
  <c r="K141" i="33"/>
  <c r="I141" i="33"/>
  <c r="H141" i="33"/>
  <c r="G141" i="33"/>
  <c r="L140" i="33"/>
  <c r="K140" i="33"/>
  <c r="J140" i="33"/>
  <c r="I140" i="33"/>
  <c r="H140" i="33"/>
  <c r="N140" i="33" s="1"/>
  <c r="G140" i="33"/>
  <c r="M140" i="33" s="1"/>
  <c r="L139" i="33"/>
  <c r="K139" i="33"/>
  <c r="F81" i="33"/>
  <c r="J139" i="33" s="1"/>
  <c r="H139" i="33"/>
  <c r="G139" i="33"/>
  <c r="K138" i="33"/>
  <c r="J138" i="33"/>
  <c r="I138" i="33"/>
  <c r="G138" i="33"/>
  <c r="L137" i="33"/>
  <c r="K137" i="33"/>
  <c r="J137" i="33"/>
  <c r="I137" i="33"/>
  <c r="H137" i="33"/>
  <c r="N137" i="33" s="1"/>
  <c r="G137" i="33"/>
  <c r="M137" i="33" s="1"/>
  <c r="L136" i="33"/>
  <c r="K136" i="33"/>
  <c r="J136" i="33"/>
  <c r="I136" i="33"/>
  <c r="H136" i="33"/>
  <c r="N136" i="33" s="1"/>
  <c r="G136" i="33"/>
  <c r="M136" i="33" s="1"/>
  <c r="L135" i="33"/>
  <c r="K135" i="33"/>
  <c r="J135" i="33"/>
  <c r="I135" i="33"/>
  <c r="H135" i="33"/>
  <c r="N135" i="33" s="1"/>
  <c r="G135" i="33"/>
  <c r="M135" i="33" s="1"/>
  <c r="K134" i="33"/>
  <c r="J134" i="33"/>
  <c r="I134" i="33"/>
  <c r="G134" i="33"/>
  <c r="L133" i="33"/>
  <c r="K133" i="33"/>
  <c r="J133" i="33"/>
  <c r="H133" i="33"/>
  <c r="G133" i="33"/>
  <c r="K132" i="33"/>
  <c r="J132" i="33"/>
  <c r="I132" i="33"/>
  <c r="G132" i="33"/>
  <c r="L131" i="33"/>
  <c r="K131" i="33"/>
  <c r="J131" i="33"/>
  <c r="I131" i="33"/>
  <c r="H131" i="33"/>
  <c r="N131" i="33" s="1"/>
  <c r="G131" i="33"/>
  <c r="K130" i="33"/>
  <c r="J130" i="33"/>
  <c r="I130" i="33"/>
  <c r="G130" i="33"/>
  <c r="L129" i="33"/>
  <c r="K129" i="33"/>
  <c r="J129" i="33"/>
  <c r="I129" i="33"/>
  <c r="H129" i="33"/>
  <c r="N129" i="33" s="1"/>
  <c r="G129" i="33"/>
  <c r="K128" i="33"/>
  <c r="J128" i="33"/>
  <c r="I128" i="33"/>
  <c r="G128" i="33"/>
  <c r="L127" i="33"/>
  <c r="K127" i="33"/>
  <c r="J127" i="33"/>
  <c r="H127" i="33"/>
  <c r="G127" i="33"/>
  <c r="L126" i="33"/>
  <c r="K126" i="33"/>
  <c r="J126" i="33"/>
  <c r="I126" i="33"/>
  <c r="H126" i="33"/>
  <c r="N126" i="33" s="1"/>
  <c r="G126" i="33"/>
  <c r="M126" i="33" s="1"/>
  <c r="L125" i="33"/>
  <c r="K125" i="33"/>
  <c r="J125" i="33"/>
  <c r="I125" i="33"/>
  <c r="H125" i="33"/>
  <c r="N125" i="33" s="1"/>
  <c r="G125" i="33"/>
  <c r="M125" i="33" s="1"/>
  <c r="L124" i="33"/>
  <c r="K124" i="33"/>
  <c r="J124" i="33"/>
  <c r="I124" i="33"/>
  <c r="H124" i="33"/>
  <c r="N124" i="33" s="1"/>
  <c r="G124" i="33"/>
  <c r="M124" i="33" s="1"/>
  <c r="L123" i="33"/>
  <c r="K123" i="33"/>
  <c r="J123" i="33"/>
  <c r="I123" i="33"/>
  <c r="H123" i="33"/>
  <c r="N123" i="33" s="1"/>
  <c r="G123" i="33"/>
  <c r="M123" i="33" s="1"/>
  <c r="L122" i="33"/>
  <c r="K122" i="33"/>
  <c r="J122" i="33"/>
  <c r="I122" i="33"/>
  <c r="H122" i="33"/>
  <c r="N122" i="33" s="1"/>
  <c r="G122" i="33"/>
  <c r="M122" i="33" s="1"/>
  <c r="L121" i="33"/>
  <c r="K121" i="33"/>
  <c r="J121" i="33"/>
  <c r="I121" i="33"/>
  <c r="H121" i="33"/>
  <c r="N121" i="33" s="1"/>
  <c r="G121" i="33"/>
  <c r="M121" i="33" s="1"/>
  <c r="L120" i="33"/>
  <c r="K120" i="33"/>
  <c r="J120" i="33"/>
  <c r="I120" i="33"/>
  <c r="H120" i="33"/>
  <c r="N120" i="33" s="1"/>
  <c r="G120" i="33"/>
  <c r="M120" i="33" s="1"/>
  <c r="L119" i="33"/>
  <c r="K119" i="33"/>
  <c r="J119" i="33"/>
  <c r="I119" i="33"/>
  <c r="H119" i="33"/>
  <c r="N119" i="33" s="1"/>
  <c r="G119" i="33"/>
  <c r="M119" i="33" s="1"/>
  <c r="L118" i="33"/>
  <c r="K118" i="33"/>
  <c r="J118" i="33"/>
  <c r="I118" i="33"/>
  <c r="H118" i="33"/>
  <c r="N118" i="33" s="1"/>
  <c r="G118" i="33"/>
  <c r="M118" i="33" s="1"/>
  <c r="L117" i="33"/>
  <c r="K117" i="33"/>
  <c r="J117" i="33"/>
  <c r="I117" i="33"/>
  <c r="H117" i="33"/>
  <c r="N117" i="33" s="1"/>
  <c r="G117" i="33"/>
  <c r="M117" i="33" s="1"/>
  <c r="L116" i="33"/>
  <c r="K116" i="33"/>
  <c r="I116" i="33"/>
  <c r="G116" i="33"/>
  <c r="L115" i="33"/>
  <c r="K115" i="33"/>
  <c r="J115" i="33"/>
  <c r="I115" i="33"/>
  <c r="H115" i="33"/>
  <c r="N115" i="33" s="1"/>
  <c r="L114" i="33"/>
  <c r="K114" i="33"/>
  <c r="J114" i="33"/>
  <c r="I114" i="33"/>
  <c r="H114" i="33"/>
  <c r="N114" i="33" s="1"/>
  <c r="G114" i="33"/>
  <c r="M114" i="33" s="1"/>
  <c r="L113" i="33"/>
  <c r="K113" i="33"/>
  <c r="J113" i="33"/>
  <c r="I113" i="33"/>
  <c r="H113" i="33"/>
  <c r="N113" i="33" s="1"/>
  <c r="G113" i="33"/>
  <c r="M113" i="33" s="1"/>
  <c r="K112" i="33"/>
  <c r="J112" i="33"/>
  <c r="I112" i="33"/>
  <c r="G112" i="33"/>
  <c r="L111" i="33"/>
  <c r="K111" i="33"/>
  <c r="J111" i="33"/>
  <c r="I111" i="33"/>
  <c r="H111" i="33"/>
  <c r="N111" i="33" s="1"/>
  <c r="G111" i="33"/>
  <c r="K110" i="33"/>
  <c r="J110" i="33"/>
  <c r="I110" i="33"/>
  <c r="G110" i="33"/>
  <c r="L109" i="33"/>
  <c r="K109" i="33"/>
  <c r="J109" i="33"/>
  <c r="I109" i="33"/>
  <c r="H109" i="33"/>
  <c r="N109" i="33" s="1"/>
  <c r="G109" i="33"/>
  <c r="M109" i="33" s="1"/>
  <c r="K108" i="33"/>
  <c r="J108" i="33"/>
  <c r="I108" i="33"/>
  <c r="G108" i="33"/>
  <c r="L107" i="33"/>
  <c r="K107" i="33"/>
  <c r="J107" i="33"/>
  <c r="I107" i="33"/>
  <c r="H107" i="33"/>
  <c r="N107" i="33" s="1"/>
  <c r="G107" i="33"/>
  <c r="M107" i="33" s="1"/>
  <c r="K106" i="33"/>
  <c r="J106" i="33"/>
  <c r="I106" i="33"/>
  <c r="G106" i="33"/>
  <c r="L105" i="33"/>
  <c r="K105" i="33"/>
  <c r="J105" i="33"/>
  <c r="I105" i="33"/>
  <c r="H105" i="33"/>
  <c r="N105" i="33" s="1"/>
  <c r="G105" i="33"/>
  <c r="M105" i="33" s="1"/>
  <c r="L104" i="33"/>
  <c r="K104" i="33"/>
  <c r="J104" i="33"/>
  <c r="I104" i="33"/>
  <c r="H104" i="33"/>
  <c r="N104" i="33" s="1"/>
  <c r="G104" i="33"/>
  <c r="M104" i="33" s="1"/>
  <c r="L103" i="33"/>
  <c r="K103" i="33"/>
  <c r="I103" i="33"/>
  <c r="H103" i="33"/>
  <c r="G103" i="33"/>
  <c r="K102" i="33"/>
  <c r="J102" i="33"/>
  <c r="I102" i="33"/>
  <c r="G102" i="33"/>
  <c r="L101" i="33"/>
  <c r="K101" i="33"/>
  <c r="J101" i="33"/>
  <c r="I101" i="33"/>
  <c r="H101" i="33"/>
  <c r="N101" i="33" s="1"/>
  <c r="G101" i="33"/>
  <c r="M101" i="33" s="1"/>
  <c r="K100" i="33"/>
  <c r="J100" i="33"/>
  <c r="I100" i="33"/>
  <c r="G100" i="33"/>
  <c r="K99" i="33"/>
  <c r="L99" i="33"/>
  <c r="J99" i="33"/>
  <c r="H99" i="33"/>
  <c r="G99" i="33"/>
  <c r="M99" i="33" s="1"/>
  <c r="K98" i="33"/>
  <c r="J98" i="33"/>
  <c r="I98" i="33"/>
  <c r="G98" i="33"/>
  <c r="L97" i="33"/>
  <c r="K97" i="33"/>
  <c r="J97" i="33"/>
  <c r="I97" i="33"/>
  <c r="H97" i="33"/>
  <c r="N97" i="33" s="1"/>
  <c r="G97" i="33"/>
  <c r="M97" i="33" s="1"/>
  <c r="K96" i="33"/>
  <c r="L96" i="33"/>
  <c r="J96" i="33"/>
  <c r="I96" i="33"/>
  <c r="G96" i="33"/>
  <c r="M96" i="33" s="1"/>
  <c r="K95" i="33"/>
  <c r="L95" i="33"/>
  <c r="J95" i="33"/>
  <c r="I95" i="33"/>
  <c r="H95" i="33"/>
  <c r="G95" i="33"/>
  <c r="K94" i="33"/>
  <c r="J94" i="33"/>
  <c r="I94" i="33"/>
  <c r="G94" i="33"/>
  <c r="L93" i="33"/>
  <c r="K93" i="33"/>
  <c r="J93" i="33"/>
  <c r="I93" i="33"/>
  <c r="H93" i="33"/>
  <c r="N93" i="33" s="1"/>
  <c r="G93" i="33"/>
  <c r="M93" i="33" s="1"/>
  <c r="K92" i="33"/>
  <c r="L92" i="33"/>
  <c r="J92" i="33"/>
  <c r="I92" i="33"/>
  <c r="G92" i="33"/>
  <c r="M92" i="33" s="1"/>
  <c r="K91" i="33"/>
  <c r="L91" i="33"/>
  <c r="J91" i="33"/>
  <c r="I91" i="33"/>
  <c r="H91" i="33"/>
  <c r="G91" i="33"/>
  <c r="K90" i="33"/>
  <c r="J90" i="33"/>
  <c r="I90" i="33"/>
  <c r="G90" i="33"/>
  <c r="L89" i="33"/>
  <c r="K89" i="33"/>
  <c r="J89" i="33"/>
  <c r="I89" i="33"/>
  <c r="H89" i="33"/>
  <c r="N89" i="33" s="1"/>
  <c r="G89" i="33"/>
  <c r="M89" i="33" s="1"/>
  <c r="K88" i="33"/>
  <c r="I88" i="33"/>
  <c r="G88" i="33"/>
  <c r="L87" i="33"/>
  <c r="K87" i="33"/>
  <c r="J87" i="33"/>
  <c r="I87" i="33"/>
  <c r="H87" i="33"/>
  <c r="N87" i="33" s="1"/>
  <c r="G87" i="33"/>
  <c r="M87" i="33" s="1"/>
  <c r="K86" i="33"/>
  <c r="J86" i="33"/>
  <c r="G86" i="33"/>
  <c r="L85" i="33"/>
  <c r="K85" i="33"/>
  <c r="J85" i="33"/>
  <c r="I85" i="33"/>
  <c r="H85" i="33"/>
  <c r="N85" i="33" s="1"/>
  <c r="G85" i="33"/>
  <c r="M85" i="33" s="1"/>
  <c r="K84" i="33"/>
  <c r="J84" i="33"/>
  <c r="I84" i="33"/>
  <c r="G84" i="33"/>
  <c r="L83" i="33"/>
  <c r="K83" i="33"/>
  <c r="J83" i="33"/>
  <c r="I83" i="33"/>
  <c r="H83" i="33"/>
  <c r="N83" i="33" s="1"/>
  <c r="G83" i="33"/>
  <c r="M83" i="33" s="1"/>
  <c r="L82" i="33"/>
  <c r="K82" i="33"/>
  <c r="J82" i="33"/>
  <c r="H82" i="33"/>
  <c r="G82" i="33"/>
  <c r="E81" i="33"/>
  <c r="I81" i="33" s="1"/>
  <c r="J146" i="33"/>
  <c r="I146" i="33"/>
  <c r="D81" i="33"/>
  <c r="C81" i="33"/>
  <c r="C11" i="33" s="1"/>
  <c r="K73" i="33"/>
  <c r="J73" i="33"/>
  <c r="I73" i="33"/>
  <c r="G73" i="33"/>
  <c r="L72" i="33"/>
  <c r="K72" i="33"/>
  <c r="J72" i="33"/>
  <c r="I72" i="33"/>
  <c r="H72" i="33"/>
  <c r="N72" i="33"/>
  <c r="G72" i="33"/>
  <c r="K71" i="33"/>
  <c r="J71" i="33"/>
  <c r="I71" i="33"/>
  <c r="G71" i="33"/>
  <c r="L70" i="33"/>
  <c r="K70" i="33"/>
  <c r="J70" i="33"/>
  <c r="I70" i="33"/>
  <c r="H70" i="33"/>
  <c r="N70" i="33" s="1"/>
  <c r="G70" i="33"/>
  <c r="M70" i="33" s="1"/>
  <c r="L69" i="33"/>
  <c r="K69" i="33"/>
  <c r="J69" i="33"/>
  <c r="I69" i="33"/>
  <c r="H69" i="33"/>
  <c r="N69" i="33" s="1"/>
  <c r="G69" i="33"/>
  <c r="L68" i="33"/>
  <c r="K68" i="33"/>
  <c r="J68" i="33"/>
  <c r="I68" i="33"/>
  <c r="H68" i="33"/>
  <c r="N68" i="33" s="1"/>
  <c r="G68" i="33"/>
  <c r="M68" i="33" s="1"/>
  <c r="K67" i="33"/>
  <c r="J67" i="33"/>
  <c r="I67" i="33"/>
  <c r="G67" i="33"/>
  <c r="L66" i="33"/>
  <c r="K66" i="33"/>
  <c r="J66" i="33"/>
  <c r="I66" i="33"/>
  <c r="H66" i="33"/>
  <c r="N66" i="33" s="1"/>
  <c r="G66" i="33"/>
  <c r="M66" i="33" s="1"/>
  <c r="K65" i="33"/>
  <c r="J65" i="33"/>
  <c r="I65" i="33"/>
  <c r="G65" i="33"/>
  <c r="L64" i="33"/>
  <c r="K64" i="33"/>
  <c r="J64" i="33"/>
  <c r="I64" i="33"/>
  <c r="H64" i="33"/>
  <c r="N64" i="33" s="1"/>
  <c r="G64" i="33"/>
  <c r="M64" i="33"/>
  <c r="K63" i="33"/>
  <c r="J63" i="33"/>
  <c r="I63" i="33"/>
  <c r="G63" i="33"/>
  <c r="L62" i="33"/>
  <c r="K62" i="33"/>
  <c r="J62" i="33"/>
  <c r="I62" i="33"/>
  <c r="H62" i="33"/>
  <c r="N62" i="33" s="1"/>
  <c r="G62" i="33"/>
  <c r="M62" i="33" s="1"/>
  <c r="K61" i="33"/>
  <c r="J61" i="33"/>
  <c r="I61" i="33"/>
  <c r="G61" i="33"/>
  <c r="L60" i="33"/>
  <c r="K60" i="33"/>
  <c r="J60" i="33"/>
  <c r="I60" i="33"/>
  <c r="H60" i="33"/>
  <c r="N60" i="33" s="1"/>
  <c r="G60" i="33"/>
  <c r="M60" i="33" s="1"/>
  <c r="L59" i="33"/>
  <c r="K59" i="33"/>
  <c r="J59" i="33"/>
  <c r="I59" i="33"/>
  <c r="H59" i="33"/>
  <c r="N59" i="33" s="1"/>
  <c r="G59" i="33"/>
  <c r="K58" i="33"/>
  <c r="L58" i="33"/>
  <c r="J58" i="33"/>
  <c r="I58" i="33"/>
  <c r="G58" i="33"/>
  <c r="M58" i="33" s="1"/>
  <c r="K57" i="33"/>
  <c r="J57" i="33"/>
  <c r="I57" i="33"/>
  <c r="G57" i="33"/>
  <c r="L56" i="33"/>
  <c r="K56" i="33"/>
  <c r="J56" i="33"/>
  <c r="I56" i="33"/>
  <c r="H56" i="33"/>
  <c r="N56" i="33" s="1"/>
  <c r="G56" i="33"/>
  <c r="K55" i="33"/>
  <c r="J55" i="33"/>
  <c r="I55" i="33"/>
  <c r="G55" i="33"/>
  <c r="K54" i="33"/>
  <c r="L54" i="33"/>
  <c r="J54" i="33"/>
  <c r="I54" i="33"/>
  <c r="H54" i="33"/>
  <c r="G54" i="33"/>
  <c r="K53" i="33"/>
  <c r="J53" i="33"/>
  <c r="I53" i="33"/>
  <c r="G53" i="33"/>
  <c r="M53" i="33" s="1"/>
  <c r="L52" i="33"/>
  <c r="K52" i="33"/>
  <c r="J52" i="33"/>
  <c r="I52" i="33"/>
  <c r="G52" i="33"/>
  <c r="K51" i="33"/>
  <c r="J51" i="33"/>
  <c r="I51" i="33"/>
  <c r="G51" i="33"/>
  <c r="L50" i="33"/>
  <c r="K50" i="33"/>
  <c r="J50" i="33"/>
  <c r="I50" i="33"/>
  <c r="H50" i="33"/>
  <c r="N50" i="33" s="1"/>
  <c r="G50" i="33"/>
  <c r="M50" i="33" s="1"/>
  <c r="L49" i="33"/>
  <c r="K49" i="33"/>
  <c r="J49" i="33"/>
  <c r="I49" i="33"/>
  <c r="H49" i="33"/>
  <c r="N49" i="33" s="1"/>
  <c r="G49" i="33"/>
  <c r="L48" i="33"/>
  <c r="K48" i="33"/>
  <c r="J48" i="33"/>
  <c r="I48" i="33"/>
  <c r="H48" i="33"/>
  <c r="N48" i="33" s="1"/>
  <c r="G48" i="33"/>
  <c r="M48" i="33" s="1"/>
  <c r="K47" i="33"/>
  <c r="J47" i="33"/>
  <c r="I47" i="33"/>
  <c r="G47" i="33"/>
  <c r="L46" i="33"/>
  <c r="K46" i="33"/>
  <c r="J46" i="33"/>
  <c r="I46" i="33"/>
  <c r="H46" i="33"/>
  <c r="N46" i="33" s="1"/>
  <c r="G46" i="33"/>
  <c r="K45" i="33"/>
  <c r="J45" i="33"/>
  <c r="I45" i="33"/>
  <c r="G45" i="33"/>
  <c r="L44" i="33"/>
  <c r="K44" i="33"/>
  <c r="J44" i="33"/>
  <c r="I44" i="33"/>
  <c r="H44" i="33"/>
  <c r="N44" i="33" s="1"/>
  <c r="G44" i="33"/>
  <c r="K43" i="33"/>
  <c r="J43" i="33"/>
  <c r="I43" i="33"/>
  <c r="G43" i="33"/>
  <c r="L42" i="33"/>
  <c r="K42" i="33"/>
  <c r="J42" i="33"/>
  <c r="I42" i="33"/>
  <c r="H42" i="33"/>
  <c r="N42" i="33" s="1"/>
  <c r="G42" i="33"/>
  <c r="M42" i="33" s="1"/>
  <c r="L41" i="33"/>
  <c r="K41" i="33"/>
  <c r="J41" i="33"/>
  <c r="I41" i="33"/>
  <c r="H41" i="33"/>
  <c r="N41" i="33" s="1"/>
  <c r="G41" i="33"/>
  <c r="M41" i="33" s="1"/>
  <c r="L40" i="33"/>
  <c r="K40" i="33"/>
  <c r="J40" i="33"/>
  <c r="I40" i="33"/>
  <c r="H40" i="33"/>
  <c r="N40" i="33" s="1"/>
  <c r="G40" i="33"/>
  <c r="M40" i="33" s="1"/>
  <c r="L39" i="33"/>
  <c r="K39" i="33"/>
  <c r="J39" i="33"/>
  <c r="G39" i="33"/>
  <c r="L38" i="33"/>
  <c r="K38" i="33"/>
  <c r="J38" i="33"/>
  <c r="I38" i="33"/>
  <c r="H38" i="33"/>
  <c r="N38" i="33" s="1"/>
  <c r="G38" i="33"/>
  <c r="M38" i="33" s="1"/>
  <c r="L37" i="33"/>
  <c r="K37" i="33"/>
  <c r="J37" i="33"/>
  <c r="I37" i="33"/>
  <c r="H37" i="33"/>
  <c r="N37" i="33" s="1"/>
  <c r="G37" i="33"/>
  <c r="L36" i="33"/>
  <c r="K36" i="33"/>
  <c r="J36" i="33"/>
  <c r="I36" i="33"/>
  <c r="H36" i="33"/>
  <c r="N36" i="33" s="1"/>
  <c r="G36" i="33"/>
  <c r="M36" i="33" s="1"/>
  <c r="K35" i="33"/>
  <c r="J35" i="33"/>
  <c r="I35" i="33"/>
  <c r="G35" i="33"/>
  <c r="L34" i="33"/>
  <c r="K34" i="33"/>
  <c r="J34" i="33"/>
  <c r="I34" i="33"/>
  <c r="H34" i="33"/>
  <c r="N34" i="33" s="1"/>
  <c r="G34" i="33"/>
  <c r="M34" i="33" s="1"/>
  <c r="K33" i="33"/>
  <c r="J33" i="33"/>
  <c r="I33" i="33"/>
  <c r="G33" i="33"/>
  <c r="L32" i="33"/>
  <c r="K32" i="33"/>
  <c r="J32" i="33"/>
  <c r="I32" i="33"/>
  <c r="H32" i="33"/>
  <c r="N32" i="33" s="1"/>
  <c r="G32" i="33"/>
  <c r="M32" i="33" s="1"/>
  <c r="L31" i="33"/>
  <c r="K31" i="33"/>
  <c r="J31" i="33"/>
  <c r="I31" i="33"/>
  <c r="H31" i="33"/>
  <c r="G31" i="33"/>
  <c r="M31" i="33" s="1"/>
  <c r="L30" i="33"/>
  <c r="K30" i="33"/>
  <c r="J30" i="33"/>
  <c r="I30" i="33"/>
  <c r="H30" i="33"/>
  <c r="N30" i="33" s="1"/>
  <c r="G30" i="33"/>
  <c r="M30" i="33" s="1"/>
  <c r="K29" i="33"/>
  <c r="J29" i="33"/>
  <c r="I29" i="33"/>
  <c r="G29" i="33"/>
  <c r="L28" i="33"/>
  <c r="K28" i="33"/>
  <c r="J28" i="33"/>
  <c r="I28" i="33"/>
  <c r="H28" i="33"/>
  <c r="N28" i="33" s="1"/>
  <c r="G28" i="33"/>
  <c r="M28" i="33" s="1"/>
  <c r="L27" i="33"/>
  <c r="K27" i="33"/>
  <c r="J27" i="33"/>
  <c r="I27" i="33"/>
  <c r="H27" i="33"/>
  <c r="G27" i="33"/>
  <c r="M27" i="33" s="1"/>
  <c r="L26" i="33"/>
  <c r="K26" i="33"/>
  <c r="J26" i="33"/>
  <c r="I26" i="33"/>
  <c r="H26" i="33"/>
  <c r="N26" i="33" s="1"/>
  <c r="G26" i="33"/>
  <c r="M26" i="33" s="1"/>
  <c r="L25" i="33"/>
  <c r="K25" i="33"/>
  <c r="J25" i="33"/>
  <c r="I25" i="33"/>
  <c r="H25" i="33"/>
  <c r="N25" i="33" s="1"/>
  <c r="G25" i="33"/>
  <c r="M25" i="33" s="1"/>
  <c r="L24" i="33"/>
  <c r="K24" i="33"/>
  <c r="J24" i="33"/>
  <c r="I24" i="33"/>
  <c r="H24" i="33"/>
  <c r="N24" i="33" s="1"/>
  <c r="G24" i="33"/>
  <c r="M24" i="33" s="1"/>
  <c r="L23" i="33"/>
  <c r="K23" i="33"/>
  <c r="J23" i="33"/>
  <c r="I23" i="33"/>
  <c r="H23" i="33"/>
  <c r="N23" i="33" s="1"/>
  <c r="G23" i="33"/>
  <c r="F22" i="33"/>
  <c r="J22" i="33"/>
  <c r="E22" i="33"/>
  <c r="I22" i="33" s="1"/>
  <c r="D22" i="33"/>
  <c r="H58" i="33"/>
  <c r="N58" i="33" s="1"/>
  <c r="C22" i="33"/>
  <c r="C10" i="33" s="1"/>
  <c r="F14" i="33"/>
  <c r="E14" i="33"/>
  <c r="E13" i="33"/>
  <c r="E12" i="33"/>
  <c r="F11" i="33"/>
  <c r="E11" i="33"/>
  <c r="F10" i="33"/>
  <c r="L640" i="32"/>
  <c r="K640" i="32"/>
  <c r="K639" i="32"/>
  <c r="L638" i="32"/>
  <c r="K638" i="32"/>
  <c r="K637" i="32"/>
  <c r="L637" i="32"/>
  <c r="F612" i="32"/>
  <c r="E612" i="32"/>
  <c r="I637" i="32"/>
  <c r="G637" i="32"/>
  <c r="M637" i="32" s="1"/>
  <c r="L636" i="32"/>
  <c r="K636" i="32"/>
  <c r="K635" i="32"/>
  <c r="J635" i="32"/>
  <c r="I635" i="32"/>
  <c r="G635" i="32"/>
  <c r="L634" i="32"/>
  <c r="K634" i="32"/>
  <c r="I634" i="32"/>
  <c r="H634" i="32"/>
  <c r="G634" i="32"/>
  <c r="K633" i="32"/>
  <c r="L632" i="32"/>
  <c r="K632" i="32"/>
  <c r="K631" i="32"/>
  <c r="L630" i="32"/>
  <c r="K630" i="32"/>
  <c r="K629" i="32"/>
  <c r="L628" i="32"/>
  <c r="K628" i="32"/>
  <c r="K627" i="32"/>
  <c r="L626" i="32"/>
  <c r="K626" i="32"/>
  <c r="I626" i="32"/>
  <c r="K625" i="32"/>
  <c r="L624" i="32"/>
  <c r="K624" i="32"/>
  <c r="J624" i="32"/>
  <c r="I624" i="32"/>
  <c r="H624" i="32"/>
  <c r="N624" i="32" s="1"/>
  <c r="G624" i="32"/>
  <c r="M624" i="32" s="1"/>
  <c r="L623" i="32"/>
  <c r="K623" i="32"/>
  <c r="L622" i="32"/>
  <c r="K622" i="32"/>
  <c r="K621" i="32"/>
  <c r="L620" i="32"/>
  <c r="K620" i="32"/>
  <c r="L619" i="32"/>
  <c r="K619" i="32"/>
  <c r="J619" i="32"/>
  <c r="L618" i="32"/>
  <c r="K618" i="32"/>
  <c r="H618" i="32"/>
  <c r="G618" i="32"/>
  <c r="L617" i="32"/>
  <c r="K617" i="32"/>
  <c r="L616" i="32"/>
  <c r="K616" i="32"/>
  <c r="L615" i="32"/>
  <c r="K615" i="32"/>
  <c r="L614" i="32"/>
  <c r="K614" i="32"/>
  <c r="L613" i="32"/>
  <c r="K613" i="32"/>
  <c r="I612" i="32"/>
  <c r="J640" i="32"/>
  <c r="I639" i="32"/>
  <c r="C612" i="32"/>
  <c r="G621" i="32" s="1"/>
  <c r="M621" i="32" s="1"/>
  <c r="K604" i="32"/>
  <c r="J604" i="32"/>
  <c r="G604" i="32"/>
  <c r="K603" i="32"/>
  <c r="J603" i="32"/>
  <c r="I603" i="32"/>
  <c r="G603" i="32"/>
  <c r="K602" i="32"/>
  <c r="G602" i="32"/>
  <c r="K601" i="32"/>
  <c r="J601" i="32"/>
  <c r="I601" i="32"/>
  <c r="G601" i="32"/>
  <c r="K600" i="32"/>
  <c r="I600" i="32"/>
  <c r="G600" i="32"/>
  <c r="K599" i="32"/>
  <c r="F371" i="32"/>
  <c r="E371" i="32"/>
  <c r="I599" i="32"/>
  <c r="G599" i="32"/>
  <c r="L598" i="32"/>
  <c r="K598" i="32"/>
  <c r="I598" i="32"/>
  <c r="H598" i="32"/>
  <c r="N598" i="32" s="1"/>
  <c r="G598" i="32"/>
  <c r="M598" i="32" s="1"/>
  <c r="K597" i="32"/>
  <c r="I597" i="32"/>
  <c r="K596" i="32"/>
  <c r="K595" i="32"/>
  <c r="K594" i="32"/>
  <c r="I594" i="32"/>
  <c r="K593" i="32"/>
  <c r="J593" i="32"/>
  <c r="I593" i="32"/>
  <c r="G593" i="32"/>
  <c r="K592" i="32"/>
  <c r="J592" i="32"/>
  <c r="I592" i="32"/>
  <c r="G592" i="32"/>
  <c r="L591" i="32"/>
  <c r="K591" i="32"/>
  <c r="I591" i="32"/>
  <c r="K590" i="32"/>
  <c r="I590" i="32"/>
  <c r="K589" i="32"/>
  <c r="I589" i="32"/>
  <c r="L588" i="32"/>
  <c r="K588" i="32"/>
  <c r="L587" i="32"/>
  <c r="K587" i="32"/>
  <c r="J587" i="32"/>
  <c r="I587" i="32"/>
  <c r="H587" i="32"/>
  <c r="N587" i="32" s="1"/>
  <c r="G587" i="32"/>
  <c r="M587" i="32" s="1"/>
  <c r="K586" i="32"/>
  <c r="I586" i="32"/>
  <c r="H586" i="32"/>
  <c r="G586" i="32"/>
  <c r="K585" i="32"/>
  <c r="I585" i="32"/>
  <c r="G585" i="32"/>
  <c r="K584" i="32"/>
  <c r="I584" i="32"/>
  <c r="G584" i="32"/>
  <c r="K583" i="32"/>
  <c r="G583" i="32"/>
  <c r="L582" i="32"/>
  <c r="K582" i="32"/>
  <c r="J582" i="32"/>
  <c r="I582" i="32"/>
  <c r="H582" i="32"/>
  <c r="N582" i="32" s="1"/>
  <c r="G582" i="32"/>
  <c r="M582" i="32" s="1"/>
  <c r="K581" i="32"/>
  <c r="J581" i="32"/>
  <c r="I581" i="32"/>
  <c r="G581" i="32"/>
  <c r="K580" i="32"/>
  <c r="J580" i="32"/>
  <c r="I580" i="32"/>
  <c r="G580" i="32"/>
  <c r="K579" i="32"/>
  <c r="J579" i="32"/>
  <c r="I579" i="32"/>
  <c r="G579" i="32"/>
  <c r="L578" i="32"/>
  <c r="K578" i="32"/>
  <c r="I578" i="32"/>
  <c r="L577" i="32"/>
  <c r="K577" i="32"/>
  <c r="J577" i="32"/>
  <c r="I577" i="32"/>
  <c r="K576" i="32"/>
  <c r="J576" i="32"/>
  <c r="I576" i="32"/>
  <c r="G576" i="32"/>
  <c r="K575" i="32"/>
  <c r="I575" i="32"/>
  <c r="G575" i="32"/>
  <c r="L574" i="32"/>
  <c r="K574" i="32"/>
  <c r="I574" i="32"/>
  <c r="G574" i="32"/>
  <c r="K573" i="32"/>
  <c r="I573" i="32"/>
  <c r="G573" i="32"/>
  <c r="K572" i="32"/>
  <c r="I572" i="32"/>
  <c r="K571" i="32"/>
  <c r="H571" i="32"/>
  <c r="K570" i="32"/>
  <c r="I570" i="32"/>
  <c r="G570" i="32"/>
  <c r="K569" i="32"/>
  <c r="J569" i="32"/>
  <c r="I569" i="32"/>
  <c r="G569" i="32"/>
  <c r="K568" i="32"/>
  <c r="L567" i="32"/>
  <c r="K567" i="32"/>
  <c r="K566" i="32"/>
  <c r="I566" i="32"/>
  <c r="L565" i="32"/>
  <c r="K565" i="32"/>
  <c r="I565" i="32"/>
  <c r="G565" i="32"/>
  <c r="K564" i="32"/>
  <c r="K563" i="32"/>
  <c r="K562" i="32"/>
  <c r="I562" i="32"/>
  <c r="G562" i="32"/>
  <c r="K561" i="32"/>
  <c r="G561" i="32"/>
  <c r="K560" i="32"/>
  <c r="J560" i="32"/>
  <c r="I560" i="32"/>
  <c r="G560" i="32"/>
  <c r="L559" i="32"/>
  <c r="K559" i="32"/>
  <c r="I559" i="32"/>
  <c r="G559" i="32"/>
  <c r="K558" i="32"/>
  <c r="I558" i="32"/>
  <c r="G558" i="32"/>
  <c r="L557" i="32"/>
  <c r="K557" i="32"/>
  <c r="K556" i="32"/>
  <c r="J556" i="32"/>
  <c r="I556" i="32"/>
  <c r="G556" i="32"/>
  <c r="K555" i="32"/>
  <c r="J555" i="32"/>
  <c r="I555" i="32"/>
  <c r="G555" i="32"/>
  <c r="L554" i="32"/>
  <c r="K554" i="32"/>
  <c r="J554" i="32"/>
  <c r="I554" i="32"/>
  <c r="H554" i="32"/>
  <c r="N554" i="32" s="1"/>
  <c r="G554" i="32"/>
  <c r="M554" i="32" s="1"/>
  <c r="K553" i="32"/>
  <c r="J553" i="32"/>
  <c r="I553" i="32"/>
  <c r="K552" i="32"/>
  <c r="J552" i="32"/>
  <c r="I552" i="32"/>
  <c r="G552" i="32"/>
  <c r="L551" i="32"/>
  <c r="N551" i="32" s="1"/>
  <c r="K551" i="32"/>
  <c r="I551" i="32"/>
  <c r="G551" i="32"/>
  <c r="K550" i="32"/>
  <c r="I550" i="32"/>
  <c r="H550" i="32"/>
  <c r="N550" i="32" s="1"/>
  <c r="G550" i="32"/>
  <c r="K549" i="32"/>
  <c r="I549" i="32"/>
  <c r="G549" i="32"/>
  <c r="K548" i="32"/>
  <c r="L548" i="32"/>
  <c r="J548" i="32"/>
  <c r="I548" i="32"/>
  <c r="G548" i="32"/>
  <c r="M548" i="32" s="1"/>
  <c r="K547" i="32"/>
  <c r="J547" i="32"/>
  <c r="I547" i="32"/>
  <c r="G547" i="32"/>
  <c r="L546" i="32"/>
  <c r="K546" i="32"/>
  <c r="K545" i="32"/>
  <c r="I545" i="32"/>
  <c r="G545" i="32"/>
  <c r="L544" i="32"/>
  <c r="K544" i="32"/>
  <c r="K543" i="32"/>
  <c r="K542" i="32"/>
  <c r="J542" i="32"/>
  <c r="I542" i="32"/>
  <c r="H542" i="32"/>
  <c r="N542" i="32" s="1"/>
  <c r="G542" i="32"/>
  <c r="M542" i="32" s="1"/>
  <c r="L541" i="32"/>
  <c r="K541" i="32"/>
  <c r="L540" i="32"/>
  <c r="K540" i="32"/>
  <c r="L539" i="32"/>
  <c r="K539" i="32"/>
  <c r="L538" i="32"/>
  <c r="K538" i="32"/>
  <c r="J538" i="32"/>
  <c r="I538" i="32"/>
  <c r="L537" i="32"/>
  <c r="K537" i="32"/>
  <c r="J537" i="32"/>
  <c r="I537" i="32"/>
  <c r="G537" i="32"/>
  <c r="K536" i="32"/>
  <c r="I536" i="32"/>
  <c r="K535" i="32"/>
  <c r="I535" i="32"/>
  <c r="G535" i="32"/>
  <c r="K534" i="32"/>
  <c r="J534" i="32"/>
  <c r="I534" i="32"/>
  <c r="H534" i="32"/>
  <c r="N534" i="32" s="1"/>
  <c r="G534" i="32"/>
  <c r="M534" i="32" s="1"/>
  <c r="K533" i="32"/>
  <c r="I533" i="32"/>
  <c r="G533" i="32"/>
  <c r="L532" i="32"/>
  <c r="K532" i="32"/>
  <c r="J532" i="32"/>
  <c r="I532" i="32"/>
  <c r="H532" i="32"/>
  <c r="N532" i="32" s="1"/>
  <c r="G532" i="32"/>
  <c r="M532" i="32" s="1"/>
  <c r="K531" i="32"/>
  <c r="J531" i="32"/>
  <c r="I531" i="32"/>
  <c r="H531" i="32"/>
  <c r="N531" i="32" s="1"/>
  <c r="K530" i="32"/>
  <c r="J530" i="32"/>
  <c r="I530" i="32"/>
  <c r="G530" i="32"/>
  <c r="L529" i="32"/>
  <c r="K529" i="32"/>
  <c r="J529" i="32"/>
  <c r="I529" i="32"/>
  <c r="H529" i="32"/>
  <c r="N529" i="32" s="1"/>
  <c r="G529" i="32"/>
  <c r="M529" i="32" s="1"/>
  <c r="K528" i="32"/>
  <c r="K527" i="32"/>
  <c r="G527" i="32"/>
  <c r="K526" i="32"/>
  <c r="I526" i="32"/>
  <c r="G526" i="32"/>
  <c r="K525" i="32"/>
  <c r="K524" i="32"/>
  <c r="J524" i="32"/>
  <c r="I524" i="32"/>
  <c r="G524" i="32"/>
  <c r="L523" i="32"/>
  <c r="K523" i="32"/>
  <c r="J523" i="32"/>
  <c r="I523" i="32"/>
  <c r="G523" i="32"/>
  <c r="K522" i="32"/>
  <c r="J522" i="32"/>
  <c r="I522" i="32"/>
  <c r="G522" i="32"/>
  <c r="L521" i="32"/>
  <c r="K521" i="32"/>
  <c r="J521" i="32"/>
  <c r="I521" i="32"/>
  <c r="K520" i="32"/>
  <c r="I520" i="32"/>
  <c r="G520" i="32"/>
  <c r="L519" i="32"/>
  <c r="K519" i="32"/>
  <c r="J519" i="32"/>
  <c r="I519" i="32"/>
  <c r="G519" i="32"/>
  <c r="K518" i="32"/>
  <c r="K517" i="32"/>
  <c r="I517" i="32"/>
  <c r="G517" i="32"/>
  <c r="K516" i="32"/>
  <c r="J516" i="32"/>
  <c r="I516" i="32"/>
  <c r="G516" i="32"/>
  <c r="L515" i="32"/>
  <c r="K515" i="32"/>
  <c r="I515" i="32"/>
  <c r="G515" i="32"/>
  <c r="L514" i="32"/>
  <c r="K514" i="32"/>
  <c r="I514" i="32"/>
  <c r="G514" i="32"/>
  <c r="L513" i="32"/>
  <c r="K513" i="32"/>
  <c r="I513" i="32"/>
  <c r="K512" i="32"/>
  <c r="K511" i="32"/>
  <c r="I511" i="32"/>
  <c r="G511" i="32"/>
  <c r="K510" i="32"/>
  <c r="I510" i="32"/>
  <c r="H510" i="32"/>
  <c r="G510" i="32"/>
  <c r="L509" i="32"/>
  <c r="K509" i="32"/>
  <c r="L508" i="32"/>
  <c r="K508" i="32"/>
  <c r="J508" i="32"/>
  <c r="I508" i="32"/>
  <c r="H508" i="32"/>
  <c r="N508" i="32" s="1"/>
  <c r="G508" i="32"/>
  <c r="M508" i="32" s="1"/>
  <c r="K507" i="32"/>
  <c r="K506" i="32"/>
  <c r="I506" i="32"/>
  <c r="H506" i="32"/>
  <c r="G506" i="32"/>
  <c r="L505" i="32"/>
  <c r="N505" i="32" s="1"/>
  <c r="K505" i="32"/>
  <c r="I505" i="32"/>
  <c r="G505" i="32"/>
  <c r="L504" i="32"/>
  <c r="K504" i="32"/>
  <c r="G504" i="32"/>
  <c r="L503" i="32"/>
  <c r="K503" i="32"/>
  <c r="I503" i="32"/>
  <c r="G503" i="32"/>
  <c r="K502" i="32"/>
  <c r="J502" i="32"/>
  <c r="I502" i="32"/>
  <c r="G502" i="32"/>
  <c r="L501" i="32"/>
  <c r="K501" i="32"/>
  <c r="I501" i="32"/>
  <c r="G501" i="32"/>
  <c r="L500" i="32"/>
  <c r="K500" i="32"/>
  <c r="J500" i="32"/>
  <c r="I500" i="32"/>
  <c r="H500" i="32"/>
  <c r="N500" i="32" s="1"/>
  <c r="G500" i="32"/>
  <c r="M500" i="32" s="1"/>
  <c r="L499" i="32"/>
  <c r="K499" i="32"/>
  <c r="L498" i="32"/>
  <c r="K498" i="32"/>
  <c r="I498" i="32"/>
  <c r="L497" i="32"/>
  <c r="K497" i="32"/>
  <c r="L496" i="32"/>
  <c r="K496" i="32"/>
  <c r="J496" i="32"/>
  <c r="I496" i="32"/>
  <c r="G496" i="32"/>
  <c r="K495" i="32"/>
  <c r="L494" i="32"/>
  <c r="K494" i="32"/>
  <c r="I494" i="32"/>
  <c r="L493" i="32"/>
  <c r="K493" i="32"/>
  <c r="L492" i="32"/>
  <c r="K492" i="32"/>
  <c r="I492" i="32"/>
  <c r="L491" i="32"/>
  <c r="K491" i="32"/>
  <c r="I491" i="32"/>
  <c r="L490" i="32"/>
  <c r="K490" i="32"/>
  <c r="J490" i="32"/>
  <c r="I490" i="32"/>
  <c r="G490" i="32"/>
  <c r="K489" i="32"/>
  <c r="L489" i="32"/>
  <c r="J489" i="32"/>
  <c r="I489" i="32"/>
  <c r="G489" i="32"/>
  <c r="L488" i="32"/>
  <c r="K488" i="32"/>
  <c r="I488" i="32"/>
  <c r="H488" i="32"/>
  <c r="G488" i="32"/>
  <c r="L487" i="32"/>
  <c r="K487" i="32"/>
  <c r="I487" i="32"/>
  <c r="L486" i="32"/>
  <c r="K486" i="32"/>
  <c r="I486" i="32"/>
  <c r="G486" i="32"/>
  <c r="L485" i="32"/>
  <c r="K485" i="32"/>
  <c r="G485" i="32"/>
  <c r="L484" i="32"/>
  <c r="K484" i="32"/>
  <c r="L483" i="32"/>
  <c r="K483" i="32"/>
  <c r="L482" i="32"/>
  <c r="K482" i="32"/>
  <c r="J482" i="32"/>
  <c r="I482" i="32"/>
  <c r="H482" i="32"/>
  <c r="N482" i="32" s="1"/>
  <c r="L481" i="32"/>
  <c r="K481" i="32"/>
  <c r="L480" i="32"/>
  <c r="K480" i="32"/>
  <c r="I480" i="32"/>
  <c r="H480" i="32"/>
  <c r="G480" i="32"/>
  <c r="L479" i="32"/>
  <c r="K479" i="32"/>
  <c r="J479" i="32"/>
  <c r="I479" i="32"/>
  <c r="H479" i="32"/>
  <c r="N479" i="32" s="1"/>
  <c r="G479" i="32"/>
  <c r="M479" i="32" s="1"/>
  <c r="L478" i="32"/>
  <c r="K478" i="32"/>
  <c r="L477" i="32"/>
  <c r="K477" i="32"/>
  <c r="I477" i="32"/>
  <c r="G477" i="32"/>
  <c r="L476" i="32"/>
  <c r="K476" i="32"/>
  <c r="I476" i="32"/>
  <c r="L475" i="32"/>
  <c r="K475" i="32"/>
  <c r="J475" i="32"/>
  <c r="I475" i="32"/>
  <c r="H475" i="32"/>
  <c r="N475" i="32" s="1"/>
  <c r="G475" i="32"/>
  <c r="L474" i="32"/>
  <c r="K474" i="32"/>
  <c r="J474" i="32"/>
  <c r="I474" i="32"/>
  <c r="G474" i="32"/>
  <c r="K473" i="32"/>
  <c r="L473" i="32"/>
  <c r="L472" i="32"/>
  <c r="K472" i="32"/>
  <c r="I472" i="32"/>
  <c r="L471" i="32"/>
  <c r="K471" i="32"/>
  <c r="L470" i="32"/>
  <c r="K470" i="32"/>
  <c r="L469" i="32"/>
  <c r="K469" i="32"/>
  <c r="K468" i="32"/>
  <c r="L468" i="32"/>
  <c r="J468" i="32"/>
  <c r="I468" i="32"/>
  <c r="H468" i="32"/>
  <c r="G468" i="32"/>
  <c r="L467" i="32"/>
  <c r="K467" i="32"/>
  <c r="J467" i="32"/>
  <c r="I467" i="32"/>
  <c r="H467" i="32"/>
  <c r="N467" i="32" s="1"/>
  <c r="G467" i="32"/>
  <c r="M467" i="32" s="1"/>
  <c r="L466" i="32"/>
  <c r="K466" i="32"/>
  <c r="J466" i="32"/>
  <c r="I466" i="32"/>
  <c r="H466" i="32"/>
  <c r="N466" i="32" s="1"/>
  <c r="L465" i="32"/>
  <c r="K465" i="32"/>
  <c r="J465" i="32"/>
  <c r="I465" i="32"/>
  <c r="H465" i="32"/>
  <c r="N465" i="32" s="1"/>
  <c r="G465" i="32"/>
  <c r="M465" i="32" s="1"/>
  <c r="K464" i="32"/>
  <c r="L464" i="32"/>
  <c r="J464" i="32"/>
  <c r="I464" i="32"/>
  <c r="H464" i="32"/>
  <c r="G464" i="32"/>
  <c r="L463" i="32"/>
  <c r="K463" i="32"/>
  <c r="J463" i="32"/>
  <c r="I463" i="32"/>
  <c r="H463" i="32"/>
  <c r="N463" i="32"/>
  <c r="G463" i="32"/>
  <c r="L462" i="32"/>
  <c r="K462" i="32"/>
  <c r="J462" i="32"/>
  <c r="I462" i="32"/>
  <c r="G462" i="32"/>
  <c r="L461" i="32"/>
  <c r="K461" i="32"/>
  <c r="J461" i="32"/>
  <c r="I461" i="32"/>
  <c r="H461" i="32"/>
  <c r="N461" i="32"/>
  <c r="G461" i="32"/>
  <c r="L460" i="32"/>
  <c r="K460" i="32"/>
  <c r="I460" i="32"/>
  <c r="L459" i="32"/>
  <c r="K459" i="32"/>
  <c r="I459" i="32"/>
  <c r="H459" i="32"/>
  <c r="N459" i="32" s="1"/>
  <c r="L458" i="32"/>
  <c r="K458" i="32"/>
  <c r="I458" i="32"/>
  <c r="H458" i="32"/>
  <c r="G458" i="32"/>
  <c r="L457" i="32"/>
  <c r="K457" i="32"/>
  <c r="H457" i="32"/>
  <c r="G457" i="32"/>
  <c r="L456" i="32"/>
  <c r="K456" i="32"/>
  <c r="J456" i="32"/>
  <c r="L455" i="32"/>
  <c r="K455" i="32"/>
  <c r="J455" i="32"/>
  <c r="H455" i="32"/>
  <c r="L454" i="32"/>
  <c r="K454" i="32"/>
  <c r="J454" i="32"/>
  <c r="H454" i="32"/>
  <c r="L453" i="32"/>
  <c r="K453" i="32"/>
  <c r="J453" i="32"/>
  <c r="I453" i="32"/>
  <c r="H453" i="32"/>
  <c r="N453" i="32" s="1"/>
  <c r="G453" i="32"/>
  <c r="M453" i="32" s="1"/>
  <c r="L452" i="32"/>
  <c r="K452" i="32"/>
  <c r="I452" i="32"/>
  <c r="H452" i="32"/>
  <c r="G452" i="32"/>
  <c r="L451" i="32"/>
  <c r="K451" i="32"/>
  <c r="L450" i="32"/>
  <c r="K450" i="32"/>
  <c r="L449" i="32"/>
  <c r="K449" i="32"/>
  <c r="H449" i="32"/>
  <c r="L448" i="32"/>
  <c r="K448" i="32"/>
  <c r="L447" i="32"/>
  <c r="K447" i="32"/>
  <c r="L446" i="32"/>
  <c r="K446" i="32"/>
  <c r="L445" i="32"/>
  <c r="K445" i="32"/>
  <c r="I445" i="32"/>
  <c r="G445" i="32"/>
  <c r="L444" i="32"/>
  <c r="K444" i="32"/>
  <c r="I444" i="32"/>
  <c r="H444" i="32"/>
  <c r="G444" i="32"/>
  <c r="L443" i="32"/>
  <c r="K443" i="32"/>
  <c r="I443" i="32"/>
  <c r="L442" i="32"/>
  <c r="K442" i="32"/>
  <c r="L441" i="32"/>
  <c r="K441" i="32"/>
  <c r="J441" i="32"/>
  <c r="I441" i="32"/>
  <c r="H441" i="32"/>
  <c r="N441" i="32" s="1"/>
  <c r="L440" i="32"/>
  <c r="K440" i="32"/>
  <c r="J440" i="32"/>
  <c r="I440" i="32"/>
  <c r="H440" i="32"/>
  <c r="N440" i="32" s="1"/>
  <c r="G440" i="32"/>
  <c r="M440" i="32" s="1"/>
  <c r="L439" i="32"/>
  <c r="K439" i="32"/>
  <c r="J439" i="32"/>
  <c r="I439" i="32"/>
  <c r="H439" i="32"/>
  <c r="N439" i="32" s="1"/>
  <c r="G439" i="32"/>
  <c r="M439" i="32" s="1"/>
  <c r="L438" i="32"/>
  <c r="K438" i="32"/>
  <c r="J438" i="32"/>
  <c r="L437" i="32"/>
  <c r="K437" i="32"/>
  <c r="L436" i="32"/>
  <c r="K436" i="32"/>
  <c r="L435" i="32"/>
  <c r="K435" i="32"/>
  <c r="L434" i="32"/>
  <c r="K434" i="32"/>
  <c r="L433" i="32"/>
  <c r="K433" i="32"/>
  <c r="G433" i="32"/>
  <c r="L432" i="32"/>
  <c r="K432" i="32"/>
  <c r="L431" i="32"/>
  <c r="K431" i="32"/>
  <c r="J431" i="32"/>
  <c r="I431" i="32"/>
  <c r="H431" i="32"/>
  <c r="N431" i="32" s="1"/>
  <c r="G431" i="32"/>
  <c r="L430" i="32"/>
  <c r="K430" i="32"/>
  <c r="L429" i="32"/>
  <c r="K429" i="32"/>
  <c r="L428" i="32"/>
  <c r="K428" i="32"/>
  <c r="L427" i="32"/>
  <c r="K427" i="32"/>
  <c r="L426" i="32"/>
  <c r="K426" i="32"/>
  <c r="L425" i="32"/>
  <c r="K425" i="32"/>
  <c r="J425" i="32"/>
  <c r="H425" i="32"/>
  <c r="G425" i="32"/>
  <c r="L424" i="32"/>
  <c r="K424" i="32"/>
  <c r="L423" i="32"/>
  <c r="K423" i="32"/>
  <c r="L422" i="32"/>
  <c r="K422" i="32"/>
  <c r="L421" i="32"/>
  <c r="K421" i="32"/>
  <c r="H421" i="32"/>
  <c r="L420" i="32"/>
  <c r="K420" i="32"/>
  <c r="I420" i="32"/>
  <c r="G420" i="32"/>
  <c r="L419" i="32"/>
  <c r="K419" i="32"/>
  <c r="L418" i="32"/>
  <c r="K418" i="32"/>
  <c r="J418" i="32"/>
  <c r="I418" i="32"/>
  <c r="H418" i="32"/>
  <c r="N418" i="32" s="1"/>
  <c r="G418" i="32"/>
  <c r="M418" i="32" s="1"/>
  <c r="L417" i="32"/>
  <c r="K417" i="32"/>
  <c r="J417" i="32"/>
  <c r="I417" i="32"/>
  <c r="H417" i="32"/>
  <c r="N417" i="32" s="1"/>
  <c r="G417" i="32"/>
  <c r="M417" i="32" s="1"/>
  <c r="L416" i="32"/>
  <c r="K416" i="32"/>
  <c r="I416" i="32"/>
  <c r="L415" i="32"/>
  <c r="K415" i="32"/>
  <c r="J415" i="32"/>
  <c r="I415" i="32"/>
  <c r="H415" i="32"/>
  <c r="N415" i="32" s="1"/>
  <c r="G415" i="32"/>
  <c r="L414" i="32"/>
  <c r="K414" i="32"/>
  <c r="I414" i="32"/>
  <c r="L413" i="32"/>
  <c r="K413" i="32"/>
  <c r="L412" i="32"/>
  <c r="K412" i="32"/>
  <c r="J412" i="32"/>
  <c r="I412" i="32"/>
  <c r="G412" i="32"/>
  <c r="L411" i="32"/>
  <c r="K411" i="32"/>
  <c r="I411" i="32"/>
  <c r="L410" i="32"/>
  <c r="K410" i="32"/>
  <c r="L409" i="32"/>
  <c r="K409" i="32"/>
  <c r="L408" i="32"/>
  <c r="K408" i="32"/>
  <c r="L407" i="32"/>
  <c r="K407" i="32"/>
  <c r="L406" i="32"/>
  <c r="K406" i="32"/>
  <c r="L405" i="32"/>
  <c r="K405" i="32"/>
  <c r="L404" i="32"/>
  <c r="K404" i="32"/>
  <c r="L403" i="32"/>
  <c r="K403" i="32"/>
  <c r="J403" i="32"/>
  <c r="I403" i="32"/>
  <c r="H403" i="32"/>
  <c r="N403" i="32" s="1"/>
  <c r="G403" i="32"/>
  <c r="M403" i="32" s="1"/>
  <c r="L402" i="32"/>
  <c r="K402" i="32"/>
  <c r="L401" i="32"/>
  <c r="K401" i="32"/>
  <c r="L400" i="32"/>
  <c r="K400" i="32"/>
  <c r="J400" i="32"/>
  <c r="I400" i="32"/>
  <c r="L399" i="32"/>
  <c r="K399" i="32"/>
  <c r="J399" i="32"/>
  <c r="I399" i="32"/>
  <c r="H399" i="32"/>
  <c r="N399" i="32" s="1"/>
  <c r="G399" i="32"/>
  <c r="M399" i="32" s="1"/>
  <c r="L398" i="32"/>
  <c r="K398" i="32"/>
  <c r="I398" i="32"/>
  <c r="G398" i="32"/>
  <c r="L397" i="32"/>
  <c r="K397" i="32"/>
  <c r="I397" i="32"/>
  <c r="G397" i="32"/>
  <c r="L396" i="32"/>
  <c r="K396" i="32"/>
  <c r="L395" i="32"/>
  <c r="K395" i="32"/>
  <c r="L394" i="32"/>
  <c r="K394" i="32"/>
  <c r="G394" i="32"/>
  <c r="M394" i="32" s="1"/>
  <c r="L393" i="32"/>
  <c r="K393" i="32"/>
  <c r="J393" i="32"/>
  <c r="I393" i="32"/>
  <c r="G393" i="32"/>
  <c r="L392" i="32"/>
  <c r="K392" i="32"/>
  <c r="I392" i="32"/>
  <c r="L391" i="32"/>
  <c r="K391" i="32"/>
  <c r="L390" i="32"/>
  <c r="K390" i="32"/>
  <c r="J390" i="32"/>
  <c r="I390" i="32"/>
  <c r="H390" i="32"/>
  <c r="N390" i="32" s="1"/>
  <c r="G390" i="32"/>
  <c r="L389" i="32"/>
  <c r="K389" i="32"/>
  <c r="J389" i="32"/>
  <c r="L388" i="32"/>
  <c r="K388" i="32"/>
  <c r="L387" i="32"/>
  <c r="K387" i="32"/>
  <c r="L386" i="32"/>
  <c r="K386" i="32"/>
  <c r="L385" i="32"/>
  <c r="K385" i="32"/>
  <c r="J385" i="32"/>
  <c r="I385" i="32"/>
  <c r="G385" i="32"/>
  <c r="L384" i="32"/>
  <c r="K384" i="32"/>
  <c r="L383" i="32"/>
  <c r="K383" i="32"/>
  <c r="L382" i="32"/>
  <c r="K382" i="32"/>
  <c r="J382" i="32"/>
  <c r="I382" i="32"/>
  <c r="H382" i="32"/>
  <c r="N382" i="32"/>
  <c r="G382" i="32"/>
  <c r="L381" i="32"/>
  <c r="K381" i="32"/>
  <c r="L380" i="32"/>
  <c r="K380" i="32"/>
  <c r="L379" i="32"/>
  <c r="K379" i="32"/>
  <c r="L378" i="32"/>
  <c r="K378" i="32"/>
  <c r="L377" i="32"/>
  <c r="K377" i="32"/>
  <c r="L376" i="32"/>
  <c r="K376" i="32"/>
  <c r="J376" i="32"/>
  <c r="I376" i="32"/>
  <c r="G376" i="32"/>
  <c r="L375" i="32"/>
  <c r="K375" i="32"/>
  <c r="J375" i="32"/>
  <c r="I375" i="32"/>
  <c r="H375" i="32"/>
  <c r="N375" i="32" s="1"/>
  <c r="G375" i="32"/>
  <c r="L374" i="32"/>
  <c r="K374" i="32"/>
  <c r="L373" i="32"/>
  <c r="K373" i="32"/>
  <c r="L372" i="32"/>
  <c r="K372" i="32"/>
  <c r="D371" i="32"/>
  <c r="H523" i="32" s="1"/>
  <c r="H420" i="32"/>
  <c r="C371" i="32"/>
  <c r="K363" i="32"/>
  <c r="J363" i="32"/>
  <c r="I363" i="32"/>
  <c r="L362" i="32"/>
  <c r="K362" i="32"/>
  <c r="J362" i="32"/>
  <c r="I362" i="32"/>
  <c r="G362" i="32"/>
  <c r="K361" i="32"/>
  <c r="L360" i="32"/>
  <c r="K360" i="32"/>
  <c r="J360" i="32"/>
  <c r="I360" i="32"/>
  <c r="G360" i="32"/>
  <c r="K359" i="32"/>
  <c r="J359" i="32"/>
  <c r="I359" i="32"/>
  <c r="G359" i="32"/>
  <c r="L358" i="32"/>
  <c r="K358" i="32"/>
  <c r="I358" i="32"/>
  <c r="H358" i="32"/>
  <c r="G358" i="32"/>
  <c r="K357" i="32"/>
  <c r="L357" i="32"/>
  <c r="J357" i="32"/>
  <c r="I357" i="32"/>
  <c r="G357" i="32"/>
  <c r="M357" i="32" s="1"/>
  <c r="L356" i="32"/>
  <c r="K356" i="32"/>
  <c r="J356" i="32"/>
  <c r="I356" i="32"/>
  <c r="G356" i="32"/>
  <c r="M356" i="32" s="1"/>
  <c r="K355" i="32"/>
  <c r="F188" i="32"/>
  <c r="J355" i="32"/>
  <c r="I355" i="32"/>
  <c r="G355" i="32"/>
  <c r="M355" i="32" s="1"/>
  <c r="L354" i="32"/>
  <c r="K354" i="32"/>
  <c r="I354" i="32"/>
  <c r="G354" i="32"/>
  <c r="K353" i="32"/>
  <c r="J353" i="32"/>
  <c r="I353" i="32"/>
  <c r="G353" i="32"/>
  <c r="L352" i="32"/>
  <c r="K352" i="32"/>
  <c r="J352" i="32"/>
  <c r="E188" i="32"/>
  <c r="I352" i="32" s="1"/>
  <c r="L351" i="32"/>
  <c r="K351" i="32"/>
  <c r="J351" i="32"/>
  <c r="G351" i="32"/>
  <c r="L350" i="32"/>
  <c r="K350" i="32"/>
  <c r="J350" i="32"/>
  <c r="I350" i="32"/>
  <c r="H350" i="32"/>
  <c r="N350" i="32" s="1"/>
  <c r="G350" i="32"/>
  <c r="M350" i="32" s="1"/>
  <c r="K349" i="32"/>
  <c r="J349" i="32"/>
  <c r="I349" i="32"/>
  <c r="G349" i="32"/>
  <c r="L348" i="32"/>
  <c r="K348" i="32"/>
  <c r="I348" i="32"/>
  <c r="G348" i="32"/>
  <c r="L347" i="32"/>
  <c r="K347" i="32"/>
  <c r="L346" i="32"/>
  <c r="K346" i="32"/>
  <c r="J346" i="32"/>
  <c r="I346" i="32"/>
  <c r="K345" i="32"/>
  <c r="I345" i="32"/>
  <c r="G345" i="32"/>
  <c r="L344" i="32"/>
  <c r="K344" i="32"/>
  <c r="I344" i="32"/>
  <c r="G344" i="32"/>
  <c r="K343" i="32"/>
  <c r="L342" i="32"/>
  <c r="K342" i="32"/>
  <c r="I342" i="32"/>
  <c r="G342" i="32"/>
  <c r="L341" i="32"/>
  <c r="K341" i="32"/>
  <c r="J341" i="32"/>
  <c r="I341" i="32"/>
  <c r="H341" i="32"/>
  <c r="N341" i="32" s="1"/>
  <c r="G341" i="32"/>
  <c r="M341" i="32" s="1"/>
  <c r="L340" i="32"/>
  <c r="K340" i="32"/>
  <c r="I340" i="32"/>
  <c r="L339" i="32"/>
  <c r="K339" i="32"/>
  <c r="J339" i="32"/>
  <c r="I339" i="32"/>
  <c r="H339" i="32"/>
  <c r="N339" i="32" s="1"/>
  <c r="G339" i="32"/>
  <c r="M339" i="32" s="1"/>
  <c r="L338" i="32"/>
  <c r="K338" i="32"/>
  <c r="I338" i="32"/>
  <c r="K337" i="32"/>
  <c r="J337" i="32"/>
  <c r="I337" i="32"/>
  <c r="G337" i="32"/>
  <c r="L336" i="32"/>
  <c r="K336" i="32"/>
  <c r="J336" i="32"/>
  <c r="I336" i="32"/>
  <c r="K335" i="32"/>
  <c r="L335" i="32"/>
  <c r="J335" i="32"/>
  <c r="I335" i="32"/>
  <c r="G335" i="32"/>
  <c r="M335" i="32" s="1"/>
  <c r="L334" i="32"/>
  <c r="K334" i="32"/>
  <c r="J334" i="32"/>
  <c r="I334" i="32"/>
  <c r="G334" i="32"/>
  <c r="K333" i="32"/>
  <c r="J333" i="32"/>
  <c r="I333" i="32"/>
  <c r="G333" i="32"/>
  <c r="L332" i="32"/>
  <c r="K332" i="32"/>
  <c r="I332" i="32"/>
  <c r="K331" i="32"/>
  <c r="J331" i="32"/>
  <c r="I331" i="32"/>
  <c r="G331" i="32"/>
  <c r="L330" i="32"/>
  <c r="K330" i="32"/>
  <c r="J330" i="32"/>
  <c r="I330" i="32"/>
  <c r="H330" i="32"/>
  <c r="N330" i="32" s="1"/>
  <c r="G330" i="32"/>
  <c r="L329" i="32"/>
  <c r="K329" i="32"/>
  <c r="L328" i="32"/>
  <c r="K328" i="32"/>
  <c r="J328" i="32"/>
  <c r="I328" i="32"/>
  <c r="G328" i="32"/>
  <c r="K327" i="32"/>
  <c r="L326" i="32"/>
  <c r="K326" i="32"/>
  <c r="J326" i="32"/>
  <c r="I326" i="32"/>
  <c r="G326" i="32"/>
  <c r="K325" i="32"/>
  <c r="J325" i="32"/>
  <c r="G325" i="32"/>
  <c r="M325" i="32" s="1"/>
  <c r="L324" i="32"/>
  <c r="K324" i="32"/>
  <c r="K323" i="32"/>
  <c r="J323" i="32"/>
  <c r="I323" i="32"/>
  <c r="G323" i="32"/>
  <c r="L322" i="32"/>
  <c r="K322" i="32"/>
  <c r="J322" i="32"/>
  <c r="I322" i="32"/>
  <c r="G322" i="32"/>
  <c r="K321" i="32"/>
  <c r="L320" i="32"/>
  <c r="K320" i="32"/>
  <c r="J320" i="32"/>
  <c r="I320" i="32"/>
  <c r="K319" i="32"/>
  <c r="J319" i="32"/>
  <c r="I319" i="32"/>
  <c r="G319" i="32"/>
  <c r="L318" i="32"/>
  <c r="K318" i="32"/>
  <c r="K317" i="32"/>
  <c r="J317" i="32"/>
  <c r="I317" i="32"/>
  <c r="G317" i="32"/>
  <c r="M317" i="32" s="1"/>
  <c r="L316" i="32"/>
  <c r="K316" i="32"/>
  <c r="J316" i="32"/>
  <c r="I316" i="32"/>
  <c r="H316" i="32"/>
  <c r="N316" i="32" s="1"/>
  <c r="G316" i="32"/>
  <c r="M316" i="32" s="1"/>
  <c r="K315" i="32"/>
  <c r="J315" i="32"/>
  <c r="I315" i="32"/>
  <c r="L314" i="32"/>
  <c r="K314" i="32"/>
  <c r="J314" i="32"/>
  <c r="I314" i="32"/>
  <c r="H314" i="32"/>
  <c r="N314" i="32" s="1"/>
  <c r="G314" i="32"/>
  <c r="M314" i="32" s="1"/>
  <c r="K313" i="32"/>
  <c r="I313" i="32"/>
  <c r="L312" i="32"/>
  <c r="K312" i="32"/>
  <c r="K311" i="32"/>
  <c r="L310" i="32"/>
  <c r="K310" i="32"/>
  <c r="K309" i="32"/>
  <c r="L308" i="32"/>
  <c r="K308" i="32"/>
  <c r="L307" i="32"/>
  <c r="K307" i="32"/>
  <c r="L306" i="32"/>
  <c r="K306" i="32"/>
  <c r="L305" i="32"/>
  <c r="K305" i="32"/>
  <c r="J305" i="32"/>
  <c r="I305" i="32"/>
  <c r="L304" i="32"/>
  <c r="K304" i="32"/>
  <c r="K303" i="32"/>
  <c r="J303" i="32"/>
  <c r="I303" i="32"/>
  <c r="G303" i="32"/>
  <c r="L302" i="32"/>
  <c r="K302" i="32"/>
  <c r="J302" i="32"/>
  <c r="I302" i="32"/>
  <c r="H302" i="32"/>
  <c r="N302" i="32" s="1"/>
  <c r="G302" i="32"/>
  <c r="M302" i="32" s="1"/>
  <c r="L301" i="32"/>
  <c r="K301" i="32"/>
  <c r="J301" i="32"/>
  <c r="I301" i="32"/>
  <c r="H301" i="32"/>
  <c r="N301" i="32" s="1"/>
  <c r="G301" i="32"/>
  <c r="M301" i="32" s="1"/>
  <c r="L300" i="32"/>
  <c r="K300" i="32"/>
  <c r="K299" i="32"/>
  <c r="I299" i="32"/>
  <c r="L298" i="32"/>
  <c r="K298" i="32"/>
  <c r="I298" i="32"/>
  <c r="G298" i="32"/>
  <c r="K297" i="32"/>
  <c r="J297" i="32"/>
  <c r="G297" i="32"/>
  <c r="L296" i="32"/>
  <c r="K296" i="32"/>
  <c r="I296" i="32"/>
  <c r="H296" i="32"/>
  <c r="G296" i="32"/>
  <c r="L295" i="32"/>
  <c r="K295" i="32"/>
  <c r="J295" i="32"/>
  <c r="I295" i="32"/>
  <c r="L294" i="32"/>
  <c r="K294" i="32"/>
  <c r="K293" i="32"/>
  <c r="L292" i="32"/>
  <c r="K292" i="32"/>
  <c r="L291" i="32"/>
  <c r="K291" i="32"/>
  <c r="J291" i="32"/>
  <c r="I291" i="32"/>
  <c r="H291" i="32"/>
  <c r="N291" i="32" s="1"/>
  <c r="L290" i="32"/>
  <c r="K290" i="32"/>
  <c r="J290" i="32"/>
  <c r="I290" i="32"/>
  <c r="H290" i="32"/>
  <c r="N290" i="32" s="1"/>
  <c r="G290" i="32"/>
  <c r="M290" i="32" s="1"/>
  <c r="L289" i="32"/>
  <c r="K289" i="32"/>
  <c r="J289" i="32"/>
  <c r="I289" i="32"/>
  <c r="H289" i="32"/>
  <c r="N289" i="32" s="1"/>
  <c r="G289" i="32"/>
  <c r="M289" i="32" s="1"/>
  <c r="L288" i="32"/>
  <c r="K288" i="32"/>
  <c r="K287" i="32"/>
  <c r="I287" i="32"/>
  <c r="L286" i="32"/>
  <c r="K286" i="32"/>
  <c r="L285" i="32"/>
  <c r="K285" i="32"/>
  <c r="J285" i="32"/>
  <c r="L284" i="32"/>
  <c r="K284" i="32"/>
  <c r="K283" i="32"/>
  <c r="I283" i="32"/>
  <c r="G283" i="32"/>
  <c r="L282" i="32"/>
  <c r="K282" i="32"/>
  <c r="J282" i="32"/>
  <c r="I282" i="32"/>
  <c r="H282" i="32"/>
  <c r="N282" i="32" s="1"/>
  <c r="G282" i="32"/>
  <c r="M282" i="32" s="1"/>
  <c r="K281" i="32"/>
  <c r="L280" i="32"/>
  <c r="K280" i="32"/>
  <c r="K279" i="32"/>
  <c r="G279" i="32"/>
  <c r="L278" i="32"/>
  <c r="K278" i="32"/>
  <c r="J278" i="32"/>
  <c r="I278" i="32"/>
  <c r="K277" i="32"/>
  <c r="J277" i="32"/>
  <c r="L276" i="32"/>
  <c r="K276" i="32"/>
  <c r="J276" i="32"/>
  <c r="K275" i="32"/>
  <c r="I275" i="32"/>
  <c r="L274" i="32"/>
  <c r="K274" i="32"/>
  <c r="J274" i="32"/>
  <c r="I274" i="32"/>
  <c r="H274" i="32"/>
  <c r="N274" i="32" s="1"/>
  <c r="G274" i="32"/>
  <c r="M274" i="32" s="1"/>
  <c r="L273" i="32"/>
  <c r="K273" i="32"/>
  <c r="J273" i="32"/>
  <c r="I273" i="32"/>
  <c r="H273" i="32"/>
  <c r="N273" i="32" s="1"/>
  <c r="G273" i="32"/>
  <c r="M273" i="32" s="1"/>
  <c r="L272" i="32"/>
  <c r="K272" i="32"/>
  <c r="I272" i="32"/>
  <c r="L271" i="32"/>
  <c r="K271" i="32"/>
  <c r="L270" i="32"/>
  <c r="K270" i="32"/>
  <c r="K269" i="32"/>
  <c r="I269" i="32"/>
  <c r="H269" i="32"/>
  <c r="N269" i="32" s="1"/>
  <c r="G269" i="32"/>
  <c r="L268" i="32"/>
  <c r="K268" i="32"/>
  <c r="I268" i="32"/>
  <c r="H268" i="32"/>
  <c r="G268" i="32"/>
  <c r="L267" i="32"/>
  <c r="K267" i="32"/>
  <c r="J267" i="32"/>
  <c r="L266" i="32"/>
  <c r="K266" i="32"/>
  <c r="J266" i="32"/>
  <c r="I266" i="32"/>
  <c r="L265" i="32"/>
  <c r="K265" i="32"/>
  <c r="J265" i="32"/>
  <c r="L264" i="32"/>
  <c r="K264" i="32"/>
  <c r="J264" i="32"/>
  <c r="I264" i="32"/>
  <c r="K263" i="32"/>
  <c r="J263" i="32"/>
  <c r="I263" i="32"/>
  <c r="G263" i="32"/>
  <c r="L262" i="32"/>
  <c r="K262" i="32"/>
  <c r="J262" i="32"/>
  <c r="I262" i="32"/>
  <c r="H262" i="32"/>
  <c r="N262" i="32" s="1"/>
  <c r="K261" i="32"/>
  <c r="L260" i="32"/>
  <c r="K260" i="32"/>
  <c r="I260" i="32"/>
  <c r="K259" i="32"/>
  <c r="J259" i="32"/>
  <c r="I259" i="32"/>
  <c r="G259" i="32"/>
  <c r="L258" i="32"/>
  <c r="K258" i="32"/>
  <c r="L257" i="32"/>
  <c r="K257" i="32"/>
  <c r="J257" i="32"/>
  <c r="I257" i="32"/>
  <c r="H257" i="32"/>
  <c r="N257" i="32" s="1"/>
  <c r="L256" i="32"/>
  <c r="K256" i="32"/>
  <c r="J256" i="32"/>
  <c r="I256" i="32"/>
  <c r="H256" i="32"/>
  <c r="N256" i="32" s="1"/>
  <c r="G256" i="32"/>
  <c r="M256" i="32" s="1"/>
  <c r="L255" i="32"/>
  <c r="K255" i="32"/>
  <c r="L254" i="32"/>
  <c r="K254" i="32"/>
  <c r="J254" i="32"/>
  <c r="I254" i="32"/>
  <c r="H254" i="32"/>
  <c r="N254" i="32" s="1"/>
  <c r="G254" i="32"/>
  <c r="M254" i="32" s="1"/>
  <c r="L253" i="32"/>
  <c r="K253" i="32"/>
  <c r="I253" i="32"/>
  <c r="H253" i="32"/>
  <c r="G253" i="32"/>
  <c r="L252" i="32"/>
  <c r="K252" i="32"/>
  <c r="L251" i="32"/>
  <c r="K251" i="32"/>
  <c r="I251" i="32"/>
  <c r="G251" i="32"/>
  <c r="L250" i="32"/>
  <c r="K250" i="32"/>
  <c r="J250" i="32"/>
  <c r="I250" i="32"/>
  <c r="G250" i="32"/>
  <c r="L249" i="32"/>
  <c r="K249" i="32"/>
  <c r="H249" i="32"/>
  <c r="L248" i="32"/>
  <c r="K248" i="32"/>
  <c r="L247" i="32"/>
  <c r="K247" i="32"/>
  <c r="J247" i="32"/>
  <c r="I247" i="32"/>
  <c r="H247" i="32"/>
  <c r="N247" i="32" s="1"/>
  <c r="G247" i="32"/>
  <c r="M247" i="32" s="1"/>
  <c r="L246" i="32"/>
  <c r="K246" i="32"/>
  <c r="J246" i="32"/>
  <c r="I246" i="32"/>
  <c r="H246" i="32"/>
  <c r="N246" i="32" s="1"/>
  <c r="G246" i="32"/>
  <c r="M246" i="32"/>
  <c r="L245" i="32"/>
  <c r="K245" i="32"/>
  <c r="J245" i="32"/>
  <c r="I245" i="32"/>
  <c r="G245" i="32"/>
  <c r="L244" i="32"/>
  <c r="K244" i="32"/>
  <c r="H244" i="32"/>
  <c r="L243" i="32"/>
  <c r="K243" i="32"/>
  <c r="J243" i="32"/>
  <c r="I243" i="32"/>
  <c r="L242" i="32"/>
  <c r="K242" i="32"/>
  <c r="L241" i="32"/>
  <c r="K241" i="32"/>
  <c r="J241" i="32"/>
  <c r="I241" i="32"/>
  <c r="H241" i="32"/>
  <c r="N241" i="32" s="1"/>
  <c r="L240" i="32"/>
  <c r="K240" i="32"/>
  <c r="J240" i="32"/>
  <c r="I240" i="32"/>
  <c r="H240" i="32"/>
  <c r="N240" i="32" s="1"/>
  <c r="G240" i="32"/>
  <c r="L239" i="32"/>
  <c r="K239" i="32"/>
  <c r="J239" i="32"/>
  <c r="H239" i="32"/>
  <c r="G239" i="32"/>
  <c r="L238" i="32"/>
  <c r="K238" i="32"/>
  <c r="J238" i="32"/>
  <c r="I238" i="32"/>
  <c r="H238" i="32"/>
  <c r="N238" i="32" s="1"/>
  <c r="G238" i="32"/>
  <c r="M238" i="32" s="1"/>
  <c r="L237" i="32"/>
  <c r="K237" i="32"/>
  <c r="J237" i="32"/>
  <c r="I237" i="32"/>
  <c r="H237" i="32"/>
  <c r="N237" i="32" s="1"/>
  <c r="L236" i="32"/>
  <c r="K236" i="32"/>
  <c r="J236" i="32"/>
  <c r="I236" i="32"/>
  <c r="G236" i="32"/>
  <c r="L235" i="32"/>
  <c r="K235" i="32"/>
  <c r="I235" i="32"/>
  <c r="L234" i="32"/>
  <c r="K234" i="32"/>
  <c r="J234" i="32"/>
  <c r="I234" i="32"/>
  <c r="H234" i="32"/>
  <c r="N234" i="32" s="1"/>
  <c r="L233" i="32"/>
  <c r="K233" i="32"/>
  <c r="J233" i="32"/>
  <c r="I233" i="32"/>
  <c r="K232" i="32"/>
  <c r="L232" i="32"/>
  <c r="J232" i="32"/>
  <c r="I232" i="32"/>
  <c r="H232" i="32"/>
  <c r="G232" i="32"/>
  <c r="L231" i="32"/>
  <c r="K231" i="32"/>
  <c r="J231" i="32"/>
  <c r="I231" i="32"/>
  <c r="L230" i="32"/>
  <c r="K230" i="32"/>
  <c r="L229" i="32"/>
  <c r="K229" i="32"/>
  <c r="I229" i="32"/>
  <c r="G229" i="32"/>
  <c r="L228" i="32"/>
  <c r="K228" i="32"/>
  <c r="J228" i="32"/>
  <c r="I228" i="32"/>
  <c r="G228" i="32"/>
  <c r="L227" i="32"/>
  <c r="K227" i="32"/>
  <c r="I227" i="32"/>
  <c r="L226" i="32"/>
  <c r="K226" i="32"/>
  <c r="L225" i="32"/>
  <c r="K225" i="32"/>
  <c r="I225" i="32"/>
  <c r="L224" i="32"/>
  <c r="K224" i="32"/>
  <c r="J224" i="32"/>
  <c r="I224" i="32"/>
  <c r="G224" i="32"/>
  <c r="M224" i="32" s="1"/>
  <c r="L223" i="32"/>
  <c r="K223" i="32"/>
  <c r="L222" i="32"/>
  <c r="K222" i="32"/>
  <c r="I222" i="32"/>
  <c r="L221" i="32"/>
  <c r="K221" i="32"/>
  <c r="L220" i="32"/>
  <c r="K220" i="32"/>
  <c r="I220" i="32"/>
  <c r="L219" i="32"/>
  <c r="K219" i="32"/>
  <c r="L218" i="32"/>
  <c r="K218" i="32"/>
  <c r="I218" i="32"/>
  <c r="L217" i="32"/>
  <c r="K217" i="32"/>
  <c r="J217" i="32"/>
  <c r="I217" i="32"/>
  <c r="H217" i="32"/>
  <c r="N217" i="32" s="1"/>
  <c r="G217" i="32"/>
  <c r="M217" i="32" s="1"/>
  <c r="L216" i="32"/>
  <c r="K216" i="32"/>
  <c r="L215" i="32"/>
  <c r="K215" i="32"/>
  <c r="L214" i="32"/>
  <c r="K214" i="32"/>
  <c r="J214" i="32"/>
  <c r="I214" i="32"/>
  <c r="L213" i="32"/>
  <c r="K213" i="32"/>
  <c r="I213" i="32"/>
  <c r="G213" i="32"/>
  <c r="L212" i="32"/>
  <c r="K212" i="32"/>
  <c r="J212" i="32"/>
  <c r="I212" i="32"/>
  <c r="H212" i="32"/>
  <c r="N212" i="32" s="1"/>
  <c r="L211" i="32"/>
  <c r="K211" i="32"/>
  <c r="J211" i="32"/>
  <c r="I211" i="32"/>
  <c r="G211" i="32"/>
  <c r="L210" i="32"/>
  <c r="K210" i="32"/>
  <c r="L209" i="32"/>
  <c r="K209" i="32"/>
  <c r="L208" i="32"/>
  <c r="K208" i="32"/>
  <c r="J208" i="32"/>
  <c r="H208" i="32"/>
  <c r="L207" i="32"/>
  <c r="K207" i="32"/>
  <c r="J207" i="32"/>
  <c r="I207" i="32"/>
  <c r="L206" i="32"/>
  <c r="K206" i="32"/>
  <c r="L205" i="32"/>
  <c r="K205" i="32"/>
  <c r="G205" i="32"/>
  <c r="L204" i="32"/>
  <c r="K204" i="32"/>
  <c r="L203" i="32"/>
  <c r="K203" i="32"/>
  <c r="L202" i="32"/>
  <c r="K202" i="32"/>
  <c r="L201" i="32"/>
  <c r="K201" i="32"/>
  <c r="L200" i="32"/>
  <c r="K200" i="32"/>
  <c r="J200" i="32"/>
  <c r="I200" i="32"/>
  <c r="H200" i="32"/>
  <c r="N200" i="32" s="1"/>
  <c r="G200" i="32"/>
  <c r="M200" i="32" s="1"/>
  <c r="L199" i="32"/>
  <c r="K199" i="32"/>
  <c r="J199" i="32"/>
  <c r="I199" i="32"/>
  <c r="H199" i="32"/>
  <c r="N199" i="32" s="1"/>
  <c r="L198" i="32"/>
  <c r="K198" i="32"/>
  <c r="I198" i="32"/>
  <c r="L197" i="32"/>
  <c r="K197" i="32"/>
  <c r="L196" i="32"/>
  <c r="K196" i="32"/>
  <c r="J196" i="32"/>
  <c r="I196" i="32"/>
  <c r="H196" i="32"/>
  <c r="N196" i="32" s="1"/>
  <c r="L195" i="32"/>
  <c r="K195" i="32"/>
  <c r="L194" i="32"/>
  <c r="K194" i="32"/>
  <c r="J194" i="32"/>
  <c r="I194" i="32"/>
  <c r="H194" i="32"/>
  <c r="N194" i="32" s="1"/>
  <c r="G194" i="32"/>
  <c r="L193" i="32"/>
  <c r="K193" i="32"/>
  <c r="L192" i="32"/>
  <c r="K192" i="32"/>
  <c r="J192" i="32"/>
  <c r="I192" i="32"/>
  <c r="H192" i="32"/>
  <c r="N192" i="32" s="1"/>
  <c r="G192" i="32"/>
  <c r="M192" i="32" s="1"/>
  <c r="L191" i="32"/>
  <c r="K191" i="32"/>
  <c r="L190" i="32"/>
  <c r="K190" i="32"/>
  <c r="H190" i="32"/>
  <c r="G190" i="32"/>
  <c r="L189" i="32"/>
  <c r="K189" i="32"/>
  <c r="I226" i="32"/>
  <c r="D188" i="32"/>
  <c r="H294" i="32" s="1"/>
  <c r="C188" i="32"/>
  <c r="G320" i="32" s="1"/>
  <c r="L180" i="32"/>
  <c r="K180" i="32"/>
  <c r="J180" i="32"/>
  <c r="I180" i="32"/>
  <c r="H180" i="32"/>
  <c r="N180" i="32" s="1"/>
  <c r="G180" i="32"/>
  <c r="M180" i="32" s="1"/>
  <c r="L179" i="32"/>
  <c r="K179" i="32"/>
  <c r="J179" i="32"/>
  <c r="I179" i="32"/>
  <c r="H179" i="32"/>
  <c r="N179" i="32" s="1"/>
  <c r="G179" i="32"/>
  <c r="M179" i="32" s="1"/>
  <c r="K178" i="32"/>
  <c r="G178" i="32"/>
  <c r="L177" i="32"/>
  <c r="K177" i="32"/>
  <c r="K176" i="32"/>
  <c r="J176" i="32"/>
  <c r="I176" i="32"/>
  <c r="G176" i="32"/>
  <c r="L175" i="32"/>
  <c r="K175" i="32"/>
  <c r="I175" i="32"/>
  <c r="H175" i="32"/>
  <c r="G175" i="32"/>
  <c r="K174" i="32"/>
  <c r="I174" i="32"/>
  <c r="L173" i="32"/>
  <c r="K173" i="32"/>
  <c r="F81" i="32"/>
  <c r="J173" i="32"/>
  <c r="H173" i="32"/>
  <c r="K172" i="32"/>
  <c r="J172" i="32"/>
  <c r="E81" i="32"/>
  <c r="I164" i="32" s="1"/>
  <c r="I172" i="32"/>
  <c r="G172" i="32"/>
  <c r="L171" i="32"/>
  <c r="K171" i="32"/>
  <c r="K170" i="32"/>
  <c r="L169" i="32"/>
  <c r="K169" i="32"/>
  <c r="J169" i="32"/>
  <c r="K168" i="32"/>
  <c r="L167" i="32"/>
  <c r="K167" i="32"/>
  <c r="J167" i="32"/>
  <c r="H167" i="32"/>
  <c r="K166" i="32"/>
  <c r="L165" i="32"/>
  <c r="K165" i="32"/>
  <c r="K164" i="32"/>
  <c r="J164" i="32"/>
  <c r="L163" i="32"/>
  <c r="K163" i="32"/>
  <c r="J163" i="32"/>
  <c r="I163" i="32"/>
  <c r="H163" i="32"/>
  <c r="N163" i="32" s="1"/>
  <c r="G163" i="32"/>
  <c r="M163" i="32" s="1"/>
  <c r="L162" i="32"/>
  <c r="K162" i="32"/>
  <c r="J162" i="32"/>
  <c r="I162" i="32"/>
  <c r="H162" i="32"/>
  <c r="N162" i="32" s="1"/>
  <c r="G162" i="32"/>
  <c r="M162" i="32" s="1"/>
  <c r="L161" i="32"/>
  <c r="K161" i="32"/>
  <c r="J161" i="32"/>
  <c r="G161" i="32"/>
  <c r="L160" i="32"/>
  <c r="K160" i="32"/>
  <c r="J160" i="32"/>
  <c r="I160" i="32"/>
  <c r="L159" i="32"/>
  <c r="K159" i="32"/>
  <c r="I159" i="32"/>
  <c r="H159" i="32"/>
  <c r="G159" i="32"/>
  <c r="K158" i="32"/>
  <c r="J158" i="32"/>
  <c r="I158" i="32"/>
  <c r="L157" i="32"/>
  <c r="K157" i="32"/>
  <c r="J157" i="32"/>
  <c r="G157" i="32"/>
  <c r="K156" i="32"/>
  <c r="L155" i="32"/>
  <c r="K155" i="32"/>
  <c r="K154" i="32"/>
  <c r="L153" i="32"/>
  <c r="K153" i="32"/>
  <c r="K152" i="32"/>
  <c r="L151" i="32"/>
  <c r="K151" i="32"/>
  <c r="I151" i="32"/>
  <c r="G151" i="32"/>
  <c r="K150" i="32"/>
  <c r="L149" i="32"/>
  <c r="K149" i="32"/>
  <c r="I149" i="32"/>
  <c r="L148" i="32"/>
  <c r="K148" i="32"/>
  <c r="I148" i="32"/>
  <c r="L147" i="32"/>
  <c r="K147" i="32"/>
  <c r="H147" i="32"/>
  <c r="L146" i="32"/>
  <c r="K146" i="32"/>
  <c r="L145" i="32"/>
  <c r="K145" i="32"/>
  <c r="L144" i="32"/>
  <c r="K144" i="32"/>
  <c r="L143" i="32"/>
  <c r="K143" i="32"/>
  <c r="J143" i="32"/>
  <c r="K142" i="32"/>
  <c r="L141" i="32"/>
  <c r="K141" i="32"/>
  <c r="K140" i="32"/>
  <c r="J140" i="32"/>
  <c r="I140" i="32"/>
  <c r="G140" i="32"/>
  <c r="L139" i="32"/>
  <c r="K139" i="32"/>
  <c r="L138" i="32"/>
  <c r="K138" i="32"/>
  <c r="J138" i="32"/>
  <c r="H138" i="32"/>
  <c r="L137" i="32"/>
  <c r="K137" i="32"/>
  <c r="L136" i="32"/>
  <c r="K136" i="32"/>
  <c r="J136" i="32"/>
  <c r="I136" i="32"/>
  <c r="L135" i="32"/>
  <c r="K135" i="32"/>
  <c r="L134" i="32"/>
  <c r="K134" i="32"/>
  <c r="J134" i="32"/>
  <c r="L133" i="32"/>
  <c r="K133" i="32"/>
  <c r="L132" i="32"/>
  <c r="K132" i="32"/>
  <c r="L131" i="32"/>
  <c r="K131" i="32"/>
  <c r="J131" i="32"/>
  <c r="I131" i="32"/>
  <c r="H131" i="32"/>
  <c r="N131" i="32" s="1"/>
  <c r="G131" i="32"/>
  <c r="M131" i="32" s="1"/>
  <c r="L130" i="32"/>
  <c r="K130" i="32"/>
  <c r="J130" i="32"/>
  <c r="I130" i="32"/>
  <c r="H130" i="32"/>
  <c r="N130" i="32" s="1"/>
  <c r="G130" i="32"/>
  <c r="M130" i="32" s="1"/>
  <c r="L129" i="32"/>
  <c r="K129" i="32"/>
  <c r="L128" i="32"/>
  <c r="K128" i="32"/>
  <c r="L127" i="32"/>
  <c r="K127" i="32"/>
  <c r="L126" i="32"/>
  <c r="K126" i="32"/>
  <c r="L125" i="32"/>
  <c r="K125" i="32"/>
  <c r="L124" i="32"/>
  <c r="K124" i="32"/>
  <c r="L123" i="32"/>
  <c r="K123" i="32"/>
  <c r="L122" i="32"/>
  <c r="K122" i="32"/>
  <c r="I122" i="32"/>
  <c r="L121" i="32"/>
  <c r="K121" i="32"/>
  <c r="L120" i="32"/>
  <c r="K120" i="32"/>
  <c r="J120" i="32"/>
  <c r="L119" i="32"/>
  <c r="K119" i="32"/>
  <c r="J119" i="32"/>
  <c r="I119" i="32"/>
  <c r="H119" i="32"/>
  <c r="N119" i="32" s="1"/>
  <c r="L118" i="32"/>
  <c r="K118" i="32"/>
  <c r="L117" i="32"/>
  <c r="K117" i="32"/>
  <c r="J117" i="32"/>
  <c r="I117" i="32"/>
  <c r="G117" i="32"/>
  <c r="L116" i="32"/>
  <c r="K116" i="32"/>
  <c r="L115" i="32"/>
  <c r="K115" i="32"/>
  <c r="L114" i="32"/>
  <c r="K114" i="32"/>
  <c r="I114" i="32"/>
  <c r="L113" i="32"/>
  <c r="K113" i="32"/>
  <c r="J113" i="32"/>
  <c r="I113" i="32"/>
  <c r="G113" i="32"/>
  <c r="L112" i="32"/>
  <c r="K112" i="32"/>
  <c r="J112" i="32"/>
  <c r="I112" i="32"/>
  <c r="L111" i="32"/>
  <c r="K111" i="32"/>
  <c r="L110" i="32"/>
  <c r="K110" i="32"/>
  <c r="J110" i="32"/>
  <c r="I110" i="32"/>
  <c r="H110" i="32"/>
  <c r="N110" i="32" s="1"/>
  <c r="G110" i="32"/>
  <c r="M110" i="32" s="1"/>
  <c r="L109" i="32"/>
  <c r="K109" i="32"/>
  <c r="L108" i="32"/>
  <c r="K108" i="32"/>
  <c r="L107" i="32"/>
  <c r="K107" i="32"/>
  <c r="L106" i="32"/>
  <c r="K106" i="32"/>
  <c r="L105" i="32"/>
  <c r="K105" i="32"/>
  <c r="I105" i="32"/>
  <c r="L104" i="32"/>
  <c r="K104" i="32"/>
  <c r="L103" i="32"/>
  <c r="K103" i="32"/>
  <c r="L102" i="32"/>
  <c r="K102" i="32"/>
  <c r="J102" i="32"/>
  <c r="H102" i="32"/>
  <c r="G102" i="32"/>
  <c r="L101" i="32"/>
  <c r="K101" i="32"/>
  <c r="H101" i="32"/>
  <c r="G101" i="32"/>
  <c r="L100" i="32"/>
  <c r="K100" i="32"/>
  <c r="L99" i="32"/>
  <c r="K99" i="32"/>
  <c r="L98" i="32"/>
  <c r="K98" i="32"/>
  <c r="J98" i="32"/>
  <c r="I98" i="32"/>
  <c r="G98" i="32"/>
  <c r="L97" i="32"/>
  <c r="K97" i="32"/>
  <c r="L96" i="32"/>
  <c r="K96" i="32"/>
  <c r="J96" i="32"/>
  <c r="H96" i="32"/>
  <c r="G96" i="32"/>
  <c r="L95" i="32"/>
  <c r="K95" i="32"/>
  <c r="J95" i="32"/>
  <c r="I95" i="32"/>
  <c r="H95" i="32"/>
  <c r="N95" i="32" s="1"/>
  <c r="G95" i="32"/>
  <c r="M95" i="32" s="1"/>
  <c r="L94" i="32"/>
  <c r="K94" i="32"/>
  <c r="J94" i="32"/>
  <c r="I94" i="32"/>
  <c r="G94" i="32"/>
  <c r="L93" i="32"/>
  <c r="N93" i="32" s="1"/>
  <c r="K93" i="32"/>
  <c r="I93" i="32"/>
  <c r="H93" i="32"/>
  <c r="G93" i="32"/>
  <c r="L92" i="32"/>
  <c r="K92" i="32"/>
  <c r="I92" i="32"/>
  <c r="L91" i="32"/>
  <c r="K91" i="32"/>
  <c r="J91" i="32"/>
  <c r="H91" i="32"/>
  <c r="L90" i="32"/>
  <c r="K90" i="32"/>
  <c r="I90" i="32"/>
  <c r="H90" i="32"/>
  <c r="G90" i="32"/>
  <c r="L89" i="32"/>
  <c r="K89" i="32"/>
  <c r="J89" i="32"/>
  <c r="I89" i="32"/>
  <c r="H89" i="32"/>
  <c r="N89" i="32" s="1"/>
  <c r="G89" i="32"/>
  <c r="M89" i="32" s="1"/>
  <c r="L88" i="32"/>
  <c r="K88" i="32"/>
  <c r="L87" i="32"/>
  <c r="K87" i="32"/>
  <c r="J87" i="32"/>
  <c r="I87" i="32"/>
  <c r="H87" i="32"/>
  <c r="N87" i="32" s="1"/>
  <c r="G87" i="32"/>
  <c r="M87" i="32" s="1"/>
  <c r="L86" i="32"/>
  <c r="K86" i="32"/>
  <c r="L85" i="32"/>
  <c r="K85" i="32"/>
  <c r="L84" i="32"/>
  <c r="K84" i="32"/>
  <c r="L83" i="32"/>
  <c r="K83" i="32"/>
  <c r="L82" i="32"/>
  <c r="K82" i="32"/>
  <c r="J178" i="32"/>
  <c r="I178" i="32"/>
  <c r="D81" i="32"/>
  <c r="H117" i="32" s="1"/>
  <c r="C81" i="32"/>
  <c r="K73" i="32"/>
  <c r="I73" i="32"/>
  <c r="L72" i="32"/>
  <c r="K72" i="32"/>
  <c r="J72" i="32"/>
  <c r="I72" i="32"/>
  <c r="L71" i="32"/>
  <c r="K71" i="32"/>
  <c r="I71" i="32"/>
  <c r="G71" i="32"/>
  <c r="M71" i="32" s="1"/>
  <c r="L70" i="32"/>
  <c r="K70" i="32"/>
  <c r="E22" i="32"/>
  <c r="I65" i="32" s="1"/>
  <c r="I70" i="32"/>
  <c r="H70" i="32"/>
  <c r="K69" i="32"/>
  <c r="J69" i="32"/>
  <c r="I69" i="32"/>
  <c r="G69" i="32"/>
  <c r="L68" i="32"/>
  <c r="K68" i="32"/>
  <c r="J68" i="32"/>
  <c r="I68" i="32"/>
  <c r="K67" i="32"/>
  <c r="L66" i="32"/>
  <c r="K66" i="32"/>
  <c r="I66" i="32"/>
  <c r="G66" i="32"/>
  <c r="K65" i="32"/>
  <c r="F22" i="32"/>
  <c r="L64" i="32"/>
  <c r="K64" i="32"/>
  <c r="H64" i="32"/>
  <c r="L63" i="32"/>
  <c r="K63" i="32"/>
  <c r="J63" i="32"/>
  <c r="I63" i="32"/>
  <c r="G63" i="32"/>
  <c r="L62" i="32"/>
  <c r="K62" i="32"/>
  <c r="K61" i="32"/>
  <c r="J61" i="32"/>
  <c r="I61" i="32"/>
  <c r="G61" i="32"/>
  <c r="L60" i="32"/>
  <c r="K60" i="32"/>
  <c r="J60" i="32"/>
  <c r="I60" i="32"/>
  <c r="H60" i="32"/>
  <c r="G60" i="32"/>
  <c r="M60" i="32" s="1"/>
  <c r="K59" i="32"/>
  <c r="I59" i="32"/>
  <c r="L58" i="32"/>
  <c r="K58" i="32"/>
  <c r="H58" i="32"/>
  <c r="G58" i="32"/>
  <c r="K57" i="32"/>
  <c r="I57" i="32"/>
  <c r="L56" i="32"/>
  <c r="K56" i="32"/>
  <c r="J56" i="32"/>
  <c r="I56" i="32"/>
  <c r="H56" i="32"/>
  <c r="G56" i="32"/>
  <c r="M56" i="32" s="1"/>
  <c r="K55" i="32"/>
  <c r="I55" i="32"/>
  <c r="L54" i="32"/>
  <c r="K54" i="32"/>
  <c r="J54" i="32"/>
  <c r="K53" i="32"/>
  <c r="L52" i="32"/>
  <c r="K52" i="32"/>
  <c r="L51" i="32"/>
  <c r="K51" i="32"/>
  <c r="J51" i="32"/>
  <c r="I51" i="32"/>
  <c r="H51" i="32"/>
  <c r="G51" i="32"/>
  <c r="M51" i="32" s="1"/>
  <c r="L50" i="32"/>
  <c r="K50" i="32"/>
  <c r="I50" i="32"/>
  <c r="G50" i="32"/>
  <c r="L49" i="32"/>
  <c r="K49" i="32"/>
  <c r="J49" i="32"/>
  <c r="G49" i="32"/>
  <c r="L48" i="32"/>
  <c r="K48" i="32"/>
  <c r="J48" i="32"/>
  <c r="L47" i="32"/>
  <c r="K47" i="32"/>
  <c r="L46" i="32"/>
  <c r="K46" i="32"/>
  <c r="J46" i="32"/>
  <c r="I46" i="32"/>
  <c r="H46" i="32"/>
  <c r="N46" i="32" s="1"/>
  <c r="G46" i="32"/>
  <c r="K45" i="32"/>
  <c r="J45" i="32"/>
  <c r="I45" i="32"/>
  <c r="G45" i="32"/>
  <c r="L44" i="32"/>
  <c r="K44" i="32"/>
  <c r="J44" i="32"/>
  <c r="I44" i="32"/>
  <c r="H44" i="32"/>
  <c r="N44" i="32" s="1"/>
  <c r="L43" i="32"/>
  <c r="K43" i="32"/>
  <c r="J43" i="32"/>
  <c r="I43" i="32"/>
  <c r="H43" i="32"/>
  <c r="N43" i="32" s="1"/>
  <c r="G43" i="32"/>
  <c r="M43" i="32" s="1"/>
  <c r="L42" i="32"/>
  <c r="K42" i="32"/>
  <c r="L41" i="32"/>
  <c r="K41" i="32"/>
  <c r="I41" i="32"/>
  <c r="L40" i="32"/>
  <c r="K40" i="32"/>
  <c r="J40" i="32"/>
  <c r="I40" i="32"/>
  <c r="H40" i="32"/>
  <c r="N40" i="32" s="1"/>
  <c r="G40" i="32"/>
  <c r="L39" i="32"/>
  <c r="K39" i="32"/>
  <c r="I39" i="32"/>
  <c r="G39" i="32"/>
  <c r="L38" i="32"/>
  <c r="K38" i="32"/>
  <c r="J38" i="32"/>
  <c r="I38" i="32"/>
  <c r="H38" i="32"/>
  <c r="G38" i="32"/>
  <c r="M38" i="32" s="1"/>
  <c r="L37" i="32"/>
  <c r="K37" i="32"/>
  <c r="J37" i="32"/>
  <c r="I37" i="32"/>
  <c r="H37" i="32"/>
  <c r="N37" i="32" s="1"/>
  <c r="G37" i="32"/>
  <c r="M37" i="32" s="1"/>
  <c r="L36" i="32"/>
  <c r="K36" i="32"/>
  <c r="I36" i="32"/>
  <c r="L35" i="32"/>
  <c r="K35" i="32"/>
  <c r="H35" i="32"/>
  <c r="G35" i="32"/>
  <c r="L34" i="32"/>
  <c r="K34" i="32"/>
  <c r="G34" i="32"/>
  <c r="L33" i="32"/>
  <c r="K33" i="32"/>
  <c r="L32" i="32"/>
  <c r="K32" i="32"/>
  <c r="I32" i="32"/>
  <c r="L31" i="32"/>
  <c r="K31" i="32"/>
  <c r="J31" i="32"/>
  <c r="I31" i="32"/>
  <c r="L30" i="32"/>
  <c r="K30" i="32"/>
  <c r="L29" i="32"/>
  <c r="K29" i="32"/>
  <c r="J29" i="32"/>
  <c r="I29" i="32"/>
  <c r="H29" i="32"/>
  <c r="N29" i="32" s="1"/>
  <c r="L28" i="32"/>
  <c r="K28" i="32"/>
  <c r="I28" i="32"/>
  <c r="L27" i="32"/>
  <c r="K27" i="32"/>
  <c r="J27" i="32"/>
  <c r="I27" i="32"/>
  <c r="L26" i="32"/>
  <c r="K26" i="32"/>
  <c r="J26" i="32"/>
  <c r="I26" i="32"/>
  <c r="L25" i="32"/>
  <c r="K25" i="32"/>
  <c r="J25" i="32"/>
  <c r="I25" i="32"/>
  <c r="H25" i="32"/>
  <c r="N25" i="32" s="1"/>
  <c r="G25" i="32"/>
  <c r="M25" i="32" s="1"/>
  <c r="L24" i="32"/>
  <c r="K24" i="32"/>
  <c r="L23" i="32"/>
  <c r="K23" i="32"/>
  <c r="J23" i="32"/>
  <c r="I23" i="32"/>
  <c r="H23" i="32"/>
  <c r="N23" i="32" s="1"/>
  <c r="G23" i="32"/>
  <c r="M23" i="32" s="1"/>
  <c r="D22" i="32"/>
  <c r="D10" i="32" s="1"/>
  <c r="C22" i="32"/>
  <c r="G59" i="32" s="1"/>
  <c r="M59" i="32" s="1"/>
  <c r="F12" i="32"/>
  <c r="E12" i="32"/>
  <c r="L640" i="31"/>
  <c r="K640" i="31"/>
  <c r="K639" i="31"/>
  <c r="F612" i="31"/>
  <c r="L638" i="31"/>
  <c r="K638" i="31"/>
  <c r="J638" i="31"/>
  <c r="I638" i="31"/>
  <c r="K637" i="31"/>
  <c r="J637" i="31"/>
  <c r="I637" i="31"/>
  <c r="L636" i="31"/>
  <c r="K636" i="31"/>
  <c r="E612" i="31"/>
  <c r="I634" i="31" s="1"/>
  <c r="I636" i="31"/>
  <c r="L635" i="31"/>
  <c r="K635" i="31"/>
  <c r="J635" i="31"/>
  <c r="I635" i="31"/>
  <c r="G635" i="31"/>
  <c r="L634" i="31"/>
  <c r="K634" i="31"/>
  <c r="J634" i="31"/>
  <c r="H634" i="31"/>
  <c r="N634" i="31" s="1"/>
  <c r="G634" i="31"/>
  <c r="M634" i="31" s="1"/>
  <c r="L633" i="31"/>
  <c r="K633" i="31"/>
  <c r="I633" i="31"/>
  <c r="G633" i="31"/>
  <c r="L632" i="31"/>
  <c r="K632" i="31"/>
  <c r="I632" i="31"/>
  <c r="K631" i="31"/>
  <c r="L630" i="31"/>
  <c r="K630" i="31"/>
  <c r="K629" i="31"/>
  <c r="I629" i="31"/>
  <c r="L628" i="31"/>
  <c r="K628" i="31"/>
  <c r="K627" i="31"/>
  <c r="L626" i="31"/>
  <c r="K626" i="31"/>
  <c r="I626" i="31"/>
  <c r="H626" i="31"/>
  <c r="N626" i="31" s="1"/>
  <c r="G626" i="31"/>
  <c r="L625" i="31"/>
  <c r="K625" i="31"/>
  <c r="J625" i="31"/>
  <c r="I625" i="31"/>
  <c r="L624" i="31"/>
  <c r="K624" i="31"/>
  <c r="J624" i="31"/>
  <c r="I624" i="31"/>
  <c r="H624" i="31"/>
  <c r="N624" i="31" s="1"/>
  <c r="G624" i="31"/>
  <c r="K623" i="31"/>
  <c r="L622" i="31"/>
  <c r="K622" i="31"/>
  <c r="I622" i="31"/>
  <c r="H622" i="31"/>
  <c r="G622" i="31"/>
  <c r="K621" i="31"/>
  <c r="J621" i="31"/>
  <c r="I621" i="31"/>
  <c r="L620" i="31"/>
  <c r="K620" i="31"/>
  <c r="K619" i="31"/>
  <c r="J619" i="31"/>
  <c r="I619" i="31"/>
  <c r="G619" i="31"/>
  <c r="L618" i="31"/>
  <c r="K618" i="31"/>
  <c r="J618" i="31"/>
  <c r="H618" i="31"/>
  <c r="G618" i="31"/>
  <c r="K617" i="31"/>
  <c r="L616" i="31"/>
  <c r="K616" i="31"/>
  <c r="K615" i="31"/>
  <c r="L614" i="31"/>
  <c r="K614" i="31"/>
  <c r="L613" i="31"/>
  <c r="K613" i="31"/>
  <c r="I613" i="31"/>
  <c r="H613" i="31"/>
  <c r="N613" i="31" s="1"/>
  <c r="E14" i="31"/>
  <c r="C612" i="31"/>
  <c r="G636" i="31"/>
  <c r="K604" i="31"/>
  <c r="J604" i="31"/>
  <c r="I604" i="31"/>
  <c r="G604" i="31"/>
  <c r="L603" i="31"/>
  <c r="K603" i="31"/>
  <c r="J603" i="31"/>
  <c r="I603" i="31"/>
  <c r="H603" i="31"/>
  <c r="N603" i="31" s="1"/>
  <c r="G603" i="31"/>
  <c r="M603" i="31" s="1"/>
  <c r="K602" i="31"/>
  <c r="I602" i="31"/>
  <c r="L601" i="31"/>
  <c r="K601" i="31"/>
  <c r="J601" i="31"/>
  <c r="I601" i="31"/>
  <c r="H601" i="31"/>
  <c r="N601" i="31" s="1"/>
  <c r="G601" i="31"/>
  <c r="M601" i="31" s="1"/>
  <c r="K600" i="31"/>
  <c r="F371" i="31"/>
  <c r="E371" i="31"/>
  <c r="I600" i="31" s="1"/>
  <c r="G600" i="31"/>
  <c r="L599" i="31"/>
  <c r="K599" i="31"/>
  <c r="K598" i="31"/>
  <c r="I598" i="31"/>
  <c r="G598" i="31"/>
  <c r="L597" i="31"/>
  <c r="K597" i="31"/>
  <c r="I597" i="31"/>
  <c r="G597" i="31"/>
  <c r="K596" i="31"/>
  <c r="I596" i="31"/>
  <c r="G596" i="31"/>
  <c r="K595" i="31"/>
  <c r="L595" i="31"/>
  <c r="J595" i="31"/>
  <c r="I595" i="31"/>
  <c r="H595" i="31"/>
  <c r="K594" i="31"/>
  <c r="J594" i="31"/>
  <c r="I594" i="31"/>
  <c r="G594" i="31"/>
  <c r="L593" i="31"/>
  <c r="K593" i="31"/>
  <c r="J593" i="31"/>
  <c r="I593" i="31"/>
  <c r="H593" i="31"/>
  <c r="N593" i="31" s="1"/>
  <c r="G593" i="31"/>
  <c r="K592" i="31"/>
  <c r="J592" i="31"/>
  <c r="I592" i="31"/>
  <c r="G592" i="31"/>
  <c r="L591" i="31"/>
  <c r="K591" i="31"/>
  <c r="I591" i="31"/>
  <c r="G591" i="31"/>
  <c r="K590" i="31"/>
  <c r="L589" i="31"/>
  <c r="K589" i="31"/>
  <c r="K588" i="31"/>
  <c r="G588" i="31"/>
  <c r="L587" i="31"/>
  <c r="K587" i="31"/>
  <c r="J587" i="31"/>
  <c r="I587" i="31"/>
  <c r="H587" i="31"/>
  <c r="N587" i="31" s="1"/>
  <c r="G587" i="31"/>
  <c r="M587" i="31" s="1"/>
  <c r="K586" i="31"/>
  <c r="J586" i="31"/>
  <c r="I586" i="31"/>
  <c r="G586" i="31"/>
  <c r="L585" i="31"/>
  <c r="K585" i="31"/>
  <c r="I585" i="31"/>
  <c r="G585" i="31"/>
  <c r="K584" i="31"/>
  <c r="J584" i="31"/>
  <c r="I584" i="31"/>
  <c r="G584" i="31"/>
  <c r="L583" i="31"/>
  <c r="K583" i="31"/>
  <c r="I583" i="31"/>
  <c r="G583" i="31"/>
  <c r="K582" i="31"/>
  <c r="I582" i="31"/>
  <c r="G582" i="31"/>
  <c r="L581" i="31"/>
  <c r="K581" i="31"/>
  <c r="J581" i="31"/>
  <c r="I581" i="31"/>
  <c r="H581" i="31"/>
  <c r="N581" i="31" s="1"/>
  <c r="G581" i="31"/>
  <c r="M581" i="31" s="1"/>
  <c r="K580" i="31"/>
  <c r="I580" i="31"/>
  <c r="G580" i="31"/>
  <c r="L579" i="31"/>
  <c r="K579" i="31"/>
  <c r="J579" i="31"/>
  <c r="I579" i="31"/>
  <c r="H579" i="31"/>
  <c r="N579" i="31" s="1"/>
  <c r="G579" i="31"/>
  <c r="K578" i="31"/>
  <c r="J578" i="31"/>
  <c r="I578" i="31"/>
  <c r="G578" i="31"/>
  <c r="L577" i="31"/>
  <c r="K577" i="31"/>
  <c r="J577" i="31"/>
  <c r="I577" i="31"/>
  <c r="K576" i="31"/>
  <c r="J576" i="31"/>
  <c r="I576" i="31"/>
  <c r="G576" i="31"/>
  <c r="L575" i="31"/>
  <c r="K575" i="31"/>
  <c r="J575" i="31"/>
  <c r="I575" i="31"/>
  <c r="H575" i="31"/>
  <c r="N575" i="31" s="1"/>
  <c r="G575" i="31"/>
  <c r="K574" i="31"/>
  <c r="J574" i="31"/>
  <c r="I574" i="31"/>
  <c r="L573" i="31"/>
  <c r="K573" i="31"/>
  <c r="I573" i="31"/>
  <c r="H573" i="31"/>
  <c r="N573" i="31" s="1"/>
  <c r="K572" i="31"/>
  <c r="J572" i="31"/>
  <c r="I572" i="31"/>
  <c r="G572" i="31"/>
  <c r="L571" i="31"/>
  <c r="K571" i="31"/>
  <c r="K570" i="31"/>
  <c r="J570" i="31"/>
  <c r="I570" i="31"/>
  <c r="L569" i="31"/>
  <c r="K569" i="31"/>
  <c r="J569" i="31"/>
  <c r="I569" i="31"/>
  <c r="H569" i="31"/>
  <c r="N569" i="31" s="1"/>
  <c r="G569" i="31"/>
  <c r="M569" i="31" s="1"/>
  <c r="K568" i="31"/>
  <c r="I568" i="31"/>
  <c r="L567" i="31"/>
  <c r="K567" i="31"/>
  <c r="K566" i="31"/>
  <c r="I566" i="31"/>
  <c r="G566" i="31"/>
  <c r="L565" i="31"/>
  <c r="K565" i="31"/>
  <c r="J565" i="31"/>
  <c r="I565" i="31"/>
  <c r="H565" i="31"/>
  <c r="N565" i="31" s="1"/>
  <c r="G565" i="31"/>
  <c r="K564" i="31"/>
  <c r="L563" i="31"/>
  <c r="K563" i="31"/>
  <c r="K562" i="31"/>
  <c r="J562" i="31"/>
  <c r="I562" i="31"/>
  <c r="G562" i="31"/>
  <c r="L561" i="31"/>
  <c r="K561" i="31"/>
  <c r="I561" i="31"/>
  <c r="H561" i="31"/>
  <c r="N561" i="31" s="1"/>
  <c r="G561" i="31"/>
  <c r="K560" i="31"/>
  <c r="J560" i="31"/>
  <c r="I560" i="31"/>
  <c r="G560" i="31"/>
  <c r="L559" i="31"/>
  <c r="K559" i="31"/>
  <c r="I559" i="31"/>
  <c r="H559" i="31"/>
  <c r="G559" i="31"/>
  <c r="K558" i="31"/>
  <c r="J558" i="31"/>
  <c r="I558" i="31"/>
  <c r="L557" i="31"/>
  <c r="K557" i="31"/>
  <c r="J557" i="31"/>
  <c r="I557" i="31"/>
  <c r="H557" i="31"/>
  <c r="N557" i="31" s="1"/>
  <c r="G557" i="31"/>
  <c r="M557" i="31" s="1"/>
  <c r="K556" i="31"/>
  <c r="J556" i="31"/>
  <c r="I556" i="31"/>
  <c r="G556" i="31"/>
  <c r="L555" i="31"/>
  <c r="K555" i="31"/>
  <c r="J555" i="31"/>
  <c r="I555" i="31"/>
  <c r="H555" i="31"/>
  <c r="N555" i="31" s="1"/>
  <c r="G555" i="31"/>
  <c r="K554" i="31"/>
  <c r="J554" i="31"/>
  <c r="I554" i="31"/>
  <c r="G554" i="31"/>
  <c r="L553" i="31"/>
  <c r="K553" i="31"/>
  <c r="J553" i="31"/>
  <c r="I553" i="31"/>
  <c r="K552" i="31"/>
  <c r="J552" i="31"/>
  <c r="I552" i="31"/>
  <c r="G552" i="31"/>
  <c r="L551" i="31"/>
  <c r="K551" i="31"/>
  <c r="J551" i="31"/>
  <c r="I551" i="31"/>
  <c r="H551" i="31"/>
  <c r="N551" i="31" s="1"/>
  <c r="G551" i="31"/>
  <c r="M551" i="31" s="1"/>
  <c r="K550" i="31"/>
  <c r="J550" i="31"/>
  <c r="I550" i="31"/>
  <c r="G550" i="31"/>
  <c r="L549" i="31"/>
  <c r="K549" i="31"/>
  <c r="J549" i="31"/>
  <c r="I549" i="31"/>
  <c r="G549" i="31"/>
  <c r="K548" i="31"/>
  <c r="J548" i="31"/>
  <c r="I548" i="31"/>
  <c r="G548" i="31"/>
  <c r="K547" i="31"/>
  <c r="L547" i="31"/>
  <c r="J547" i="31"/>
  <c r="I547" i="31"/>
  <c r="G547" i="31"/>
  <c r="M547" i="31" s="1"/>
  <c r="K546" i="31"/>
  <c r="I546" i="31"/>
  <c r="G546" i="31"/>
  <c r="L545" i="31"/>
  <c r="K545" i="31"/>
  <c r="H545" i="31"/>
  <c r="K544" i="31"/>
  <c r="L543" i="31"/>
  <c r="K543" i="31"/>
  <c r="J543" i="31"/>
  <c r="I543" i="31"/>
  <c r="H543" i="31"/>
  <c r="N543" i="31" s="1"/>
  <c r="K542" i="31"/>
  <c r="J542" i="31"/>
  <c r="I542" i="31"/>
  <c r="G542" i="31"/>
  <c r="L541" i="31"/>
  <c r="K541" i="31"/>
  <c r="J541" i="31"/>
  <c r="H541" i="31"/>
  <c r="G541" i="31"/>
  <c r="K540" i="31"/>
  <c r="L539" i="31"/>
  <c r="K539" i="31"/>
  <c r="K538" i="31"/>
  <c r="J538" i="31"/>
  <c r="I538" i="31"/>
  <c r="L537" i="31"/>
  <c r="K537" i="31"/>
  <c r="H537" i="31"/>
  <c r="K536" i="31"/>
  <c r="J536" i="31"/>
  <c r="I536" i="31"/>
  <c r="G536" i="31"/>
  <c r="L535" i="31"/>
  <c r="K535" i="31"/>
  <c r="J535" i="31"/>
  <c r="I535" i="31"/>
  <c r="K534" i="31"/>
  <c r="J534" i="31"/>
  <c r="I534" i="31"/>
  <c r="G534" i="31"/>
  <c r="L533" i="31"/>
  <c r="K533" i="31"/>
  <c r="J533" i="31"/>
  <c r="I533" i="31"/>
  <c r="H533" i="31"/>
  <c r="N533" i="31" s="1"/>
  <c r="G533" i="31"/>
  <c r="M533" i="31" s="1"/>
  <c r="K532" i="31"/>
  <c r="J532" i="31"/>
  <c r="I532" i="31"/>
  <c r="G532" i="31"/>
  <c r="K531" i="31"/>
  <c r="L531" i="31"/>
  <c r="J531" i="31"/>
  <c r="I531" i="31"/>
  <c r="H531" i="31"/>
  <c r="G531" i="31"/>
  <c r="K530" i="31"/>
  <c r="J530" i="31"/>
  <c r="I530" i="31"/>
  <c r="G530" i="31"/>
  <c r="L529" i="31"/>
  <c r="K529" i="31"/>
  <c r="J529" i="31"/>
  <c r="I529" i="31"/>
  <c r="H529" i="31"/>
  <c r="N529" i="31" s="1"/>
  <c r="G529" i="31"/>
  <c r="K528" i="31"/>
  <c r="J528" i="31"/>
  <c r="I528" i="31"/>
  <c r="L527" i="31"/>
  <c r="K527" i="31"/>
  <c r="J527" i="31"/>
  <c r="I527" i="31"/>
  <c r="G527" i="31"/>
  <c r="K526" i="31"/>
  <c r="I526" i="31"/>
  <c r="G526" i="31"/>
  <c r="K525" i="31"/>
  <c r="L525" i="31"/>
  <c r="J525" i="31"/>
  <c r="I525" i="31"/>
  <c r="H525" i="31"/>
  <c r="K524" i="31"/>
  <c r="J524" i="31"/>
  <c r="I524" i="31"/>
  <c r="G524" i="31"/>
  <c r="L523" i="31"/>
  <c r="K523" i="31"/>
  <c r="I523" i="31"/>
  <c r="G523" i="31"/>
  <c r="K522" i="31"/>
  <c r="J522" i="31"/>
  <c r="I522" i="31"/>
  <c r="G522" i="31"/>
  <c r="L521" i="31"/>
  <c r="K521" i="31"/>
  <c r="J521" i="31"/>
  <c r="I521" i="31"/>
  <c r="H521" i="31"/>
  <c r="N521" i="31" s="1"/>
  <c r="G521" i="31"/>
  <c r="M521" i="31" s="1"/>
  <c r="K520" i="31"/>
  <c r="I520" i="31"/>
  <c r="G520" i="31"/>
  <c r="L519" i="31"/>
  <c r="K519" i="31"/>
  <c r="J519" i="31"/>
  <c r="I519" i="31"/>
  <c r="G519" i="31"/>
  <c r="K518" i="31"/>
  <c r="I518" i="31"/>
  <c r="L517" i="31"/>
  <c r="K517" i="31"/>
  <c r="I517" i="31"/>
  <c r="K516" i="31"/>
  <c r="J516" i="31"/>
  <c r="I516" i="31"/>
  <c r="L515" i="31"/>
  <c r="K515" i="31"/>
  <c r="I515" i="31"/>
  <c r="H515" i="31"/>
  <c r="G515" i="31"/>
  <c r="K514" i="31"/>
  <c r="I514" i="31"/>
  <c r="G514" i="31"/>
  <c r="L513" i="31"/>
  <c r="K513" i="31"/>
  <c r="J513" i="31"/>
  <c r="I513" i="31"/>
  <c r="G513" i="31"/>
  <c r="K512" i="31"/>
  <c r="I512" i="31"/>
  <c r="G512" i="31"/>
  <c r="L511" i="31"/>
  <c r="K511" i="31"/>
  <c r="J511" i="31"/>
  <c r="I511" i="31"/>
  <c r="G511" i="31"/>
  <c r="K510" i="31"/>
  <c r="J510" i="31"/>
  <c r="I510" i="31"/>
  <c r="G510" i="31"/>
  <c r="L509" i="31"/>
  <c r="K509" i="31"/>
  <c r="I509" i="31"/>
  <c r="H509" i="31"/>
  <c r="K508" i="31"/>
  <c r="J508" i="31"/>
  <c r="I508" i="31"/>
  <c r="L507" i="31"/>
  <c r="K507" i="31"/>
  <c r="I507" i="31"/>
  <c r="G507" i="31"/>
  <c r="K506" i="31"/>
  <c r="I506" i="31"/>
  <c r="G506" i="31"/>
  <c r="L505" i="31"/>
  <c r="K505" i="31"/>
  <c r="J505" i="31"/>
  <c r="I505" i="31"/>
  <c r="G505" i="31"/>
  <c r="K504" i="31"/>
  <c r="I504" i="31"/>
  <c r="G504" i="31"/>
  <c r="L503" i="31"/>
  <c r="K503" i="31"/>
  <c r="J503" i="31"/>
  <c r="I503" i="31"/>
  <c r="G503" i="31"/>
  <c r="K502" i="31"/>
  <c r="J502" i="31"/>
  <c r="I502" i="31"/>
  <c r="G502" i="31"/>
  <c r="L501" i="31"/>
  <c r="K501" i="31"/>
  <c r="I501" i="31"/>
  <c r="H501" i="31"/>
  <c r="G501" i="31"/>
  <c r="K500" i="31"/>
  <c r="J500" i="31"/>
  <c r="I500" i="31"/>
  <c r="G500" i="31"/>
  <c r="L499" i="31"/>
  <c r="K499" i="31"/>
  <c r="I499" i="31"/>
  <c r="G499" i="31"/>
  <c r="K498" i="31"/>
  <c r="I498" i="31"/>
  <c r="G498" i="31"/>
  <c r="L497" i="31"/>
  <c r="K497" i="31"/>
  <c r="I497" i="31"/>
  <c r="K496" i="31"/>
  <c r="J496" i="31"/>
  <c r="I496" i="31"/>
  <c r="G496" i="31"/>
  <c r="L495" i="31"/>
  <c r="K495" i="31"/>
  <c r="J495" i="31"/>
  <c r="I495" i="31"/>
  <c r="H495" i="31"/>
  <c r="N495" i="31" s="1"/>
  <c r="G495" i="31"/>
  <c r="M495" i="31" s="1"/>
  <c r="K494" i="31"/>
  <c r="J494" i="31"/>
  <c r="I494" i="31"/>
  <c r="G494" i="31"/>
  <c r="L493" i="31"/>
  <c r="K493" i="31"/>
  <c r="I493" i="31"/>
  <c r="K492" i="31"/>
  <c r="J492" i="31"/>
  <c r="I492" i="31"/>
  <c r="G492" i="31"/>
  <c r="L491" i="31"/>
  <c r="K491" i="31"/>
  <c r="I491" i="31"/>
  <c r="H491" i="31"/>
  <c r="N491" i="31" s="1"/>
  <c r="G491" i="31"/>
  <c r="M491" i="31" s="1"/>
  <c r="K490" i="31"/>
  <c r="J490" i="31"/>
  <c r="I490" i="31"/>
  <c r="G490" i="31"/>
  <c r="L489" i="31"/>
  <c r="K489" i="31"/>
  <c r="I489" i="31"/>
  <c r="G489" i="31"/>
  <c r="K488" i="31"/>
  <c r="J488" i="31"/>
  <c r="I488" i="31"/>
  <c r="G488" i="31"/>
  <c r="L487" i="31"/>
  <c r="K487" i="31"/>
  <c r="I487" i="31"/>
  <c r="G487" i="31"/>
  <c r="K486" i="31"/>
  <c r="I486" i="31"/>
  <c r="L485" i="31"/>
  <c r="K485" i="31"/>
  <c r="G485" i="31"/>
  <c r="K484" i="31"/>
  <c r="J484" i="31"/>
  <c r="I484" i="31"/>
  <c r="L483" i="31"/>
  <c r="K483" i="31"/>
  <c r="J483" i="31"/>
  <c r="I483" i="31"/>
  <c r="K482" i="31"/>
  <c r="J482" i="31"/>
  <c r="I482" i="31"/>
  <c r="G482" i="31"/>
  <c r="L481" i="31"/>
  <c r="K481" i="31"/>
  <c r="I481" i="31"/>
  <c r="K480" i="31"/>
  <c r="J480" i="31"/>
  <c r="I480" i="31"/>
  <c r="G480" i="31"/>
  <c r="L479" i="31"/>
  <c r="K479" i="31"/>
  <c r="J479" i="31"/>
  <c r="I479" i="31"/>
  <c r="H479" i="31"/>
  <c r="N479" i="31" s="1"/>
  <c r="G479" i="31"/>
  <c r="M479" i="31" s="1"/>
  <c r="K478" i="31"/>
  <c r="J478" i="31"/>
  <c r="G478" i="31"/>
  <c r="L477" i="31"/>
  <c r="K477" i="31"/>
  <c r="J477" i="31"/>
  <c r="I477" i="31"/>
  <c r="G477" i="31"/>
  <c r="K476" i="31"/>
  <c r="J476" i="31"/>
  <c r="I476" i="31"/>
  <c r="G476" i="31"/>
  <c r="L475" i="31"/>
  <c r="K475" i="31"/>
  <c r="J475" i="31"/>
  <c r="I475" i="31"/>
  <c r="H475" i="31"/>
  <c r="N475" i="31" s="1"/>
  <c r="G475" i="31"/>
  <c r="M475" i="31" s="1"/>
  <c r="K474" i="31"/>
  <c r="G474" i="31"/>
  <c r="L473" i="31"/>
  <c r="K473" i="31"/>
  <c r="K472" i="31"/>
  <c r="I472" i="31"/>
  <c r="L471" i="31"/>
  <c r="K471" i="31"/>
  <c r="K470" i="31"/>
  <c r="L469" i="31"/>
  <c r="K469" i="31"/>
  <c r="I469" i="31"/>
  <c r="L468" i="31"/>
  <c r="K468" i="31"/>
  <c r="J468" i="31"/>
  <c r="I468" i="31"/>
  <c r="H468" i="31"/>
  <c r="N468" i="31" s="1"/>
  <c r="G468" i="31"/>
  <c r="L467" i="31"/>
  <c r="K467" i="31"/>
  <c r="J467" i="31"/>
  <c r="I467" i="31"/>
  <c r="G467" i="31"/>
  <c r="K466" i="31"/>
  <c r="I466" i="31"/>
  <c r="G466" i="31"/>
  <c r="L465" i="31"/>
  <c r="K465" i="31"/>
  <c r="J465" i="31"/>
  <c r="I465" i="31"/>
  <c r="G465" i="31"/>
  <c r="L464" i="31"/>
  <c r="K464" i="31"/>
  <c r="J464" i="31"/>
  <c r="I464" i="31"/>
  <c r="H464" i="31"/>
  <c r="N464" i="31" s="1"/>
  <c r="G464" i="31"/>
  <c r="M464" i="31" s="1"/>
  <c r="L463" i="31"/>
  <c r="K463" i="31"/>
  <c r="J463" i="31"/>
  <c r="I463" i="31"/>
  <c r="H463" i="31"/>
  <c r="N463" i="31" s="1"/>
  <c r="G463" i="31"/>
  <c r="M463" i="31" s="1"/>
  <c r="K462" i="31"/>
  <c r="I462" i="31"/>
  <c r="G462" i="31"/>
  <c r="L461" i="31"/>
  <c r="K461" i="31"/>
  <c r="J461" i="31"/>
  <c r="I461" i="31"/>
  <c r="H461" i="31"/>
  <c r="N461" i="31" s="1"/>
  <c r="G461" i="31"/>
  <c r="M461" i="31" s="1"/>
  <c r="K460" i="31"/>
  <c r="I460" i="31"/>
  <c r="L459" i="31"/>
  <c r="K459" i="31"/>
  <c r="J459" i="31"/>
  <c r="I459" i="31"/>
  <c r="G459" i="31"/>
  <c r="K458" i="31"/>
  <c r="J458" i="31"/>
  <c r="I458" i="31"/>
  <c r="G458" i="31"/>
  <c r="L457" i="31"/>
  <c r="K457" i="31"/>
  <c r="I457" i="31"/>
  <c r="H457" i="31"/>
  <c r="N457" i="31" s="1"/>
  <c r="G457" i="31"/>
  <c r="K456" i="31"/>
  <c r="J456" i="31"/>
  <c r="I456" i="31"/>
  <c r="G456" i="31"/>
  <c r="L455" i="31"/>
  <c r="K455" i="31"/>
  <c r="J455" i="31"/>
  <c r="K454" i="31"/>
  <c r="L453" i="31"/>
  <c r="K453" i="31"/>
  <c r="J453" i="31"/>
  <c r="I453" i="31"/>
  <c r="H453" i="31"/>
  <c r="N453" i="31" s="1"/>
  <c r="G453" i="31"/>
  <c r="M453" i="31" s="1"/>
  <c r="L452" i="31"/>
  <c r="K452" i="31"/>
  <c r="J452" i="31"/>
  <c r="I452" i="31"/>
  <c r="H452" i="31"/>
  <c r="N452" i="31" s="1"/>
  <c r="G452" i="31"/>
  <c r="M452" i="31" s="1"/>
  <c r="L451" i="31"/>
  <c r="K451" i="31"/>
  <c r="K450" i="31"/>
  <c r="L449" i="31"/>
  <c r="K449" i="31"/>
  <c r="J449" i="31"/>
  <c r="H449" i="31"/>
  <c r="K448" i="31"/>
  <c r="L447" i="31"/>
  <c r="K447" i="31"/>
  <c r="I447" i="31"/>
  <c r="L446" i="31"/>
  <c r="K446" i="31"/>
  <c r="L445" i="31"/>
  <c r="K445" i="31"/>
  <c r="I445" i="31"/>
  <c r="L444" i="31"/>
  <c r="K444" i="31"/>
  <c r="J444" i="31"/>
  <c r="I444" i="31"/>
  <c r="H444" i="31"/>
  <c r="N444" i="31" s="1"/>
  <c r="G444" i="31"/>
  <c r="L443" i="31"/>
  <c r="K443" i="31"/>
  <c r="J443" i="31"/>
  <c r="I443" i="31"/>
  <c r="H443" i="31"/>
  <c r="N443" i="31" s="1"/>
  <c r="G443" i="31"/>
  <c r="K442" i="31"/>
  <c r="G442" i="31"/>
  <c r="L441" i="31"/>
  <c r="K441" i="31"/>
  <c r="J441" i="31"/>
  <c r="I441" i="31"/>
  <c r="H441" i="31"/>
  <c r="N441" i="31" s="1"/>
  <c r="G441" i="31"/>
  <c r="K440" i="31"/>
  <c r="J440" i="31"/>
  <c r="I440" i="31"/>
  <c r="G440" i="31"/>
  <c r="L439" i="31"/>
  <c r="K439" i="31"/>
  <c r="J439" i="31"/>
  <c r="I439" i="31"/>
  <c r="H439" i="31"/>
  <c r="N439" i="31" s="1"/>
  <c r="G439" i="31"/>
  <c r="M439" i="31" s="1"/>
  <c r="K438" i="31"/>
  <c r="I438" i="31"/>
  <c r="G438" i="31"/>
  <c r="L437" i="31"/>
  <c r="K437" i="31"/>
  <c r="L436" i="31"/>
  <c r="K436" i="31"/>
  <c r="I436" i="31"/>
  <c r="H436" i="31"/>
  <c r="G436" i="31"/>
  <c r="M436" i="31" s="1"/>
  <c r="L435" i="31"/>
  <c r="K435" i="31"/>
  <c r="K434" i="31"/>
  <c r="L433" i="31"/>
  <c r="K433" i="31"/>
  <c r="I433" i="31"/>
  <c r="G433" i="31"/>
  <c r="K432" i="31"/>
  <c r="L432" i="31"/>
  <c r="J432" i="31"/>
  <c r="I432" i="31"/>
  <c r="H432" i="31"/>
  <c r="G432" i="31"/>
  <c r="L431" i="31"/>
  <c r="K431" i="31"/>
  <c r="I431" i="31"/>
  <c r="H431" i="31"/>
  <c r="G431" i="31"/>
  <c r="L430" i="31"/>
  <c r="K430" i="31"/>
  <c r="L429" i="31"/>
  <c r="K429" i="31"/>
  <c r="L428" i="31"/>
  <c r="K428" i="31"/>
  <c r="L427" i="31"/>
  <c r="K427" i="31"/>
  <c r="L426" i="31"/>
  <c r="K426" i="31"/>
  <c r="I426" i="31"/>
  <c r="L425" i="31"/>
  <c r="K425" i="31"/>
  <c r="J425" i="31"/>
  <c r="I425" i="31"/>
  <c r="G425" i="31"/>
  <c r="L424" i="31"/>
  <c r="K424" i="31"/>
  <c r="L423" i="31"/>
  <c r="K423" i="31"/>
  <c r="L422" i="31"/>
  <c r="K422" i="31"/>
  <c r="K421" i="31"/>
  <c r="L421" i="31"/>
  <c r="J421" i="31"/>
  <c r="I421" i="31"/>
  <c r="H421" i="31"/>
  <c r="G421" i="31"/>
  <c r="L420" i="31"/>
  <c r="K420" i="31"/>
  <c r="J420" i="31"/>
  <c r="I420" i="31"/>
  <c r="L419" i="31"/>
  <c r="K419" i="31"/>
  <c r="L418" i="31"/>
  <c r="K418" i="31"/>
  <c r="J418" i="31"/>
  <c r="I418" i="31"/>
  <c r="H418" i="31"/>
  <c r="N418" i="31" s="1"/>
  <c r="G418" i="31"/>
  <c r="M418" i="31" s="1"/>
  <c r="L417" i="31"/>
  <c r="K417" i="31"/>
  <c r="J417" i="31"/>
  <c r="I417" i="31"/>
  <c r="H417" i="31"/>
  <c r="N417" i="31" s="1"/>
  <c r="G417" i="31"/>
  <c r="L416" i="31"/>
  <c r="K416" i="31"/>
  <c r="J416" i="31"/>
  <c r="G416" i="31"/>
  <c r="L415" i="31"/>
  <c r="K415" i="31"/>
  <c r="J415" i="31"/>
  <c r="I415" i="31"/>
  <c r="L414" i="31"/>
  <c r="K414" i="31"/>
  <c r="J414" i="31"/>
  <c r="I414" i="31"/>
  <c r="H414" i="31"/>
  <c r="N414" i="31" s="1"/>
  <c r="G414" i="31"/>
  <c r="M414" i="31" s="1"/>
  <c r="L413" i="31"/>
  <c r="K413" i="31"/>
  <c r="L412" i="31"/>
  <c r="K412" i="31"/>
  <c r="J412" i="31"/>
  <c r="I412" i="31"/>
  <c r="H412" i="31"/>
  <c r="N412" i="31" s="1"/>
  <c r="G412" i="31"/>
  <c r="M412" i="31" s="1"/>
  <c r="L411" i="31"/>
  <c r="K411" i="31"/>
  <c r="J411" i="31"/>
  <c r="I411" i="31"/>
  <c r="H411" i="31"/>
  <c r="N411" i="31" s="1"/>
  <c r="G411" i="31"/>
  <c r="M411" i="31" s="1"/>
  <c r="L410" i="31"/>
  <c r="K410" i="31"/>
  <c r="L409" i="31"/>
  <c r="K409" i="31"/>
  <c r="H409" i="31"/>
  <c r="G409" i="31"/>
  <c r="L408" i="31"/>
  <c r="K408" i="31"/>
  <c r="J408" i="31"/>
  <c r="L407" i="31"/>
  <c r="K407" i="31"/>
  <c r="J407" i="31"/>
  <c r="H407" i="31"/>
  <c r="L406" i="31"/>
  <c r="K406" i="31"/>
  <c r="L405" i="31"/>
  <c r="K405" i="31"/>
  <c r="L404" i="31"/>
  <c r="K404" i="31"/>
  <c r="J404" i="31"/>
  <c r="I404" i="31"/>
  <c r="G404" i="31"/>
  <c r="L403" i="31"/>
  <c r="K403" i="31"/>
  <c r="J403" i="31"/>
  <c r="I403" i="31"/>
  <c r="H403" i="31"/>
  <c r="N403" i="31" s="1"/>
  <c r="G403" i="31"/>
  <c r="M403" i="31" s="1"/>
  <c r="L402" i="31"/>
  <c r="K402" i="31"/>
  <c r="L401" i="31"/>
  <c r="K401" i="31"/>
  <c r="J401" i="31"/>
  <c r="L400" i="31"/>
  <c r="K400" i="31"/>
  <c r="J400" i="31"/>
  <c r="I400" i="31"/>
  <c r="H400" i="31"/>
  <c r="N400" i="31" s="1"/>
  <c r="G400" i="31"/>
  <c r="L399" i="31"/>
  <c r="K399" i="31"/>
  <c r="J399" i="31"/>
  <c r="I399" i="31"/>
  <c r="H399" i="31"/>
  <c r="N399" i="31" s="1"/>
  <c r="G399" i="31"/>
  <c r="L398" i="31"/>
  <c r="K398" i="31"/>
  <c r="J398" i="31"/>
  <c r="I398" i="31"/>
  <c r="G398" i="31"/>
  <c r="L397" i="31"/>
  <c r="K397" i="31"/>
  <c r="J397" i="31"/>
  <c r="I397" i="31"/>
  <c r="G397" i="31"/>
  <c r="L396" i="31"/>
  <c r="K396" i="31"/>
  <c r="L395" i="31"/>
  <c r="K395" i="31"/>
  <c r="L394" i="31"/>
  <c r="K394" i="31"/>
  <c r="I394" i="31"/>
  <c r="G394" i="31"/>
  <c r="L393" i="31"/>
  <c r="K393" i="31"/>
  <c r="J393" i="31"/>
  <c r="I393" i="31"/>
  <c r="H393" i="31"/>
  <c r="N393" i="31" s="1"/>
  <c r="G393" i="31"/>
  <c r="M393" i="31" s="1"/>
  <c r="L392" i="31"/>
  <c r="K392" i="31"/>
  <c r="J392" i="31"/>
  <c r="I392" i="31"/>
  <c r="H392" i="31"/>
  <c r="N392" i="31" s="1"/>
  <c r="G392" i="31"/>
  <c r="M392" i="31" s="1"/>
  <c r="L391" i="31"/>
  <c r="K391" i="31"/>
  <c r="L390" i="31"/>
  <c r="K390" i="31"/>
  <c r="J390" i="31"/>
  <c r="H390" i="31"/>
  <c r="G390" i="31"/>
  <c r="L389" i="31"/>
  <c r="K389" i="31"/>
  <c r="I389" i="31"/>
  <c r="L388" i="31"/>
  <c r="K388" i="31"/>
  <c r="I388" i="31"/>
  <c r="H388" i="31"/>
  <c r="N388" i="31" s="1"/>
  <c r="L387" i="31"/>
  <c r="K387" i="31"/>
  <c r="J387" i="31"/>
  <c r="L386" i="31"/>
  <c r="K386" i="31"/>
  <c r="L385" i="31"/>
  <c r="K385" i="31"/>
  <c r="J385" i="31"/>
  <c r="I385" i="31"/>
  <c r="L384" i="31"/>
  <c r="K384" i="31"/>
  <c r="L383" i="31"/>
  <c r="K383" i="31"/>
  <c r="K382" i="31"/>
  <c r="L382" i="31"/>
  <c r="J382" i="31"/>
  <c r="I382" i="31"/>
  <c r="H382" i="31"/>
  <c r="G382" i="31"/>
  <c r="L381" i="31"/>
  <c r="K381" i="31"/>
  <c r="I381" i="31"/>
  <c r="L380" i="31"/>
  <c r="K380" i="31"/>
  <c r="L379" i="31"/>
  <c r="K379" i="31"/>
  <c r="I379" i="31"/>
  <c r="L378" i="31"/>
  <c r="K378" i="31"/>
  <c r="L377" i="31"/>
  <c r="K377" i="31"/>
  <c r="L376" i="31"/>
  <c r="K376" i="31"/>
  <c r="H376" i="31"/>
  <c r="G376" i="31"/>
  <c r="L375" i="31"/>
  <c r="K375" i="31"/>
  <c r="J375" i="31"/>
  <c r="I375" i="31"/>
  <c r="H375" i="31"/>
  <c r="N375" i="31" s="1"/>
  <c r="G375" i="31"/>
  <c r="L374" i="31"/>
  <c r="K374" i="31"/>
  <c r="L373" i="31"/>
  <c r="K373" i="31"/>
  <c r="L372" i="31"/>
  <c r="K372" i="31"/>
  <c r="J372" i="31"/>
  <c r="D371" i="31"/>
  <c r="H467" i="31" s="1"/>
  <c r="C371" i="31"/>
  <c r="C13" i="31" s="1"/>
  <c r="K363" i="31"/>
  <c r="F188" i="31"/>
  <c r="I363" i="31"/>
  <c r="H363" i="31"/>
  <c r="G363" i="31"/>
  <c r="K362" i="31"/>
  <c r="I362" i="31"/>
  <c r="G362" i="31"/>
  <c r="L361" i="31"/>
  <c r="K361" i="31"/>
  <c r="J361" i="31"/>
  <c r="I361" i="31"/>
  <c r="H361" i="31"/>
  <c r="N361" i="31" s="1"/>
  <c r="K360" i="31"/>
  <c r="J360" i="31"/>
  <c r="I360" i="31"/>
  <c r="G360" i="31"/>
  <c r="L359" i="31"/>
  <c r="K359" i="31"/>
  <c r="J359" i="31"/>
  <c r="I359" i="31"/>
  <c r="H359" i="31"/>
  <c r="N359" i="31" s="1"/>
  <c r="G359" i="31"/>
  <c r="L358" i="31"/>
  <c r="K358" i="31"/>
  <c r="J358" i="31"/>
  <c r="I358" i="31"/>
  <c r="H358" i="31"/>
  <c r="N358" i="31" s="1"/>
  <c r="G358" i="31"/>
  <c r="M358" i="31" s="1"/>
  <c r="K357" i="31"/>
  <c r="J357" i="31"/>
  <c r="I357" i="31"/>
  <c r="G357" i="31"/>
  <c r="L356" i="31"/>
  <c r="J356" i="31"/>
  <c r="I356" i="31"/>
  <c r="H356" i="31"/>
  <c r="L355" i="31"/>
  <c r="K355" i="31"/>
  <c r="J355" i="31"/>
  <c r="I355" i="31"/>
  <c r="H355" i="31"/>
  <c r="N355" i="31" s="1"/>
  <c r="G355" i="31"/>
  <c r="M355" i="31" s="1"/>
  <c r="L354" i="31"/>
  <c r="J354" i="31"/>
  <c r="I354" i="31"/>
  <c r="G354" i="31"/>
  <c r="K353" i="31"/>
  <c r="J353" i="31"/>
  <c r="I353" i="31"/>
  <c r="L352" i="31"/>
  <c r="J352" i="31"/>
  <c r="I352" i="31"/>
  <c r="H352" i="31"/>
  <c r="G352" i="31"/>
  <c r="L351" i="31"/>
  <c r="K351" i="31"/>
  <c r="J351" i="31"/>
  <c r="I351" i="31"/>
  <c r="H351" i="31"/>
  <c r="N351" i="31" s="1"/>
  <c r="G351" i="31"/>
  <c r="L350" i="31"/>
  <c r="K350" i="31"/>
  <c r="J350" i="31"/>
  <c r="I350" i="31"/>
  <c r="H350" i="31"/>
  <c r="N350" i="31" s="1"/>
  <c r="G350" i="31"/>
  <c r="M350" i="31" s="1"/>
  <c r="K349" i="31"/>
  <c r="J349" i="31"/>
  <c r="I349" i="31"/>
  <c r="G349" i="31"/>
  <c r="L348" i="31"/>
  <c r="I348" i="31"/>
  <c r="H348" i="31"/>
  <c r="G348" i="31"/>
  <c r="L347" i="31"/>
  <c r="K347" i="31"/>
  <c r="L346" i="31"/>
  <c r="K346" i="31"/>
  <c r="J346" i="31"/>
  <c r="I346" i="31"/>
  <c r="H346" i="31"/>
  <c r="N346" i="31" s="1"/>
  <c r="G346" i="31"/>
  <c r="M346" i="31" s="1"/>
  <c r="K345" i="31"/>
  <c r="J345" i="31"/>
  <c r="I345" i="31"/>
  <c r="G345" i="31"/>
  <c r="L344" i="31"/>
  <c r="K344" i="31"/>
  <c r="J344" i="31"/>
  <c r="I344" i="31"/>
  <c r="H344" i="31"/>
  <c r="N344" i="31" s="1"/>
  <c r="G344" i="31"/>
  <c r="M344" i="31" s="1"/>
  <c r="L343" i="31"/>
  <c r="K343" i="31"/>
  <c r="J343" i="31"/>
  <c r="L342" i="31"/>
  <c r="K342" i="31"/>
  <c r="J342" i="31"/>
  <c r="I342" i="31"/>
  <c r="H342" i="31"/>
  <c r="N342" i="31" s="1"/>
  <c r="G342" i="31"/>
  <c r="L341" i="31"/>
  <c r="K341" i="31"/>
  <c r="J341" i="31"/>
  <c r="I341" i="31"/>
  <c r="H341" i="31"/>
  <c r="N341" i="31" s="1"/>
  <c r="G341" i="31"/>
  <c r="M341" i="31" s="1"/>
  <c r="L340" i="31"/>
  <c r="K340" i="31"/>
  <c r="J340" i="31"/>
  <c r="I340" i="31"/>
  <c r="G340" i="31"/>
  <c r="L339" i="31"/>
  <c r="K339" i="31"/>
  <c r="J339" i="31"/>
  <c r="I339" i="31"/>
  <c r="H339" i="31"/>
  <c r="N339" i="31" s="1"/>
  <c r="G339" i="31"/>
  <c r="M339" i="31" s="1"/>
  <c r="L338" i="31"/>
  <c r="K338" i="31"/>
  <c r="E188" i="31"/>
  <c r="G338" i="31"/>
  <c r="L337" i="31"/>
  <c r="K337" i="31"/>
  <c r="J337" i="31"/>
  <c r="I337" i="31"/>
  <c r="H337" i="31"/>
  <c r="N337" i="31" s="1"/>
  <c r="G337" i="31"/>
  <c r="M337" i="31" s="1"/>
  <c r="L336" i="31"/>
  <c r="K336" i="31"/>
  <c r="I336" i="31"/>
  <c r="G336" i="31"/>
  <c r="K335" i="31"/>
  <c r="J335" i="31"/>
  <c r="I335" i="31"/>
  <c r="G335" i="31"/>
  <c r="L334" i="31"/>
  <c r="K334" i="31"/>
  <c r="J334" i="31"/>
  <c r="I334" i="31"/>
  <c r="G334" i="31"/>
  <c r="K333" i="31"/>
  <c r="J333" i="31"/>
  <c r="I333" i="31"/>
  <c r="G333" i="31"/>
  <c r="L332" i="31"/>
  <c r="K332" i="31"/>
  <c r="J332" i="31"/>
  <c r="I332" i="31"/>
  <c r="H332" i="31"/>
  <c r="N332" i="31" s="1"/>
  <c r="G332" i="31"/>
  <c r="M332" i="31" s="1"/>
  <c r="L331" i="31"/>
  <c r="K331" i="31"/>
  <c r="J331" i="31"/>
  <c r="I331" i="31"/>
  <c r="L330" i="31"/>
  <c r="K330" i="31"/>
  <c r="J330" i="31"/>
  <c r="I330" i="31"/>
  <c r="H330" i="31"/>
  <c r="N330" i="31" s="1"/>
  <c r="G330" i="31"/>
  <c r="M330" i="31" s="1"/>
  <c r="K329" i="31"/>
  <c r="L328" i="31"/>
  <c r="K328" i="31"/>
  <c r="J328" i="31"/>
  <c r="I328" i="31"/>
  <c r="L327" i="31"/>
  <c r="K327" i="31"/>
  <c r="K326" i="31"/>
  <c r="L326" i="31"/>
  <c r="J326" i="31"/>
  <c r="G326" i="31"/>
  <c r="K325" i="31"/>
  <c r="L324" i="31"/>
  <c r="K324" i="31"/>
  <c r="L323" i="31"/>
  <c r="K323" i="31"/>
  <c r="J323" i="31"/>
  <c r="I323" i="31"/>
  <c r="H323" i="31"/>
  <c r="N323" i="31" s="1"/>
  <c r="G323" i="31"/>
  <c r="M323" i="31" s="1"/>
  <c r="L322" i="31"/>
  <c r="K322" i="31"/>
  <c r="J322" i="31"/>
  <c r="I322" i="31"/>
  <c r="H322" i="31"/>
  <c r="N322" i="31" s="1"/>
  <c r="G322" i="31"/>
  <c r="L321" i="31"/>
  <c r="K321" i="31"/>
  <c r="J321" i="31"/>
  <c r="K320" i="31"/>
  <c r="L320" i="31"/>
  <c r="J320" i="31"/>
  <c r="I320" i="31"/>
  <c r="G320" i="31"/>
  <c r="M320" i="31" s="1"/>
  <c r="K319" i="31"/>
  <c r="J319" i="31"/>
  <c r="I319" i="31"/>
  <c r="H319" i="31"/>
  <c r="G319" i="31"/>
  <c r="M319" i="31" s="1"/>
  <c r="L318" i="31"/>
  <c r="K318" i="31"/>
  <c r="K317" i="31"/>
  <c r="J317" i="31"/>
  <c r="I317" i="31"/>
  <c r="G317" i="31"/>
  <c r="L316" i="31"/>
  <c r="K316" i="31"/>
  <c r="J316" i="31"/>
  <c r="I316" i="31"/>
  <c r="H316" i="31"/>
  <c r="N316" i="31" s="1"/>
  <c r="G316" i="31"/>
  <c r="M316" i="31" s="1"/>
  <c r="L315" i="31"/>
  <c r="K315" i="31"/>
  <c r="I315" i="31"/>
  <c r="H315" i="31"/>
  <c r="N315" i="31" s="1"/>
  <c r="L314" i="31"/>
  <c r="K314" i="31"/>
  <c r="J314" i="31"/>
  <c r="I314" i="31"/>
  <c r="H314" i="31"/>
  <c r="N314" i="31" s="1"/>
  <c r="G314" i="31"/>
  <c r="M314" i="31" s="1"/>
  <c r="K313" i="31"/>
  <c r="J313" i="31"/>
  <c r="H313" i="31"/>
  <c r="G313" i="31"/>
  <c r="L312" i="31"/>
  <c r="K312" i="31"/>
  <c r="G312" i="31"/>
  <c r="L311" i="31"/>
  <c r="K311" i="31"/>
  <c r="I311" i="31"/>
  <c r="L310" i="31"/>
  <c r="K310" i="31"/>
  <c r="I310" i="31"/>
  <c r="H310" i="31"/>
  <c r="N310" i="31" s="1"/>
  <c r="G310" i="31"/>
  <c r="M310" i="31" s="1"/>
  <c r="K309" i="31"/>
  <c r="J309" i="31"/>
  <c r="I309" i="31"/>
  <c r="L308" i="31"/>
  <c r="K308" i="31"/>
  <c r="J308" i="31"/>
  <c r="I308" i="31"/>
  <c r="G308" i="31"/>
  <c r="K307" i="31"/>
  <c r="L306" i="31"/>
  <c r="K306" i="31"/>
  <c r="K305" i="31"/>
  <c r="J305" i="31"/>
  <c r="I305" i="31"/>
  <c r="G305" i="31"/>
  <c r="L304" i="31"/>
  <c r="K304" i="31"/>
  <c r="I304" i="31"/>
  <c r="G304" i="31"/>
  <c r="K303" i="31"/>
  <c r="J303" i="31"/>
  <c r="I303" i="31"/>
  <c r="G303" i="31"/>
  <c r="L302" i="31"/>
  <c r="K302" i="31"/>
  <c r="J302" i="31"/>
  <c r="I302" i="31"/>
  <c r="H302" i="31"/>
  <c r="N302" i="31" s="1"/>
  <c r="G302" i="31"/>
  <c r="M302" i="31" s="1"/>
  <c r="L301" i="31"/>
  <c r="K301" i="31"/>
  <c r="J301" i="31"/>
  <c r="I301" i="31"/>
  <c r="H301" i="31"/>
  <c r="N301" i="31" s="1"/>
  <c r="G301" i="31"/>
  <c r="M301" i="31" s="1"/>
  <c r="L300" i="31"/>
  <c r="K300" i="31"/>
  <c r="L299" i="31"/>
  <c r="K299" i="31"/>
  <c r="I299" i="31"/>
  <c r="G299" i="31"/>
  <c r="L298" i="31"/>
  <c r="K298" i="31"/>
  <c r="I298" i="31"/>
  <c r="G298" i="31"/>
  <c r="L297" i="31"/>
  <c r="K297" i="31"/>
  <c r="J297" i="31"/>
  <c r="H297" i="31"/>
  <c r="G297" i="31"/>
  <c r="M297" i="31" s="1"/>
  <c r="L296" i="31"/>
  <c r="K296" i="31"/>
  <c r="J296" i="31"/>
  <c r="I296" i="31"/>
  <c r="H296" i="31"/>
  <c r="N296" i="31" s="1"/>
  <c r="G296" i="31"/>
  <c r="M296" i="31" s="1"/>
  <c r="L295" i="31"/>
  <c r="K295" i="31"/>
  <c r="J295" i="31"/>
  <c r="L294" i="31"/>
  <c r="K294" i="31"/>
  <c r="L293" i="31"/>
  <c r="K293" i="31"/>
  <c r="L292" i="31"/>
  <c r="K292" i="31"/>
  <c r="J292" i="31"/>
  <c r="I292" i="31"/>
  <c r="L291" i="31"/>
  <c r="K291" i="31"/>
  <c r="J291" i="31"/>
  <c r="I291" i="31"/>
  <c r="H291" i="31"/>
  <c r="N291" i="31" s="1"/>
  <c r="L290" i="31"/>
  <c r="K290" i="31"/>
  <c r="J290" i="31"/>
  <c r="I290" i="31"/>
  <c r="H290" i="31"/>
  <c r="N290" i="31" s="1"/>
  <c r="G290" i="31"/>
  <c r="M290" i="31" s="1"/>
  <c r="L289" i="31"/>
  <c r="K289" i="31"/>
  <c r="J289" i="31"/>
  <c r="I289" i="31"/>
  <c r="H289" i="31"/>
  <c r="N289" i="31" s="1"/>
  <c r="G289" i="31"/>
  <c r="M289" i="31" s="1"/>
  <c r="L288" i="31"/>
  <c r="K288" i="31"/>
  <c r="J288" i="31"/>
  <c r="L287" i="31"/>
  <c r="K287" i="31"/>
  <c r="I287" i="31"/>
  <c r="L286" i="31"/>
  <c r="K286" i="31"/>
  <c r="H286" i="31"/>
  <c r="G286" i="31"/>
  <c r="L285" i="31"/>
  <c r="K285" i="31"/>
  <c r="J285" i="31"/>
  <c r="H285" i="31"/>
  <c r="N285" i="31" s="1"/>
  <c r="L284" i="31"/>
  <c r="K284" i="31"/>
  <c r="K283" i="31"/>
  <c r="L283" i="31"/>
  <c r="J283" i="31"/>
  <c r="I283" i="31"/>
  <c r="L282" i="31"/>
  <c r="K282" i="31"/>
  <c r="J282" i="31"/>
  <c r="I282" i="31"/>
  <c r="H282" i="31"/>
  <c r="N282" i="31" s="1"/>
  <c r="G282" i="31"/>
  <c r="M282" i="31" s="1"/>
  <c r="K281" i="31"/>
  <c r="L280" i="31"/>
  <c r="K280" i="31"/>
  <c r="I280" i="31"/>
  <c r="H280" i="31"/>
  <c r="L279" i="31"/>
  <c r="K279" i="31"/>
  <c r="J279" i="31"/>
  <c r="I279" i="31"/>
  <c r="G279" i="31"/>
  <c r="L278" i="31"/>
  <c r="K278" i="31"/>
  <c r="J278" i="31"/>
  <c r="I278" i="31"/>
  <c r="H278" i="31"/>
  <c r="N278" i="31" s="1"/>
  <c r="G278" i="31"/>
  <c r="M278" i="31" s="1"/>
  <c r="L277" i="31"/>
  <c r="K277" i="31"/>
  <c r="J277" i="31"/>
  <c r="I277" i="31"/>
  <c r="H277" i="31"/>
  <c r="N277" i="31" s="1"/>
  <c r="L276" i="31"/>
  <c r="K276" i="31"/>
  <c r="J276" i="31"/>
  <c r="L275" i="31"/>
  <c r="K275" i="31"/>
  <c r="J275" i="31"/>
  <c r="I275" i="31"/>
  <c r="H275" i="31"/>
  <c r="N275" i="31" s="1"/>
  <c r="L274" i="31"/>
  <c r="K274" i="31"/>
  <c r="J274" i="31"/>
  <c r="I274" i="31"/>
  <c r="H274" i="31"/>
  <c r="N274" i="31" s="1"/>
  <c r="G274" i="31"/>
  <c r="M274" i="31" s="1"/>
  <c r="L273" i="31"/>
  <c r="K273" i="31"/>
  <c r="J273" i="31"/>
  <c r="I273" i="31"/>
  <c r="G273" i="31"/>
  <c r="L272" i="31"/>
  <c r="K272" i="31"/>
  <c r="I272" i="31"/>
  <c r="G272" i="31"/>
  <c r="L271" i="31"/>
  <c r="K271" i="31"/>
  <c r="L270" i="31"/>
  <c r="K270" i="31"/>
  <c r="L269" i="31"/>
  <c r="K269" i="31"/>
  <c r="J269" i="31"/>
  <c r="I269" i="31"/>
  <c r="H269" i="31"/>
  <c r="N269" i="31" s="1"/>
  <c r="G269" i="31"/>
  <c r="M269" i="31" s="1"/>
  <c r="L268" i="31"/>
  <c r="K268" i="31"/>
  <c r="J268" i="31"/>
  <c r="I268" i="31"/>
  <c r="H268" i="31"/>
  <c r="N268" i="31" s="1"/>
  <c r="G268" i="31"/>
  <c r="M268" i="31" s="1"/>
  <c r="L267" i="31"/>
  <c r="K267" i="31"/>
  <c r="L266" i="31"/>
  <c r="K266" i="31"/>
  <c r="J266" i="31"/>
  <c r="I266" i="31"/>
  <c r="G266" i="31"/>
  <c r="L265" i="31"/>
  <c r="K265" i="31"/>
  <c r="J265" i="31"/>
  <c r="I265" i="31"/>
  <c r="L264" i="31"/>
  <c r="K264" i="31"/>
  <c r="J264" i="31"/>
  <c r="I264" i="31"/>
  <c r="H264" i="31"/>
  <c r="N264" i="31" s="1"/>
  <c r="G264" i="31"/>
  <c r="M264" i="31" s="1"/>
  <c r="L263" i="31"/>
  <c r="K263" i="31"/>
  <c r="J263" i="31"/>
  <c r="I263" i="31"/>
  <c r="H263" i="31"/>
  <c r="N263" i="31" s="1"/>
  <c r="K262" i="31"/>
  <c r="L262" i="31"/>
  <c r="J262" i="31"/>
  <c r="I262" i="31"/>
  <c r="H262" i="31"/>
  <c r="G262" i="31"/>
  <c r="L261" i="31"/>
  <c r="K261" i="31"/>
  <c r="L260" i="31"/>
  <c r="K260" i="31"/>
  <c r="L259" i="31"/>
  <c r="K259" i="31"/>
  <c r="J259" i="31"/>
  <c r="I259" i="31"/>
  <c r="H259" i="31"/>
  <c r="N259" i="31" s="1"/>
  <c r="G259" i="31"/>
  <c r="M259" i="31" s="1"/>
  <c r="L258" i="31"/>
  <c r="K258" i="31"/>
  <c r="L257" i="31"/>
  <c r="K257" i="31"/>
  <c r="J257" i="31"/>
  <c r="H257" i="31"/>
  <c r="N257" i="31" s="1"/>
  <c r="L256" i="31"/>
  <c r="K256" i="31"/>
  <c r="J256" i="31"/>
  <c r="I256" i="31"/>
  <c r="H256" i="31"/>
  <c r="N256" i="31" s="1"/>
  <c r="L255" i="31"/>
  <c r="K255" i="31"/>
  <c r="L254" i="31"/>
  <c r="K254" i="31"/>
  <c r="H254" i="31"/>
  <c r="G254" i="31"/>
  <c r="L253" i="31"/>
  <c r="K253" i="31"/>
  <c r="I253" i="31"/>
  <c r="H253" i="31"/>
  <c r="G253" i="31"/>
  <c r="L252" i="31"/>
  <c r="K252" i="31"/>
  <c r="I252" i="31"/>
  <c r="L251" i="31"/>
  <c r="K251" i="31"/>
  <c r="J251" i="31"/>
  <c r="I251" i="31"/>
  <c r="H251" i="31"/>
  <c r="N251" i="31" s="1"/>
  <c r="L250" i="31"/>
  <c r="K250" i="31"/>
  <c r="J250" i="31"/>
  <c r="I250" i="31"/>
  <c r="H250" i="31"/>
  <c r="N250" i="31" s="1"/>
  <c r="G250" i="31"/>
  <c r="M250" i="31" s="1"/>
  <c r="L249" i="31"/>
  <c r="K249" i="31"/>
  <c r="J249" i="31"/>
  <c r="H249" i="31"/>
  <c r="G249" i="31"/>
  <c r="L248" i="31"/>
  <c r="K248" i="31"/>
  <c r="L247" i="31"/>
  <c r="K247" i="31"/>
  <c r="J247" i="31"/>
  <c r="I247" i="31"/>
  <c r="H247" i="31"/>
  <c r="N247" i="31" s="1"/>
  <c r="G247" i="31"/>
  <c r="M247" i="31" s="1"/>
  <c r="L246" i="31"/>
  <c r="K246" i="31"/>
  <c r="J246" i="31"/>
  <c r="I246" i="31"/>
  <c r="H246" i="31"/>
  <c r="N246" i="31" s="1"/>
  <c r="G246" i="31"/>
  <c r="M246" i="31" s="1"/>
  <c r="L245" i="31"/>
  <c r="K245" i="31"/>
  <c r="H245" i="31"/>
  <c r="N245" i="31" s="1"/>
  <c r="L244" i="31"/>
  <c r="K244" i="31"/>
  <c r="J244" i="31"/>
  <c r="I244" i="31"/>
  <c r="H244" i="31"/>
  <c r="N244" i="31" s="1"/>
  <c r="G244" i="31"/>
  <c r="M244" i="31" s="1"/>
  <c r="L243" i="31"/>
  <c r="K243" i="31"/>
  <c r="J243" i="31"/>
  <c r="I243" i="31"/>
  <c r="H243" i="31"/>
  <c r="N243" i="31" s="1"/>
  <c r="L242" i="31"/>
  <c r="K242" i="31"/>
  <c r="L241" i="31"/>
  <c r="K241" i="31"/>
  <c r="J241" i="31"/>
  <c r="I241" i="31"/>
  <c r="H241" i="31"/>
  <c r="N241" i="31" s="1"/>
  <c r="G241" i="31"/>
  <c r="M241" i="31" s="1"/>
  <c r="L240" i="31"/>
  <c r="K240" i="31"/>
  <c r="J240" i="31"/>
  <c r="I240" i="31"/>
  <c r="H240" i="31"/>
  <c r="N240" i="31" s="1"/>
  <c r="G240" i="31"/>
  <c r="M240" i="31" s="1"/>
  <c r="L239" i="31"/>
  <c r="K239" i="31"/>
  <c r="J239" i="31"/>
  <c r="I239" i="31"/>
  <c r="H239" i="31"/>
  <c r="N239" i="31" s="1"/>
  <c r="G239" i="31"/>
  <c r="M239" i="31" s="1"/>
  <c r="L238" i="31"/>
  <c r="K238" i="31"/>
  <c r="J238" i="31"/>
  <c r="I238" i="31"/>
  <c r="H238" i="31"/>
  <c r="N238" i="31" s="1"/>
  <c r="G238" i="31"/>
  <c r="M238" i="31" s="1"/>
  <c r="L237" i="31"/>
  <c r="K237" i="31"/>
  <c r="J237" i="31"/>
  <c r="I237" i="31"/>
  <c r="H237" i="31"/>
  <c r="N237" i="31" s="1"/>
  <c r="L236" i="31"/>
  <c r="K236" i="31"/>
  <c r="J236" i="31"/>
  <c r="I236" i="31"/>
  <c r="G236" i="31"/>
  <c r="L235" i="31"/>
  <c r="K235" i="31"/>
  <c r="L234" i="31"/>
  <c r="K234" i="31"/>
  <c r="J234" i="31"/>
  <c r="I234" i="31"/>
  <c r="H234" i="31"/>
  <c r="N234" i="31" s="1"/>
  <c r="G234" i="31"/>
  <c r="M234" i="31" s="1"/>
  <c r="L233" i="31"/>
  <c r="K233" i="31"/>
  <c r="M233" i="31" s="1"/>
  <c r="J233" i="31"/>
  <c r="H233" i="31"/>
  <c r="G233" i="31"/>
  <c r="L232" i="31"/>
  <c r="K232" i="31"/>
  <c r="J232" i="31"/>
  <c r="I232" i="31"/>
  <c r="H232" i="31"/>
  <c r="N232" i="31" s="1"/>
  <c r="G232" i="31"/>
  <c r="M232" i="31" s="1"/>
  <c r="L231" i="31"/>
  <c r="K231" i="31"/>
  <c r="I231" i="31"/>
  <c r="G231" i="31"/>
  <c r="L230" i="31"/>
  <c r="K230" i="31"/>
  <c r="L229" i="31"/>
  <c r="K229" i="31"/>
  <c r="J229" i="31"/>
  <c r="I229" i="31"/>
  <c r="G229" i="31"/>
  <c r="L228" i="31"/>
  <c r="K228" i="31"/>
  <c r="J228" i="31"/>
  <c r="I228" i="31"/>
  <c r="H228" i="31"/>
  <c r="N228" i="31" s="1"/>
  <c r="G228" i="31"/>
  <c r="L227" i="31"/>
  <c r="K227" i="31"/>
  <c r="L226" i="31"/>
  <c r="K226" i="31"/>
  <c r="L225" i="31"/>
  <c r="K225" i="31"/>
  <c r="I225" i="31"/>
  <c r="L224" i="31"/>
  <c r="K224" i="31"/>
  <c r="J224" i="31"/>
  <c r="I224" i="31"/>
  <c r="G224" i="31"/>
  <c r="L223" i="31"/>
  <c r="K223" i="31"/>
  <c r="J223" i="31"/>
  <c r="I223" i="31"/>
  <c r="H223" i="31"/>
  <c r="N223" i="31" s="1"/>
  <c r="G223" i="31"/>
  <c r="M223" i="31" s="1"/>
  <c r="L222" i="31"/>
  <c r="K222" i="31"/>
  <c r="G222" i="31"/>
  <c r="L221" i="31"/>
  <c r="K221" i="31"/>
  <c r="L220" i="31"/>
  <c r="K220" i="31"/>
  <c r="L219" i="31"/>
  <c r="K219" i="31"/>
  <c r="L218" i="31"/>
  <c r="K218" i="31"/>
  <c r="K217" i="31"/>
  <c r="L217" i="31"/>
  <c r="J217" i="31"/>
  <c r="I217" i="31"/>
  <c r="H217" i="31"/>
  <c r="G217" i="31"/>
  <c r="L216" i="31"/>
  <c r="K216" i="31"/>
  <c r="L215" i="31"/>
  <c r="K215" i="31"/>
  <c r="L214" i="31"/>
  <c r="K214" i="31"/>
  <c r="J214" i="31"/>
  <c r="G214" i="31"/>
  <c r="L213" i="31"/>
  <c r="K213" i="31"/>
  <c r="J213" i="31"/>
  <c r="I213" i="31"/>
  <c r="H213" i="31"/>
  <c r="N213" i="31" s="1"/>
  <c r="G213" i="31"/>
  <c r="M213" i="31" s="1"/>
  <c r="L212" i="31"/>
  <c r="K212" i="31"/>
  <c r="J212" i="31"/>
  <c r="I212" i="31"/>
  <c r="H212" i="31"/>
  <c r="N212" i="31" s="1"/>
  <c r="G212" i="31"/>
  <c r="M212" i="31" s="1"/>
  <c r="L211" i="31"/>
  <c r="K211" i="31"/>
  <c r="J211" i="31"/>
  <c r="I211" i="31"/>
  <c r="H211" i="31"/>
  <c r="N211" i="31" s="1"/>
  <c r="G211" i="31"/>
  <c r="M211" i="31" s="1"/>
  <c r="L210" i="31"/>
  <c r="K210" i="31"/>
  <c r="H210" i="31"/>
  <c r="L209" i="31"/>
  <c r="K209" i="31"/>
  <c r="L208" i="31"/>
  <c r="K208" i="31"/>
  <c r="J208" i="31"/>
  <c r="I208" i="31"/>
  <c r="H208" i="31"/>
  <c r="N208" i="31" s="1"/>
  <c r="G208" i="31"/>
  <c r="L207" i="31"/>
  <c r="K207" i="31"/>
  <c r="L206" i="31"/>
  <c r="K206" i="31"/>
  <c r="J206" i="31"/>
  <c r="I206" i="31"/>
  <c r="H206" i="31"/>
  <c r="N206" i="31" s="1"/>
  <c r="G206" i="31"/>
  <c r="M206" i="31" s="1"/>
  <c r="L205" i="31"/>
  <c r="K205" i="31"/>
  <c r="L204" i="31"/>
  <c r="K204" i="31"/>
  <c r="L203" i="31"/>
  <c r="K203" i="31"/>
  <c r="L202" i="31"/>
  <c r="K202" i="31"/>
  <c r="L201" i="31"/>
  <c r="K201" i="31"/>
  <c r="H201" i="31"/>
  <c r="L200" i="31"/>
  <c r="K200" i="31"/>
  <c r="J200" i="31"/>
  <c r="I200" i="31"/>
  <c r="H200" i="31"/>
  <c r="N200" i="31" s="1"/>
  <c r="G200" i="31"/>
  <c r="M200" i="31" s="1"/>
  <c r="L199" i="31"/>
  <c r="K199" i="31"/>
  <c r="H199" i="31"/>
  <c r="G199" i="31"/>
  <c r="L198" i="31"/>
  <c r="K198" i="31"/>
  <c r="J198" i="31"/>
  <c r="H198" i="31"/>
  <c r="L197" i="31"/>
  <c r="K197" i="31"/>
  <c r="L196" i="31"/>
  <c r="K196" i="31"/>
  <c r="J196" i="31"/>
  <c r="L195" i="31"/>
  <c r="K195" i="31"/>
  <c r="L194" i="31"/>
  <c r="K194" i="31"/>
  <c r="J194" i="31"/>
  <c r="I194" i="31"/>
  <c r="H194" i="31"/>
  <c r="N194" i="31" s="1"/>
  <c r="G194" i="31"/>
  <c r="M194" i="31" s="1"/>
  <c r="L193" i="31"/>
  <c r="K193" i="31"/>
  <c r="J193" i="31"/>
  <c r="L192" i="31"/>
  <c r="K192" i="31"/>
  <c r="J192" i="31"/>
  <c r="I192" i="31"/>
  <c r="H192" i="31"/>
  <c r="N192" i="31" s="1"/>
  <c r="G192" i="31"/>
  <c r="L191" i="31"/>
  <c r="K191" i="31"/>
  <c r="I191" i="31"/>
  <c r="G191" i="31"/>
  <c r="L190" i="31"/>
  <c r="K190" i="31"/>
  <c r="J190" i="31"/>
  <c r="I190" i="31"/>
  <c r="H190" i="31"/>
  <c r="N190" i="31" s="1"/>
  <c r="L189" i="31"/>
  <c r="K189" i="31"/>
  <c r="J189" i="31"/>
  <c r="D188" i="31"/>
  <c r="H308" i="31" s="1"/>
  <c r="C188" i="31"/>
  <c r="G361" i="31"/>
  <c r="K180" i="31"/>
  <c r="J180" i="31"/>
  <c r="I180" i="31"/>
  <c r="G180" i="31"/>
  <c r="L179" i="31"/>
  <c r="K179" i="31"/>
  <c r="J179" i="31"/>
  <c r="I179" i="31"/>
  <c r="H179" i="31"/>
  <c r="N179" i="31" s="1"/>
  <c r="G179" i="31"/>
  <c r="M179" i="31" s="1"/>
  <c r="K178" i="31"/>
  <c r="L177" i="31"/>
  <c r="K177" i="31"/>
  <c r="K176" i="31"/>
  <c r="J176" i="31"/>
  <c r="I176" i="31"/>
  <c r="G176" i="31"/>
  <c r="L175" i="31"/>
  <c r="K175" i="31"/>
  <c r="I175" i="31"/>
  <c r="H175" i="31"/>
  <c r="G175" i="31"/>
  <c r="K174" i="31"/>
  <c r="F81" i="31"/>
  <c r="J174" i="31"/>
  <c r="E81" i="31"/>
  <c r="I161" i="31" s="1"/>
  <c r="I174" i="31"/>
  <c r="G174" i="31"/>
  <c r="L173" i="31"/>
  <c r="K173" i="31"/>
  <c r="J173" i="31"/>
  <c r="G173" i="31"/>
  <c r="K172" i="31"/>
  <c r="J172" i="31"/>
  <c r="I172" i="31"/>
  <c r="G172" i="31"/>
  <c r="L171" i="31"/>
  <c r="K171" i="31"/>
  <c r="K170" i="31"/>
  <c r="J170" i="31"/>
  <c r="I170" i="31"/>
  <c r="L169" i="31"/>
  <c r="K169" i="31"/>
  <c r="J169" i="31"/>
  <c r="K168" i="31"/>
  <c r="J168" i="31"/>
  <c r="I168" i="31"/>
  <c r="K167" i="31"/>
  <c r="L167" i="31"/>
  <c r="J167" i="31"/>
  <c r="I167" i="31"/>
  <c r="H167" i="31"/>
  <c r="G167" i="31"/>
  <c r="L166" i="31"/>
  <c r="K166" i="31"/>
  <c r="L165" i="31"/>
  <c r="K165" i="31"/>
  <c r="I165" i="31"/>
  <c r="K164" i="31"/>
  <c r="I164" i="31"/>
  <c r="G164" i="31"/>
  <c r="L163" i="31"/>
  <c r="K163" i="31"/>
  <c r="J163" i="31"/>
  <c r="I163" i="31"/>
  <c r="H163" i="31"/>
  <c r="N163" i="31" s="1"/>
  <c r="G163" i="31"/>
  <c r="M163" i="31" s="1"/>
  <c r="K162" i="31"/>
  <c r="J162" i="31"/>
  <c r="I162" i="31"/>
  <c r="H162" i="31"/>
  <c r="G162" i="31"/>
  <c r="M162" i="31" s="1"/>
  <c r="L161" i="31"/>
  <c r="K161" i="31"/>
  <c r="J161" i="31"/>
  <c r="G161" i="31"/>
  <c r="K160" i="31"/>
  <c r="J160" i="31"/>
  <c r="I160" i="31"/>
  <c r="L159" i="31"/>
  <c r="K159" i="31"/>
  <c r="J159" i="31"/>
  <c r="I159" i="31"/>
  <c r="H159" i="31"/>
  <c r="N159" i="31" s="1"/>
  <c r="G159" i="31"/>
  <c r="M159" i="31" s="1"/>
  <c r="K158" i="31"/>
  <c r="J158" i="31"/>
  <c r="I158" i="31"/>
  <c r="G158" i="31"/>
  <c r="L157" i="31"/>
  <c r="K157" i="31"/>
  <c r="J157" i="31"/>
  <c r="I157" i="31"/>
  <c r="H157" i="31"/>
  <c r="N157" i="31" s="1"/>
  <c r="K156" i="31"/>
  <c r="J156" i="31"/>
  <c r="L155" i="31"/>
  <c r="K155" i="31"/>
  <c r="J155" i="31"/>
  <c r="K154" i="31"/>
  <c r="L153" i="31"/>
  <c r="K153" i="31"/>
  <c r="K152" i="31"/>
  <c r="L151" i="31"/>
  <c r="K151" i="31"/>
  <c r="J151" i="31"/>
  <c r="I151" i="31"/>
  <c r="G151" i="31"/>
  <c r="K150" i="31"/>
  <c r="J150" i="31"/>
  <c r="L149" i="31"/>
  <c r="K149" i="31"/>
  <c r="J149" i="31"/>
  <c r="H149" i="31"/>
  <c r="K148" i="31"/>
  <c r="L147" i="31"/>
  <c r="K147" i="31"/>
  <c r="J147" i="31"/>
  <c r="H147" i="31"/>
  <c r="K146" i="31"/>
  <c r="L145" i="31"/>
  <c r="K145" i="31"/>
  <c r="K144" i="31"/>
  <c r="J144" i="31"/>
  <c r="L143" i="31"/>
  <c r="K143" i="31"/>
  <c r="J143" i="31"/>
  <c r="I143" i="31"/>
  <c r="H143" i="31"/>
  <c r="N143" i="31" s="1"/>
  <c r="K142" i="31"/>
  <c r="L141" i="31"/>
  <c r="K141" i="31"/>
  <c r="J141" i="31"/>
  <c r="L140" i="31"/>
  <c r="K140" i="31"/>
  <c r="J140" i="31"/>
  <c r="I140" i="31"/>
  <c r="H140" i="31"/>
  <c r="N140" i="31" s="1"/>
  <c r="G140" i="31"/>
  <c r="M140" i="31" s="1"/>
  <c r="L139" i="31"/>
  <c r="K139" i="31"/>
  <c r="K138" i="31"/>
  <c r="J138" i="31"/>
  <c r="H138" i="31"/>
  <c r="N138" i="31" s="1"/>
  <c r="L137" i="31"/>
  <c r="K137" i="31"/>
  <c r="K136" i="31"/>
  <c r="J136" i="31"/>
  <c r="I136" i="31"/>
  <c r="L135" i="31"/>
  <c r="K135" i="31"/>
  <c r="J135" i="31"/>
  <c r="K134" i="31"/>
  <c r="J134" i="31"/>
  <c r="L133" i="31"/>
  <c r="K133" i="31"/>
  <c r="J133" i="31"/>
  <c r="I133" i="31"/>
  <c r="K132" i="31"/>
  <c r="L131" i="31"/>
  <c r="K131" i="31"/>
  <c r="J131" i="31"/>
  <c r="I131" i="31"/>
  <c r="H131" i="31"/>
  <c r="N131" i="31" s="1"/>
  <c r="G131" i="31"/>
  <c r="K130" i="31"/>
  <c r="J130" i="31"/>
  <c r="I130" i="31"/>
  <c r="G130" i="31"/>
  <c r="L129" i="31"/>
  <c r="K129" i="31"/>
  <c r="J129" i="31"/>
  <c r="L128" i="31"/>
  <c r="K128" i="31"/>
  <c r="J128" i="31"/>
  <c r="L127" i="31"/>
  <c r="K127" i="31"/>
  <c r="K126" i="31"/>
  <c r="I126" i="31"/>
  <c r="L125" i="31"/>
  <c r="K125" i="31"/>
  <c r="I125" i="31"/>
  <c r="L124" i="31"/>
  <c r="K124" i="31"/>
  <c r="L123" i="31"/>
  <c r="K123" i="31"/>
  <c r="L122" i="31"/>
  <c r="K122" i="31"/>
  <c r="J122" i="31"/>
  <c r="I122" i="31"/>
  <c r="L121" i="31"/>
  <c r="K121" i="31"/>
  <c r="J121" i="31"/>
  <c r="I121" i="31"/>
  <c r="G121" i="31"/>
  <c r="K120" i="31"/>
  <c r="I120" i="31"/>
  <c r="L119" i="31"/>
  <c r="K119" i="31"/>
  <c r="J119" i="31"/>
  <c r="I119" i="31"/>
  <c r="H119" i="31"/>
  <c r="N119" i="31" s="1"/>
  <c r="L118" i="31"/>
  <c r="K118" i="31"/>
  <c r="L117" i="31"/>
  <c r="K117" i="31"/>
  <c r="J117" i="31"/>
  <c r="I117" i="31"/>
  <c r="H117" i="31"/>
  <c r="N117" i="31" s="1"/>
  <c r="G117" i="31"/>
  <c r="M117" i="31" s="1"/>
  <c r="K116" i="31"/>
  <c r="L115" i="31"/>
  <c r="K115" i="31"/>
  <c r="K114" i="31"/>
  <c r="J114" i="31"/>
  <c r="I114" i="31"/>
  <c r="L113" i="31"/>
  <c r="K113" i="31"/>
  <c r="J113" i="31"/>
  <c r="I113" i="31"/>
  <c r="H113" i="31"/>
  <c r="N113" i="31" s="1"/>
  <c r="G113" i="31"/>
  <c r="M113" i="31" s="1"/>
  <c r="L112" i="31"/>
  <c r="K112" i="31"/>
  <c r="J112" i="31"/>
  <c r="I112" i="31"/>
  <c r="H112" i="31"/>
  <c r="N112" i="31" s="1"/>
  <c r="G112" i="31"/>
  <c r="M112" i="31" s="1"/>
  <c r="L111" i="31"/>
  <c r="K111" i="31"/>
  <c r="K110" i="31"/>
  <c r="J110" i="31"/>
  <c r="I110" i="31"/>
  <c r="G110" i="31"/>
  <c r="L109" i="31"/>
  <c r="K109" i="31"/>
  <c r="J109" i="31"/>
  <c r="I109" i="31"/>
  <c r="H109" i="31"/>
  <c r="N109" i="31" s="1"/>
  <c r="K108" i="31"/>
  <c r="I108" i="31"/>
  <c r="G108" i="31"/>
  <c r="L107" i="31"/>
  <c r="K107" i="31"/>
  <c r="J107" i="31"/>
  <c r="I107" i="31"/>
  <c r="K106" i="31"/>
  <c r="I106" i="31"/>
  <c r="L105" i="31"/>
  <c r="K105" i="31"/>
  <c r="I105" i="31"/>
  <c r="H105" i="31"/>
  <c r="G105" i="31"/>
  <c r="K104" i="31"/>
  <c r="I104" i="31"/>
  <c r="L103" i="31"/>
  <c r="K103" i="31"/>
  <c r="L102" i="31"/>
  <c r="K102" i="31"/>
  <c r="J102" i="31"/>
  <c r="I102" i="31"/>
  <c r="H102" i="31"/>
  <c r="N102" i="31" s="1"/>
  <c r="G102" i="31"/>
  <c r="L101" i="31"/>
  <c r="K101" i="31"/>
  <c r="H101" i="31"/>
  <c r="G101" i="31"/>
  <c r="L100" i="31"/>
  <c r="K100" i="31"/>
  <c r="L99" i="31"/>
  <c r="K99" i="31"/>
  <c r="L98" i="31"/>
  <c r="K98" i="31"/>
  <c r="L97" i="31"/>
  <c r="K97" i="31"/>
  <c r="L96" i="31"/>
  <c r="K96" i="31"/>
  <c r="J96" i="31"/>
  <c r="I96" i="31"/>
  <c r="H96" i="31"/>
  <c r="N96" i="31" s="1"/>
  <c r="G96" i="31"/>
  <c r="M96" i="31" s="1"/>
  <c r="L95" i="31"/>
  <c r="K95" i="31"/>
  <c r="J95" i="31"/>
  <c r="I95" i="31"/>
  <c r="H95" i="31"/>
  <c r="N95" i="31" s="1"/>
  <c r="G95" i="31"/>
  <c r="M95" i="31" s="1"/>
  <c r="K94" i="31"/>
  <c r="J94" i="31"/>
  <c r="I94" i="31"/>
  <c r="G94" i="31"/>
  <c r="L93" i="31"/>
  <c r="K93" i="31"/>
  <c r="J93" i="31"/>
  <c r="I93" i="31"/>
  <c r="K92" i="31"/>
  <c r="I92" i="31"/>
  <c r="G92" i="31"/>
  <c r="L91" i="31"/>
  <c r="K91" i="31"/>
  <c r="J91" i="31"/>
  <c r="I91" i="31"/>
  <c r="K90" i="31"/>
  <c r="J90" i="31"/>
  <c r="I90" i="31"/>
  <c r="G90" i="31"/>
  <c r="L89" i="31"/>
  <c r="K89" i="31"/>
  <c r="J89" i="31"/>
  <c r="I89" i="31"/>
  <c r="H89" i="31"/>
  <c r="N89" i="31" s="1"/>
  <c r="G89" i="31"/>
  <c r="M89" i="31" s="1"/>
  <c r="L88" i="31"/>
  <c r="K88" i="31"/>
  <c r="J88" i="31"/>
  <c r="L87" i="31"/>
  <c r="K87" i="31"/>
  <c r="J87" i="31"/>
  <c r="I87" i="31"/>
  <c r="H87" i="31"/>
  <c r="N87" i="31" s="1"/>
  <c r="G87" i="31"/>
  <c r="K86" i="31"/>
  <c r="L85" i="31"/>
  <c r="K85" i="31"/>
  <c r="K84" i="31"/>
  <c r="J84" i="31"/>
  <c r="L83" i="31"/>
  <c r="K83" i="31"/>
  <c r="L82" i="31"/>
  <c r="K82" i="31"/>
  <c r="J82" i="31"/>
  <c r="J171" i="31"/>
  <c r="D81" i="31"/>
  <c r="H165" i="31" s="1"/>
  <c r="C81" i="31"/>
  <c r="G170" i="31" s="1"/>
  <c r="L73" i="31"/>
  <c r="K73" i="31"/>
  <c r="I73" i="31"/>
  <c r="L72" i="31"/>
  <c r="K72" i="31"/>
  <c r="F22" i="31"/>
  <c r="J54" i="31" s="1"/>
  <c r="J72" i="31"/>
  <c r="I72" i="31"/>
  <c r="G72" i="31"/>
  <c r="K71" i="31"/>
  <c r="J71" i="31"/>
  <c r="I71" i="31"/>
  <c r="G71" i="31"/>
  <c r="L70" i="31"/>
  <c r="K70" i="31"/>
  <c r="I70" i="31"/>
  <c r="H70" i="31"/>
  <c r="G70" i="31"/>
  <c r="K69" i="31"/>
  <c r="J69" i="31"/>
  <c r="I69" i="31"/>
  <c r="G69" i="31"/>
  <c r="L68" i="31"/>
  <c r="K68" i="31"/>
  <c r="J68" i="31"/>
  <c r="I68" i="31"/>
  <c r="G68" i="31"/>
  <c r="L67" i="31"/>
  <c r="K67" i="31"/>
  <c r="L66" i="31"/>
  <c r="K66" i="31"/>
  <c r="J66" i="31"/>
  <c r="I66" i="31"/>
  <c r="H66" i="31"/>
  <c r="N66" i="31" s="1"/>
  <c r="G66" i="31"/>
  <c r="M66" i="31" s="1"/>
  <c r="K65" i="31"/>
  <c r="I65" i="31"/>
  <c r="L64" i="31"/>
  <c r="K64" i="31"/>
  <c r="I64" i="31"/>
  <c r="G64" i="31"/>
  <c r="L63" i="31"/>
  <c r="K63" i="31"/>
  <c r="J63" i="31"/>
  <c r="I63" i="31"/>
  <c r="H63" i="31"/>
  <c r="N63" i="31" s="1"/>
  <c r="G63" i="31"/>
  <c r="M63" i="31" s="1"/>
  <c r="L62" i="31"/>
  <c r="K62" i="31"/>
  <c r="H62" i="31"/>
  <c r="K61" i="31"/>
  <c r="J61" i="31"/>
  <c r="I61" i="31"/>
  <c r="G61" i="31"/>
  <c r="L60" i="31"/>
  <c r="K60" i="31"/>
  <c r="J60" i="31"/>
  <c r="I60" i="31"/>
  <c r="H60" i="31"/>
  <c r="N60" i="31" s="1"/>
  <c r="G60" i="31"/>
  <c r="M60" i="31" s="1"/>
  <c r="K59" i="31"/>
  <c r="J59" i="31"/>
  <c r="I59" i="31"/>
  <c r="G59" i="31"/>
  <c r="L58" i="31"/>
  <c r="K58" i="31"/>
  <c r="E22" i="31"/>
  <c r="I58" i="31"/>
  <c r="G58" i="31"/>
  <c r="K57" i="31"/>
  <c r="L56" i="31"/>
  <c r="K56" i="31"/>
  <c r="J56" i="31"/>
  <c r="I56" i="31"/>
  <c r="H56" i="31"/>
  <c r="N56" i="31" s="1"/>
  <c r="G56" i="31"/>
  <c r="M56" i="31" s="1"/>
  <c r="K55" i="31"/>
  <c r="J55" i="31"/>
  <c r="I55" i="31"/>
  <c r="G55" i="31"/>
  <c r="L54" i="31"/>
  <c r="K54" i="31"/>
  <c r="I54" i="31"/>
  <c r="G54" i="31"/>
  <c r="K53" i="31"/>
  <c r="I53" i="31"/>
  <c r="L52" i="31"/>
  <c r="K52" i="31"/>
  <c r="I52" i="31"/>
  <c r="K51" i="31"/>
  <c r="I51" i="31"/>
  <c r="G51" i="31"/>
  <c r="L50" i="31"/>
  <c r="K50" i="31"/>
  <c r="I50" i="31"/>
  <c r="H50" i="31"/>
  <c r="G50" i="31"/>
  <c r="K49" i="31"/>
  <c r="J49" i="31"/>
  <c r="I49" i="31"/>
  <c r="G49" i="31"/>
  <c r="L48" i="31"/>
  <c r="K48" i="31"/>
  <c r="I48" i="31"/>
  <c r="H48" i="31"/>
  <c r="G48" i="31"/>
  <c r="L47" i="31"/>
  <c r="K47" i="31"/>
  <c r="J47" i="31"/>
  <c r="I47" i="31"/>
  <c r="G47" i="31"/>
  <c r="L46" i="31"/>
  <c r="K46" i="31"/>
  <c r="J46" i="31"/>
  <c r="I46" i="31"/>
  <c r="H46" i="31"/>
  <c r="N46" i="31" s="1"/>
  <c r="G46" i="31"/>
  <c r="K45" i="31"/>
  <c r="J45" i="31"/>
  <c r="I45" i="31"/>
  <c r="G45" i="31"/>
  <c r="L44" i="31"/>
  <c r="K44" i="31"/>
  <c r="J44" i="31"/>
  <c r="I44" i="31"/>
  <c r="H44" i="31"/>
  <c r="N44" i="31" s="1"/>
  <c r="G44" i="31"/>
  <c r="M44" i="31" s="1"/>
  <c r="K43" i="31"/>
  <c r="J43" i="31"/>
  <c r="I43" i="31"/>
  <c r="G43" i="31"/>
  <c r="L42" i="31"/>
  <c r="K42" i="31"/>
  <c r="I42" i="31"/>
  <c r="H42" i="31"/>
  <c r="G42" i="31"/>
  <c r="L41" i="31"/>
  <c r="K41" i="31"/>
  <c r="I41" i="31"/>
  <c r="G41" i="31"/>
  <c r="L40" i="31"/>
  <c r="K40" i="31"/>
  <c r="J40" i="31"/>
  <c r="I40" i="31"/>
  <c r="H40" i="31"/>
  <c r="N40" i="31" s="1"/>
  <c r="L39" i="31"/>
  <c r="K39" i="31"/>
  <c r="J39" i="31"/>
  <c r="I39" i="31"/>
  <c r="G39" i="31"/>
  <c r="L38" i="31"/>
  <c r="K38" i="31"/>
  <c r="J38" i="31"/>
  <c r="I38" i="31"/>
  <c r="H38" i="31"/>
  <c r="N38" i="31" s="1"/>
  <c r="G38" i="31"/>
  <c r="M38" i="31" s="1"/>
  <c r="L37" i="31"/>
  <c r="K37" i="31"/>
  <c r="J37" i="31"/>
  <c r="I37" i="31"/>
  <c r="H37" i="31"/>
  <c r="N37" i="31" s="1"/>
  <c r="G37" i="31"/>
  <c r="M37" i="31" s="1"/>
  <c r="L36" i="31"/>
  <c r="K36" i="31"/>
  <c r="I36" i="31"/>
  <c r="H36" i="31"/>
  <c r="G36" i="31"/>
  <c r="L35" i="31"/>
  <c r="K35" i="31"/>
  <c r="J35" i="31"/>
  <c r="I35" i="31"/>
  <c r="G35" i="31"/>
  <c r="L34" i="31"/>
  <c r="K34" i="31"/>
  <c r="J34" i="31"/>
  <c r="I34" i="31"/>
  <c r="H34" i="31"/>
  <c r="N34" i="31" s="1"/>
  <c r="G34" i="31"/>
  <c r="M34" i="31" s="1"/>
  <c r="L33" i="31"/>
  <c r="K33" i="31"/>
  <c r="L32" i="31"/>
  <c r="K32" i="31"/>
  <c r="J32" i="31"/>
  <c r="I32" i="31"/>
  <c r="H32" i="31"/>
  <c r="N32" i="31" s="1"/>
  <c r="G32" i="31"/>
  <c r="M32" i="31" s="1"/>
  <c r="L31" i="31"/>
  <c r="K31" i="31"/>
  <c r="I31" i="31"/>
  <c r="G31" i="31"/>
  <c r="L30" i="31"/>
  <c r="K30" i="31"/>
  <c r="J30" i="31"/>
  <c r="I30" i="31"/>
  <c r="L29" i="31"/>
  <c r="K29" i="31"/>
  <c r="J29" i="31"/>
  <c r="G29" i="31"/>
  <c r="L28" i="31"/>
  <c r="K28" i="31"/>
  <c r="J28" i="31"/>
  <c r="I28" i="31"/>
  <c r="H28" i="31"/>
  <c r="N28" i="31" s="1"/>
  <c r="G28" i="31"/>
  <c r="L27" i="31"/>
  <c r="K27" i="31"/>
  <c r="J27" i="31"/>
  <c r="I27" i="31"/>
  <c r="H27" i="31"/>
  <c r="N27" i="31" s="1"/>
  <c r="L26" i="31"/>
  <c r="K26" i="31"/>
  <c r="J26" i="31"/>
  <c r="I26" i="31"/>
  <c r="H26" i="31"/>
  <c r="N26" i="31" s="1"/>
  <c r="K25" i="31"/>
  <c r="L25" i="31"/>
  <c r="J25" i="31"/>
  <c r="I25" i="31"/>
  <c r="H25" i="31"/>
  <c r="G25" i="31"/>
  <c r="L24" i="31"/>
  <c r="K24" i="31"/>
  <c r="J24" i="31"/>
  <c r="I24" i="31"/>
  <c r="K23" i="31"/>
  <c r="L23" i="31"/>
  <c r="J23" i="31"/>
  <c r="I23" i="31"/>
  <c r="H23" i="31"/>
  <c r="G23" i="31"/>
  <c r="I67" i="31"/>
  <c r="D22" i="31"/>
  <c r="H68" i="31" s="1"/>
  <c r="H72" i="31"/>
  <c r="C22" i="31"/>
  <c r="G26" i="31" s="1"/>
  <c r="F13" i="31"/>
  <c r="L640" i="30"/>
  <c r="K640" i="30"/>
  <c r="G640" i="30"/>
  <c r="K639" i="30"/>
  <c r="L638" i="30"/>
  <c r="K638" i="30"/>
  <c r="J638" i="30"/>
  <c r="I638" i="30"/>
  <c r="K637" i="30"/>
  <c r="J637" i="30"/>
  <c r="I637" i="30"/>
  <c r="G637" i="30"/>
  <c r="L636" i="30"/>
  <c r="K636" i="30"/>
  <c r="I636" i="30"/>
  <c r="G636" i="30"/>
  <c r="L635" i="30"/>
  <c r="K635" i="30"/>
  <c r="J635" i="30"/>
  <c r="I635" i="30"/>
  <c r="H635" i="30"/>
  <c r="N635" i="30" s="1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E612" i="30"/>
  <c r="I633" i="30" s="1"/>
  <c r="G633" i="30"/>
  <c r="L632" i="30"/>
  <c r="K632" i="30"/>
  <c r="J632" i="30"/>
  <c r="I632" i="30"/>
  <c r="G632" i="30"/>
  <c r="K631" i="30"/>
  <c r="L630" i="30"/>
  <c r="K630" i="30"/>
  <c r="K629" i="30"/>
  <c r="I629" i="30"/>
  <c r="G629" i="30"/>
  <c r="L628" i="30"/>
  <c r="K628" i="30"/>
  <c r="K627" i="30"/>
  <c r="K626" i="30"/>
  <c r="L626" i="30"/>
  <c r="J626" i="30"/>
  <c r="I626" i="30"/>
  <c r="H626" i="30"/>
  <c r="G626" i="30"/>
  <c r="K625" i="30"/>
  <c r="G625" i="30"/>
  <c r="L624" i="30"/>
  <c r="K624" i="30"/>
  <c r="J624" i="30"/>
  <c r="I624" i="30"/>
  <c r="H624" i="30"/>
  <c r="G624" i="30"/>
  <c r="M624" i="30" s="1"/>
  <c r="K623" i="30"/>
  <c r="J623" i="30"/>
  <c r="H623" i="30"/>
  <c r="N623" i="30" s="1"/>
  <c r="L622" i="30"/>
  <c r="K622" i="30"/>
  <c r="F612" i="30"/>
  <c r="J622" i="30" s="1"/>
  <c r="H622" i="30"/>
  <c r="N622" i="30" s="1"/>
  <c r="G622" i="30"/>
  <c r="K621" i="30"/>
  <c r="J621" i="30"/>
  <c r="I621" i="30"/>
  <c r="G621" i="30"/>
  <c r="L620" i="30"/>
  <c r="K620" i="30"/>
  <c r="I620" i="30"/>
  <c r="H620" i="30"/>
  <c r="N620" i="30" s="1"/>
  <c r="G620" i="30"/>
  <c r="K619" i="30"/>
  <c r="J619" i="30"/>
  <c r="I619" i="30"/>
  <c r="G619" i="30"/>
  <c r="L618" i="30"/>
  <c r="K618" i="30"/>
  <c r="J618" i="30"/>
  <c r="I618" i="30"/>
  <c r="G618" i="30"/>
  <c r="K617" i="30"/>
  <c r="I617" i="30"/>
  <c r="G617" i="30"/>
  <c r="L616" i="30"/>
  <c r="K616" i="30"/>
  <c r="L615" i="30"/>
  <c r="K615" i="30"/>
  <c r="L614" i="30"/>
  <c r="K614" i="30"/>
  <c r="J614" i="30"/>
  <c r="I614" i="30"/>
  <c r="L613" i="30"/>
  <c r="K613" i="30"/>
  <c r="J613" i="30"/>
  <c r="I613" i="30"/>
  <c r="G613" i="30"/>
  <c r="J640" i="30"/>
  <c r="D612" i="30"/>
  <c r="H640" i="30" s="1"/>
  <c r="C612" i="30"/>
  <c r="C14" i="30" s="1"/>
  <c r="K604" i="30"/>
  <c r="J604" i="30"/>
  <c r="E371" i="30"/>
  <c r="I604" i="30" s="1"/>
  <c r="L603" i="30"/>
  <c r="K603" i="30"/>
  <c r="J603" i="30"/>
  <c r="I603" i="30"/>
  <c r="H603" i="30"/>
  <c r="N603" i="30" s="1"/>
  <c r="G603" i="30"/>
  <c r="M603" i="30" s="1"/>
  <c r="K602" i="30"/>
  <c r="M602" i="30" s="1"/>
  <c r="J602" i="30"/>
  <c r="I602" i="30"/>
  <c r="L601" i="30"/>
  <c r="K601" i="30"/>
  <c r="J601" i="30"/>
  <c r="I601" i="30"/>
  <c r="H601" i="30"/>
  <c r="N601" i="30" s="1"/>
  <c r="G601" i="30"/>
  <c r="M601" i="30" s="1"/>
  <c r="K600" i="30"/>
  <c r="J600" i="30"/>
  <c r="I600" i="30"/>
  <c r="G600" i="30"/>
  <c r="L599" i="30"/>
  <c r="J599" i="30"/>
  <c r="I599" i="30"/>
  <c r="H599" i="30"/>
  <c r="K598" i="30"/>
  <c r="J598" i="30"/>
  <c r="I598" i="30"/>
  <c r="G598" i="30"/>
  <c r="L597" i="30"/>
  <c r="K597" i="30"/>
  <c r="F371" i="30"/>
  <c r="J539" i="30" s="1"/>
  <c r="J597" i="30"/>
  <c r="I597" i="30"/>
  <c r="G597" i="30"/>
  <c r="J596" i="30"/>
  <c r="I596" i="30"/>
  <c r="G596" i="30"/>
  <c r="M596" i="30" s="1"/>
  <c r="L595" i="30"/>
  <c r="K595" i="30"/>
  <c r="J595" i="30"/>
  <c r="I595" i="30"/>
  <c r="K594" i="30"/>
  <c r="J594" i="30"/>
  <c r="I594" i="30"/>
  <c r="G594" i="30"/>
  <c r="L593" i="30"/>
  <c r="K593" i="30"/>
  <c r="J593" i="30"/>
  <c r="I593" i="30"/>
  <c r="H593" i="30"/>
  <c r="N593" i="30" s="1"/>
  <c r="G593" i="30"/>
  <c r="J592" i="30"/>
  <c r="I592" i="30"/>
  <c r="G592" i="30"/>
  <c r="L591" i="30"/>
  <c r="K591" i="30"/>
  <c r="I591" i="30"/>
  <c r="G591" i="30"/>
  <c r="K590" i="30"/>
  <c r="I590" i="30"/>
  <c r="L589" i="30"/>
  <c r="K589" i="30"/>
  <c r="I589" i="30"/>
  <c r="K588" i="30"/>
  <c r="L587" i="30"/>
  <c r="K587" i="30"/>
  <c r="J587" i="30"/>
  <c r="I587" i="30"/>
  <c r="H587" i="30"/>
  <c r="N587" i="30" s="1"/>
  <c r="G587" i="30"/>
  <c r="M587" i="30" s="1"/>
  <c r="K586" i="30"/>
  <c r="J586" i="30"/>
  <c r="I586" i="30"/>
  <c r="G586" i="30"/>
  <c r="L585" i="30"/>
  <c r="K585" i="30"/>
  <c r="I585" i="30"/>
  <c r="H585" i="30"/>
  <c r="G585" i="30"/>
  <c r="K584" i="30"/>
  <c r="J584" i="30"/>
  <c r="I584" i="30"/>
  <c r="G584" i="30"/>
  <c r="L583" i="30"/>
  <c r="K583" i="30"/>
  <c r="I583" i="30"/>
  <c r="K582" i="30"/>
  <c r="J582" i="30"/>
  <c r="I582" i="30"/>
  <c r="G582" i="30"/>
  <c r="L581" i="30"/>
  <c r="K581" i="30"/>
  <c r="J581" i="30"/>
  <c r="I581" i="30"/>
  <c r="H581" i="30"/>
  <c r="N581" i="30" s="1"/>
  <c r="G581" i="30"/>
  <c r="M581" i="30" s="1"/>
  <c r="K580" i="30"/>
  <c r="J580" i="30"/>
  <c r="I580" i="30"/>
  <c r="G580" i="30"/>
  <c r="L579" i="30"/>
  <c r="K579" i="30"/>
  <c r="J579" i="30"/>
  <c r="I579" i="30"/>
  <c r="H579" i="30"/>
  <c r="N579" i="30" s="1"/>
  <c r="G579" i="30"/>
  <c r="M579" i="30" s="1"/>
  <c r="K578" i="30"/>
  <c r="J578" i="30"/>
  <c r="I578" i="30"/>
  <c r="G578" i="30"/>
  <c r="L577" i="30"/>
  <c r="K577" i="30"/>
  <c r="I577" i="30"/>
  <c r="H577" i="30"/>
  <c r="N577" i="30" s="1"/>
  <c r="G577" i="30"/>
  <c r="M577" i="30" s="1"/>
  <c r="K576" i="30"/>
  <c r="J576" i="30"/>
  <c r="I576" i="30"/>
  <c r="G576" i="30"/>
  <c r="L575" i="30"/>
  <c r="K575" i="30"/>
  <c r="J575" i="30"/>
  <c r="I575" i="30"/>
  <c r="H575" i="30"/>
  <c r="N575" i="30" s="1"/>
  <c r="G575" i="30"/>
  <c r="M575" i="30" s="1"/>
  <c r="K574" i="30"/>
  <c r="J574" i="30"/>
  <c r="I574" i="30"/>
  <c r="G574" i="30"/>
  <c r="L573" i="30"/>
  <c r="K573" i="30"/>
  <c r="J573" i="30"/>
  <c r="I573" i="30"/>
  <c r="H573" i="30"/>
  <c r="N573" i="30" s="1"/>
  <c r="G573" i="30"/>
  <c r="M573" i="30" s="1"/>
  <c r="K572" i="30"/>
  <c r="J572" i="30"/>
  <c r="I572" i="30"/>
  <c r="G572" i="30"/>
  <c r="L571" i="30"/>
  <c r="K571" i="30"/>
  <c r="J571" i="30"/>
  <c r="H571" i="30"/>
  <c r="N571" i="30" s="1"/>
  <c r="K570" i="30"/>
  <c r="J570" i="30"/>
  <c r="I570" i="30"/>
  <c r="G570" i="30"/>
  <c r="L569" i="30"/>
  <c r="K569" i="30"/>
  <c r="J569" i="30"/>
  <c r="I569" i="30"/>
  <c r="H569" i="30"/>
  <c r="N569" i="30" s="1"/>
  <c r="G569" i="30"/>
  <c r="M569" i="30" s="1"/>
  <c r="K568" i="30"/>
  <c r="I568" i="30"/>
  <c r="G568" i="30"/>
  <c r="L567" i="30"/>
  <c r="K567" i="30"/>
  <c r="I567" i="30"/>
  <c r="G567" i="30"/>
  <c r="L566" i="30"/>
  <c r="K566" i="30"/>
  <c r="J566" i="30"/>
  <c r="I566" i="30"/>
  <c r="G566" i="30"/>
  <c r="L565" i="30"/>
  <c r="K565" i="30"/>
  <c r="J565" i="30"/>
  <c r="I565" i="30"/>
  <c r="H565" i="30"/>
  <c r="N565" i="30" s="1"/>
  <c r="G565" i="30"/>
  <c r="K564" i="30"/>
  <c r="L563" i="30"/>
  <c r="K563" i="30"/>
  <c r="J563" i="30"/>
  <c r="G563" i="30"/>
  <c r="K562" i="30"/>
  <c r="J562" i="30"/>
  <c r="I562" i="30"/>
  <c r="G562" i="30"/>
  <c r="L561" i="30"/>
  <c r="K561" i="30"/>
  <c r="J561" i="30"/>
  <c r="I561" i="30"/>
  <c r="H561" i="30"/>
  <c r="N561" i="30" s="1"/>
  <c r="G561" i="30"/>
  <c r="M561" i="30" s="1"/>
  <c r="K560" i="30"/>
  <c r="J560" i="30"/>
  <c r="I560" i="30"/>
  <c r="G560" i="30"/>
  <c r="L559" i="30"/>
  <c r="K559" i="30"/>
  <c r="J559" i="30"/>
  <c r="I559" i="30"/>
  <c r="H559" i="30"/>
  <c r="N559" i="30" s="1"/>
  <c r="G559" i="30"/>
  <c r="M559" i="30" s="1"/>
  <c r="K558" i="30"/>
  <c r="J558" i="30"/>
  <c r="I558" i="30"/>
  <c r="G558" i="30"/>
  <c r="L557" i="30"/>
  <c r="K557" i="30"/>
  <c r="J557" i="30"/>
  <c r="I557" i="30"/>
  <c r="H557" i="30"/>
  <c r="N557" i="30" s="1"/>
  <c r="G557" i="30"/>
  <c r="M557" i="30" s="1"/>
  <c r="K556" i="30"/>
  <c r="J556" i="30"/>
  <c r="I556" i="30"/>
  <c r="G556" i="30"/>
  <c r="L555" i="30"/>
  <c r="K555" i="30"/>
  <c r="J555" i="30"/>
  <c r="I555" i="30"/>
  <c r="H555" i="30"/>
  <c r="N555" i="30" s="1"/>
  <c r="G555" i="30"/>
  <c r="M555" i="30" s="1"/>
  <c r="K554" i="30"/>
  <c r="J554" i="30"/>
  <c r="I554" i="30"/>
  <c r="G554" i="30"/>
  <c r="L553" i="30"/>
  <c r="K553" i="30"/>
  <c r="J553" i="30"/>
  <c r="I553" i="30"/>
  <c r="H553" i="30"/>
  <c r="N553" i="30" s="1"/>
  <c r="G553" i="30"/>
  <c r="M553" i="30" s="1"/>
  <c r="K552" i="30"/>
  <c r="J552" i="30"/>
  <c r="I552" i="30"/>
  <c r="G552" i="30"/>
  <c r="L551" i="30"/>
  <c r="K551" i="30"/>
  <c r="J551" i="30"/>
  <c r="I551" i="30"/>
  <c r="H551" i="30"/>
  <c r="N551" i="30" s="1"/>
  <c r="G551" i="30"/>
  <c r="M551" i="30" s="1"/>
  <c r="K550" i="30"/>
  <c r="J550" i="30"/>
  <c r="I550" i="30"/>
  <c r="G550" i="30"/>
  <c r="L549" i="30"/>
  <c r="K549" i="30"/>
  <c r="J549" i="30"/>
  <c r="I549" i="30"/>
  <c r="H549" i="30"/>
  <c r="N549" i="30" s="1"/>
  <c r="G549" i="30"/>
  <c r="M549" i="30" s="1"/>
  <c r="K548" i="30"/>
  <c r="J548" i="30"/>
  <c r="I548" i="30"/>
  <c r="G548" i="30"/>
  <c r="L547" i="30"/>
  <c r="K547" i="30"/>
  <c r="J547" i="30"/>
  <c r="I547" i="30"/>
  <c r="H547" i="30"/>
  <c r="N547" i="30" s="1"/>
  <c r="G547" i="30"/>
  <c r="M547" i="30" s="1"/>
  <c r="K546" i="30"/>
  <c r="G546" i="30"/>
  <c r="L545" i="30"/>
  <c r="K545" i="30"/>
  <c r="J545" i="30"/>
  <c r="I545" i="30"/>
  <c r="H545" i="30"/>
  <c r="N545" i="30" s="1"/>
  <c r="G545" i="30"/>
  <c r="M545" i="30" s="1"/>
  <c r="K544" i="30"/>
  <c r="L543" i="30"/>
  <c r="K543" i="30"/>
  <c r="J543" i="30"/>
  <c r="I543" i="30"/>
  <c r="G543" i="30"/>
  <c r="K542" i="30"/>
  <c r="J542" i="30"/>
  <c r="I542" i="30"/>
  <c r="G542" i="30"/>
  <c r="L541" i="30"/>
  <c r="K541" i="30"/>
  <c r="K540" i="30"/>
  <c r="J540" i="30"/>
  <c r="L539" i="30"/>
  <c r="K539" i="30"/>
  <c r="H539" i="30"/>
  <c r="N539" i="30" s="1"/>
  <c r="K538" i="30"/>
  <c r="J538" i="30"/>
  <c r="I538" i="30"/>
  <c r="L537" i="30"/>
  <c r="K537" i="30"/>
  <c r="J537" i="30"/>
  <c r="I537" i="30"/>
  <c r="H537" i="30"/>
  <c r="N537" i="30" s="1"/>
  <c r="G537" i="30"/>
  <c r="K536" i="30"/>
  <c r="I536" i="30"/>
  <c r="G536" i="30"/>
  <c r="L535" i="30"/>
  <c r="K535" i="30"/>
  <c r="J535" i="30"/>
  <c r="I535" i="30"/>
  <c r="H535" i="30"/>
  <c r="N535" i="30" s="1"/>
  <c r="G535" i="30"/>
  <c r="K534" i="30"/>
  <c r="J534" i="30"/>
  <c r="I534" i="30"/>
  <c r="G534" i="30"/>
  <c r="L533" i="30"/>
  <c r="K533" i="30"/>
  <c r="J533" i="30"/>
  <c r="I533" i="30"/>
  <c r="H533" i="30"/>
  <c r="N533" i="30" s="1"/>
  <c r="G533" i="30"/>
  <c r="K532" i="30"/>
  <c r="J532" i="30"/>
  <c r="I532" i="30"/>
  <c r="G532" i="30"/>
  <c r="L531" i="30"/>
  <c r="K531" i="30"/>
  <c r="J531" i="30"/>
  <c r="I531" i="30"/>
  <c r="H531" i="30"/>
  <c r="N531" i="30" s="1"/>
  <c r="G531" i="30"/>
  <c r="K530" i="30"/>
  <c r="J530" i="30"/>
  <c r="I530" i="30"/>
  <c r="G530" i="30"/>
  <c r="L529" i="30"/>
  <c r="K529" i="30"/>
  <c r="J529" i="30"/>
  <c r="I529" i="30"/>
  <c r="H529" i="30"/>
  <c r="N529" i="30" s="1"/>
  <c r="G529" i="30"/>
  <c r="K528" i="30"/>
  <c r="J528" i="30"/>
  <c r="I528" i="30"/>
  <c r="G528" i="30"/>
  <c r="L527" i="30"/>
  <c r="K527" i="30"/>
  <c r="J527" i="30"/>
  <c r="I527" i="30"/>
  <c r="H527" i="30"/>
  <c r="N527" i="30" s="1"/>
  <c r="G527" i="30"/>
  <c r="K526" i="30"/>
  <c r="J526" i="30"/>
  <c r="I526" i="30"/>
  <c r="G526" i="30"/>
  <c r="L525" i="30"/>
  <c r="K525" i="30"/>
  <c r="J525" i="30"/>
  <c r="G525" i="30"/>
  <c r="K524" i="30"/>
  <c r="J524" i="30"/>
  <c r="I524" i="30"/>
  <c r="G524" i="30"/>
  <c r="L523" i="30"/>
  <c r="K523" i="30"/>
  <c r="J523" i="30"/>
  <c r="I523" i="30"/>
  <c r="H523" i="30"/>
  <c r="N523" i="30" s="1"/>
  <c r="G523" i="30"/>
  <c r="K522" i="30"/>
  <c r="J522" i="30"/>
  <c r="I522" i="30"/>
  <c r="G522" i="30"/>
  <c r="L521" i="30"/>
  <c r="K521" i="30"/>
  <c r="J521" i="30"/>
  <c r="I521" i="30"/>
  <c r="H521" i="30"/>
  <c r="N521" i="30" s="1"/>
  <c r="G521" i="30"/>
  <c r="M521" i="30" s="1"/>
  <c r="K520" i="30"/>
  <c r="J520" i="30"/>
  <c r="I520" i="30"/>
  <c r="G520" i="30"/>
  <c r="L519" i="30"/>
  <c r="K519" i="30"/>
  <c r="J519" i="30"/>
  <c r="I519" i="30"/>
  <c r="H519" i="30"/>
  <c r="N519" i="30" s="1"/>
  <c r="G519" i="30"/>
  <c r="M519" i="30" s="1"/>
  <c r="K518" i="30"/>
  <c r="J518" i="30"/>
  <c r="I518" i="30"/>
  <c r="L517" i="30"/>
  <c r="K517" i="30"/>
  <c r="J517" i="30"/>
  <c r="I517" i="30"/>
  <c r="H517" i="30"/>
  <c r="N517" i="30" s="1"/>
  <c r="G517" i="30"/>
  <c r="M517" i="30" s="1"/>
  <c r="K516" i="30"/>
  <c r="J516" i="30"/>
  <c r="I516" i="30"/>
  <c r="G516" i="30"/>
  <c r="L515" i="30"/>
  <c r="K515" i="30"/>
  <c r="J515" i="30"/>
  <c r="I515" i="30"/>
  <c r="H515" i="30"/>
  <c r="N515" i="30" s="1"/>
  <c r="G515" i="30"/>
  <c r="M515" i="30" s="1"/>
  <c r="K514" i="30"/>
  <c r="I514" i="30"/>
  <c r="L513" i="30"/>
  <c r="K513" i="30"/>
  <c r="J513" i="30"/>
  <c r="I513" i="30"/>
  <c r="H513" i="30"/>
  <c r="N513" i="30" s="1"/>
  <c r="G513" i="30"/>
  <c r="M513" i="30" s="1"/>
  <c r="K512" i="30"/>
  <c r="L511" i="30"/>
  <c r="K511" i="30"/>
  <c r="J511" i="30"/>
  <c r="I511" i="30"/>
  <c r="G511" i="30"/>
  <c r="L510" i="30"/>
  <c r="K510" i="30"/>
  <c r="J510" i="30"/>
  <c r="I510" i="30"/>
  <c r="H510" i="30"/>
  <c r="N510" i="30" s="1"/>
  <c r="G510" i="30"/>
  <c r="M510" i="30" s="1"/>
  <c r="L509" i="30"/>
  <c r="K509" i="30"/>
  <c r="J509" i="30"/>
  <c r="I509" i="30"/>
  <c r="G509" i="30"/>
  <c r="K508" i="30"/>
  <c r="J508" i="30"/>
  <c r="I508" i="30"/>
  <c r="G508" i="30"/>
  <c r="L507" i="30"/>
  <c r="K507" i="30"/>
  <c r="J507" i="30"/>
  <c r="I507" i="30"/>
  <c r="K506" i="30"/>
  <c r="J506" i="30"/>
  <c r="I506" i="30"/>
  <c r="G506" i="30"/>
  <c r="L505" i="30"/>
  <c r="K505" i="30"/>
  <c r="J505" i="30"/>
  <c r="I505" i="30"/>
  <c r="H505" i="30"/>
  <c r="N505" i="30" s="1"/>
  <c r="G505" i="30"/>
  <c r="K504" i="30"/>
  <c r="J504" i="30"/>
  <c r="I504" i="30"/>
  <c r="G504" i="30"/>
  <c r="L503" i="30"/>
  <c r="K503" i="30"/>
  <c r="J503" i="30"/>
  <c r="I503" i="30"/>
  <c r="H503" i="30"/>
  <c r="N503" i="30" s="1"/>
  <c r="G503" i="30"/>
  <c r="K502" i="30"/>
  <c r="J502" i="30"/>
  <c r="I502" i="30"/>
  <c r="G502" i="30"/>
  <c r="L501" i="30"/>
  <c r="K501" i="30"/>
  <c r="J501" i="30"/>
  <c r="I501" i="30"/>
  <c r="H501" i="30"/>
  <c r="N501" i="30" s="1"/>
  <c r="G501" i="30"/>
  <c r="K500" i="30"/>
  <c r="J500" i="30"/>
  <c r="I500" i="30"/>
  <c r="G500" i="30"/>
  <c r="L499" i="30"/>
  <c r="K499" i="30"/>
  <c r="I499" i="30"/>
  <c r="K498" i="30"/>
  <c r="J498" i="30"/>
  <c r="I498" i="30"/>
  <c r="G498" i="30"/>
  <c r="L497" i="30"/>
  <c r="K497" i="30"/>
  <c r="J497" i="30"/>
  <c r="I497" i="30"/>
  <c r="G497" i="30"/>
  <c r="K496" i="30"/>
  <c r="J496" i="30"/>
  <c r="I496" i="30"/>
  <c r="G496" i="30"/>
  <c r="L495" i="30"/>
  <c r="K495" i="30"/>
  <c r="J495" i="30"/>
  <c r="I495" i="30"/>
  <c r="H495" i="30"/>
  <c r="N495" i="30" s="1"/>
  <c r="G495" i="30"/>
  <c r="M495" i="30" s="1"/>
  <c r="K494" i="30"/>
  <c r="J494" i="30"/>
  <c r="I494" i="30"/>
  <c r="G494" i="30"/>
  <c r="L493" i="30"/>
  <c r="K493" i="30"/>
  <c r="I493" i="30"/>
  <c r="G493" i="30"/>
  <c r="K492" i="30"/>
  <c r="J492" i="30"/>
  <c r="I492" i="30"/>
  <c r="G492" i="30"/>
  <c r="L491" i="30"/>
  <c r="K491" i="30"/>
  <c r="J491" i="30"/>
  <c r="I491" i="30"/>
  <c r="H491" i="30"/>
  <c r="N491" i="30" s="1"/>
  <c r="G491" i="30"/>
  <c r="K490" i="30"/>
  <c r="J490" i="30"/>
  <c r="I490" i="30"/>
  <c r="G490" i="30"/>
  <c r="L489" i="30"/>
  <c r="K489" i="30"/>
  <c r="I489" i="30"/>
  <c r="G489" i="30"/>
  <c r="K488" i="30"/>
  <c r="J488" i="30"/>
  <c r="I488" i="30"/>
  <c r="G488" i="30"/>
  <c r="L487" i="30"/>
  <c r="K487" i="30"/>
  <c r="J487" i="30"/>
  <c r="I487" i="30"/>
  <c r="G487" i="30"/>
  <c r="K486" i="30"/>
  <c r="J486" i="30"/>
  <c r="I486" i="30"/>
  <c r="G486" i="30"/>
  <c r="L485" i="30"/>
  <c r="K485" i="30"/>
  <c r="I485" i="30"/>
  <c r="G485" i="30"/>
  <c r="K484" i="30"/>
  <c r="J484" i="30"/>
  <c r="I484" i="30"/>
  <c r="G484" i="30"/>
  <c r="L483" i="30"/>
  <c r="K483" i="30"/>
  <c r="J483" i="30"/>
  <c r="I483" i="30"/>
  <c r="H483" i="30"/>
  <c r="N483" i="30" s="1"/>
  <c r="G483" i="30"/>
  <c r="M483" i="30" s="1"/>
  <c r="K482" i="30"/>
  <c r="J482" i="30"/>
  <c r="I482" i="30"/>
  <c r="G482" i="30"/>
  <c r="L481" i="30"/>
  <c r="K481" i="30"/>
  <c r="J481" i="30"/>
  <c r="I481" i="30"/>
  <c r="G481" i="30"/>
  <c r="K480" i="30"/>
  <c r="G480" i="30"/>
  <c r="L479" i="30"/>
  <c r="K479" i="30"/>
  <c r="J479" i="30"/>
  <c r="I479" i="30"/>
  <c r="H479" i="30"/>
  <c r="N479" i="30" s="1"/>
  <c r="G479" i="30"/>
  <c r="M479" i="30" s="1"/>
  <c r="K478" i="30"/>
  <c r="G478" i="30"/>
  <c r="L477" i="30"/>
  <c r="K477" i="30"/>
  <c r="J477" i="30"/>
  <c r="I477" i="30"/>
  <c r="K476" i="30"/>
  <c r="J476" i="30"/>
  <c r="I476" i="30"/>
  <c r="G476" i="30"/>
  <c r="L475" i="30"/>
  <c r="K475" i="30"/>
  <c r="J475" i="30"/>
  <c r="I475" i="30"/>
  <c r="H475" i="30"/>
  <c r="N475" i="30" s="1"/>
  <c r="G475" i="30"/>
  <c r="M475" i="30" s="1"/>
  <c r="L474" i="30"/>
  <c r="N474" i="30" s="1"/>
  <c r="K474" i="30"/>
  <c r="J474" i="30"/>
  <c r="G474" i="30"/>
  <c r="L473" i="30"/>
  <c r="K473" i="30"/>
  <c r="J473" i="30"/>
  <c r="K472" i="30"/>
  <c r="J472" i="30"/>
  <c r="I472" i="30"/>
  <c r="G472" i="30"/>
  <c r="L471" i="30"/>
  <c r="K471" i="30"/>
  <c r="K470" i="30"/>
  <c r="L469" i="30"/>
  <c r="K469" i="30"/>
  <c r="J469" i="30"/>
  <c r="I469" i="30"/>
  <c r="H469" i="30"/>
  <c r="N469" i="30" s="1"/>
  <c r="G469" i="30"/>
  <c r="M469" i="30" s="1"/>
  <c r="K468" i="30"/>
  <c r="J468" i="30"/>
  <c r="I468" i="30"/>
  <c r="G468" i="30"/>
  <c r="L467" i="30"/>
  <c r="K467" i="30"/>
  <c r="J467" i="30"/>
  <c r="I467" i="30"/>
  <c r="G467" i="30"/>
  <c r="K466" i="30"/>
  <c r="J466" i="30"/>
  <c r="I466" i="30"/>
  <c r="G466" i="30"/>
  <c r="L465" i="30"/>
  <c r="K465" i="30"/>
  <c r="J465" i="30"/>
  <c r="I465" i="30"/>
  <c r="G465" i="30"/>
  <c r="K464" i="30"/>
  <c r="J464" i="30"/>
  <c r="I464" i="30"/>
  <c r="L463" i="30"/>
  <c r="K463" i="30"/>
  <c r="J463" i="30"/>
  <c r="I463" i="30"/>
  <c r="H463" i="30"/>
  <c r="N463" i="30" s="1"/>
  <c r="G463" i="30"/>
  <c r="M463" i="30" s="1"/>
  <c r="K462" i="30"/>
  <c r="J462" i="30"/>
  <c r="G462" i="30"/>
  <c r="L461" i="30"/>
  <c r="K461" i="30"/>
  <c r="J461" i="30"/>
  <c r="I461" i="30"/>
  <c r="H461" i="30"/>
  <c r="N461" i="30" s="1"/>
  <c r="G461" i="30"/>
  <c r="M461" i="30" s="1"/>
  <c r="K460" i="30"/>
  <c r="L459" i="30"/>
  <c r="K459" i="30"/>
  <c r="J459" i="30"/>
  <c r="I459" i="30"/>
  <c r="H459" i="30"/>
  <c r="N459" i="30" s="1"/>
  <c r="G459" i="30"/>
  <c r="M459" i="30" s="1"/>
  <c r="K458" i="30"/>
  <c r="J458" i="30"/>
  <c r="I458" i="30"/>
  <c r="G458" i="30"/>
  <c r="L457" i="30"/>
  <c r="K457" i="30"/>
  <c r="J457" i="30"/>
  <c r="I457" i="30"/>
  <c r="H457" i="30"/>
  <c r="N457" i="30" s="1"/>
  <c r="G457" i="30"/>
  <c r="K456" i="30"/>
  <c r="J456" i="30"/>
  <c r="I456" i="30"/>
  <c r="G456" i="30"/>
  <c r="L455" i="30"/>
  <c r="K455" i="30"/>
  <c r="J455" i="30"/>
  <c r="H455" i="30"/>
  <c r="K454" i="30"/>
  <c r="J454" i="30"/>
  <c r="I454" i="30"/>
  <c r="G454" i="30"/>
  <c r="L453" i="30"/>
  <c r="K453" i="30"/>
  <c r="J453" i="30"/>
  <c r="I453" i="30"/>
  <c r="H453" i="30"/>
  <c r="N453" i="30" s="1"/>
  <c r="G453" i="30"/>
  <c r="K452" i="30"/>
  <c r="J452" i="30"/>
  <c r="I452" i="30"/>
  <c r="G452" i="30"/>
  <c r="L451" i="30"/>
  <c r="K451" i="30"/>
  <c r="J451" i="30"/>
  <c r="I451" i="30"/>
  <c r="H451" i="30"/>
  <c r="N451" i="30" s="1"/>
  <c r="G451" i="30"/>
  <c r="L450" i="30"/>
  <c r="K450" i="30"/>
  <c r="L449" i="30"/>
  <c r="K449" i="30"/>
  <c r="J449" i="30"/>
  <c r="H449" i="30"/>
  <c r="K448" i="30"/>
  <c r="J448" i="30"/>
  <c r="I448" i="30"/>
  <c r="G448" i="30"/>
  <c r="L447" i="30"/>
  <c r="K447" i="30"/>
  <c r="J447" i="30"/>
  <c r="I447" i="30"/>
  <c r="G447" i="30"/>
  <c r="K446" i="30"/>
  <c r="L445" i="30"/>
  <c r="K445" i="30"/>
  <c r="I445" i="30"/>
  <c r="G445" i="30"/>
  <c r="K444" i="30"/>
  <c r="J444" i="30"/>
  <c r="I444" i="30"/>
  <c r="G444" i="30"/>
  <c r="L443" i="30"/>
  <c r="K443" i="30"/>
  <c r="J443" i="30"/>
  <c r="I443" i="30"/>
  <c r="G443" i="30"/>
  <c r="K442" i="30"/>
  <c r="J442" i="30"/>
  <c r="L441" i="30"/>
  <c r="K441" i="30"/>
  <c r="J441" i="30"/>
  <c r="I441" i="30"/>
  <c r="H441" i="30"/>
  <c r="N441" i="30" s="1"/>
  <c r="G441" i="30"/>
  <c r="M441" i="30" s="1"/>
  <c r="K440" i="30"/>
  <c r="J440" i="30"/>
  <c r="I440" i="30"/>
  <c r="G440" i="30"/>
  <c r="L439" i="30"/>
  <c r="K439" i="30"/>
  <c r="J439" i="30"/>
  <c r="I439" i="30"/>
  <c r="H439" i="30"/>
  <c r="N439" i="30" s="1"/>
  <c r="G439" i="30"/>
  <c r="M439" i="30" s="1"/>
  <c r="K438" i="30"/>
  <c r="J438" i="30"/>
  <c r="I438" i="30"/>
  <c r="G438" i="30"/>
  <c r="L437" i="30"/>
  <c r="K437" i="30"/>
  <c r="J437" i="30"/>
  <c r="K436" i="30"/>
  <c r="J436" i="30"/>
  <c r="I436" i="30"/>
  <c r="G436" i="30"/>
  <c r="L435" i="30"/>
  <c r="K435" i="30"/>
  <c r="K434" i="30"/>
  <c r="L433" i="30"/>
  <c r="K433" i="30"/>
  <c r="J433" i="30"/>
  <c r="I433" i="30"/>
  <c r="G433" i="30"/>
  <c r="K432" i="30"/>
  <c r="J432" i="30"/>
  <c r="I432" i="30"/>
  <c r="G432" i="30"/>
  <c r="L431" i="30"/>
  <c r="K431" i="30"/>
  <c r="J431" i="30"/>
  <c r="I431" i="30"/>
  <c r="H431" i="30"/>
  <c r="N431" i="30" s="1"/>
  <c r="G431" i="30"/>
  <c r="M431" i="30" s="1"/>
  <c r="K430" i="30"/>
  <c r="J430" i="30"/>
  <c r="I430" i="30"/>
  <c r="G430" i="30"/>
  <c r="L429" i="30"/>
  <c r="K429" i="30"/>
  <c r="K428" i="30"/>
  <c r="J428" i="30"/>
  <c r="I428" i="30"/>
  <c r="L427" i="30"/>
  <c r="K427" i="30"/>
  <c r="J427" i="30"/>
  <c r="I427" i="30"/>
  <c r="H427" i="30"/>
  <c r="N427" i="30" s="1"/>
  <c r="G427" i="30"/>
  <c r="M427" i="30" s="1"/>
  <c r="K426" i="30"/>
  <c r="J426" i="30"/>
  <c r="I426" i="30"/>
  <c r="G426" i="30"/>
  <c r="L425" i="30"/>
  <c r="K425" i="30"/>
  <c r="J425" i="30"/>
  <c r="I425" i="30"/>
  <c r="H425" i="30"/>
  <c r="N425" i="30" s="1"/>
  <c r="G425" i="30"/>
  <c r="M425" i="30" s="1"/>
  <c r="K424" i="30"/>
  <c r="J424" i="30"/>
  <c r="L423" i="30"/>
  <c r="K423" i="30"/>
  <c r="K422" i="30"/>
  <c r="J422" i="30"/>
  <c r="L421" i="30"/>
  <c r="K421" i="30"/>
  <c r="J421" i="30"/>
  <c r="I421" i="30"/>
  <c r="H421" i="30"/>
  <c r="N421" i="30" s="1"/>
  <c r="K420" i="30"/>
  <c r="J420" i="30"/>
  <c r="I420" i="30"/>
  <c r="G420" i="30"/>
  <c r="L419" i="30"/>
  <c r="K419" i="30"/>
  <c r="K418" i="30"/>
  <c r="J418" i="30"/>
  <c r="I418" i="30"/>
  <c r="G418" i="30"/>
  <c r="L417" i="30"/>
  <c r="K417" i="30"/>
  <c r="J417" i="30"/>
  <c r="I417" i="30"/>
  <c r="H417" i="30"/>
  <c r="N417" i="30" s="1"/>
  <c r="G417" i="30"/>
  <c r="M417" i="30" s="1"/>
  <c r="K416" i="30"/>
  <c r="J416" i="30"/>
  <c r="H416" i="30"/>
  <c r="G416" i="30"/>
  <c r="L415" i="30"/>
  <c r="K415" i="30"/>
  <c r="J415" i="30"/>
  <c r="I415" i="30"/>
  <c r="H415" i="30"/>
  <c r="N415" i="30" s="1"/>
  <c r="G415" i="30"/>
  <c r="M415" i="30" s="1"/>
  <c r="K414" i="30"/>
  <c r="J414" i="30"/>
  <c r="I414" i="30"/>
  <c r="G414" i="30"/>
  <c r="L413" i="30"/>
  <c r="K413" i="30"/>
  <c r="J413" i="30"/>
  <c r="H413" i="30"/>
  <c r="K412" i="30"/>
  <c r="J412" i="30"/>
  <c r="I412" i="30"/>
  <c r="G412" i="30"/>
  <c r="L411" i="30"/>
  <c r="K411" i="30"/>
  <c r="J411" i="30"/>
  <c r="I411" i="30"/>
  <c r="H411" i="30"/>
  <c r="N411" i="30" s="1"/>
  <c r="G411" i="30"/>
  <c r="L410" i="30"/>
  <c r="K410" i="30"/>
  <c r="J410" i="30"/>
  <c r="L409" i="30"/>
  <c r="K409" i="30"/>
  <c r="J409" i="30"/>
  <c r="I409" i="30"/>
  <c r="H409" i="30"/>
  <c r="N409" i="30" s="1"/>
  <c r="L408" i="30"/>
  <c r="K408" i="30"/>
  <c r="L407" i="30"/>
  <c r="K407" i="30"/>
  <c r="J407" i="30"/>
  <c r="H407" i="30"/>
  <c r="N407" i="30" s="1"/>
  <c r="K406" i="30"/>
  <c r="L405" i="30"/>
  <c r="K405" i="30"/>
  <c r="K404" i="30"/>
  <c r="I404" i="30"/>
  <c r="G404" i="30"/>
  <c r="L403" i="30"/>
  <c r="K403" i="30"/>
  <c r="I403" i="30"/>
  <c r="L402" i="30"/>
  <c r="K402" i="30"/>
  <c r="J402" i="30"/>
  <c r="I402" i="30"/>
  <c r="L401" i="30"/>
  <c r="K401" i="30"/>
  <c r="J401" i="30"/>
  <c r="I401" i="30"/>
  <c r="G401" i="30"/>
  <c r="K400" i="30"/>
  <c r="G400" i="30"/>
  <c r="L399" i="30"/>
  <c r="K399" i="30"/>
  <c r="J399" i="30"/>
  <c r="I399" i="30"/>
  <c r="H399" i="30"/>
  <c r="N399" i="30" s="1"/>
  <c r="G399" i="30"/>
  <c r="K398" i="30"/>
  <c r="J398" i="30"/>
  <c r="I398" i="30"/>
  <c r="G398" i="30"/>
  <c r="L397" i="30"/>
  <c r="K397" i="30"/>
  <c r="J397" i="30"/>
  <c r="I397" i="30"/>
  <c r="H397" i="30"/>
  <c r="N397" i="30" s="1"/>
  <c r="G397" i="30"/>
  <c r="M397" i="30" s="1"/>
  <c r="K396" i="30"/>
  <c r="J396" i="30"/>
  <c r="I396" i="30"/>
  <c r="L395" i="30"/>
  <c r="K395" i="30"/>
  <c r="K394" i="30"/>
  <c r="J394" i="30"/>
  <c r="I394" i="30"/>
  <c r="G394" i="30"/>
  <c r="L393" i="30"/>
  <c r="K393" i="30"/>
  <c r="J393" i="30"/>
  <c r="I393" i="30"/>
  <c r="H393" i="30"/>
  <c r="N393" i="30" s="1"/>
  <c r="G393" i="30"/>
  <c r="M393" i="30" s="1"/>
  <c r="K392" i="30"/>
  <c r="J392" i="30"/>
  <c r="L391" i="30"/>
  <c r="K391" i="30"/>
  <c r="L390" i="30"/>
  <c r="K390" i="30"/>
  <c r="J390" i="30"/>
  <c r="I390" i="30"/>
  <c r="H390" i="30"/>
  <c r="N390" i="30" s="1"/>
  <c r="G390" i="30"/>
  <c r="M390" i="30" s="1"/>
  <c r="L389" i="30"/>
  <c r="K389" i="30"/>
  <c r="J389" i="30"/>
  <c r="I389" i="30"/>
  <c r="H389" i="30"/>
  <c r="N389" i="30" s="1"/>
  <c r="G389" i="30"/>
  <c r="M389" i="30" s="1"/>
  <c r="K388" i="30"/>
  <c r="J388" i="30"/>
  <c r="I388" i="30"/>
  <c r="L387" i="30"/>
  <c r="K387" i="30"/>
  <c r="L386" i="30"/>
  <c r="K386" i="30"/>
  <c r="L385" i="30"/>
  <c r="K385" i="30"/>
  <c r="J385" i="30"/>
  <c r="H385" i="30"/>
  <c r="G385" i="30"/>
  <c r="K384" i="30"/>
  <c r="I384" i="30"/>
  <c r="L383" i="30"/>
  <c r="K383" i="30"/>
  <c r="L382" i="30"/>
  <c r="K382" i="30"/>
  <c r="J382" i="30"/>
  <c r="I382" i="30"/>
  <c r="H382" i="30"/>
  <c r="N382" i="30" s="1"/>
  <c r="G382" i="30"/>
  <c r="M382" i="30" s="1"/>
  <c r="L381" i="30"/>
  <c r="K381" i="30"/>
  <c r="J381" i="30"/>
  <c r="G381" i="30"/>
  <c r="L380" i="30"/>
  <c r="K380" i="30"/>
  <c r="J380" i="30"/>
  <c r="I380" i="30"/>
  <c r="H380" i="30"/>
  <c r="N380" i="30" s="1"/>
  <c r="G380" i="30"/>
  <c r="M380" i="30" s="1"/>
  <c r="L379" i="30"/>
  <c r="K379" i="30"/>
  <c r="J379" i="30"/>
  <c r="I379" i="30"/>
  <c r="H379" i="30"/>
  <c r="N379" i="30" s="1"/>
  <c r="L378" i="30"/>
  <c r="K378" i="30"/>
  <c r="J378" i="30"/>
  <c r="L377" i="30"/>
  <c r="K377" i="30"/>
  <c r="L376" i="30"/>
  <c r="K376" i="30"/>
  <c r="J376" i="30"/>
  <c r="I376" i="30"/>
  <c r="G376" i="30"/>
  <c r="L375" i="30"/>
  <c r="K375" i="30"/>
  <c r="J375" i="30"/>
  <c r="I375" i="30"/>
  <c r="H375" i="30"/>
  <c r="N375" i="30" s="1"/>
  <c r="G375" i="30"/>
  <c r="L374" i="30"/>
  <c r="K374" i="30"/>
  <c r="L373" i="30"/>
  <c r="K373" i="30"/>
  <c r="J373" i="30"/>
  <c r="H373" i="30"/>
  <c r="L372" i="30"/>
  <c r="K372" i="30"/>
  <c r="J372" i="30"/>
  <c r="I564" i="30"/>
  <c r="D371" i="30"/>
  <c r="C371" i="30"/>
  <c r="G421" i="30" s="1"/>
  <c r="G590" i="30"/>
  <c r="M590" i="30" s="1"/>
  <c r="K363" i="30"/>
  <c r="J363" i="30"/>
  <c r="I363" i="30"/>
  <c r="G363" i="30"/>
  <c r="L362" i="30"/>
  <c r="K362" i="30"/>
  <c r="J362" i="30"/>
  <c r="I362" i="30"/>
  <c r="H362" i="30"/>
  <c r="N362" i="30" s="1"/>
  <c r="G362" i="30"/>
  <c r="M362" i="30" s="1"/>
  <c r="K361" i="30"/>
  <c r="J361" i="30"/>
  <c r="I361" i="30"/>
  <c r="G361" i="30"/>
  <c r="L360" i="30"/>
  <c r="K360" i="30"/>
  <c r="J360" i="30"/>
  <c r="I360" i="30"/>
  <c r="H360" i="30"/>
  <c r="N360" i="30" s="1"/>
  <c r="G360" i="30"/>
  <c r="M360" i="30" s="1"/>
  <c r="L359" i="30"/>
  <c r="K359" i="30"/>
  <c r="J359" i="30"/>
  <c r="I359" i="30"/>
  <c r="H359" i="30"/>
  <c r="N359" i="30" s="1"/>
  <c r="G359" i="30"/>
  <c r="L358" i="30"/>
  <c r="K358" i="30"/>
  <c r="J358" i="30"/>
  <c r="I358" i="30"/>
  <c r="H358" i="30"/>
  <c r="N358" i="30" s="1"/>
  <c r="G358" i="30"/>
  <c r="K357" i="30"/>
  <c r="J357" i="30"/>
  <c r="I357" i="30"/>
  <c r="G357" i="30"/>
  <c r="L356" i="30"/>
  <c r="K356" i="30"/>
  <c r="J356" i="30"/>
  <c r="I356" i="30"/>
  <c r="H356" i="30"/>
  <c r="N356" i="30" s="1"/>
  <c r="G356" i="30"/>
  <c r="M356" i="30" s="1"/>
  <c r="K355" i="30"/>
  <c r="J355" i="30"/>
  <c r="I355" i="30"/>
  <c r="G355" i="30"/>
  <c r="L354" i="30"/>
  <c r="K354" i="30"/>
  <c r="J354" i="30"/>
  <c r="I354" i="30"/>
  <c r="H354" i="30"/>
  <c r="N354" i="30" s="1"/>
  <c r="G354" i="30"/>
  <c r="M354" i="30" s="1"/>
  <c r="K353" i="30"/>
  <c r="J353" i="30"/>
  <c r="I353" i="30"/>
  <c r="G353" i="30"/>
  <c r="L352" i="30"/>
  <c r="K352" i="30"/>
  <c r="J352" i="30"/>
  <c r="I352" i="30"/>
  <c r="H352" i="30"/>
  <c r="N352" i="30" s="1"/>
  <c r="G352" i="30"/>
  <c r="M352" i="30" s="1"/>
  <c r="K351" i="30"/>
  <c r="J351" i="30"/>
  <c r="I351" i="30"/>
  <c r="G351" i="30"/>
  <c r="L350" i="30"/>
  <c r="K350" i="30"/>
  <c r="J350" i="30"/>
  <c r="I350" i="30"/>
  <c r="H350" i="30"/>
  <c r="N350" i="30" s="1"/>
  <c r="G350" i="30"/>
  <c r="K349" i="30"/>
  <c r="J349" i="30"/>
  <c r="I349" i="30"/>
  <c r="G349" i="30"/>
  <c r="L348" i="30"/>
  <c r="K348" i="30"/>
  <c r="J348" i="30"/>
  <c r="I348" i="30"/>
  <c r="H348" i="30"/>
  <c r="N348" i="30" s="1"/>
  <c r="G348" i="30"/>
  <c r="M348" i="30" s="1"/>
  <c r="K347" i="30"/>
  <c r="G347" i="30"/>
  <c r="L346" i="30"/>
  <c r="K346" i="30"/>
  <c r="J346" i="30"/>
  <c r="I346" i="30"/>
  <c r="H346" i="30"/>
  <c r="N346" i="30" s="1"/>
  <c r="G346" i="30"/>
  <c r="K345" i="30"/>
  <c r="J345" i="30"/>
  <c r="I345" i="30"/>
  <c r="G345" i="30"/>
  <c r="K344" i="30"/>
  <c r="J344" i="30"/>
  <c r="I344" i="30"/>
  <c r="G344" i="30"/>
  <c r="K343" i="30"/>
  <c r="J343" i="30"/>
  <c r="L342" i="30"/>
  <c r="K342" i="30"/>
  <c r="J342" i="30"/>
  <c r="I342" i="30"/>
  <c r="H342" i="30"/>
  <c r="N342" i="30" s="1"/>
  <c r="G342" i="30"/>
  <c r="M342" i="30" s="1"/>
  <c r="K341" i="30"/>
  <c r="J341" i="30"/>
  <c r="I341" i="30"/>
  <c r="G341" i="30"/>
  <c r="L340" i="30"/>
  <c r="K340" i="30"/>
  <c r="J340" i="30"/>
  <c r="I340" i="30"/>
  <c r="H340" i="30"/>
  <c r="N340" i="30" s="1"/>
  <c r="G340" i="30"/>
  <c r="M340" i="30" s="1"/>
  <c r="K339" i="30"/>
  <c r="J339" i="30"/>
  <c r="I339" i="30"/>
  <c r="G339" i="30"/>
  <c r="L338" i="30"/>
  <c r="K338" i="30"/>
  <c r="I338" i="30"/>
  <c r="G338" i="30"/>
  <c r="K337" i="30"/>
  <c r="J337" i="30"/>
  <c r="I337" i="30"/>
  <c r="G337" i="30"/>
  <c r="L336" i="30"/>
  <c r="K336" i="30"/>
  <c r="J336" i="30"/>
  <c r="I336" i="30"/>
  <c r="G336" i="30"/>
  <c r="K335" i="30"/>
  <c r="J335" i="30"/>
  <c r="I335" i="30"/>
  <c r="G335" i="30"/>
  <c r="K334" i="30"/>
  <c r="J334" i="30"/>
  <c r="I334" i="30"/>
  <c r="G334" i="30"/>
  <c r="K333" i="30"/>
  <c r="J333" i="30"/>
  <c r="I333" i="30"/>
  <c r="G333" i="30"/>
  <c r="L332" i="30"/>
  <c r="K332" i="30"/>
  <c r="J332" i="30"/>
  <c r="I332" i="30"/>
  <c r="H332" i="30"/>
  <c r="N332" i="30" s="1"/>
  <c r="G332" i="30"/>
  <c r="L331" i="30"/>
  <c r="K331" i="30"/>
  <c r="J331" i="30"/>
  <c r="I331" i="30"/>
  <c r="H331" i="30"/>
  <c r="N331" i="30" s="1"/>
  <c r="G331" i="30"/>
  <c r="M331" i="30" s="1"/>
  <c r="K330" i="30"/>
  <c r="J330" i="30"/>
  <c r="I330" i="30"/>
  <c r="G330" i="30"/>
  <c r="L329" i="30"/>
  <c r="K329" i="30"/>
  <c r="J329" i="30"/>
  <c r="I329" i="30"/>
  <c r="H329" i="30"/>
  <c r="N329" i="30" s="1"/>
  <c r="G329" i="30"/>
  <c r="M329" i="30" s="1"/>
  <c r="L328" i="30"/>
  <c r="K328" i="30"/>
  <c r="J328" i="30"/>
  <c r="I328" i="30"/>
  <c r="G328" i="30"/>
  <c r="K327" i="30"/>
  <c r="L326" i="30"/>
  <c r="K326" i="30"/>
  <c r="J326" i="30"/>
  <c r="I326" i="30"/>
  <c r="H326" i="30"/>
  <c r="N326" i="30" s="1"/>
  <c r="G326" i="30"/>
  <c r="K325" i="30"/>
  <c r="J325" i="30"/>
  <c r="G325" i="30"/>
  <c r="L324" i="30"/>
  <c r="K324" i="30"/>
  <c r="K323" i="30"/>
  <c r="J323" i="30"/>
  <c r="I323" i="30"/>
  <c r="G323" i="30"/>
  <c r="L322" i="30"/>
  <c r="K322" i="30"/>
  <c r="J322" i="30"/>
  <c r="I322" i="30"/>
  <c r="H322" i="30"/>
  <c r="N322" i="30" s="1"/>
  <c r="G322" i="30"/>
  <c r="M322" i="30" s="1"/>
  <c r="K321" i="30"/>
  <c r="E188" i="30"/>
  <c r="I306" i="30" s="1"/>
  <c r="G321" i="30"/>
  <c r="L320" i="30"/>
  <c r="K320" i="30"/>
  <c r="J320" i="30"/>
  <c r="I320" i="30"/>
  <c r="H320" i="30"/>
  <c r="N320" i="30" s="1"/>
  <c r="G320" i="30"/>
  <c r="M320" i="30" s="1"/>
  <c r="K319" i="30"/>
  <c r="J319" i="30"/>
  <c r="I319" i="30"/>
  <c r="G319" i="30"/>
  <c r="L318" i="30"/>
  <c r="K318" i="30"/>
  <c r="F188" i="30"/>
  <c r="J318" i="30"/>
  <c r="H318" i="30"/>
  <c r="G318" i="30"/>
  <c r="K317" i="30"/>
  <c r="J317" i="30"/>
  <c r="I317" i="30"/>
  <c r="G317" i="30"/>
  <c r="L316" i="30"/>
  <c r="K316" i="30"/>
  <c r="J316" i="30"/>
  <c r="I316" i="30"/>
  <c r="H316" i="30"/>
  <c r="N316" i="30" s="1"/>
  <c r="G316" i="30"/>
  <c r="M316" i="30" s="1"/>
  <c r="K315" i="30"/>
  <c r="J315" i="30"/>
  <c r="I315" i="30"/>
  <c r="G315" i="30"/>
  <c r="L314" i="30"/>
  <c r="K314" i="30"/>
  <c r="J314" i="30"/>
  <c r="I314" i="30"/>
  <c r="H314" i="30"/>
  <c r="N314" i="30" s="1"/>
  <c r="G314" i="30"/>
  <c r="M314" i="30" s="1"/>
  <c r="L313" i="30"/>
  <c r="K313" i="30"/>
  <c r="J313" i="30"/>
  <c r="I313" i="30"/>
  <c r="H313" i="30"/>
  <c r="N313" i="30" s="1"/>
  <c r="G313" i="30"/>
  <c r="M313" i="30" s="1"/>
  <c r="L312" i="30"/>
  <c r="K312" i="30"/>
  <c r="J312" i="30"/>
  <c r="H312" i="30"/>
  <c r="N312" i="30" s="1"/>
  <c r="K311" i="30"/>
  <c r="J311" i="30"/>
  <c r="I311" i="30"/>
  <c r="L310" i="30"/>
  <c r="K310" i="30"/>
  <c r="J310" i="30"/>
  <c r="I310" i="30"/>
  <c r="K309" i="30"/>
  <c r="J309" i="30"/>
  <c r="I309" i="30"/>
  <c r="G309" i="30"/>
  <c r="L308" i="30"/>
  <c r="K308" i="30"/>
  <c r="J308" i="30"/>
  <c r="I308" i="30"/>
  <c r="G308" i="30"/>
  <c r="K307" i="30"/>
  <c r="J307" i="30"/>
  <c r="I307" i="30"/>
  <c r="G307" i="30"/>
  <c r="L306" i="30"/>
  <c r="K306" i="30"/>
  <c r="J306" i="30"/>
  <c r="K305" i="30"/>
  <c r="J305" i="30"/>
  <c r="I305" i="30"/>
  <c r="G305" i="30"/>
  <c r="L304" i="30"/>
  <c r="K304" i="30"/>
  <c r="J304" i="30"/>
  <c r="I304" i="30"/>
  <c r="H304" i="30"/>
  <c r="N304" i="30" s="1"/>
  <c r="L303" i="30"/>
  <c r="K303" i="30"/>
  <c r="J303" i="30"/>
  <c r="I303" i="30"/>
  <c r="H303" i="30"/>
  <c r="N303" i="30" s="1"/>
  <c r="G303" i="30"/>
  <c r="M303" i="30" s="1"/>
  <c r="L302" i="30"/>
  <c r="K302" i="30"/>
  <c r="J302" i="30"/>
  <c r="I302" i="30"/>
  <c r="H302" i="30"/>
  <c r="N302" i="30" s="1"/>
  <c r="G302" i="30"/>
  <c r="M302" i="30" s="1"/>
  <c r="K301" i="30"/>
  <c r="J301" i="30"/>
  <c r="I301" i="30"/>
  <c r="G301" i="30"/>
  <c r="L300" i="30"/>
  <c r="K300" i="30"/>
  <c r="J300" i="30"/>
  <c r="I300" i="30"/>
  <c r="G300" i="30"/>
  <c r="K299" i="30"/>
  <c r="J299" i="30"/>
  <c r="I299" i="30"/>
  <c r="G299" i="30"/>
  <c r="L298" i="30"/>
  <c r="K298" i="30"/>
  <c r="J298" i="30"/>
  <c r="I298" i="30"/>
  <c r="G298" i="30"/>
  <c r="K297" i="30"/>
  <c r="J297" i="30"/>
  <c r="I297" i="30"/>
  <c r="L296" i="30"/>
  <c r="K296" i="30"/>
  <c r="J296" i="30"/>
  <c r="I296" i="30"/>
  <c r="H296" i="30"/>
  <c r="N296" i="30" s="1"/>
  <c r="G296" i="30"/>
  <c r="K295" i="30"/>
  <c r="J295" i="30"/>
  <c r="I295" i="30"/>
  <c r="G295" i="30"/>
  <c r="L294" i="30"/>
  <c r="K294" i="30"/>
  <c r="H294" i="30"/>
  <c r="K293" i="30"/>
  <c r="L292" i="30"/>
  <c r="K292" i="30"/>
  <c r="J292" i="30"/>
  <c r="I292" i="30"/>
  <c r="L291" i="30"/>
  <c r="K291" i="30"/>
  <c r="J291" i="30"/>
  <c r="I291" i="30"/>
  <c r="H291" i="30"/>
  <c r="N291" i="30" s="1"/>
  <c r="G291" i="30"/>
  <c r="L290" i="30"/>
  <c r="K290" i="30"/>
  <c r="J290" i="30"/>
  <c r="I290" i="30"/>
  <c r="H290" i="30"/>
  <c r="N290" i="30" s="1"/>
  <c r="G290" i="30"/>
  <c r="K289" i="30"/>
  <c r="J289" i="30"/>
  <c r="I289" i="30"/>
  <c r="G289" i="30"/>
  <c r="L288" i="30"/>
  <c r="K288" i="30"/>
  <c r="J288" i="30"/>
  <c r="I288" i="30"/>
  <c r="K287" i="30"/>
  <c r="J287" i="30"/>
  <c r="G287" i="30"/>
  <c r="L286" i="30"/>
  <c r="K286" i="30"/>
  <c r="J286" i="30"/>
  <c r="I286" i="30"/>
  <c r="H286" i="30"/>
  <c r="N286" i="30" s="1"/>
  <c r="K285" i="30"/>
  <c r="J285" i="30"/>
  <c r="G285" i="30"/>
  <c r="L284" i="30"/>
  <c r="K284" i="30"/>
  <c r="J284" i="30"/>
  <c r="L283" i="30"/>
  <c r="K283" i="30"/>
  <c r="I283" i="30"/>
  <c r="L282" i="30"/>
  <c r="K282" i="30"/>
  <c r="J282" i="30"/>
  <c r="I282" i="30"/>
  <c r="H282" i="30"/>
  <c r="N282" i="30" s="1"/>
  <c r="G282" i="30"/>
  <c r="M282" i="30" s="1"/>
  <c r="K281" i="30"/>
  <c r="I281" i="30"/>
  <c r="L280" i="30"/>
  <c r="K280" i="30"/>
  <c r="I280" i="30"/>
  <c r="H280" i="30"/>
  <c r="G280" i="30"/>
  <c r="K279" i="30"/>
  <c r="J279" i="30"/>
  <c r="I279" i="30"/>
  <c r="G279" i="30"/>
  <c r="L278" i="30"/>
  <c r="K278" i="30"/>
  <c r="J278" i="30"/>
  <c r="I278" i="30"/>
  <c r="H278" i="30"/>
  <c r="N278" i="30" s="1"/>
  <c r="G278" i="30"/>
  <c r="M278" i="30" s="1"/>
  <c r="K277" i="30"/>
  <c r="J277" i="30"/>
  <c r="I277" i="30"/>
  <c r="L276" i="30"/>
  <c r="K276" i="30"/>
  <c r="J276" i="30"/>
  <c r="I276" i="30"/>
  <c r="H276" i="30"/>
  <c r="N276" i="30" s="1"/>
  <c r="L275" i="30"/>
  <c r="K275" i="30"/>
  <c r="J275" i="30"/>
  <c r="I275" i="30"/>
  <c r="H275" i="30"/>
  <c r="N275" i="30" s="1"/>
  <c r="L274" i="30"/>
  <c r="K274" i="30"/>
  <c r="J274" i="30"/>
  <c r="I274" i="30"/>
  <c r="H274" i="30"/>
  <c r="N274" i="30" s="1"/>
  <c r="G274" i="30"/>
  <c r="M274" i="30" s="1"/>
  <c r="K273" i="30"/>
  <c r="J273" i="30"/>
  <c r="I273" i="30"/>
  <c r="G273" i="30"/>
  <c r="L272" i="30"/>
  <c r="K272" i="30"/>
  <c r="J272" i="30"/>
  <c r="I272" i="30"/>
  <c r="H272" i="30"/>
  <c r="N272" i="30" s="1"/>
  <c r="G272" i="30"/>
  <c r="M272" i="30" s="1"/>
  <c r="L271" i="30"/>
  <c r="K271" i="30"/>
  <c r="J271" i="30"/>
  <c r="I271" i="30"/>
  <c r="H271" i="30"/>
  <c r="N271" i="30" s="1"/>
  <c r="G271" i="30"/>
  <c r="L270" i="30"/>
  <c r="K270" i="30"/>
  <c r="J270" i="30"/>
  <c r="I270" i="30"/>
  <c r="H270" i="30"/>
  <c r="N270" i="30" s="1"/>
  <c r="G270" i="30"/>
  <c r="K269" i="30"/>
  <c r="J269" i="30"/>
  <c r="I269" i="30"/>
  <c r="G269" i="30"/>
  <c r="L268" i="30"/>
  <c r="K268" i="30"/>
  <c r="J268" i="30"/>
  <c r="I268" i="30"/>
  <c r="H268" i="30"/>
  <c r="N268" i="30" s="1"/>
  <c r="G268" i="30"/>
  <c r="M268" i="30" s="1"/>
  <c r="L267" i="30"/>
  <c r="K267" i="30"/>
  <c r="J267" i="30"/>
  <c r="I267" i="30"/>
  <c r="H267" i="30"/>
  <c r="N267" i="30" s="1"/>
  <c r="G267" i="30"/>
  <c r="L266" i="30"/>
  <c r="K266" i="30"/>
  <c r="J266" i="30"/>
  <c r="I266" i="30"/>
  <c r="G266" i="30"/>
  <c r="L265" i="30"/>
  <c r="K265" i="30"/>
  <c r="J265" i="30"/>
  <c r="I265" i="30"/>
  <c r="G265" i="30"/>
  <c r="L264" i="30"/>
  <c r="K264" i="30"/>
  <c r="J264" i="30"/>
  <c r="I264" i="30"/>
  <c r="H264" i="30"/>
  <c r="N264" i="30" s="1"/>
  <c r="G264" i="30"/>
  <c r="M264" i="30" s="1"/>
  <c r="L263" i="30"/>
  <c r="K263" i="30"/>
  <c r="J263" i="30"/>
  <c r="I263" i="30"/>
  <c r="H263" i="30"/>
  <c r="N263" i="30" s="1"/>
  <c r="G263" i="30"/>
  <c r="M263" i="30" s="1"/>
  <c r="L262" i="30"/>
  <c r="K262" i="30"/>
  <c r="J262" i="30"/>
  <c r="I262" i="30"/>
  <c r="H262" i="30"/>
  <c r="N262" i="30" s="1"/>
  <c r="G262" i="30"/>
  <c r="M262" i="30" s="1"/>
  <c r="K261" i="30"/>
  <c r="L260" i="30"/>
  <c r="K260" i="30"/>
  <c r="J260" i="30"/>
  <c r="H260" i="30"/>
  <c r="G260" i="30"/>
  <c r="L259" i="30"/>
  <c r="K259" i="30"/>
  <c r="J259" i="30"/>
  <c r="I259" i="30"/>
  <c r="H259" i="30"/>
  <c r="N259" i="30" s="1"/>
  <c r="G259" i="30"/>
  <c r="M259" i="30" s="1"/>
  <c r="L258" i="30"/>
  <c r="K258" i="30"/>
  <c r="I258" i="30"/>
  <c r="L257" i="30"/>
  <c r="K257" i="30"/>
  <c r="J257" i="30"/>
  <c r="I257" i="30"/>
  <c r="H257" i="30"/>
  <c r="N257" i="30" s="1"/>
  <c r="G257" i="30"/>
  <c r="M257" i="30" s="1"/>
  <c r="L256" i="30"/>
  <c r="K256" i="30"/>
  <c r="J256" i="30"/>
  <c r="I256" i="30"/>
  <c r="H256" i="30"/>
  <c r="N256" i="30" s="1"/>
  <c r="G256" i="30"/>
  <c r="M256" i="30" s="1"/>
  <c r="L255" i="30"/>
  <c r="K255" i="30"/>
  <c r="L254" i="30"/>
  <c r="K254" i="30"/>
  <c r="J254" i="30"/>
  <c r="I254" i="30"/>
  <c r="H254" i="30"/>
  <c r="N254" i="30" s="1"/>
  <c r="G254" i="30"/>
  <c r="M254" i="30" s="1"/>
  <c r="L253" i="30"/>
  <c r="K253" i="30"/>
  <c r="J253" i="30"/>
  <c r="I253" i="30"/>
  <c r="H253" i="30"/>
  <c r="N253" i="30" s="1"/>
  <c r="G253" i="30"/>
  <c r="L252" i="30"/>
  <c r="K252" i="30"/>
  <c r="J252" i="30"/>
  <c r="I252" i="30"/>
  <c r="H252" i="30"/>
  <c r="N252" i="30" s="1"/>
  <c r="G252" i="30"/>
  <c r="M252" i="30" s="1"/>
  <c r="L251" i="30"/>
  <c r="K251" i="30"/>
  <c r="J251" i="30"/>
  <c r="I251" i="30"/>
  <c r="H251" i="30"/>
  <c r="N251" i="30" s="1"/>
  <c r="G251" i="30"/>
  <c r="L250" i="30"/>
  <c r="K250" i="30"/>
  <c r="J250" i="30"/>
  <c r="I250" i="30"/>
  <c r="H250" i="30"/>
  <c r="N250" i="30" s="1"/>
  <c r="G250" i="30"/>
  <c r="M250" i="30" s="1"/>
  <c r="L249" i="30"/>
  <c r="K249" i="30"/>
  <c r="J249" i="30"/>
  <c r="I249" i="30"/>
  <c r="H249" i="30"/>
  <c r="N249" i="30" s="1"/>
  <c r="G249" i="30"/>
  <c r="L248" i="30"/>
  <c r="K248" i="30"/>
  <c r="L247" i="30"/>
  <c r="K247" i="30"/>
  <c r="J247" i="30"/>
  <c r="I247" i="30"/>
  <c r="H247" i="30"/>
  <c r="N247" i="30" s="1"/>
  <c r="G247" i="30"/>
  <c r="L246" i="30"/>
  <c r="K246" i="30"/>
  <c r="J246" i="30"/>
  <c r="I246" i="30"/>
  <c r="H246" i="30"/>
  <c r="N246" i="30" s="1"/>
  <c r="G246" i="30"/>
  <c r="M246" i="30" s="1"/>
  <c r="L245" i="30"/>
  <c r="K245" i="30"/>
  <c r="J245" i="30"/>
  <c r="I245" i="30"/>
  <c r="H245" i="30"/>
  <c r="N245" i="30" s="1"/>
  <c r="G245" i="30"/>
  <c r="L244" i="30"/>
  <c r="K244" i="30"/>
  <c r="J244" i="30"/>
  <c r="I244" i="30"/>
  <c r="H244" i="30"/>
  <c r="N244" i="30" s="1"/>
  <c r="G244" i="30"/>
  <c r="M244" i="30" s="1"/>
  <c r="L243" i="30"/>
  <c r="K243" i="30"/>
  <c r="J243" i="30"/>
  <c r="I243" i="30"/>
  <c r="H243" i="30"/>
  <c r="N243" i="30" s="1"/>
  <c r="G243" i="30"/>
  <c r="L242" i="30"/>
  <c r="K242" i="30"/>
  <c r="L241" i="30"/>
  <c r="K241" i="30"/>
  <c r="J241" i="30"/>
  <c r="I241" i="30"/>
  <c r="H241" i="30"/>
  <c r="N241" i="30" s="1"/>
  <c r="G241" i="30"/>
  <c r="M241" i="30" s="1"/>
  <c r="L240" i="30"/>
  <c r="K240" i="30"/>
  <c r="J240" i="30"/>
  <c r="I240" i="30"/>
  <c r="H240" i="30"/>
  <c r="N240" i="30" s="1"/>
  <c r="G240" i="30"/>
  <c r="M240" i="30" s="1"/>
  <c r="L239" i="30"/>
  <c r="K239" i="30"/>
  <c r="J239" i="30"/>
  <c r="I239" i="30"/>
  <c r="H239" i="30"/>
  <c r="N239" i="30" s="1"/>
  <c r="G239" i="30"/>
  <c r="M239" i="30" s="1"/>
  <c r="L238" i="30"/>
  <c r="K238" i="30"/>
  <c r="J238" i="30"/>
  <c r="I238" i="30"/>
  <c r="H238" i="30"/>
  <c r="N238" i="30" s="1"/>
  <c r="G238" i="30"/>
  <c r="M238" i="30" s="1"/>
  <c r="L237" i="30"/>
  <c r="K237" i="30"/>
  <c r="J237" i="30"/>
  <c r="I237" i="30"/>
  <c r="H237" i="30"/>
  <c r="N237" i="30" s="1"/>
  <c r="G237" i="30"/>
  <c r="M237" i="30" s="1"/>
  <c r="L236" i="30"/>
  <c r="K236" i="30"/>
  <c r="J236" i="30"/>
  <c r="I236" i="30"/>
  <c r="H236" i="30"/>
  <c r="N236" i="30" s="1"/>
  <c r="G236" i="30"/>
  <c r="M236" i="30" s="1"/>
  <c r="L235" i="30"/>
  <c r="K235" i="30"/>
  <c r="L234" i="30"/>
  <c r="K234" i="30"/>
  <c r="J234" i="30"/>
  <c r="I234" i="30"/>
  <c r="H234" i="30"/>
  <c r="N234" i="30" s="1"/>
  <c r="G234" i="30"/>
  <c r="M234" i="30" s="1"/>
  <c r="L233" i="30"/>
  <c r="K233" i="30"/>
  <c r="J233" i="30"/>
  <c r="I233" i="30"/>
  <c r="H233" i="30"/>
  <c r="N233" i="30" s="1"/>
  <c r="G233" i="30"/>
  <c r="L232" i="30"/>
  <c r="K232" i="30"/>
  <c r="J232" i="30"/>
  <c r="I232" i="30"/>
  <c r="H232" i="30"/>
  <c r="N232" i="30" s="1"/>
  <c r="G232" i="30"/>
  <c r="M232" i="30" s="1"/>
  <c r="L231" i="30"/>
  <c r="K231" i="30"/>
  <c r="J231" i="30"/>
  <c r="G231" i="30"/>
  <c r="L230" i="30"/>
  <c r="K230" i="30"/>
  <c r="L229" i="30"/>
  <c r="K229" i="30"/>
  <c r="J229" i="30"/>
  <c r="I229" i="30"/>
  <c r="H229" i="30"/>
  <c r="N229" i="30" s="1"/>
  <c r="G229" i="30"/>
  <c r="M229" i="30" s="1"/>
  <c r="L228" i="30"/>
  <c r="K228" i="30"/>
  <c r="I228" i="30"/>
  <c r="H228" i="30"/>
  <c r="G228" i="30"/>
  <c r="L227" i="30"/>
  <c r="K227" i="30"/>
  <c r="J227" i="30"/>
  <c r="I227" i="30"/>
  <c r="G227" i="30"/>
  <c r="L226" i="30"/>
  <c r="K226" i="30"/>
  <c r="J226" i="30"/>
  <c r="H226" i="30"/>
  <c r="N226" i="30" s="1"/>
  <c r="L225" i="30"/>
  <c r="K225" i="30"/>
  <c r="J225" i="30"/>
  <c r="I225" i="30"/>
  <c r="H225" i="30"/>
  <c r="N225" i="30" s="1"/>
  <c r="G225" i="30"/>
  <c r="L224" i="30"/>
  <c r="K224" i="30"/>
  <c r="J224" i="30"/>
  <c r="I224" i="30"/>
  <c r="H224" i="30"/>
  <c r="N224" i="30" s="1"/>
  <c r="G224" i="30"/>
  <c r="L223" i="30"/>
  <c r="K223" i="30"/>
  <c r="I223" i="30"/>
  <c r="H223" i="30"/>
  <c r="G223" i="30"/>
  <c r="L222" i="30"/>
  <c r="K222" i="30"/>
  <c r="G222" i="30"/>
  <c r="L221" i="30"/>
  <c r="K221" i="30"/>
  <c r="J221" i="30"/>
  <c r="G221" i="30"/>
  <c r="L220" i="30"/>
  <c r="K220" i="30"/>
  <c r="L219" i="30"/>
  <c r="K219" i="30"/>
  <c r="I219" i="30"/>
  <c r="L218" i="30"/>
  <c r="K218" i="30"/>
  <c r="L217" i="30"/>
  <c r="K217" i="30"/>
  <c r="J217" i="30"/>
  <c r="I217" i="30"/>
  <c r="H217" i="30"/>
  <c r="N217" i="30" s="1"/>
  <c r="G217" i="30"/>
  <c r="M217" i="30" s="1"/>
  <c r="L216" i="30"/>
  <c r="K216" i="30"/>
  <c r="J216" i="30"/>
  <c r="I216" i="30"/>
  <c r="L215" i="30"/>
  <c r="K215" i="30"/>
  <c r="J215" i="30"/>
  <c r="L214" i="30"/>
  <c r="K214" i="30"/>
  <c r="J214" i="30"/>
  <c r="I214" i="30"/>
  <c r="H214" i="30"/>
  <c r="N214" i="30" s="1"/>
  <c r="L213" i="30"/>
  <c r="K213" i="30"/>
  <c r="J213" i="30"/>
  <c r="I213" i="30"/>
  <c r="H213" i="30"/>
  <c r="N213" i="30" s="1"/>
  <c r="G213" i="30"/>
  <c r="L212" i="30"/>
  <c r="K212" i="30"/>
  <c r="J212" i="30"/>
  <c r="I212" i="30"/>
  <c r="H212" i="30"/>
  <c r="N212" i="30" s="1"/>
  <c r="G212" i="30"/>
  <c r="M212" i="30" s="1"/>
  <c r="L211" i="30"/>
  <c r="K211" i="30"/>
  <c r="J211" i="30"/>
  <c r="I211" i="30"/>
  <c r="H211" i="30"/>
  <c r="N211" i="30" s="1"/>
  <c r="G211" i="30"/>
  <c r="L210" i="30"/>
  <c r="K210" i="30"/>
  <c r="J210" i="30"/>
  <c r="I210" i="30"/>
  <c r="H210" i="30"/>
  <c r="N210" i="30" s="1"/>
  <c r="G210" i="30"/>
  <c r="M210" i="30" s="1"/>
  <c r="L209" i="30"/>
  <c r="K209" i="30"/>
  <c r="I209" i="30"/>
  <c r="L208" i="30"/>
  <c r="K208" i="30"/>
  <c r="J208" i="30"/>
  <c r="I208" i="30"/>
  <c r="H208" i="30"/>
  <c r="N208" i="30" s="1"/>
  <c r="G208" i="30"/>
  <c r="L207" i="30"/>
  <c r="K207" i="30"/>
  <c r="J207" i="30"/>
  <c r="I207" i="30"/>
  <c r="H207" i="30"/>
  <c r="N207" i="30" s="1"/>
  <c r="L206" i="30"/>
  <c r="K206" i="30"/>
  <c r="I206" i="30"/>
  <c r="H206" i="30"/>
  <c r="G206" i="30"/>
  <c r="L205" i="30"/>
  <c r="K205" i="30"/>
  <c r="J205" i="30"/>
  <c r="I205" i="30"/>
  <c r="H205" i="30"/>
  <c r="N205" i="30" s="1"/>
  <c r="L204" i="30"/>
  <c r="K204" i="30"/>
  <c r="J204" i="30"/>
  <c r="L203" i="30"/>
  <c r="K203" i="30"/>
  <c r="L202" i="30"/>
  <c r="K202" i="30"/>
  <c r="J202" i="30"/>
  <c r="L201" i="30"/>
  <c r="K201" i="30"/>
  <c r="J201" i="30"/>
  <c r="I201" i="30"/>
  <c r="H201" i="30"/>
  <c r="N201" i="30" s="1"/>
  <c r="G201" i="30"/>
  <c r="M201" i="30" s="1"/>
  <c r="L200" i="30"/>
  <c r="K200" i="30"/>
  <c r="J200" i="30"/>
  <c r="I200" i="30"/>
  <c r="H200" i="30"/>
  <c r="N200" i="30" s="1"/>
  <c r="L199" i="30"/>
  <c r="K199" i="30"/>
  <c r="J199" i="30"/>
  <c r="I199" i="30"/>
  <c r="G199" i="30"/>
  <c r="L198" i="30"/>
  <c r="K198" i="30"/>
  <c r="J198" i="30"/>
  <c r="I198" i="30"/>
  <c r="H198" i="30"/>
  <c r="N198" i="30" s="1"/>
  <c r="G198" i="30"/>
  <c r="M198" i="30" s="1"/>
  <c r="L197" i="30"/>
  <c r="K197" i="30"/>
  <c r="J197" i="30"/>
  <c r="I197" i="30"/>
  <c r="H197" i="30"/>
  <c r="N197" i="30" s="1"/>
  <c r="L196" i="30"/>
  <c r="K196" i="30"/>
  <c r="J196" i="30"/>
  <c r="I196" i="30"/>
  <c r="H196" i="30"/>
  <c r="N196" i="30" s="1"/>
  <c r="G196" i="30"/>
  <c r="M196" i="30" s="1"/>
  <c r="L195" i="30"/>
  <c r="K195" i="30"/>
  <c r="L194" i="30"/>
  <c r="K194" i="30"/>
  <c r="J194" i="30"/>
  <c r="I194" i="30"/>
  <c r="H194" i="30"/>
  <c r="N194" i="30" s="1"/>
  <c r="G194" i="30"/>
  <c r="M194" i="30" s="1"/>
  <c r="L193" i="30"/>
  <c r="K193" i="30"/>
  <c r="H193" i="30"/>
  <c r="L192" i="30"/>
  <c r="K192" i="30"/>
  <c r="J192" i="30"/>
  <c r="I192" i="30"/>
  <c r="H192" i="30"/>
  <c r="N192" i="30" s="1"/>
  <c r="G192" i="30"/>
  <c r="M192" i="30" s="1"/>
  <c r="L191" i="30"/>
  <c r="K191" i="30"/>
  <c r="I191" i="30"/>
  <c r="L190" i="30"/>
  <c r="K190" i="30"/>
  <c r="J190" i="30"/>
  <c r="I190" i="30"/>
  <c r="G190" i="30"/>
  <c r="L189" i="30"/>
  <c r="K189" i="30"/>
  <c r="J189" i="30"/>
  <c r="I189" i="30"/>
  <c r="D188" i="30"/>
  <c r="C188" i="30"/>
  <c r="J180" i="30"/>
  <c r="I180" i="30"/>
  <c r="L179" i="30"/>
  <c r="K179" i="30"/>
  <c r="J179" i="30"/>
  <c r="I179" i="30"/>
  <c r="H179" i="30"/>
  <c r="N179" i="30" s="1"/>
  <c r="G179" i="30"/>
  <c r="M179" i="30" s="1"/>
  <c r="K178" i="30"/>
  <c r="L177" i="30"/>
  <c r="K177" i="30"/>
  <c r="I177" i="30"/>
  <c r="K176" i="30"/>
  <c r="J176" i="30"/>
  <c r="I176" i="30"/>
  <c r="G176" i="30"/>
  <c r="L175" i="30"/>
  <c r="K175" i="30"/>
  <c r="J175" i="30"/>
  <c r="I175" i="30"/>
  <c r="H175" i="30"/>
  <c r="N175" i="30" s="1"/>
  <c r="G175" i="30"/>
  <c r="M175" i="30" s="1"/>
  <c r="L174" i="30"/>
  <c r="K174" i="30"/>
  <c r="J174" i="30"/>
  <c r="I174" i="30"/>
  <c r="H174" i="30"/>
  <c r="N174" i="30" s="1"/>
  <c r="G174" i="30"/>
  <c r="M174" i="30" s="1"/>
  <c r="L173" i="30"/>
  <c r="K173" i="30"/>
  <c r="J173" i="30"/>
  <c r="I173" i="30"/>
  <c r="H173" i="30"/>
  <c r="N173" i="30" s="1"/>
  <c r="G173" i="30"/>
  <c r="M173" i="30" s="1"/>
  <c r="K172" i="30"/>
  <c r="J172" i="30"/>
  <c r="I172" i="30"/>
  <c r="G172" i="30"/>
  <c r="L171" i="30"/>
  <c r="K171" i="30"/>
  <c r="J171" i="30"/>
  <c r="I171" i="30"/>
  <c r="H171" i="30"/>
  <c r="N171" i="30" s="1"/>
  <c r="G171" i="30"/>
  <c r="M171" i="30" s="1"/>
  <c r="L170" i="30"/>
  <c r="K170" i="30"/>
  <c r="J170" i="30"/>
  <c r="I170" i="30"/>
  <c r="H170" i="30"/>
  <c r="N170" i="30" s="1"/>
  <c r="G170" i="30"/>
  <c r="M170" i="30" s="1"/>
  <c r="L169" i="30"/>
  <c r="K169" i="30"/>
  <c r="J169" i="30"/>
  <c r="I169" i="30"/>
  <c r="H169" i="30"/>
  <c r="N169" i="30" s="1"/>
  <c r="G169" i="30"/>
  <c r="M169" i="30" s="1"/>
  <c r="K168" i="30"/>
  <c r="M168" i="30" s="1"/>
  <c r="J168" i="30"/>
  <c r="G168" i="30"/>
  <c r="L167" i="30"/>
  <c r="K167" i="30"/>
  <c r="J167" i="30"/>
  <c r="I167" i="30"/>
  <c r="H167" i="30"/>
  <c r="N167" i="30" s="1"/>
  <c r="G167" i="30"/>
  <c r="M167" i="30" s="1"/>
  <c r="K166" i="30"/>
  <c r="J166" i="30"/>
  <c r="L165" i="30"/>
  <c r="K165" i="30"/>
  <c r="J165" i="30"/>
  <c r="I165" i="30"/>
  <c r="H165" i="30"/>
  <c r="N165" i="30" s="1"/>
  <c r="G165" i="30"/>
  <c r="K164" i="30"/>
  <c r="J164" i="30"/>
  <c r="I164" i="30"/>
  <c r="G164" i="30"/>
  <c r="L163" i="30"/>
  <c r="K163" i="30"/>
  <c r="J163" i="30"/>
  <c r="I163" i="30"/>
  <c r="H163" i="30"/>
  <c r="N163" i="30" s="1"/>
  <c r="G163" i="30"/>
  <c r="M163" i="30" s="1"/>
  <c r="K162" i="30"/>
  <c r="J162" i="30"/>
  <c r="I162" i="30"/>
  <c r="G162" i="30"/>
  <c r="L161" i="30"/>
  <c r="K161" i="30"/>
  <c r="J161" i="30"/>
  <c r="I161" i="30"/>
  <c r="G161" i="30"/>
  <c r="K160" i="30"/>
  <c r="J160" i="30"/>
  <c r="I160" i="30"/>
  <c r="G160" i="30"/>
  <c r="L159" i="30"/>
  <c r="K159" i="30"/>
  <c r="J159" i="30"/>
  <c r="I159" i="30"/>
  <c r="K158" i="30"/>
  <c r="J158" i="30"/>
  <c r="I158" i="30"/>
  <c r="G158" i="30"/>
  <c r="L157" i="30"/>
  <c r="K157" i="30"/>
  <c r="J157" i="30"/>
  <c r="I157" i="30"/>
  <c r="H157" i="30"/>
  <c r="N157" i="30" s="1"/>
  <c r="G157" i="30"/>
  <c r="M157" i="30" s="1"/>
  <c r="K156" i="30"/>
  <c r="F81" i="30"/>
  <c r="J105" i="30" s="1"/>
  <c r="I156" i="30"/>
  <c r="H156" i="30"/>
  <c r="L155" i="30"/>
  <c r="K155" i="30"/>
  <c r="J155" i="30"/>
  <c r="I155" i="30"/>
  <c r="K154" i="30"/>
  <c r="L153" i="30"/>
  <c r="K153" i="30"/>
  <c r="J153" i="30"/>
  <c r="I153" i="30"/>
  <c r="H153" i="30"/>
  <c r="N153" i="30" s="1"/>
  <c r="K152" i="30"/>
  <c r="J152" i="30"/>
  <c r="I152" i="30"/>
  <c r="G152" i="30"/>
  <c r="L151" i="30"/>
  <c r="K151" i="30"/>
  <c r="J151" i="30"/>
  <c r="I151" i="30"/>
  <c r="H151" i="30"/>
  <c r="N151" i="30" s="1"/>
  <c r="G151" i="30"/>
  <c r="M151" i="30" s="1"/>
  <c r="K150" i="30"/>
  <c r="J150" i="30"/>
  <c r="L149" i="30"/>
  <c r="K149" i="30"/>
  <c r="J149" i="30"/>
  <c r="I149" i="30"/>
  <c r="K148" i="30"/>
  <c r="J148" i="30"/>
  <c r="H148" i="30"/>
  <c r="G148" i="30"/>
  <c r="L147" i="30"/>
  <c r="K147" i="30"/>
  <c r="J147" i="30"/>
  <c r="I147" i="30"/>
  <c r="H147" i="30"/>
  <c r="N147" i="30" s="1"/>
  <c r="K146" i="30"/>
  <c r="L145" i="30"/>
  <c r="K145" i="30"/>
  <c r="E81" i="30"/>
  <c r="I145" i="30"/>
  <c r="L144" i="30"/>
  <c r="K144" i="30"/>
  <c r="I144" i="30"/>
  <c r="L143" i="30"/>
  <c r="K143" i="30"/>
  <c r="J143" i="30"/>
  <c r="I143" i="30"/>
  <c r="H143" i="30"/>
  <c r="N143" i="30" s="1"/>
  <c r="G143" i="30"/>
  <c r="M143" i="30" s="1"/>
  <c r="K142" i="30"/>
  <c r="I142" i="30"/>
  <c r="L141" i="30"/>
  <c r="K141" i="30"/>
  <c r="L140" i="30"/>
  <c r="K140" i="30"/>
  <c r="J140" i="30"/>
  <c r="I140" i="30"/>
  <c r="H140" i="30"/>
  <c r="N140" i="30" s="1"/>
  <c r="G140" i="30"/>
  <c r="L139" i="30"/>
  <c r="K139" i="30"/>
  <c r="K138" i="30"/>
  <c r="J138" i="30"/>
  <c r="I138" i="30"/>
  <c r="L137" i="30"/>
  <c r="K137" i="30"/>
  <c r="L136" i="30"/>
  <c r="K136" i="30"/>
  <c r="J136" i="30"/>
  <c r="I136" i="30"/>
  <c r="H136" i="30"/>
  <c r="N136" i="30" s="1"/>
  <c r="G136" i="30"/>
  <c r="M136" i="30" s="1"/>
  <c r="L135" i="30"/>
  <c r="K135" i="30"/>
  <c r="K134" i="30"/>
  <c r="J134" i="30"/>
  <c r="L133" i="30"/>
  <c r="K133" i="30"/>
  <c r="J133" i="30"/>
  <c r="I133" i="30"/>
  <c r="H133" i="30"/>
  <c r="N133" i="30" s="1"/>
  <c r="K132" i="30"/>
  <c r="J132" i="30"/>
  <c r="I132" i="30"/>
  <c r="G132" i="30"/>
  <c r="K131" i="30"/>
  <c r="L131" i="30"/>
  <c r="J131" i="30"/>
  <c r="I131" i="30"/>
  <c r="H131" i="30"/>
  <c r="G131" i="30"/>
  <c r="K130" i="30"/>
  <c r="J130" i="30"/>
  <c r="I130" i="30"/>
  <c r="G130" i="30"/>
  <c r="L129" i="30"/>
  <c r="K129" i="30"/>
  <c r="I129" i="30"/>
  <c r="H129" i="30"/>
  <c r="G129" i="30"/>
  <c r="K128" i="30"/>
  <c r="I128" i="30"/>
  <c r="L127" i="30"/>
  <c r="K127" i="30"/>
  <c r="I127" i="30"/>
  <c r="K126" i="30"/>
  <c r="J126" i="30"/>
  <c r="I126" i="30"/>
  <c r="G126" i="30"/>
  <c r="L125" i="30"/>
  <c r="K125" i="30"/>
  <c r="L124" i="30"/>
  <c r="K124" i="30"/>
  <c r="J124" i="30"/>
  <c r="I124" i="30"/>
  <c r="G124" i="30"/>
  <c r="L123" i="30"/>
  <c r="K123" i="30"/>
  <c r="K122" i="30"/>
  <c r="J122" i="30"/>
  <c r="I122" i="30"/>
  <c r="G122" i="30"/>
  <c r="L121" i="30"/>
  <c r="K121" i="30"/>
  <c r="J121" i="30"/>
  <c r="I121" i="30"/>
  <c r="H121" i="30"/>
  <c r="N121" i="30" s="1"/>
  <c r="G121" i="30"/>
  <c r="K120" i="30"/>
  <c r="J120" i="30"/>
  <c r="I120" i="30"/>
  <c r="G120" i="30"/>
  <c r="L119" i="30"/>
  <c r="K119" i="30"/>
  <c r="J119" i="30"/>
  <c r="I119" i="30"/>
  <c r="H119" i="30"/>
  <c r="N119" i="30" s="1"/>
  <c r="G119" i="30"/>
  <c r="M119" i="30" s="1"/>
  <c r="K118" i="30"/>
  <c r="L117" i="30"/>
  <c r="K117" i="30"/>
  <c r="J117" i="30"/>
  <c r="I117" i="30"/>
  <c r="H117" i="30"/>
  <c r="N117" i="30" s="1"/>
  <c r="G117" i="30"/>
  <c r="M117" i="30" s="1"/>
  <c r="L116" i="30"/>
  <c r="K116" i="30"/>
  <c r="J116" i="30"/>
  <c r="L115" i="30"/>
  <c r="K115" i="30"/>
  <c r="K114" i="30"/>
  <c r="J114" i="30"/>
  <c r="G114" i="30"/>
  <c r="L113" i="30"/>
  <c r="K113" i="30"/>
  <c r="I113" i="30"/>
  <c r="H113" i="30"/>
  <c r="L112" i="30"/>
  <c r="K112" i="30"/>
  <c r="J112" i="30"/>
  <c r="I112" i="30"/>
  <c r="H112" i="30"/>
  <c r="N112" i="30" s="1"/>
  <c r="G112" i="30"/>
  <c r="M112" i="30" s="1"/>
  <c r="L111" i="30"/>
  <c r="K111" i="30"/>
  <c r="K110" i="30"/>
  <c r="J110" i="30"/>
  <c r="I110" i="30"/>
  <c r="G110" i="30"/>
  <c r="L109" i="30"/>
  <c r="K109" i="30"/>
  <c r="J109" i="30"/>
  <c r="I109" i="30"/>
  <c r="G109" i="30"/>
  <c r="K108" i="30"/>
  <c r="J108" i="30"/>
  <c r="I108" i="30"/>
  <c r="G108" i="30"/>
  <c r="L107" i="30"/>
  <c r="K107" i="30"/>
  <c r="J107" i="30"/>
  <c r="I107" i="30"/>
  <c r="H107" i="30"/>
  <c r="N107" i="30" s="1"/>
  <c r="K106" i="30"/>
  <c r="I106" i="30"/>
  <c r="G106" i="30"/>
  <c r="L105" i="30"/>
  <c r="K105" i="30"/>
  <c r="I105" i="30"/>
  <c r="G105" i="30"/>
  <c r="K104" i="30"/>
  <c r="M104" i="30" s="1"/>
  <c r="I104" i="30"/>
  <c r="G104" i="30"/>
  <c r="L103" i="30"/>
  <c r="K103" i="30"/>
  <c r="L102" i="30"/>
  <c r="K102" i="30"/>
  <c r="I102" i="30"/>
  <c r="G102" i="30"/>
  <c r="L101" i="30"/>
  <c r="K101" i="30"/>
  <c r="I101" i="30"/>
  <c r="H101" i="30"/>
  <c r="G101" i="30"/>
  <c r="K100" i="30"/>
  <c r="J100" i="30"/>
  <c r="L99" i="30"/>
  <c r="K99" i="30"/>
  <c r="I99" i="30"/>
  <c r="H99" i="30"/>
  <c r="K98" i="30"/>
  <c r="M98" i="30" s="1"/>
  <c r="I98" i="30"/>
  <c r="G98" i="30"/>
  <c r="L97" i="30"/>
  <c r="K97" i="30"/>
  <c r="K96" i="30"/>
  <c r="J96" i="30"/>
  <c r="I96" i="30"/>
  <c r="G96" i="30"/>
  <c r="L95" i="30"/>
  <c r="K95" i="30"/>
  <c r="J95" i="30"/>
  <c r="I95" i="30"/>
  <c r="H95" i="30"/>
  <c r="N95" i="30" s="1"/>
  <c r="G95" i="30"/>
  <c r="M95" i="30" s="1"/>
  <c r="K94" i="30"/>
  <c r="J94" i="30"/>
  <c r="I94" i="30"/>
  <c r="G94" i="30"/>
  <c r="L93" i="30"/>
  <c r="K93" i="30"/>
  <c r="I93" i="30"/>
  <c r="H93" i="30"/>
  <c r="G93" i="30"/>
  <c r="K92" i="30"/>
  <c r="J92" i="30"/>
  <c r="G92" i="30"/>
  <c r="L91" i="30"/>
  <c r="K91" i="30"/>
  <c r="J91" i="30"/>
  <c r="I91" i="30"/>
  <c r="H91" i="30"/>
  <c r="N91" i="30" s="1"/>
  <c r="G91" i="30"/>
  <c r="M91" i="30" s="1"/>
  <c r="L90" i="30"/>
  <c r="K90" i="30"/>
  <c r="J90" i="30"/>
  <c r="I90" i="30"/>
  <c r="H90" i="30"/>
  <c r="N90" i="30" s="1"/>
  <c r="G90" i="30"/>
  <c r="M90" i="30" s="1"/>
  <c r="L89" i="30"/>
  <c r="K89" i="30"/>
  <c r="J89" i="30"/>
  <c r="I89" i="30"/>
  <c r="H89" i="30"/>
  <c r="N89" i="30" s="1"/>
  <c r="G89" i="30"/>
  <c r="M89" i="30" s="1"/>
  <c r="L88" i="30"/>
  <c r="K88" i="30"/>
  <c r="J88" i="30"/>
  <c r="L87" i="30"/>
  <c r="K87" i="30"/>
  <c r="J87" i="30"/>
  <c r="I87" i="30"/>
  <c r="H87" i="30"/>
  <c r="N87" i="30" s="1"/>
  <c r="G87" i="30"/>
  <c r="M87" i="30" s="1"/>
  <c r="K86" i="30"/>
  <c r="L85" i="30"/>
  <c r="K85" i="30"/>
  <c r="L84" i="30"/>
  <c r="K84" i="30"/>
  <c r="I84" i="30"/>
  <c r="L83" i="30"/>
  <c r="K83" i="30"/>
  <c r="J83" i="30"/>
  <c r="I83" i="30"/>
  <c r="H83" i="30"/>
  <c r="N83" i="30" s="1"/>
  <c r="L82" i="30"/>
  <c r="K82" i="30"/>
  <c r="I137" i="30"/>
  <c r="C81" i="30"/>
  <c r="K73" i="30"/>
  <c r="F22" i="30"/>
  <c r="J73" i="30" s="1"/>
  <c r="I73" i="30"/>
  <c r="L72" i="30"/>
  <c r="K72" i="30"/>
  <c r="J72" i="30"/>
  <c r="I72" i="30"/>
  <c r="H72" i="30"/>
  <c r="N72" i="30" s="1"/>
  <c r="G72" i="30"/>
  <c r="M72" i="30" s="1"/>
  <c r="K71" i="30"/>
  <c r="J71" i="30"/>
  <c r="I71" i="30"/>
  <c r="G71" i="30"/>
  <c r="L70" i="30"/>
  <c r="K70" i="30"/>
  <c r="J70" i="30"/>
  <c r="I70" i="30"/>
  <c r="H70" i="30"/>
  <c r="N70" i="30" s="1"/>
  <c r="G70" i="30"/>
  <c r="M70" i="30" s="1"/>
  <c r="L69" i="30"/>
  <c r="K69" i="30"/>
  <c r="J69" i="30"/>
  <c r="I69" i="30"/>
  <c r="H69" i="30"/>
  <c r="N69" i="30" s="1"/>
  <c r="G69" i="30"/>
  <c r="M69" i="30" s="1"/>
  <c r="L68" i="30"/>
  <c r="K68" i="30"/>
  <c r="J68" i="30"/>
  <c r="I68" i="30"/>
  <c r="H68" i="30"/>
  <c r="N68" i="30" s="1"/>
  <c r="G68" i="30"/>
  <c r="M68" i="30" s="1"/>
  <c r="K67" i="30"/>
  <c r="J67" i="30"/>
  <c r="E22" i="30"/>
  <c r="I67" i="30" s="1"/>
  <c r="L66" i="30"/>
  <c r="K66" i="30"/>
  <c r="J66" i="30"/>
  <c r="I66" i="30"/>
  <c r="H66" i="30"/>
  <c r="N66" i="30" s="1"/>
  <c r="G66" i="30"/>
  <c r="K65" i="30"/>
  <c r="J65" i="30"/>
  <c r="I65" i="30"/>
  <c r="L64" i="30"/>
  <c r="K64" i="30"/>
  <c r="J64" i="30"/>
  <c r="G64" i="30"/>
  <c r="L63" i="30"/>
  <c r="K63" i="30"/>
  <c r="J63" i="30"/>
  <c r="I63" i="30"/>
  <c r="G63" i="30"/>
  <c r="L62" i="30"/>
  <c r="K62" i="30"/>
  <c r="J62" i="30"/>
  <c r="I62" i="30"/>
  <c r="H62" i="30"/>
  <c r="N62" i="30" s="1"/>
  <c r="G62" i="30"/>
  <c r="M62" i="30" s="1"/>
  <c r="L61" i="30"/>
  <c r="K61" i="30"/>
  <c r="J61" i="30"/>
  <c r="I61" i="30"/>
  <c r="H61" i="30"/>
  <c r="N61" i="30" s="1"/>
  <c r="G61" i="30"/>
  <c r="M61" i="30" s="1"/>
  <c r="L60" i="30"/>
  <c r="K60" i="30"/>
  <c r="J60" i="30"/>
  <c r="I60" i="30"/>
  <c r="H60" i="30"/>
  <c r="N60" i="30" s="1"/>
  <c r="G60" i="30"/>
  <c r="M60" i="30" s="1"/>
  <c r="L59" i="30"/>
  <c r="K59" i="30"/>
  <c r="I59" i="30"/>
  <c r="G59" i="30"/>
  <c r="L58" i="30"/>
  <c r="K58" i="30"/>
  <c r="J58" i="30"/>
  <c r="I58" i="30"/>
  <c r="G58" i="30"/>
  <c r="K57" i="30"/>
  <c r="J57" i="30"/>
  <c r="I57" i="30"/>
  <c r="L56" i="30"/>
  <c r="K56" i="30"/>
  <c r="J56" i="30"/>
  <c r="I56" i="30"/>
  <c r="H56" i="30"/>
  <c r="N56" i="30" s="1"/>
  <c r="G56" i="30"/>
  <c r="K55" i="30"/>
  <c r="J55" i="30"/>
  <c r="I55" i="30"/>
  <c r="G55" i="30"/>
  <c r="L54" i="30"/>
  <c r="K54" i="30"/>
  <c r="J54" i="30"/>
  <c r="I54" i="30"/>
  <c r="G54" i="30"/>
  <c r="K53" i="30"/>
  <c r="J53" i="30"/>
  <c r="I53" i="30"/>
  <c r="G53" i="30"/>
  <c r="L52" i="30"/>
  <c r="K52" i="30"/>
  <c r="J52" i="30"/>
  <c r="I52" i="30"/>
  <c r="H52" i="30"/>
  <c r="N52" i="30" s="1"/>
  <c r="G52" i="30"/>
  <c r="M52" i="30" s="1"/>
  <c r="K51" i="30"/>
  <c r="J51" i="30"/>
  <c r="I51" i="30"/>
  <c r="G51" i="30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G49" i="30"/>
  <c r="M49" i="30" s="1"/>
  <c r="L48" i="30"/>
  <c r="K48" i="30"/>
  <c r="J48" i="30"/>
  <c r="I48" i="30"/>
  <c r="H48" i="30"/>
  <c r="N48" i="30" s="1"/>
  <c r="G48" i="30"/>
  <c r="M48" i="30" s="1"/>
  <c r="K47" i="30"/>
  <c r="J47" i="30"/>
  <c r="I47" i="30"/>
  <c r="G47" i="30"/>
  <c r="L46" i="30"/>
  <c r="K46" i="30"/>
  <c r="J46" i="30"/>
  <c r="I46" i="30"/>
  <c r="H46" i="30"/>
  <c r="N46" i="30" s="1"/>
  <c r="G46" i="30"/>
  <c r="M46" i="30" s="1"/>
  <c r="L45" i="30"/>
  <c r="K45" i="30"/>
  <c r="J45" i="30"/>
  <c r="I45" i="30"/>
  <c r="H45" i="30"/>
  <c r="N45" i="30" s="1"/>
  <c r="G45" i="30"/>
  <c r="M45" i="30" s="1"/>
  <c r="L44" i="30"/>
  <c r="K44" i="30"/>
  <c r="J44" i="30"/>
  <c r="I44" i="30"/>
  <c r="H44" i="30"/>
  <c r="N44" i="30" s="1"/>
  <c r="G44" i="30"/>
  <c r="M44" i="30" s="1"/>
  <c r="K43" i="30"/>
  <c r="J43" i="30"/>
  <c r="I43" i="30"/>
  <c r="G43" i="30"/>
  <c r="L42" i="30"/>
  <c r="K42" i="30"/>
  <c r="J42" i="30"/>
  <c r="G42" i="30"/>
  <c r="K41" i="30"/>
  <c r="J41" i="30"/>
  <c r="I41" i="30"/>
  <c r="G41" i="30"/>
  <c r="L40" i="30"/>
  <c r="K40" i="30"/>
  <c r="J40" i="30"/>
  <c r="I40" i="30"/>
  <c r="G40" i="30"/>
  <c r="K39" i="30"/>
  <c r="J39" i="30"/>
  <c r="I39" i="30"/>
  <c r="G39" i="30"/>
  <c r="L38" i="30"/>
  <c r="K38" i="30"/>
  <c r="J38" i="30"/>
  <c r="I38" i="30"/>
  <c r="H38" i="30"/>
  <c r="N38" i="30" s="1"/>
  <c r="G38" i="30"/>
  <c r="M38" i="30" s="1"/>
  <c r="K37" i="30"/>
  <c r="J37" i="30"/>
  <c r="I37" i="30"/>
  <c r="G37" i="30"/>
  <c r="L36" i="30"/>
  <c r="K36" i="30"/>
  <c r="J36" i="30"/>
  <c r="I36" i="30"/>
  <c r="H36" i="30"/>
  <c r="N36" i="30" s="1"/>
  <c r="G36" i="30"/>
  <c r="M36" i="30" s="1"/>
  <c r="K35" i="30"/>
  <c r="J35" i="30"/>
  <c r="I35" i="30"/>
  <c r="G35" i="30"/>
  <c r="L34" i="30"/>
  <c r="K34" i="30"/>
  <c r="J34" i="30"/>
  <c r="I34" i="30"/>
  <c r="H34" i="30"/>
  <c r="N34" i="30" s="1"/>
  <c r="G34" i="30"/>
  <c r="M34" i="30" s="1"/>
  <c r="K33" i="30"/>
  <c r="L32" i="30"/>
  <c r="K32" i="30"/>
  <c r="J32" i="30"/>
  <c r="I32" i="30"/>
  <c r="H32" i="30"/>
  <c r="N32" i="30" s="1"/>
  <c r="G32" i="30"/>
  <c r="M32" i="30" s="1"/>
  <c r="K31" i="30"/>
  <c r="J31" i="30"/>
  <c r="I31" i="30"/>
  <c r="L30" i="30"/>
  <c r="K30" i="30"/>
  <c r="J30" i="30"/>
  <c r="I30" i="30"/>
  <c r="H30" i="30"/>
  <c r="N30" i="30" s="1"/>
  <c r="G30" i="30"/>
  <c r="M30" i="30" s="1"/>
  <c r="K29" i="30"/>
  <c r="J29" i="30"/>
  <c r="I29" i="30"/>
  <c r="G29" i="30"/>
  <c r="L28" i="30"/>
  <c r="K28" i="30"/>
  <c r="J28" i="30"/>
  <c r="H28" i="30"/>
  <c r="N28" i="30" s="1"/>
  <c r="G28" i="30"/>
  <c r="M28" i="30" s="1"/>
  <c r="K27" i="30"/>
  <c r="J27" i="30"/>
  <c r="I27" i="30"/>
  <c r="G27" i="30"/>
  <c r="L26" i="30"/>
  <c r="K26" i="30"/>
  <c r="J26" i="30"/>
  <c r="I26" i="30"/>
  <c r="H26" i="30"/>
  <c r="N26" i="30" s="1"/>
  <c r="G26" i="30"/>
  <c r="M26" i="30" s="1"/>
  <c r="L25" i="30"/>
  <c r="K25" i="30"/>
  <c r="J25" i="30"/>
  <c r="I25" i="30"/>
  <c r="H25" i="30"/>
  <c r="N25" i="30" s="1"/>
  <c r="G25" i="30"/>
  <c r="M25" i="30" s="1"/>
  <c r="L24" i="30"/>
  <c r="K24" i="30"/>
  <c r="J24" i="30"/>
  <c r="I24" i="30"/>
  <c r="G24" i="30"/>
  <c r="L23" i="30"/>
  <c r="K23" i="30"/>
  <c r="J23" i="30"/>
  <c r="I23" i="30"/>
  <c r="H23" i="30"/>
  <c r="N23" i="30" s="1"/>
  <c r="G23" i="30"/>
  <c r="J33" i="30"/>
  <c r="D22" i="30"/>
  <c r="C22" i="30"/>
  <c r="G57" i="30" s="1"/>
  <c r="G73" i="30"/>
  <c r="F14" i="30"/>
  <c r="E13" i="30"/>
  <c r="F11" i="30"/>
  <c r="L640" i="29"/>
  <c r="K640" i="29"/>
  <c r="K639" i="29"/>
  <c r="L638" i="29"/>
  <c r="K638" i="29"/>
  <c r="K637" i="29"/>
  <c r="L636" i="29"/>
  <c r="K636" i="29"/>
  <c r="I636" i="29"/>
  <c r="K635" i="29"/>
  <c r="J635" i="29"/>
  <c r="I635" i="29"/>
  <c r="G635" i="29"/>
  <c r="L634" i="29"/>
  <c r="K634" i="29"/>
  <c r="J634" i="29"/>
  <c r="E612" i="29"/>
  <c r="I634" i="29" s="1"/>
  <c r="H634" i="29"/>
  <c r="G634" i="29"/>
  <c r="K633" i="29"/>
  <c r="G633" i="29"/>
  <c r="L632" i="29"/>
  <c r="K632" i="29"/>
  <c r="K631" i="29"/>
  <c r="L630" i="29"/>
  <c r="K630" i="29"/>
  <c r="K629" i="29"/>
  <c r="G629" i="29"/>
  <c r="L628" i="29"/>
  <c r="K628" i="29"/>
  <c r="K627" i="29"/>
  <c r="L626" i="29"/>
  <c r="K626" i="29"/>
  <c r="J626" i="29"/>
  <c r="I626" i="29"/>
  <c r="H626" i="29"/>
  <c r="N626" i="29" s="1"/>
  <c r="G626" i="29"/>
  <c r="M626" i="29" s="1"/>
  <c r="K625" i="29"/>
  <c r="G625" i="29"/>
  <c r="L624" i="29"/>
  <c r="K624" i="29"/>
  <c r="J624" i="29"/>
  <c r="I624" i="29"/>
  <c r="H624" i="29"/>
  <c r="N624" i="29" s="1"/>
  <c r="G624" i="29"/>
  <c r="M624" i="29" s="1"/>
  <c r="K623" i="29"/>
  <c r="L622" i="29"/>
  <c r="K622" i="29"/>
  <c r="K621" i="29"/>
  <c r="L620" i="29"/>
  <c r="K620" i="29"/>
  <c r="K619" i="29"/>
  <c r="F612" i="29"/>
  <c r="J619" i="29" s="1"/>
  <c r="I619" i="29"/>
  <c r="L618" i="29"/>
  <c r="K618" i="29"/>
  <c r="H618" i="29"/>
  <c r="K617" i="29"/>
  <c r="L616" i="29"/>
  <c r="K616" i="29"/>
  <c r="K615" i="29"/>
  <c r="L614" i="29"/>
  <c r="K614" i="29"/>
  <c r="L613" i="29"/>
  <c r="K613" i="29"/>
  <c r="I613" i="29"/>
  <c r="C612" i="29"/>
  <c r="L603" i="29"/>
  <c r="K603" i="29"/>
  <c r="J603" i="29"/>
  <c r="I603" i="29"/>
  <c r="H603" i="29"/>
  <c r="N603" i="29" s="1"/>
  <c r="G603" i="29"/>
  <c r="M603" i="29" s="1"/>
  <c r="K602" i="29"/>
  <c r="I602" i="29"/>
  <c r="L601" i="29"/>
  <c r="K601" i="29"/>
  <c r="J601" i="29"/>
  <c r="I601" i="29"/>
  <c r="G601" i="29"/>
  <c r="K600" i="29"/>
  <c r="F371" i="29"/>
  <c r="J534" i="29" s="1"/>
  <c r="I600" i="29"/>
  <c r="G600" i="29"/>
  <c r="M600" i="29" s="1"/>
  <c r="L599" i="29"/>
  <c r="K599" i="29"/>
  <c r="I599" i="29"/>
  <c r="I598" i="29"/>
  <c r="L597" i="29"/>
  <c r="K597" i="29"/>
  <c r="K596" i="29"/>
  <c r="E371" i="29"/>
  <c r="I546" i="29" s="1"/>
  <c r="L595" i="29"/>
  <c r="K595" i="29"/>
  <c r="J595" i="29"/>
  <c r="H595" i="29"/>
  <c r="L594" i="29"/>
  <c r="J594" i="29"/>
  <c r="I594" i="29"/>
  <c r="H594" i="29"/>
  <c r="L593" i="29"/>
  <c r="K593" i="29"/>
  <c r="J593" i="29"/>
  <c r="I593" i="29"/>
  <c r="G593" i="29"/>
  <c r="K592" i="29"/>
  <c r="J592" i="29"/>
  <c r="I592" i="29"/>
  <c r="G592" i="29"/>
  <c r="L591" i="29"/>
  <c r="K591" i="29"/>
  <c r="I591" i="29"/>
  <c r="G591" i="29"/>
  <c r="K590" i="29"/>
  <c r="I590" i="29"/>
  <c r="L589" i="29"/>
  <c r="K589" i="29"/>
  <c r="K588" i="29"/>
  <c r="I588" i="29"/>
  <c r="L587" i="29"/>
  <c r="K587" i="29"/>
  <c r="J587" i="29"/>
  <c r="I587" i="29"/>
  <c r="G587" i="29"/>
  <c r="L586" i="29"/>
  <c r="G586" i="29"/>
  <c r="L585" i="29"/>
  <c r="K585" i="29"/>
  <c r="I585" i="29"/>
  <c r="K584" i="29"/>
  <c r="J584" i="29"/>
  <c r="I584" i="29"/>
  <c r="L583" i="29"/>
  <c r="K583" i="29"/>
  <c r="L582" i="29"/>
  <c r="J582" i="29"/>
  <c r="I582" i="29"/>
  <c r="H582" i="29"/>
  <c r="G582" i="29"/>
  <c r="L581" i="29"/>
  <c r="K581" i="29"/>
  <c r="G581" i="29"/>
  <c r="L580" i="29"/>
  <c r="I580" i="29"/>
  <c r="G580" i="29"/>
  <c r="M580" i="29" s="1"/>
  <c r="L579" i="29"/>
  <c r="K579" i="29"/>
  <c r="J579" i="29"/>
  <c r="I579" i="29"/>
  <c r="H579" i="29"/>
  <c r="N579" i="29" s="1"/>
  <c r="G579" i="29"/>
  <c r="M579" i="29" s="1"/>
  <c r="K578" i="29"/>
  <c r="I578" i="29"/>
  <c r="L577" i="29"/>
  <c r="K577" i="29"/>
  <c r="K576" i="29"/>
  <c r="J576" i="29"/>
  <c r="I576" i="29"/>
  <c r="L575" i="29"/>
  <c r="K575" i="29"/>
  <c r="J575" i="29"/>
  <c r="I575" i="29"/>
  <c r="H575" i="29"/>
  <c r="N575" i="29" s="1"/>
  <c r="G575" i="29"/>
  <c r="M575" i="29" s="1"/>
  <c r="K574" i="29"/>
  <c r="G574" i="29"/>
  <c r="L573" i="29"/>
  <c r="K573" i="29"/>
  <c r="I573" i="29"/>
  <c r="L572" i="29"/>
  <c r="L571" i="29"/>
  <c r="K571" i="29"/>
  <c r="K570" i="29"/>
  <c r="J570" i="29"/>
  <c r="L569" i="29"/>
  <c r="K569" i="29"/>
  <c r="J569" i="29"/>
  <c r="I569" i="29"/>
  <c r="G569" i="29"/>
  <c r="L568" i="29"/>
  <c r="K568" i="29"/>
  <c r="L567" i="29"/>
  <c r="K567" i="29"/>
  <c r="L566" i="29"/>
  <c r="K566" i="29"/>
  <c r="J566" i="29"/>
  <c r="I566" i="29"/>
  <c r="G566" i="29"/>
  <c r="L565" i="29"/>
  <c r="K565" i="29"/>
  <c r="J565" i="29"/>
  <c r="I565" i="29"/>
  <c r="H565" i="29"/>
  <c r="N565" i="29" s="1"/>
  <c r="G565" i="29"/>
  <c r="M565" i="29" s="1"/>
  <c r="L564" i="29"/>
  <c r="K564" i="29"/>
  <c r="L563" i="29"/>
  <c r="K563" i="29"/>
  <c r="L562" i="29"/>
  <c r="K562" i="29"/>
  <c r="J562" i="29"/>
  <c r="I562" i="29"/>
  <c r="H562" i="29"/>
  <c r="N562" i="29" s="1"/>
  <c r="G562" i="29"/>
  <c r="M562" i="29" s="1"/>
  <c r="L561" i="29"/>
  <c r="K561" i="29"/>
  <c r="G561" i="29"/>
  <c r="K560" i="29"/>
  <c r="J560" i="29"/>
  <c r="I560" i="29"/>
  <c r="G560" i="29"/>
  <c r="L559" i="29"/>
  <c r="K559" i="29"/>
  <c r="J559" i="29"/>
  <c r="I559" i="29"/>
  <c r="H559" i="29"/>
  <c r="N559" i="29" s="1"/>
  <c r="G559" i="29"/>
  <c r="M559" i="29" s="1"/>
  <c r="K558" i="29"/>
  <c r="L557" i="29"/>
  <c r="K557" i="29"/>
  <c r="J557" i="29"/>
  <c r="I557" i="29"/>
  <c r="G557" i="29"/>
  <c r="K556" i="29"/>
  <c r="I556" i="29"/>
  <c r="H556" i="29"/>
  <c r="G556" i="29"/>
  <c r="L555" i="29"/>
  <c r="K555" i="29"/>
  <c r="J555" i="29"/>
  <c r="I555" i="29"/>
  <c r="H555" i="29"/>
  <c r="N555" i="29" s="1"/>
  <c r="G555" i="29"/>
  <c r="M555" i="29" s="1"/>
  <c r="K554" i="29"/>
  <c r="J554" i="29"/>
  <c r="I554" i="29"/>
  <c r="G554" i="29"/>
  <c r="L553" i="29"/>
  <c r="K553" i="29"/>
  <c r="I553" i="29"/>
  <c r="G553" i="29"/>
  <c r="K552" i="29"/>
  <c r="I552" i="29"/>
  <c r="G552" i="29"/>
  <c r="L551" i="29"/>
  <c r="K551" i="29"/>
  <c r="I551" i="29"/>
  <c r="G551" i="29"/>
  <c r="K550" i="29"/>
  <c r="I550" i="29"/>
  <c r="L549" i="29"/>
  <c r="K549" i="29"/>
  <c r="I549" i="29"/>
  <c r="G549" i="29"/>
  <c r="L548" i="29"/>
  <c r="K548" i="29"/>
  <c r="J548" i="29"/>
  <c r="I548" i="29"/>
  <c r="G548" i="29"/>
  <c r="L547" i="29"/>
  <c r="K547" i="29"/>
  <c r="J547" i="29"/>
  <c r="I547" i="29"/>
  <c r="H547" i="29"/>
  <c r="N547" i="29" s="1"/>
  <c r="L546" i="29"/>
  <c r="K546" i="29"/>
  <c r="L545" i="29"/>
  <c r="K545" i="29"/>
  <c r="L544" i="29"/>
  <c r="K544" i="29"/>
  <c r="L543" i="29"/>
  <c r="K543" i="29"/>
  <c r="L542" i="29"/>
  <c r="K542" i="29"/>
  <c r="J542" i="29"/>
  <c r="I542" i="29"/>
  <c r="H542" i="29"/>
  <c r="N542" i="29" s="1"/>
  <c r="G542" i="29"/>
  <c r="M542" i="29" s="1"/>
  <c r="L541" i="29"/>
  <c r="K541" i="29"/>
  <c r="L540" i="29"/>
  <c r="K540" i="29"/>
  <c r="L539" i="29"/>
  <c r="K539" i="29"/>
  <c r="K538" i="29"/>
  <c r="I538" i="29"/>
  <c r="L537" i="29"/>
  <c r="K537" i="29"/>
  <c r="J537" i="29"/>
  <c r="I537" i="29"/>
  <c r="H537" i="29"/>
  <c r="N537" i="29" s="1"/>
  <c r="K536" i="29"/>
  <c r="H536" i="29"/>
  <c r="G536" i="29"/>
  <c r="L535" i="29"/>
  <c r="K535" i="29"/>
  <c r="L534" i="29"/>
  <c r="K534" i="29"/>
  <c r="I534" i="29"/>
  <c r="H534" i="29"/>
  <c r="N534" i="29" s="1"/>
  <c r="G534" i="29"/>
  <c r="M534" i="29" s="1"/>
  <c r="L533" i="29"/>
  <c r="K533" i="29"/>
  <c r="I533" i="29"/>
  <c r="G533" i="29"/>
  <c r="M533" i="29" s="1"/>
  <c r="L532" i="29"/>
  <c r="K532" i="29"/>
  <c r="J532" i="29"/>
  <c r="I532" i="29"/>
  <c r="H532" i="29"/>
  <c r="N532" i="29" s="1"/>
  <c r="G532" i="29"/>
  <c r="L531" i="29"/>
  <c r="K531" i="29"/>
  <c r="J531" i="29"/>
  <c r="I531" i="29"/>
  <c r="H531" i="29"/>
  <c r="N531" i="29" s="1"/>
  <c r="G531" i="29"/>
  <c r="L530" i="29"/>
  <c r="K530" i="29"/>
  <c r="J530" i="29"/>
  <c r="I530" i="29"/>
  <c r="G530" i="29"/>
  <c r="L529" i="29"/>
  <c r="K529" i="29"/>
  <c r="J529" i="29"/>
  <c r="I529" i="29"/>
  <c r="H529" i="29"/>
  <c r="N529" i="29" s="1"/>
  <c r="G529" i="29"/>
  <c r="M529" i="29" s="1"/>
  <c r="K528" i="29"/>
  <c r="G528" i="29"/>
  <c r="L527" i="29"/>
  <c r="K527" i="29"/>
  <c r="J527" i="29"/>
  <c r="I527" i="29"/>
  <c r="G527" i="29"/>
  <c r="L526" i="29"/>
  <c r="N526" i="29" s="1"/>
  <c r="K526" i="29"/>
  <c r="G526" i="29"/>
  <c r="L525" i="29"/>
  <c r="K525" i="29"/>
  <c r="J525" i="29"/>
  <c r="K524" i="29"/>
  <c r="J524" i="29"/>
  <c r="I524" i="29"/>
  <c r="G524" i="29"/>
  <c r="L523" i="29"/>
  <c r="K523" i="29"/>
  <c r="L522" i="29"/>
  <c r="K522" i="29"/>
  <c r="L521" i="29"/>
  <c r="K521" i="29"/>
  <c r="J521" i="29"/>
  <c r="I521" i="29"/>
  <c r="H521" i="29"/>
  <c r="N521" i="29" s="1"/>
  <c r="G521" i="29"/>
  <c r="L520" i="29"/>
  <c r="K520" i="29"/>
  <c r="J520" i="29"/>
  <c r="I520" i="29"/>
  <c r="G520" i="29"/>
  <c r="L519" i="29"/>
  <c r="K519" i="29"/>
  <c r="J519" i="29"/>
  <c r="I519" i="29"/>
  <c r="H519" i="29"/>
  <c r="N519" i="29" s="1"/>
  <c r="G519" i="29"/>
  <c r="L518" i="29"/>
  <c r="K518" i="29"/>
  <c r="L517" i="29"/>
  <c r="K517" i="29"/>
  <c r="L516" i="29"/>
  <c r="K516" i="29"/>
  <c r="I516" i="29"/>
  <c r="L515" i="29"/>
  <c r="K515" i="29"/>
  <c r="I515" i="29"/>
  <c r="G515" i="29"/>
  <c r="L514" i="29"/>
  <c r="K514" i="29"/>
  <c r="L513" i="29"/>
  <c r="K513" i="29"/>
  <c r="G513" i="29"/>
  <c r="L512" i="29"/>
  <c r="K512" i="29"/>
  <c r="L511" i="29"/>
  <c r="K511" i="29"/>
  <c r="I511" i="29"/>
  <c r="L510" i="29"/>
  <c r="K510" i="29"/>
  <c r="J510" i="29"/>
  <c r="I510" i="29"/>
  <c r="H510" i="29"/>
  <c r="N510" i="29" s="1"/>
  <c r="G510" i="29"/>
  <c r="L509" i="29"/>
  <c r="K509" i="29"/>
  <c r="I509" i="29"/>
  <c r="L508" i="29"/>
  <c r="K508" i="29"/>
  <c r="L507" i="29"/>
  <c r="K507" i="29"/>
  <c r="I507" i="29"/>
  <c r="K506" i="29"/>
  <c r="I506" i="29"/>
  <c r="G506" i="29"/>
  <c r="L505" i="29"/>
  <c r="K505" i="29"/>
  <c r="J505" i="29"/>
  <c r="I505" i="29"/>
  <c r="H505" i="29"/>
  <c r="N505" i="29" s="1"/>
  <c r="G505" i="29"/>
  <c r="L504" i="29"/>
  <c r="K504" i="29"/>
  <c r="I504" i="29"/>
  <c r="G504" i="29"/>
  <c r="L503" i="29"/>
  <c r="K503" i="29"/>
  <c r="I503" i="29"/>
  <c r="L502" i="29"/>
  <c r="K502" i="29"/>
  <c r="J502" i="29"/>
  <c r="I502" i="29"/>
  <c r="H502" i="29"/>
  <c r="N502" i="29" s="1"/>
  <c r="G502" i="29"/>
  <c r="L501" i="29"/>
  <c r="K501" i="29"/>
  <c r="I501" i="29"/>
  <c r="H501" i="29"/>
  <c r="G501" i="29"/>
  <c r="L500" i="29"/>
  <c r="K500" i="29"/>
  <c r="J500" i="29"/>
  <c r="I500" i="29"/>
  <c r="H500" i="29"/>
  <c r="N500" i="29" s="1"/>
  <c r="G500" i="29"/>
  <c r="M500" i="29" s="1"/>
  <c r="L499" i="29"/>
  <c r="K499" i="29"/>
  <c r="L498" i="29"/>
  <c r="K498" i="29"/>
  <c r="L497" i="29"/>
  <c r="K497" i="29"/>
  <c r="I497" i="29"/>
  <c r="L496" i="29"/>
  <c r="K496" i="29"/>
  <c r="I496" i="29"/>
  <c r="G496" i="29"/>
  <c r="L495" i="29"/>
  <c r="K495" i="29"/>
  <c r="I495" i="29"/>
  <c r="G495" i="29"/>
  <c r="L494" i="29"/>
  <c r="K494" i="29"/>
  <c r="J494" i="29"/>
  <c r="I494" i="29"/>
  <c r="L493" i="29"/>
  <c r="K493" i="29"/>
  <c r="I493" i="29"/>
  <c r="L492" i="29"/>
  <c r="K492" i="29"/>
  <c r="I492" i="29"/>
  <c r="G492" i="29"/>
  <c r="L491" i="29"/>
  <c r="K491" i="29"/>
  <c r="I491" i="29"/>
  <c r="L490" i="29"/>
  <c r="K490" i="29"/>
  <c r="J490" i="29"/>
  <c r="I490" i="29"/>
  <c r="H490" i="29"/>
  <c r="N490" i="29" s="1"/>
  <c r="G490" i="29"/>
  <c r="M490" i="29" s="1"/>
  <c r="L489" i="29"/>
  <c r="K489" i="29"/>
  <c r="I489" i="29"/>
  <c r="G489" i="29"/>
  <c r="L488" i="29"/>
  <c r="K488" i="29"/>
  <c r="I488" i="29"/>
  <c r="H488" i="29"/>
  <c r="G488" i="29"/>
  <c r="L487" i="29"/>
  <c r="K487" i="29"/>
  <c r="L486" i="29"/>
  <c r="K486" i="29"/>
  <c r="I486" i="29"/>
  <c r="G486" i="29"/>
  <c r="L485" i="29"/>
  <c r="K485" i="29"/>
  <c r="I485" i="29"/>
  <c r="L484" i="29"/>
  <c r="K484" i="29"/>
  <c r="L483" i="29"/>
  <c r="K483" i="29"/>
  <c r="L482" i="29"/>
  <c r="K482" i="29"/>
  <c r="J482" i="29"/>
  <c r="I482" i="29"/>
  <c r="H482" i="29"/>
  <c r="N482" i="29" s="1"/>
  <c r="L481" i="29"/>
  <c r="K481" i="29"/>
  <c r="L480" i="29"/>
  <c r="K480" i="29"/>
  <c r="I480" i="29"/>
  <c r="H480" i="29"/>
  <c r="N480" i="29" s="1"/>
  <c r="L479" i="29"/>
  <c r="K479" i="29"/>
  <c r="J479" i="29"/>
  <c r="I479" i="29"/>
  <c r="H479" i="29"/>
  <c r="N479" i="29" s="1"/>
  <c r="G479" i="29"/>
  <c r="M479" i="29" s="1"/>
  <c r="L478" i="29"/>
  <c r="K478" i="29"/>
  <c r="L477" i="29"/>
  <c r="K477" i="29"/>
  <c r="J477" i="29"/>
  <c r="I477" i="29"/>
  <c r="H477" i="29"/>
  <c r="N477" i="29" s="1"/>
  <c r="G477" i="29"/>
  <c r="M477" i="29" s="1"/>
  <c r="K476" i="29"/>
  <c r="J476" i="29"/>
  <c r="I476" i="29"/>
  <c r="G476" i="29"/>
  <c r="L475" i="29"/>
  <c r="K475" i="29"/>
  <c r="J475" i="29"/>
  <c r="I475" i="29"/>
  <c r="H475" i="29"/>
  <c r="N475" i="29" s="1"/>
  <c r="G475" i="29"/>
  <c r="M475" i="29" s="1"/>
  <c r="K474" i="29"/>
  <c r="H474" i="29"/>
  <c r="L473" i="29"/>
  <c r="K473" i="29"/>
  <c r="L472" i="29"/>
  <c r="K472" i="29"/>
  <c r="J472" i="29"/>
  <c r="I472" i="29"/>
  <c r="H472" i="29"/>
  <c r="N472" i="29" s="1"/>
  <c r="G472" i="29"/>
  <c r="M472" i="29" s="1"/>
  <c r="L471" i="29"/>
  <c r="K471" i="29"/>
  <c r="L470" i="29"/>
  <c r="K470" i="29"/>
  <c r="L469" i="29"/>
  <c r="K469" i="29"/>
  <c r="I469" i="29"/>
  <c r="G469" i="29"/>
  <c r="K468" i="29"/>
  <c r="I468" i="29"/>
  <c r="G468" i="29"/>
  <c r="L467" i="29"/>
  <c r="K467" i="29"/>
  <c r="I467" i="29"/>
  <c r="G467" i="29"/>
  <c r="L466" i="29"/>
  <c r="K466" i="29"/>
  <c r="L465" i="29"/>
  <c r="K465" i="29"/>
  <c r="I465" i="29"/>
  <c r="G465" i="29"/>
  <c r="L464" i="29"/>
  <c r="K464" i="29"/>
  <c r="J464" i="29"/>
  <c r="G464" i="29"/>
  <c r="L463" i="29"/>
  <c r="K463" i="29"/>
  <c r="J463" i="29"/>
  <c r="I463" i="29"/>
  <c r="G463" i="29"/>
  <c r="L462" i="29"/>
  <c r="K462" i="29"/>
  <c r="J462" i="29"/>
  <c r="I462" i="29"/>
  <c r="G462" i="29"/>
  <c r="L461" i="29"/>
  <c r="K461" i="29"/>
  <c r="G461" i="29"/>
  <c r="L460" i="29"/>
  <c r="K460" i="29"/>
  <c r="L459" i="29"/>
  <c r="K459" i="29"/>
  <c r="L458" i="29"/>
  <c r="K458" i="29"/>
  <c r="J458" i="29"/>
  <c r="I458" i="29"/>
  <c r="H458" i="29"/>
  <c r="N458" i="29" s="1"/>
  <c r="G458" i="29"/>
  <c r="M458" i="29" s="1"/>
  <c r="L457" i="29"/>
  <c r="K457" i="29"/>
  <c r="J457" i="29"/>
  <c r="H457" i="29"/>
  <c r="N457" i="29" s="1"/>
  <c r="G457" i="29"/>
  <c r="M457" i="29" s="1"/>
  <c r="L456" i="29"/>
  <c r="K456" i="29"/>
  <c r="J456" i="29"/>
  <c r="H456" i="29"/>
  <c r="L455" i="29"/>
  <c r="K455" i="29"/>
  <c r="J455" i="29"/>
  <c r="L454" i="29"/>
  <c r="K454" i="29"/>
  <c r="H454" i="29"/>
  <c r="N454" i="29" s="1"/>
  <c r="L453" i="29"/>
  <c r="K453" i="29"/>
  <c r="J453" i="29"/>
  <c r="I453" i="29"/>
  <c r="H453" i="29"/>
  <c r="N453" i="29" s="1"/>
  <c r="G453" i="29"/>
  <c r="M453" i="29" s="1"/>
  <c r="L452" i="29"/>
  <c r="K452" i="29"/>
  <c r="G452" i="29"/>
  <c r="L451" i="29"/>
  <c r="K451" i="29"/>
  <c r="L450" i="29"/>
  <c r="K450" i="29"/>
  <c r="L449" i="29"/>
  <c r="K449" i="29"/>
  <c r="L448" i="29"/>
  <c r="K448" i="29"/>
  <c r="L447" i="29"/>
  <c r="K447" i="29"/>
  <c r="J447" i="29"/>
  <c r="H447" i="29"/>
  <c r="G447" i="29"/>
  <c r="L446" i="29"/>
  <c r="K446" i="29"/>
  <c r="L445" i="29"/>
  <c r="K445" i="29"/>
  <c r="I445" i="29"/>
  <c r="G445" i="29"/>
  <c r="L444" i="29"/>
  <c r="K444" i="29"/>
  <c r="I444" i="29"/>
  <c r="G444" i="29"/>
  <c r="L443" i="29"/>
  <c r="K443" i="29"/>
  <c r="I443" i="29"/>
  <c r="L442" i="29"/>
  <c r="K442" i="29"/>
  <c r="L441" i="29"/>
  <c r="K441" i="29"/>
  <c r="J441" i="29"/>
  <c r="I441" i="29"/>
  <c r="G441" i="29"/>
  <c r="L440" i="29"/>
  <c r="K440" i="29"/>
  <c r="J440" i="29"/>
  <c r="I440" i="29"/>
  <c r="H440" i="29"/>
  <c r="N440" i="29" s="1"/>
  <c r="G440" i="29"/>
  <c r="M440" i="29" s="1"/>
  <c r="L439" i="29"/>
  <c r="K439" i="29"/>
  <c r="J439" i="29"/>
  <c r="I439" i="29"/>
  <c r="H439" i="29"/>
  <c r="N439" i="29" s="1"/>
  <c r="G439" i="29"/>
  <c r="M439" i="29" s="1"/>
  <c r="L438" i="29"/>
  <c r="K438" i="29"/>
  <c r="J438" i="29"/>
  <c r="I438" i="29"/>
  <c r="H438" i="29"/>
  <c r="N438" i="29" s="1"/>
  <c r="G438" i="29"/>
  <c r="M438" i="29" s="1"/>
  <c r="L437" i="29"/>
  <c r="K437" i="29"/>
  <c r="L436" i="29"/>
  <c r="K436" i="29"/>
  <c r="H436" i="29"/>
  <c r="L435" i="29"/>
  <c r="K435" i="29"/>
  <c r="L434" i="29"/>
  <c r="K434" i="29"/>
  <c r="L433" i="29"/>
  <c r="K433" i="29"/>
  <c r="I433" i="29"/>
  <c r="H433" i="29"/>
  <c r="G433" i="29"/>
  <c r="L432" i="29"/>
  <c r="K432" i="29"/>
  <c r="I432" i="29"/>
  <c r="L431" i="29"/>
  <c r="K431" i="29"/>
  <c r="J431" i="29"/>
  <c r="I431" i="29"/>
  <c r="H431" i="29"/>
  <c r="N431" i="29" s="1"/>
  <c r="G431" i="29"/>
  <c r="M431" i="29" s="1"/>
  <c r="L430" i="29"/>
  <c r="K430" i="29"/>
  <c r="L429" i="29"/>
  <c r="K429" i="29"/>
  <c r="L428" i="29"/>
  <c r="K428" i="29"/>
  <c r="L427" i="29"/>
  <c r="K427" i="29"/>
  <c r="L426" i="29"/>
  <c r="K426" i="29"/>
  <c r="L425" i="29"/>
  <c r="K425" i="29"/>
  <c r="J425" i="29"/>
  <c r="I425" i="29"/>
  <c r="H425" i="29"/>
  <c r="N425" i="29" s="1"/>
  <c r="G425" i="29"/>
  <c r="M425" i="29" s="1"/>
  <c r="L424" i="29"/>
  <c r="K424" i="29"/>
  <c r="L423" i="29"/>
  <c r="K423" i="29"/>
  <c r="L422" i="29"/>
  <c r="K422" i="29"/>
  <c r="L421" i="29"/>
  <c r="K421" i="29"/>
  <c r="J421" i="29"/>
  <c r="H421" i="29"/>
  <c r="N421" i="29" s="1"/>
  <c r="G421" i="29"/>
  <c r="M421" i="29" s="1"/>
  <c r="L420" i="29"/>
  <c r="K420" i="29"/>
  <c r="L419" i="29"/>
  <c r="K419" i="29"/>
  <c r="L418" i="29"/>
  <c r="K418" i="29"/>
  <c r="J418" i="29"/>
  <c r="I418" i="29"/>
  <c r="H418" i="29"/>
  <c r="N418" i="29" s="1"/>
  <c r="G418" i="29"/>
  <c r="L417" i="29"/>
  <c r="K417" i="29"/>
  <c r="J417" i="29"/>
  <c r="I417" i="29"/>
  <c r="H417" i="29"/>
  <c r="N417" i="29" s="1"/>
  <c r="G417" i="29"/>
  <c r="M417" i="29" s="1"/>
  <c r="L416" i="29"/>
  <c r="K416" i="29"/>
  <c r="L415" i="29"/>
  <c r="K415" i="29"/>
  <c r="G415" i="29"/>
  <c r="L414" i="29"/>
  <c r="K414" i="29"/>
  <c r="J414" i="29"/>
  <c r="I414" i="29"/>
  <c r="H414" i="29"/>
  <c r="N414" i="29" s="1"/>
  <c r="L413" i="29"/>
  <c r="K413" i="29"/>
  <c r="L412" i="29"/>
  <c r="K412" i="29"/>
  <c r="J412" i="29"/>
  <c r="I412" i="29"/>
  <c r="H412" i="29"/>
  <c r="N412" i="29" s="1"/>
  <c r="G412" i="29"/>
  <c r="L411" i="29"/>
  <c r="K411" i="29"/>
  <c r="I411" i="29"/>
  <c r="G411" i="29"/>
  <c r="L410" i="29"/>
  <c r="K410" i="29"/>
  <c r="L409" i="29"/>
  <c r="K409" i="29"/>
  <c r="I409" i="29"/>
  <c r="L408" i="29"/>
  <c r="K408" i="29"/>
  <c r="H408" i="29"/>
  <c r="L407" i="29"/>
  <c r="K407" i="29"/>
  <c r="J407" i="29"/>
  <c r="L406" i="29"/>
  <c r="K406" i="29"/>
  <c r="L405" i="29"/>
  <c r="K405" i="29"/>
  <c r="L404" i="29"/>
  <c r="K404" i="29"/>
  <c r="L403" i="29"/>
  <c r="K403" i="29"/>
  <c r="I403" i="29"/>
  <c r="L402" i="29"/>
  <c r="K402" i="29"/>
  <c r="L401" i="29"/>
  <c r="K401" i="29"/>
  <c r="L400" i="29"/>
  <c r="K400" i="29"/>
  <c r="L399" i="29"/>
  <c r="K399" i="29"/>
  <c r="J399" i="29"/>
  <c r="I399" i="29"/>
  <c r="H399" i="29"/>
  <c r="N399" i="29" s="1"/>
  <c r="L398" i="29"/>
  <c r="K398" i="29"/>
  <c r="I398" i="29"/>
  <c r="G398" i="29"/>
  <c r="L397" i="29"/>
  <c r="K397" i="29"/>
  <c r="J397" i="29"/>
  <c r="H397" i="29"/>
  <c r="G397" i="29"/>
  <c r="L396" i="29"/>
  <c r="K396" i="29"/>
  <c r="L395" i="29"/>
  <c r="K395" i="29"/>
  <c r="L394" i="29"/>
  <c r="K394" i="29"/>
  <c r="I394" i="29"/>
  <c r="L393" i="29"/>
  <c r="K393" i="29"/>
  <c r="J393" i="29"/>
  <c r="I393" i="29"/>
  <c r="L392" i="29"/>
  <c r="K392" i="29"/>
  <c r="J392" i="29"/>
  <c r="H392" i="29"/>
  <c r="L391" i="29"/>
  <c r="K391" i="29"/>
  <c r="L390" i="29"/>
  <c r="K390" i="29"/>
  <c r="J390" i="29"/>
  <c r="I390" i="29"/>
  <c r="H390" i="29"/>
  <c r="N390" i="29" s="1"/>
  <c r="G390" i="29"/>
  <c r="M390" i="29" s="1"/>
  <c r="L389" i="29"/>
  <c r="K389" i="29"/>
  <c r="J389" i="29"/>
  <c r="I389" i="29"/>
  <c r="G389" i="29"/>
  <c r="L388" i="29"/>
  <c r="K388" i="29"/>
  <c r="L387" i="29"/>
  <c r="K387" i="29"/>
  <c r="L386" i="29"/>
  <c r="K386" i="29"/>
  <c r="L385" i="29"/>
  <c r="K385" i="29"/>
  <c r="J385" i="29"/>
  <c r="G385" i="29"/>
  <c r="L384" i="29"/>
  <c r="K384" i="29"/>
  <c r="L383" i="29"/>
  <c r="K383" i="29"/>
  <c r="L382" i="29"/>
  <c r="K382" i="29"/>
  <c r="J382" i="29"/>
  <c r="I382" i="29"/>
  <c r="H382" i="29"/>
  <c r="N382" i="29" s="1"/>
  <c r="L381" i="29"/>
  <c r="K381" i="29"/>
  <c r="J381" i="29"/>
  <c r="L380" i="29"/>
  <c r="K380" i="29"/>
  <c r="L379" i="29"/>
  <c r="K379" i="29"/>
  <c r="H379" i="29"/>
  <c r="L378" i="29"/>
  <c r="K378" i="29"/>
  <c r="L377" i="29"/>
  <c r="K377" i="29"/>
  <c r="L376" i="29"/>
  <c r="K376" i="29"/>
  <c r="J376" i="29"/>
  <c r="I376" i="29"/>
  <c r="L375" i="29"/>
  <c r="K375" i="29"/>
  <c r="J375" i="29"/>
  <c r="I375" i="29"/>
  <c r="H375" i="29"/>
  <c r="N375" i="29" s="1"/>
  <c r="G375" i="29"/>
  <c r="M375" i="29" s="1"/>
  <c r="L374" i="29"/>
  <c r="K374" i="29"/>
  <c r="L373" i="29"/>
  <c r="K373" i="29"/>
  <c r="L372" i="29"/>
  <c r="K372" i="29"/>
  <c r="I604" i="29"/>
  <c r="D371" i="29"/>
  <c r="C371" i="29"/>
  <c r="L363" i="29"/>
  <c r="K363" i="29"/>
  <c r="J363" i="29"/>
  <c r="I363" i="29"/>
  <c r="G363" i="29"/>
  <c r="L362" i="29"/>
  <c r="K362" i="29"/>
  <c r="J362" i="29"/>
  <c r="I362" i="29"/>
  <c r="H362" i="29"/>
  <c r="N362" i="29" s="1"/>
  <c r="G362" i="29"/>
  <c r="M362" i="29" s="1"/>
  <c r="L361" i="29"/>
  <c r="K361" i="29"/>
  <c r="E188" i="29"/>
  <c r="I361" i="29"/>
  <c r="H361" i="29"/>
  <c r="G361" i="29"/>
  <c r="M361" i="29" s="1"/>
  <c r="L360" i="29"/>
  <c r="K360" i="29"/>
  <c r="J360" i="29"/>
  <c r="I360" i="29"/>
  <c r="H360" i="29"/>
  <c r="N360" i="29" s="1"/>
  <c r="G360" i="29"/>
  <c r="M360" i="29" s="1"/>
  <c r="K359" i="29"/>
  <c r="J359" i="29"/>
  <c r="I359" i="29"/>
  <c r="L358" i="29"/>
  <c r="K358" i="29"/>
  <c r="J358" i="29"/>
  <c r="I358" i="29"/>
  <c r="H358" i="29"/>
  <c r="N358" i="29" s="1"/>
  <c r="G358" i="29"/>
  <c r="K357" i="29"/>
  <c r="J357" i="29"/>
  <c r="I357" i="29"/>
  <c r="G357" i="29"/>
  <c r="L356" i="29"/>
  <c r="K356" i="29"/>
  <c r="J356" i="29"/>
  <c r="I356" i="29"/>
  <c r="H356" i="29"/>
  <c r="N356" i="29" s="1"/>
  <c r="G356" i="29"/>
  <c r="M356" i="29" s="1"/>
  <c r="K355" i="29"/>
  <c r="J355" i="29"/>
  <c r="I355" i="29"/>
  <c r="G355" i="29"/>
  <c r="L354" i="29"/>
  <c r="K354" i="29"/>
  <c r="J354" i="29"/>
  <c r="I354" i="29"/>
  <c r="H354" i="29"/>
  <c r="N354" i="29" s="1"/>
  <c r="K353" i="29"/>
  <c r="J353" i="29"/>
  <c r="I353" i="29"/>
  <c r="G353" i="29"/>
  <c r="L352" i="29"/>
  <c r="K352" i="29"/>
  <c r="F188" i="29"/>
  <c r="J352" i="29"/>
  <c r="I352" i="29"/>
  <c r="H352" i="29"/>
  <c r="L351" i="29"/>
  <c r="K351" i="29"/>
  <c r="J351" i="29"/>
  <c r="I351" i="29"/>
  <c r="H351" i="29"/>
  <c r="N351" i="29" s="1"/>
  <c r="G351" i="29"/>
  <c r="M351" i="29" s="1"/>
  <c r="L350" i="29"/>
  <c r="K350" i="29"/>
  <c r="J350" i="29"/>
  <c r="I350" i="29"/>
  <c r="H350" i="29"/>
  <c r="N350" i="29" s="1"/>
  <c r="G350" i="29"/>
  <c r="M350" i="29" s="1"/>
  <c r="K349" i="29"/>
  <c r="J349" i="29"/>
  <c r="I349" i="29"/>
  <c r="G349" i="29"/>
  <c r="L348" i="29"/>
  <c r="K348" i="29"/>
  <c r="J348" i="29"/>
  <c r="I348" i="29"/>
  <c r="H348" i="29"/>
  <c r="N348" i="29" s="1"/>
  <c r="G348" i="29"/>
  <c r="M348" i="29" s="1"/>
  <c r="L347" i="29"/>
  <c r="K347" i="29"/>
  <c r="L346" i="29"/>
  <c r="K346" i="29"/>
  <c r="J346" i="29"/>
  <c r="H346" i="29"/>
  <c r="G346" i="29"/>
  <c r="K345" i="29"/>
  <c r="J345" i="29"/>
  <c r="I345" i="29"/>
  <c r="G345" i="29"/>
  <c r="L344" i="29"/>
  <c r="K344" i="29"/>
  <c r="J344" i="29"/>
  <c r="I344" i="29"/>
  <c r="H344" i="29"/>
  <c r="N344" i="29" s="1"/>
  <c r="G344" i="29"/>
  <c r="K343" i="29"/>
  <c r="J343" i="29"/>
  <c r="L342" i="29"/>
  <c r="K342" i="29"/>
  <c r="J342" i="29"/>
  <c r="I342" i="29"/>
  <c r="H342" i="29"/>
  <c r="N342" i="29" s="1"/>
  <c r="G342" i="29"/>
  <c r="M342" i="29" s="1"/>
  <c r="K341" i="29"/>
  <c r="J341" i="29"/>
  <c r="I341" i="29"/>
  <c r="L340" i="29"/>
  <c r="K340" i="29"/>
  <c r="I340" i="29"/>
  <c r="L339" i="29"/>
  <c r="K339" i="29"/>
  <c r="J339" i="29"/>
  <c r="I339" i="29"/>
  <c r="G339" i="29"/>
  <c r="L338" i="29"/>
  <c r="K338" i="29"/>
  <c r="K337" i="29"/>
  <c r="J337" i="29"/>
  <c r="I337" i="29"/>
  <c r="G337" i="29"/>
  <c r="L336" i="29"/>
  <c r="K336" i="29"/>
  <c r="G336" i="29"/>
  <c r="K335" i="29"/>
  <c r="J335" i="29"/>
  <c r="I335" i="29"/>
  <c r="G335" i="29"/>
  <c r="L334" i="29"/>
  <c r="K334" i="29"/>
  <c r="I334" i="29"/>
  <c r="H334" i="29"/>
  <c r="G334" i="29"/>
  <c r="K333" i="29"/>
  <c r="I333" i="29"/>
  <c r="G333" i="29"/>
  <c r="L332" i="29"/>
  <c r="K332" i="29"/>
  <c r="I332" i="29"/>
  <c r="K331" i="29"/>
  <c r="J331" i="29"/>
  <c r="I331" i="29"/>
  <c r="G331" i="29"/>
  <c r="L330" i="29"/>
  <c r="K330" i="29"/>
  <c r="J330" i="29"/>
  <c r="I330" i="29"/>
  <c r="H330" i="29"/>
  <c r="N330" i="29" s="1"/>
  <c r="G330" i="29"/>
  <c r="M330" i="29" s="1"/>
  <c r="K329" i="29"/>
  <c r="J329" i="29"/>
  <c r="L328" i="29"/>
  <c r="K328" i="29"/>
  <c r="J328" i="29"/>
  <c r="H328" i="29"/>
  <c r="G328" i="29"/>
  <c r="L327" i="29"/>
  <c r="K327" i="29"/>
  <c r="L326" i="29"/>
  <c r="K326" i="29"/>
  <c r="J326" i="29"/>
  <c r="I326" i="29"/>
  <c r="H326" i="29"/>
  <c r="N326" i="29" s="1"/>
  <c r="G326" i="29"/>
  <c r="M326" i="29" s="1"/>
  <c r="K325" i="29"/>
  <c r="J325" i="29"/>
  <c r="I325" i="29"/>
  <c r="L324" i="29"/>
  <c r="K324" i="29"/>
  <c r="K323" i="29"/>
  <c r="I323" i="29"/>
  <c r="G323" i="29"/>
  <c r="L322" i="29"/>
  <c r="K322" i="29"/>
  <c r="J322" i="29"/>
  <c r="I322" i="29"/>
  <c r="K321" i="29"/>
  <c r="L320" i="29"/>
  <c r="K320" i="29"/>
  <c r="J320" i="29"/>
  <c r="I320" i="29"/>
  <c r="G320" i="29"/>
  <c r="K319" i="29"/>
  <c r="J319" i="29"/>
  <c r="I319" i="29"/>
  <c r="G319" i="29"/>
  <c r="L318" i="29"/>
  <c r="K318" i="29"/>
  <c r="L317" i="29"/>
  <c r="K317" i="29"/>
  <c r="J317" i="29"/>
  <c r="I317" i="29"/>
  <c r="H317" i="29"/>
  <c r="N317" i="29" s="1"/>
  <c r="G317" i="29"/>
  <c r="M317" i="29" s="1"/>
  <c r="L316" i="29"/>
  <c r="K316" i="29"/>
  <c r="J316" i="29"/>
  <c r="I316" i="29"/>
  <c r="H316" i="29"/>
  <c r="N316" i="29" s="1"/>
  <c r="G316" i="29"/>
  <c r="L315" i="29"/>
  <c r="K315" i="29"/>
  <c r="J315" i="29"/>
  <c r="I315" i="29"/>
  <c r="H315" i="29"/>
  <c r="N315" i="29" s="1"/>
  <c r="L314" i="29"/>
  <c r="K314" i="29"/>
  <c r="J314" i="29"/>
  <c r="I314" i="29"/>
  <c r="H314" i="29"/>
  <c r="N314" i="29" s="1"/>
  <c r="G314" i="29"/>
  <c r="M314" i="29" s="1"/>
  <c r="L313" i="29"/>
  <c r="K313" i="29"/>
  <c r="H313" i="29"/>
  <c r="L312" i="29"/>
  <c r="K312" i="29"/>
  <c r="L311" i="29"/>
  <c r="K311" i="29"/>
  <c r="L310" i="29"/>
  <c r="K310" i="29"/>
  <c r="I310" i="29"/>
  <c r="L309" i="29"/>
  <c r="K309" i="29"/>
  <c r="L308" i="29"/>
  <c r="K308" i="29"/>
  <c r="I308" i="29"/>
  <c r="L307" i="29"/>
  <c r="K307" i="29"/>
  <c r="L306" i="29"/>
  <c r="K306" i="29"/>
  <c r="L305" i="29"/>
  <c r="K305" i="29"/>
  <c r="J305" i="29"/>
  <c r="I305" i="29"/>
  <c r="H305" i="29"/>
  <c r="N305" i="29" s="1"/>
  <c r="L304" i="29"/>
  <c r="K304" i="29"/>
  <c r="L303" i="29"/>
  <c r="K303" i="29"/>
  <c r="J303" i="29"/>
  <c r="I303" i="29"/>
  <c r="H303" i="29"/>
  <c r="N303" i="29" s="1"/>
  <c r="G303" i="29"/>
  <c r="M303" i="29" s="1"/>
  <c r="L302" i="29"/>
  <c r="K302" i="29"/>
  <c r="J302" i="29"/>
  <c r="I302" i="29"/>
  <c r="H302" i="29"/>
  <c r="N302" i="29" s="1"/>
  <c r="G302" i="29"/>
  <c r="M302" i="29" s="1"/>
  <c r="L301" i="29"/>
  <c r="K301" i="29"/>
  <c r="J301" i="29"/>
  <c r="I301" i="29"/>
  <c r="G301" i="29"/>
  <c r="L300" i="29"/>
  <c r="K300" i="29"/>
  <c r="I300" i="29"/>
  <c r="G300" i="29"/>
  <c r="L299" i="29"/>
  <c r="K299" i="29"/>
  <c r="G299" i="29"/>
  <c r="L298" i="29"/>
  <c r="K298" i="29"/>
  <c r="J298" i="29"/>
  <c r="I298" i="29"/>
  <c r="H298" i="29"/>
  <c r="N298" i="29" s="1"/>
  <c r="G298" i="29"/>
  <c r="M298" i="29" s="1"/>
  <c r="L297" i="29"/>
  <c r="K297" i="29"/>
  <c r="J297" i="29"/>
  <c r="H297" i="29"/>
  <c r="L296" i="29"/>
  <c r="K296" i="29"/>
  <c r="J296" i="29"/>
  <c r="I296" i="29"/>
  <c r="H296" i="29"/>
  <c r="N296" i="29" s="1"/>
  <c r="G296" i="29"/>
  <c r="M296" i="29" s="1"/>
  <c r="L295" i="29"/>
  <c r="K295" i="29"/>
  <c r="J295" i="29"/>
  <c r="I295" i="29"/>
  <c r="L294" i="29"/>
  <c r="K294" i="29"/>
  <c r="J294" i="29"/>
  <c r="I294" i="29"/>
  <c r="L293" i="29"/>
  <c r="K293" i="29"/>
  <c r="L292" i="29"/>
  <c r="K292" i="29"/>
  <c r="L291" i="29"/>
  <c r="K291" i="29"/>
  <c r="J291" i="29"/>
  <c r="I291" i="29"/>
  <c r="G291" i="29"/>
  <c r="L290" i="29"/>
  <c r="K290" i="29"/>
  <c r="J290" i="29"/>
  <c r="I290" i="29"/>
  <c r="G290" i="29"/>
  <c r="L289" i="29"/>
  <c r="K289" i="29"/>
  <c r="J289" i="29"/>
  <c r="I289" i="29"/>
  <c r="H289" i="29"/>
  <c r="N289" i="29" s="1"/>
  <c r="G289" i="29"/>
  <c r="L288" i="29"/>
  <c r="K288" i="29"/>
  <c r="L287" i="29"/>
  <c r="K287" i="29"/>
  <c r="J287" i="29"/>
  <c r="I287" i="29"/>
  <c r="G287" i="29"/>
  <c r="L286" i="29"/>
  <c r="K286" i="29"/>
  <c r="I286" i="29"/>
  <c r="L285" i="29"/>
  <c r="K285" i="29"/>
  <c r="J285" i="29"/>
  <c r="I285" i="29"/>
  <c r="G285" i="29"/>
  <c r="L284" i="29"/>
  <c r="K284" i="29"/>
  <c r="L283" i="29"/>
  <c r="K283" i="29"/>
  <c r="H283" i="29"/>
  <c r="L282" i="29"/>
  <c r="K282" i="29"/>
  <c r="J282" i="29"/>
  <c r="I282" i="29"/>
  <c r="H282" i="29"/>
  <c r="N282" i="29" s="1"/>
  <c r="L281" i="29"/>
  <c r="K281" i="29"/>
  <c r="L280" i="29"/>
  <c r="K280" i="29"/>
  <c r="H280" i="29"/>
  <c r="G280" i="29"/>
  <c r="L279" i="29"/>
  <c r="K279" i="29"/>
  <c r="H279" i="29"/>
  <c r="G279" i="29"/>
  <c r="L278" i="29"/>
  <c r="K278" i="29"/>
  <c r="J278" i="29"/>
  <c r="I278" i="29"/>
  <c r="H278" i="29"/>
  <c r="N278" i="29" s="1"/>
  <c r="L277" i="29"/>
  <c r="K277" i="29"/>
  <c r="I277" i="29"/>
  <c r="H277" i="29"/>
  <c r="L276" i="29"/>
  <c r="K276" i="29"/>
  <c r="J276" i="29"/>
  <c r="L275" i="29"/>
  <c r="K275" i="29"/>
  <c r="J275" i="29"/>
  <c r="H275" i="29"/>
  <c r="G275" i="29"/>
  <c r="L274" i="29"/>
  <c r="K274" i="29"/>
  <c r="J274" i="29"/>
  <c r="I274" i="29"/>
  <c r="H274" i="29"/>
  <c r="N274" i="29" s="1"/>
  <c r="G274" i="29"/>
  <c r="M274" i="29" s="1"/>
  <c r="L273" i="29"/>
  <c r="K273" i="29"/>
  <c r="J273" i="29"/>
  <c r="I273" i="29"/>
  <c r="H273" i="29"/>
  <c r="N273" i="29" s="1"/>
  <c r="G273" i="29"/>
  <c r="M273" i="29" s="1"/>
  <c r="L272" i="29"/>
  <c r="K272" i="29"/>
  <c r="J272" i="29"/>
  <c r="I272" i="29"/>
  <c r="L271" i="29"/>
  <c r="K271" i="29"/>
  <c r="I271" i="29"/>
  <c r="L270" i="29"/>
  <c r="K270" i="29"/>
  <c r="L269" i="29"/>
  <c r="K269" i="29"/>
  <c r="J269" i="29"/>
  <c r="I269" i="29"/>
  <c r="H269" i="29"/>
  <c r="N269" i="29" s="1"/>
  <c r="G269" i="29"/>
  <c r="L268" i="29"/>
  <c r="K268" i="29"/>
  <c r="J268" i="29"/>
  <c r="I268" i="29"/>
  <c r="H268" i="29"/>
  <c r="N268" i="29" s="1"/>
  <c r="G268" i="29"/>
  <c r="L267" i="29"/>
  <c r="K267" i="29"/>
  <c r="J267" i="29"/>
  <c r="I267" i="29"/>
  <c r="L266" i="29"/>
  <c r="K266" i="29"/>
  <c r="L265" i="29"/>
  <c r="K265" i="29"/>
  <c r="I265" i="29"/>
  <c r="L264" i="29"/>
  <c r="K264" i="29"/>
  <c r="J264" i="29"/>
  <c r="I264" i="29"/>
  <c r="G264" i="29"/>
  <c r="L263" i="29"/>
  <c r="K263" i="29"/>
  <c r="J263" i="29"/>
  <c r="I263" i="29"/>
  <c r="H263" i="29"/>
  <c r="N263" i="29" s="1"/>
  <c r="L262" i="29"/>
  <c r="K262" i="29"/>
  <c r="J262" i="29"/>
  <c r="I262" i="29"/>
  <c r="H262" i="29"/>
  <c r="N262" i="29" s="1"/>
  <c r="G262" i="29"/>
  <c r="M262" i="29" s="1"/>
  <c r="L261" i="29"/>
  <c r="K261" i="29"/>
  <c r="L260" i="29"/>
  <c r="K260" i="29"/>
  <c r="J260" i="29"/>
  <c r="L259" i="29"/>
  <c r="K259" i="29"/>
  <c r="I259" i="29"/>
  <c r="H259" i="29"/>
  <c r="G259" i="29"/>
  <c r="L258" i="29"/>
  <c r="K258" i="29"/>
  <c r="L257" i="29"/>
  <c r="K257" i="29"/>
  <c r="J257" i="29"/>
  <c r="H257" i="29"/>
  <c r="G257" i="29"/>
  <c r="L256" i="29"/>
  <c r="K256" i="29"/>
  <c r="J256" i="29"/>
  <c r="H256" i="29"/>
  <c r="G256" i="29"/>
  <c r="L255" i="29"/>
  <c r="K255" i="29"/>
  <c r="J255" i="29"/>
  <c r="L254" i="29"/>
  <c r="K254" i="29"/>
  <c r="I254" i="29"/>
  <c r="H254" i="29"/>
  <c r="G254" i="29"/>
  <c r="L253" i="29"/>
  <c r="K253" i="29"/>
  <c r="J253" i="29"/>
  <c r="H253" i="29"/>
  <c r="G253" i="29"/>
  <c r="L252" i="29"/>
  <c r="K252" i="29"/>
  <c r="J252" i="29"/>
  <c r="L251" i="29"/>
  <c r="K251" i="29"/>
  <c r="J251" i="29"/>
  <c r="H251" i="29"/>
  <c r="G251" i="29"/>
  <c r="L250" i="29"/>
  <c r="K250" i="29"/>
  <c r="J250" i="29"/>
  <c r="I250" i="29"/>
  <c r="L249" i="29"/>
  <c r="K249" i="29"/>
  <c r="J249" i="29"/>
  <c r="H249" i="29"/>
  <c r="G249" i="29"/>
  <c r="L248" i="29"/>
  <c r="K248" i="29"/>
  <c r="L247" i="29"/>
  <c r="K247" i="29"/>
  <c r="J247" i="29"/>
  <c r="I247" i="29"/>
  <c r="H247" i="29"/>
  <c r="N247" i="29" s="1"/>
  <c r="G247" i="29"/>
  <c r="M247" i="29" s="1"/>
  <c r="L246" i="29"/>
  <c r="K246" i="29"/>
  <c r="J246" i="29"/>
  <c r="I246" i="29"/>
  <c r="H246" i="29"/>
  <c r="N246" i="29" s="1"/>
  <c r="G246" i="29"/>
  <c r="M246" i="29" s="1"/>
  <c r="L245" i="29"/>
  <c r="K245" i="29"/>
  <c r="H245" i="29"/>
  <c r="L244" i="29"/>
  <c r="K244" i="29"/>
  <c r="J244" i="29"/>
  <c r="I244" i="29"/>
  <c r="H244" i="29"/>
  <c r="N244" i="29" s="1"/>
  <c r="G244" i="29"/>
  <c r="M244" i="29" s="1"/>
  <c r="L243" i="29"/>
  <c r="K243" i="29"/>
  <c r="J243" i="29"/>
  <c r="L242" i="29"/>
  <c r="K242" i="29"/>
  <c r="L241" i="29"/>
  <c r="K241" i="29"/>
  <c r="J241" i="29"/>
  <c r="I241" i="29"/>
  <c r="H241" i="29"/>
  <c r="N241" i="29" s="1"/>
  <c r="G241" i="29"/>
  <c r="M241" i="29" s="1"/>
  <c r="L240" i="29"/>
  <c r="K240" i="29"/>
  <c r="J240" i="29"/>
  <c r="I240" i="29"/>
  <c r="G240" i="29"/>
  <c r="L239" i="29"/>
  <c r="K239" i="29"/>
  <c r="J239" i="29"/>
  <c r="I239" i="29"/>
  <c r="H239" i="29"/>
  <c r="N239" i="29" s="1"/>
  <c r="G239" i="29"/>
  <c r="M239" i="29" s="1"/>
  <c r="L238" i="29"/>
  <c r="K238" i="29"/>
  <c r="J238" i="29"/>
  <c r="I238" i="29"/>
  <c r="H238" i="29"/>
  <c r="N238" i="29" s="1"/>
  <c r="L237" i="29"/>
  <c r="K237" i="29"/>
  <c r="J237" i="29"/>
  <c r="I237" i="29"/>
  <c r="H237" i="29"/>
  <c r="N237" i="29" s="1"/>
  <c r="L236" i="29"/>
  <c r="K236" i="29"/>
  <c r="J236" i="29"/>
  <c r="I236" i="29"/>
  <c r="H236" i="29"/>
  <c r="N236" i="29" s="1"/>
  <c r="G236" i="29"/>
  <c r="M236" i="29" s="1"/>
  <c r="L235" i="29"/>
  <c r="K235" i="29"/>
  <c r="L234" i="29"/>
  <c r="K234" i="29"/>
  <c r="J234" i="29"/>
  <c r="I234" i="29"/>
  <c r="H234" i="29"/>
  <c r="N234" i="29" s="1"/>
  <c r="G234" i="29"/>
  <c r="M234" i="29" s="1"/>
  <c r="L233" i="29"/>
  <c r="K233" i="29"/>
  <c r="J233" i="29"/>
  <c r="L232" i="29"/>
  <c r="K232" i="29"/>
  <c r="J232" i="29"/>
  <c r="I232" i="29"/>
  <c r="H232" i="29"/>
  <c r="N232" i="29" s="1"/>
  <c r="G232" i="29"/>
  <c r="M232" i="29" s="1"/>
  <c r="L231" i="29"/>
  <c r="K231" i="29"/>
  <c r="I231" i="29"/>
  <c r="G231" i="29"/>
  <c r="L230" i="29"/>
  <c r="K230" i="29"/>
  <c r="L229" i="29"/>
  <c r="K229" i="29"/>
  <c r="I229" i="29"/>
  <c r="G229" i="29"/>
  <c r="L228" i="29"/>
  <c r="K228" i="29"/>
  <c r="I228" i="29"/>
  <c r="H228" i="29"/>
  <c r="L227" i="29"/>
  <c r="K227" i="29"/>
  <c r="I227" i="29"/>
  <c r="L226" i="29"/>
  <c r="K226" i="29"/>
  <c r="L225" i="29"/>
  <c r="K225" i="29"/>
  <c r="I225" i="29"/>
  <c r="G225" i="29"/>
  <c r="L224" i="29"/>
  <c r="K224" i="29"/>
  <c r="J224" i="29"/>
  <c r="I224" i="29"/>
  <c r="H224" i="29"/>
  <c r="N224" i="29" s="1"/>
  <c r="G224" i="29"/>
  <c r="M224" i="29" s="1"/>
  <c r="L223" i="29"/>
  <c r="K223" i="29"/>
  <c r="I223" i="29"/>
  <c r="L222" i="29"/>
  <c r="K222" i="29"/>
  <c r="L221" i="29"/>
  <c r="K221" i="29"/>
  <c r="L220" i="29"/>
  <c r="K220" i="29"/>
  <c r="L219" i="29"/>
  <c r="K219" i="29"/>
  <c r="I219" i="29"/>
  <c r="L218" i="29"/>
  <c r="K218" i="29"/>
  <c r="L217" i="29"/>
  <c r="K217" i="29"/>
  <c r="J217" i="29"/>
  <c r="I217" i="29"/>
  <c r="H217" i="29"/>
  <c r="N217" i="29" s="1"/>
  <c r="G217" i="29"/>
  <c r="M217" i="29" s="1"/>
  <c r="L216" i="29"/>
  <c r="K216" i="29"/>
  <c r="L215" i="29"/>
  <c r="K215" i="29"/>
  <c r="L214" i="29"/>
  <c r="K214" i="29"/>
  <c r="J214" i="29"/>
  <c r="I214" i="29"/>
  <c r="L213" i="29"/>
  <c r="K213" i="29"/>
  <c r="J213" i="29"/>
  <c r="I213" i="29"/>
  <c r="H213" i="29"/>
  <c r="N213" i="29" s="1"/>
  <c r="G213" i="29"/>
  <c r="M213" i="29" s="1"/>
  <c r="L212" i="29"/>
  <c r="K212" i="29"/>
  <c r="J212" i="29"/>
  <c r="I212" i="29"/>
  <c r="H212" i="29"/>
  <c r="N212" i="29" s="1"/>
  <c r="G212" i="29"/>
  <c r="M212" i="29" s="1"/>
  <c r="L211" i="29"/>
  <c r="K211" i="29"/>
  <c r="L210" i="29"/>
  <c r="K210" i="29"/>
  <c r="L209" i="29"/>
  <c r="K209" i="29"/>
  <c r="L208" i="29"/>
  <c r="K208" i="29"/>
  <c r="J208" i="29"/>
  <c r="H208" i="29"/>
  <c r="G208" i="29"/>
  <c r="L207" i="29"/>
  <c r="K207" i="29"/>
  <c r="J207" i="29"/>
  <c r="L206" i="29"/>
  <c r="K206" i="29"/>
  <c r="J206" i="29"/>
  <c r="I206" i="29"/>
  <c r="H206" i="29"/>
  <c r="N206" i="29" s="1"/>
  <c r="G206" i="29"/>
  <c r="M206" i="29" s="1"/>
  <c r="L205" i="29"/>
  <c r="K205" i="29"/>
  <c r="L204" i="29"/>
  <c r="K204" i="29"/>
  <c r="L203" i="29"/>
  <c r="K203" i="29"/>
  <c r="L202" i="29"/>
  <c r="K202" i="29"/>
  <c r="L201" i="29"/>
  <c r="K201" i="29"/>
  <c r="L200" i="29"/>
  <c r="K200" i="29"/>
  <c r="J200" i="29"/>
  <c r="I200" i="29"/>
  <c r="L199" i="29"/>
  <c r="K199" i="29"/>
  <c r="J199" i="29"/>
  <c r="L198" i="29"/>
  <c r="K198" i="29"/>
  <c r="G198" i="29"/>
  <c r="L197" i="29"/>
  <c r="K197" i="29"/>
  <c r="L196" i="29"/>
  <c r="K196" i="29"/>
  <c r="I196" i="29"/>
  <c r="L195" i="29"/>
  <c r="K195" i="29"/>
  <c r="L194" i="29"/>
  <c r="K194" i="29"/>
  <c r="J194" i="29"/>
  <c r="I194" i="29"/>
  <c r="H194" i="29"/>
  <c r="N194" i="29" s="1"/>
  <c r="G194" i="29"/>
  <c r="M194" i="29" s="1"/>
  <c r="L193" i="29"/>
  <c r="K193" i="29"/>
  <c r="L192" i="29"/>
  <c r="K192" i="29"/>
  <c r="J192" i="29"/>
  <c r="I192" i="29"/>
  <c r="H192" i="29"/>
  <c r="N192" i="29" s="1"/>
  <c r="G192" i="29"/>
  <c r="M192" i="29" s="1"/>
  <c r="L191" i="29"/>
  <c r="K191" i="29"/>
  <c r="I191" i="29"/>
  <c r="L190" i="29"/>
  <c r="K190" i="29"/>
  <c r="J190" i="29"/>
  <c r="L189" i="29"/>
  <c r="K189" i="29"/>
  <c r="J361" i="29"/>
  <c r="I347" i="29"/>
  <c r="D188" i="29"/>
  <c r="H196" i="29" s="1"/>
  <c r="H363" i="29"/>
  <c r="C188" i="29"/>
  <c r="G245" i="29" s="1"/>
  <c r="K180" i="29"/>
  <c r="J180" i="29"/>
  <c r="I180" i="29"/>
  <c r="G180" i="29"/>
  <c r="L179" i="29"/>
  <c r="K179" i="29"/>
  <c r="J179" i="29"/>
  <c r="I179" i="29"/>
  <c r="H179" i="29"/>
  <c r="N179" i="29" s="1"/>
  <c r="G179" i="29"/>
  <c r="M179" i="29" s="1"/>
  <c r="K178" i="29"/>
  <c r="L177" i="29"/>
  <c r="K177" i="29"/>
  <c r="K176" i="29"/>
  <c r="J176" i="29"/>
  <c r="I176" i="29"/>
  <c r="L175" i="29"/>
  <c r="K175" i="29"/>
  <c r="I175" i="29"/>
  <c r="L174" i="29"/>
  <c r="K174" i="29"/>
  <c r="F81" i="29"/>
  <c r="J156" i="29" s="1"/>
  <c r="J174" i="29"/>
  <c r="G174" i="29"/>
  <c r="L173" i="29"/>
  <c r="K173" i="29"/>
  <c r="J173" i="29"/>
  <c r="I173" i="29"/>
  <c r="G173" i="29"/>
  <c r="K172" i="29"/>
  <c r="I172" i="29"/>
  <c r="G172" i="29"/>
  <c r="M172" i="29" s="1"/>
  <c r="L171" i="29"/>
  <c r="K171" i="29"/>
  <c r="K170" i="29"/>
  <c r="E81" i="29"/>
  <c r="I170" i="29" s="1"/>
  <c r="L169" i="29"/>
  <c r="K169" i="29"/>
  <c r="L168" i="29"/>
  <c r="K168" i="29"/>
  <c r="L167" i="29"/>
  <c r="K167" i="29"/>
  <c r="J167" i="29"/>
  <c r="I167" i="29"/>
  <c r="H167" i="29"/>
  <c r="N167" i="29" s="1"/>
  <c r="G167" i="29"/>
  <c r="M167" i="29" s="1"/>
  <c r="K166" i="29"/>
  <c r="L165" i="29"/>
  <c r="K165" i="29"/>
  <c r="J165" i="29"/>
  <c r="I165" i="29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J162" i="29"/>
  <c r="I162" i="29"/>
  <c r="H162" i="29"/>
  <c r="N162" i="29" s="1"/>
  <c r="G162" i="29"/>
  <c r="M162" i="29" s="1"/>
  <c r="L161" i="29"/>
  <c r="K161" i="29"/>
  <c r="J161" i="29"/>
  <c r="I161" i="29"/>
  <c r="L160" i="29"/>
  <c r="K160" i="29"/>
  <c r="J160" i="29"/>
  <c r="I160" i="29"/>
  <c r="H160" i="29"/>
  <c r="N160" i="29" s="1"/>
  <c r="G160" i="29"/>
  <c r="M160" i="29" s="1"/>
  <c r="L159" i="29"/>
  <c r="K159" i="29"/>
  <c r="J159" i="29"/>
  <c r="I159" i="29"/>
  <c r="H159" i="29"/>
  <c r="N159" i="29" s="1"/>
  <c r="G159" i="29"/>
  <c r="M159" i="29" s="1"/>
  <c r="L158" i="29"/>
  <c r="K158" i="29"/>
  <c r="J158" i="29"/>
  <c r="H158" i="29"/>
  <c r="G158" i="29"/>
  <c r="L157" i="29"/>
  <c r="K157" i="29"/>
  <c r="J157" i="29"/>
  <c r="I157" i="29"/>
  <c r="K156" i="29"/>
  <c r="L155" i="29"/>
  <c r="K155" i="29"/>
  <c r="L154" i="29"/>
  <c r="K154" i="29"/>
  <c r="L153" i="29"/>
  <c r="K153" i="29"/>
  <c r="J153" i="29"/>
  <c r="K152" i="29"/>
  <c r="J152" i="29"/>
  <c r="I152" i="29"/>
  <c r="L151" i="29"/>
  <c r="K151" i="29"/>
  <c r="J151" i="29"/>
  <c r="I151" i="29"/>
  <c r="H151" i="29"/>
  <c r="N151" i="29" s="1"/>
  <c r="G151" i="29"/>
  <c r="M151" i="29" s="1"/>
  <c r="K150" i="29"/>
  <c r="L149" i="29"/>
  <c r="K149" i="29"/>
  <c r="K148" i="29"/>
  <c r="J148" i="29"/>
  <c r="I148" i="29"/>
  <c r="L147" i="29"/>
  <c r="K147" i="29"/>
  <c r="J147" i="29"/>
  <c r="K146" i="29"/>
  <c r="L145" i="29"/>
  <c r="K145" i="29"/>
  <c r="L144" i="29"/>
  <c r="K144" i="29"/>
  <c r="L143" i="29"/>
  <c r="K143" i="29"/>
  <c r="J143" i="29"/>
  <c r="I143" i="29"/>
  <c r="H143" i="29"/>
  <c r="N143" i="29" s="1"/>
  <c r="K142" i="29"/>
  <c r="L141" i="29"/>
  <c r="K141" i="29"/>
  <c r="K140" i="29"/>
  <c r="J140" i="29"/>
  <c r="I140" i="29"/>
  <c r="G140" i="29"/>
  <c r="L139" i="29"/>
  <c r="K139" i="29"/>
  <c r="L138" i="29"/>
  <c r="K138" i="29"/>
  <c r="J138" i="29"/>
  <c r="H138" i="29"/>
  <c r="N138" i="29" s="1"/>
  <c r="G138" i="29"/>
  <c r="M138" i="29" s="1"/>
  <c r="L137" i="29"/>
  <c r="K137" i="29"/>
  <c r="L136" i="29"/>
  <c r="K136" i="29"/>
  <c r="J136" i="29"/>
  <c r="L135" i="29"/>
  <c r="K135" i="29"/>
  <c r="J135" i="29"/>
  <c r="K134" i="29"/>
  <c r="J134" i="29"/>
  <c r="I134" i="29"/>
  <c r="L133" i="29"/>
  <c r="K133" i="29"/>
  <c r="J133" i="29"/>
  <c r="I133" i="29"/>
  <c r="K132" i="29"/>
  <c r="J132" i="29"/>
  <c r="L131" i="29"/>
  <c r="K131" i="29"/>
  <c r="J131" i="29"/>
  <c r="I131" i="29"/>
  <c r="H131" i="29"/>
  <c r="N131" i="29" s="1"/>
  <c r="G131" i="29"/>
  <c r="K130" i="29"/>
  <c r="J130" i="29"/>
  <c r="I130" i="29"/>
  <c r="L129" i="29"/>
  <c r="K129" i="29"/>
  <c r="K128" i="29"/>
  <c r="L127" i="29"/>
  <c r="K127" i="29"/>
  <c r="K126" i="29"/>
  <c r="J126" i="29"/>
  <c r="I126" i="29"/>
  <c r="L125" i="29"/>
  <c r="K125" i="29"/>
  <c r="K124" i="29"/>
  <c r="L123" i="29"/>
  <c r="K123" i="29"/>
  <c r="K122" i="29"/>
  <c r="L121" i="29"/>
  <c r="K121" i="29"/>
  <c r="L120" i="29"/>
  <c r="K120" i="29"/>
  <c r="J120" i="29"/>
  <c r="I120" i="29"/>
  <c r="L119" i="29"/>
  <c r="K119" i="29"/>
  <c r="J119" i="29"/>
  <c r="I119" i="29"/>
  <c r="G119" i="29"/>
  <c r="L118" i="29"/>
  <c r="K118" i="29"/>
  <c r="L117" i="29"/>
  <c r="K117" i="29"/>
  <c r="J117" i="29"/>
  <c r="I117" i="29"/>
  <c r="G117" i="29"/>
  <c r="K116" i="29"/>
  <c r="L115" i="29"/>
  <c r="K115" i="29"/>
  <c r="L114" i="29"/>
  <c r="K114" i="29"/>
  <c r="L113" i="29"/>
  <c r="K113" i="29"/>
  <c r="J113" i="29"/>
  <c r="I113" i="29"/>
  <c r="G113" i="29"/>
  <c r="L112" i="29"/>
  <c r="K112" i="29"/>
  <c r="J112" i="29"/>
  <c r="L111" i="29"/>
  <c r="K111" i="29"/>
  <c r="L110" i="29"/>
  <c r="K110" i="29"/>
  <c r="I110" i="29"/>
  <c r="H110" i="29"/>
  <c r="G110" i="29"/>
  <c r="L109" i="29"/>
  <c r="K109" i="29"/>
  <c r="I109" i="29"/>
  <c r="L108" i="29"/>
  <c r="K108" i="29"/>
  <c r="I108" i="29"/>
  <c r="L107" i="29"/>
  <c r="K107" i="29"/>
  <c r="L106" i="29"/>
  <c r="K106" i="29"/>
  <c r="L105" i="29"/>
  <c r="K105" i="29"/>
  <c r="L104" i="29"/>
  <c r="K104" i="29"/>
  <c r="L103" i="29"/>
  <c r="K103" i="29"/>
  <c r="L102" i="29"/>
  <c r="K102" i="29"/>
  <c r="J102" i="29"/>
  <c r="I102" i="29"/>
  <c r="H102" i="29"/>
  <c r="N102" i="29" s="1"/>
  <c r="G102" i="29"/>
  <c r="M102" i="29" s="1"/>
  <c r="L101" i="29"/>
  <c r="K101" i="29"/>
  <c r="H101" i="29"/>
  <c r="G101" i="29"/>
  <c r="L100" i="29"/>
  <c r="K100" i="29"/>
  <c r="L99" i="29"/>
  <c r="K99" i="29"/>
  <c r="L98" i="29"/>
  <c r="K98" i="29"/>
  <c r="M98" i="29" s="1"/>
  <c r="G98" i="29"/>
  <c r="L97" i="29"/>
  <c r="K97" i="29"/>
  <c r="L96" i="29"/>
  <c r="K96" i="29"/>
  <c r="J96" i="29"/>
  <c r="I96" i="29"/>
  <c r="H96" i="29"/>
  <c r="N96" i="29" s="1"/>
  <c r="G96" i="29"/>
  <c r="M96" i="29" s="1"/>
  <c r="L95" i="29"/>
  <c r="K95" i="29"/>
  <c r="J95" i="29"/>
  <c r="I95" i="29"/>
  <c r="H95" i="29"/>
  <c r="N95" i="29" s="1"/>
  <c r="G95" i="29"/>
  <c r="M95" i="29" s="1"/>
  <c r="L94" i="29"/>
  <c r="K94" i="29"/>
  <c r="J94" i="29"/>
  <c r="I94" i="29"/>
  <c r="H94" i="29"/>
  <c r="N94" i="29" s="1"/>
  <c r="G94" i="29"/>
  <c r="M94" i="29" s="1"/>
  <c r="L93" i="29"/>
  <c r="K93" i="29"/>
  <c r="L92" i="29"/>
  <c r="K92" i="29"/>
  <c r="I92" i="29"/>
  <c r="L91" i="29"/>
  <c r="K91" i="29"/>
  <c r="J91" i="29"/>
  <c r="I91" i="29"/>
  <c r="G91" i="29"/>
  <c r="L90" i="29"/>
  <c r="K90" i="29"/>
  <c r="J90" i="29"/>
  <c r="I90" i="29"/>
  <c r="H90" i="29"/>
  <c r="N90" i="29" s="1"/>
  <c r="G90" i="29"/>
  <c r="M90" i="29" s="1"/>
  <c r="L89" i="29"/>
  <c r="K89" i="29"/>
  <c r="J89" i="29"/>
  <c r="H89" i="29"/>
  <c r="G89" i="29"/>
  <c r="L88" i="29"/>
  <c r="K88" i="29"/>
  <c r="L87" i="29"/>
  <c r="K87" i="29"/>
  <c r="J87" i="29"/>
  <c r="I87" i="29"/>
  <c r="H87" i="29"/>
  <c r="N87" i="29" s="1"/>
  <c r="G87" i="29"/>
  <c r="L86" i="29"/>
  <c r="K86" i="29"/>
  <c r="L85" i="29"/>
  <c r="K85" i="29"/>
  <c r="L84" i="29"/>
  <c r="K84" i="29"/>
  <c r="I84" i="29"/>
  <c r="L83" i="29"/>
  <c r="K83" i="29"/>
  <c r="L82" i="29"/>
  <c r="K82" i="29"/>
  <c r="F11" i="29"/>
  <c r="I178" i="29"/>
  <c r="D81" i="29"/>
  <c r="D11" i="29" s="1"/>
  <c r="C81" i="29"/>
  <c r="L73" i="29"/>
  <c r="K73" i="29"/>
  <c r="J73" i="29"/>
  <c r="L72" i="29"/>
  <c r="K72" i="29"/>
  <c r="J72" i="29"/>
  <c r="I72" i="29"/>
  <c r="H72" i="29"/>
  <c r="N72" i="29" s="1"/>
  <c r="K71" i="29"/>
  <c r="F22" i="29"/>
  <c r="J71" i="29"/>
  <c r="I71" i="29"/>
  <c r="L70" i="29"/>
  <c r="K70" i="29"/>
  <c r="I70" i="29"/>
  <c r="L69" i="29"/>
  <c r="K69" i="29"/>
  <c r="I69" i="29"/>
  <c r="G69" i="29"/>
  <c r="L68" i="29"/>
  <c r="K68" i="29"/>
  <c r="E22" i="29"/>
  <c r="I68" i="29"/>
  <c r="K67" i="29"/>
  <c r="L66" i="29"/>
  <c r="K66" i="29"/>
  <c r="I66" i="29"/>
  <c r="H66" i="29"/>
  <c r="L65" i="29"/>
  <c r="K65" i="29"/>
  <c r="G65" i="29"/>
  <c r="L64" i="29"/>
  <c r="K64" i="29"/>
  <c r="J64" i="29"/>
  <c r="L63" i="29"/>
  <c r="K63" i="29"/>
  <c r="J63" i="29"/>
  <c r="I63" i="29"/>
  <c r="H63" i="29"/>
  <c r="N63" i="29" s="1"/>
  <c r="G63" i="29"/>
  <c r="L62" i="29"/>
  <c r="K62" i="29"/>
  <c r="J62" i="29"/>
  <c r="L61" i="29"/>
  <c r="K61" i="29"/>
  <c r="J61" i="29"/>
  <c r="I61" i="29"/>
  <c r="H61" i="29"/>
  <c r="N61" i="29" s="1"/>
  <c r="G61" i="29"/>
  <c r="L60" i="29"/>
  <c r="K60" i="29"/>
  <c r="J60" i="29"/>
  <c r="I60" i="29"/>
  <c r="H60" i="29"/>
  <c r="N60" i="29" s="1"/>
  <c r="G60" i="29"/>
  <c r="L59" i="29"/>
  <c r="K59" i="29"/>
  <c r="G59" i="29"/>
  <c r="L58" i="29"/>
  <c r="K58" i="29"/>
  <c r="H58" i="29"/>
  <c r="N58" i="29" s="1"/>
  <c r="G58" i="29"/>
  <c r="L57" i="29"/>
  <c r="K57" i="29"/>
  <c r="J57" i="29"/>
  <c r="L56" i="29"/>
  <c r="K56" i="29"/>
  <c r="J56" i="29"/>
  <c r="I56" i="29"/>
  <c r="H56" i="29"/>
  <c r="N56" i="29" s="1"/>
  <c r="G56" i="29"/>
  <c r="M56" i="29" s="1"/>
  <c r="K55" i="29"/>
  <c r="J55" i="29"/>
  <c r="G55" i="29"/>
  <c r="L54" i="29"/>
  <c r="K54" i="29"/>
  <c r="K53" i="29"/>
  <c r="L52" i="29"/>
  <c r="K52" i="29"/>
  <c r="I52" i="29"/>
  <c r="K51" i="29"/>
  <c r="L50" i="29"/>
  <c r="K50" i="29"/>
  <c r="J50" i="29"/>
  <c r="K49" i="29"/>
  <c r="J49" i="29"/>
  <c r="I49" i="29"/>
  <c r="G49" i="29"/>
  <c r="L48" i="29"/>
  <c r="K48" i="29"/>
  <c r="I48" i="29"/>
  <c r="H48" i="29"/>
  <c r="K47" i="29"/>
  <c r="J47" i="29"/>
  <c r="L46" i="29"/>
  <c r="K46" i="29"/>
  <c r="J46" i="29"/>
  <c r="I46" i="29"/>
  <c r="H46" i="29"/>
  <c r="N46" i="29" s="1"/>
  <c r="G46" i="29"/>
  <c r="M46" i="29" s="1"/>
  <c r="K45" i="29"/>
  <c r="J45" i="29"/>
  <c r="I45" i="29"/>
  <c r="G45" i="29"/>
  <c r="L44" i="29"/>
  <c r="K44" i="29"/>
  <c r="J44" i="29"/>
  <c r="I44" i="29"/>
  <c r="H44" i="29"/>
  <c r="N44" i="29" s="1"/>
  <c r="K43" i="29"/>
  <c r="J43" i="29"/>
  <c r="I43" i="29"/>
  <c r="G43" i="29"/>
  <c r="L42" i="29"/>
  <c r="K42" i="29"/>
  <c r="J42" i="29"/>
  <c r="K41" i="29"/>
  <c r="I41" i="29"/>
  <c r="L40" i="29"/>
  <c r="K40" i="29"/>
  <c r="J40" i="29"/>
  <c r="I40" i="29"/>
  <c r="H40" i="29"/>
  <c r="N40" i="29" s="1"/>
  <c r="G40" i="29"/>
  <c r="M40" i="29" s="1"/>
  <c r="K39" i="29"/>
  <c r="I39" i="29"/>
  <c r="H39" i="29"/>
  <c r="L38" i="29"/>
  <c r="K38" i="29"/>
  <c r="J38" i="29"/>
  <c r="I38" i="29"/>
  <c r="H38" i="29"/>
  <c r="N38" i="29" s="1"/>
  <c r="G38" i="29"/>
  <c r="M38" i="29" s="1"/>
  <c r="K37" i="29"/>
  <c r="J37" i="29"/>
  <c r="I37" i="29"/>
  <c r="G37" i="29"/>
  <c r="L36" i="29"/>
  <c r="K36" i="29"/>
  <c r="J36" i="29"/>
  <c r="I36" i="29"/>
  <c r="H36" i="29"/>
  <c r="N36" i="29" s="1"/>
  <c r="G36" i="29"/>
  <c r="M36" i="29" s="1"/>
  <c r="K35" i="29"/>
  <c r="I35" i="29"/>
  <c r="L34" i="29"/>
  <c r="K34" i="29"/>
  <c r="J34" i="29"/>
  <c r="I34" i="29"/>
  <c r="H34" i="29"/>
  <c r="N34" i="29" s="1"/>
  <c r="G34" i="29"/>
  <c r="M34" i="29" s="1"/>
  <c r="K33" i="29"/>
  <c r="L32" i="29"/>
  <c r="K32" i="29"/>
  <c r="I32" i="29"/>
  <c r="G32" i="29"/>
  <c r="K31" i="29"/>
  <c r="I31" i="29"/>
  <c r="G31" i="29"/>
  <c r="L30" i="29"/>
  <c r="K30" i="29"/>
  <c r="J30" i="29"/>
  <c r="L29" i="29"/>
  <c r="K29" i="29"/>
  <c r="J29" i="29"/>
  <c r="I29" i="29"/>
  <c r="G29" i="29"/>
  <c r="L28" i="29"/>
  <c r="K28" i="29"/>
  <c r="I28" i="29"/>
  <c r="K27" i="29"/>
  <c r="J27" i="29"/>
  <c r="I27" i="29"/>
  <c r="L26" i="29"/>
  <c r="K26" i="29"/>
  <c r="J26" i="29"/>
  <c r="G26" i="29"/>
  <c r="K25" i="29"/>
  <c r="J25" i="29"/>
  <c r="I25" i="29"/>
  <c r="G25" i="29"/>
  <c r="L24" i="29"/>
  <c r="K24" i="29"/>
  <c r="L23" i="29"/>
  <c r="K23" i="29"/>
  <c r="J23" i="29"/>
  <c r="I23" i="29"/>
  <c r="H23" i="29"/>
  <c r="N23" i="29" s="1"/>
  <c r="G23" i="29"/>
  <c r="M23" i="29" s="1"/>
  <c r="J68" i="29"/>
  <c r="D22" i="29"/>
  <c r="C22" i="29"/>
  <c r="G48" i="29" s="1"/>
  <c r="G73" i="29"/>
  <c r="M73" i="29" s="1"/>
  <c r="E12" i="29"/>
  <c r="E11" i="29"/>
  <c r="L640" i="28"/>
  <c r="K640" i="28"/>
  <c r="F612" i="28"/>
  <c r="J640" i="28"/>
  <c r="I640" i="28"/>
  <c r="H640" i="28"/>
  <c r="G640" i="28"/>
  <c r="K639" i="28"/>
  <c r="I639" i="28"/>
  <c r="G639" i="28"/>
  <c r="L638" i="28"/>
  <c r="K638" i="28"/>
  <c r="J638" i="28"/>
  <c r="I638" i="28"/>
  <c r="H638" i="28"/>
  <c r="N638" i="28" s="1"/>
  <c r="G638" i="28"/>
  <c r="M638" i="28" s="1"/>
  <c r="L637" i="28"/>
  <c r="K637" i="28"/>
  <c r="J637" i="28"/>
  <c r="I637" i="28"/>
  <c r="H637" i="28"/>
  <c r="N637" i="28" s="1"/>
  <c r="G637" i="28"/>
  <c r="M637" i="28" s="1"/>
  <c r="L636" i="28"/>
  <c r="K636" i="28"/>
  <c r="J636" i="28"/>
  <c r="I636" i="28"/>
  <c r="H636" i="28"/>
  <c r="N636" i="28" s="1"/>
  <c r="G636" i="28"/>
  <c r="K635" i="28"/>
  <c r="J635" i="28"/>
  <c r="I635" i="28"/>
  <c r="G635" i="28"/>
  <c r="L634" i="28"/>
  <c r="K634" i="28"/>
  <c r="J634" i="28"/>
  <c r="I634" i="28"/>
  <c r="H634" i="28"/>
  <c r="N634" i="28" s="1"/>
  <c r="G634" i="28"/>
  <c r="K633" i="28"/>
  <c r="J633" i="28"/>
  <c r="I633" i="28"/>
  <c r="G633" i="28"/>
  <c r="L632" i="28"/>
  <c r="K632" i="28"/>
  <c r="J632" i="28"/>
  <c r="I632" i="28"/>
  <c r="G632" i="28"/>
  <c r="K631" i="28"/>
  <c r="I631" i="28"/>
  <c r="G631" i="28"/>
  <c r="L630" i="28"/>
  <c r="K630" i="28"/>
  <c r="I630" i="28"/>
  <c r="K629" i="28"/>
  <c r="J629" i="28"/>
  <c r="I629" i="28"/>
  <c r="G629" i="28"/>
  <c r="L628" i="28"/>
  <c r="K628" i="28"/>
  <c r="J628" i="28"/>
  <c r="I628" i="28"/>
  <c r="L627" i="28"/>
  <c r="K627" i="28"/>
  <c r="J627" i="28"/>
  <c r="I627" i="28"/>
  <c r="H627" i="28"/>
  <c r="N627" i="28" s="1"/>
  <c r="G627" i="28"/>
  <c r="M627" i="28" s="1"/>
  <c r="L626" i="28"/>
  <c r="K626" i="28"/>
  <c r="J626" i="28"/>
  <c r="I626" i="28"/>
  <c r="H626" i="28"/>
  <c r="N626" i="28" s="1"/>
  <c r="G626" i="28"/>
  <c r="M626" i="28" s="1"/>
  <c r="K625" i="28"/>
  <c r="J625" i="28"/>
  <c r="I625" i="28"/>
  <c r="G625" i="28"/>
  <c r="L624" i="28"/>
  <c r="K624" i="28"/>
  <c r="J624" i="28"/>
  <c r="I624" i="28"/>
  <c r="H624" i="28"/>
  <c r="G624" i="28"/>
  <c r="M624" i="28" s="1"/>
  <c r="K623" i="28"/>
  <c r="E612" i="28"/>
  <c r="I623" i="28" s="1"/>
  <c r="L622" i="28"/>
  <c r="K622" i="28"/>
  <c r="J622" i="28"/>
  <c r="I622" i="28"/>
  <c r="H622" i="28"/>
  <c r="N622" i="28" s="1"/>
  <c r="G622" i="28"/>
  <c r="K621" i="28"/>
  <c r="J621" i="28"/>
  <c r="G621" i="28"/>
  <c r="L620" i="28"/>
  <c r="K620" i="28"/>
  <c r="J620" i="28"/>
  <c r="I620" i="28"/>
  <c r="H620" i="28"/>
  <c r="N620" i="28" s="1"/>
  <c r="G620" i="28"/>
  <c r="K619" i="28"/>
  <c r="J619" i="28"/>
  <c r="I619" i="28"/>
  <c r="G619" i="28"/>
  <c r="L618" i="28"/>
  <c r="K618" i="28"/>
  <c r="J618" i="28"/>
  <c r="I618" i="28"/>
  <c r="H618" i="28"/>
  <c r="N618" i="28" s="1"/>
  <c r="G618" i="28"/>
  <c r="K617" i="28"/>
  <c r="I617" i="28"/>
  <c r="G617" i="28"/>
  <c r="L616" i="28"/>
  <c r="K616" i="28"/>
  <c r="I616" i="28"/>
  <c r="K615" i="28"/>
  <c r="L614" i="28"/>
  <c r="K614" i="28"/>
  <c r="J614" i="28"/>
  <c r="L613" i="28"/>
  <c r="K613" i="28"/>
  <c r="J613" i="28"/>
  <c r="I613" i="28"/>
  <c r="H613" i="28"/>
  <c r="N613" i="28" s="1"/>
  <c r="G613" i="28"/>
  <c r="I615" i="28"/>
  <c r="D612" i="28"/>
  <c r="H628" i="28"/>
  <c r="C612" i="28"/>
  <c r="C14" i="28" s="1"/>
  <c r="G628" i="28"/>
  <c r="K604" i="28"/>
  <c r="J604" i="28"/>
  <c r="I604" i="28"/>
  <c r="G604" i="28"/>
  <c r="L603" i="28"/>
  <c r="K603" i="28"/>
  <c r="J603" i="28"/>
  <c r="I603" i="28"/>
  <c r="H603" i="28"/>
  <c r="N603" i="28" s="1"/>
  <c r="G603" i="28"/>
  <c r="M603" i="28" s="1"/>
  <c r="K602" i="28"/>
  <c r="J602" i="28"/>
  <c r="I602" i="28"/>
  <c r="G602" i="28"/>
  <c r="L601" i="28"/>
  <c r="K601" i="28"/>
  <c r="J601" i="28"/>
  <c r="I601" i="28"/>
  <c r="H601" i="28"/>
  <c r="N601" i="28" s="1"/>
  <c r="G601" i="28"/>
  <c r="M601" i="28" s="1"/>
  <c r="K600" i="28"/>
  <c r="J600" i="28"/>
  <c r="I600" i="28"/>
  <c r="G600" i="28"/>
  <c r="L599" i="28"/>
  <c r="K599" i="28"/>
  <c r="J599" i="28"/>
  <c r="I599" i="28"/>
  <c r="G599" i="28"/>
  <c r="K598" i="28"/>
  <c r="J598" i="28"/>
  <c r="I598" i="28"/>
  <c r="G598" i="28"/>
  <c r="L597" i="28"/>
  <c r="K597" i="28"/>
  <c r="J597" i="28"/>
  <c r="I597" i="28"/>
  <c r="H597" i="28"/>
  <c r="N597" i="28" s="1"/>
  <c r="G597" i="28"/>
  <c r="K596" i="28"/>
  <c r="J596" i="28"/>
  <c r="I596" i="28"/>
  <c r="G596" i="28"/>
  <c r="L595" i="28"/>
  <c r="K595" i="28"/>
  <c r="E371" i="28"/>
  <c r="I595" i="28"/>
  <c r="G595" i="28"/>
  <c r="K594" i="28"/>
  <c r="J594" i="28"/>
  <c r="I594" i="28"/>
  <c r="G594" i="28"/>
  <c r="L593" i="28"/>
  <c r="K593" i="28"/>
  <c r="J593" i="28"/>
  <c r="I593" i="28"/>
  <c r="H593" i="28"/>
  <c r="N593" i="28" s="1"/>
  <c r="G593" i="28"/>
  <c r="M593" i="28" s="1"/>
  <c r="K592" i="28"/>
  <c r="J592" i="28"/>
  <c r="I592" i="28"/>
  <c r="G592" i="28"/>
  <c r="L591" i="28"/>
  <c r="K591" i="28"/>
  <c r="J591" i="28"/>
  <c r="I591" i="28"/>
  <c r="H591" i="28"/>
  <c r="N591" i="28" s="1"/>
  <c r="G591" i="28"/>
  <c r="M591" i="28" s="1"/>
  <c r="K590" i="28"/>
  <c r="J590" i="28"/>
  <c r="I590" i="28"/>
  <c r="G590" i="28"/>
  <c r="L589" i="28"/>
  <c r="K589" i="28"/>
  <c r="J589" i="28"/>
  <c r="I589" i="28"/>
  <c r="G589" i="28"/>
  <c r="K588" i="28"/>
  <c r="J588" i="28"/>
  <c r="I588" i="28"/>
  <c r="G588" i="28"/>
  <c r="L587" i="28"/>
  <c r="K587" i="28"/>
  <c r="J587" i="28"/>
  <c r="I587" i="28"/>
  <c r="H587" i="28"/>
  <c r="N587" i="28" s="1"/>
  <c r="G587" i="28"/>
  <c r="M587" i="28" s="1"/>
  <c r="K586" i="28"/>
  <c r="J586" i="28"/>
  <c r="I586" i="28"/>
  <c r="G586" i="28"/>
  <c r="L585" i="28"/>
  <c r="K585" i="28"/>
  <c r="J585" i="28"/>
  <c r="I585" i="28"/>
  <c r="H585" i="28"/>
  <c r="N585" i="28" s="1"/>
  <c r="G585" i="28"/>
  <c r="M585" i="28" s="1"/>
  <c r="K584" i="28"/>
  <c r="J584" i="28"/>
  <c r="I584" i="28"/>
  <c r="G584" i="28"/>
  <c r="L583" i="28"/>
  <c r="K583" i="28"/>
  <c r="J583" i="28"/>
  <c r="I583" i="28"/>
  <c r="G583" i="28"/>
  <c r="K582" i="28"/>
  <c r="J582" i="28"/>
  <c r="I582" i="28"/>
  <c r="G582" i="28"/>
  <c r="L581" i="28"/>
  <c r="K581" i="28"/>
  <c r="J581" i="28"/>
  <c r="I581" i="28"/>
  <c r="H581" i="28"/>
  <c r="N581" i="28" s="1"/>
  <c r="G581" i="28"/>
  <c r="M581" i="28" s="1"/>
  <c r="K580" i="28"/>
  <c r="J580" i="28"/>
  <c r="I580" i="28"/>
  <c r="G580" i="28"/>
  <c r="L579" i="28"/>
  <c r="K579" i="28"/>
  <c r="J579" i="28"/>
  <c r="I579" i="28"/>
  <c r="H579" i="28"/>
  <c r="N579" i="28" s="1"/>
  <c r="G579" i="28"/>
  <c r="M579" i="28" s="1"/>
  <c r="K578" i="28"/>
  <c r="J578" i="28"/>
  <c r="I578" i="28"/>
  <c r="G578" i="28"/>
  <c r="L577" i="28"/>
  <c r="K577" i="28"/>
  <c r="J577" i="28"/>
  <c r="I577" i="28"/>
  <c r="H577" i="28"/>
  <c r="N577" i="28" s="1"/>
  <c r="G577" i="28"/>
  <c r="M577" i="28" s="1"/>
  <c r="K576" i="28"/>
  <c r="J576" i="28"/>
  <c r="I576" i="28"/>
  <c r="G576" i="28"/>
  <c r="L575" i="28"/>
  <c r="K575" i="28"/>
  <c r="J575" i="28"/>
  <c r="I575" i="28"/>
  <c r="H575" i="28"/>
  <c r="N575" i="28" s="1"/>
  <c r="G575" i="28"/>
  <c r="M575" i="28" s="1"/>
  <c r="K574" i="28"/>
  <c r="J574" i="28"/>
  <c r="I574" i="28"/>
  <c r="G574" i="28"/>
  <c r="L573" i="28"/>
  <c r="K573" i="28"/>
  <c r="J573" i="28"/>
  <c r="I573" i="28"/>
  <c r="H573" i="28"/>
  <c r="N573" i="28" s="1"/>
  <c r="G573" i="28"/>
  <c r="M573" i="28" s="1"/>
  <c r="K572" i="28"/>
  <c r="J572" i="28"/>
  <c r="I572" i="28"/>
  <c r="G572" i="28"/>
  <c r="L571" i="28"/>
  <c r="K571" i="28"/>
  <c r="J571" i="28"/>
  <c r="I571" i="28"/>
  <c r="H571" i="28"/>
  <c r="N571" i="28" s="1"/>
  <c r="G571" i="28"/>
  <c r="M571" i="28" s="1"/>
  <c r="K570" i="28"/>
  <c r="J570" i="28"/>
  <c r="I570" i="28"/>
  <c r="G570" i="28"/>
  <c r="L569" i="28"/>
  <c r="K569" i="28"/>
  <c r="J569" i="28"/>
  <c r="I569" i="28"/>
  <c r="H569" i="28"/>
  <c r="N569" i="28" s="1"/>
  <c r="G569" i="28"/>
  <c r="M569" i="28" s="1"/>
  <c r="K568" i="28"/>
  <c r="J568" i="28"/>
  <c r="I568" i="28"/>
  <c r="G568" i="28"/>
  <c r="L567" i="28"/>
  <c r="K567" i="28"/>
  <c r="F371" i="28"/>
  <c r="J507" i="28" s="1"/>
  <c r="I567" i="28"/>
  <c r="G567" i="28"/>
  <c r="M567" i="28" s="1"/>
  <c r="K566" i="28"/>
  <c r="J566" i="28"/>
  <c r="I566" i="28"/>
  <c r="G566" i="28"/>
  <c r="L565" i="28"/>
  <c r="K565" i="28"/>
  <c r="J565" i="28"/>
  <c r="I565" i="28"/>
  <c r="H565" i="28"/>
  <c r="N565" i="28" s="1"/>
  <c r="G565" i="28"/>
  <c r="M565" i="28" s="1"/>
  <c r="L564" i="28"/>
  <c r="K564" i="28"/>
  <c r="J564" i="28"/>
  <c r="I564" i="28"/>
  <c r="L563" i="28"/>
  <c r="K563" i="28"/>
  <c r="J563" i="28"/>
  <c r="I563" i="28"/>
  <c r="L562" i="28"/>
  <c r="K562" i="28"/>
  <c r="J562" i="28"/>
  <c r="I562" i="28"/>
  <c r="H562" i="28"/>
  <c r="N562" i="28" s="1"/>
  <c r="G562" i="28"/>
  <c r="M562" i="28" s="1"/>
  <c r="L561" i="28"/>
  <c r="K561" i="28"/>
  <c r="J561" i="28"/>
  <c r="I561" i="28"/>
  <c r="G561" i="28"/>
  <c r="K560" i="28"/>
  <c r="J560" i="28"/>
  <c r="I560" i="28"/>
  <c r="G560" i="28"/>
  <c r="L559" i="28"/>
  <c r="K559" i="28"/>
  <c r="J559" i="28"/>
  <c r="I559" i="28"/>
  <c r="H559" i="28"/>
  <c r="N559" i="28" s="1"/>
  <c r="G559" i="28"/>
  <c r="M559" i="28" s="1"/>
  <c r="L558" i="28"/>
  <c r="K558" i="28"/>
  <c r="J558" i="28"/>
  <c r="I558" i="28"/>
  <c r="H558" i="28"/>
  <c r="N558" i="28" s="1"/>
  <c r="G558" i="28"/>
  <c r="M558" i="28" s="1"/>
  <c r="L557" i="28"/>
  <c r="K557" i="28"/>
  <c r="I557" i="28"/>
  <c r="H557" i="28"/>
  <c r="N557" i="28" s="1"/>
  <c r="G557" i="28"/>
  <c r="M557" i="28" s="1"/>
  <c r="K556" i="28"/>
  <c r="J556" i="28"/>
  <c r="I556" i="28"/>
  <c r="G556" i="28"/>
  <c r="L555" i="28"/>
  <c r="K555" i="28"/>
  <c r="J555" i="28"/>
  <c r="I555" i="28"/>
  <c r="H555" i="28"/>
  <c r="N555" i="28" s="1"/>
  <c r="G555" i="28"/>
  <c r="M555" i="28" s="1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M553" i="28" s="1"/>
  <c r="K552" i="28"/>
  <c r="J552" i="28"/>
  <c r="I552" i="28"/>
  <c r="G552" i="28"/>
  <c r="L551" i="28"/>
  <c r="K551" i="28"/>
  <c r="J551" i="28"/>
  <c r="I551" i="28"/>
  <c r="H551" i="28"/>
  <c r="N551" i="28" s="1"/>
  <c r="G551" i="28"/>
  <c r="M551" i="28" s="1"/>
  <c r="L550" i="28"/>
  <c r="K550" i="28"/>
  <c r="J550" i="28"/>
  <c r="I550" i="28"/>
  <c r="H550" i="28"/>
  <c r="N550" i="28" s="1"/>
  <c r="G550" i="28"/>
  <c r="M550" i="28" s="1"/>
  <c r="L549" i="28"/>
  <c r="K549" i="28"/>
  <c r="J549" i="28"/>
  <c r="I549" i="28"/>
  <c r="H549" i="28"/>
  <c r="N549" i="28" s="1"/>
  <c r="G549" i="28"/>
  <c r="M549" i="28" s="1"/>
  <c r="K548" i="28"/>
  <c r="J548" i="28"/>
  <c r="I548" i="28"/>
  <c r="G548" i="28"/>
  <c r="L547" i="28"/>
  <c r="K547" i="28"/>
  <c r="J547" i="28"/>
  <c r="I547" i="28"/>
  <c r="H547" i="28"/>
  <c r="N547" i="28" s="1"/>
  <c r="G547" i="28"/>
  <c r="M547" i="28" s="1"/>
  <c r="L546" i="28"/>
  <c r="K546" i="28"/>
  <c r="J546" i="28"/>
  <c r="I546" i="28"/>
  <c r="H546" i="28"/>
  <c r="N546" i="28" s="1"/>
  <c r="G546" i="28"/>
  <c r="M546" i="28" s="1"/>
  <c r="L545" i="28"/>
  <c r="K545" i="28"/>
  <c r="J545" i="28"/>
  <c r="I545" i="28"/>
  <c r="H545" i="28"/>
  <c r="N545" i="28" s="1"/>
  <c r="G545" i="28"/>
  <c r="M545" i="28" s="1"/>
  <c r="K544" i="28"/>
  <c r="J544" i="28"/>
  <c r="I544" i="28"/>
  <c r="G544" i="28"/>
  <c r="L543" i="28"/>
  <c r="K543" i="28"/>
  <c r="J543" i="28"/>
  <c r="I543" i="28"/>
  <c r="H543" i="28"/>
  <c r="N543" i="28" s="1"/>
  <c r="G543" i="28"/>
  <c r="M543" i="28" s="1"/>
  <c r="L542" i="28"/>
  <c r="K542" i="28"/>
  <c r="J542" i="28"/>
  <c r="I542" i="28"/>
  <c r="H542" i="28"/>
  <c r="N542" i="28" s="1"/>
  <c r="G542" i="28"/>
  <c r="M542" i="28" s="1"/>
  <c r="L541" i="28"/>
  <c r="K541" i="28"/>
  <c r="J541" i="28"/>
  <c r="I541" i="28"/>
  <c r="H541" i="28"/>
  <c r="N541" i="28" s="1"/>
  <c r="G541" i="28"/>
  <c r="M541" i="28" s="1"/>
  <c r="K540" i="28"/>
  <c r="J540" i="28"/>
  <c r="I540" i="28"/>
  <c r="G540" i="28"/>
  <c r="L539" i="28"/>
  <c r="K539" i="28"/>
  <c r="J539" i="28"/>
  <c r="I539" i="28"/>
  <c r="H539" i="28"/>
  <c r="N539" i="28" s="1"/>
  <c r="G539" i="28"/>
  <c r="M539" i="28" s="1"/>
  <c r="L538" i="28"/>
  <c r="K538" i="28"/>
  <c r="J538" i="28"/>
  <c r="I538" i="28"/>
  <c r="H538" i="28"/>
  <c r="N538" i="28" s="1"/>
  <c r="G538" i="28"/>
  <c r="M538" i="28" s="1"/>
  <c r="L537" i="28"/>
  <c r="K537" i="28"/>
  <c r="J537" i="28"/>
  <c r="I537" i="28"/>
  <c r="H537" i="28"/>
  <c r="N537" i="28" s="1"/>
  <c r="G537" i="28"/>
  <c r="M537" i="28" s="1"/>
  <c r="K536" i="28"/>
  <c r="J536" i="28"/>
  <c r="I536" i="28"/>
  <c r="G536" i="28"/>
  <c r="L535" i="28"/>
  <c r="K535" i="28"/>
  <c r="J535" i="28"/>
  <c r="I535" i="28"/>
  <c r="H535" i="28"/>
  <c r="N535" i="28" s="1"/>
  <c r="G535" i="28"/>
  <c r="M535" i="28" s="1"/>
  <c r="L534" i="28"/>
  <c r="K534" i="28"/>
  <c r="J534" i="28"/>
  <c r="I534" i="28"/>
  <c r="H534" i="28"/>
  <c r="N534" i="28" s="1"/>
  <c r="G534" i="28"/>
  <c r="M534" i="28" s="1"/>
  <c r="L533" i="28"/>
  <c r="K533" i="28"/>
  <c r="J533" i="28"/>
  <c r="I533" i="28"/>
  <c r="H533" i="28"/>
  <c r="N533" i="28" s="1"/>
  <c r="G533" i="28"/>
  <c r="M533" i="28" s="1"/>
  <c r="K532" i="28"/>
  <c r="J532" i="28"/>
  <c r="I532" i="28"/>
  <c r="G532" i="28"/>
  <c r="L531" i="28"/>
  <c r="K531" i="28"/>
  <c r="J531" i="28"/>
  <c r="I531" i="28"/>
  <c r="H531" i="28"/>
  <c r="N531" i="28" s="1"/>
  <c r="G531" i="28"/>
  <c r="M531" i="28" s="1"/>
  <c r="K530" i="28"/>
  <c r="J530" i="28"/>
  <c r="I530" i="28"/>
  <c r="G530" i="28"/>
  <c r="L529" i="28"/>
  <c r="K529" i="28"/>
  <c r="J529" i="28"/>
  <c r="I529" i="28"/>
  <c r="H529" i="28"/>
  <c r="N529" i="28" s="1"/>
  <c r="G529" i="28"/>
  <c r="M529" i="28" s="1"/>
  <c r="K528" i="28"/>
  <c r="J528" i="28"/>
  <c r="I528" i="28"/>
  <c r="G528" i="28"/>
  <c r="L527" i="28"/>
  <c r="K527" i="28"/>
  <c r="J527" i="28"/>
  <c r="I527" i="28"/>
  <c r="H527" i="28"/>
  <c r="N527" i="28" s="1"/>
  <c r="G527" i="28"/>
  <c r="M527" i="28" s="1"/>
  <c r="K526" i="28"/>
  <c r="J526" i="28"/>
  <c r="I526" i="28"/>
  <c r="G526" i="28"/>
  <c r="L525" i="28"/>
  <c r="K525" i="28"/>
  <c r="J525" i="28"/>
  <c r="I525" i="28"/>
  <c r="H525" i="28"/>
  <c r="N525" i="28" s="1"/>
  <c r="G525" i="28"/>
  <c r="M525" i="28" s="1"/>
  <c r="K524" i="28"/>
  <c r="J524" i="28"/>
  <c r="I524" i="28"/>
  <c r="G524" i="28"/>
  <c r="L523" i="28"/>
  <c r="K523" i="28"/>
  <c r="I523" i="28"/>
  <c r="H523" i="28"/>
  <c r="G523" i="28"/>
  <c r="K522" i="28"/>
  <c r="J522" i="28"/>
  <c r="I522" i="28"/>
  <c r="G522" i="28"/>
  <c r="L521" i="28"/>
  <c r="K521" i="28"/>
  <c r="J521" i="28"/>
  <c r="I521" i="28"/>
  <c r="H521" i="28"/>
  <c r="N521" i="28" s="1"/>
  <c r="G521" i="28"/>
  <c r="M521" i="28" s="1"/>
  <c r="K520" i="28"/>
  <c r="J520" i="28"/>
  <c r="I520" i="28"/>
  <c r="G520" i="28"/>
  <c r="L519" i="28"/>
  <c r="K519" i="28"/>
  <c r="J519" i="28"/>
  <c r="I519" i="28"/>
  <c r="H519" i="28"/>
  <c r="N519" i="28" s="1"/>
  <c r="G519" i="28"/>
  <c r="M519" i="28" s="1"/>
  <c r="K518" i="28"/>
  <c r="I518" i="28"/>
  <c r="G518" i="28"/>
  <c r="L517" i="28"/>
  <c r="K517" i="28"/>
  <c r="J517" i="28"/>
  <c r="I517" i="28"/>
  <c r="G517" i="28"/>
  <c r="K516" i="28"/>
  <c r="J516" i="28"/>
  <c r="I516" i="28"/>
  <c r="G516" i="28"/>
  <c r="L515" i="28"/>
  <c r="K515" i="28"/>
  <c r="J515" i="28"/>
  <c r="I515" i="28"/>
  <c r="G515" i="28"/>
  <c r="K514" i="28"/>
  <c r="J514" i="28"/>
  <c r="I514" i="28"/>
  <c r="G514" i="28"/>
  <c r="L513" i="28"/>
  <c r="K513" i="28"/>
  <c r="J513" i="28"/>
  <c r="I513" i="28"/>
  <c r="H513" i="28"/>
  <c r="N513" i="28" s="1"/>
  <c r="G513" i="28"/>
  <c r="M513" i="28" s="1"/>
  <c r="K512" i="28"/>
  <c r="J512" i="28"/>
  <c r="I512" i="28"/>
  <c r="G512" i="28"/>
  <c r="L511" i="28"/>
  <c r="K511" i="28"/>
  <c r="J511" i="28"/>
  <c r="I511" i="28"/>
  <c r="H511" i="28"/>
  <c r="N511" i="28" s="1"/>
  <c r="G511" i="28"/>
  <c r="K510" i="28"/>
  <c r="J510" i="28"/>
  <c r="I510" i="28"/>
  <c r="G510" i="28"/>
  <c r="L509" i="28"/>
  <c r="K509" i="28"/>
  <c r="J509" i="28"/>
  <c r="I509" i="28"/>
  <c r="H509" i="28"/>
  <c r="N509" i="28" s="1"/>
  <c r="G509" i="28"/>
  <c r="M509" i="28" s="1"/>
  <c r="K508" i="28"/>
  <c r="J508" i="28"/>
  <c r="I508" i="28"/>
  <c r="G508" i="28"/>
  <c r="L507" i="28"/>
  <c r="K507" i="28"/>
  <c r="I507" i="28"/>
  <c r="G507" i="28"/>
  <c r="K506" i="28"/>
  <c r="J506" i="28"/>
  <c r="I506" i="28"/>
  <c r="G506" i="28"/>
  <c r="L505" i="28"/>
  <c r="K505" i="28"/>
  <c r="J505" i="28"/>
  <c r="I505" i="28"/>
  <c r="H505" i="28"/>
  <c r="N505" i="28" s="1"/>
  <c r="G505" i="28"/>
  <c r="M505" i="28" s="1"/>
  <c r="K504" i="28"/>
  <c r="J504" i="28"/>
  <c r="I504" i="28"/>
  <c r="G504" i="28"/>
  <c r="L503" i="28"/>
  <c r="K503" i="28"/>
  <c r="J503" i="28"/>
  <c r="I503" i="28"/>
  <c r="H503" i="28"/>
  <c r="N503" i="28" s="1"/>
  <c r="G503" i="28"/>
  <c r="M503" i="28" s="1"/>
  <c r="K502" i="28"/>
  <c r="J502" i="28"/>
  <c r="I502" i="28"/>
  <c r="G502" i="28"/>
  <c r="L501" i="28"/>
  <c r="K501" i="28"/>
  <c r="J501" i="28"/>
  <c r="I501" i="28"/>
  <c r="H501" i="28"/>
  <c r="N501" i="28" s="1"/>
  <c r="G501" i="28"/>
  <c r="M501" i="28" s="1"/>
  <c r="K500" i="28"/>
  <c r="J500" i="28"/>
  <c r="I500" i="28"/>
  <c r="G500" i="28"/>
  <c r="L499" i="28"/>
  <c r="K499" i="28"/>
  <c r="I499" i="28"/>
  <c r="G499" i="28"/>
  <c r="K498" i="28"/>
  <c r="J498" i="28"/>
  <c r="I498" i="28"/>
  <c r="G498" i="28"/>
  <c r="L497" i="28"/>
  <c r="K497" i="28"/>
  <c r="J497" i="28"/>
  <c r="I497" i="28"/>
  <c r="G497" i="28"/>
  <c r="K496" i="28"/>
  <c r="J496" i="28"/>
  <c r="I496" i="28"/>
  <c r="G496" i="28"/>
  <c r="L495" i="28"/>
  <c r="K495" i="28"/>
  <c r="J495" i="28"/>
  <c r="I495" i="28"/>
  <c r="H495" i="28"/>
  <c r="N495" i="28" s="1"/>
  <c r="G495" i="28"/>
  <c r="M495" i="28" s="1"/>
  <c r="K494" i="28"/>
  <c r="J494" i="28"/>
  <c r="I494" i="28"/>
  <c r="G494" i="28"/>
  <c r="L493" i="28"/>
  <c r="K493" i="28"/>
  <c r="J493" i="28"/>
  <c r="I493" i="28"/>
  <c r="H493" i="28"/>
  <c r="N493" i="28" s="1"/>
  <c r="G493" i="28"/>
  <c r="M493" i="28" s="1"/>
  <c r="K492" i="28"/>
  <c r="J492" i="28"/>
  <c r="I492" i="28"/>
  <c r="G492" i="28"/>
  <c r="L491" i="28"/>
  <c r="K491" i="28"/>
  <c r="J491" i="28"/>
  <c r="I491" i="28"/>
  <c r="H491" i="28"/>
  <c r="N491" i="28" s="1"/>
  <c r="G491" i="28"/>
  <c r="M491" i="28" s="1"/>
  <c r="K490" i="28"/>
  <c r="J490" i="28"/>
  <c r="I490" i="28"/>
  <c r="G490" i="28"/>
  <c r="L489" i="28"/>
  <c r="K489" i="28"/>
  <c r="J489" i="28"/>
  <c r="I489" i="28"/>
  <c r="H489" i="28"/>
  <c r="N489" i="28" s="1"/>
  <c r="G489" i="28"/>
  <c r="M489" i="28" s="1"/>
  <c r="K488" i="28"/>
  <c r="J488" i="28"/>
  <c r="I488" i="28"/>
  <c r="G488" i="28"/>
  <c r="L487" i="28"/>
  <c r="K487" i="28"/>
  <c r="I487" i="28"/>
  <c r="H487" i="28"/>
  <c r="N487" i="28" s="1"/>
  <c r="G487" i="28"/>
  <c r="M487" i="28" s="1"/>
  <c r="K486" i="28"/>
  <c r="J486" i="28"/>
  <c r="I486" i="28"/>
  <c r="G486" i="28"/>
  <c r="L485" i="28"/>
  <c r="K485" i="28"/>
  <c r="I485" i="28"/>
  <c r="H485" i="28"/>
  <c r="N485" i="28" s="1"/>
  <c r="G485" i="28"/>
  <c r="M485" i="28" s="1"/>
  <c r="L484" i="28"/>
  <c r="K484" i="28"/>
  <c r="I484" i="28"/>
  <c r="H484" i="28"/>
  <c r="N484" i="28" s="1"/>
  <c r="G484" i="28"/>
  <c r="M484" i="28" s="1"/>
  <c r="L483" i="28"/>
  <c r="K483" i="28"/>
  <c r="J483" i="28"/>
  <c r="I483" i="28"/>
  <c r="H483" i="28"/>
  <c r="N483" i="28" s="1"/>
  <c r="G483" i="28"/>
  <c r="M483" i="28" s="1"/>
  <c r="L482" i="28"/>
  <c r="K482" i="28"/>
  <c r="J482" i="28"/>
  <c r="I482" i="28"/>
  <c r="H482" i="28"/>
  <c r="N482" i="28" s="1"/>
  <c r="G482" i="28"/>
  <c r="M482" i="28" s="1"/>
  <c r="L481" i="28"/>
  <c r="K481" i="28"/>
  <c r="J481" i="28"/>
  <c r="I481" i="28"/>
  <c r="H481" i="28"/>
  <c r="N481" i="28" s="1"/>
  <c r="G481" i="28"/>
  <c r="M481" i="28" s="1"/>
  <c r="K480" i="28"/>
  <c r="J480" i="28"/>
  <c r="I480" i="28"/>
  <c r="G480" i="28"/>
  <c r="L479" i="28"/>
  <c r="K479" i="28"/>
  <c r="J479" i="28"/>
  <c r="I479" i="28"/>
  <c r="H479" i="28"/>
  <c r="N479" i="28" s="1"/>
  <c r="G479" i="28"/>
  <c r="M479" i="28" s="1"/>
  <c r="K478" i="28"/>
  <c r="J478" i="28"/>
  <c r="I478" i="28"/>
  <c r="G478" i="28"/>
  <c r="L477" i="28"/>
  <c r="K477" i="28"/>
  <c r="I477" i="28"/>
  <c r="H477" i="28"/>
  <c r="N477" i="28" s="1"/>
  <c r="G477" i="28"/>
  <c r="M477" i="28" s="1"/>
  <c r="K476" i="28"/>
  <c r="J476" i="28"/>
  <c r="I476" i="28"/>
  <c r="G476" i="28"/>
  <c r="L475" i="28"/>
  <c r="K475" i="28"/>
  <c r="J475" i="28"/>
  <c r="I475" i="28"/>
  <c r="H475" i="28"/>
  <c r="N475" i="28" s="1"/>
  <c r="G475" i="28"/>
  <c r="M475" i="28" s="1"/>
  <c r="K474" i="28"/>
  <c r="J474" i="28"/>
  <c r="I474" i="28"/>
  <c r="G474" i="28"/>
  <c r="L473" i="28"/>
  <c r="K473" i="28"/>
  <c r="J473" i="28"/>
  <c r="I473" i="28"/>
  <c r="H473" i="28"/>
  <c r="N473" i="28" s="1"/>
  <c r="G473" i="28"/>
  <c r="M473" i="28" s="1"/>
  <c r="K472" i="28"/>
  <c r="J472" i="28"/>
  <c r="I472" i="28"/>
  <c r="L471" i="28"/>
  <c r="K471" i="28"/>
  <c r="J471" i="28"/>
  <c r="I471" i="28"/>
  <c r="H471" i="28"/>
  <c r="N471" i="28" s="1"/>
  <c r="G471" i="28"/>
  <c r="M471" i="28" s="1"/>
  <c r="L470" i="28"/>
  <c r="K470" i="28"/>
  <c r="J470" i="28"/>
  <c r="I470" i="28"/>
  <c r="H470" i="28"/>
  <c r="N470" i="28" s="1"/>
  <c r="G470" i="28"/>
  <c r="M470" i="28" s="1"/>
  <c r="L469" i="28"/>
  <c r="K469" i="28"/>
  <c r="J469" i="28"/>
  <c r="I469" i="28"/>
  <c r="H469" i="28"/>
  <c r="N469" i="28" s="1"/>
  <c r="G469" i="28"/>
  <c r="M469" i="28" s="1"/>
  <c r="L468" i="28"/>
  <c r="K468" i="28"/>
  <c r="J468" i="28"/>
  <c r="I468" i="28"/>
  <c r="H468" i="28"/>
  <c r="N468" i="28" s="1"/>
  <c r="G468" i="28"/>
  <c r="M468" i="28" s="1"/>
  <c r="L467" i="28"/>
  <c r="K467" i="28"/>
  <c r="J467" i="28"/>
  <c r="I467" i="28"/>
  <c r="H467" i="28"/>
  <c r="N467" i="28" s="1"/>
  <c r="G467" i="28"/>
  <c r="M467" i="28" s="1"/>
  <c r="L466" i="28"/>
  <c r="K466" i="28"/>
  <c r="J466" i="28"/>
  <c r="I466" i="28"/>
  <c r="H466" i="28"/>
  <c r="N466" i="28" s="1"/>
  <c r="G466" i="28"/>
  <c r="M466" i="28" s="1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L462" i="28"/>
  <c r="K462" i="28"/>
  <c r="J462" i="28"/>
  <c r="I462" i="28"/>
  <c r="H462" i="28"/>
  <c r="N462" i="28" s="1"/>
  <c r="G462" i="28"/>
  <c r="M462" i="28" s="1"/>
  <c r="L461" i="28"/>
  <c r="K461" i="28"/>
  <c r="J461" i="28"/>
  <c r="I461" i="28"/>
  <c r="H461" i="28"/>
  <c r="N461" i="28" s="1"/>
  <c r="G461" i="28"/>
  <c r="M461" i="28" s="1"/>
  <c r="L460" i="28"/>
  <c r="K460" i="28"/>
  <c r="J460" i="28"/>
  <c r="I460" i="28"/>
  <c r="H460" i="28"/>
  <c r="N460" i="28" s="1"/>
  <c r="G460" i="28"/>
  <c r="M460" i="28" s="1"/>
  <c r="L459" i="28"/>
  <c r="K459" i="28"/>
  <c r="J459" i="28"/>
  <c r="I459" i="28"/>
  <c r="H459" i="28"/>
  <c r="N459" i="28" s="1"/>
  <c r="G459" i="28"/>
  <c r="M459" i="28" s="1"/>
  <c r="L458" i="28"/>
  <c r="K458" i="28"/>
  <c r="J458" i="28"/>
  <c r="I458" i="28"/>
  <c r="H458" i="28"/>
  <c r="N458" i="28" s="1"/>
  <c r="G458" i="28"/>
  <c r="M458" i="28" s="1"/>
  <c r="L457" i="28"/>
  <c r="K457" i="28"/>
  <c r="J457" i="28"/>
  <c r="I457" i="28"/>
  <c r="H457" i="28"/>
  <c r="N457" i="28" s="1"/>
  <c r="G457" i="28"/>
  <c r="M457" i="28" s="1"/>
  <c r="L456" i="28"/>
  <c r="K456" i="28"/>
  <c r="J456" i="28"/>
  <c r="I456" i="28"/>
  <c r="H456" i="28"/>
  <c r="N456" i="28" s="1"/>
  <c r="L455" i="28"/>
  <c r="K455" i="28"/>
  <c r="J455" i="28"/>
  <c r="H455" i="28"/>
  <c r="G455" i="28"/>
  <c r="L454" i="28"/>
  <c r="K454" i="28"/>
  <c r="J454" i="28"/>
  <c r="I454" i="28"/>
  <c r="H454" i="28"/>
  <c r="N454" i="28" s="1"/>
  <c r="L453" i="28"/>
  <c r="K453" i="28"/>
  <c r="J453" i="28"/>
  <c r="I453" i="28"/>
  <c r="H453" i="28"/>
  <c r="N453" i="28" s="1"/>
  <c r="G453" i="28"/>
  <c r="M453" i="28" s="1"/>
  <c r="K452" i="28"/>
  <c r="J452" i="28"/>
  <c r="I452" i="28"/>
  <c r="G452" i="28"/>
  <c r="L451" i="28"/>
  <c r="K451" i="28"/>
  <c r="J451" i="28"/>
  <c r="I451" i="28"/>
  <c r="H451" i="28"/>
  <c r="N451" i="28" s="1"/>
  <c r="G451" i="28"/>
  <c r="M451" i="28" s="1"/>
  <c r="K450" i="28"/>
  <c r="J450" i="28"/>
  <c r="I450" i="28"/>
  <c r="L449" i="28"/>
  <c r="K449" i="28"/>
  <c r="J449" i="28"/>
  <c r="H449" i="28"/>
  <c r="G449" i="28"/>
  <c r="K448" i="28"/>
  <c r="J448" i="28"/>
  <c r="I448" i="28"/>
  <c r="L447" i="28"/>
  <c r="K447" i="28"/>
  <c r="J447" i="28"/>
  <c r="I447" i="28"/>
  <c r="H447" i="28"/>
  <c r="N447" i="28" s="1"/>
  <c r="G447" i="28"/>
  <c r="K446" i="28"/>
  <c r="L445" i="28"/>
  <c r="K445" i="28"/>
  <c r="J445" i="28"/>
  <c r="I445" i="28"/>
  <c r="H445" i="28"/>
  <c r="N445" i="28" s="1"/>
  <c r="G445" i="28"/>
  <c r="M445" i="28" s="1"/>
  <c r="K444" i="28"/>
  <c r="J444" i="28"/>
  <c r="I444" i="28"/>
  <c r="G444" i="28"/>
  <c r="L443" i="28"/>
  <c r="K443" i="28"/>
  <c r="J443" i="28"/>
  <c r="I443" i="28"/>
  <c r="H443" i="28"/>
  <c r="N443" i="28" s="1"/>
  <c r="G443" i="28"/>
  <c r="M443" i="28" s="1"/>
  <c r="K442" i="28"/>
  <c r="J442" i="28"/>
  <c r="I442" i="28"/>
  <c r="G442" i="28"/>
  <c r="L441" i="28"/>
  <c r="K441" i="28"/>
  <c r="J441" i="28"/>
  <c r="I441" i="28"/>
  <c r="H441" i="28"/>
  <c r="N441" i="28" s="1"/>
  <c r="G441" i="28"/>
  <c r="L440" i="28"/>
  <c r="K440" i="28"/>
  <c r="J440" i="28"/>
  <c r="I440" i="28"/>
  <c r="H440" i="28"/>
  <c r="N440" i="28" s="1"/>
  <c r="G440" i="28"/>
  <c r="L439" i="28"/>
  <c r="K439" i="28"/>
  <c r="J439" i="28"/>
  <c r="I439" i="28"/>
  <c r="H439" i="28"/>
  <c r="N439" i="28" s="1"/>
  <c r="G439" i="28"/>
  <c r="L438" i="28"/>
  <c r="K438" i="28"/>
  <c r="I438" i="28"/>
  <c r="H438" i="28"/>
  <c r="G438" i="28"/>
  <c r="L437" i="28"/>
  <c r="K437" i="28"/>
  <c r="J437" i="28"/>
  <c r="H437" i="28"/>
  <c r="L436" i="28"/>
  <c r="K436" i="28"/>
  <c r="J436" i="28"/>
  <c r="I436" i="28"/>
  <c r="G436" i="28"/>
  <c r="L435" i="28"/>
  <c r="K435" i="28"/>
  <c r="L434" i="28"/>
  <c r="K434" i="28"/>
  <c r="I434" i="28"/>
  <c r="G434" i="28"/>
  <c r="L433" i="28"/>
  <c r="K433" i="28"/>
  <c r="J433" i="28"/>
  <c r="I433" i="28"/>
  <c r="G433" i="28"/>
  <c r="L432" i="28"/>
  <c r="K432" i="28"/>
  <c r="J432" i="28"/>
  <c r="I432" i="28"/>
  <c r="H432" i="28"/>
  <c r="N432" i="28" s="1"/>
  <c r="G432" i="28"/>
  <c r="M432" i="28" s="1"/>
  <c r="L431" i="28"/>
  <c r="K431" i="28"/>
  <c r="J431" i="28"/>
  <c r="I431" i="28"/>
  <c r="H431" i="28"/>
  <c r="N431" i="28" s="1"/>
  <c r="G431" i="28"/>
  <c r="M431" i="28" s="1"/>
  <c r="L430" i="28"/>
  <c r="K430" i="28"/>
  <c r="I430" i="28"/>
  <c r="H430" i="28"/>
  <c r="N430" i="28" s="1"/>
  <c r="G430" i="28"/>
  <c r="M430" i="28" s="1"/>
  <c r="L429" i="28"/>
  <c r="K429" i="28"/>
  <c r="J429" i="28"/>
  <c r="I429" i="28"/>
  <c r="G429" i="28"/>
  <c r="L428" i="28"/>
  <c r="K428" i="28"/>
  <c r="J428" i="28"/>
  <c r="I428" i="28"/>
  <c r="H428" i="28"/>
  <c r="N428" i="28" s="1"/>
  <c r="L427" i="28"/>
  <c r="K427" i="28"/>
  <c r="H427" i="28"/>
  <c r="L426" i="28"/>
  <c r="K426" i="28"/>
  <c r="J426" i="28"/>
  <c r="I426" i="28"/>
  <c r="G426" i="28"/>
  <c r="L425" i="28"/>
  <c r="K425" i="28"/>
  <c r="J425" i="28"/>
  <c r="I425" i="28"/>
  <c r="H425" i="28"/>
  <c r="N425" i="28" s="1"/>
  <c r="G425" i="28"/>
  <c r="L424" i="28"/>
  <c r="K424" i="28"/>
  <c r="J424" i="28"/>
  <c r="H424" i="28"/>
  <c r="L423" i="28"/>
  <c r="K423" i="28"/>
  <c r="J423" i="28"/>
  <c r="L422" i="28"/>
  <c r="K422" i="28"/>
  <c r="J422" i="28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I419" i="28"/>
  <c r="L418" i="28"/>
  <c r="K418" i="28"/>
  <c r="J418" i="28"/>
  <c r="I418" i="28"/>
  <c r="H418" i="28"/>
  <c r="N418" i="28" s="1"/>
  <c r="G418" i="28"/>
  <c r="L417" i="28"/>
  <c r="K417" i="28"/>
  <c r="J417" i="28"/>
  <c r="I417" i="28"/>
  <c r="H417" i="28"/>
  <c r="N417" i="28" s="1"/>
  <c r="G417" i="28"/>
  <c r="L416" i="28"/>
  <c r="K416" i="28"/>
  <c r="J416" i="28"/>
  <c r="I416" i="28"/>
  <c r="H416" i="28"/>
  <c r="N416" i="28" s="1"/>
  <c r="G416" i="28"/>
  <c r="L415" i="28"/>
  <c r="K415" i="28"/>
  <c r="J415" i="28"/>
  <c r="I415" i="28"/>
  <c r="H415" i="28"/>
  <c r="N415" i="28" s="1"/>
  <c r="G415" i="28"/>
  <c r="L414" i="28"/>
  <c r="K414" i="28"/>
  <c r="J414" i="28"/>
  <c r="I414" i="28"/>
  <c r="L413" i="28"/>
  <c r="K413" i="28"/>
  <c r="J413" i="28"/>
  <c r="I413" i="28"/>
  <c r="H413" i="28"/>
  <c r="N413" i="28" s="1"/>
  <c r="G413" i="28"/>
  <c r="L412" i="28"/>
  <c r="K412" i="28"/>
  <c r="J412" i="28"/>
  <c r="I412" i="28"/>
  <c r="H412" i="28"/>
  <c r="N412" i="28" s="1"/>
  <c r="G412" i="28"/>
  <c r="L411" i="28"/>
  <c r="K411" i="28"/>
  <c r="J411" i="28"/>
  <c r="I411" i="28"/>
  <c r="G411" i="28"/>
  <c r="L410" i="28"/>
  <c r="K410" i="28"/>
  <c r="J410" i="28"/>
  <c r="I410" i="28"/>
  <c r="H410" i="28"/>
  <c r="N410" i="28" s="1"/>
  <c r="G410" i="28"/>
  <c r="L409" i="28"/>
  <c r="K409" i="28"/>
  <c r="J409" i="28"/>
  <c r="I409" i="28"/>
  <c r="H409" i="28"/>
  <c r="N409" i="28" s="1"/>
  <c r="L408" i="28"/>
  <c r="K408" i="28"/>
  <c r="J408" i="28"/>
  <c r="I408" i="28"/>
  <c r="H408" i="28"/>
  <c r="N408" i="28" s="1"/>
  <c r="G408" i="28"/>
  <c r="L407" i="28"/>
  <c r="K407" i="28"/>
  <c r="J407" i="28"/>
  <c r="I407" i="28"/>
  <c r="H407" i="28"/>
  <c r="N407" i="28" s="1"/>
  <c r="G407" i="28"/>
  <c r="L406" i="28"/>
  <c r="K406" i="28"/>
  <c r="J406" i="28"/>
  <c r="I406" i="28"/>
  <c r="L405" i="28"/>
  <c r="K405" i="28"/>
  <c r="I405" i="28"/>
  <c r="H405" i="28"/>
  <c r="N405" i="28" s="1"/>
  <c r="G405" i="28"/>
  <c r="L404" i="28"/>
  <c r="K404" i="28"/>
  <c r="J404" i="28"/>
  <c r="I404" i="28"/>
  <c r="H404" i="28"/>
  <c r="N404" i="28" s="1"/>
  <c r="G404" i="28"/>
  <c r="M404" i="28" s="1"/>
  <c r="L403" i="28"/>
  <c r="K403" i="28"/>
  <c r="J403" i="28"/>
  <c r="I403" i="28"/>
  <c r="H403" i="28"/>
  <c r="N403" i="28" s="1"/>
  <c r="G403" i="28"/>
  <c r="L402" i="28"/>
  <c r="K402" i="28"/>
  <c r="J402" i="28"/>
  <c r="I402" i="28"/>
  <c r="H402" i="28"/>
  <c r="N402" i="28" s="1"/>
  <c r="L401" i="28"/>
  <c r="K401" i="28"/>
  <c r="J401" i="28"/>
  <c r="I401" i="28"/>
  <c r="H401" i="28"/>
  <c r="N401" i="28" s="1"/>
  <c r="G401" i="28"/>
  <c r="L400" i="28"/>
  <c r="K400" i="28"/>
  <c r="J400" i="28"/>
  <c r="I400" i="28"/>
  <c r="H400" i="28"/>
  <c r="N400" i="28" s="1"/>
  <c r="G400" i="28"/>
  <c r="L399" i="28"/>
  <c r="K399" i="28"/>
  <c r="J399" i="28"/>
  <c r="I399" i="28"/>
  <c r="H399" i="28"/>
  <c r="N399" i="28" s="1"/>
  <c r="G399" i="28"/>
  <c r="L398" i="28"/>
  <c r="K398" i="28"/>
  <c r="I398" i="28"/>
  <c r="H398" i="28"/>
  <c r="N398" i="28" s="1"/>
  <c r="G398" i="28"/>
  <c r="L397" i="28"/>
  <c r="K397" i="28"/>
  <c r="J397" i="28"/>
  <c r="I397" i="28"/>
  <c r="H397" i="28"/>
  <c r="N397" i="28" s="1"/>
  <c r="G397" i="28"/>
  <c r="L396" i="28"/>
  <c r="K396" i="28"/>
  <c r="J396" i="28"/>
  <c r="I396" i="28"/>
  <c r="H396" i="28"/>
  <c r="N396" i="28" s="1"/>
  <c r="G396" i="28"/>
  <c r="L395" i="28"/>
  <c r="K395" i="28"/>
  <c r="J395" i="28"/>
  <c r="I395" i="28"/>
  <c r="L394" i="28"/>
  <c r="K394" i="28"/>
  <c r="J394" i="28"/>
  <c r="I394" i="28"/>
  <c r="G394" i="28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L391" i="28"/>
  <c r="K391" i="28"/>
  <c r="L390" i="28"/>
  <c r="K390" i="28"/>
  <c r="J390" i="28"/>
  <c r="I390" i="28"/>
  <c r="H390" i="28"/>
  <c r="N390" i="28" s="1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J387" i="28"/>
  <c r="H387" i="28"/>
  <c r="G387" i="28"/>
  <c r="L386" i="28"/>
  <c r="K386" i="28"/>
  <c r="J386" i="28"/>
  <c r="H386" i="28"/>
  <c r="G386" i="28"/>
  <c r="L385" i="28"/>
  <c r="K385" i="28"/>
  <c r="J385" i="28"/>
  <c r="I385" i="28"/>
  <c r="H385" i="28"/>
  <c r="N385" i="28" s="1"/>
  <c r="G385" i="28"/>
  <c r="M385" i="28" s="1"/>
  <c r="L384" i="28"/>
  <c r="K384" i="28"/>
  <c r="J384" i="28"/>
  <c r="H384" i="28"/>
  <c r="L383" i="28"/>
  <c r="K383" i="28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I380" i="28"/>
  <c r="H380" i="28"/>
  <c r="N380" i="28" s="1"/>
  <c r="G380" i="28"/>
  <c r="M380" i="28" s="1"/>
  <c r="L379" i="28"/>
  <c r="K379" i="28"/>
  <c r="J379" i="28"/>
  <c r="I379" i="28"/>
  <c r="H379" i="28"/>
  <c r="N379" i="28" s="1"/>
  <c r="G379" i="28"/>
  <c r="M379" i="28" s="1"/>
  <c r="L378" i="28"/>
  <c r="K378" i="28"/>
  <c r="J378" i="28"/>
  <c r="I378" i="28"/>
  <c r="H378" i="28"/>
  <c r="N378" i="28" s="1"/>
  <c r="L377" i="28"/>
  <c r="K377" i="28"/>
  <c r="J377" i="28"/>
  <c r="L376" i="28"/>
  <c r="K376" i="28"/>
  <c r="J376" i="28"/>
  <c r="I376" i="28"/>
  <c r="H376" i="28"/>
  <c r="N376" i="28" s="1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J374" i="28"/>
  <c r="H374" i="28"/>
  <c r="L373" i="28"/>
  <c r="K373" i="28"/>
  <c r="I373" i="28"/>
  <c r="L372" i="28"/>
  <c r="K372" i="28"/>
  <c r="J372" i="28"/>
  <c r="I372" i="28"/>
  <c r="H372" i="28"/>
  <c r="N372" i="28" s="1"/>
  <c r="D371" i="28"/>
  <c r="C371" i="28"/>
  <c r="K363" i="28"/>
  <c r="J363" i="28"/>
  <c r="I363" i="28"/>
  <c r="G363" i="28"/>
  <c r="L362" i="28"/>
  <c r="J362" i="28"/>
  <c r="I362" i="28"/>
  <c r="H362" i="28"/>
  <c r="G362" i="28"/>
  <c r="M362" i="28" s="1"/>
  <c r="L361" i="28"/>
  <c r="K361" i="28"/>
  <c r="J361" i="28"/>
  <c r="I361" i="28"/>
  <c r="H361" i="28"/>
  <c r="N361" i="28" s="1"/>
  <c r="G361" i="28"/>
  <c r="L360" i="28"/>
  <c r="K360" i="28"/>
  <c r="J360" i="28"/>
  <c r="I360" i="28"/>
  <c r="H360" i="28"/>
  <c r="N360" i="28" s="1"/>
  <c r="K359" i="28"/>
  <c r="J359" i="28"/>
  <c r="I359" i="28"/>
  <c r="G359" i="28"/>
  <c r="L358" i="28"/>
  <c r="J358" i="28"/>
  <c r="I358" i="28"/>
  <c r="H358" i="28"/>
  <c r="G358" i="28"/>
  <c r="L357" i="28"/>
  <c r="K357" i="28"/>
  <c r="J357" i="28"/>
  <c r="I357" i="28"/>
  <c r="H357" i="28"/>
  <c r="N357" i="28" s="1"/>
  <c r="G357" i="28"/>
  <c r="L356" i="28"/>
  <c r="K356" i="28"/>
  <c r="J356" i="28"/>
  <c r="I356" i="28"/>
  <c r="H356" i="28"/>
  <c r="N356" i="28" s="1"/>
  <c r="K355" i="28"/>
  <c r="J355" i="28"/>
  <c r="I355" i="28"/>
  <c r="G355" i="28"/>
  <c r="L354" i="28"/>
  <c r="J354" i="28"/>
  <c r="I354" i="28"/>
  <c r="H354" i="28"/>
  <c r="G354" i="28"/>
  <c r="M354" i="28" s="1"/>
  <c r="L353" i="28"/>
  <c r="K353" i="28"/>
  <c r="J353" i="28"/>
  <c r="I353" i="28"/>
  <c r="H353" i="28"/>
  <c r="N353" i="28" s="1"/>
  <c r="G353" i="28"/>
  <c r="L352" i="28"/>
  <c r="K352" i="28"/>
  <c r="J352" i="28"/>
  <c r="I352" i="28"/>
  <c r="H352" i="28"/>
  <c r="N352" i="28" s="1"/>
  <c r="G352" i="28"/>
  <c r="M352" i="28" s="1"/>
  <c r="K351" i="28"/>
  <c r="J351" i="28"/>
  <c r="I351" i="28"/>
  <c r="G351" i="28"/>
  <c r="L350" i="28"/>
  <c r="J350" i="28"/>
  <c r="I350" i="28"/>
  <c r="H350" i="28"/>
  <c r="L349" i="28"/>
  <c r="K349" i="28"/>
  <c r="J349" i="28"/>
  <c r="I349" i="28"/>
  <c r="H349" i="28"/>
  <c r="N349" i="28" s="1"/>
  <c r="G349" i="28"/>
  <c r="L348" i="28"/>
  <c r="K348" i="28"/>
  <c r="J348" i="28"/>
  <c r="I348" i="28"/>
  <c r="H348" i="28"/>
  <c r="N348" i="28" s="1"/>
  <c r="G348" i="28"/>
  <c r="K347" i="28"/>
  <c r="J347" i="28"/>
  <c r="I347" i="28"/>
  <c r="G347" i="28"/>
  <c r="L346" i="28"/>
  <c r="K346" i="28"/>
  <c r="J346" i="28"/>
  <c r="I346" i="28"/>
  <c r="H346" i="28"/>
  <c r="N346" i="28" s="1"/>
  <c r="G346" i="28"/>
  <c r="M346" i="28" s="1"/>
  <c r="L345" i="28"/>
  <c r="K345" i="28"/>
  <c r="J345" i="28"/>
  <c r="I345" i="28"/>
  <c r="H345" i="28"/>
  <c r="N345" i="28" s="1"/>
  <c r="G345" i="28"/>
  <c r="L344" i="28"/>
  <c r="K344" i="28"/>
  <c r="J344" i="28"/>
  <c r="I344" i="28"/>
  <c r="H344" i="28"/>
  <c r="N344" i="28" s="1"/>
  <c r="G344" i="28"/>
  <c r="K343" i="28"/>
  <c r="J343" i="28"/>
  <c r="I343" i="28"/>
  <c r="G343" i="28"/>
  <c r="L342" i="28"/>
  <c r="K342" i="28"/>
  <c r="J342" i="28"/>
  <c r="I342" i="28"/>
  <c r="H342" i="28"/>
  <c r="N342" i="28" s="1"/>
  <c r="G342" i="28"/>
  <c r="M342" i="28" s="1"/>
  <c r="K341" i="28"/>
  <c r="J341" i="28"/>
  <c r="I341" i="28"/>
  <c r="G341" i="28"/>
  <c r="L340" i="28"/>
  <c r="K340" i="28"/>
  <c r="J340" i="28"/>
  <c r="I340" i="28"/>
  <c r="H340" i="28"/>
  <c r="N340" i="28" s="1"/>
  <c r="G340" i="28"/>
  <c r="L339" i="28"/>
  <c r="K339" i="28"/>
  <c r="J339" i="28"/>
  <c r="I339" i="28"/>
  <c r="H339" i="28"/>
  <c r="N339" i="28" s="1"/>
  <c r="G339" i="28"/>
  <c r="M339" i="28" s="1"/>
  <c r="L338" i="28"/>
  <c r="K338" i="28"/>
  <c r="I338" i="28"/>
  <c r="G338" i="28"/>
  <c r="L337" i="28"/>
  <c r="K337" i="28"/>
  <c r="J337" i="28"/>
  <c r="I337" i="28"/>
  <c r="H337" i="28"/>
  <c r="N337" i="28" s="1"/>
  <c r="G337" i="28"/>
  <c r="L336" i="28"/>
  <c r="K336" i="28"/>
  <c r="J336" i="28"/>
  <c r="I336" i="28"/>
  <c r="H336" i="28"/>
  <c r="N336" i="28" s="1"/>
  <c r="G336" i="28"/>
  <c r="K335" i="28"/>
  <c r="J335" i="28"/>
  <c r="I335" i="28"/>
  <c r="G335" i="28"/>
  <c r="L334" i="28"/>
  <c r="K334" i="28"/>
  <c r="J334" i="28"/>
  <c r="I334" i="28"/>
  <c r="H334" i="28"/>
  <c r="N334" i="28" s="1"/>
  <c r="G334" i="28"/>
  <c r="M334" i="28" s="1"/>
  <c r="L333" i="28"/>
  <c r="K333" i="28"/>
  <c r="J333" i="28"/>
  <c r="I333" i="28"/>
  <c r="H333" i="28"/>
  <c r="N333" i="28" s="1"/>
  <c r="G333" i="28"/>
  <c r="L332" i="28"/>
  <c r="K332" i="28"/>
  <c r="F188" i="28"/>
  <c r="J332" i="28"/>
  <c r="I332" i="28"/>
  <c r="H332" i="28"/>
  <c r="G332" i="28"/>
  <c r="K331" i="28"/>
  <c r="J331" i="28"/>
  <c r="I331" i="28"/>
  <c r="G331" i="28"/>
  <c r="L330" i="28"/>
  <c r="K330" i="28"/>
  <c r="J330" i="28"/>
  <c r="I330" i="28"/>
  <c r="H330" i="28"/>
  <c r="N330" i="28" s="1"/>
  <c r="G330" i="28"/>
  <c r="M330" i="28" s="1"/>
  <c r="L329" i="28"/>
  <c r="K329" i="28"/>
  <c r="J329" i="28"/>
  <c r="I329" i="28"/>
  <c r="H329" i="28"/>
  <c r="N329" i="28" s="1"/>
  <c r="G329" i="28"/>
  <c r="M329" i="28" s="1"/>
  <c r="L328" i="28"/>
  <c r="K328" i="28"/>
  <c r="J328" i="28"/>
  <c r="I328" i="28"/>
  <c r="H328" i="28"/>
  <c r="N328" i="28" s="1"/>
  <c r="G328" i="28"/>
  <c r="M328" i="28" s="1"/>
  <c r="K327" i="28"/>
  <c r="J327" i="28"/>
  <c r="I327" i="28"/>
  <c r="L326" i="28"/>
  <c r="K326" i="28"/>
  <c r="J326" i="28"/>
  <c r="I326" i="28"/>
  <c r="H326" i="28"/>
  <c r="N326" i="28" s="1"/>
  <c r="G326" i="28"/>
  <c r="M326" i="28" s="1"/>
  <c r="K325" i="28"/>
  <c r="J325" i="28"/>
  <c r="I325" i="28"/>
  <c r="G325" i="28"/>
  <c r="L324" i="28"/>
  <c r="K324" i="28"/>
  <c r="J324" i="28"/>
  <c r="I324" i="28"/>
  <c r="H324" i="28"/>
  <c r="N324" i="28" s="1"/>
  <c r="G324" i="28"/>
  <c r="M324" i="28" s="1"/>
  <c r="L323" i="28"/>
  <c r="K323" i="28"/>
  <c r="J323" i="28"/>
  <c r="I323" i="28"/>
  <c r="H323" i="28"/>
  <c r="N323" i="28" s="1"/>
  <c r="G323" i="28"/>
  <c r="M323" i="28" s="1"/>
  <c r="L322" i="28"/>
  <c r="K322" i="28"/>
  <c r="J322" i="28"/>
  <c r="I322" i="28"/>
  <c r="H322" i="28"/>
  <c r="N322" i="28" s="1"/>
  <c r="G322" i="28"/>
  <c r="M322" i="28" s="1"/>
  <c r="K321" i="28"/>
  <c r="J321" i="28"/>
  <c r="I321" i="28"/>
  <c r="G321" i="28"/>
  <c r="L320" i="28"/>
  <c r="K320" i="28"/>
  <c r="J320" i="28"/>
  <c r="I320" i="28"/>
  <c r="H320" i="28"/>
  <c r="N320" i="28" s="1"/>
  <c r="G320" i="28"/>
  <c r="M320" i="28" s="1"/>
  <c r="L319" i="28"/>
  <c r="K319" i="28"/>
  <c r="J319" i="28"/>
  <c r="I319" i="28"/>
  <c r="H319" i="28"/>
  <c r="N319" i="28" s="1"/>
  <c r="G319" i="28"/>
  <c r="M319" i="28" s="1"/>
  <c r="L318" i="28"/>
  <c r="K318" i="28"/>
  <c r="J318" i="28"/>
  <c r="E188" i="28"/>
  <c r="I189" i="28" s="1"/>
  <c r="K317" i="28"/>
  <c r="J317" i="28"/>
  <c r="I317" i="28"/>
  <c r="G317" i="28"/>
  <c r="L316" i="28"/>
  <c r="K316" i="28"/>
  <c r="J316" i="28"/>
  <c r="I316" i="28"/>
  <c r="H316" i="28"/>
  <c r="N316" i="28" s="1"/>
  <c r="G316" i="28"/>
  <c r="M316" i="28" s="1"/>
  <c r="K315" i="28"/>
  <c r="J315" i="28"/>
  <c r="I315" i="28"/>
  <c r="G315" i="28"/>
  <c r="L314" i="28"/>
  <c r="K314" i="28"/>
  <c r="J314" i="28"/>
  <c r="I314" i="28"/>
  <c r="H314" i="28"/>
  <c r="N314" i="28" s="1"/>
  <c r="G314" i="28"/>
  <c r="L313" i="28"/>
  <c r="K313" i="28"/>
  <c r="J313" i="28"/>
  <c r="I313" i="28"/>
  <c r="H313" i="28"/>
  <c r="N313" i="28" s="1"/>
  <c r="L312" i="28"/>
  <c r="K312" i="28"/>
  <c r="J312" i="28"/>
  <c r="I312" i="28"/>
  <c r="H312" i="28"/>
  <c r="N312" i="28" s="1"/>
  <c r="G312" i="28"/>
  <c r="K311" i="28"/>
  <c r="J311" i="28"/>
  <c r="I311" i="28"/>
  <c r="G311" i="28"/>
  <c r="L310" i="28"/>
  <c r="K310" i="28"/>
  <c r="J310" i="28"/>
  <c r="H310" i="28"/>
  <c r="G310" i="28"/>
  <c r="K309" i="28"/>
  <c r="J309" i="28"/>
  <c r="I309" i="28"/>
  <c r="G309" i="28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G307" i="28"/>
  <c r="L306" i="28"/>
  <c r="K306" i="28"/>
  <c r="J306" i="28"/>
  <c r="I306" i="28"/>
  <c r="G306" i="28"/>
  <c r="L305" i="28"/>
  <c r="K305" i="28"/>
  <c r="J305" i="28"/>
  <c r="I305" i="28"/>
  <c r="H305" i="28"/>
  <c r="N305" i="28" s="1"/>
  <c r="G305" i="28"/>
  <c r="M305" i="28" s="1"/>
  <c r="L304" i="28"/>
  <c r="K304" i="28"/>
  <c r="J304" i="28"/>
  <c r="I304" i="28"/>
  <c r="H304" i="28"/>
  <c r="N304" i="28" s="1"/>
  <c r="G304" i="28"/>
  <c r="M304" i="28" s="1"/>
  <c r="K303" i="28"/>
  <c r="J303" i="28"/>
  <c r="I303" i="28"/>
  <c r="G303" i="28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M301" i="28" s="1"/>
  <c r="L300" i="28"/>
  <c r="K300" i="28"/>
  <c r="J300" i="28"/>
  <c r="I300" i="28"/>
  <c r="G300" i="28"/>
  <c r="K299" i="28"/>
  <c r="J299" i="28"/>
  <c r="I299" i="28"/>
  <c r="G299" i="28"/>
  <c r="L298" i="28"/>
  <c r="K298" i="28"/>
  <c r="J298" i="28"/>
  <c r="I298" i="28"/>
  <c r="H298" i="28"/>
  <c r="N298" i="28" s="1"/>
  <c r="G298" i="28"/>
  <c r="M298" i="28" s="1"/>
  <c r="L297" i="28"/>
  <c r="K297" i="28"/>
  <c r="J297" i="28"/>
  <c r="H297" i="28"/>
  <c r="L296" i="28"/>
  <c r="K296" i="28"/>
  <c r="J296" i="28"/>
  <c r="I296" i="28"/>
  <c r="H296" i="28"/>
  <c r="N296" i="28" s="1"/>
  <c r="G296" i="28"/>
  <c r="M296" i="28" s="1"/>
  <c r="L295" i="28"/>
  <c r="K295" i="28"/>
  <c r="J295" i="28"/>
  <c r="I295" i="28"/>
  <c r="H295" i="28"/>
  <c r="N295" i="28" s="1"/>
  <c r="G295" i="28"/>
  <c r="L294" i="28"/>
  <c r="K294" i="28"/>
  <c r="J294" i="28"/>
  <c r="I294" i="28"/>
  <c r="H294" i="28"/>
  <c r="N294" i="28" s="1"/>
  <c r="G294" i="28"/>
  <c r="K293" i="28"/>
  <c r="J293" i="28"/>
  <c r="L292" i="28"/>
  <c r="K292" i="28"/>
  <c r="J292" i="28"/>
  <c r="I292" i="28"/>
  <c r="H292" i="28"/>
  <c r="N292" i="28" s="1"/>
  <c r="G292" i="28"/>
  <c r="M292" i="28" s="1"/>
  <c r="K291" i="28"/>
  <c r="J291" i="28"/>
  <c r="I291" i="28"/>
  <c r="G291" i="28"/>
  <c r="L290" i="28"/>
  <c r="K290" i="28"/>
  <c r="J290" i="28"/>
  <c r="I290" i="28"/>
  <c r="H290" i="28"/>
  <c r="N290" i="28" s="1"/>
  <c r="G290" i="28"/>
  <c r="M290" i="28" s="1"/>
  <c r="L289" i="28"/>
  <c r="K289" i="28"/>
  <c r="J289" i="28"/>
  <c r="I289" i="28"/>
  <c r="H289" i="28"/>
  <c r="N289" i="28" s="1"/>
  <c r="G289" i="28"/>
  <c r="M289" i="28" s="1"/>
  <c r="L288" i="28"/>
  <c r="K288" i="28"/>
  <c r="J288" i="28"/>
  <c r="H288" i="28"/>
  <c r="G288" i="28"/>
  <c r="L287" i="28"/>
  <c r="K287" i="28"/>
  <c r="J287" i="28"/>
  <c r="I287" i="28"/>
  <c r="H287" i="28"/>
  <c r="N287" i="28" s="1"/>
  <c r="G287" i="28"/>
  <c r="L286" i="28"/>
  <c r="K286" i="28"/>
  <c r="J286" i="28"/>
  <c r="I286" i="28"/>
  <c r="H286" i="28"/>
  <c r="N286" i="28" s="1"/>
  <c r="G286" i="28"/>
  <c r="K285" i="28"/>
  <c r="J285" i="28"/>
  <c r="I285" i="28"/>
  <c r="G285" i="28"/>
  <c r="L284" i="28"/>
  <c r="K284" i="28"/>
  <c r="J284" i="28"/>
  <c r="I284" i="28"/>
  <c r="H284" i="28"/>
  <c r="N284" i="28" s="1"/>
  <c r="L283" i="28"/>
  <c r="K283" i="28"/>
  <c r="J283" i="28"/>
  <c r="I283" i="28"/>
  <c r="H283" i="28"/>
  <c r="N283" i="28" s="1"/>
  <c r="G283" i="28"/>
  <c r="L282" i="28"/>
  <c r="K282" i="28"/>
  <c r="J282" i="28"/>
  <c r="I282" i="28"/>
  <c r="H282" i="28"/>
  <c r="N282" i="28" s="1"/>
  <c r="G282" i="28"/>
  <c r="K281" i="28"/>
  <c r="I281" i="28"/>
  <c r="G281" i="28"/>
  <c r="L280" i="28"/>
  <c r="K280" i="28"/>
  <c r="I280" i="28"/>
  <c r="H280" i="28"/>
  <c r="G280" i="28"/>
  <c r="K279" i="28"/>
  <c r="J279" i="28"/>
  <c r="I279" i="28"/>
  <c r="G279" i="28"/>
  <c r="L278" i="28"/>
  <c r="K278" i="28"/>
  <c r="J278" i="28"/>
  <c r="I278" i="28"/>
  <c r="H278" i="28"/>
  <c r="N278" i="28" s="1"/>
  <c r="G278" i="28"/>
  <c r="M278" i="28" s="1"/>
  <c r="L277" i="28"/>
  <c r="K277" i="28"/>
  <c r="J277" i="28"/>
  <c r="I277" i="28"/>
  <c r="H277" i="28"/>
  <c r="N277" i="28" s="1"/>
  <c r="G277" i="28"/>
  <c r="L276" i="28"/>
  <c r="K276" i="28"/>
  <c r="J276" i="28"/>
  <c r="I276" i="28"/>
  <c r="H276" i="28"/>
  <c r="N276" i="28" s="1"/>
  <c r="G276" i="28"/>
  <c r="K275" i="28"/>
  <c r="J275" i="28"/>
  <c r="I275" i="28"/>
  <c r="L274" i="28"/>
  <c r="K274" i="28"/>
  <c r="J274" i="28"/>
  <c r="I274" i="28"/>
  <c r="H274" i="28"/>
  <c r="N274" i="28" s="1"/>
  <c r="G274" i="28"/>
  <c r="L273" i="28"/>
  <c r="K273" i="28"/>
  <c r="J273" i="28"/>
  <c r="I273" i="28"/>
  <c r="H273" i="28"/>
  <c r="N273" i="28" s="1"/>
  <c r="G273" i="28"/>
  <c r="L272" i="28"/>
  <c r="K272" i="28"/>
  <c r="J272" i="28"/>
  <c r="I272" i="28"/>
  <c r="H272" i="28"/>
  <c r="N272" i="28" s="1"/>
  <c r="G272" i="28"/>
  <c r="K271" i="28"/>
  <c r="J271" i="28"/>
  <c r="I271" i="28"/>
  <c r="G271" i="28"/>
  <c r="L270" i="28"/>
  <c r="K270" i="28"/>
  <c r="J270" i="28"/>
  <c r="I270" i="28"/>
  <c r="G270" i="28"/>
  <c r="L269" i="28"/>
  <c r="K269" i="28"/>
  <c r="J269" i="28"/>
  <c r="I269" i="28"/>
  <c r="H269" i="28"/>
  <c r="N269" i="28" s="1"/>
  <c r="G269" i="28"/>
  <c r="L268" i="28"/>
  <c r="K268" i="28"/>
  <c r="J268" i="28"/>
  <c r="I268" i="28"/>
  <c r="H268" i="28"/>
  <c r="N268" i="28" s="1"/>
  <c r="G268" i="28"/>
  <c r="K267" i="28"/>
  <c r="J267" i="28"/>
  <c r="I267" i="28"/>
  <c r="G267" i="28"/>
  <c r="L266" i="28"/>
  <c r="K266" i="28"/>
  <c r="J266" i="28"/>
  <c r="I266" i="28"/>
  <c r="H266" i="28"/>
  <c r="N266" i="28" s="1"/>
  <c r="G266" i="28"/>
  <c r="L265" i="28"/>
  <c r="K265" i="28"/>
  <c r="J265" i="28"/>
  <c r="I265" i="28"/>
  <c r="H265" i="28"/>
  <c r="N265" i="28" s="1"/>
  <c r="G265" i="28"/>
  <c r="L264" i="28"/>
  <c r="K264" i="28"/>
  <c r="J264" i="28"/>
  <c r="I264" i="28"/>
  <c r="H264" i="28"/>
  <c r="N264" i="28" s="1"/>
  <c r="G264" i="28"/>
  <c r="K263" i="28"/>
  <c r="J263" i="28"/>
  <c r="I263" i="28"/>
  <c r="G263" i="28"/>
  <c r="L262" i="28"/>
  <c r="K262" i="28"/>
  <c r="J262" i="28"/>
  <c r="I262" i="28"/>
  <c r="H262" i="28"/>
  <c r="N262" i="28" s="1"/>
  <c r="G262" i="28"/>
  <c r="L261" i="28"/>
  <c r="K261" i="28"/>
  <c r="J261" i="28"/>
  <c r="I261" i="28"/>
  <c r="L260" i="28"/>
  <c r="K260" i="28"/>
  <c r="J260" i="28"/>
  <c r="I260" i="28"/>
  <c r="H260" i="28"/>
  <c r="N260" i="28" s="1"/>
  <c r="G260" i="28"/>
  <c r="K259" i="28"/>
  <c r="J259" i="28"/>
  <c r="I259" i="28"/>
  <c r="G259" i="28"/>
  <c r="L258" i="28"/>
  <c r="K258" i="28"/>
  <c r="J258" i="28"/>
  <c r="I258" i="28"/>
  <c r="G258" i="28"/>
  <c r="K257" i="28"/>
  <c r="J257" i="28"/>
  <c r="I257" i="28"/>
  <c r="G257" i="28"/>
  <c r="L256" i="28"/>
  <c r="K256" i="28"/>
  <c r="J256" i="28"/>
  <c r="I256" i="28"/>
  <c r="H256" i="28"/>
  <c r="N256" i="28" s="1"/>
  <c r="G256" i="28"/>
  <c r="M256" i="28" s="1"/>
  <c r="K255" i="28"/>
  <c r="J255" i="28"/>
  <c r="I255" i="28"/>
  <c r="L254" i="28"/>
  <c r="K254" i="28"/>
  <c r="I254" i="28"/>
  <c r="H254" i="28"/>
  <c r="G254" i="28"/>
  <c r="K253" i="28"/>
  <c r="J253" i="28"/>
  <c r="I253" i="28"/>
  <c r="G253" i="28"/>
  <c r="L252" i="28"/>
  <c r="K252" i="28"/>
  <c r="J252" i="28"/>
  <c r="I252" i="28"/>
  <c r="H252" i="28"/>
  <c r="N252" i="28" s="1"/>
  <c r="G252" i="28"/>
  <c r="M252" i="28" s="1"/>
  <c r="L251" i="28"/>
  <c r="K251" i="28"/>
  <c r="J251" i="28"/>
  <c r="I251" i="28"/>
  <c r="H251" i="28"/>
  <c r="N251" i="28" s="1"/>
  <c r="G251" i="28"/>
  <c r="M251" i="28" s="1"/>
  <c r="L250" i="28"/>
  <c r="K250" i="28"/>
  <c r="J250" i="28"/>
  <c r="I250" i="28"/>
  <c r="H250" i="28"/>
  <c r="N250" i="28" s="1"/>
  <c r="G250" i="28"/>
  <c r="M250" i="28" s="1"/>
  <c r="K249" i="28"/>
  <c r="J249" i="28"/>
  <c r="I249" i="28"/>
  <c r="G249" i="28"/>
  <c r="L248" i="28"/>
  <c r="K248" i="28"/>
  <c r="J248" i="28"/>
  <c r="I248" i="28"/>
  <c r="H248" i="28"/>
  <c r="N248" i="28" s="1"/>
  <c r="G248" i="28"/>
  <c r="M248" i="28" s="1"/>
  <c r="L247" i="28"/>
  <c r="K247" i="28"/>
  <c r="J247" i="28"/>
  <c r="I247" i="28"/>
  <c r="H247" i="28"/>
  <c r="N247" i="28" s="1"/>
  <c r="G247" i="28"/>
  <c r="M247" i="28" s="1"/>
  <c r="L246" i="28"/>
  <c r="K246" i="28"/>
  <c r="J246" i="28"/>
  <c r="I246" i="28"/>
  <c r="H246" i="28"/>
  <c r="N246" i="28" s="1"/>
  <c r="G246" i="28"/>
  <c r="M246" i="28" s="1"/>
  <c r="K245" i="28"/>
  <c r="J245" i="28"/>
  <c r="I245" i="28"/>
  <c r="L244" i="28"/>
  <c r="K244" i="28"/>
  <c r="J244" i="28"/>
  <c r="I244" i="28"/>
  <c r="H244" i="28"/>
  <c r="N244" i="28" s="1"/>
  <c r="G244" i="28"/>
  <c r="M244" i="28" s="1"/>
  <c r="L243" i="28"/>
  <c r="K243" i="28"/>
  <c r="J243" i="28"/>
  <c r="I243" i="28"/>
  <c r="H243" i="28"/>
  <c r="N243" i="28" s="1"/>
  <c r="G243" i="28"/>
  <c r="M243" i="28" s="1"/>
  <c r="L242" i="28"/>
  <c r="K242" i="28"/>
  <c r="J242" i="28"/>
  <c r="I242" i="28"/>
  <c r="G242" i="28"/>
  <c r="K241" i="28"/>
  <c r="J241" i="28"/>
  <c r="I241" i="28"/>
  <c r="G241" i="28"/>
  <c r="L240" i="28"/>
  <c r="K240" i="28"/>
  <c r="J240" i="28"/>
  <c r="I240" i="28"/>
  <c r="H240" i="28"/>
  <c r="N240" i="28" s="1"/>
  <c r="G240" i="28"/>
  <c r="M240" i="28" s="1"/>
  <c r="L239" i="28"/>
  <c r="K239" i="28"/>
  <c r="J239" i="28"/>
  <c r="I239" i="28"/>
  <c r="H239" i="28"/>
  <c r="N239" i="28" s="1"/>
  <c r="G239" i="28"/>
  <c r="M239" i="28" s="1"/>
  <c r="L238" i="28"/>
  <c r="K238" i="28"/>
  <c r="J238" i="28"/>
  <c r="I238" i="28"/>
  <c r="L237" i="28"/>
  <c r="K237" i="28"/>
  <c r="J237" i="28"/>
  <c r="I237" i="28"/>
  <c r="H237" i="28"/>
  <c r="N237" i="28" s="1"/>
  <c r="G237" i="28"/>
  <c r="M237" i="28" s="1"/>
  <c r="L236" i="28"/>
  <c r="K236" i="28"/>
  <c r="J236" i="28"/>
  <c r="I236" i="28"/>
  <c r="G236" i="28"/>
  <c r="L235" i="28"/>
  <c r="K235" i="28"/>
  <c r="J235" i="28"/>
  <c r="I235" i="28"/>
  <c r="H235" i="28"/>
  <c r="N235" i="28" s="1"/>
  <c r="G235" i="28"/>
  <c r="M235" i="28" s="1"/>
  <c r="L234" i="28"/>
  <c r="K234" i="28"/>
  <c r="J234" i="28"/>
  <c r="I234" i="28"/>
  <c r="H234" i="28"/>
  <c r="N234" i="28" s="1"/>
  <c r="G234" i="28"/>
  <c r="M234" i="28" s="1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L231" i="28"/>
  <c r="K231" i="28"/>
  <c r="J231" i="28"/>
  <c r="I231" i="28"/>
  <c r="H231" i="28"/>
  <c r="N231" i="28" s="1"/>
  <c r="G231" i="28"/>
  <c r="M231" i="28" s="1"/>
  <c r="L230" i="28"/>
  <c r="K230" i="28"/>
  <c r="I230" i="28"/>
  <c r="H230" i="28"/>
  <c r="L229" i="28"/>
  <c r="K229" i="28"/>
  <c r="J229" i="28"/>
  <c r="I229" i="28"/>
  <c r="H229" i="28"/>
  <c r="N229" i="28" s="1"/>
  <c r="G229" i="28"/>
  <c r="M229" i="28" s="1"/>
  <c r="L228" i="28"/>
  <c r="K228" i="28"/>
  <c r="J228" i="28"/>
  <c r="I228" i="28"/>
  <c r="H228" i="28"/>
  <c r="N228" i="28" s="1"/>
  <c r="G228" i="28"/>
  <c r="L227" i="28"/>
  <c r="K227" i="28"/>
  <c r="J227" i="28"/>
  <c r="I227" i="28"/>
  <c r="H227" i="28"/>
  <c r="N227" i="28" s="1"/>
  <c r="G227" i="28"/>
  <c r="M227" i="28" s="1"/>
  <c r="L226" i="28"/>
  <c r="K226" i="28"/>
  <c r="J226" i="28"/>
  <c r="I226" i="28"/>
  <c r="H226" i="28"/>
  <c r="N226" i="28" s="1"/>
  <c r="G226" i="28"/>
  <c r="M226" i="28" s="1"/>
  <c r="L225" i="28"/>
  <c r="K225" i="28"/>
  <c r="J225" i="28"/>
  <c r="I225" i="28"/>
  <c r="H225" i="28"/>
  <c r="N225" i="28" s="1"/>
  <c r="G225" i="28"/>
  <c r="L224" i="28"/>
  <c r="K224" i="28"/>
  <c r="J224" i="28"/>
  <c r="I224" i="28"/>
  <c r="G224" i="28"/>
  <c r="L223" i="28"/>
  <c r="K223" i="28"/>
  <c r="J223" i="28"/>
  <c r="I223" i="28"/>
  <c r="H223" i="28"/>
  <c r="N223" i="28" s="1"/>
  <c r="G223" i="28"/>
  <c r="M223" i="28" s="1"/>
  <c r="L222" i="28"/>
  <c r="K222" i="28"/>
  <c r="J222" i="28"/>
  <c r="I222" i="28"/>
  <c r="H222" i="28"/>
  <c r="N222" i="28" s="1"/>
  <c r="G222" i="28"/>
  <c r="M222" i="28" s="1"/>
  <c r="L221" i="28"/>
  <c r="K221" i="28"/>
  <c r="J221" i="28"/>
  <c r="I221" i="28"/>
  <c r="H221" i="28"/>
  <c r="N221" i="28" s="1"/>
  <c r="G221" i="28"/>
  <c r="M221" i="28" s="1"/>
  <c r="L220" i="28"/>
  <c r="K220" i="28"/>
  <c r="J220" i="28"/>
  <c r="I220" i="28"/>
  <c r="H220" i="28"/>
  <c r="N220" i="28" s="1"/>
  <c r="G220" i="28"/>
  <c r="L219" i="28"/>
  <c r="K219" i="28"/>
  <c r="J219" i="28"/>
  <c r="I219" i="28"/>
  <c r="G219" i="28"/>
  <c r="L218" i="28"/>
  <c r="K218" i="28"/>
  <c r="J218" i="28"/>
  <c r="I218" i="28"/>
  <c r="H218" i="28"/>
  <c r="N218" i="28" s="1"/>
  <c r="L217" i="28"/>
  <c r="K217" i="28"/>
  <c r="J217" i="28"/>
  <c r="I217" i="28"/>
  <c r="H217" i="28"/>
  <c r="N217" i="28" s="1"/>
  <c r="G217" i="28"/>
  <c r="M217" i="28" s="1"/>
  <c r="L216" i="28"/>
  <c r="K216" i="28"/>
  <c r="J216" i="28"/>
  <c r="I216" i="28"/>
  <c r="L215" i="28"/>
  <c r="K215" i="28"/>
  <c r="J215" i="28"/>
  <c r="I215" i="28"/>
  <c r="H215" i="28"/>
  <c r="N215" i="28" s="1"/>
  <c r="G215" i="28"/>
  <c r="M215" i="28" s="1"/>
  <c r="L214" i="28"/>
  <c r="K214" i="28"/>
  <c r="J214" i="28"/>
  <c r="I214" i="28"/>
  <c r="H214" i="28"/>
  <c r="N214" i="28" s="1"/>
  <c r="G214" i="28"/>
  <c r="L213" i="28"/>
  <c r="K213" i="28"/>
  <c r="J213" i="28"/>
  <c r="I213" i="28"/>
  <c r="H213" i="28"/>
  <c r="N213" i="28" s="1"/>
  <c r="G213" i="28"/>
  <c r="L212" i="28"/>
  <c r="K212" i="28"/>
  <c r="J212" i="28"/>
  <c r="I212" i="28"/>
  <c r="H212" i="28"/>
  <c r="N212" i="28" s="1"/>
  <c r="G212" i="28"/>
  <c r="M212" i="28" s="1"/>
  <c r="L211" i="28"/>
  <c r="K211" i="28"/>
  <c r="J211" i="28"/>
  <c r="I211" i="28"/>
  <c r="H211" i="28"/>
  <c r="N211" i="28" s="1"/>
  <c r="G211" i="28"/>
  <c r="L210" i="28"/>
  <c r="K210" i="28"/>
  <c r="J210" i="28"/>
  <c r="I210" i="28"/>
  <c r="H210" i="28"/>
  <c r="N210" i="28" s="1"/>
  <c r="L209" i="28"/>
  <c r="K209" i="28"/>
  <c r="J209" i="28"/>
  <c r="I209" i="28"/>
  <c r="H209" i="28"/>
  <c r="N209" i="28" s="1"/>
  <c r="G209" i="28"/>
  <c r="L208" i="28"/>
  <c r="K208" i="28"/>
  <c r="J208" i="28"/>
  <c r="I208" i="28"/>
  <c r="H208" i="28"/>
  <c r="N208" i="28" s="1"/>
  <c r="G208" i="28"/>
  <c r="M208" i="28" s="1"/>
  <c r="L207" i="28"/>
  <c r="K207" i="28"/>
  <c r="J207" i="28"/>
  <c r="I207" i="28"/>
  <c r="H207" i="28"/>
  <c r="N207" i="28" s="1"/>
  <c r="G207" i="28"/>
  <c r="L206" i="28"/>
  <c r="K206" i="28"/>
  <c r="J206" i="28"/>
  <c r="I206" i="28"/>
  <c r="G206" i="28"/>
  <c r="L205" i="28"/>
  <c r="K205" i="28"/>
  <c r="J205" i="28"/>
  <c r="I205" i="28"/>
  <c r="H205" i="28"/>
  <c r="N205" i="28" s="1"/>
  <c r="G205" i="28"/>
  <c r="M205" i="28" s="1"/>
  <c r="L204" i="28"/>
  <c r="K204" i="28"/>
  <c r="J204" i="28"/>
  <c r="I204" i="28"/>
  <c r="H204" i="28"/>
  <c r="N204" i="28" s="1"/>
  <c r="G204" i="28"/>
  <c r="L203" i="28"/>
  <c r="K203" i="28"/>
  <c r="H203" i="28"/>
  <c r="L202" i="28"/>
  <c r="K202" i="28"/>
  <c r="J202" i="28"/>
  <c r="I202" i="28"/>
  <c r="H202" i="28"/>
  <c r="N202" i="28" s="1"/>
  <c r="L201" i="28"/>
  <c r="K201" i="28"/>
  <c r="J201" i="28"/>
  <c r="I201" i="28"/>
  <c r="L200" i="28"/>
  <c r="K200" i="28"/>
  <c r="J200" i="28"/>
  <c r="I200" i="28"/>
  <c r="H200" i="28"/>
  <c r="N200" i="28" s="1"/>
  <c r="G200" i="28"/>
  <c r="L199" i="28"/>
  <c r="K199" i="28"/>
  <c r="J199" i="28"/>
  <c r="I199" i="28"/>
  <c r="H199" i="28"/>
  <c r="N199" i="28" s="1"/>
  <c r="G199" i="28"/>
  <c r="L198" i="28"/>
  <c r="K198" i="28"/>
  <c r="J198" i="28"/>
  <c r="I198" i="28"/>
  <c r="H198" i="28"/>
  <c r="N198" i="28" s="1"/>
  <c r="G198" i="28"/>
  <c r="L197" i="28"/>
  <c r="K197" i="28"/>
  <c r="J197" i="28"/>
  <c r="H197" i="28"/>
  <c r="N197" i="28" s="1"/>
  <c r="L196" i="28"/>
  <c r="K196" i="28"/>
  <c r="J196" i="28"/>
  <c r="H196" i="28"/>
  <c r="G196" i="28"/>
  <c r="L195" i="28"/>
  <c r="K195" i="28"/>
  <c r="L194" i="28"/>
  <c r="K194" i="28"/>
  <c r="J194" i="28"/>
  <c r="I194" i="28"/>
  <c r="H194" i="28"/>
  <c r="N194" i="28" s="1"/>
  <c r="G194" i="28"/>
  <c r="L193" i="28"/>
  <c r="K193" i="28"/>
  <c r="J193" i="28"/>
  <c r="I193" i="28"/>
  <c r="H193" i="28"/>
  <c r="N193" i="28" s="1"/>
  <c r="G193" i="28"/>
  <c r="L192" i="28"/>
  <c r="K192" i="28"/>
  <c r="J192" i="28"/>
  <c r="I192" i="28"/>
  <c r="H192" i="28"/>
  <c r="N192" i="28" s="1"/>
  <c r="G192" i="28"/>
  <c r="L191" i="28"/>
  <c r="K191" i="28"/>
  <c r="I191" i="28"/>
  <c r="G191" i="28"/>
  <c r="L190" i="28"/>
  <c r="K190" i="28"/>
  <c r="I190" i="28"/>
  <c r="H190" i="28"/>
  <c r="G190" i="28"/>
  <c r="L189" i="28"/>
  <c r="K189" i="28"/>
  <c r="H189" i="28"/>
  <c r="I310" i="28"/>
  <c r="D188" i="28"/>
  <c r="C188" i="28"/>
  <c r="G318" i="28"/>
  <c r="K180" i="28"/>
  <c r="J180" i="28"/>
  <c r="I180" i="28"/>
  <c r="G180" i="28"/>
  <c r="L179" i="28"/>
  <c r="K179" i="28"/>
  <c r="J179" i="28"/>
  <c r="I179" i="28"/>
  <c r="H179" i="28"/>
  <c r="N179" i="28" s="1"/>
  <c r="G179" i="28"/>
  <c r="M179" i="28" s="1"/>
  <c r="K178" i="28"/>
  <c r="J178" i="28"/>
  <c r="I178" i="28"/>
  <c r="G178" i="28"/>
  <c r="L177" i="28"/>
  <c r="K177" i="28"/>
  <c r="J177" i="28"/>
  <c r="I177" i="28"/>
  <c r="H177" i="28"/>
  <c r="N177" i="28" s="1"/>
  <c r="L176" i="28"/>
  <c r="K176" i="28"/>
  <c r="J176" i="28"/>
  <c r="I176" i="28"/>
  <c r="H176" i="28"/>
  <c r="N176" i="28" s="1"/>
  <c r="G176" i="28"/>
  <c r="M176" i="28" s="1"/>
  <c r="L175" i="28"/>
  <c r="K175" i="28"/>
  <c r="J175" i="28"/>
  <c r="I175" i="28"/>
  <c r="G175" i="28"/>
  <c r="L174" i="28"/>
  <c r="K174" i="28"/>
  <c r="J174" i="28"/>
  <c r="I174" i="28"/>
  <c r="H174" i="28"/>
  <c r="N174" i="28" s="1"/>
  <c r="G174" i="28"/>
  <c r="M174" i="28" s="1"/>
  <c r="L173" i="28"/>
  <c r="K173" i="28"/>
  <c r="J173" i="28"/>
  <c r="I173" i="28"/>
  <c r="H173" i="28"/>
  <c r="N173" i="28" s="1"/>
  <c r="G173" i="28"/>
  <c r="M173" i="28" s="1"/>
  <c r="K172" i="28"/>
  <c r="J172" i="28"/>
  <c r="I172" i="28"/>
  <c r="L171" i="28"/>
  <c r="K171" i="28"/>
  <c r="J171" i="28"/>
  <c r="I171" i="28"/>
  <c r="H171" i="28"/>
  <c r="N171" i="28" s="1"/>
  <c r="G171" i="28"/>
  <c r="M171" i="28" s="1"/>
  <c r="K170" i="28"/>
  <c r="J170" i="28"/>
  <c r="I170" i="28"/>
  <c r="G170" i="28"/>
  <c r="L169" i="28"/>
  <c r="K169" i="28"/>
  <c r="J169" i="28"/>
  <c r="I169" i="28"/>
  <c r="H169" i="28"/>
  <c r="N169" i="28" s="1"/>
  <c r="G169" i="28"/>
  <c r="L168" i="28"/>
  <c r="K168" i="28"/>
  <c r="J168" i="28"/>
  <c r="I168" i="28"/>
  <c r="H168" i="28"/>
  <c r="N168" i="28" s="1"/>
  <c r="G168" i="28"/>
  <c r="M168" i="28" s="1"/>
  <c r="L167" i="28"/>
  <c r="K167" i="28"/>
  <c r="J167" i="28"/>
  <c r="I167" i="28"/>
  <c r="H167" i="28"/>
  <c r="N167" i="28" s="1"/>
  <c r="G167" i="28"/>
  <c r="L166" i="28"/>
  <c r="K166" i="28"/>
  <c r="J166" i="28"/>
  <c r="E81" i="28"/>
  <c r="I166" i="28" s="1"/>
  <c r="L165" i="28"/>
  <c r="K165" i="28"/>
  <c r="J165" i="28"/>
  <c r="I165" i="28"/>
  <c r="H165" i="28"/>
  <c r="N165" i="28" s="1"/>
  <c r="G165" i="28"/>
  <c r="M165" i="28" s="1"/>
  <c r="L164" i="28"/>
  <c r="K164" i="28"/>
  <c r="J164" i="28"/>
  <c r="I164" i="28"/>
  <c r="H164" i="28"/>
  <c r="N164" i="28" s="1"/>
  <c r="G164" i="28"/>
  <c r="M164" i="28" s="1"/>
  <c r="L163" i="28"/>
  <c r="K163" i="28"/>
  <c r="J163" i="28"/>
  <c r="I163" i="28"/>
  <c r="H163" i="28"/>
  <c r="N163" i="28" s="1"/>
  <c r="G163" i="28"/>
  <c r="L162" i="28"/>
  <c r="K162" i="28"/>
  <c r="J162" i="28"/>
  <c r="I162" i="28"/>
  <c r="H162" i="28"/>
  <c r="N162" i="28" s="1"/>
  <c r="G162" i="28"/>
  <c r="M162" i="28" s="1"/>
  <c r="L161" i="28"/>
  <c r="K161" i="28"/>
  <c r="J161" i="28"/>
  <c r="I161" i="28"/>
  <c r="H161" i="28"/>
  <c r="N161" i="28" s="1"/>
  <c r="G161" i="28"/>
  <c r="L160" i="28"/>
  <c r="K160" i="28"/>
  <c r="J160" i="28"/>
  <c r="I160" i="28"/>
  <c r="H160" i="28"/>
  <c r="N160" i="28" s="1"/>
  <c r="G160" i="28"/>
  <c r="M160" i="28" s="1"/>
  <c r="L159" i="28"/>
  <c r="K159" i="28"/>
  <c r="J159" i="28"/>
  <c r="I159" i="28"/>
  <c r="H159" i="28"/>
  <c r="N159" i="28" s="1"/>
  <c r="G159" i="28"/>
  <c r="L158" i="28"/>
  <c r="K158" i="28"/>
  <c r="J158" i="28"/>
  <c r="I158" i="28"/>
  <c r="H158" i="28"/>
  <c r="N158" i="28" s="1"/>
  <c r="G158" i="28"/>
  <c r="M158" i="28" s="1"/>
  <c r="L157" i="28"/>
  <c r="K157" i="28"/>
  <c r="J157" i="28"/>
  <c r="I157" i="28"/>
  <c r="H157" i="28"/>
  <c r="N157" i="28" s="1"/>
  <c r="G157" i="28"/>
  <c r="L156" i="28"/>
  <c r="K156" i="28"/>
  <c r="J156" i="28"/>
  <c r="I156" i="28"/>
  <c r="H156" i="28"/>
  <c r="N156" i="28" s="1"/>
  <c r="L155" i="28"/>
  <c r="K155" i="28"/>
  <c r="J155" i="28"/>
  <c r="I155" i="28"/>
  <c r="H155" i="28"/>
  <c r="N155" i="28" s="1"/>
  <c r="G155" i="28"/>
  <c r="L154" i="28"/>
  <c r="K154" i="28"/>
  <c r="J154" i="28"/>
  <c r="I154" i="28"/>
  <c r="H154" i="28"/>
  <c r="N154" i="28" s="1"/>
  <c r="G154" i="28"/>
  <c r="M154" i="28" s="1"/>
  <c r="L153" i="28"/>
  <c r="K153" i="28"/>
  <c r="J153" i="28"/>
  <c r="I153" i="28"/>
  <c r="H153" i="28"/>
  <c r="N153" i="28" s="1"/>
  <c r="L152" i="28"/>
  <c r="K152" i="28"/>
  <c r="J152" i="28"/>
  <c r="I152" i="28"/>
  <c r="H152" i="28"/>
  <c r="N152" i="28" s="1"/>
  <c r="G152" i="28"/>
  <c r="M152" i="28" s="1"/>
  <c r="L151" i="28"/>
  <c r="K151" i="28"/>
  <c r="J151" i="28"/>
  <c r="I151" i="28"/>
  <c r="H151" i="28"/>
  <c r="N151" i="28" s="1"/>
  <c r="G151" i="28"/>
  <c r="M151" i="28" s="1"/>
  <c r="L150" i="28"/>
  <c r="K150" i="28"/>
  <c r="J150" i="28"/>
  <c r="L149" i="28"/>
  <c r="K149" i="28"/>
  <c r="J149" i="28"/>
  <c r="H149" i="28"/>
  <c r="G149" i="28"/>
  <c r="K148" i="28"/>
  <c r="J148" i="28"/>
  <c r="I148" i="28"/>
  <c r="G148" i="28"/>
  <c r="L147" i="28"/>
  <c r="K147" i="28"/>
  <c r="J147" i="28"/>
  <c r="H147" i="28"/>
  <c r="K146" i="28"/>
  <c r="F81" i="28"/>
  <c r="J145" i="28" s="1"/>
  <c r="I146" i="28"/>
  <c r="H146" i="28"/>
  <c r="L145" i="28"/>
  <c r="K145" i="28"/>
  <c r="I145" i="28"/>
  <c r="H145" i="28"/>
  <c r="N145" i="28" s="1"/>
  <c r="L144" i="28"/>
  <c r="K144" i="28"/>
  <c r="L143" i="28"/>
  <c r="K143" i="28"/>
  <c r="J143" i="28"/>
  <c r="I143" i="28"/>
  <c r="H143" i="28"/>
  <c r="N143" i="28" s="1"/>
  <c r="G143" i="28"/>
  <c r="M143" i="28" s="1"/>
  <c r="K142" i="28"/>
  <c r="L141" i="28"/>
  <c r="K141" i="28"/>
  <c r="I141" i="28"/>
  <c r="L140" i="28"/>
  <c r="K140" i="28"/>
  <c r="J140" i="28"/>
  <c r="I140" i="28"/>
  <c r="H140" i="28"/>
  <c r="N140" i="28" s="1"/>
  <c r="L139" i="28"/>
  <c r="K139" i="28"/>
  <c r="J139" i="28"/>
  <c r="H139" i="28"/>
  <c r="L138" i="28"/>
  <c r="K138" i="28"/>
  <c r="J138" i="28"/>
  <c r="I138" i="28"/>
  <c r="H138" i="28"/>
  <c r="N138" i="28" s="1"/>
  <c r="G138" i="28"/>
  <c r="M138" i="28" s="1"/>
  <c r="L137" i="28"/>
  <c r="K137" i="28"/>
  <c r="J137" i="28"/>
  <c r="L136" i="28"/>
  <c r="K136" i="28"/>
  <c r="J136" i="28"/>
  <c r="I136" i="28"/>
  <c r="H136" i="28"/>
  <c r="N136" i="28" s="1"/>
  <c r="L135" i="28"/>
  <c r="K135" i="28"/>
  <c r="J135" i="28"/>
  <c r="I135" i="28"/>
  <c r="H135" i="28"/>
  <c r="N135" i="28" s="1"/>
  <c r="L134" i="28"/>
  <c r="K134" i="28"/>
  <c r="J134" i="28"/>
  <c r="I134" i="28"/>
  <c r="H134" i="28"/>
  <c r="N134" i="28" s="1"/>
  <c r="L133" i="28"/>
  <c r="K133" i="28"/>
  <c r="J133" i="28"/>
  <c r="I133" i="28"/>
  <c r="H133" i="28"/>
  <c r="N133" i="28" s="1"/>
  <c r="L132" i="28"/>
  <c r="K132" i="28"/>
  <c r="J132" i="28"/>
  <c r="I132" i="28"/>
  <c r="H132" i="28"/>
  <c r="N132" i="28" s="1"/>
  <c r="G132" i="28"/>
  <c r="M132" i="28" s="1"/>
  <c r="L131" i="28"/>
  <c r="K131" i="28"/>
  <c r="J131" i="28"/>
  <c r="I131" i="28"/>
  <c r="H131" i="28"/>
  <c r="N131" i="28" s="1"/>
  <c r="G131" i="28"/>
  <c r="L130" i="28"/>
  <c r="K130" i="28"/>
  <c r="J130" i="28"/>
  <c r="I130" i="28"/>
  <c r="H130" i="28"/>
  <c r="N130" i="28" s="1"/>
  <c r="G130" i="28"/>
  <c r="M130" i="28" s="1"/>
  <c r="L129" i="28"/>
  <c r="K129" i="28"/>
  <c r="J129" i="28"/>
  <c r="H129" i="28"/>
  <c r="G129" i="28"/>
  <c r="L128" i="28"/>
  <c r="K128" i="28"/>
  <c r="J128" i="28"/>
  <c r="I128" i="28"/>
  <c r="H128" i="28"/>
  <c r="N128" i="28" s="1"/>
  <c r="L127" i="28"/>
  <c r="K127" i="28"/>
  <c r="J127" i="28"/>
  <c r="L126" i="28"/>
  <c r="K126" i="28"/>
  <c r="J126" i="28"/>
  <c r="I126" i="28"/>
  <c r="H126" i="28"/>
  <c r="N126" i="28" s="1"/>
  <c r="G126" i="28"/>
  <c r="L125" i="28"/>
  <c r="K125" i="28"/>
  <c r="J125" i="28"/>
  <c r="I125" i="28"/>
  <c r="H125" i="28"/>
  <c r="N125" i="28" s="1"/>
  <c r="L124" i="28"/>
  <c r="K124" i="28"/>
  <c r="J124" i="28"/>
  <c r="I124" i="28"/>
  <c r="H124" i="28"/>
  <c r="N124" i="28" s="1"/>
  <c r="G124" i="28"/>
  <c r="L123" i="28"/>
  <c r="K123" i="28"/>
  <c r="J123" i="28"/>
  <c r="I123" i="28"/>
  <c r="G123" i="28"/>
  <c r="L122" i="28"/>
  <c r="K122" i="28"/>
  <c r="J122" i="28"/>
  <c r="I122" i="28"/>
  <c r="H122" i="28"/>
  <c r="N122" i="28" s="1"/>
  <c r="L121" i="28"/>
  <c r="K121" i="28"/>
  <c r="J121" i="28"/>
  <c r="I121" i="28"/>
  <c r="H121" i="28"/>
  <c r="N121" i="28" s="1"/>
  <c r="G121" i="28"/>
  <c r="M121" i="28" s="1"/>
  <c r="L120" i="28"/>
  <c r="K120" i="28"/>
  <c r="J120" i="28"/>
  <c r="I120" i="28"/>
  <c r="H120" i="28"/>
  <c r="N120" i="28" s="1"/>
  <c r="G120" i="28"/>
  <c r="M120" i="28" s="1"/>
  <c r="L119" i="28"/>
  <c r="K119" i="28"/>
  <c r="J119" i="28"/>
  <c r="I119" i="28"/>
  <c r="H119" i="28"/>
  <c r="N119" i="28" s="1"/>
  <c r="G119" i="28"/>
  <c r="M119" i="28" s="1"/>
  <c r="L118" i="28"/>
  <c r="K118" i="28"/>
  <c r="J118" i="28"/>
  <c r="I118" i="28"/>
  <c r="L117" i="28"/>
  <c r="K117" i="28"/>
  <c r="J117" i="28"/>
  <c r="I117" i="28"/>
  <c r="H117" i="28"/>
  <c r="N117" i="28" s="1"/>
  <c r="G117" i="28"/>
  <c r="M117" i="28" s="1"/>
  <c r="L116" i="28"/>
  <c r="K116" i="28"/>
  <c r="J116" i="28"/>
  <c r="H116" i="28"/>
  <c r="N116" i="28" s="1"/>
  <c r="G116" i="28"/>
  <c r="M116" i="28" s="1"/>
  <c r="L115" i="28"/>
  <c r="K115" i="28"/>
  <c r="J115" i="28"/>
  <c r="I115" i="28"/>
  <c r="L114" i="28"/>
  <c r="K114" i="28"/>
  <c r="J114" i="28"/>
  <c r="I114" i="28"/>
  <c r="H114" i="28"/>
  <c r="N114" i="28" s="1"/>
  <c r="G114" i="28"/>
  <c r="L113" i="28"/>
  <c r="K113" i="28"/>
  <c r="J113" i="28"/>
  <c r="I113" i="28"/>
  <c r="H113" i="28"/>
  <c r="N113" i="28" s="1"/>
  <c r="G113" i="28"/>
  <c r="M113" i="28" s="1"/>
  <c r="L112" i="28"/>
  <c r="K112" i="28"/>
  <c r="J112" i="28"/>
  <c r="I112" i="28"/>
  <c r="H112" i="28"/>
  <c r="N112" i="28" s="1"/>
  <c r="G112" i="28"/>
  <c r="L111" i="28"/>
  <c r="K111" i="28"/>
  <c r="J111" i="28"/>
  <c r="L110" i="28"/>
  <c r="K110" i="28"/>
  <c r="J110" i="28"/>
  <c r="I110" i="28"/>
  <c r="G110" i="28"/>
  <c r="L109" i="28"/>
  <c r="K109" i="28"/>
  <c r="J109" i="28"/>
  <c r="I109" i="28"/>
  <c r="H109" i="28"/>
  <c r="N109" i="28" s="1"/>
  <c r="G109" i="28"/>
  <c r="M109" i="28" s="1"/>
  <c r="L108" i="28"/>
  <c r="K108" i="28"/>
  <c r="J108" i="28"/>
  <c r="I108" i="28"/>
  <c r="H108" i="28"/>
  <c r="N108" i="28" s="1"/>
  <c r="G108" i="28"/>
  <c r="M108" i="28" s="1"/>
  <c r="L107" i="28"/>
  <c r="K107" i="28"/>
  <c r="J107" i="28"/>
  <c r="I107" i="28"/>
  <c r="G107" i="28"/>
  <c r="L106" i="28"/>
  <c r="K106" i="28"/>
  <c r="J106" i="28"/>
  <c r="I106" i="28"/>
  <c r="H106" i="28"/>
  <c r="N106" i="28" s="1"/>
  <c r="G106" i="28"/>
  <c r="M106" i="28" s="1"/>
  <c r="L105" i="28"/>
  <c r="K105" i="28"/>
  <c r="J105" i="28"/>
  <c r="I105" i="28"/>
  <c r="H105" i="28"/>
  <c r="N105" i="28" s="1"/>
  <c r="G105" i="28"/>
  <c r="M105" i="28" s="1"/>
  <c r="L104" i="28"/>
  <c r="K104" i="28"/>
  <c r="I104" i="28"/>
  <c r="H104" i="28"/>
  <c r="N104" i="28" s="1"/>
  <c r="G104" i="28"/>
  <c r="M104" i="28" s="1"/>
  <c r="L103" i="28"/>
  <c r="K103" i="28"/>
  <c r="I103" i="28"/>
  <c r="L102" i="28"/>
  <c r="K102" i="28"/>
  <c r="J102" i="28"/>
  <c r="I102" i="28"/>
  <c r="H102" i="28"/>
  <c r="N102" i="28" s="1"/>
  <c r="G102" i="28"/>
  <c r="M102" i="28" s="1"/>
  <c r="L101" i="28"/>
  <c r="K101" i="28"/>
  <c r="J101" i="28"/>
  <c r="I101" i="28"/>
  <c r="H101" i="28"/>
  <c r="N101" i="28" s="1"/>
  <c r="G101" i="28"/>
  <c r="M101" i="28" s="1"/>
  <c r="L100" i="28"/>
  <c r="K100" i="28"/>
  <c r="J100" i="28"/>
  <c r="G100" i="28"/>
  <c r="L99" i="28"/>
  <c r="K99" i="28"/>
  <c r="J99" i="28"/>
  <c r="I99" i="28"/>
  <c r="H99" i="28"/>
  <c r="N99" i="28" s="1"/>
  <c r="G99" i="28"/>
  <c r="M99" i="28" s="1"/>
  <c r="L98" i="28"/>
  <c r="K98" i="28"/>
  <c r="J98" i="28"/>
  <c r="I98" i="28"/>
  <c r="H98" i="28"/>
  <c r="N98" i="28" s="1"/>
  <c r="G98" i="28"/>
  <c r="M98" i="28" s="1"/>
  <c r="L97" i="28"/>
  <c r="K97" i="28"/>
  <c r="J97" i="28"/>
  <c r="I97" i="28"/>
  <c r="H97" i="28"/>
  <c r="N97" i="28" s="1"/>
  <c r="L96" i="28"/>
  <c r="K96" i="28"/>
  <c r="J96" i="28"/>
  <c r="I96" i="28"/>
  <c r="H96" i="28"/>
  <c r="N96" i="28" s="1"/>
  <c r="G96" i="28"/>
  <c r="M96" i="28" s="1"/>
  <c r="L95" i="28"/>
  <c r="K95" i="28"/>
  <c r="J95" i="28"/>
  <c r="I95" i="28"/>
  <c r="H95" i="28"/>
  <c r="N95" i="28" s="1"/>
  <c r="G95" i="28"/>
  <c r="M95" i="28" s="1"/>
  <c r="L94" i="28"/>
  <c r="K94" i="28"/>
  <c r="J94" i="28"/>
  <c r="I94" i="28"/>
  <c r="H94" i="28"/>
  <c r="N94" i="28" s="1"/>
  <c r="G94" i="28"/>
  <c r="L93" i="28"/>
  <c r="K93" i="28"/>
  <c r="J93" i="28"/>
  <c r="I93" i="28"/>
  <c r="H93" i="28"/>
  <c r="N93" i="28" s="1"/>
  <c r="G93" i="28"/>
  <c r="M93" i="28" s="1"/>
  <c r="L92" i="28"/>
  <c r="K92" i="28"/>
  <c r="J92" i="28"/>
  <c r="I92" i="28"/>
  <c r="H92" i="28"/>
  <c r="N92" i="28" s="1"/>
  <c r="G92" i="28"/>
  <c r="L91" i="28"/>
  <c r="K91" i="28"/>
  <c r="J91" i="28"/>
  <c r="I91" i="28"/>
  <c r="H91" i="28"/>
  <c r="N91" i="28" s="1"/>
  <c r="G91" i="28"/>
  <c r="M91" i="28" s="1"/>
  <c r="L90" i="28"/>
  <c r="K90" i="28"/>
  <c r="J90" i="28"/>
  <c r="I90" i="28"/>
  <c r="H90" i="28"/>
  <c r="N90" i="28" s="1"/>
  <c r="G90" i="28"/>
  <c r="L89" i="28"/>
  <c r="K89" i="28"/>
  <c r="J89" i="28"/>
  <c r="I89" i="28"/>
  <c r="H89" i="28"/>
  <c r="N89" i="28" s="1"/>
  <c r="G89" i="28"/>
  <c r="M89" i="28" s="1"/>
  <c r="L88" i="28"/>
  <c r="K88" i="28"/>
  <c r="J88" i="28"/>
  <c r="I88" i="28"/>
  <c r="H88" i="28"/>
  <c r="N88" i="28" s="1"/>
  <c r="G88" i="28"/>
  <c r="L87" i="28"/>
  <c r="K87" i="28"/>
  <c r="J87" i="28"/>
  <c r="I87" i="28"/>
  <c r="H87" i="28"/>
  <c r="N87" i="28" s="1"/>
  <c r="G87" i="28"/>
  <c r="M87" i="28" s="1"/>
  <c r="L86" i="28"/>
  <c r="K86" i="28"/>
  <c r="J86" i="28"/>
  <c r="I86" i="28"/>
  <c r="L85" i="28"/>
  <c r="K85" i="28"/>
  <c r="I85" i="28"/>
  <c r="H85" i="28"/>
  <c r="G85" i="28"/>
  <c r="L84" i="28"/>
  <c r="K84" i="28"/>
  <c r="I84" i="28"/>
  <c r="H84" i="28"/>
  <c r="G84" i="28"/>
  <c r="L83" i="28"/>
  <c r="K83" i="28"/>
  <c r="J83" i="28"/>
  <c r="I83" i="28"/>
  <c r="H83" i="28"/>
  <c r="N83" i="28" s="1"/>
  <c r="G83" i="28"/>
  <c r="M83" i="28" s="1"/>
  <c r="L82" i="28"/>
  <c r="K82" i="28"/>
  <c r="J82" i="28"/>
  <c r="I82" i="28"/>
  <c r="H82" i="28"/>
  <c r="N82" i="28" s="1"/>
  <c r="J144" i="28"/>
  <c r="I150" i="28"/>
  <c r="D81" i="28"/>
  <c r="H175" i="28"/>
  <c r="C81" i="28"/>
  <c r="G172" i="28" s="1"/>
  <c r="G177" i="28"/>
  <c r="K73" i="28"/>
  <c r="J73" i="28"/>
  <c r="I73" i="28"/>
  <c r="G73" i="28"/>
  <c r="L72" i="28"/>
  <c r="K72" i="28"/>
  <c r="J72" i="28"/>
  <c r="I72" i="28"/>
  <c r="H72" i="28"/>
  <c r="N72" i="28" s="1"/>
  <c r="G72" i="28"/>
  <c r="K71" i="28"/>
  <c r="I71" i="28"/>
  <c r="G71" i="28"/>
  <c r="L70" i="28"/>
  <c r="K70" i="28"/>
  <c r="J70" i="28"/>
  <c r="I70" i="28"/>
  <c r="H70" i="28"/>
  <c r="N70" i="28" s="1"/>
  <c r="G70" i="28"/>
  <c r="M70" i="28" s="1"/>
  <c r="K69" i="28"/>
  <c r="J69" i="28"/>
  <c r="I69" i="28"/>
  <c r="G69" i="28"/>
  <c r="L68" i="28"/>
  <c r="K68" i="28"/>
  <c r="J68" i="28"/>
  <c r="I68" i="28"/>
  <c r="H68" i="28"/>
  <c r="N68" i="28" s="1"/>
  <c r="G68" i="28"/>
  <c r="M68" i="28" s="1"/>
  <c r="K67" i="28"/>
  <c r="F22" i="28"/>
  <c r="J67" i="28"/>
  <c r="I67" i="28"/>
  <c r="H67" i="28"/>
  <c r="N67" i="28" s="1"/>
  <c r="G67" i="28"/>
  <c r="L66" i="28"/>
  <c r="K66" i="28"/>
  <c r="J66" i="28"/>
  <c r="I66" i="28"/>
  <c r="H66" i="28"/>
  <c r="N66" i="28" s="1"/>
  <c r="G66" i="28"/>
  <c r="M66" i="28" s="1"/>
  <c r="K65" i="28"/>
  <c r="J65" i="28"/>
  <c r="I65" i="28"/>
  <c r="G65" i="28"/>
  <c r="L64" i="28"/>
  <c r="K64" i="28"/>
  <c r="J64" i="28"/>
  <c r="I64" i="28"/>
  <c r="H64" i="28"/>
  <c r="N64" i="28" s="1"/>
  <c r="G64" i="28"/>
  <c r="M64" i="28" s="1"/>
  <c r="K63" i="28"/>
  <c r="J63" i="28"/>
  <c r="I63" i="28"/>
  <c r="G63" i="28"/>
  <c r="L62" i="28"/>
  <c r="K62" i="28"/>
  <c r="J62" i="28"/>
  <c r="I62" i="28"/>
  <c r="H62" i="28"/>
  <c r="N62" i="28" s="1"/>
  <c r="G62" i="28"/>
  <c r="M62" i="28" s="1"/>
  <c r="K61" i="28"/>
  <c r="J61" i="28"/>
  <c r="I61" i="28"/>
  <c r="G61" i="28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G59" i="28"/>
  <c r="L58" i="28"/>
  <c r="K58" i="28"/>
  <c r="J58" i="28"/>
  <c r="I58" i="28"/>
  <c r="H58" i="28"/>
  <c r="N58" i="28" s="1"/>
  <c r="G58" i="28"/>
  <c r="M58" i="28" s="1"/>
  <c r="K57" i="28"/>
  <c r="J57" i="28"/>
  <c r="E22" i="28"/>
  <c r="I57" i="28" s="1"/>
  <c r="L56" i="28"/>
  <c r="K56" i="28"/>
  <c r="J56" i="28"/>
  <c r="I56" i="28"/>
  <c r="H56" i="28"/>
  <c r="N56" i="28" s="1"/>
  <c r="G56" i="28"/>
  <c r="M56" i="28" s="1"/>
  <c r="K55" i="28"/>
  <c r="J55" i="28"/>
  <c r="I55" i="28"/>
  <c r="G55" i="28"/>
  <c r="L54" i="28"/>
  <c r="K54" i="28"/>
  <c r="J54" i="28"/>
  <c r="I54" i="28"/>
  <c r="H54" i="28"/>
  <c r="N54" i="28" s="1"/>
  <c r="G54" i="28"/>
  <c r="K53" i="28"/>
  <c r="J53" i="28"/>
  <c r="I53" i="28"/>
  <c r="L52" i="28"/>
  <c r="K52" i="28"/>
  <c r="J52" i="28"/>
  <c r="I52" i="28"/>
  <c r="H52" i="28"/>
  <c r="N52" i="28" s="1"/>
  <c r="G52" i="28"/>
  <c r="M52" i="28" s="1"/>
  <c r="K51" i="28"/>
  <c r="J51" i="28"/>
  <c r="I51" i="28"/>
  <c r="G51" i="28"/>
  <c r="L50" i="28"/>
  <c r="K50" i="28"/>
  <c r="J50" i="28"/>
  <c r="I50" i="28"/>
  <c r="H50" i="28"/>
  <c r="N50" i="28" s="1"/>
  <c r="G50" i="28"/>
  <c r="K49" i="28"/>
  <c r="J49" i="28"/>
  <c r="I49" i="28"/>
  <c r="G49" i="28"/>
  <c r="L48" i="28"/>
  <c r="K48" i="28"/>
  <c r="J48" i="28"/>
  <c r="I48" i="28"/>
  <c r="H48" i="28"/>
  <c r="N48" i="28" s="1"/>
  <c r="G48" i="28"/>
  <c r="K47" i="28"/>
  <c r="J47" i="28"/>
  <c r="I47" i="28"/>
  <c r="G47" i="28"/>
  <c r="L46" i="28"/>
  <c r="K46" i="28"/>
  <c r="J46" i="28"/>
  <c r="I46" i="28"/>
  <c r="H46" i="28"/>
  <c r="N46" i="28" s="1"/>
  <c r="G46" i="28"/>
  <c r="M46" i="28" s="1"/>
  <c r="K45" i="28"/>
  <c r="J45" i="28"/>
  <c r="I45" i="28"/>
  <c r="G45" i="28"/>
  <c r="L44" i="28"/>
  <c r="K44" i="28"/>
  <c r="J44" i="28"/>
  <c r="I44" i="28"/>
  <c r="H44" i="28"/>
  <c r="N44" i="28" s="1"/>
  <c r="K43" i="28"/>
  <c r="J43" i="28"/>
  <c r="I43" i="28"/>
  <c r="G43" i="28"/>
  <c r="L42" i="28"/>
  <c r="K42" i="28"/>
  <c r="J42" i="28"/>
  <c r="I42" i="28"/>
  <c r="H42" i="28"/>
  <c r="N42" i="28" s="1"/>
  <c r="G42" i="28"/>
  <c r="M42" i="28" s="1"/>
  <c r="K41" i="28"/>
  <c r="J41" i="28"/>
  <c r="I41" i="28"/>
  <c r="G41" i="28"/>
  <c r="L40" i="28"/>
  <c r="K40" i="28"/>
  <c r="J40" i="28"/>
  <c r="I40" i="28"/>
  <c r="H40" i="28"/>
  <c r="N40" i="28" s="1"/>
  <c r="G40" i="28"/>
  <c r="M40" i="28" s="1"/>
  <c r="L39" i="28"/>
  <c r="K39" i="28"/>
  <c r="J39" i="28"/>
  <c r="I39" i="28"/>
  <c r="H39" i="28"/>
  <c r="N39" i="28" s="1"/>
  <c r="G39" i="28"/>
  <c r="M39" i="28" s="1"/>
  <c r="L38" i="28"/>
  <c r="K38" i="28"/>
  <c r="J38" i="28"/>
  <c r="I38" i="28"/>
  <c r="H38" i="28"/>
  <c r="N38" i="28" s="1"/>
  <c r="G38" i="28"/>
  <c r="M38" i="28" s="1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M36" i="28" s="1"/>
  <c r="L35" i="28"/>
  <c r="K35" i="28"/>
  <c r="J35" i="28"/>
  <c r="G35" i="28"/>
  <c r="L34" i="28"/>
  <c r="K34" i="28"/>
  <c r="J34" i="28"/>
  <c r="I34" i="28"/>
  <c r="H34" i="28"/>
  <c r="N34" i="28" s="1"/>
  <c r="G34" i="28"/>
  <c r="M34" i="28" s="1"/>
  <c r="K33" i="28"/>
  <c r="J33" i="28"/>
  <c r="G33" i="28"/>
  <c r="L32" i="28"/>
  <c r="K32" i="28"/>
  <c r="J32" i="28"/>
  <c r="H32" i="28"/>
  <c r="G32" i="28"/>
  <c r="K31" i="28"/>
  <c r="J31" i="28"/>
  <c r="H31" i="28"/>
  <c r="N31" i="28" s="1"/>
  <c r="G31" i="28"/>
  <c r="L30" i="28"/>
  <c r="K30" i="28"/>
  <c r="J30" i="28"/>
  <c r="I30" i="28"/>
  <c r="H30" i="28"/>
  <c r="N30" i="28" s="1"/>
  <c r="G30" i="28"/>
  <c r="M30" i="28" s="1"/>
  <c r="K29" i="28"/>
  <c r="J29" i="28"/>
  <c r="I29" i="28"/>
  <c r="G29" i="28"/>
  <c r="L28" i="28"/>
  <c r="K28" i="28"/>
  <c r="J28" i="28"/>
  <c r="I28" i="28"/>
  <c r="H28" i="28"/>
  <c r="N28" i="28" s="1"/>
  <c r="G28" i="28"/>
  <c r="M28" i="28" s="1"/>
  <c r="K27" i="28"/>
  <c r="J27" i="28"/>
  <c r="I27" i="28"/>
  <c r="L26" i="28"/>
  <c r="K26" i="28"/>
  <c r="J26" i="28"/>
  <c r="I26" i="28"/>
  <c r="H26" i="28"/>
  <c r="N26" i="28" s="1"/>
  <c r="G26" i="28"/>
  <c r="M26" i="28" s="1"/>
  <c r="K25" i="28"/>
  <c r="J25" i="28"/>
  <c r="I25" i="28"/>
  <c r="G25" i="28"/>
  <c r="L24" i="28"/>
  <c r="K24" i="28"/>
  <c r="J24" i="28"/>
  <c r="I24" i="28"/>
  <c r="H24" i="28"/>
  <c r="N24" i="28" s="1"/>
  <c r="G24" i="28"/>
  <c r="L23" i="28"/>
  <c r="K23" i="28"/>
  <c r="J23" i="28"/>
  <c r="I23" i="28"/>
  <c r="H23" i="28"/>
  <c r="N23" i="28" s="1"/>
  <c r="G23" i="28"/>
  <c r="M23" i="28" s="1"/>
  <c r="J71" i="28"/>
  <c r="E10" i="28"/>
  <c r="D22" i="28"/>
  <c r="H59" i="28" s="1"/>
  <c r="C22" i="28"/>
  <c r="C10" i="28" s="1"/>
  <c r="G27" i="28"/>
  <c r="E14" i="28"/>
  <c r="L640" i="27"/>
  <c r="K640" i="27"/>
  <c r="K639" i="27"/>
  <c r="L638" i="27"/>
  <c r="K638" i="27"/>
  <c r="F612" i="27"/>
  <c r="E612" i="27"/>
  <c r="I638" i="27" s="1"/>
  <c r="K637" i="27"/>
  <c r="J637" i="27"/>
  <c r="I637" i="27"/>
  <c r="G637" i="27"/>
  <c r="L636" i="27"/>
  <c r="K636" i="27"/>
  <c r="I636" i="27"/>
  <c r="G636" i="27"/>
  <c r="K635" i="27"/>
  <c r="J635" i="27"/>
  <c r="I635" i="27"/>
  <c r="G635" i="27"/>
  <c r="L634" i="27"/>
  <c r="K634" i="27"/>
  <c r="J634" i="27"/>
  <c r="I634" i="27"/>
  <c r="H634" i="27"/>
  <c r="N634" i="27" s="1"/>
  <c r="G634" i="27"/>
  <c r="M634" i="27" s="1"/>
  <c r="L633" i="27"/>
  <c r="K633" i="27"/>
  <c r="I633" i="27"/>
  <c r="G633" i="27"/>
  <c r="L632" i="27"/>
  <c r="K632" i="27"/>
  <c r="J632" i="27"/>
  <c r="I632" i="27"/>
  <c r="H632" i="27"/>
  <c r="N632" i="27" s="1"/>
  <c r="G632" i="27"/>
  <c r="M632" i="27" s="1"/>
  <c r="L631" i="27"/>
  <c r="K631" i="27"/>
  <c r="L630" i="27"/>
  <c r="K630" i="27"/>
  <c r="K629" i="27"/>
  <c r="I629" i="27"/>
  <c r="H629" i="27"/>
  <c r="G629" i="27"/>
  <c r="L628" i="27"/>
  <c r="K628" i="27"/>
  <c r="G628" i="27"/>
  <c r="K627" i="27"/>
  <c r="J627" i="27"/>
  <c r="I627" i="27"/>
  <c r="G627" i="27"/>
  <c r="L626" i="27"/>
  <c r="K626" i="27"/>
  <c r="J626" i="27"/>
  <c r="I626" i="27"/>
  <c r="H626" i="27"/>
  <c r="N626" i="27" s="1"/>
  <c r="G626" i="27"/>
  <c r="M626" i="27" s="1"/>
  <c r="K625" i="27"/>
  <c r="J625" i="27"/>
  <c r="I625" i="27"/>
  <c r="G625" i="27"/>
  <c r="L624" i="27"/>
  <c r="K624" i="27"/>
  <c r="I624" i="27"/>
  <c r="H624" i="27"/>
  <c r="N624" i="27" s="1"/>
  <c r="G624" i="27"/>
  <c r="M624" i="27" s="1"/>
  <c r="K623" i="27"/>
  <c r="L622" i="27"/>
  <c r="K622" i="27"/>
  <c r="J622" i="27"/>
  <c r="I622" i="27"/>
  <c r="H622" i="27"/>
  <c r="N622" i="27" s="1"/>
  <c r="G622" i="27"/>
  <c r="M622" i="27" s="1"/>
  <c r="K621" i="27"/>
  <c r="J621" i="27"/>
  <c r="I621" i="27"/>
  <c r="L620" i="27"/>
  <c r="K620" i="27"/>
  <c r="K619" i="27"/>
  <c r="I619" i="27"/>
  <c r="G619" i="27"/>
  <c r="L618" i="27"/>
  <c r="K618" i="27"/>
  <c r="J618" i="27"/>
  <c r="I618" i="27"/>
  <c r="H618" i="27"/>
  <c r="N618" i="27" s="1"/>
  <c r="G618" i="27"/>
  <c r="M618" i="27" s="1"/>
  <c r="K617" i="27"/>
  <c r="G617" i="27"/>
  <c r="L616" i="27"/>
  <c r="K616" i="27"/>
  <c r="K615" i="27"/>
  <c r="L614" i="27"/>
  <c r="K614" i="27"/>
  <c r="L613" i="27"/>
  <c r="K613" i="27"/>
  <c r="I613" i="27"/>
  <c r="I640" i="27"/>
  <c r="C612" i="27"/>
  <c r="G640" i="27" s="1"/>
  <c r="L604" i="27"/>
  <c r="K604" i="27"/>
  <c r="F371" i="27"/>
  <c r="J604" i="27"/>
  <c r="I604" i="27"/>
  <c r="G604" i="27"/>
  <c r="M604" i="27" s="1"/>
  <c r="L603" i="27"/>
  <c r="K603" i="27"/>
  <c r="J603" i="27"/>
  <c r="I603" i="27"/>
  <c r="H603" i="27"/>
  <c r="N603" i="27" s="1"/>
  <c r="G603" i="27"/>
  <c r="M603" i="27" s="1"/>
  <c r="K602" i="27"/>
  <c r="J602" i="27"/>
  <c r="I602" i="27"/>
  <c r="L601" i="27"/>
  <c r="K601" i="27"/>
  <c r="J601" i="27"/>
  <c r="I601" i="27"/>
  <c r="H601" i="27"/>
  <c r="N601" i="27" s="1"/>
  <c r="G601" i="27"/>
  <c r="M601" i="27" s="1"/>
  <c r="K600" i="27"/>
  <c r="J600" i="27"/>
  <c r="I600" i="27"/>
  <c r="G600" i="27"/>
  <c r="L599" i="27"/>
  <c r="K599" i="27"/>
  <c r="I599" i="27"/>
  <c r="G599" i="27"/>
  <c r="K598" i="27"/>
  <c r="J598" i="27"/>
  <c r="I598" i="27"/>
  <c r="G598" i="27"/>
  <c r="L597" i="27"/>
  <c r="K597" i="27"/>
  <c r="K596" i="27"/>
  <c r="I596" i="27"/>
  <c r="G596" i="27"/>
  <c r="L595" i="27"/>
  <c r="K595" i="27"/>
  <c r="I595" i="27"/>
  <c r="G595" i="27"/>
  <c r="K594" i="27"/>
  <c r="J594" i="27"/>
  <c r="I594" i="27"/>
  <c r="G594" i="27"/>
  <c r="L593" i="27"/>
  <c r="K593" i="27"/>
  <c r="J593" i="27"/>
  <c r="I593" i="27"/>
  <c r="H593" i="27"/>
  <c r="N593" i="27" s="1"/>
  <c r="G593" i="27"/>
  <c r="M593" i="27" s="1"/>
  <c r="K592" i="27"/>
  <c r="J592" i="27"/>
  <c r="I592" i="27"/>
  <c r="G592" i="27"/>
  <c r="L591" i="27"/>
  <c r="K591" i="27"/>
  <c r="I591" i="27"/>
  <c r="G591" i="27"/>
  <c r="K590" i="27"/>
  <c r="I590" i="27"/>
  <c r="G590" i="27"/>
  <c r="L589" i="27"/>
  <c r="K589" i="27"/>
  <c r="I589" i="27"/>
  <c r="G589" i="27"/>
  <c r="K588" i="27"/>
  <c r="E371" i="27"/>
  <c r="I588" i="27" s="1"/>
  <c r="G588" i="27"/>
  <c r="L587" i="27"/>
  <c r="K587" i="27"/>
  <c r="J587" i="27"/>
  <c r="I587" i="27"/>
  <c r="H587" i="27"/>
  <c r="N587" i="27" s="1"/>
  <c r="G587" i="27"/>
  <c r="M587" i="27" s="1"/>
  <c r="K586" i="27"/>
  <c r="J586" i="27"/>
  <c r="I586" i="27"/>
  <c r="G586" i="27"/>
  <c r="L585" i="27"/>
  <c r="K585" i="27"/>
  <c r="J585" i="27"/>
  <c r="I585" i="27"/>
  <c r="H585" i="27"/>
  <c r="N585" i="27" s="1"/>
  <c r="G585" i="27"/>
  <c r="K584" i="27"/>
  <c r="J584" i="27"/>
  <c r="I584" i="27"/>
  <c r="G584" i="27"/>
  <c r="L583" i="27"/>
  <c r="K583" i="27"/>
  <c r="J583" i="27"/>
  <c r="I583" i="27"/>
  <c r="G583" i="27"/>
  <c r="K582" i="27"/>
  <c r="J582" i="27"/>
  <c r="I582" i="27"/>
  <c r="G582" i="27"/>
  <c r="L581" i="27"/>
  <c r="K581" i="27"/>
  <c r="J581" i="27"/>
  <c r="I581" i="27"/>
  <c r="H581" i="27"/>
  <c r="N581" i="27" s="1"/>
  <c r="G581" i="27"/>
  <c r="M581" i="27" s="1"/>
  <c r="K580" i="27"/>
  <c r="J580" i="27"/>
  <c r="I580" i="27"/>
  <c r="G580" i="27"/>
  <c r="L579" i="27"/>
  <c r="K579" i="27"/>
  <c r="J579" i="27"/>
  <c r="I579" i="27"/>
  <c r="H579" i="27"/>
  <c r="N579" i="27" s="1"/>
  <c r="G579" i="27"/>
  <c r="K578" i="27"/>
  <c r="J578" i="27"/>
  <c r="I578" i="27"/>
  <c r="G578" i="27"/>
  <c r="L577" i="27"/>
  <c r="K577" i="27"/>
  <c r="I577" i="27"/>
  <c r="H577" i="27"/>
  <c r="G577" i="27"/>
  <c r="K576" i="27"/>
  <c r="J576" i="27"/>
  <c r="I576" i="27"/>
  <c r="G576" i="27"/>
  <c r="L575" i="27"/>
  <c r="K575" i="27"/>
  <c r="J575" i="27"/>
  <c r="I575" i="27"/>
  <c r="G575" i="27"/>
  <c r="K574" i="27"/>
  <c r="J574" i="27"/>
  <c r="I574" i="27"/>
  <c r="G574" i="27"/>
  <c r="L573" i="27"/>
  <c r="K573" i="27"/>
  <c r="J573" i="27"/>
  <c r="H573" i="27"/>
  <c r="N573" i="27" s="1"/>
  <c r="G573" i="27"/>
  <c r="K572" i="27"/>
  <c r="I572" i="27"/>
  <c r="G572" i="27"/>
  <c r="L571" i="27"/>
  <c r="K571" i="27"/>
  <c r="J571" i="27"/>
  <c r="K570" i="27"/>
  <c r="J570" i="27"/>
  <c r="I570" i="27"/>
  <c r="G570" i="27"/>
  <c r="L569" i="27"/>
  <c r="K569" i="27"/>
  <c r="J569" i="27"/>
  <c r="I569" i="27"/>
  <c r="H569" i="27"/>
  <c r="N569" i="27" s="1"/>
  <c r="G569" i="27"/>
  <c r="M569" i="27" s="1"/>
  <c r="K568" i="27"/>
  <c r="G568" i="27"/>
  <c r="L567" i="27"/>
  <c r="K567" i="27"/>
  <c r="L566" i="27"/>
  <c r="K566" i="27"/>
  <c r="J566" i="27"/>
  <c r="I566" i="27"/>
  <c r="H566" i="27"/>
  <c r="N566" i="27" s="1"/>
  <c r="G566" i="27"/>
  <c r="M566" i="27" s="1"/>
  <c r="L565" i="27"/>
  <c r="K565" i="27"/>
  <c r="J565" i="27"/>
  <c r="I565" i="27"/>
  <c r="H565" i="27"/>
  <c r="N565" i="27" s="1"/>
  <c r="G565" i="27"/>
  <c r="M565" i="27" s="1"/>
  <c r="L564" i="27"/>
  <c r="K564" i="27"/>
  <c r="I564" i="27"/>
  <c r="G564" i="27"/>
  <c r="L563" i="27"/>
  <c r="K563" i="27"/>
  <c r="L562" i="27"/>
  <c r="K562" i="27"/>
  <c r="J562" i="27"/>
  <c r="I562" i="27"/>
  <c r="H562" i="27"/>
  <c r="N562" i="27" s="1"/>
  <c r="G562" i="27"/>
  <c r="M562" i="27" s="1"/>
  <c r="L561" i="27"/>
  <c r="K561" i="27"/>
  <c r="H561" i="27"/>
  <c r="G561" i="27"/>
  <c r="K560" i="27"/>
  <c r="J560" i="27"/>
  <c r="I560" i="27"/>
  <c r="G560" i="27"/>
  <c r="L559" i="27"/>
  <c r="K559" i="27"/>
  <c r="J559" i="27"/>
  <c r="I559" i="27"/>
  <c r="G559" i="27"/>
  <c r="K558" i="27"/>
  <c r="J558" i="27"/>
  <c r="I558" i="27"/>
  <c r="L557" i="27"/>
  <c r="K557" i="27"/>
  <c r="J557" i="27"/>
  <c r="I557" i="27"/>
  <c r="H557" i="27"/>
  <c r="N557" i="27" s="1"/>
  <c r="G557" i="27"/>
  <c r="M557" i="27" s="1"/>
  <c r="K556" i="27"/>
  <c r="J556" i="27"/>
  <c r="I556" i="27"/>
  <c r="G556" i="27"/>
  <c r="L555" i="27"/>
  <c r="K555" i="27"/>
  <c r="J555" i="27"/>
  <c r="I555" i="27"/>
  <c r="H555" i="27"/>
  <c r="N555" i="27" s="1"/>
  <c r="G555" i="27"/>
  <c r="M555" i="27" s="1"/>
  <c r="K554" i="27"/>
  <c r="J554" i="27"/>
  <c r="I554" i="27"/>
  <c r="G554" i="27"/>
  <c r="L553" i="27"/>
  <c r="K553" i="27"/>
  <c r="I553" i="27"/>
  <c r="G553" i="27"/>
  <c r="K552" i="27"/>
  <c r="J552" i="27"/>
  <c r="I552" i="27"/>
  <c r="G552" i="27"/>
  <c r="L551" i="27"/>
  <c r="K551" i="27"/>
  <c r="I551" i="27"/>
  <c r="H551" i="27"/>
  <c r="G551" i="27"/>
  <c r="L550" i="27"/>
  <c r="K550" i="27"/>
  <c r="G550" i="27"/>
  <c r="L549" i="27"/>
  <c r="K549" i="27"/>
  <c r="I549" i="27"/>
  <c r="G549" i="27"/>
  <c r="K548" i="27"/>
  <c r="J548" i="27"/>
  <c r="I548" i="27"/>
  <c r="G548" i="27"/>
  <c r="L547" i="27"/>
  <c r="K547" i="27"/>
  <c r="J547" i="27"/>
  <c r="I547" i="27"/>
  <c r="H547" i="27"/>
  <c r="N547" i="27" s="1"/>
  <c r="G547" i="27"/>
  <c r="M547" i="27" s="1"/>
  <c r="K546" i="27"/>
  <c r="J546" i="27"/>
  <c r="I546" i="27"/>
  <c r="G546" i="27"/>
  <c r="L545" i="27"/>
  <c r="K545" i="27"/>
  <c r="J545" i="27"/>
  <c r="I545" i="27"/>
  <c r="K544" i="27"/>
  <c r="L543" i="27"/>
  <c r="K543" i="27"/>
  <c r="H543" i="27"/>
  <c r="K542" i="27"/>
  <c r="J542" i="27"/>
  <c r="I542" i="27"/>
  <c r="G542" i="27"/>
  <c r="L541" i="27"/>
  <c r="K541" i="27"/>
  <c r="G541" i="27"/>
  <c r="L540" i="27"/>
  <c r="K540" i="27"/>
  <c r="L539" i="27"/>
  <c r="K539" i="27"/>
  <c r="L538" i="27"/>
  <c r="K538" i="27"/>
  <c r="J538" i="27"/>
  <c r="I538" i="27"/>
  <c r="H538" i="27"/>
  <c r="N538" i="27" s="1"/>
  <c r="G538" i="27"/>
  <c r="M538" i="27" s="1"/>
  <c r="L537" i="27"/>
  <c r="K537" i="27"/>
  <c r="J537" i="27"/>
  <c r="I537" i="27"/>
  <c r="H537" i="27"/>
  <c r="N537" i="27" s="1"/>
  <c r="G537" i="27"/>
  <c r="M537" i="27" s="1"/>
  <c r="K536" i="27"/>
  <c r="J536" i="27"/>
  <c r="G536" i="27"/>
  <c r="L535" i="27"/>
  <c r="K535" i="27"/>
  <c r="J535" i="27"/>
  <c r="I535" i="27"/>
  <c r="H535" i="27"/>
  <c r="N535" i="27" s="1"/>
  <c r="G535" i="27"/>
  <c r="M535" i="27" s="1"/>
  <c r="K534" i="27"/>
  <c r="J534" i="27"/>
  <c r="I534" i="27"/>
  <c r="G534" i="27"/>
  <c r="L533" i="27"/>
  <c r="K533" i="27"/>
  <c r="J533" i="27"/>
  <c r="I533" i="27"/>
  <c r="H533" i="27"/>
  <c r="N533" i="27" s="1"/>
  <c r="G533" i="27"/>
  <c r="M533" i="27" s="1"/>
  <c r="L532" i="27"/>
  <c r="K532" i="27"/>
  <c r="J532" i="27"/>
  <c r="I532" i="27"/>
  <c r="G532" i="27"/>
  <c r="L531" i="27"/>
  <c r="K531" i="27"/>
  <c r="J531" i="27"/>
  <c r="I531" i="27"/>
  <c r="H531" i="27"/>
  <c r="N531" i="27" s="1"/>
  <c r="G531" i="27"/>
  <c r="M531" i="27" s="1"/>
  <c r="K530" i="27"/>
  <c r="J530" i="27"/>
  <c r="I530" i="27"/>
  <c r="G530" i="27"/>
  <c r="L529" i="27"/>
  <c r="K529" i="27"/>
  <c r="H529" i="27"/>
  <c r="G529" i="27"/>
  <c r="K528" i="27"/>
  <c r="J528" i="27"/>
  <c r="I528" i="27"/>
  <c r="G528" i="27"/>
  <c r="L527" i="27"/>
  <c r="K527" i="27"/>
  <c r="J527" i="27"/>
  <c r="I527" i="27"/>
  <c r="G527" i="27"/>
  <c r="K526" i="27"/>
  <c r="J526" i="27"/>
  <c r="I526" i="27"/>
  <c r="G526" i="27"/>
  <c r="L525" i="27"/>
  <c r="K525" i="27"/>
  <c r="I525" i="27"/>
  <c r="H525" i="27"/>
  <c r="G525" i="27"/>
  <c r="K524" i="27"/>
  <c r="J524" i="27"/>
  <c r="I524" i="27"/>
  <c r="G524" i="27"/>
  <c r="L523" i="27"/>
  <c r="K523" i="27"/>
  <c r="J523" i="27"/>
  <c r="I523" i="27"/>
  <c r="H523" i="27"/>
  <c r="N523" i="27" s="1"/>
  <c r="G523" i="27"/>
  <c r="M523" i="27" s="1"/>
  <c r="K522" i="27"/>
  <c r="J522" i="27"/>
  <c r="I522" i="27"/>
  <c r="G522" i="27"/>
  <c r="L521" i="27"/>
  <c r="K521" i="27"/>
  <c r="J521" i="27"/>
  <c r="I521" i="27"/>
  <c r="H521" i="27"/>
  <c r="N521" i="27" s="1"/>
  <c r="G521" i="27"/>
  <c r="M521" i="27" s="1"/>
  <c r="K520" i="27"/>
  <c r="J520" i="27"/>
  <c r="I520" i="27"/>
  <c r="G520" i="27"/>
  <c r="L519" i="27"/>
  <c r="K519" i="27"/>
  <c r="J519" i="27"/>
  <c r="I519" i="27"/>
  <c r="H519" i="27"/>
  <c r="N519" i="27" s="1"/>
  <c r="G519" i="27"/>
  <c r="M519" i="27" s="1"/>
  <c r="K518" i="27"/>
  <c r="L517" i="27"/>
  <c r="K517" i="27"/>
  <c r="H517" i="27"/>
  <c r="G517" i="27"/>
  <c r="K516" i="27"/>
  <c r="J516" i="27"/>
  <c r="I516" i="27"/>
  <c r="L515" i="27"/>
  <c r="K515" i="27"/>
  <c r="J515" i="27"/>
  <c r="I515" i="27"/>
  <c r="H515" i="27"/>
  <c r="N515" i="27" s="1"/>
  <c r="G515" i="27"/>
  <c r="M515" i="27" s="1"/>
  <c r="K514" i="27"/>
  <c r="L513" i="27"/>
  <c r="K513" i="27"/>
  <c r="J513" i="27"/>
  <c r="I513" i="27"/>
  <c r="H513" i="27"/>
  <c r="N513" i="27" s="1"/>
  <c r="G513" i="27"/>
  <c r="M513" i="27" s="1"/>
  <c r="L512" i="27"/>
  <c r="K512" i="27"/>
  <c r="L511" i="27"/>
  <c r="K511" i="27"/>
  <c r="I511" i="27"/>
  <c r="H511" i="27"/>
  <c r="G511" i="27"/>
  <c r="K510" i="27"/>
  <c r="J510" i="27"/>
  <c r="I510" i="27"/>
  <c r="G510" i="27"/>
  <c r="L509" i="27"/>
  <c r="K509" i="27"/>
  <c r="J509" i="27"/>
  <c r="I509" i="27"/>
  <c r="H509" i="27"/>
  <c r="N509" i="27" s="1"/>
  <c r="G509" i="27"/>
  <c r="M509" i="27" s="1"/>
  <c r="K508" i="27"/>
  <c r="J508" i="27"/>
  <c r="I508" i="27"/>
  <c r="G508" i="27"/>
  <c r="L507" i="27"/>
  <c r="K507" i="27"/>
  <c r="K506" i="27"/>
  <c r="J506" i="27"/>
  <c r="I506" i="27"/>
  <c r="G506" i="27"/>
  <c r="L505" i="27"/>
  <c r="K505" i="27"/>
  <c r="J505" i="27"/>
  <c r="I505" i="27"/>
  <c r="H505" i="27"/>
  <c r="N505" i="27" s="1"/>
  <c r="G505" i="27"/>
  <c r="M505" i="27" s="1"/>
  <c r="L504" i="27"/>
  <c r="K504" i="27"/>
  <c r="J504" i="27"/>
  <c r="H504" i="27"/>
  <c r="N504" i="27" s="1"/>
  <c r="G504" i="27"/>
  <c r="L503" i="27"/>
  <c r="K503" i="27"/>
  <c r="J503" i="27"/>
  <c r="I503" i="27"/>
  <c r="G503" i="27"/>
  <c r="K502" i="27"/>
  <c r="J502" i="27"/>
  <c r="I502" i="27"/>
  <c r="G502" i="27"/>
  <c r="L501" i="27"/>
  <c r="K501" i="27"/>
  <c r="I501" i="27"/>
  <c r="H501" i="27"/>
  <c r="G501" i="27"/>
  <c r="K500" i="27"/>
  <c r="J500" i="27"/>
  <c r="I500" i="27"/>
  <c r="G500" i="27"/>
  <c r="L499" i="27"/>
  <c r="K499" i="27"/>
  <c r="I499" i="27"/>
  <c r="G499" i="27"/>
  <c r="K498" i="27"/>
  <c r="J498" i="27"/>
  <c r="I498" i="27"/>
  <c r="G498" i="27"/>
  <c r="L497" i="27"/>
  <c r="K497" i="27"/>
  <c r="I497" i="27"/>
  <c r="G497" i="27"/>
  <c r="K496" i="27"/>
  <c r="J496" i="27"/>
  <c r="I496" i="27"/>
  <c r="G496" i="27"/>
  <c r="L495" i="27"/>
  <c r="K495" i="27"/>
  <c r="J495" i="27"/>
  <c r="I495" i="27"/>
  <c r="G495" i="27"/>
  <c r="L494" i="27"/>
  <c r="K494" i="27"/>
  <c r="J494" i="27"/>
  <c r="I494" i="27"/>
  <c r="G494" i="27"/>
  <c r="L493" i="27"/>
  <c r="K493" i="27"/>
  <c r="G493" i="27"/>
  <c r="L492" i="27"/>
  <c r="K492" i="27"/>
  <c r="J492" i="27"/>
  <c r="I492" i="27"/>
  <c r="G492" i="27"/>
  <c r="L491" i="27"/>
  <c r="K491" i="27"/>
  <c r="J491" i="27"/>
  <c r="I491" i="27"/>
  <c r="H491" i="27"/>
  <c r="N491" i="27" s="1"/>
  <c r="G491" i="27"/>
  <c r="L490" i="27"/>
  <c r="K490" i="27"/>
  <c r="J490" i="27"/>
  <c r="I490" i="27"/>
  <c r="H490" i="27"/>
  <c r="N490" i="27" s="1"/>
  <c r="G490" i="27"/>
  <c r="M490" i="27" s="1"/>
  <c r="L489" i="27"/>
  <c r="K489" i="27"/>
  <c r="J489" i="27"/>
  <c r="I489" i="27"/>
  <c r="H489" i="27"/>
  <c r="N489" i="27" s="1"/>
  <c r="G489" i="27"/>
  <c r="M489" i="27" s="1"/>
  <c r="K488" i="27"/>
  <c r="J488" i="27"/>
  <c r="I488" i="27"/>
  <c r="G488" i="27"/>
  <c r="L487" i="27"/>
  <c r="K487" i="27"/>
  <c r="J487" i="27"/>
  <c r="G487" i="27"/>
  <c r="L486" i="27"/>
  <c r="K486" i="27"/>
  <c r="J486" i="27"/>
  <c r="I486" i="27"/>
  <c r="G486" i="27"/>
  <c r="L485" i="27"/>
  <c r="K485" i="27"/>
  <c r="J485" i="27"/>
  <c r="I485" i="27"/>
  <c r="H485" i="27"/>
  <c r="N485" i="27" s="1"/>
  <c r="G485" i="27"/>
  <c r="L484" i="27"/>
  <c r="K484" i="27"/>
  <c r="I484" i="27"/>
  <c r="L483" i="27"/>
  <c r="K483" i="27"/>
  <c r="H483" i="27"/>
  <c r="G483" i="27"/>
  <c r="L482" i="27"/>
  <c r="K482" i="27"/>
  <c r="I482" i="27"/>
  <c r="G482" i="27"/>
  <c r="L481" i="27"/>
  <c r="K481" i="27"/>
  <c r="G481" i="27"/>
  <c r="L480" i="27"/>
  <c r="N480" i="27" s="1"/>
  <c r="K480" i="27"/>
  <c r="I480" i="27"/>
  <c r="G480" i="27"/>
  <c r="L479" i="27"/>
  <c r="K479" i="27"/>
  <c r="J479" i="27"/>
  <c r="I479" i="27"/>
  <c r="H479" i="27"/>
  <c r="N479" i="27" s="1"/>
  <c r="G479" i="27"/>
  <c r="M479" i="27" s="1"/>
  <c r="L478" i="27"/>
  <c r="K478" i="27"/>
  <c r="H478" i="27"/>
  <c r="G478" i="27"/>
  <c r="L477" i="27"/>
  <c r="K477" i="27"/>
  <c r="J477" i="27"/>
  <c r="I477" i="27"/>
  <c r="H477" i="27"/>
  <c r="N477" i="27" s="1"/>
  <c r="G477" i="27"/>
  <c r="L476" i="27"/>
  <c r="K476" i="27"/>
  <c r="J476" i="27"/>
  <c r="I476" i="27"/>
  <c r="H476" i="27"/>
  <c r="N476" i="27" s="1"/>
  <c r="G476" i="27"/>
  <c r="M476" i="27" s="1"/>
  <c r="L475" i="27"/>
  <c r="K475" i="27"/>
  <c r="J475" i="27"/>
  <c r="I475" i="27"/>
  <c r="H475" i="27"/>
  <c r="N475" i="27" s="1"/>
  <c r="G475" i="27"/>
  <c r="L474" i="27"/>
  <c r="N474" i="27" s="1"/>
  <c r="K474" i="27"/>
  <c r="H474" i="27"/>
  <c r="G474" i="27"/>
  <c r="L473" i="27"/>
  <c r="K473" i="27"/>
  <c r="H473" i="27"/>
  <c r="G473" i="27"/>
  <c r="L472" i="27"/>
  <c r="K472" i="27"/>
  <c r="J472" i="27"/>
  <c r="I472" i="27"/>
  <c r="H472" i="27"/>
  <c r="N472" i="27" s="1"/>
  <c r="G472" i="27"/>
  <c r="M472" i="27" s="1"/>
  <c r="L471" i="27"/>
  <c r="K471" i="27"/>
  <c r="H471" i="27"/>
  <c r="L470" i="27"/>
  <c r="K470" i="27"/>
  <c r="I470" i="27"/>
  <c r="H470" i="27"/>
  <c r="G470" i="27"/>
  <c r="L469" i="27"/>
  <c r="K469" i="27"/>
  <c r="J469" i="27"/>
  <c r="I469" i="27"/>
  <c r="H469" i="27"/>
  <c r="N469" i="27" s="1"/>
  <c r="G469" i="27"/>
  <c r="M469" i="27" s="1"/>
  <c r="L468" i="27"/>
  <c r="K468" i="27"/>
  <c r="J468" i="27"/>
  <c r="I468" i="27"/>
  <c r="H468" i="27"/>
  <c r="N468" i="27" s="1"/>
  <c r="G468" i="27"/>
  <c r="M468" i="27" s="1"/>
  <c r="L467" i="27"/>
  <c r="K467" i="27"/>
  <c r="J467" i="27"/>
  <c r="I467" i="27"/>
  <c r="H467" i="27"/>
  <c r="N467" i="27" s="1"/>
  <c r="G467" i="27"/>
  <c r="M467" i="27" s="1"/>
  <c r="L466" i="27"/>
  <c r="K466" i="27"/>
  <c r="J466" i="27"/>
  <c r="I466" i="27"/>
  <c r="G466" i="27"/>
  <c r="L465" i="27"/>
  <c r="K465" i="27"/>
  <c r="J465" i="27"/>
  <c r="I465" i="27"/>
  <c r="H465" i="27"/>
  <c r="N465" i="27" s="1"/>
  <c r="G465" i="27"/>
  <c r="M465" i="27" s="1"/>
  <c r="L464" i="27"/>
  <c r="K464" i="27"/>
  <c r="J464" i="27"/>
  <c r="I464" i="27"/>
  <c r="H464" i="27"/>
  <c r="N464" i="27" s="1"/>
  <c r="G464" i="27"/>
  <c r="M464" i="27" s="1"/>
  <c r="L463" i="27"/>
  <c r="K463" i="27"/>
  <c r="J463" i="27"/>
  <c r="I463" i="27"/>
  <c r="H463" i="27"/>
  <c r="N463" i="27" s="1"/>
  <c r="G463" i="27"/>
  <c r="M463" i="27" s="1"/>
  <c r="L462" i="27"/>
  <c r="K462" i="27"/>
  <c r="J462" i="27"/>
  <c r="I462" i="27"/>
  <c r="G462" i="27"/>
  <c r="L461" i="27"/>
  <c r="K461" i="27"/>
  <c r="J461" i="27"/>
  <c r="I461" i="27"/>
  <c r="G461" i="27"/>
  <c r="L460" i="27"/>
  <c r="K460" i="27"/>
  <c r="J460" i="27"/>
  <c r="I460" i="27"/>
  <c r="G460" i="27"/>
  <c r="L459" i="27"/>
  <c r="K459" i="27"/>
  <c r="J459" i="27"/>
  <c r="I459" i="27"/>
  <c r="H459" i="27"/>
  <c r="N459" i="27" s="1"/>
  <c r="G459" i="27"/>
  <c r="M459" i="27" s="1"/>
  <c r="L458" i="27"/>
  <c r="K458" i="27"/>
  <c r="J458" i="27"/>
  <c r="I458" i="27"/>
  <c r="H458" i="27"/>
  <c r="N458" i="27" s="1"/>
  <c r="G458" i="27"/>
  <c r="L457" i="27"/>
  <c r="K457" i="27"/>
  <c r="J457" i="27"/>
  <c r="I457" i="27"/>
  <c r="H457" i="27"/>
  <c r="N457" i="27" s="1"/>
  <c r="G457" i="27"/>
  <c r="M457" i="27" s="1"/>
  <c r="L456" i="27"/>
  <c r="K456" i="27"/>
  <c r="J456" i="27"/>
  <c r="I456" i="27"/>
  <c r="H456" i="27"/>
  <c r="N456" i="27" s="1"/>
  <c r="L455" i="27"/>
  <c r="K455" i="27"/>
  <c r="J455" i="27"/>
  <c r="L454" i="27"/>
  <c r="K454" i="27"/>
  <c r="J454" i="27"/>
  <c r="I454" i="27"/>
  <c r="H454" i="27"/>
  <c r="N454" i="27" s="1"/>
  <c r="L453" i="27"/>
  <c r="K453" i="27"/>
  <c r="J453" i="27"/>
  <c r="I453" i="27"/>
  <c r="H453" i="27"/>
  <c r="N453" i="27" s="1"/>
  <c r="G453" i="27"/>
  <c r="M453" i="27" s="1"/>
  <c r="L452" i="27"/>
  <c r="K452" i="27"/>
  <c r="J452" i="27"/>
  <c r="I452" i="27"/>
  <c r="H452" i="27"/>
  <c r="N452" i="27" s="1"/>
  <c r="G452" i="27"/>
  <c r="M452" i="27" s="1"/>
  <c r="L451" i="27"/>
  <c r="K451" i="27"/>
  <c r="J451" i="27"/>
  <c r="L450" i="27"/>
  <c r="K450" i="27"/>
  <c r="L449" i="27"/>
  <c r="K449" i="27"/>
  <c r="J449" i="27"/>
  <c r="H449" i="27"/>
  <c r="L448" i="27"/>
  <c r="K448" i="27"/>
  <c r="J448" i="27"/>
  <c r="I448" i="27"/>
  <c r="L447" i="27"/>
  <c r="K447" i="27"/>
  <c r="I447" i="27"/>
  <c r="H447" i="27"/>
  <c r="G447" i="27"/>
  <c r="L446" i="27"/>
  <c r="K446" i="27"/>
  <c r="L445" i="27"/>
  <c r="K445" i="27"/>
  <c r="J445" i="27"/>
  <c r="I445" i="27"/>
  <c r="H445" i="27"/>
  <c r="N445" i="27" s="1"/>
  <c r="L444" i="27"/>
  <c r="K444" i="27"/>
  <c r="I444" i="27"/>
  <c r="G444" i="27"/>
  <c r="L443" i="27"/>
  <c r="K443" i="27"/>
  <c r="J443" i="27"/>
  <c r="I443" i="27"/>
  <c r="H443" i="27"/>
  <c r="N443" i="27" s="1"/>
  <c r="G443" i="27"/>
  <c r="M443" i="27" s="1"/>
  <c r="L442" i="27"/>
  <c r="K442" i="27"/>
  <c r="J442" i="27"/>
  <c r="I442" i="27"/>
  <c r="H442" i="27"/>
  <c r="N442" i="27" s="1"/>
  <c r="L441" i="27"/>
  <c r="K441" i="27"/>
  <c r="J441" i="27"/>
  <c r="I441" i="27"/>
  <c r="H441" i="27"/>
  <c r="N441" i="27" s="1"/>
  <c r="G441" i="27"/>
  <c r="M441" i="27" s="1"/>
  <c r="L440" i="27"/>
  <c r="K440" i="27"/>
  <c r="J440" i="27"/>
  <c r="I440" i="27"/>
  <c r="H440" i="27"/>
  <c r="N440" i="27" s="1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G438" i="27"/>
  <c r="L437" i="27"/>
  <c r="K437" i="27"/>
  <c r="L436" i="27"/>
  <c r="K436" i="27"/>
  <c r="G436" i="27"/>
  <c r="L435" i="27"/>
  <c r="K435" i="27"/>
  <c r="L434" i="27"/>
  <c r="K434" i="27"/>
  <c r="L433" i="27"/>
  <c r="K433" i="27"/>
  <c r="I433" i="27"/>
  <c r="H433" i="27"/>
  <c r="G433" i="27"/>
  <c r="L432" i="27"/>
  <c r="K432" i="27"/>
  <c r="J432" i="27"/>
  <c r="I432" i="27"/>
  <c r="H432" i="27"/>
  <c r="N432" i="27" s="1"/>
  <c r="G432" i="27"/>
  <c r="M432" i="27" s="1"/>
  <c r="L431" i="27"/>
  <c r="K431" i="27"/>
  <c r="J431" i="27"/>
  <c r="I431" i="27"/>
  <c r="H431" i="27"/>
  <c r="N431" i="27" s="1"/>
  <c r="G431" i="27"/>
  <c r="M431" i="27" s="1"/>
  <c r="L430" i="27"/>
  <c r="K430" i="27"/>
  <c r="L429" i="27"/>
  <c r="K429" i="27"/>
  <c r="J429" i="27"/>
  <c r="I429" i="27"/>
  <c r="H429" i="27"/>
  <c r="N429" i="27" s="1"/>
  <c r="L428" i="27"/>
  <c r="K428" i="27"/>
  <c r="J428" i="27"/>
  <c r="I428" i="27"/>
  <c r="H428" i="27"/>
  <c r="N428" i="27" s="1"/>
  <c r="L427" i="27"/>
  <c r="K427" i="27"/>
  <c r="L426" i="27"/>
  <c r="K426" i="27"/>
  <c r="I426" i="27"/>
  <c r="H426" i="27"/>
  <c r="L425" i="27"/>
  <c r="K425" i="27"/>
  <c r="J425" i="27"/>
  <c r="I425" i="27"/>
  <c r="H425" i="27"/>
  <c r="N425" i="27" s="1"/>
  <c r="G425" i="27"/>
  <c r="L424" i="27"/>
  <c r="K424" i="27"/>
  <c r="L423" i="27"/>
  <c r="K423" i="27"/>
  <c r="L422" i="27"/>
  <c r="K422" i="27"/>
  <c r="L421" i="27"/>
  <c r="K421" i="27"/>
  <c r="J421" i="27"/>
  <c r="H421" i="27"/>
  <c r="G421" i="27"/>
  <c r="L420" i="27"/>
  <c r="K420" i="27"/>
  <c r="H420" i="27"/>
  <c r="G420" i="27"/>
  <c r="L419" i="27"/>
  <c r="K419" i="27"/>
  <c r="L418" i="27"/>
  <c r="K418" i="27"/>
  <c r="J418" i="27"/>
  <c r="I418" i="27"/>
  <c r="H418" i="27"/>
  <c r="N418" i="27" s="1"/>
  <c r="G418" i="27"/>
  <c r="M418" i="27" s="1"/>
  <c r="L417" i="27"/>
  <c r="K417" i="27"/>
  <c r="J417" i="27"/>
  <c r="H417" i="27"/>
  <c r="N417" i="27" s="1"/>
  <c r="G417" i="27"/>
  <c r="L416" i="27"/>
  <c r="K416" i="27"/>
  <c r="I416" i="27"/>
  <c r="H416" i="27"/>
  <c r="G416" i="27"/>
  <c r="L415" i="27"/>
  <c r="K415" i="27"/>
  <c r="J415" i="27"/>
  <c r="I415" i="27"/>
  <c r="H415" i="27"/>
  <c r="N415" i="27" s="1"/>
  <c r="G415" i="27"/>
  <c r="M415" i="27" s="1"/>
  <c r="L414" i="27"/>
  <c r="K414" i="27"/>
  <c r="J414" i="27"/>
  <c r="I414" i="27"/>
  <c r="G414" i="27"/>
  <c r="L413" i="27"/>
  <c r="K413" i="27"/>
  <c r="J413" i="27"/>
  <c r="H413" i="27"/>
  <c r="L412" i="27"/>
  <c r="K412" i="27"/>
  <c r="J412" i="27"/>
  <c r="I412" i="27"/>
  <c r="H412" i="27"/>
  <c r="N412" i="27" s="1"/>
  <c r="G412" i="27"/>
  <c r="L411" i="27"/>
  <c r="K411" i="27"/>
  <c r="J411" i="27"/>
  <c r="I411" i="27"/>
  <c r="H411" i="27"/>
  <c r="N411" i="27" s="1"/>
  <c r="G411" i="27"/>
  <c r="M411" i="27" s="1"/>
  <c r="L410" i="27"/>
  <c r="K410" i="27"/>
  <c r="L409" i="27"/>
  <c r="K409" i="27"/>
  <c r="J409" i="27"/>
  <c r="I409" i="27"/>
  <c r="L408" i="27"/>
  <c r="K408" i="27"/>
  <c r="J408" i="27"/>
  <c r="I408" i="27"/>
  <c r="L407" i="27"/>
  <c r="K407" i="27"/>
  <c r="J407" i="27"/>
  <c r="H407" i="27"/>
  <c r="L406" i="27"/>
  <c r="K406" i="27"/>
  <c r="L405" i="27"/>
  <c r="K405" i="27"/>
  <c r="L404" i="27"/>
  <c r="K404" i="27"/>
  <c r="H404" i="27"/>
  <c r="G404" i="27"/>
  <c r="L403" i="27"/>
  <c r="K403" i="27"/>
  <c r="J403" i="27"/>
  <c r="I403" i="27"/>
  <c r="H403" i="27"/>
  <c r="N403" i="27" s="1"/>
  <c r="G403" i="27"/>
  <c r="M403" i="27" s="1"/>
  <c r="L402" i="27"/>
  <c r="K402" i="27"/>
  <c r="J402" i="27"/>
  <c r="I402" i="27"/>
  <c r="L401" i="27"/>
  <c r="K401" i="27"/>
  <c r="L400" i="27"/>
  <c r="K400" i="27"/>
  <c r="J400" i="27"/>
  <c r="H400" i="27"/>
  <c r="G400" i="27"/>
  <c r="L399" i="27"/>
  <c r="K399" i="27"/>
  <c r="J399" i="27"/>
  <c r="I399" i="27"/>
  <c r="H399" i="27"/>
  <c r="N399" i="27" s="1"/>
  <c r="L398" i="27"/>
  <c r="K398" i="27"/>
  <c r="J398" i="27"/>
  <c r="I398" i="27"/>
  <c r="G398" i="27"/>
  <c r="L397" i="27"/>
  <c r="K397" i="27"/>
  <c r="J397" i="27"/>
  <c r="I397" i="27"/>
  <c r="H397" i="27"/>
  <c r="N397" i="27" s="1"/>
  <c r="G397" i="27"/>
  <c r="M397" i="27" s="1"/>
  <c r="L396" i="27"/>
  <c r="K396" i="27"/>
  <c r="L395" i="27"/>
  <c r="K395" i="27"/>
  <c r="L394" i="27"/>
  <c r="K394" i="27"/>
  <c r="I394" i="27"/>
  <c r="H394" i="27"/>
  <c r="G394" i="27"/>
  <c r="L393" i="27"/>
  <c r="K393" i="27"/>
  <c r="I393" i="27"/>
  <c r="H393" i="27"/>
  <c r="L392" i="27"/>
  <c r="K392" i="27"/>
  <c r="J392" i="27"/>
  <c r="I392" i="27"/>
  <c r="H392" i="27"/>
  <c r="N392" i="27" s="1"/>
  <c r="G392" i="27"/>
  <c r="L391" i="27"/>
  <c r="K391" i="27"/>
  <c r="L390" i="27"/>
  <c r="K390" i="27"/>
  <c r="J390" i="27"/>
  <c r="I390" i="27"/>
  <c r="H390" i="27"/>
  <c r="N390" i="27" s="1"/>
  <c r="G390" i="27"/>
  <c r="M390" i="27" s="1"/>
  <c r="L389" i="27"/>
  <c r="K389" i="27"/>
  <c r="J389" i="27"/>
  <c r="I389" i="27"/>
  <c r="H389" i="27"/>
  <c r="N389" i="27" s="1"/>
  <c r="G389" i="27"/>
  <c r="M389" i="27" s="1"/>
  <c r="L388" i="27"/>
  <c r="K388" i="27"/>
  <c r="J388" i="27"/>
  <c r="I388" i="27"/>
  <c r="L387" i="27"/>
  <c r="K387" i="27"/>
  <c r="L386" i="27"/>
  <c r="K386" i="27"/>
  <c r="L385" i="27"/>
  <c r="K385" i="27"/>
  <c r="I385" i="27"/>
  <c r="H385" i="27"/>
  <c r="G385" i="27"/>
  <c r="L384" i="27"/>
  <c r="K384" i="27"/>
  <c r="L383" i="27"/>
  <c r="K383" i="27"/>
  <c r="L382" i="27"/>
  <c r="K382" i="27"/>
  <c r="J382" i="27"/>
  <c r="I382" i="27"/>
  <c r="H382" i="27"/>
  <c r="N382" i="27" s="1"/>
  <c r="G382" i="27"/>
  <c r="M382" i="27" s="1"/>
  <c r="L381" i="27"/>
  <c r="K381" i="27"/>
  <c r="J381" i="27"/>
  <c r="G381" i="27"/>
  <c r="L380" i="27"/>
  <c r="K380" i="27"/>
  <c r="J380" i="27"/>
  <c r="L379" i="27"/>
  <c r="K379" i="27"/>
  <c r="J379" i="27"/>
  <c r="L378" i="27"/>
  <c r="K378" i="27"/>
  <c r="J378" i="27"/>
  <c r="L377" i="27"/>
  <c r="K377" i="27"/>
  <c r="L376" i="27"/>
  <c r="K376" i="27"/>
  <c r="J376" i="27"/>
  <c r="I376" i="27"/>
  <c r="H376" i="27"/>
  <c r="N376" i="27" s="1"/>
  <c r="G376" i="27"/>
  <c r="M376" i="27" s="1"/>
  <c r="L375" i="27"/>
  <c r="K375" i="27"/>
  <c r="J375" i="27"/>
  <c r="I375" i="27"/>
  <c r="H375" i="27"/>
  <c r="N375" i="27" s="1"/>
  <c r="G375" i="27"/>
  <c r="L374" i="27"/>
  <c r="K374" i="27"/>
  <c r="L373" i="27"/>
  <c r="K373" i="27"/>
  <c r="H373" i="27"/>
  <c r="G373" i="27"/>
  <c r="L372" i="27"/>
  <c r="K372" i="27"/>
  <c r="J599" i="27"/>
  <c r="D371" i="27"/>
  <c r="H437" i="27" s="1"/>
  <c r="C371" i="27"/>
  <c r="C13" i="27" s="1"/>
  <c r="G602" i="27"/>
  <c r="K363" i="27"/>
  <c r="J363" i="27"/>
  <c r="I363" i="27"/>
  <c r="G363" i="27"/>
  <c r="L362" i="27"/>
  <c r="K362" i="27"/>
  <c r="J362" i="27"/>
  <c r="I362" i="27"/>
  <c r="H362" i="27"/>
  <c r="N362" i="27" s="1"/>
  <c r="G362" i="27"/>
  <c r="M362" i="27" s="1"/>
  <c r="K361" i="27"/>
  <c r="J361" i="27"/>
  <c r="I361" i="27"/>
  <c r="G361" i="27"/>
  <c r="L360" i="27"/>
  <c r="K360" i="27"/>
  <c r="J360" i="27"/>
  <c r="I360" i="27"/>
  <c r="H360" i="27"/>
  <c r="N360" i="27" s="1"/>
  <c r="G360" i="27"/>
  <c r="M360" i="27" s="1"/>
  <c r="K359" i="27"/>
  <c r="J359" i="27"/>
  <c r="I359" i="27"/>
  <c r="G359" i="27"/>
  <c r="L358" i="27"/>
  <c r="K358" i="27"/>
  <c r="J358" i="27"/>
  <c r="I358" i="27"/>
  <c r="H358" i="27"/>
  <c r="N358" i="27" s="1"/>
  <c r="G358" i="27"/>
  <c r="K357" i="27"/>
  <c r="J357" i="27"/>
  <c r="I357" i="27"/>
  <c r="G357" i="27"/>
  <c r="L356" i="27"/>
  <c r="K356" i="27"/>
  <c r="J356" i="27"/>
  <c r="I356" i="27"/>
  <c r="H356" i="27"/>
  <c r="N356" i="27" s="1"/>
  <c r="G356" i="27"/>
  <c r="L355" i="27"/>
  <c r="K355" i="27"/>
  <c r="F188" i="27"/>
  <c r="J355" i="27" s="1"/>
  <c r="I355" i="27"/>
  <c r="G355" i="27"/>
  <c r="L354" i="27"/>
  <c r="K354" i="27"/>
  <c r="J354" i="27"/>
  <c r="I354" i="27"/>
  <c r="H354" i="27"/>
  <c r="N354" i="27" s="1"/>
  <c r="G354" i="27"/>
  <c r="M354" i="27" s="1"/>
  <c r="K353" i="27"/>
  <c r="J353" i="27"/>
  <c r="E188" i="27"/>
  <c r="I353" i="27" s="1"/>
  <c r="G353" i="27"/>
  <c r="M353" i="27" s="1"/>
  <c r="L352" i="27"/>
  <c r="K352" i="27"/>
  <c r="H352" i="27"/>
  <c r="N352" i="27" s="1"/>
  <c r="G352" i="27"/>
  <c r="M352" i="27" s="1"/>
  <c r="L351" i="27"/>
  <c r="K351" i="27"/>
  <c r="J351" i="27"/>
  <c r="I351" i="27"/>
  <c r="H351" i="27"/>
  <c r="N351" i="27" s="1"/>
  <c r="G351" i="27"/>
  <c r="M351" i="27" s="1"/>
  <c r="L350" i="27"/>
  <c r="K350" i="27"/>
  <c r="J350" i="27"/>
  <c r="I350" i="27"/>
  <c r="H350" i="27"/>
  <c r="N350" i="27" s="1"/>
  <c r="G350" i="27"/>
  <c r="M350" i="27" s="1"/>
  <c r="K349" i="27"/>
  <c r="J349" i="27"/>
  <c r="I349" i="27"/>
  <c r="G349" i="27"/>
  <c r="L348" i="27"/>
  <c r="K348" i="27"/>
  <c r="J348" i="27"/>
  <c r="I348" i="27"/>
  <c r="H348" i="27"/>
  <c r="N348" i="27" s="1"/>
  <c r="G348" i="27"/>
  <c r="M348" i="27" s="1"/>
  <c r="L347" i="27"/>
  <c r="K347" i="27"/>
  <c r="L346" i="27"/>
  <c r="K346" i="27"/>
  <c r="J346" i="27"/>
  <c r="I346" i="27"/>
  <c r="H346" i="27"/>
  <c r="N346" i="27" s="1"/>
  <c r="G346" i="27"/>
  <c r="K345" i="27"/>
  <c r="I345" i="27"/>
  <c r="L344" i="27"/>
  <c r="K344" i="27"/>
  <c r="J344" i="27"/>
  <c r="I344" i="27"/>
  <c r="H344" i="27"/>
  <c r="N344" i="27" s="1"/>
  <c r="G344" i="27"/>
  <c r="M344" i="27" s="1"/>
  <c r="K343" i="27"/>
  <c r="J343" i="27"/>
  <c r="I343" i="27"/>
  <c r="G343" i="27"/>
  <c r="L342" i="27"/>
  <c r="K342" i="27"/>
  <c r="J342" i="27"/>
  <c r="I342" i="27"/>
  <c r="H342" i="27"/>
  <c r="N342" i="27" s="1"/>
  <c r="G342" i="27"/>
  <c r="M342" i="27" s="1"/>
  <c r="K341" i="27"/>
  <c r="J341" i="27"/>
  <c r="I341" i="27"/>
  <c r="G341" i="27"/>
  <c r="L340" i="27"/>
  <c r="K340" i="27"/>
  <c r="J340" i="27"/>
  <c r="I340" i="27"/>
  <c r="H340" i="27"/>
  <c r="N340" i="27" s="1"/>
  <c r="G340" i="27"/>
  <c r="M340" i="27" s="1"/>
  <c r="L339" i="27"/>
  <c r="K339" i="27"/>
  <c r="J339" i="27"/>
  <c r="I339" i="27"/>
  <c r="H339" i="27"/>
  <c r="N339" i="27" s="1"/>
  <c r="G339" i="27"/>
  <c r="M339" i="27" s="1"/>
  <c r="L338" i="27"/>
  <c r="K338" i="27"/>
  <c r="I338" i="27"/>
  <c r="G338" i="27"/>
  <c r="L337" i="27"/>
  <c r="K337" i="27"/>
  <c r="J337" i="27"/>
  <c r="I337" i="27"/>
  <c r="H337" i="27"/>
  <c r="N337" i="27" s="1"/>
  <c r="G337" i="27"/>
  <c r="M337" i="27" s="1"/>
  <c r="L336" i="27"/>
  <c r="K336" i="27"/>
  <c r="I336" i="27"/>
  <c r="G336" i="27"/>
  <c r="L335" i="27"/>
  <c r="K335" i="27"/>
  <c r="I335" i="27"/>
  <c r="G335" i="27"/>
  <c r="L334" i="27"/>
  <c r="K334" i="27"/>
  <c r="J334" i="27"/>
  <c r="I334" i="27"/>
  <c r="H334" i="27"/>
  <c r="N334" i="27" s="1"/>
  <c r="G334" i="27"/>
  <c r="L333" i="27"/>
  <c r="K333" i="27"/>
  <c r="J333" i="27"/>
  <c r="I333" i="27"/>
  <c r="H333" i="27"/>
  <c r="N333" i="27" s="1"/>
  <c r="G333" i="27"/>
  <c r="M333" i="27" s="1"/>
  <c r="L332" i="27"/>
  <c r="K332" i="27"/>
  <c r="J332" i="27"/>
  <c r="I332" i="27"/>
  <c r="G332" i="27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I329" i="27"/>
  <c r="H329" i="27"/>
  <c r="N329" i="27" s="1"/>
  <c r="L328" i="27"/>
  <c r="K328" i="27"/>
  <c r="J328" i="27"/>
  <c r="H328" i="27"/>
  <c r="N328" i="27" s="1"/>
  <c r="G328" i="27"/>
  <c r="L327" i="27"/>
  <c r="K327" i="27"/>
  <c r="L326" i="27"/>
  <c r="K326" i="27"/>
  <c r="J326" i="27"/>
  <c r="I326" i="27"/>
  <c r="H326" i="27"/>
  <c r="N326" i="27" s="1"/>
  <c r="G326" i="27"/>
  <c r="M326" i="27" s="1"/>
  <c r="L325" i="27"/>
  <c r="K325" i="27"/>
  <c r="H325" i="27"/>
  <c r="G325" i="27"/>
  <c r="L324" i="27"/>
  <c r="K324" i="27"/>
  <c r="G324" i="27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N322" i="27" s="1"/>
  <c r="G322" i="27"/>
  <c r="M322" i="27" s="1"/>
  <c r="L321" i="27"/>
  <c r="K321" i="27"/>
  <c r="J321" i="27"/>
  <c r="I321" i="27"/>
  <c r="L320" i="27"/>
  <c r="K320" i="27"/>
  <c r="J320" i="27"/>
  <c r="I320" i="27"/>
  <c r="H320" i="27"/>
  <c r="N320" i="27" s="1"/>
  <c r="G320" i="27"/>
  <c r="L319" i="27"/>
  <c r="K319" i="27"/>
  <c r="J319" i="27"/>
  <c r="I319" i="27"/>
  <c r="H319" i="27"/>
  <c r="N319" i="27" s="1"/>
  <c r="G319" i="27"/>
  <c r="L318" i="27"/>
  <c r="K318" i="27"/>
  <c r="L317" i="27"/>
  <c r="K317" i="27"/>
  <c r="J317" i="27"/>
  <c r="I317" i="27"/>
  <c r="H317" i="27"/>
  <c r="N317" i="27" s="1"/>
  <c r="G317" i="27"/>
  <c r="M317" i="27" s="1"/>
  <c r="L316" i="27"/>
  <c r="K316" i="27"/>
  <c r="J316" i="27"/>
  <c r="H316" i="27"/>
  <c r="G316" i="27"/>
  <c r="M316" i="27" s="1"/>
  <c r="L315" i="27"/>
  <c r="K315" i="27"/>
  <c r="I315" i="27"/>
  <c r="H315" i="27"/>
  <c r="G315" i="27"/>
  <c r="L314" i="27"/>
  <c r="K314" i="27"/>
  <c r="J314" i="27"/>
  <c r="I314" i="27"/>
  <c r="H314" i="27"/>
  <c r="N314" i="27" s="1"/>
  <c r="G314" i="27"/>
  <c r="L313" i="27"/>
  <c r="K313" i="27"/>
  <c r="J313" i="27"/>
  <c r="I313" i="27"/>
  <c r="H313" i="27"/>
  <c r="N313" i="27" s="1"/>
  <c r="G313" i="27"/>
  <c r="L312" i="27"/>
  <c r="K312" i="27"/>
  <c r="L311" i="27"/>
  <c r="K311" i="27"/>
  <c r="J311" i="27"/>
  <c r="I311" i="27"/>
  <c r="G311" i="27"/>
  <c r="L310" i="27"/>
  <c r="K310" i="27"/>
  <c r="I310" i="27"/>
  <c r="L309" i="27"/>
  <c r="K309" i="27"/>
  <c r="H309" i="27"/>
  <c r="L308" i="27"/>
  <c r="K308" i="27"/>
  <c r="J308" i="27"/>
  <c r="G308" i="27"/>
  <c r="L307" i="27"/>
  <c r="K307" i="27"/>
  <c r="L306" i="27"/>
  <c r="K306" i="27"/>
  <c r="L305" i="27"/>
  <c r="K305" i="27"/>
  <c r="J305" i="27"/>
  <c r="I305" i="27"/>
  <c r="G305" i="27"/>
  <c r="L304" i="27"/>
  <c r="K304" i="27"/>
  <c r="I304" i="27"/>
  <c r="L303" i="27"/>
  <c r="K303" i="27"/>
  <c r="J303" i="27"/>
  <c r="I303" i="27"/>
  <c r="H303" i="27"/>
  <c r="N303" i="27" s="1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J301" i="27"/>
  <c r="I301" i="27"/>
  <c r="G301" i="27"/>
  <c r="L300" i="27"/>
  <c r="K300" i="27"/>
  <c r="I300" i="27"/>
  <c r="G300" i="27"/>
  <c r="L299" i="27"/>
  <c r="K299" i="27"/>
  <c r="J299" i="27"/>
  <c r="I299" i="27"/>
  <c r="H299" i="27"/>
  <c r="N299" i="27" s="1"/>
  <c r="G299" i="27"/>
  <c r="M299" i="27" s="1"/>
  <c r="L298" i="27"/>
  <c r="K298" i="27"/>
  <c r="J298" i="27"/>
  <c r="I298" i="27"/>
  <c r="H298" i="27"/>
  <c r="N298" i="27" s="1"/>
  <c r="G298" i="27"/>
  <c r="M298" i="27" s="1"/>
  <c r="L297" i="27"/>
  <c r="K297" i="27"/>
  <c r="J297" i="27"/>
  <c r="I297" i="27"/>
  <c r="H297" i="27"/>
  <c r="N297" i="27" s="1"/>
  <c r="L296" i="27"/>
  <c r="K296" i="27"/>
  <c r="J296" i="27"/>
  <c r="I296" i="27"/>
  <c r="H296" i="27"/>
  <c r="N296" i="27" s="1"/>
  <c r="G296" i="27"/>
  <c r="M296" i="27" s="1"/>
  <c r="L295" i="27"/>
  <c r="K295" i="27"/>
  <c r="I295" i="27"/>
  <c r="H295" i="27"/>
  <c r="G295" i="27"/>
  <c r="L294" i="27"/>
  <c r="K294" i="27"/>
  <c r="J294" i="27"/>
  <c r="I294" i="27"/>
  <c r="L293" i="27"/>
  <c r="K293" i="27"/>
  <c r="L292" i="27"/>
  <c r="K292" i="27"/>
  <c r="I292" i="27"/>
  <c r="L291" i="27"/>
  <c r="K291" i="27"/>
  <c r="J291" i="27"/>
  <c r="I291" i="27"/>
  <c r="L290" i="27"/>
  <c r="K290" i="27"/>
  <c r="J290" i="27"/>
  <c r="I290" i="27"/>
  <c r="G290" i="27"/>
  <c r="L289" i="27"/>
  <c r="K289" i="27"/>
  <c r="J289" i="27"/>
  <c r="I289" i="27"/>
  <c r="H289" i="27"/>
  <c r="N289" i="27" s="1"/>
  <c r="G289" i="27"/>
  <c r="M289" i="27" s="1"/>
  <c r="L288" i="27"/>
  <c r="K288" i="27"/>
  <c r="I288" i="27"/>
  <c r="L287" i="27"/>
  <c r="K287" i="27"/>
  <c r="I287" i="27"/>
  <c r="H287" i="27"/>
  <c r="G287" i="27"/>
  <c r="L286" i="27"/>
  <c r="K286" i="27"/>
  <c r="L285" i="27"/>
  <c r="K285" i="27"/>
  <c r="I285" i="27"/>
  <c r="L284" i="27"/>
  <c r="K284" i="27"/>
  <c r="L283" i="27"/>
  <c r="K283" i="27"/>
  <c r="J283" i="27"/>
  <c r="I283" i="27"/>
  <c r="H283" i="27"/>
  <c r="N283" i="27" s="1"/>
  <c r="G283" i="27"/>
  <c r="M283" i="27" s="1"/>
  <c r="L282" i="27"/>
  <c r="K282" i="27"/>
  <c r="J282" i="27"/>
  <c r="I282" i="27"/>
  <c r="H282" i="27"/>
  <c r="N282" i="27" s="1"/>
  <c r="G282" i="27"/>
  <c r="L281" i="27"/>
  <c r="K281" i="27"/>
  <c r="L280" i="27"/>
  <c r="K280" i="27"/>
  <c r="J280" i="27"/>
  <c r="I280" i="27"/>
  <c r="L279" i="27"/>
  <c r="K279" i="27"/>
  <c r="J279" i="27"/>
  <c r="I279" i="27"/>
  <c r="H279" i="27"/>
  <c r="N279" i="27" s="1"/>
  <c r="L278" i="27"/>
  <c r="K278" i="27"/>
  <c r="J278" i="27"/>
  <c r="I278" i="27"/>
  <c r="L277" i="27"/>
  <c r="K277" i="27"/>
  <c r="H277" i="27"/>
  <c r="L276" i="27"/>
  <c r="K276" i="27"/>
  <c r="J276" i="27"/>
  <c r="L275" i="27"/>
  <c r="K275" i="27"/>
  <c r="J275" i="27"/>
  <c r="H275" i="27"/>
  <c r="N275" i="27" s="1"/>
  <c r="G275" i="27"/>
  <c r="L274" i="27"/>
  <c r="K274" i="27"/>
  <c r="J274" i="27"/>
  <c r="I274" i="27"/>
  <c r="H274" i="27"/>
  <c r="N274" i="27" s="1"/>
  <c r="G274" i="27"/>
  <c r="M274" i="27" s="1"/>
  <c r="L273" i="27"/>
  <c r="K273" i="27"/>
  <c r="J273" i="27"/>
  <c r="I273" i="27"/>
  <c r="H273" i="27"/>
  <c r="N273" i="27" s="1"/>
  <c r="G273" i="27"/>
  <c r="L272" i="27"/>
  <c r="K272" i="27"/>
  <c r="J272" i="27"/>
  <c r="I272" i="27"/>
  <c r="L271" i="27"/>
  <c r="K271" i="27"/>
  <c r="I271" i="27"/>
  <c r="H271" i="27"/>
  <c r="G271" i="27"/>
  <c r="L270" i="27"/>
  <c r="K270" i="27"/>
  <c r="G270" i="27"/>
  <c r="L269" i="27"/>
  <c r="K269" i="27"/>
  <c r="I269" i="27"/>
  <c r="H269" i="27"/>
  <c r="N269" i="27" s="1"/>
  <c r="G269" i="27"/>
  <c r="M269" i="27" s="1"/>
  <c r="L268" i="27"/>
  <c r="K268" i="27"/>
  <c r="J268" i="27"/>
  <c r="I268" i="27"/>
  <c r="H268" i="27"/>
  <c r="N268" i="27" s="1"/>
  <c r="G268" i="27"/>
  <c r="M268" i="27" s="1"/>
  <c r="L267" i="27"/>
  <c r="K267" i="27"/>
  <c r="I267" i="27"/>
  <c r="H267" i="27"/>
  <c r="G267" i="27"/>
  <c r="L266" i="27"/>
  <c r="K266" i="27"/>
  <c r="J266" i="27"/>
  <c r="I266" i="27"/>
  <c r="G266" i="27"/>
  <c r="L265" i="27"/>
  <c r="K265" i="27"/>
  <c r="I265" i="27"/>
  <c r="L264" i="27"/>
  <c r="K264" i="27"/>
  <c r="J264" i="27"/>
  <c r="I264" i="27"/>
  <c r="H264" i="27"/>
  <c r="N264" i="27" s="1"/>
  <c r="G264" i="27"/>
  <c r="M264" i="27" s="1"/>
  <c r="L263" i="27"/>
  <c r="K263" i="27"/>
  <c r="J263" i="27"/>
  <c r="I263" i="27"/>
  <c r="H263" i="27"/>
  <c r="N263" i="27" s="1"/>
  <c r="G263" i="27"/>
  <c r="M263" i="27" s="1"/>
  <c r="L262" i="27"/>
  <c r="K262" i="27"/>
  <c r="J262" i="27"/>
  <c r="I262" i="27"/>
  <c r="H262" i="27"/>
  <c r="N262" i="27" s="1"/>
  <c r="G262" i="27"/>
  <c r="M262" i="27" s="1"/>
  <c r="L261" i="27"/>
  <c r="K261" i="27"/>
  <c r="L260" i="27"/>
  <c r="K260" i="27"/>
  <c r="J260" i="27"/>
  <c r="I260" i="27"/>
  <c r="H260" i="27"/>
  <c r="N260" i="27" s="1"/>
  <c r="G260" i="27"/>
  <c r="M260" i="27" s="1"/>
  <c r="L259" i="27"/>
  <c r="K259" i="27"/>
  <c r="J259" i="27"/>
  <c r="I259" i="27"/>
  <c r="H259" i="27"/>
  <c r="N259" i="27" s="1"/>
  <c r="G259" i="27"/>
  <c r="M259" i="27" s="1"/>
  <c r="L258" i="27"/>
  <c r="K258" i="27"/>
  <c r="L257" i="27"/>
  <c r="K257" i="27"/>
  <c r="J257" i="27"/>
  <c r="I257" i="27"/>
  <c r="H257" i="27"/>
  <c r="N257" i="27" s="1"/>
  <c r="L256" i="27"/>
  <c r="K256" i="27"/>
  <c r="J256" i="27"/>
  <c r="I256" i="27"/>
  <c r="H256" i="27"/>
  <c r="N256" i="27" s="1"/>
  <c r="G256" i="27"/>
  <c r="L255" i="27"/>
  <c r="K255" i="27"/>
  <c r="J255" i="27"/>
  <c r="L254" i="27"/>
  <c r="K254" i="27"/>
  <c r="I254" i="27"/>
  <c r="H254" i="27"/>
  <c r="G254" i="27"/>
  <c r="L253" i="27"/>
  <c r="K253" i="27"/>
  <c r="J253" i="27"/>
  <c r="H253" i="27"/>
  <c r="G253" i="27"/>
  <c r="L252" i="27"/>
  <c r="K252" i="27"/>
  <c r="I252" i="27"/>
  <c r="L251" i="27"/>
  <c r="K251" i="27"/>
  <c r="J251" i="27"/>
  <c r="H251" i="27"/>
  <c r="N251" i="27" s="1"/>
  <c r="G251" i="27"/>
  <c r="M251" i="27" s="1"/>
  <c r="L250" i="27"/>
  <c r="K250" i="27"/>
  <c r="J250" i="27"/>
  <c r="I250" i="27"/>
  <c r="H250" i="27"/>
  <c r="N250" i="27" s="1"/>
  <c r="G250" i="27"/>
  <c r="M250" i="27" s="1"/>
  <c r="L249" i="27"/>
  <c r="K249" i="27"/>
  <c r="J249" i="27"/>
  <c r="I249" i="27"/>
  <c r="H249" i="27"/>
  <c r="N249" i="27" s="1"/>
  <c r="G249" i="27"/>
  <c r="L248" i="27"/>
  <c r="K248" i="27"/>
  <c r="H248" i="27"/>
  <c r="G248" i="27"/>
  <c r="L247" i="27"/>
  <c r="K247" i="27"/>
  <c r="J247" i="27"/>
  <c r="I247" i="27"/>
  <c r="H247" i="27"/>
  <c r="N247" i="27" s="1"/>
  <c r="G247" i="27"/>
  <c r="M247" i="27" s="1"/>
  <c r="L246" i="27"/>
  <c r="K246" i="27"/>
  <c r="J246" i="27"/>
  <c r="I246" i="27"/>
  <c r="H246" i="27"/>
  <c r="N246" i="27" s="1"/>
  <c r="G246" i="27"/>
  <c r="M246" i="27" s="1"/>
  <c r="L245" i="27"/>
  <c r="K245" i="27"/>
  <c r="J245" i="27"/>
  <c r="I245" i="27"/>
  <c r="H245" i="27"/>
  <c r="N245" i="27" s="1"/>
  <c r="G245" i="27"/>
  <c r="M245" i="27" s="1"/>
  <c r="L244" i="27"/>
  <c r="K244" i="27"/>
  <c r="J244" i="27"/>
  <c r="I244" i="27"/>
  <c r="H244" i="27"/>
  <c r="N244" i="27" s="1"/>
  <c r="G244" i="27"/>
  <c r="M244" i="27" s="1"/>
  <c r="L243" i="27"/>
  <c r="K243" i="27"/>
  <c r="J243" i="27"/>
  <c r="I243" i="27"/>
  <c r="H243" i="27"/>
  <c r="N243" i="27" s="1"/>
  <c r="G243" i="27"/>
  <c r="M243" i="27" s="1"/>
  <c r="L242" i="27"/>
  <c r="K242" i="27"/>
  <c r="L241" i="27"/>
  <c r="K241" i="27"/>
  <c r="I241" i="27"/>
  <c r="H241" i="27"/>
  <c r="G241" i="27"/>
  <c r="L240" i="27"/>
  <c r="K240" i="27"/>
  <c r="J240" i="27"/>
  <c r="I240" i="27"/>
  <c r="H240" i="27"/>
  <c r="N240" i="27" s="1"/>
  <c r="G240" i="27"/>
  <c r="M240" i="27" s="1"/>
  <c r="L239" i="27"/>
  <c r="K239" i="27"/>
  <c r="J239" i="27"/>
  <c r="I239" i="27"/>
  <c r="H239" i="27"/>
  <c r="N239" i="27" s="1"/>
  <c r="G239" i="27"/>
  <c r="M239" i="27" s="1"/>
  <c r="L238" i="27"/>
  <c r="K238" i="27"/>
  <c r="J238" i="27"/>
  <c r="I238" i="27"/>
  <c r="H238" i="27"/>
  <c r="N238" i="27" s="1"/>
  <c r="G238" i="27"/>
  <c r="M238" i="27" s="1"/>
  <c r="L237" i="27"/>
  <c r="K237" i="27"/>
  <c r="J237" i="27"/>
  <c r="I237" i="27"/>
  <c r="H237" i="27"/>
  <c r="N237" i="27" s="1"/>
  <c r="G237" i="27"/>
  <c r="M237" i="27" s="1"/>
  <c r="L236" i="27"/>
  <c r="K236" i="27"/>
  <c r="J236" i="27"/>
  <c r="I236" i="27"/>
  <c r="H236" i="27"/>
  <c r="N236" i="27" s="1"/>
  <c r="G236" i="27"/>
  <c r="M236" i="27" s="1"/>
  <c r="L235" i="27"/>
  <c r="K235" i="27"/>
  <c r="L234" i="27"/>
  <c r="K234" i="27"/>
  <c r="J234" i="27"/>
  <c r="I234" i="27"/>
  <c r="H234" i="27"/>
  <c r="N234" i="27" s="1"/>
  <c r="G234" i="27"/>
  <c r="L233" i="27"/>
  <c r="K233" i="27"/>
  <c r="J233" i="27"/>
  <c r="H233" i="27"/>
  <c r="G233" i="27"/>
  <c r="M233" i="27" s="1"/>
  <c r="L232" i="27"/>
  <c r="K232" i="27"/>
  <c r="J232" i="27"/>
  <c r="I232" i="27"/>
  <c r="H232" i="27"/>
  <c r="N232" i="27" s="1"/>
  <c r="G232" i="27"/>
  <c r="M232" i="27" s="1"/>
  <c r="L231" i="27"/>
  <c r="K231" i="27"/>
  <c r="J231" i="27"/>
  <c r="I231" i="27"/>
  <c r="H231" i="27"/>
  <c r="N231" i="27" s="1"/>
  <c r="G231" i="27"/>
  <c r="M231" i="27" s="1"/>
  <c r="L230" i="27"/>
  <c r="K230" i="27"/>
  <c r="J230" i="27"/>
  <c r="I230" i="27"/>
  <c r="L229" i="27"/>
  <c r="K229" i="27"/>
  <c r="J229" i="27"/>
  <c r="I229" i="27"/>
  <c r="H229" i="27"/>
  <c r="N229" i="27" s="1"/>
  <c r="G229" i="27"/>
  <c r="M229" i="27" s="1"/>
  <c r="L228" i="27"/>
  <c r="K228" i="27"/>
  <c r="J228" i="27"/>
  <c r="I228" i="27"/>
  <c r="H228" i="27"/>
  <c r="N228" i="27" s="1"/>
  <c r="G228" i="27"/>
  <c r="M228" i="27" s="1"/>
  <c r="L227" i="27"/>
  <c r="K227" i="27"/>
  <c r="H227" i="27"/>
  <c r="L226" i="27"/>
  <c r="K226" i="27"/>
  <c r="L225" i="27"/>
  <c r="K225" i="27"/>
  <c r="J225" i="27"/>
  <c r="G225" i="27"/>
  <c r="L224" i="27"/>
  <c r="K224" i="27"/>
  <c r="J224" i="27"/>
  <c r="I224" i="27"/>
  <c r="H224" i="27"/>
  <c r="N224" i="27" s="1"/>
  <c r="G224" i="27"/>
  <c r="M224" i="27" s="1"/>
  <c r="L223" i="27"/>
  <c r="K223" i="27"/>
  <c r="J223" i="27"/>
  <c r="I223" i="27"/>
  <c r="H223" i="27"/>
  <c r="N223" i="27" s="1"/>
  <c r="G223" i="27"/>
  <c r="M223" i="27" s="1"/>
  <c r="L222" i="27"/>
  <c r="K222" i="27"/>
  <c r="J222" i="27"/>
  <c r="L221" i="27"/>
  <c r="K221" i="27"/>
  <c r="I221" i="27"/>
  <c r="G221" i="27"/>
  <c r="L220" i="27"/>
  <c r="K220" i="27"/>
  <c r="L219" i="27"/>
  <c r="K219" i="27"/>
  <c r="L218" i="27"/>
  <c r="K218" i="27"/>
  <c r="L217" i="27"/>
  <c r="K217" i="27"/>
  <c r="J217" i="27"/>
  <c r="I217" i="27"/>
  <c r="H217" i="27"/>
  <c r="N217" i="27" s="1"/>
  <c r="G217" i="27"/>
  <c r="L216" i="27"/>
  <c r="K216" i="27"/>
  <c r="J216" i="27"/>
  <c r="L215" i="27"/>
  <c r="K215" i="27"/>
  <c r="J215" i="27"/>
  <c r="L214" i="27"/>
  <c r="K214" i="27"/>
  <c r="J214" i="27"/>
  <c r="I214" i="27"/>
  <c r="H214" i="27"/>
  <c r="N214" i="27" s="1"/>
  <c r="G214" i="27"/>
  <c r="M214" i="27" s="1"/>
  <c r="L213" i="27"/>
  <c r="K213" i="27"/>
  <c r="I213" i="27"/>
  <c r="H213" i="27"/>
  <c r="N213" i="27" s="1"/>
  <c r="L212" i="27"/>
  <c r="K212" i="27"/>
  <c r="J212" i="27"/>
  <c r="I212" i="27"/>
  <c r="H212" i="27"/>
  <c r="N212" i="27" s="1"/>
  <c r="G212" i="27"/>
  <c r="M212" i="27" s="1"/>
  <c r="L211" i="27"/>
  <c r="K211" i="27"/>
  <c r="I211" i="27"/>
  <c r="H211" i="27"/>
  <c r="G211" i="27"/>
  <c r="L210" i="27"/>
  <c r="K210" i="27"/>
  <c r="L209" i="27"/>
  <c r="K209" i="27"/>
  <c r="L208" i="27"/>
  <c r="K208" i="27"/>
  <c r="J208" i="27"/>
  <c r="I208" i="27"/>
  <c r="H208" i="27"/>
  <c r="N208" i="27" s="1"/>
  <c r="G208" i="27"/>
  <c r="M208" i="27" s="1"/>
  <c r="L207" i="27"/>
  <c r="K207" i="27"/>
  <c r="J207" i="27"/>
  <c r="L206" i="27"/>
  <c r="K206" i="27"/>
  <c r="J206" i="27"/>
  <c r="I206" i="27"/>
  <c r="H206" i="27"/>
  <c r="N206" i="27" s="1"/>
  <c r="G206" i="27"/>
  <c r="M206" i="27" s="1"/>
  <c r="L205" i="27"/>
  <c r="K205" i="27"/>
  <c r="J205" i="27"/>
  <c r="I205" i="27"/>
  <c r="H205" i="27"/>
  <c r="N205" i="27" s="1"/>
  <c r="G205" i="27"/>
  <c r="M205" i="27" s="1"/>
  <c r="L204" i="27"/>
  <c r="K204" i="27"/>
  <c r="L203" i="27"/>
  <c r="K203" i="27"/>
  <c r="L202" i="27"/>
  <c r="K202" i="27"/>
  <c r="H202" i="27"/>
  <c r="G202" i="27"/>
  <c r="L201" i="27"/>
  <c r="K201" i="27"/>
  <c r="L200" i="27"/>
  <c r="K200" i="27"/>
  <c r="J200" i="27"/>
  <c r="I200" i="27"/>
  <c r="H200" i="27"/>
  <c r="N200" i="27" s="1"/>
  <c r="G200" i="27"/>
  <c r="M200" i="27" s="1"/>
  <c r="L199" i="27"/>
  <c r="K199" i="27"/>
  <c r="J199" i="27"/>
  <c r="I199" i="27"/>
  <c r="H199" i="27"/>
  <c r="N199" i="27" s="1"/>
  <c r="G199" i="27"/>
  <c r="M199" i="27" s="1"/>
  <c r="L198" i="27"/>
  <c r="K198" i="27"/>
  <c r="J198" i="27"/>
  <c r="L197" i="27"/>
  <c r="K197" i="27"/>
  <c r="J197" i="27"/>
  <c r="L196" i="27"/>
  <c r="K196" i="27"/>
  <c r="J196" i="27"/>
  <c r="I196" i="27"/>
  <c r="H196" i="27"/>
  <c r="N196" i="27" s="1"/>
  <c r="G196" i="27"/>
  <c r="M196" i="27" s="1"/>
  <c r="L195" i="27"/>
  <c r="K195" i="27"/>
  <c r="L194" i="27"/>
  <c r="K194" i="27"/>
  <c r="J194" i="27"/>
  <c r="I194" i="27"/>
  <c r="H194" i="27"/>
  <c r="N194" i="27" s="1"/>
  <c r="G194" i="27"/>
  <c r="M194" i="27" s="1"/>
  <c r="L193" i="27"/>
  <c r="K193" i="27"/>
  <c r="L192" i="27"/>
  <c r="K192" i="27"/>
  <c r="J192" i="27"/>
  <c r="I192" i="27"/>
  <c r="H192" i="27"/>
  <c r="N192" i="27" s="1"/>
  <c r="G192" i="27"/>
  <c r="M192" i="27" s="1"/>
  <c r="L191" i="27"/>
  <c r="K191" i="27"/>
  <c r="L190" i="27"/>
  <c r="K190" i="27"/>
  <c r="I190" i="27"/>
  <c r="H190" i="27"/>
  <c r="N190" i="27" s="1"/>
  <c r="G190" i="27"/>
  <c r="M190" i="27" s="1"/>
  <c r="L189" i="27"/>
  <c r="K189" i="27"/>
  <c r="J189" i="27"/>
  <c r="D188" i="27"/>
  <c r="C188" i="27"/>
  <c r="L180" i="27"/>
  <c r="K180" i="27"/>
  <c r="J180" i="27"/>
  <c r="I180" i="27"/>
  <c r="H180" i="27"/>
  <c r="N180" i="27" s="1"/>
  <c r="G180" i="27"/>
  <c r="M180" i="27" s="1"/>
  <c r="L179" i="27"/>
  <c r="K179" i="27"/>
  <c r="J179" i="27"/>
  <c r="I179" i="27"/>
  <c r="H179" i="27"/>
  <c r="N179" i="27" s="1"/>
  <c r="G179" i="27"/>
  <c r="M179" i="27" s="1"/>
  <c r="L178" i="27"/>
  <c r="K178" i="27"/>
  <c r="J178" i="27"/>
  <c r="G178" i="27"/>
  <c r="L177" i="27"/>
  <c r="K177" i="27"/>
  <c r="K176" i="27"/>
  <c r="J176" i="27"/>
  <c r="I176" i="27"/>
  <c r="G176" i="27"/>
  <c r="L175" i="27"/>
  <c r="K175" i="27"/>
  <c r="J175" i="27"/>
  <c r="I175" i="27"/>
  <c r="G175" i="27"/>
  <c r="K174" i="27"/>
  <c r="J174" i="27"/>
  <c r="I174" i="27"/>
  <c r="L173" i="27"/>
  <c r="K173" i="27"/>
  <c r="J173" i="27"/>
  <c r="E81" i="27"/>
  <c r="I173" i="27" s="1"/>
  <c r="G173" i="27"/>
  <c r="K172" i="27"/>
  <c r="J172" i="27"/>
  <c r="I172" i="27"/>
  <c r="L171" i="27"/>
  <c r="K171" i="27"/>
  <c r="I171" i="27"/>
  <c r="K170" i="27"/>
  <c r="L169" i="27"/>
  <c r="K169" i="27"/>
  <c r="J169" i="27"/>
  <c r="K168" i="27"/>
  <c r="J168" i="27"/>
  <c r="I168" i="27"/>
  <c r="L167" i="27"/>
  <c r="K167" i="27"/>
  <c r="J167" i="27"/>
  <c r="I167" i="27"/>
  <c r="G167" i="27"/>
  <c r="K166" i="27"/>
  <c r="L165" i="27"/>
  <c r="K165" i="27"/>
  <c r="J165" i="27"/>
  <c r="I165" i="27"/>
  <c r="K164" i="27"/>
  <c r="J164" i="27"/>
  <c r="I164" i="27"/>
  <c r="G164" i="27"/>
  <c r="L163" i="27"/>
  <c r="K163" i="27"/>
  <c r="J163" i="27"/>
  <c r="I163" i="27"/>
  <c r="H163" i="27"/>
  <c r="N163" i="27" s="1"/>
  <c r="G163" i="27"/>
  <c r="L162" i="27"/>
  <c r="K162" i="27"/>
  <c r="J162" i="27"/>
  <c r="I162" i="27"/>
  <c r="H162" i="27"/>
  <c r="N162" i="27" s="1"/>
  <c r="G162" i="27"/>
  <c r="M162" i="27" s="1"/>
  <c r="L161" i="27"/>
  <c r="K161" i="27"/>
  <c r="J161" i="27"/>
  <c r="I161" i="27"/>
  <c r="H161" i="27"/>
  <c r="N161" i="27" s="1"/>
  <c r="G161" i="27"/>
  <c r="L160" i="27"/>
  <c r="K160" i="27"/>
  <c r="J160" i="27"/>
  <c r="I160" i="27"/>
  <c r="G160" i="27"/>
  <c r="L159" i="27"/>
  <c r="K159" i="27"/>
  <c r="J159" i="27"/>
  <c r="I159" i="27"/>
  <c r="H159" i="27"/>
  <c r="N159" i="27" s="1"/>
  <c r="G159" i="27"/>
  <c r="M159" i="27" s="1"/>
  <c r="L158" i="27"/>
  <c r="K158" i="27"/>
  <c r="J158" i="27"/>
  <c r="I158" i="27"/>
  <c r="G158" i="27"/>
  <c r="L157" i="27"/>
  <c r="K157" i="27"/>
  <c r="J157" i="27"/>
  <c r="I157" i="27"/>
  <c r="H157" i="27"/>
  <c r="N157" i="27" s="1"/>
  <c r="G157" i="27"/>
  <c r="M157" i="27" s="1"/>
  <c r="L156" i="27"/>
  <c r="K156" i="27"/>
  <c r="J156" i="27"/>
  <c r="I156" i="27"/>
  <c r="H156" i="27"/>
  <c r="N156" i="27" s="1"/>
  <c r="G156" i="27"/>
  <c r="M156" i="27" s="1"/>
  <c r="L155" i="27"/>
  <c r="K155" i="27"/>
  <c r="L154" i="27"/>
  <c r="K154" i="27"/>
  <c r="I154" i="27"/>
  <c r="L153" i="27"/>
  <c r="K153" i="27"/>
  <c r="G153" i="27"/>
  <c r="L152" i="27"/>
  <c r="K152" i="27"/>
  <c r="J152" i="27"/>
  <c r="I152" i="27"/>
  <c r="L151" i="27"/>
  <c r="K151" i="27"/>
  <c r="J151" i="27"/>
  <c r="I151" i="27"/>
  <c r="H151" i="27"/>
  <c r="N151" i="27" s="1"/>
  <c r="G151" i="27"/>
  <c r="L150" i="27"/>
  <c r="K150" i="27"/>
  <c r="H150" i="27"/>
  <c r="L149" i="27"/>
  <c r="K149" i="27"/>
  <c r="J149" i="27"/>
  <c r="I149" i="27"/>
  <c r="L148" i="27"/>
  <c r="K148" i="27"/>
  <c r="J148" i="27"/>
  <c r="I148" i="27"/>
  <c r="H148" i="27"/>
  <c r="N148" i="27" s="1"/>
  <c r="L147" i="27"/>
  <c r="K147" i="27"/>
  <c r="J147" i="27"/>
  <c r="L146" i="27"/>
  <c r="K146" i="27"/>
  <c r="L145" i="27"/>
  <c r="K145" i="27"/>
  <c r="L144" i="27"/>
  <c r="K144" i="27"/>
  <c r="L143" i="27"/>
  <c r="K143" i="27"/>
  <c r="J143" i="27"/>
  <c r="I143" i="27"/>
  <c r="H143" i="27"/>
  <c r="N143" i="27" s="1"/>
  <c r="G143" i="27"/>
  <c r="M143" i="27" s="1"/>
  <c r="L142" i="27"/>
  <c r="K142" i="27"/>
  <c r="L141" i="27"/>
  <c r="K141" i="27"/>
  <c r="L140" i="27"/>
  <c r="K140" i="27"/>
  <c r="J140" i="27"/>
  <c r="I140" i="27"/>
  <c r="H140" i="27"/>
  <c r="N140" i="27" s="1"/>
  <c r="G140" i="27"/>
  <c r="M140" i="27" s="1"/>
  <c r="L139" i="27"/>
  <c r="K139" i="27"/>
  <c r="L138" i="27"/>
  <c r="K138" i="27"/>
  <c r="J138" i="27"/>
  <c r="I138" i="27"/>
  <c r="H138" i="27"/>
  <c r="N138" i="27" s="1"/>
  <c r="G138" i="27"/>
  <c r="M138" i="27" s="1"/>
  <c r="L137" i="27"/>
  <c r="K137" i="27"/>
  <c r="L136" i="27"/>
  <c r="K136" i="27"/>
  <c r="J136" i="27"/>
  <c r="I136" i="27"/>
  <c r="H136" i="27"/>
  <c r="N136" i="27" s="1"/>
  <c r="G136" i="27"/>
  <c r="M136" i="27" s="1"/>
  <c r="L135" i="27"/>
  <c r="K135" i="27"/>
  <c r="J135" i="27"/>
  <c r="I135" i="27"/>
  <c r="H135" i="27"/>
  <c r="N135" i="27" s="1"/>
  <c r="G135" i="27"/>
  <c r="L134" i="27"/>
  <c r="K134" i="27"/>
  <c r="J134" i="27"/>
  <c r="I134" i="27"/>
  <c r="H134" i="27"/>
  <c r="N134" i="27" s="1"/>
  <c r="G134" i="27"/>
  <c r="M134" i="27" s="1"/>
  <c r="L133" i="27"/>
  <c r="K133" i="27"/>
  <c r="J133" i="27"/>
  <c r="I133" i="27"/>
  <c r="H133" i="27"/>
  <c r="N133" i="27" s="1"/>
  <c r="L132" i="27"/>
  <c r="K132" i="27"/>
  <c r="J132" i="27"/>
  <c r="H132" i="27"/>
  <c r="G132" i="27"/>
  <c r="L131" i="27"/>
  <c r="K131" i="27"/>
  <c r="J131" i="27"/>
  <c r="I131" i="27"/>
  <c r="H131" i="27"/>
  <c r="N131" i="27" s="1"/>
  <c r="G131" i="27"/>
  <c r="M131" i="27" s="1"/>
  <c r="L130" i="27"/>
  <c r="K130" i="27"/>
  <c r="J130" i="27"/>
  <c r="I130" i="27"/>
  <c r="H130" i="27"/>
  <c r="N130" i="27" s="1"/>
  <c r="G130" i="27"/>
  <c r="M130" i="27" s="1"/>
  <c r="L129" i="27"/>
  <c r="K129" i="27"/>
  <c r="I129" i="27"/>
  <c r="L128" i="27"/>
  <c r="K128" i="27"/>
  <c r="J128" i="27"/>
  <c r="L127" i="27"/>
  <c r="K127" i="27"/>
  <c r="I127" i="27"/>
  <c r="L126" i="27"/>
  <c r="K126" i="27"/>
  <c r="I126" i="27"/>
  <c r="L125" i="27"/>
  <c r="K125" i="27"/>
  <c r="L124" i="27"/>
  <c r="K124" i="27"/>
  <c r="L123" i="27"/>
  <c r="K123" i="27"/>
  <c r="L122" i="27"/>
  <c r="K122" i="27"/>
  <c r="J122" i="27"/>
  <c r="H122" i="27"/>
  <c r="G122" i="27"/>
  <c r="L121" i="27"/>
  <c r="K121" i="27"/>
  <c r="I121" i="27"/>
  <c r="H121" i="27"/>
  <c r="L120" i="27"/>
  <c r="K120" i="27"/>
  <c r="J120" i="27"/>
  <c r="I120" i="27"/>
  <c r="G120" i="27"/>
  <c r="L119" i="27"/>
  <c r="K119" i="27"/>
  <c r="J119" i="27"/>
  <c r="I119" i="27"/>
  <c r="H119" i="27"/>
  <c r="N119" i="27" s="1"/>
  <c r="G119" i="27"/>
  <c r="M119" i="27" s="1"/>
  <c r="L118" i="27"/>
  <c r="K118" i="27"/>
  <c r="L117" i="27"/>
  <c r="K117" i="27"/>
  <c r="J117" i="27"/>
  <c r="I117" i="27"/>
  <c r="H117" i="27"/>
  <c r="N117" i="27" s="1"/>
  <c r="G117" i="27"/>
  <c r="M117" i="27" s="1"/>
  <c r="L116" i="27"/>
  <c r="K116" i="27"/>
  <c r="I116" i="27"/>
  <c r="L115" i="27"/>
  <c r="K115" i="27"/>
  <c r="L114" i="27"/>
  <c r="K114" i="27"/>
  <c r="J114" i="27"/>
  <c r="I114" i="27"/>
  <c r="H114" i="27"/>
  <c r="N114" i="27" s="1"/>
  <c r="G114" i="27"/>
  <c r="M114" i="27" s="1"/>
  <c r="L113" i="27"/>
  <c r="K113" i="27"/>
  <c r="J113" i="27"/>
  <c r="I113" i="27"/>
  <c r="H113" i="27"/>
  <c r="N113" i="27" s="1"/>
  <c r="G113" i="27"/>
  <c r="M113" i="27" s="1"/>
  <c r="L112" i="27"/>
  <c r="K112" i="27"/>
  <c r="J112" i="27"/>
  <c r="I112" i="27"/>
  <c r="H112" i="27"/>
  <c r="N112" i="27" s="1"/>
  <c r="G112" i="27"/>
  <c r="M112" i="27" s="1"/>
  <c r="L111" i="27"/>
  <c r="K111" i="27"/>
  <c r="L110" i="27"/>
  <c r="K110" i="27"/>
  <c r="J110" i="27"/>
  <c r="I110" i="27"/>
  <c r="H110" i="27"/>
  <c r="N110" i="27" s="1"/>
  <c r="G110" i="27"/>
  <c r="L109" i="27"/>
  <c r="K109" i="27"/>
  <c r="L108" i="27"/>
  <c r="K108" i="27"/>
  <c r="I108" i="27"/>
  <c r="G108" i="27"/>
  <c r="L107" i="27"/>
  <c r="K107" i="27"/>
  <c r="F81" i="27"/>
  <c r="I107" i="27"/>
  <c r="L106" i="27"/>
  <c r="K106" i="27"/>
  <c r="I106" i="27"/>
  <c r="L105" i="27"/>
  <c r="K105" i="27"/>
  <c r="I105" i="27"/>
  <c r="L104" i="27"/>
  <c r="K104" i="27"/>
  <c r="I104" i="27"/>
  <c r="L103" i="27"/>
  <c r="K103" i="27"/>
  <c r="L102" i="27"/>
  <c r="K102" i="27"/>
  <c r="J102" i="27"/>
  <c r="I102" i="27"/>
  <c r="H102" i="27"/>
  <c r="N102" i="27" s="1"/>
  <c r="G102" i="27"/>
  <c r="M102" i="27" s="1"/>
  <c r="L101" i="27"/>
  <c r="N101" i="27" s="1"/>
  <c r="K101" i="27"/>
  <c r="H101" i="27"/>
  <c r="G101" i="27"/>
  <c r="L100" i="27"/>
  <c r="K100" i="27"/>
  <c r="L99" i="27"/>
  <c r="K99" i="27"/>
  <c r="I99" i="27"/>
  <c r="L98" i="27"/>
  <c r="K98" i="27"/>
  <c r="J98" i="27"/>
  <c r="I98" i="27"/>
  <c r="H98" i="27"/>
  <c r="N98" i="27" s="1"/>
  <c r="G98" i="27"/>
  <c r="M98" i="27" s="1"/>
  <c r="L97" i="27"/>
  <c r="K97" i="27"/>
  <c r="J97" i="27"/>
  <c r="L96" i="27"/>
  <c r="K96" i="27"/>
  <c r="J96" i="27"/>
  <c r="I96" i="27"/>
  <c r="H96" i="27"/>
  <c r="N96" i="27" s="1"/>
  <c r="G96" i="27"/>
  <c r="M96" i="27" s="1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N94" i="27" s="1"/>
  <c r="G94" i="27"/>
  <c r="M94" i="27" s="1"/>
  <c r="L93" i="27"/>
  <c r="K93" i="27"/>
  <c r="J93" i="27"/>
  <c r="I93" i="27"/>
  <c r="G93" i="27"/>
  <c r="L92" i="27"/>
  <c r="K92" i="27"/>
  <c r="I92" i="27"/>
  <c r="L91" i="27"/>
  <c r="K91" i="27"/>
  <c r="J91" i="27"/>
  <c r="I91" i="27"/>
  <c r="L90" i="27"/>
  <c r="K90" i="27"/>
  <c r="J90" i="27"/>
  <c r="I90" i="27"/>
  <c r="H90" i="27"/>
  <c r="N90" i="27" s="1"/>
  <c r="G90" i="27"/>
  <c r="M90" i="27" s="1"/>
  <c r="L89" i="27"/>
  <c r="K89" i="27"/>
  <c r="J89" i="27"/>
  <c r="I89" i="27"/>
  <c r="H89" i="27"/>
  <c r="N89" i="27" s="1"/>
  <c r="G89" i="27"/>
  <c r="M89" i="27" s="1"/>
  <c r="L88" i="27"/>
  <c r="K88" i="27"/>
  <c r="J88" i="27"/>
  <c r="I88" i="27"/>
  <c r="L87" i="27"/>
  <c r="K87" i="27"/>
  <c r="J87" i="27"/>
  <c r="I87" i="27"/>
  <c r="H87" i="27"/>
  <c r="N87" i="27" s="1"/>
  <c r="G87" i="27"/>
  <c r="M87" i="27" s="1"/>
  <c r="L86" i="27"/>
  <c r="K86" i="27"/>
  <c r="L85" i="27"/>
  <c r="K85" i="27"/>
  <c r="L84" i="27"/>
  <c r="K84" i="27"/>
  <c r="M84" i="27" s="1"/>
  <c r="J84" i="27"/>
  <c r="G84" i="27"/>
  <c r="L83" i="27"/>
  <c r="K83" i="27"/>
  <c r="I83" i="27"/>
  <c r="L82" i="27"/>
  <c r="K82" i="27"/>
  <c r="I178" i="27"/>
  <c r="D81" i="27"/>
  <c r="C81" i="27"/>
  <c r="K73" i="27"/>
  <c r="I73" i="27"/>
  <c r="L72" i="27"/>
  <c r="K72" i="27"/>
  <c r="J72" i="27"/>
  <c r="I72" i="27"/>
  <c r="G72" i="27"/>
  <c r="K71" i="27"/>
  <c r="J71" i="27"/>
  <c r="I71" i="27"/>
  <c r="G71" i="27"/>
  <c r="L70" i="27"/>
  <c r="K70" i="27"/>
  <c r="H70" i="27"/>
  <c r="K69" i="27"/>
  <c r="J69" i="27"/>
  <c r="I69" i="27"/>
  <c r="G69" i="27"/>
  <c r="L68" i="27"/>
  <c r="K68" i="27"/>
  <c r="I68" i="27"/>
  <c r="H68" i="27"/>
  <c r="G68" i="27"/>
  <c r="K67" i="27"/>
  <c r="F22" i="27"/>
  <c r="J67" i="27" s="1"/>
  <c r="E22" i="27"/>
  <c r="G67" i="27"/>
  <c r="L66" i="27"/>
  <c r="K66" i="27"/>
  <c r="J66" i="27"/>
  <c r="I66" i="27"/>
  <c r="H66" i="27"/>
  <c r="N66" i="27" s="1"/>
  <c r="G66" i="27"/>
  <c r="L65" i="27"/>
  <c r="K65" i="27"/>
  <c r="L64" i="27"/>
  <c r="K64" i="27"/>
  <c r="J64" i="27"/>
  <c r="I64" i="27"/>
  <c r="K63" i="27"/>
  <c r="J63" i="27"/>
  <c r="I63" i="27"/>
  <c r="G63" i="27"/>
  <c r="L62" i="27"/>
  <c r="K62" i="27"/>
  <c r="J62" i="27"/>
  <c r="H62" i="27"/>
  <c r="N62" i="27" s="1"/>
  <c r="L61" i="27"/>
  <c r="K61" i="27"/>
  <c r="J61" i="27"/>
  <c r="I61" i="27"/>
  <c r="H61" i="27"/>
  <c r="N61" i="27" s="1"/>
  <c r="G61" i="27"/>
  <c r="M61" i="27" s="1"/>
  <c r="L60" i="27"/>
  <c r="K60" i="27"/>
  <c r="J60" i="27"/>
  <c r="I60" i="27"/>
  <c r="H60" i="27"/>
  <c r="N60" i="27" s="1"/>
  <c r="G60" i="27"/>
  <c r="M60" i="27" s="1"/>
  <c r="K59" i="27"/>
  <c r="J59" i="27"/>
  <c r="I59" i="27"/>
  <c r="G59" i="27"/>
  <c r="L58" i="27"/>
  <c r="K58" i="27"/>
  <c r="J58" i="27"/>
  <c r="I58" i="27"/>
  <c r="H58" i="27"/>
  <c r="N58" i="27" s="1"/>
  <c r="G58" i="27"/>
  <c r="M58" i="27" s="1"/>
  <c r="K57" i="27"/>
  <c r="J57" i="27"/>
  <c r="I57" i="27"/>
  <c r="G57" i="27"/>
  <c r="L56" i="27"/>
  <c r="K56" i="27"/>
  <c r="I56" i="27"/>
  <c r="H56" i="27"/>
  <c r="G56" i="27"/>
  <c r="K55" i="27"/>
  <c r="J55" i="27"/>
  <c r="I55" i="27"/>
  <c r="G55" i="27"/>
  <c r="L54" i="27"/>
  <c r="K54" i="27"/>
  <c r="I54" i="27"/>
  <c r="G54" i="27"/>
  <c r="L53" i="27"/>
  <c r="K53" i="27"/>
  <c r="L52" i="27"/>
  <c r="K52" i="27"/>
  <c r="H52" i="27"/>
  <c r="G52" i="27"/>
  <c r="M52" i="27" s="1"/>
  <c r="L51" i="27"/>
  <c r="K51" i="27"/>
  <c r="J51" i="27"/>
  <c r="I51" i="27"/>
  <c r="L50" i="27"/>
  <c r="K50" i="27"/>
  <c r="J50" i="27"/>
  <c r="I50" i="27"/>
  <c r="H50" i="27"/>
  <c r="N50" i="27" s="1"/>
  <c r="G50" i="27"/>
  <c r="M50" i="27" s="1"/>
  <c r="K49" i="27"/>
  <c r="J49" i="27"/>
  <c r="I49" i="27"/>
  <c r="G49" i="27"/>
  <c r="L48" i="27"/>
  <c r="K48" i="27"/>
  <c r="J48" i="27"/>
  <c r="I48" i="27"/>
  <c r="G48" i="27"/>
  <c r="L47" i="27"/>
  <c r="K47" i="27"/>
  <c r="J47" i="27"/>
  <c r="I47" i="27"/>
  <c r="H47" i="27"/>
  <c r="N47" i="27" s="1"/>
  <c r="L46" i="27"/>
  <c r="K46" i="27"/>
  <c r="J46" i="27"/>
  <c r="I46" i="27"/>
  <c r="H46" i="27"/>
  <c r="N46" i="27" s="1"/>
  <c r="L45" i="27"/>
  <c r="K45" i="27"/>
  <c r="J45" i="27"/>
  <c r="I45" i="27"/>
  <c r="H45" i="27"/>
  <c r="N45" i="27" s="1"/>
  <c r="G45" i="27"/>
  <c r="M45" i="27" s="1"/>
  <c r="L44" i="27"/>
  <c r="K44" i="27"/>
  <c r="J44" i="27"/>
  <c r="I44" i="27"/>
  <c r="H44" i="27"/>
  <c r="N44" i="27" s="1"/>
  <c r="G44" i="27"/>
  <c r="M44" i="27" s="1"/>
  <c r="K43" i="27"/>
  <c r="J43" i="27"/>
  <c r="I43" i="27"/>
  <c r="G43" i="27"/>
  <c r="L42" i="27"/>
  <c r="K42" i="27"/>
  <c r="J42" i="27"/>
  <c r="H42" i="27"/>
  <c r="N42" i="27" s="1"/>
  <c r="K41" i="27"/>
  <c r="G41" i="27"/>
  <c r="L40" i="27"/>
  <c r="K40" i="27"/>
  <c r="J40" i="27"/>
  <c r="I40" i="27"/>
  <c r="H40" i="27"/>
  <c r="N40" i="27" s="1"/>
  <c r="G40" i="27"/>
  <c r="K39" i="27"/>
  <c r="L38" i="27"/>
  <c r="K38" i="27"/>
  <c r="J38" i="27"/>
  <c r="I38" i="27"/>
  <c r="H38" i="27"/>
  <c r="N38" i="27" s="1"/>
  <c r="G38" i="27"/>
  <c r="M38" i="27" s="1"/>
  <c r="L37" i="27"/>
  <c r="K37" i="27"/>
  <c r="J37" i="27"/>
  <c r="H37" i="27"/>
  <c r="N37" i="27" s="1"/>
  <c r="G37" i="27"/>
  <c r="M37" i="27" s="1"/>
  <c r="L36" i="27"/>
  <c r="K36" i="27"/>
  <c r="I36" i="27"/>
  <c r="G36" i="27"/>
  <c r="M36" i="27" s="1"/>
  <c r="K35" i="27"/>
  <c r="J35" i="27"/>
  <c r="I35" i="27"/>
  <c r="G35" i="27"/>
  <c r="L34" i="27"/>
  <c r="K34" i="27"/>
  <c r="J34" i="27"/>
  <c r="I34" i="27"/>
  <c r="H34" i="27"/>
  <c r="N34" i="27" s="1"/>
  <c r="G34" i="27"/>
  <c r="M34" i="27" s="1"/>
  <c r="L33" i="27"/>
  <c r="K33" i="27"/>
  <c r="L32" i="27"/>
  <c r="K32" i="27"/>
  <c r="J32" i="27"/>
  <c r="I32" i="27"/>
  <c r="H32" i="27"/>
  <c r="N32" i="27" s="1"/>
  <c r="L31" i="27"/>
  <c r="K31" i="27"/>
  <c r="J31" i="27"/>
  <c r="I31" i="27"/>
  <c r="L30" i="27"/>
  <c r="K30" i="27"/>
  <c r="J30" i="27"/>
  <c r="I30" i="27"/>
  <c r="G30" i="27"/>
  <c r="L29" i="27"/>
  <c r="K29" i="27"/>
  <c r="J29" i="27"/>
  <c r="I29" i="27"/>
  <c r="H29" i="27"/>
  <c r="N29" i="27" s="1"/>
  <c r="L28" i="27"/>
  <c r="K28" i="27"/>
  <c r="J28" i="27"/>
  <c r="I28" i="27"/>
  <c r="H28" i="27"/>
  <c r="N28" i="27" s="1"/>
  <c r="L27" i="27"/>
  <c r="K27" i="27"/>
  <c r="J27" i="27"/>
  <c r="I27" i="27"/>
  <c r="G27" i="27"/>
  <c r="L26" i="27"/>
  <c r="K26" i="27"/>
  <c r="J26" i="27"/>
  <c r="H26" i="27"/>
  <c r="K25" i="27"/>
  <c r="J25" i="27"/>
  <c r="I25" i="27"/>
  <c r="G25" i="27"/>
  <c r="L24" i="27"/>
  <c r="K24" i="27"/>
  <c r="J24" i="27"/>
  <c r="L23" i="27"/>
  <c r="K23" i="27"/>
  <c r="J23" i="27"/>
  <c r="I23" i="27"/>
  <c r="H23" i="27"/>
  <c r="N23" i="27" s="1"/>
  <c r="G23" i="27"/>
  <c r="M23" i="27" s="1"/>
  <c r="J73" i="27"/>
  <c r="D22" i="27"/>
  <c r="H72" i="27" s="1"/>
  <c r="C22" i="27"/>
  <c r="G70" i="27" s="1"/>
  <c r="E14" i="27"/>
  <c r="F10" i="27"/>
  <c r="L640" i="26"/>
  <c r="K640" i="26"/>
  <c r="K639" i="26"/>
  <c r="L638" i="26"/>
  <c r="K638" i="26"/>
  <c r="J638" i="26"/>
  <c r="I638" i="26"/>
  <c r="H638" i="26"/>
  <c r="N638" i="26" s="1"/>
  <c r="G638" i="26"/>
  <c r="L637" i="26"/>
  <c r="K637" i="26"/>
  <c r="J637" i="26"/>
  <c r="I637" i="26"/>
  <c r="H637" i="26"/>
  <c r="N637" i="26" s="1"/>
  <c r="G637" i="26"/>
  <c r="M637" i="26" s="1"/>
  <c r="L636" i="26"/>
  <c r="K636" i="26"/>
  <c r="I636" i="26"/>
  <c r="H636" i="26"/>
  <c r="G636" i="26"/>
  <c r="K635" i="26"/>
  <c r="J635" i="26"/>
  <c r="I635" i="26"/>
  <c r="G635" i="26"/>
  <c r="L634" i="26"/>
  <c r="K634" i="26"/>
  <c r="J634" i="26"/>
  <c r="H634" i="26"/>
  <c r="G634" i="26"/>
  <c r="K633" i="26"/>
  <c r="I633" i="26"/>
  <c r="G633" i="26"/>
  <c r="L632" i="26"/>
  <c r="K632" i="26"/>
  <c r="J632" i="26"/>
  <c r="I632" i="26"/>
  <c r="G632" i="26"/>
  <c r="K631" i="26"/>
  <c r="L630" i="26"/>
  <c r="K630" i="26"/>
  <c r="K629" i="26"/>
  <c r="I629" i="26"/>
  <c r="G629" i="26"/>
  <c r="L628" i="26"/>
  <c r="K628" i="26"/>
  <c r="L627" i="26"/>
  <c r="K627" i="26"/>
  <c r="I627" i="26"/>
  <c r="G627" i="26"/>
  <c r="L626" i="26"/>
  <c r="K626" i="26"/>
  <c r="J626" i="26"/>
  <c r="I626" i="26"/>
  <c r="H626" i="26"/>
  <c r="N626" i="26" s="1"/>
  <c r="G626" i="26"/>
  <c r="L625" i="26"/>
  <c r="K625" i="26"/>
  <c r="J625" i="26"/>
  <c r="I625" i="26"/>
  <c r="H625" i="26"/>
  <c r="N625" i="26" s="1"/>
  <c r="G625" i="26"/>
  <c r="M625" i="26" s="1"/>
  <c r="L624" i="26"/>
  <c r="K624" i="26"/>
  <c r="J624" i="26"/>
  <c r="I624" i="26"/>
  <c r="H624" i="26"/>
  <c r="N624" i="26" s="1"/>
  <c r="G624" i="26"/>
  <c r="K623" i="26"/>
  <c r="J623" i="26"/>
  <c r="L622" i="26"/>
  <c r="K622" i="26"/>
  <c r="G622" i="26"/>
  <c r="K621" i="26"/>
  <c r="J621" i="26"/>
  <c r="I621" i="26"/>
  <c r="G621" i="26"/>
  <c r="L620" i="26"/>
  <c r="K620" i="26"/>
  <c r="J620" i="26"/>
  <c r="I620" i="26"/>
  <c r="H620" i="26"/>
  <c r="N620" i="26" s="1"/>
  <c r="K619" i="26"/>
  <c r="J619" i="26"/>
  <c r="I619" i="26"/>
  <c r="G619" i="26"/>
  <c r="L618" i="26"/>
  <c r="K618" i="26"/>
  <c r="J618" i="26"/>
  <c r="I618" i="26"/>
  <c r="H618" i="26"/>
  <c r="N618" i="26" s="1"/>
  <c r="G618" i="26"/>
  <c r="M618" i="26" s="1"/>
  <c r="K617" i="26"/>
  <c r="E612" i="26"/>
  <c r="G617" i="26"/>
  <c r="L616" i="26"/>
  <c r="K616" i="26"/>
  <c r="K615" i="26"/>
  <c r="L614" i="26"/>
  <c r="K614" i="26"/>
  <c r="I614" i="26"/>
  <c r="L613" i="26"/>
  <c r="K613" i="26"/>
  <c r="J613" i="26"/>
  <c r="I613" i="26"/>
  <c r="H613" i="26"/>
  <c r="N613" i="26" s="1"/>
  <c r="G613" i="26"/>
  <c r="F612" i="26"/>
  <c r="I640" i="26"/>
  <c r="D612" i="26"/>
  <c r="H632" i="26" s="1"/>
  <c r="C612" i="26"/>
  <c r="K604" i="26"/>
  <c r="J604" i="26"/>
  <c r="I604" i="26"/>
  <c r="L603" i="26"/>
  <c r="K603" i="26"/>
  <c r="J603" i="26"/>
  <c r="I603" i="26"/>
  <c r="H603" i="26"/>
  <c r="N603" i="26" s="1"/>
  <c r="G603" i="26"/>
  <c r="M603" i="26" s="1"/>
  <c r="K602" i="26"/>
  <c r="I602" i="26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L599" i="26"/>
  <c r="K599" i="26"/>
  <c r="J599" i="26"/>
  <c r="I599" i="26"/>
  <c r="H599" i="26"/>
  <c r="N599" i="26" s="1"/>
  <c r="G599" i="26"/>
  <c r="M599" i="26" s="1"/>
  <c r="K598" i="26"/>
  <c r="J598" i="26"/>
  <c r="I598" i="26"/>
  <c r="G598" i="26"/>
  <c r="L597" i="26"/>
  <c r="K597" i="26"/>
  <c r="M597" i="26" s="1"/>
  <c r="I597" i="26"/>
  <c r="G597" i="26"/>
  <c r="L596" i="26"/>
  <c r="K596" i="26"/>
  <c r="J596" i="26"/>
  <c r="I596" i="26"/>
  <c r="H596" i="26"/>
  <c r="N596" i="26" s="1"/>
  <c r="G596" i="26"/>
  <c r="L595" i="26"/>
  <c r="K595" i="26"/>
  <c r="J595" i="26"/>
  <c r="I595" i="26"/>
  <c r="H595" i="26"/>
  <c r="N595" i="26" s="1"/>
  <c r="G595" i="26"/>
  <c r="K594" i="26"/>
  <c r="J594" i="26"/>
  <c r="I594" i="26"/>
  <c r="G594" i="26"/>
  <c r="L593" i="26"/>
  <c r="K593" i="26"/>
  <c r="J593" i="26"/>
  <c r="I593" i="26"/>
  <c r="H593" i="26"/>
  <c r="N593" i="26" s="1"/>
  <c r="G593" i="26"/>
  <c r="M593" i="26" s="1"/>
  <c r="K592" i="26"/>
  <c r="J592" i="26"/>
  <c r="I592" i="26"/>
  <c r="G592" i="26"/>
  <c r="L591" i="26"/>
  <c r="K591" i="26"/>
  <c r="I591" i="26"/>
  <c r="H591" i="26"/>
  <c r="G591" i="26"/>
  <c r="K590" i="26"/>
  <c r="I590" i="26"/>
  <c r="L589" i="26"/>
  <c r="K589" i="26"/>
  <c r="I589" i="26"/>
  <c r="G589" i="26"/>
  <c r="K588" i="26"/>
  <c r="I588" i="26"/>
  <c r="G588" i="26"/>
  <c r="L587" i="26"/>
  <c r="K587" i="26"/>
  <c r="J587" i="26"/>
  <c r="I587" i="26"/>
  <c r="H587" i="26"/>
  <c r="N587" i="26" s="1"/>
  <c r="G587" i="26"/>
  <c r="M587" i="26" s="1"/>
  <c r="K586" i="26"/>
  <c r="J586" i="26"/>
  <c r="I586" i="26"/>
  <c r="G586" i="26"/>
  <c r="L585" i="26"/>
  <c r="K585" i="26"/>
  <c r="J585" i="26"/>
  <c r="I585" i="26"/>
  <c r="H585" i="26"/>
  <c r="N585" i="26" s="1"/>
  <c r="G585" i="26"/>
  <c r="M585" i="26" s="1"/>
  <c r="K584" i="26"/>
  <c r="J584" i="26"/>
  <c r="I584" i="26"/>
  <c r="G584" i="26"/>
  <c r="L583" i="26"/>
  <c r="K583" i="26"/>
  <c r="J583" i="26"/>
  <c r="I583" i="26"/>
  <c r="G583" i="26"/>
  <c r="K582" i="26"/>
  <c r="J582" i="26"/>
  <c r="I582" i="26"/>
  <c r="G582" i="26"/>
  <c r="L581" i="26"/>
  <c r="K581" i="26"/>
  <c r="I581" i="26"/>
  <c r="H581" i="26"/>
  <c r="G581" i="26"/>
  <c r="K580" i="26"/>
  <c r="J580" i="26"/>
  <c r="I580" i="26"/>
  <c r="G580" i="26"/>
  <c r="L579" i="26"/>
  <c r="K579" i="26"/>
  <c r="J579" i="26"/>
  <c r="I579" i="26"/>
  <c r="H579" i="26"/>
  <c r="N579" i="26" s="1"/>
  <c r="G579" i="26"/>
  <c r="K578" i="26"/>
  <c r="J578" i="26"/>
  <c r="I578" i="26"/>
  <c r="G578" i="26"/>
  <c r="L577" i="26"/>
  <c r="K577" i="26"/>
  <c r="J577" i="26"/>
  <c r="I577" i="26"/>
  <c r="H577" i="26"/>
  <c r="N577" i="26" s="1"/>
  <c r="G577" i="26"/>
  <c r="K576" i="26"/>
  <c r="J576" i="26"/>
  <c r="I576" i="26"/>
  <c r="G576" i="26"/>
  <c r="L575" i="26"/>
  <c r="K575" i="26"/>
  <c r="J575" i="26"/>
  <c r="I575" i="26"/>
  <c r="H575" i="26"/>
  <c r="N575" i="26" s="1"/>
  <c r="G575" i="26"/>
  <c r="M575" i="26" s="1"/>
  <c r="K574" i="26"/>
  <c r="J574" i="26"/>
  <c r="I574" i="26"/>
  <c r="G574" i="26"/>
  <c r="L573" i="26"/>
  <c r="K573" i="26"/>
  <c r="J573" i="26"/>
  <c r="I573" i="26"/>
  <c r="H573" i="26"/>
  <c r="N573" i="26" s="1"/>
  <c r="G573" i="26"/>
  <c r="K572" i="26"/>
  <c r="J572" i="26"/>
  <c r="I572" i="26"/>
  <c r="G572" i="26"/>
  <c r="L571" i="26"/>
  <c r="K571" i="26"/>
  <c r="J571" i="26"/>
  <c r="I571" i="26"/>
  <c r="H571" i="26"/>
  <c r="N571" i="26" s="1"/>
  <c r="G571" i="26"/>
  <c r="K570" i="26"/>
  <c r="F371" i="26"/>
  <c r="J570" i="26" s="1"/>
  <c r="G570" i="26"/>
  <c r="L569" i="26"/>
  <c r="K569" i="26"/>
  <c r="J569" i="26"/>
  <c r="I569" i="26"/>
  <c r="G569" i="26"/>
  <c r="K568" i="26"/>
  <c r="I568" i="26"/>
  <c r="G568" i="26"/>
  <c r="L567" i="26"/>
  <c r="K567" i="26"/>
  <c r="J567" i="26"/>
  <c r="I567" i="26"/>
  <c r="G567" i="26"/>
  <c r="K566" i="26"/>
  <c r="J566" i="26"/>
  <c r="I566" i="26"/>
  <c r="G566" i="26"/>
  <c r="L565" i="26"/>
  <c r="K565" i="26"/>
  <c r="J565" i="26"/>
  <c r="I565" i="26"/>
  <c r="H565" i="26"/>
  <c r="N565" i="26" s="1"/>
  <c r="G565" i="26"/>
  <c r="M565" i="26" s="1"/>
  <c r="L564" i="26"/>
  <c r="K564" i="26"/>
  <c r="L563" i="26"/>
  <c r="K563" i="26"/>
  <c r="K562" i="26"/>
  <c r="J562" i="26"/>
  <c r="I562" i="26"/>
  <c r="G562" i="26"/>
  <c r="L561" i="26"/>
  <c r="K561" i="26"/>
  <c r="I561" i="26"/>
  <c r="H561" i="26"/>
  <c r="G561" i="26"/>
  <c r="K560" i="26"/>
  <c r="J560" i="26"/>
  <c r="I560" i="26"/>
  <c r="G560" i="26"/>
  <c r="L559" i="26"/>
  <c r="K559" i="26"/>
  <c r="J559" i="26"/>
  <c r="I559" i="26"/>
  <c r="H559" i="26"/>
  <c r="N559" i="26" s="1"/>
  <c r="G559" i="26"/>
  <c r="K558" i="26"/>
  <c r="J558" i="26"/>
  <c r="I558" i="26"/>
  <c r="G558" i="26"/>
  <c r="L557" i="26"/>
  <c r="K557" i="26"/>
  <c r="J557" i="26"/>
  <c r="I557" i="26"/>
  <c r="H557" i="26"/>
  <c r="N557" i="26" s="1"/>
  <c r="G557" i="26"/>
  <c r="M557" i="26" s="1"/>
  <c r="L556" i="26"/>
  <c r="K556" i="26"/>
  <c r="J556" i="26"/>
  <c r="I556" i="26"/>
  <c r="H556" i="26"/>
  <c r="N556" i="26" s="1"/>
  <c r="G556" i="26"/>
  <c r="L555" i="26"/>
  <c r="K555" i="26"/>
  <c r="J555" i="26"/>
  <c r="I555" i="26"/>
  <c r="H555" i="26"/>
  <c r="N555" i="26" s="1"/>
  <c r="G555" i="26"/>
  <c r="K554" i="26"/>
  <c r="J554" i="26"/>
  <c r="I554" i="26"/>
  <c r="G554" i="26"/>
  <c r="L553" i="26"/>
  <c r="K553" i="26"/>
  <c r="J553" i="26"/>
  <c r="I553" i="26"/>
  <c r="G553" i="26"/>
  <c r="K552" i="26"/>
  <c r="J552" i="26"/>
  <c r="I552" i="26"/>
  <c r="G552" i="26"/>
  <c r="L551" i="26"/>
  <c r="K551" i="26"/>
  <c r="J551" i="26"/>
  <c r="I551" i="26"/>
  <c r="H551" i="26"/>
  <c r="N551" i="26" s="1"/>
  <c r="G551" i="26"/>
  <c r="K550" i="26"/>
  <c r="J550" i="26"/>
  <c r="I550" i="26"/>
  <c r="G550" i="26"/>
  <c r="L549" i="26"/>
  <c r="K549" i="26"/>
  <c r="J549" i="26"/>
  <c r="I549" i="26"/>
  <c r="H549" i="26"/>
  <c r="N549" i="26" s="1"/>
  <c r="G549" i="26"/>
  <c r="K548" i="26"/>
  <c r="J548" i="26"/>
  <c r="I548" i="26"/>
  <c r="G548" i="26"/>
  <c r="L547" i="26"/>
  <c r="K547" i="26"/>
  <c r="J547" i="26"/>
  <c r="I547" i="26"/>
  <c r="H547" i="26"/>
  <c r="N547" i="26" s="1"/>
  <c r="G547" i="26"/>
  <c r="M547" i="26" s="1"/>
  <c r="L546" i="26"/>
  <c r="N546" i="26" s="1"/>
  <c r="K546" i="26"/>
  <c r="G546" i="26"/>
  <c r="L545" i="26"/>
  <c r="K545" i="26"/>
  <c r="J545" i="26"/>
  <c r="I545" i="26"/>
  <c r="H545" i="26"/>
  <c r="N545" i="26" s="1"/>
  <c r="G545" i="26"/>
  <c r="M545" i="26" s="1"/>
  <c r="K544" i="26"/>
  <c r="L543" i="26"/>
  <c r="K543" i="26"/>
  <c r="J543" i="26"/>
  <c r="I543" i="26"/>
  <c r="H543" i="26"/>
  <c r="N543" i="26" s="1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H541" i="26"/>
  <c r="N541" i="26" s="1"/>
  <c r="G541" i="26"/>
  <c r="M541" i="26" s="1"/>
  <c r="K540" i="26"/>
  <c r="J540" i="26"/>
  <c r="E371" i="26"/>
  <c r="I537" i="26" s="1"/>
  <c r="I540" i="26"/>
  <c r="G540" i="26"/>
  <c r="L539" i="26"/>
  <c r="K539" i="26"/>
  <c r="J539" i="26"/>
  <c r="I539" i="26"/>
  <c r="H539" i="26"/>
  <c r="N539" i="26" s="1"/>
  <c r="G539" i="26"/>
  <c r="M539" i="26" s="1"/>
  <c r="K538" i="26"/>
  <c r="J538" i="26"/>
  <c r="I538" i="26"/>
  <c r="G538" i="26"/>
  <c r="L537" i="26"/>
  <c r="K537" i="26"/>
  <c r="H537" i="26"/>
  <c r="G537" i="26"/>
  <c r="K536" i="26"/>
  <c r="J536" i="26"/>
  <c r="I536" i="26"/>
  <c r="G536" i="26"/>
  <c r="L535" i="26"/>
  <c r="K535" i="26"/>
  <c r="J535" i="26"/>
  <c r="H535" i="26"/>
  <c r="K534" i="26"/>
  <c r="J534" i="26"/>
  <c r="I534" i="26"/>
  <c r="G534" i="26"/>
  <c r="L533" i="26"/>
  <c r="K533" i="26"/>
  <c r="J533" i="26"/>
  <c r="I533" i="26"/>
  <c r="H533" i="26"/>
  <c r="N533" i="26" s="1"/>
  <c r="G533" i="26"/>
  <c r="K532" i="26"/>
  <c r="J532" i="26"/>
  <c r="I532" i="26"/>
  <c r="G532" i="26"/>
  <c r="L531" i="26"/>
  <c r="K531" i="26"/>
  <c r="J531" i="26"/>
  <c r="I531" i="26"/>
  <c r="H531" i="26"/>
  <c r="N531" i="26" s="1"/>
  <c r="G531" i="26"/>
  <c r="M531" i="26" s="1"/>
  <c r="K530" i="26"/>
  <c r="J530" i="26"/>
  <c r="I530" i="26"/>
  <c r="G530" i="26"/>
  <c r="L529" i="26"/>
  <c r="K529" i="26"/>
  <c r="J529" i="26"/>
  <c r="I529" i="26"/>
  <c r="H529" i="26"/>
  <c r="N529" i="26" s="1"/>
  <c r="G529" i="26"/>
  <c r="M529" i="26" s="1"/>
  <c r="K528" i="26"/>
  <c r="J528" i="26"/>
  <c r="I528" i="26"/>
  <c r="G528" i="26"/>
  <c r="L527" i="26"/>
  <c r="K527" i="26"/>
  <c r="J527" i="26"/>
  <c r="I527" i="26"/>
  <c r="H527" i="26"/>
  <c r="N527" i="26" s="1"/>
  <c r="G527" i="26"/>
  <c r="M527" i="26" s="1"/>
  <c r="K526" i="26"/>
  <c r="J526" i="26"/>
  <c r="I526" i="26"/>
  <c r="L525" i="26"/>
  <c r="K525" i="26"/>
  <c r="J525" i="26"/>
  <c r="I525" i="26"/>
  <c r="H525" i="26"/>
  <c r="N525" i="26" s="1"/>
  <c r="G525" i="26"/>
  <c r="M525" i="26" s="1"/>
  <c r="K524" i="26"/>
  <c r="J524" i="26"/>
  <c r="I524" i="26"/>
  <c r="G524" i="26"/>
  <c r="L523" i="26"/>
  <c r="K523" i="26"/>
  <c r="J523" i="26"/>
  <c r="I523" i="26"/>
  <c r="G523" i="26"/>
  <c r="K522" i="26"/>
  <c r="J522" i="26"/>
  <c r="I522" i="26"/>
  <c r="G522" i="26"/>
  <c r="L521" i="26"/>
  <c r="K521" i="26"/>
  <c r="J521" i="26"/>
  <c r="I521" i="26"/>
  <c r="H521" i="26"/>
  <c r="N521" i="26" s="1"/>
  <c r="G521" i="26"/>
  <c r="M521" i="26" s="1"/>
  <c r="K520" i="26"/>
  <c r="J520" i="26"/>
  <c r="I520" i="26"/>
  <c r="L519" i="26"/>
  <c r="K519" i="26"/>
  <c r="J519" i="26"/>
  <c r="I519" i="26"/>
  <c r="H519" i="26"/>
  <c r="N519" i="26" s="1"/>
  <c r="G519" i="26"/>
  <c r="M519" i="26" s="1"/>
  <c r="L518" i="26"/>
  <c r="K518" i="26"/>
  <c r="I518" i="26"/>
  <c r="L517" i="26"/>
  <c r="K517" i="26"/>
  <c r="J517" i="26"/>
  <c r="I517" i="26"/>
  <c r="H517" i="26"/>
  <c r="N517" i="26" s="1"/>
  <c r="G517" i="26"/>
  <c r="M517" i="26" s="1"/>
  <c r="K516" i="26"/>
  <c r="J516" i="26"/>
  <c r="I516" i="26"/>
  <c r="G516" i="26"/>
  <c r="L515" i="26"/>
  <c r="K515" i="26"/>
  <c r="J515" i="26"/>
  <c r="I515" i="26"/>
  <c r="G515" i="26"/>
  <c r="K514" i="26"/>
  <c r="G514" i="26"/>
  <c r="L513" i="26"/>
  <c r="K513" i="26"/>
  <c r="J513" i="26"/>
  <c r="I513" i="26"/>
  <c r="H513" i="26"/>
  <c r="N513" i="26" s="1"/>
  <c r="G513" i="26"/>
  <c r="M513" i="26" s="1"/>
  <c r="K512" i="26"/>
  <c r="I512" i="26"/>
  <c r="G512" i="26"/>
  <c r="L511" i="26"/>
  <c r="K511" i="26"/>
  <c r="J511" i="26"/>
  <c r="I511" i="26"/>
  <c r="H511" i="26"/>
  <c r="N511" i="26" s="1"/>
  <c r="G511" i="26"/>
  <c r="M511" i="26" s="1"/>
  <c r="K510" i="26"/>
  <c r="J510" i="26"/>
  <c r="I510" i="26"/>
  <c r="G510" i="26"/>
  <c r="L509" i="26"/>
  <c r="K509" i="26"/>
  <c r="J509" i="26"/>
  <c r="I509" i="26"/>
  <c r="H509" i="26"/>
  <c r="N509" i="26" s="1"/>
  <c r="G509" i="26"/>
  <c r="M509" i="26" s="1"/>
  <c r="K508" i="26"/>
  <c r="J508" i="26"/>
  <c r="I508" i="26"/>
  <c r="G508" i="26"/>
  <c r="L507" i="26"/>
  <c r="K507" i="26"/>
  <c r="G507" i="26"/>
  <c r="K506" i="26"/>
  <c r="J506" i="26"/>
  <c r="I506" i="26"/>
  <c r="G506" i="26"/>
  <c r="L505" i="26"/>
  <c r="K505" i="26"/>
  <c r="J505" i="26"/>
  <c r="I505" i="26"/>
  <c r="H505" i="26"/>
  <c r="N505" i="26" s="1"/>
  <c r="G505" i="26"/>
  <c r="M505" i="26" s="1"/>
  <c r="L504" i="26"/>
  <c r="K504" i="26"/>
  <c r="J504" i="26"/>
  <c r="I504" i="26"/>
  <c r="H504" i="26"/>
  <c r="N504" i="26" s="1"/>
  <c r="G504" i="26"/>
  <c r="M504" i="26" s="1"/>
  <c r="L503" i="26"/>
  <c r="K503" i="26"/>
  <c r="J503" i="26"/>
  <c r="I503" i="26"/>
  <c r="H503" i="26"/>
  <c r="N503" i="26" s="1"/>
  <c r="G503" i="26"/>
  <c r="M503" i="26" s="1"/>
  <c r="K502" i="26"/>
  <c r="J502" i="26"/>
  <c r="I502" i="26"/>
  <c r="G502" i="26"/>
  <c r="L501" i="26"/>
  <c r="K501" i="26"/>
  <c r="J501" i="26"/>
  <c r="I501" i="26"/>
  <c r="H501" i="26"/>
  <c r="N501" i="26" s="1"/>
  <c r="G501" i="26"/>
  <c r="M501" i="26" s="1"/>
  <c r="L500" i="26"/>
  <c r="K500" i="26"/>
  <c r="J500" i="26"/>
  <c r="I500" i="26"/>
  <c r="H500" i="26"/>
  <c r="N500" i="26" s="1"/>
  <c r="G500" i="26"/>
  <c r="M500" i="26" s="1"/>
  <c r="L499" i="26"/>
  <c r="K499" i="26"/>
  <c r="I499" i="26"/>
  <c r="G499" i="26"/>
  <c r="K498" i="26"/>
  <c r="J498" i="26"/>
  <c r="I498" i="26"/>
  <c r="G498" i="26"/>
  <c r="L497" i="26"/>
  <c r="K497" i="26"/>
  <c r="I497" i="26"/>
  <c r="H497" i="26"/>
  <c r="G497" i="26"/>
  <c r="K496" i="26"/>
  <c r="J496" i="26"/>
  <c r="I496" i="26"/>
  <c r="G496" i="26"/>
  <c r="L495" i="26"/>
  <c r="K495" i="26"/>
  <c r="J495" i="26"/>
  <c r="I495" i="26"/>
  <c r="H495" i="26"/>
  <c r="N495" i="26" s="1"/>
  <c r="G495" i="26"/>
  <c r="M495" i="26" s="1"/>
  <c r="L494" i="26"/>
  <c r="K494" i="26"/>
  <c r="J494" i="26"/>
  <c r="I494" i="26"/>
  <c r="H494" i="26"/>
  <c r="N494" i="26" s="1"/>
  <c r="G494" i="26"/>
  <c r="M494" i="26" s="1"/>
  <c r="L493" i="26"/>
  <c r="K493" i="26"/>
  <c r="I493" i="26"/>
  <c r="G493" i="26"/>
  <c r="K492" i="26"/>
  <c r="J492" i="26"/>
  <c r="I492" i="26"/>
  <c r="G492" i="26"/>
  <c r="L491" i="26"/>
  <c r="K491" i="26"/>
  <c r="J491" i="26"/>
  <c r="I491" i="26"/>
  <c r="H491" i="26"/>
  <c r="N491" i="26" s="1"/>
  <c r="G491" i="26"/>
  <c r="M491" i="26" s="1"/>
  <c r="K490" i="26"/>
  <c r="J490" i="26"/>
  <c r="I490" i="26"/>
  <c r="G490" i="26"/>
  <c r="L489" i="26"/>
  <c r="K489" i="26"/>
  <c r="J489" i="26"/>
  <c r="I489" i="26"/>
  <c r="H489" i="26"/>
  <c r="N489" i="26" s="1"/>
  <c r="G489" i="26"/>
  <c r="M489" i="26" s="1"/>
  <c r="K488" i="26"/>
  <c r="J488" i="26"/>
  <c r="I488" i="26"/>
  <c r="G488" i="26"/>
  <c r="L487" i="26"/>
  <c r="K487" i="26"/>
  <c r="J487" i="26"/>
  <c r="I487" i="26"/>
  <c r="G487" i="26"/>
  <c r="K486" i="26"/>
  <c r="J486" i="26"/>
  <c r="I486" i="26"/>
  <c r="G486" i="26"/>
  <c r="L485" i="26"/>
  <c r="K485" i="26"/>
  <c r="J485" i="26"/>
  <c r="I485" i="26"/>
  <c r="G485" i="26"/>
  <c r="L484" i="26"/>
  <c r="K484" i="26"/>
  <c r="J484" i="26"/>
  <c r="I484" i="26"/>
  <c r="G484" i="26"/>
  <c r="L483" i="26"/>
  <c r="K483" i="26"/>
  <c r="J483" i="26"/>
  <c r="I483" i="26"/>
  <c r="H483" i="26"/>
  <c r="N483" i="26" s="1"/>
  <c r="G483" i="26"/>
  <c r="M483" i="26" s="1"/>
  <c r="L482" i="26"/>
  <c r="K482" i="26"/>
  <c r="J482" i="26"/>
  <c r="I482" i="26"/>
  <c r="H482" i="26"/>
  <c r="N482" i="26" s="1"/>
  <c r="G482" i="26"/>
  <c r="M482" i="26" s="1"/>
  <c r="L481" i="26"/>
  <c r="K481" i="26"/>
  <c r="I481" i="26"/>
  <c r="G481" i="26"/>
  <c r="K480" i="26"/>
  <c r="J480" i="26"/>
  <c r="I480" i="26"/>
  <c r="G480" i="26"/>
  <c r="L479" i="26"/>
  <c r="K479" i="26"/>
  <c r="J479" i="26"/>
  <c r="I479" i="26"/>
  <c r="H479" i="26"/>
  <c r="N479" i="26" s="1"/>
  <c r="G479" i="26"/>
  <c r="M479" i="26" s="1"/>
  <c r="K478" i="26"/>
  <c r="I478" i="26"/>
  <c r="G478" i="26"/>
  <c r="L477" i="26"/>
  <c r="K477" i="26"/>
  <c r="J477" i="26"/>
  <c r="I477" i="26"/>
  <c r="H477" i="26"/>
  <c r="N477" i="26" s="1"/>
  <c r="G477" i="26"/>
  <c r="K476" i="26"/>
  <c r="J476" i="26"/>
  <c r="I476" i="26"/>
  <c r="G476" i="26"/>
  <c r="L475" i="26"/>
  <c r="K475" i="26"/>
  <c r="J475" i="26"/>
  <c r="I475" i="26"/>
  <c r="H475" i="26"/>
  <c r="N475" i="26" s="1"/>
  <c r="G475" i="26"/>
  <c r="K474" i="26"/>
  <c r="J474" i="26"/>
  <c r="I474" i="26"/>
  <c r="G474" i="26"/>
  <c r="L473" i="26"/>
  <c r="K473" i="26"/>
  <c r="K472" i="26"/>
  <c r="J472" i="26"/>
  <c r="I472" i="26"/>
  <c r="G472" i="26"/>
  <c r="L471" i="26"/>
  <c r="K471" i="26"/>
  <c r="G471" i="26"/>
  <c r="K470" i="26"/>
  <c r="L469" i="26"/>
  <c r="K469" i="26"/>
  <c r="J469" i="26"/>
  <c r="I469" i="26"/>
  <c r="H469" i="26"/>
  <c r="N469" i="26" s="1"/>
  <c r="G469" i="26"/>
  <c r="M469" i="26" s="1"/>
  <c r="K468" i="26"/>
  <c r="J468" i="26"/>
  <c r="I468" i="26"/>
  <c r="G468" i="26"/>
  <c r="L467" i="26"/>
  <c r="K467" i="26"/>
  <c r="J467" i="26"/>
  <c r="I467" i="26"/>
  <c r="H467" i="26"/>
  <c r="N467" i="26" s="1"/>
  <c r="G467" i="26"/>
  <c r="M467" i="26" s="1"/>
  <c r="L466" i="26"/>
  <c r="K466" i="26"/>
  <c r="J466" i="26"/>
  <c r="I466" i="26"/>
  <c r="G466" i="26"/>
  <c r="L465" i="26"/>
  <c r="K465" i="26"/>
  <c r="J465" i="26"/>
  <c r="I465" i="26"/>
  <c r="H465" i="26"/>
  <c r="N465" i="26" s="1"/>
  <c r="G465" i="26"/>
  <c r="L464" i="26"/>
  <c r="K464" i="26"/>
  <c r="J464" i="26"/>
  <c r="I464" i="26"/>
  <c r="H464" i="26"/>
  <c r="N464" i="26" s="1"/>
  <c r="G464" i="26"/>
  <c r="M464" i="26" s="1"/>
  <c r="L463" i="26"/>
  <c r="K463" i="26"/>
  <c r="J463" i="26"/>
  <c r="I463" i="26"/>
  <c r="H463" i="26"/>
  <c r="N463" i="26" s="1"/>
  <c r="G463" i="26"/>
  <c r="K462" i="26"/>
  <c r="J462" i="26"/>
  <c r="I462" i="26"/>
  <c r="G462" i="26"/>
  <c r="L461" i="26"/>
  <c r="K461" i="26"/>
  <c r="J461" i="26"/>
  <c r="I461" i="26"/>
  <c r="G461" i="26"/>
  <c r="K460" i="26"/>
  <c r="J460" i="26"/>
  <c r="I460" i="26"/>
  <c r="G460" i="26"/>
  <c r="L459" i="26"/>
  <c r="K459" i="26"/>
  <c r="J459" i="26"/>
  <c r="I459" i="26"/>
  <c r="H459" i="26"/>
  <c r="N459" i="26" s="1"/>
  <c r="G459" i="26"/>
  <c r="M459" i="26" s="1"/>
  <c r="K458" i="26"/>
  <c r="J458" i="26"/>
  <c r="I458" i="26"/>
  <c r="G458" i="26"/>
  <c r="L457" i="26"/>
  <c r="K457" i="26"/>
  <c r="J457" i="26"/>
  <c r="I457" i="26"/>
  <c r="H457" i="26"/>
  <c r="N457" i="26" s="1"/>
  <c r="G457" i="26"/>
  <c r="M457" i="26" s="1"/>
  <c r="K456" i="26"/>
  <c r="J456" i="26"/>
  <c r="I456" i="26"/>
  <c r="G456" i="26"/>
  <c r="L455" i="26"/>
  <c r="K455" i="26"/>
  <c r="J455" i="26"/>
  <c r="I455" i="26"/>
  <c r="L454" i="26"/>
  <c r="K454" i="26"/>
  <c r="J454" i="26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N452" i="26" s="1"/>
  <c r="G452" i="26"/>
  <c r="M452" i="26" s="1"/>
  <c r="L451" i="26"/>
  <c r="K451" i="26"/>
  <c r="J451" i="26"/>
  <c r="I451" i="26"/>
  <c r="H451" i="26"/>
  <c r="N451" i="26" s="1"/>
  <c r="L450" i="26"/>
  <c r="K450" i="26"/>
  <c r="I450" i="26"/>
  <c r="L449" i="26"/>
  <c r="K449" i="26"/>
  <c r="J449" i="26"/>
  <c r="I449" i="26"/>
  <c r="H449" i="26"/>
  <c r="N449" i="26" s="1"/>
  <c r="G449" i="26"/>
  <c r="M449" i="26" s="1"/>
  <c r="K448" i="26"/>
  <c r="H448" i="26"/>
  <c r="N448" i="26" s="1"/>
  <c r="G448" i="26"/>
  <c r="L447" i="26"/>
  <c r="K447" i="26"/>
  <c r="J447" i="26"/>
  <c r="I447" i="26"/>
  <c r="H447" i="26"/>
  <c r="N447" i="26" s="1"/>
  <c r="G447" i="26"/>
  <c r="K446" i="26"/>
  <c r="L445" i="26"/>
  <c r="K445" i="26"/>
  <c r="J445" i="26"/>
  <c r="I445" i="26"/>
  <c r="H445" i="26"/>
  <c r="N445" i="26" s="1"/>
  <c r="G445" i="26"/>
  <c r="M445" i="26" s="1"/>
  <c r="K444" i="26"/>
  <c r="J444" i="26"/>
  <c r="I444" i="26"/>
  <c r="G444" i="26"/>
  <c r="L443" i="26"/>
  <c r="K443" i="26"/>
  <c r="J443" i="26"/>
  <c r="I443" i="26"/>
  <c r="H443" i="26"/>
  <c r="N443" i="26" s="1"/>
  <c r="G443" i="26"/>
  <c r="M443" i="26" s="1"/>
  <c r="L442" i="26"/>
  <c r="K442" i="26"/>
  <c r="I442" i="26"/>
  <c r="H442" i="26"/>
  <c r="N442" i="26" s="1"/>
  <c r="G442" i="26"/>
  <c r="M442" i="26" s="1"/>
  <c r="L441" i="26"/>
  <c r="K441" i="26"/>
  <c r="J441" i="26"/>
  <c r="I441" i="26"/>
  <c r="H441" i="26"/>
  <c r="N441" i="26" s="1"/>
  <c r="G441" i="26"/>
  <c r="M441" i="26" s="1"/>
  <c r="K440" i="26"/>
  <c r="J440" i="26"/>
  <c r="I440" i="26"/>
  <c r="G440" i="26"/>
  <c r="L439" i="26"/>
  <c r="K439" i="26"/>
  <c r="J439" i="26"/>
  <c r="I439" i="26"/>
  <c r="H439" i="26"/>
  <c r="N439" i="26" s="1"/>
  <c r="G439" i="26"/>
  <c r="M439" i="26" s="1"/>
  <c r="L438" i="26"/>
  <c r="K438" i="26"/>
  <c r="J438" i="26"/>
  <c r="L437" i="26"/>
  <c r="K437" i="26"/>
  <c r="I437" i="26"/>
  <c r="K436" i="26"/>
  <c r="L435" i="26"/>
  <c r="K435" i="26"/>
  <c r="K434" i="26"/>
  <c r="J434" i="26"/>
  <c r="I434" i="26"/>
  <c r="G434" i="26"/>
  <c r="L433" i="26"/>
  <c r="K433" i="26"/>
  <c r="J433" i="26"/>
  <c r="I433" i="26"/>
  <c r="H433" i="26"/>
  <c r="N433" i="26" s="1"/>
  <c r="G433" i="26"/>
  <c r="M433" i="26" s="1"/>
  <c r="L432" i="26"/>
  <c r="K432" i="26"/>
  <c r="J432" i="26"/>
  <c r="I432" i="26"/>
  <c r="L431" i="26"/>
  <c r="K431" i="26"/>
  <c r="J431" i="26"/>
  <c r="I431" i="26"/>
  <c r="H431" i="26"/>
  <c r="N431" i="26" s="1"/>
  <c r="G431" i="26"/>
  <c r="M431" i="26" s="1"/>
  <c r="K430" i="26"/>
  <c r="J430" i="26"/>
  <c r="G430" i="26"/>
  <c r="L429" i="26"/>
  <c r="K429" i="26"/>
  <c r="J429" i="26"/>
  <c r="H429" i="26"/>
  <c r="G429" i="26"/>
  <c r="L428" i="26"/>
  <c r="K428" i="26"/>
  <c r="L427" i="26"/>
  <c r="K427" i="26"/>
  <c r="J427" i="26"/>
  <c r="I427" i="26"/>
  <c r="H427" i="26"/>
  <c r="N427" i="26" s="1"/>
  <c r="G427" i="26"/>
  <c r="M427" i="26" s="1"/>
  <c r="L426" i="26"/>
  <c r="K426" i="26"/>
  <c r="I426" i="26"/>
  <c r="L425" i="26"/>
  <c r="K425" i="26"/>
  <c r="H425" i="26"/>
  <c r="G425" i="26"/>
  <c r="K424" i="26"/>
  <c r="L423" i="26"/>
  <c r="K423" i="26"/>
  <c r="K422" i="26"/>
  <c r="L421" i="26"/>
  <c r="K421" i="26"/>
  <c r="J421" i="26"/>
  <c r="I421" i="26"/>
  <c r="H421" i="26"/>
  <c r="N421" i="26" s="1"/>
  <c r="G421" i="26"/>
  <c r="M421" i="26" s="1"/>
  <c r="K420" i="26"/>
  <c r="J420" i="26"/>
  <c r="I420" i="26"/>
  <c r="L419" i="26"/>
  <c r="K419" i="26"/>
  <c r="K418" i="26"/>
  <c r="J418" i="26"/>
  <c r="I418" i="26"/>
  <c r="G418" i="26"/>
  <c r="L417" i="26"/>
  <c r="K417" i="26"/>
  <c r="J417" i="26"/>
  <c r="I417" i="26"/>
  <c r="H417" i="26"/>
  <c r="N417" i="26" s="1"/>
  <c r="G417" i="26"/>
  <c r="M417" i="26" s="1"/>
  <c r="L416" i="26"/>
  <c r="K416" i="26"/>
  <c r="J416" i="26"/>
  <c r="I416" i="26"/>
  <c r="H416" i="26"/>
  <c r="N416" i="26" s="1"/>
  <c r="G416" i="26"/>
  <c r="M416" i="26" s="1"/>
  <c r="L415" i="26"/>
  <c r="K415" i="26"/>
  <c r="J415" i="26"/>
  <c r="I415" i="26"/>
  <c r="H415" i="26"/>
  <c r="N415" i="26" s="1"/>
  <c r="G415" i="26"/>
  <c r="M415" i="26" s="1"/>
  <c r="K414" i="26"/>
  <c r="J414" i="26"/>
  <c r="I414" i="26"/>
  <c r="G414" i="26"/>
  <c r="L413" i="26"/>
  <c r="K413" i="26"/>
  <c r="I413" i="26"/>
  <c r="H413" i="26"/>
  <c r="G413" i="26"/>
  <c r="K412" i="26"/>
  <c r="J412" i="26"/>
  <c r="I412" i="26"/>
  <c r="G412" i="26"/>
  <c r="L411" i="26"/>
  <c r="K411" i="26"/>
  <c r="J411" i="26"/>
  <c r="I411" i="26"/>
  <c r="H411" i="26"/>
  <c r="N411" i="26" s="1"/>
  <c r="G411" i="26"/>
  <c r="M411" i="26" s="1"/>
  <c r="L410" i="26"/>
  <c r="K410" i="26"/>
  <c r="J410" i="26"/>
  <c r="G410" i="26"/>
  <c r="L409" i="26"/>
  <c r="K409" i="26"/>
  <c r="J409" i="26"/>
  <c r="I409" i="26"/>
  <c r="H409" i="26"/>
  <c r="N409" i="26" s="1"/>
  <c r="L408" i="26"/>
  <c r="K408" i="26"/>
  <c r="J408" i="26"/>
  <c r="I408" i="26"/>
  <c r="H408" i="26"/>
  <c r="N408" i="26" s="1"/>
  <c r="G408" i="26"/>
  <c r="M408" i="26" s="1"/>
  <c r="L407" i="26"/>
  <c r="K407" i="26"/>
  <c r="J407" i="26"/>
  <c r="I407" i="26"/>
  <c r="H407" i="26"/>
  <c r="N407" i="26" s="1"/>
  <c r="L406" i="26"/>
  <c r="K406" i="26"/>
  <c r="L405" i="26"/>
  <c r="K405" i="26"/>
  <c r="J405" i="26"/>
  <c r="I405" i="26"/>
  <c r="H405" i="26"/>
  <c r="N405" i="26" s="1"/>
  <c r="G405" i="26"/>
  <c r="M405" i="26" s="1"/>
  <c r="L404" i="26"/>
  <c r="K404" i="26"/>
  <c r="J404" i="26"/>
  <c r="I404" i="26"/>
  <c r="H404" i="26"/>
  <c r="N404" i="26" s="1"/>
  <c r="G404" i="26"/>
  <c r="M404" i="26" s="1"/>
  <c r="L403" i="26"/>
  <c r="K403" i="26"/>
  <c r="J403" i="26"/>
  <c r="I403" i="26"/>
  <c r="H403" i="26"/>
  <c r="N403" i="26" s="1"/>
  <c r="G403" i="26"/>
  <c r="M403" i="26" s="1"/>
  <c r="L402" i="26"/>
  <c r="K402" i="26"/>
  <c r="I402" i="26"/>
  <c r="H402" i="26"/>
  <c r="L401" i="26"/>
  <c r="K401" i="26"/>
  <c r="J401" i="26"/>
  <c r="I401" i="26"/>
  <c r="G401" i="26"/>
  <c r="L400" i="26"/>
  <c r="K400" i="26"/>
  <c r="J400" i="26"/>
  <c r="I400" i="26"/>
  <c r="H400" i="26"/>
  <c r="N400" i="26" s="1"/>
  <c r="G400" i="26"/>
  <c r="M400" i="26" s="1"/>
  <c r="L399" i="26"/>
  <c r="K399" i="26"/>
  <c r="J399" i="26"/>
  <c r="I399" i="26"/>
  <c r="H399" i="26"/>
  <c r="N399" i="26" s="1"/>
  <c r="G399" i="26"/>
  <c r="M399" i="26" s="1"/>
  <c r="L398" i="26"/>
  <c r="K398" i="26"/>
  <c r="J398" i="26"/>
  <c r="I398" i="26"/>
  <c r="G398" i="26"/>
  <c r="L397" i="26"/>
  <c r="K397" i="26"/>
  <c r="J397" i="26"/>
  <c r="I397" i="26"/>
  <c r="H397" i="26"/>
  <c r="N397" i="26" s="1"/>
  <c r="L396" i="26"/>
  <c r="K396" i="26"/>
  <c r="J396" i="26"/>
  <c r="H396" i="26"/>
  <c r="L395" i="26"/>
  <c r="K395" i="26"/>
  <c r="L394" i="26"/>
  <c r="K394" i="26"/>
  <c r="I394" i="26"/>
  <c r="G394" i="26"/>
  <c r="L393" i="26"/>
  <c r="K393" i="26"/>
  <c r="J393" i="26"/>
  <c r="I393" i="26"/>
  <c r="H393" i="26"/>
  <c r="N393" i="26" s="1"/>
  <c r="G393" i="26"/>
  <c r="L392" i="26"/>
  <c r="K392" i="26"/>
  <c r="J392" i="26"/>
  <c r="H392" i="26"/>
  <c r="L391" i="26"/>
  <c r="K391" i="26"/>
  <c r="L390" i="26"/>
  <c r="K390" i="26"/>
  <c r="J390" i="26"/>
  <c r="I390" i="26"/>
  <c r="H390" i="26"/>
  <c r="N390" i="26" s="1"/>
  <c r="G390" i="26"/>
  <c r="M390" i="26" s="1"/>
  <c r="L389" i="26"/>
  <c r="K389" i="26"/>
  <c r="J389" i="26"/>
  <c r="I389" i="26"/>
  <c r="H389" i="26"/>
  <c r="N389" i="26" s="1"/>
  <c r="G389" i="26"/>
  <c r="L388" i="26"/>
  <c r="K388" i="26"/>
  <c r="J388" i="26"/>
  <c r="I388" i="26"/>
  <c r="H388" i="26"/>
  <c r="N388" i="26" s="1"/>
  <c r="G388" i="26"/>
  <c r="L387" i="26"/>
  <c r="K387" i="26"/>
  <c r="J387" i="26"/>
  <c r="I387" i="26"/>
  <c r="H387" i="26"/>
  <c r="N387" i="26" s="1"/>
  <c r="G387" i="26"/>
  <c r="L386" i="26"/>
  <c r="K386" i="26"/>
  <c r="J386" i="26"/>
  <c r="L385" i="26"/>
  <c r="K385" i="26"/>
  <c r="J385" i="26"/>
  <c r="I385" i="26"/>
  <c r="H385" i="26"/>
  <c r="N385" i="26" s="1"/>
  <c r="G385" i="26"/>
  <c r="M385" i="26" s="1"/>
  <c r="L384" i="26"/>
  <c r="K384" i="26"/>
  <c r="I384" i="26"/>
  <c r="L383" i="26"/>
  <c r="K383" i="26"/>
  <c r="L382" i="26"/>
  <c r="K382" i="26"/>
  <c r="J382" i="26"/>
  <c r="I382" i="26"/>
  <c r="H382" i="26"/>
  <c r="N382" i="26" s="1"/>
  <c r="G382" i="26"/>
  <c r="M382" i="26" s="1"/>
  <c r="L381" i="26"/>
  <c r="K381" i="26"/>
  <c r="J381" i="26"/>
  <c r="I381" i="26"/>
  <c r="H381" i="26"/>
  <c r="N381" i="26" s="1"/>
  <c r="G381" i="26"/>
  <c r="L380" i="26"/>
  <c r="K380" i="26"/>
  <c r="H380" i="26"/>
  <c r="G380" i="26"/>
  <c r="L379" i="26"/>
  <c r="K379" i="26"/>
  <c r="L378" i="26"/>
  <c r="K378" i="26"/>
  <c r="I378" i="26"/>
  <c r="H378" i="26"/>
  <c r="L377" i="26"/>
  <c r="K377" i="26"/>
  <c r="L376" i="26"/>
  <c r="K376" i="26"/>
  <c r="J376" i="26"/>
  <c r="I376" i="26"/>
  <c r="H376" i="26"/>
  <c r="N376" i="26" s="1"/>
  <c r="L375" i="26"/>
  <c r="K375" i="26"/>
  <c r="J375" i="26"/>
  <c r="I375" i="26"/>
  <c r="H375" i="26"/>
  <c r="N375" i="26" s="1"/>
  <c r="G375" i="26"/>
  <c r="L374" i="26"/>
  <c r="K374" i="26"/>
  <c r="J374" i="26"/>
  <c r="I374" i="26"/>
  <c r="H374" i="26"/>
  <c r="N374" i="26" s="1"/>
  <c r="G374" i="26"/>
  <c r="L373" i="26"/>
  <c r="K373" i="26"/>
  <c r="J373" i="26"/>
  <c r="H373" i="26"/>
  <c r="L372" i="26"/>
  <c r="K372" i="26"/>
  <c r="H372" i="26"/>
  <c r="J372" i="26"/>
  <c r="D371" i="26"/>
  <c r="C371" i="26"/>
  <c r="K363" i="26"/>
  <c r="J363" i="26"/>
  <c r="I363" i="26"/>
  <c r="G363" i="26"/>
  <c r="L362" i="26"/>
  <c r="K362" i="26"/>
  <c r="J362" i="26"/>
  <c r="I362" i="26"/>
  <c r="H362" i="26"/>
  <c r="N362" i="26" s="1"/>
  <c r="G362" i="26"/>
  <c r="M362" i="26" s="1"/>
  <c r="K361" i="26"/>
  <c r="J361" i="26"/>
  <c r="I361" i="26"/>
  <c r="G361" i="26"/>
  <c r="L360" i="26"/>
  <c r="K360" i="26"/>
  <c r="J360" i="26"/>
  <c r="I360" i="26"/>
  <c r="H360" i="26"/>
  <c r="N360" i="26" s="1"/>
  <c r="G360" i="26"/>
  <c r="K359" i="26"/>
  <c r="J359" i="26"/>
  <c r="I359" i="26"/>
  <c r="G359" i="26"/>
  <c r="L358" i="26"/>
  <c r="K358" i="26"/>
  <c r="J358" i="26"/>
  <c r="I358" i="26"/>
  <c r="H358" i="26"/>
  <c r="N358" i="26" s="1"/>
  <c r="G358" i="26"/>
  <c r="M358" i="26" s="1"/>
  <c r="K357" i="26"/>
  <c r="J357" i="26"/>
  <c r="I357" i="26"/>
  <c r="G357" i="26"/>
  <c r="L356" i="26"/>
  <c r="K356" i="26"/>
  <c r="J356" i="26"/>
  <c r="I356" i="26"/>
  <c r="H356" i="26"/>
  <c r="N356" i="26" s="1"/>
  <c r="G356" i="26"/>
  <c r="M356" i="26" s="1"/>
  <c r="K355" i="26"/>
  <c r="J355" i="26"/>
  <c r="I355" i="26"/>
  <c r="G355" i="26"/>
  <c r="L354" i="26"/>
  <c r="K354" i="26"/>
  <c r="J354" i="26"/>
  <c r="I354" i="26"/>
  <c r="H354" i="26"/>
  <c r="N354" i="26" s="1"/>
  <c r="G354" i="26"/>
  <c r="K353" i="26"/>
  <c r="J353" i="26"/>
  <c r="I353" i="26"/>
  <c r="G353" i="26"/>
  <c r="L352" i="26"/>
  <c r="K352" i="26"/>
  <c r="J352" i="26"/>
  <c r="H352" i="26"/>
  <c r="G352" i="26"/>
  <c r="K351" i="26"/>
  <c r="J351" i="26"/>
  <c r="I351" i="26"/>
  <c r="G351" i="26"/>
  <c r="L350" i="26"/>
  <c r="K350" i="26"/>
  <c r="J350" i="26"/>
  <c r="I350" i="26"/>
  <c r="H350" i="26"/>
  <c r="N350" i="26" s="1"/>
  <c r="G350" i="26"/>
  <c r="K349" i="26"/>
  <c r="J349" i="26"/>
  <c r="I349" i="26"/>
  <c r="G349" i="26"/>
  <c r="L348" i="26"/>
  <c r="K348" i="26"/>
  <c r="J348" i="26"/>
  <c r="I348" i="26"/>
  <c r="H348" i="26"/>
  <c r="N348" i="26" s="1"/>
  <c r="G348" i="26"/>
  <c r="M348" i="26" s="1"/>
  <c r="K347" i="26"/>
  <c r="J347" i="26"/>
  <c r="E188" i="26"/>
  <c r="I347" i="26" s="1"/>
  <c r="G347" i="26"/>
  <c r="L346" i="26"/>
  <c r="K346" i="26"/>
  <c r="J346" i="26"/>
  <c r="I346" i="26"/>
  <c r="H346" i="26"/>
  <c r="N346" i="26" s="1"/>
  <c r="G346" i="26"/>
  <c r="M346" i="26" s="1"/>
  <c r="K345" i="26"/>
  <c r="J345" i="26"/>
  <c r="I345" i="26"/>
  <c r="G345" i="26"/>
  <c r="L344" i="26"/>
  <c r="K344" i="26"/>
  <c r="J344" i="26"/>
  <c r="I344" i="26"/>
  <c r="H344" i="26"/>
  <c r="N344" i="26" s="1"/>
  <c r="G344" i="26"/>
  <c r="M344" i="26" s="1"/>
  <c r="K343" i="26"/>
  <c r="J343" i="26"/>
  <c r="I343" i="26"/>
  <c r="G343" i="26"/>
  <c r="L342" i="26"/>
  <c r="K342" i="26"/>
  <c r="J342" i="26"/>
  <c r="I342" i="26"/>
  <c r="H342" i="26"/>
  <c r="N342" i="26" s="1"/>
  <c r="G342" i="26"/>
  <c r="K341" i="26"/>
  <c r="J341" i="26"/>
  <c r="I341" i="26"/>
  <c r="G341" i="26"/>
  <c r="L340" i="26"/>
  <c r="K340" i="26"/>
  <c r="J340" i="26"/>
  <c r="I340" i="26"/>
  <c r="G340" i="26"/>
  <c r="K339" i="26"/>
  <c r="J339" i="26"/>
  <c r="I339" i="26"/>
  <c r="G339" i="26"/>
  <c r="L338" i="26"/>
  <c r="K338" i="26"/>
  <c r="I338" i="26"/>
  <c r="G338" i="26"/>
  <c r="K337" i="26"/>
  <c r="J337" i="26"/>
  <c r="I337" i="26"/>
  <c r="G337" i="26"/>
  <c r="L336" i="26"/>
  <c r="K336" i="26"/>
  <c r="J336" i="26"/>
  <c r="I336" i="26"/>
  <c r="H336" i="26"/>
  <c r="N336" i="26" s="1"/>
  <c r="G336" i="26"/>
  <c r="M336" i="26" s="1"/>
  <c r="K335" i="26"/>
  <c r="J335" i="26"/>
  <c r="I335" i="26"/>
  <c r="G335" i="26"/>
  <c r="L334" i="26"/>
  <c r="K334" i="26"/>
  <c r="J334" i="26"/>
  <c r="I334" i="26"/>
  <c r="H334" i="26"/>
  <c r="N334" i="26" s="1"/>
  <c r="G334" i="26"/>
  <c r="M334" i="26" s="1"/>
  <c r="K333" i="26"/>
  <c r="J333" i="26"/>
  <c r="I333" i="26"/>
  <c r="G333" i="26"/>
  <c r="L332" i="26"/>
  <c r="K332" i="26"/>
  <c r="J332" i="26"/>
  <c r="I332" i="26"/>
  <c r="H332" i="26"/>
  <c r="N332" i="26" s="1"/>
  <c r="G332" i="26"/>
  <c r="M332" i="26" s="1"/>
  <c r="K331" i="26"/>
  <c r="J331" i="26"/>
  <c r="I331" i="26"/>
  <c r="G331" i="26"/>
  <c r="L330" i="26"/>
  <c r="K330" i="26"/>
  <c r="J330" i="26"/>
  <c r="I330" i="26"/>
  <c r="H330" i="26"/>
  <c r="N330" i="26" s="1"/>
  <c r="G330" i="26"/>
  <c r="K329" i="26"/>
  <c r="J329" i="26"/>
  <c r="I329" i="26"/>
  <c r="L328" i="26"/>
  <c r="K328" i="26"/>
  <c r="J328" i="26"/>
  <c r="I328" i="26"/>
  <c r="H328" i="26"/>
  <c r="N328" i="26" s="1"/>
  <c r="G328" i="26"/>
  <c r="K327" i="26"/>
  <c r="G327" i="26"/>
  <c r="L326" i="26"/>
  <c r="K326" i="26"/>
  <c r="J326" i="26"/>
  <c r="I326" i="26"/>
  <c r="H326" i="26"/>
  <c r="N326" i="26" s="1"/>
  <c r="G326" i="26"/>
  <c r="M326" i="26" s="1"/>
  <c r="K325" i="26"/>
  <c r="J325" i="26"/>
  <c r="I325" i="26"/>
  <c r="G325" i="26"/>
  <c r="L324" i="26"/>
  <c r="K324" i="26"/>
  <c r="J324" i="26"/>
  <c r="I324" i="26"/>
  <c r="G324" i="26"/>
  <c r="K323" i="26"/>
  <c r="J323" i="26"/>
  <c r="I323" i="26"/>
  <c r="G323" i="26"/>
  <c r="L322" i="26"/>
  <c r="K322" i="26"/>
  <c r="J322" i="26"/>
  <c r="I322" i="26"/>
  <c r="H322" i="26"/>
  <c r="N322" i="26" s="1"/>
  <c r="G322" i="26"/>
  <c r="M322" i="26" s="1"/>
  <c r="K321" i="26"/>
  <c r="J321" i="26"/>
  <c r="I321" i="26"/>
  <c r="G321" i="26"/>
  <c r="L320" i="26"/>
  <c r="K320" i="26"/>
  <c r="J320" i="26"/>
  <c r="I320" i="26"/>
  <c r="H320" i="26"/>
  <c r="N320" i="26" s="1"/>
  <c r="G320" i="26"/>
  <c r="K319" i="26"/>
  <c r="J319" i="26"/>
  <c r="I319" i="26"/>
  <c r="G319" i="26"/>
  <c r="L318" i="26"/>
  <c r="K318" i="26"/>
  <c r="H318" i="26"/>
  <c r="K317" i="26"/>
  <c r="J317" i="26"/>
  <c r="I317" i="26"/>
  <c r="G317" i="26"/>
  <c r="L316" i="26"/>
  <c r="K316" i="26"/>
  <c r="J316" i="26"/>
  <c r="I316" i="26"/>
  <c r="H316" i="26"/>
  <c r="N316" i="26" s="1"/>
  <c r="G316" i="26"/>
  <c r="M316" i="26" s="1"/>
  <c r="K315" i="26"/>
  <c r="J315" i="26"/>
  <c r="I315" i="26"/>
  <c r="G315" i="26"/>
  <c r="L314" i="26"/>
  <c r="K314" i="26"/>
  <c r="J314" i="26"/>
  <c r="I314" i="26"/>
  <c r="H314" i="26"/>
  <c r="N314" i="26" s="1"/>
  <c r="G314" i="26"/>
  <c r="M314" i="26" s="1"/>
  <c r="K313" i="26"/>
  <c r="J313" i="26"/>
  <c r="I313" i="26"/>
  <c r="L312" i="26"/>
  <c r="K312" i="26"/>
  <c r="F188" i="26"/>
  <c r="J312" i="26"/>
  <c r="K311" i="26"/>
  <c r="L310" i="26"/>
  <c r="K310" i="26"/>
  <c r="J310" i="26"/>
  <c r="I310" i="26"/>
  <c r="H310" i="26"/>
  <c r="N310" i="26" s="1"/>
  <c r="G310" i="26"/>
  <c r="M310" i="26" s="1"/>
  <c r="L309" i="26"/>
  <c r="K309" i="26"/>
  <c r="J309" i="26"/>
  <c r="I309" i="26"/>
  <c r="L308" i="26"/>
  <c r="K308" i="26"/>
  <c r="J308" i="26"/>
  <c r="I308" i="26"/>
  <c r="H308" i="26"/>
  <c r="N308" i="26" s="1"/>
  <c r="G308" i="26"/>
  <c r="M308" i="26" s="1"/>
  <c r="L307" i="26"/>
  <c r="K307" i="26"/>
  <c r="J307" i="26"/>
  <c r="G307" i="26"/>
  <c r="L306" i="26"/>
  <c r="K306" i="26"/>
  <c r="I306" i="26"/>
  <c r="K305" i="26"/>
  <c r="J305" i="26"/>
  <c r="I305" i="26"/>
  <c r="G305" i="26"/>
  <c r="L304" i="26"/>
  <c r="K304" i="26"/>
  <c r="J304" i="26"/>
  <c r="I304" i="26"/>
  <c r="K303" i="26"/>
  <c r="J303" i="26"/>
  <c r="I303" i="26"/>
  <c r="G303" i="26"/>
  <c r="L302" i="26"/>
  <c r="K302" i="26"/>
  <c r="J302" i="26"/>
  <c r="I302" i="26"/>
  <c r="H302" i="26"/>
  <c r="N302" i="26" s="1"/>
  <c r="G302" i="26"/>
  <c r="M302" i="26" s="1"/>
  <c r="K301" i="26"/>
  <c r="J301" i="26"/>
  <c r="I301" i="26"/>
  <c r="G301" i="26"/>
  <c r="L300" i="26"/>
  <c r="K300" i="26"/>
  <c r="I300" i="26"/>
  <c r="G300" i="26"/>
  <c r="K299" i="26"/>
  <c r="J299" i="26"/>
  <c r="I299" i="26"/>
  <c r="G299" i="26"/>
  <c r="L298" i="26"/>
  <c r="K298" i="26"/>
  <c r="J298" i="26"/>
  <c r="I298" i="26"/>
  <c r="H298" i="26"/>
  <c r="N298" i="26" s="1"/>
  <c r="K297" i="26"/>
  <c r="J297" i="26"/>
  <c r="G297" i="26"/>
  <c r="L296" i="26"/>
  <c r="K296" i="26"/>
  <c r="J296" i="26"/>
  <c r="I296" i="26"/>
  <c r="H296" i="26"/>
  <c r="N296" i="26" s="1"/>
  <c r="G296" i="26"/>
  <c r="M296" i="26" s="1"/>
  <c r="K295" i="26"/>
  <c r="J295" i="26"/>
  <c r="I295" i="26"/>
  <c r="G295" i="26"/>
  <c r="L294" i="26"/>
  <c r="K294" i="26"/>
  <c r="J294" i="26"/>
  <c r="K293" i="26"/>
  <c r="J293" i="26"/>
  <c r="L292" i="26"/>
  <c r="K292" i="26"/>
  <c r="J292" i="26"/>
  <c r="H292" i="26"/>
  <c r="G292" i="26"/>
  <c r="K291" i="26"/>
  <c r="J291" i="26"/>
  <c r="I291" i="26"/>
  <c r="G291" i="26"/>
  <c r="L290" i="26"/>
  <c r="K290" i="26"/>
  <c r="J290" i="26"/>
  <c r="I290" i="26"/>
  <c r="H290" i="26"/>
  <c r="N290" i="26" s="1"/>
  <c r="G290" i="26"/>
  <c r="M290" i="26" s="1"/>
  <c r="K289" i="26"/>
  <c r="J289" i="26"/>
  <c r="I289" i="26"/>
  <c r="G289" i="26"/>
  <c r="L288" i="26"/>
  <c r="K288" i="26"/>
  <c r="J288" i="26"/>
  <c r="I288" i="26"/>
  <c r="K287" i="26"/>
  <c r="J287" i="26"/>
  <c r="I287" i="26"/>
  <c r="G287" i="26"/>
  <c r="L286" i="26"/>
  <c r="K286" i="26"/>
  <c r="J286" i="26"/>
  <c r="I286" i="26"/>
  <c r="H286" i="26"/>
  <c r="N286" i="26" s="1"/>
  <c r="G286" i="26"/>
  <c r="M286" i="26" s="1"/>
  <c r="K285" i="26"/>
  <c r="J285" i="26"/>
  <c r="I285" i="26"/>
  <c r="G285" i="26"/>
  <c r="L284" i="26"/>
  <c r="K284" i="26"/>
  <c r="J284" i="26"/>
  <c r="H284" i="26"/>
  <c r="G284" i="26"/>
  <c r="M284" i="26" s="1"/>
  <c r="K283" i="26"/>
  <c r="J283" i="26"/>
  <c r="I283" i="26"/>
  <c r="G283" i="26"/>
  <c r="L282" i="26"/>
  <c r="K282" i="26"/>
  <c r="J282" i="26"/>
  <c r="I282" i="26"/>
  <c r="H282" i="26"/>
  <c r="N282" i="26" s="1"/>
  <c r="G282" i="26"/>
  <c r="M282" i="26" s="1"/>
  <c r="K281" i="26"/>
  <c r="J281" i="26"/>
  <c r="I281" i="26"/>
  <c r="L280" i="26"/>
  <c r="K280" i="26"/>
  <c r="I280" i="26"/>
  <c r="H280" i="26"/>
  <c r="G280" i="26"/>
  <c r="K279" i="26"/>
  <c r="J279" i="26"/>
  <c r="I279" i="26"/>
  <c r="G279" i="26"/>
  <c r="L278" i="26"/>
  <c r="K278" i="26"/>
  <c r="J278" i="26"/>
  <c r="I278" i="26"/>
  <c r="H278" i="26"/>
  <c r="N278" i="26" s="1"/>
  <c r="K277" i="26"/>
  <c r="J277" i="26"/>
  <c r="I277" i="26"/>
  <c r="G277" i="26"/>
  <c r="L276" i="26"/>
  <c r="K276" i="26"/>
  <c r="J276" i="26"/>
  <c r="I276" i="26"/>
  <c r="K275" i="26"/>
  <c r="J275" i="26"/>
  <c r="I275" i="26"/>
  <c r="L274" i="26"/>
  <c r="K274" i="26"/>
  <c r="J274" i="26"/>
  <c r="I274" i="26"/>
  <c r="H274" i="26"/>
  <c r="N274" i="26" s="1"/>
  <c r="G274" i="26"/>
  <c r="M274" i="26" s="1"/>
  <c r="L273" i="26"/>
  <c r="K273" i="26"/>
  <c r="J273" i="26"/>
  <c r="I273" i="26"/>
  <c r="H273" i="26"/>
  <c r="N273" i="26" s="1"/>
  <c r="G273" i="26"/>
  <c r="M273" i="26" s="1"/>
  <c r="L272" i="26"/>
  <c r="K272" i="26"/>
  <c r="J272" i="26"/>
  <c r="I272" i="26"/>
  <c r="H272" i="26"/>
  <c r="N272" i="26" s="1"/>
  <c r="G272" i="26"/>
  <c r="M272" i="26" s="1"/>
  <c r="L271" i="26"/>
  <c r="K271" i="26"/>
  <c r="J271" i="26"/>
  <c r="I271" i="26"/>
  <c r="H271" i="26"/>
  <c r="N271" i="26" s="1"/>
  <c r="L270" i="26"/>
  <c r="K270" i="26"/>
  <c r="J270" i="26"/>
  <c r="I270" i="26"/>
  <c r="H270" i="26"/>
  <c r="N270" i="26" s="1"/>
  <c r="G270" i="26"/>
  <c r="M270" i="26" s="1"/>
  <c r="K269" i="26"/>
  <c r="J269" i="26"/>
  <c r="I269" i="26"/>
  <c r="G269" i="26"/>
  <c r="L268" i="26"/>
  <c r="K268" i="26"/>
  <c r="J268" i="26"/>
  <c r="I268" i="26"/>
  <c r="H268" i="26"/>
  <c r="N268" i="26" s="1"/>
  <c r="G268" i="26"/>
  <c r="M268" i="26" s="1"/>
  <c r="K267" i="26"/>
  <c r="J267" i="26"/>
  <c r="I267" i="26"/>
  <c r="L266" i="26"/>
  <c r="K266" i="26"/>
  <c r="J266" i="26"/>
  <c r="I266" i="26"/>
  <c r="G266" i="26"/>
  <c r="K265" i="26"/>
  <c r="J265" i="26"/>
  <c r="I265" i="26"/>
  <c r="G265" i="26"/>
  <c r="L264" i="26"/>
  <c r="K264" i="26"/>
  <c r="J264" i="26"/>
  <c r="I264" i="26"/>
  <c r="H264" i="26"/>
  <c r="N264" i="26" s="1"/>
  <c r="G264" i="26"/>
  <c r="M264" i="26" s="1"/>
  <c r="K263" i="26"/>
  <c r="J263" i="26"/>
  <c r="I263" i="26"/>
  <c r="G263" i="26"/>
  <c r="L262" i="26"/>
  <c r="K262" i="26"/>
  <c r="J262" i="26"/>
  <c r="I262" i="26"/>
  <c r="H262" i="26"/>
  <c r="N262" i="26" s="1"/>
  <c r="G262" i="26"/>
  <c r="M262" i="26" s="1"/>
  <c r="K261" i="26"/>
  <c r="J261" i="26"/>
  <c r="I261" i="26"/>
  <c r="L260" i="26"/>
  <c r="K260" i="26"/>
  <c r="J260" i="26"/>
  <c r="I260" i="26"/>
  <c r="H260" i="26"/>
  <c r="N260" i="26" s="1"/>
  <c r="G260" i="26"/>
  <c r="M260" i="26" s="1"/>
  <c r="L259" i="26"/>
  <c r="K259" i="26"/>
  <c r="J259" i="26"/>
  <c r="I259" i="26"/>
  <c r="H259" i="26"/>
  <c r="N259" i="26" s="1"/>
  <c r="G259" i="26"/>
  <c r="M259" i="26" s="1"/>
  <c r="L258" i="26"/>
  <c r="K258" i="26"/>
  <c r="J258" i="26"/>
  <c r="I258" i="26"/>
  <c r="L257" i="26"/>
  <c r="K257" i="26"/>
  <c r="J257" i="26"/>
  <c r="I257" i="26"/>
  <c r="H257" i="26"/>
  <c r="N257" i="26" s="1"/>
  <c r="G257" i="26"/>
  <c r="M257" i="26" s="1"/>
  <c r="L256" i="26"/>
  <c r="K256" i="26"/>
  <c r="J256" i="26"/>
  <c r="I256" i="26"/>
  <c r="H256" i="26"/>
  <c r="N256" i="26" s="1"/>
  <c r="G256" i="26"/>
  <c r="M256" i="26" s="1"/>
  <c r="L255" i="26"/>
  <c r="K255" i="26"/>
  <c r="J255" i="26"/>
  <c r="L254" i="26"/>
  <c r="K254" i="26"/>
  <c r="J254" i="26"/>
  <c r="I254" i="26"/>
  <c r="H254" i="26"/>
  <c r="N254" i="26" s="1"/>
  <c r="G254" i="26"/>
  <c r="L253" i="26"/>
  <c r="K253" i="26"/>
  <c r="G253" i="26"/>
  <c r="L252" i="26"/>
  <c r="K252" i="26"/>
  <c r="J252" i="26"/>
  <c r="I252" i="26"/>
  <c r="H252" i="26"/>
  <c r="N252" i="26" s="1"/>
  <c r="G252" i="26"/>
  <c r="L251" i="26"/>
  <c r="K251" i="26"/>
  <c r="J251" i="26"/>
  <c r="I251" i="26"/>
  <c r="H251" i="26"/>
  <c r="N251" i="26" s="1"/>
  <c r="G251" i="26"/>
  <c r="L250" i="26"/>
  <c r="K250" i="26"/>
  <c r="J250" i="26"/>
  <c r="I250" i="26"/>
  <c r="H250" i="26"/>
  <c r="N250" i="26" s="1"/>
  <c r="G250" i="26"/>
  <c r="L249" i="26"/>
  <c r="K249" i="26"/>
  <c r="J249" i="26"/>
  <c r="I249" i="26"/>
  <c r="H249" i="26"/>
  <c r="N249" i="26" s="1"/>
  <c r="G249" i="26"/>
  <c r="L248" i="26"/>
  <c r="K248" i="26"/>
  <c r="J248" i="26"/>
  <c r="K247" i="26"/>
  <c r="J247" i="26"/>
  <c r="I247" i="26"/>
  <c r="G247" i="26"/>
  <c r="L246" i="26"/>
  <c r="K246" i="26"/>
  <c r="J246" i="26"/>
  <c r="I246" i="26"/>
  <c r="H246" i="26"/>
  <c r="N246" i="26" s="1"/>
  <c r="G246" i="26"/>
  <c r="M246" i="26" s="1"/>
  <c r="K245" i="26"/>
  <c r="J245" i="26"/>
  <c r="I245" i="26"/>
  <c r="G245" i="26"/>
  <c r="L244" i="26"/>
  <c r="K244" i="26"/>
  <c r="J244" i="26"/>
  <c r="I244" i="26"/>
  <c r="H244" i="26"/>
  <c r="N244" i="26" s="1"/>
  <c r="G244" i="26"/>
  <c r="M244" i="26" s="1"/>
  <c r="K243" i="26"/>
  <c r="J243" i="26"/>
  <c r="G243" i="26"/>
  <c r="L242" i="26"/>
  <c r="K242" i="26"/>
  <c r="K241" i="26"/>
  <c r="J241" i="26"/>
  <c r="I241" i="26"/>
  <c r="G241" i="26"/>
  <c r="L240" i="26"/>
  <c r="K240" i="26"/>
  <c r="J240" i="26"/>
  <c r="I240" i="26"/>
  <c r="H240" i="26"/>
  <c r="N240" i="26" s="1"/>
  <c r="G240" i="26"/>
  <c r="M240" i="26" s="1"/>
  <c r="K239" i="26"/>
  <c r="J239" i="26"/>
  <c r="I239" i="26"/>
  <c r="G239" i="26"/>
  <c r="L238" i="26"/>
  <c r="K238" i="26"/>
  <c r="J238" i="26"/>
  <c r="I238" i="26"/>
  <c r="H238" i="26"/>
  <c r="N238" i="26" s="1"/>
  <c r="G238" i="26"/>
  <c r="M238" i="26" s="1"/>
  <c r="K237" i="26"/>
  <c r="I237" i="26"/>
  <c r="G237" i="26"/>
  <c r="L236" i="26"/>
  <c r="K236" i="26"/>
  <c r="J236" i="26"/>
  <c r="I236" i="26"/>
  <c r="H236" i="26"/>
  <c r="N236" i="26" s="1"/>
  <c r="G236" i="26"/>
  <c r="M236" i="26" s="1"/>
  <c r="K235" i="26"/>
  <c r="J235" i="26"/>
  <c r="I235" i="26"/>
  <c r="L234" i="26"/>
  <c r="K234" i="26"/>
  <c r="J234" i="26"/>
  <c r="I234" i="26"/>
  <c r="H234" i="26"/>
  <c r="N234" i="26" s="1"/>
  <c r="G234" i="26"/>
  <c r="M234" i="26" s="1"/>
  <c r="K233" i="26"/>
  <c r="J233" i="26"/>
  <c r="I233" i="26"/>
  <c r="G233" i="26"/>
  <c r="L232" i="26"/>
  <c r="K232" i="26"/>
  <c r="J232" i="26"/>
  <c r="I232" i="26"/>
  <c r="H232" i="26"/>
  <c r="N232" i="26" s="1"/>
  <c r="G232" i="26"/>
  <c r="M232" i="26" s="1"/>
  <c r="K231" i="26"/>
  <c r="J231" i="26"/>
  <c r="I231" i="26"/>
  <c r="G231" i="26"/>
  <c r="L230" i="26"/>
  <c r="K230" i="26"/>
  <c r="J230" i="26"/>
  <c r="K229" i="26"/>
  <c r="J229" i="26"/>
  <c r="I229" i="26"/>
  <c r="G229" i="26"/>
  <c r="L228" i="26"/>
  <c r="K228" i="26"/>
  <c r="J228" i="26"/>
  <c r="I228" i="26"/>
  <c r="H228" i="26"/>
  <c r="N228" i="26" s="1"/>
  <c r="K227" i="26"/>
  <c r="I227" i="26"/>
  <c r="L226" i="26"/>
  <c r="K226" i="26"/>
  <c r="J226" i="26"/>
  <c r="I226" i="26"/>
  <c r="L225" i="26"/>
  <c r="K225" i="26"/>
  <c r="I225" i="26"/>
  <c r="G225" i="26"/>
  <c r="L224" i="26"/>
  <c r="K224" i="26"/>
  <c r="J224" i="26"/>
  <c r="I224" i="26"/>
  <c r="H224" i="26"/>
  <c r="N224" i="26" s="1"/>
  <c r="G224" i="26"/>
  <c r="L223" i="26"/>
  <c r="K223" i="26"/>
  <c r="J223" i="26"/>
  <c r="I223" i="26"/>
  <c r="H223" i="26"/>
  <c r="N223" i="26" s="1"/>
  <c r="G223" i="26"/>
  <c r="L222" i="26"/>
  <c r="K222" i="26"/>
  <c r="J222" i="26"/>
  <c r="I222" i="26"/>
  <c r="L221" i="26"/>
  <c r="K221" i="26"/>
  <c r="J221" i="26"/>
  <c r="I221" i="26"/>
  <c r="H221" i="26"/>
  <c r="N221" i="26" s="1"/>
  <c r="G221" i="26"/>
  <c r="L220" i="26"/>
  <c r="K220" i="26"/>
  <c r="I220" i="26"/>
  <c r="L219" i="26"/>
  <c r="K219" i="26"/>
  <c r="J219" i="26"/>
  <c r="G219" i="26"/>
  <c r="L218" i="26"/>
  <c r="K218" i="26"/>
  <c r="J218" i="26"/>
  <c r="I218" i="26"/>
  <c r="L217" i="26"/>
  <c r="K217" i="26"/>
  <c r="J217" i="26"/>
  <c r="I217" i="26"/>
  <c r="H217" i="26"/>
  <c r="N217" i="26" s="1"/>
  <c r="G217" i="26"/>
  <c r="L216" i="26"/>
  <c r="K216" i="26"/>
  <c r="J216" i="26"/>
  <c r="I216" i="26"/>
  <c r="H216" i="26"/>
  <c r="N216" i="26" s="1"/>
  <c r="G216" i="26"/>
  <c r="L215" i="26"/>
  <c r="K215" i="26"/>
  <c r="J215" i="26"/>
  <c r="I215" i="26"/>
  <c r="H215" i="26"/>
  <c r="N215" i="26" s="1"/>
  <c r="G215" i="26"/>
  <c r="L214" i="26"/>
  <c r="K214" i="26"/>
  <c r="J214" i="26"/>
  <c r="I214" i="26"/>
  <c r="H214" i="26"/>
  <c r="N214" i="26" s="1"/>
  <c r="G214" i="26"/>
  <c r="L213" i="26"/>
  <c r="K213" i="26"/>
  <c r="J213" i="26"/>
  <c r="I213" i="26"/>
  <c r="H213" i="26"/>
  <c r="N213" i="26" s="1"/>
  <c r="L212" i="26"/>
  <c r="K212" i="26"/>
  <c r="J212" i="26"/>
  <c r="I212" i="26"/>
  <c r="H212" i="26"/>
  <c r="N212" i="26" s="1"/>
  <c r="G212" i="26"/>
  <c r="L211" i="26"/>
  <c r="K211" i="26"/>
  <c r="J211" i="26"/>
  <c r="I211" i="26"/>
  <c r="H211" i="26"/>
  <c r="N211" i="26" s="1"/>
  <c r="G211" i="26"/>
  <c r="L210" i="26"/>
  <c r="K210" i="26"/>
  <c r="J210" i="26"/>
  <c r="I210" i="26"/>
  <c r="L209" i="26"/>
  <c r="K209" i="26"/>
  <c r="J209" i="26"/>
  <c r="H209" i="26"/>
  <c r="L208" i="26"/>
  <c r="K208" i="26"/>
  <c r="J208" i="26"/>
  <c r="I208" i="26"/>
  <c r="H208" i="26"/>
  <c r="N208" i="26" s="1"/>
  <c r="G208" i="26"/>
  <c r="L207" i="26"/>
  <c r="K207" i="26"/>
  <c r="I207" i="26"/>
  <c r="G207" i="26"/>
  <c r="L206" i="26"/>
  <c r="K206" i="26"/>
  <c r="J206" i="26"/>
  <c r="I206" i="26"/>
  <c r="H206" i="26"/>
  <c r="N206" i="26" s="1"/>
  <c r="G206" i="26"/>
  <c r="L205" i="26"/>
  <c r="K205" i="26"/>
  <c r="J205" i="26"/>
  <c r="I205" i="26"/>
  <c r="H205" i="26"/>
  <c r="N205" i="26" s="1"/>
  <c r="G205" i="26"/>
  <c r="L204" i="26"/>
  <c r="K204" i="26"/>
  <c r="J204" i="26"/>
  <c r="I204" i="26"/>
  <c r="G204" i="26"/>
  <c r="L203" i="26"/>
  <c r="K203" i="26"/>
  <c r="I203" i="26"/>
  <c r="L202" i="26"/>
  <c r="K202" i="26"/>
  <c r="J202" i="26"/>
  <c r="L201" i="26"/>
  <c r="K201" i="26"/>
  <c r="J201" i="26"/>
  <c r="I201" i="26"/>
  <c r="H201" i="26"/>
  <c r="N201" i="26" s="1"/>
  <c r="G201" i="26"/>
  <c r="M201" i="26" s="1"/>
  <c r="L200" i="26"/>
  <c r="K200" i="26"/>
  <c r="J200" i="26"/>
  <c r="I200" i="26"/>
  <c r="H200" i="26"/>
  <c r="N200" i="26" s="1"/>
  <c r="G200" i="26"/>
  <c r="M200" i="26" s="1"/>
  <c r="L199" i="26"/>
  <c r="K199" i="26"/>
  <c r="J199" i="26"/>
  <c r="I199" i="26"/>
  <c r="H199" i="26"/>
  <c r="N199" i="26" s="1"/>
  <c r="G199" i="26"/>
  <c r="L198" i="26"/>
  <c r="K198" i="26"/>
  <c r="J198" i="26"/>
  <c r="I198" i="26"/>
  <c r="H198" i="26"/>
  <c r="N198" i="26" s="1"/>
  <c r="L197" i="26"/>
  <c r="K197" i="26"/>
  <c r="J197" i="26"/>
  <c r="H197" i="26"/>
  <c r="L196" i="26"/>
  <c r="K196" i="26"/>
  <c r="J196" i="26"/>
  <c r="I196" i="26"/>
  <c r="H196" i="26"/>
  <c r="N196" i="26" s="1"/>
  <c r="G196" i="26"/>
  <c r="L195" i="26"/>
  <c r="K195" i="26"/>
  <c r="L194" i="26"/>
  <c r="K194" i="26"/>
  <c r="J194" i="26"/>
  <c r="I194" i="26"/>
  <c r="H194" i="26"/>
  <c r="N194" i="26" s="1"/>
  <c r="G194" i="26"/>
  <c r="M194" i="26" s="1"/>
  <c r="L193" i="26"/>
  <c r="K193" i="26"/>
  <c r="J193" i="26"/>
  <c r="I193" i="26"/>
  <c r="L192" i="26"/>
  <c r="K192" i="26"/>
  <c r="J192" i="26"/>
  <c r="I192" i="26"/>
  <c r="H192" i="26"/>
  <c r="N192" i="26" s="1"/>
  <c r="G192" i="26"/>
  <c r="M192" i="26" s="1"/>
  <c r="L191" i="26"/>
  <c r="K191" i="26"/>
  <c r="J191" i="26"/>
  <c r="I191" i="26"/>
  <c r="H191" i="26"/>
  <c r="N191" i="26" s="1"/>
  <c r="G191" i="26"/>
  <c r="M191" i="26" s="1"/>
  <c r="L190" i="26"/>
  <c r="K190" i="26"/>
  <c r="J190" i="26"/>
  <c r="H190" i="26"/>
  <c r="G190" i="26"/>
  <c r="L189" i="26"/>
  <c r="K189" i="26"/>
  <c r="I189" i="26"/>
  <c r="H189" i="26"/>
  <c r="G189" i="26"/>
  <c r="J188" i="26"/>
  <c r="J338" i="26"/>
  <c r="I352" i="26"/>
  <c r="D188" i="26"/>
  <c r="D12" i="26" s="1"/>
  <c r="H230" i="26"/>
  <c r="C188" i="26"/>
  <c r="G276" i="26" s="1"/>
  <c r="G304" i="26"/>
  <c r="K180" i="26"/>
  <c r="J180" i="26"/>
  <c r="I180" i="26"/>
  <c r="G180" i="26"/>
  <c r="L179" i="26"/>
  <c r="K179" i="26"/>
  <c r="J179" i="26"/>
  <c r="I179" i="26"/>
  <c r="H179" i="26"/>
  <c r="N179" i="26" s="1"/>
  <c r="G179" i="26"/>
  <c r="M179" i="26" s="1"/>
  <c r="K178" i="26"/>
  <c r="J178" i="26"/>
  <c r="I178" i="26"/>
  <c r="G178" i="26"/>
  <c r="L177" i="26"/>
  <c r="K177" i="26"/>
  <c r="K176" i="26"/>
  <c r="J176" i="26"/>
  <c r="I176" i="26"/>
  <c r="G176" i="26"/>
  <c r="L175" i="26"/>
  <c r="K175" i="26"/>
  <c r="J175" i="26"/>
  <c r="I175" i="26"/>
  <c r="H175" i="26"/>
  <c r="N175" i="26" s="1"/>
  <c r="G175" i="26"/>
  <c r="M175" i="26" s="1"/>
  <c r="L174" i="26"/>
  <c r="K174" i="26"/>
  <c r="F81" i="26"/>
  <c r="J174" i="26" s="1"/>
  <c r="I174" i="26"/>
  <c r="G174" i="26"/>
  <c r="L173" i="26"/>
  <c r="K173" i="26"/>
  <c r="I173" i="26"/>
  <c r="H173" i="26"/>
  <c r="G173" i="26"/>
  <c r="K172" i="26"/>
  <c r="J172" i="26"/>
  <c r="I172" i="26"/>
  <c r="L171" i="26"/>
  <c r="K171" i="26"/>
  <c r="J171" i="26"/>
  <c r="I171" i="26"/>
  <c r="H171" i="26"/>
  <c r="N171" i="26" s="1"/>
  <c r="G171" i="26"/>
  <c r="M171" i="26" s="1"/>
  <c r="K170" i="26"/>
  <c r="I170" i="26"/>
  <c r="G170" i="26"/>
  <c r="L169" i="26"/>
  <c r="K169" i="26"/>
  <c r="J169" i="26"/>
  <c r="H169" i="26"/>
  <c r="K168" i="26"/>
  <c r="J168" i="26"/>
  <c r="I168" i="26"/>
  <c r="G168" i="26"/>
  <c r="L167" i="26"/>
  <c r="K167" i="26"/>
  <c r="J167" i="26"/>
  <c r="I167" i="26"/>
  <c r="H167" i="26"/>
  <c r="N167" i="26" s="1"/>
  <c r="G167" i="26"/>
  <c r="M167" i="26" s="1"/>
  <c r="K166" i="26"/>
  <c r="L165" i="26"/>
  <c r="K165" i="26"/>
  <c r="I165" i="26"/>
  <c r="K164" i="26"/>
  <c r="J164" i="26"/>
  <c r="I164" i="26"/>
  <c r="G164" i="26"/>
  <c r="L163" i="26"/>
  <c r="K163" i="26"/>
  <c r="J163" i="26"/>
  <c r="I163" i="26"/>
  <c r="H163" i="26"/>
  <c r="N163" i="26" s="1"/>
  <c r="G163" i="26"/>
  <c r="M163" i="26" s="1"/>
  <c r="K162" i="26"/>
  <c r="J162" i="26"/>
  <c r="I162" i="26"/>
  <c r="G162" i="26"/>
  <c r="L161" i="26"/>
  <c r="K161" i="26"/>
  <c r="J161" i="26"/>
  <c r="I161" i="26"/>
  <c r="H161" i="26"/>
  <c r="N161" i="26" s="1"/>
  <c r="G161" i="26"/>
  <c r="M161" i="26" s="1"/>
  <c r="K160" i="26"/>
  <c r="J160" i="26"/>
  <c r="I160" i="26"/>
  <c r="G160" i="26"/>
  <c r="L159" i="26"/>
  <c r="K159" i="26"/>
  <c r="J159" i="26"/>
  <c r="I159" i="26"/>
  <c r="H159" i="26"/>
  <c r="N159" i="26" s="1"/>
  <c r="G159" i="26"/>
  <c r="M159" i="26" s="1"/>
  <c r="K158" i="26"/>
  <c r="J158" i="26"/>
  <c r="I158" i="26"/>
  <c r="G158" i="26"/>
  <c r="L157" i="26"/>
  <c r="K157" i="26"/>
  <c r="J157" i="26"/>
  <c r="I157" i="26"/>
  <c r="L156" i="26"/>
  <c r="K156" i="26"/>
  <c r="J156" i="26"/>
  <c r="E81" i="26"/>
  <c r="I156" i="26" s="1"/>
  <c r="G156" i="26"/>
  <c r="M156" i="26" s="1"/>
  <c r="L155" i="26"/>
  <c r="K155" i="26"/>
  <c r="J155" i="26"/>
  <c r="I155" i="26"/>
  <c r="H155" i="26"/>
  <c r="N155" i="26" s="1"/>
  <c r="G155" i="26"/>
  <c r="K154" i="26"/>
  <c r="J154" i="26"/>
  <c r="I154" i="26"/>
  <c r="L153" i="26"/>
  <c r="K153" i="26"/>
  <c r="J153" i="26"/>
  <c r="I153" i="26"/>
  <c r="H153" i="26"/>
  <c r="N153" i="26" s="1"/>
  <c r="G153" i="26"/>
  <c r="M153" i="26" s="1"/>
  <c r="K152" i="26"/>
  <c r="L151" i="26"/>
  <c r="K151" i="26"/>
  <c r="J151" i="26"/>
  <c r="I151" i="26"/>
  <c r="H151" i="26"/>
  <c r="N151" i="26" s="1"/>
  <c r="G151" i="26"/>
  <c r="M151" i="26" s="1"/>
  <c r="L150" i="26"/>
  <c r="K150" i="26"/>
  <c r="L149" i="26"/>
  <c r="K149" i="26"/>
  <c r="J149" i="26"/>
  <c r="I149" i="26"/>
  <c r="G149" i="26"/>
  <c r="L148" i="26"/>
  <c r="K148" i="26"/>
  <c r="J148" i="26"/>
  <c r="I148" i="26"/>
  <c r="H148" i="26"/>
  <c r="N148" i="26" s="1"/>
  <c r="L147" i="26"/>
  <c r="K147" i="26"/>
  <c r="J147" i="26"/>
  <c r="I147" i="26"/>
  <c r="H147" i="26"/>
  <c r="N147" i="26" s="1"/>
  <c r="K146" i="26"/>
  <c r="L145" i="26"/>
  <c r="K145" i="26"/>
  <c r="I145" i="26"/>
  <c r="L144" i="26"/>
  <c r="K144" i="26"/>
  <c r="I144" i="26"/>
  <c r="L143" i="26"/>
  <c r="K143" i="26"/>
  <c r="J143" i="26"/>
  <c r="I143" i="26"/>
  <c r="H143" i="26"/>
  <c r="N143" i="26" s="1"/>
  <c r="G143" i="26"/>
  <c r="M143" i="26" s="1"/>
  <c r="L142" i="26"/>
  <c r="K142" i="26"/>
  <c r="J142" i="26"/>
  <c r="I142" i="26"/>
  <c r="L141" i="26"/>
  <c r="K141" i="26"/>
  <c r="I141" i="26"/>
  <c r="H141" i="26"/>
  <c r="K140" i="26"/>
  <c r="J140" i="26"/>
  <c r="I140" i="26"/>
  <c r="G140" i="26"/>
  <c r="L139" i="26"/>
  <c r="K139" i="26"/>
  <c r="K138" i="26"/>
  <c r="I138" i="26"/>
  <c r="G138" i="26"/>
  <c r="L137" i="26"/>
  <c r="K137" i="26"/>
  <c r="H137" i="26"/>
  <c r="L136" i="26"/>
  <c r="K136" i="26"/>
  <c r="J136" i="26"/>
  <c r="I136" i="26"/>
  <c r="H136" i="26"/>
  <c r="N136" i="26" s="1"/>
  <c r="G136" i="26"/>
  <c r="M136" i="26" s="1"/>
  <c r="L135" i="26"/>
  <c r="K135" i="26"/>
  <c r="I135" i="26"/>
  <c r="G135" i="26"/>
  <c r="K134" i="26"/>
  <c r="J134" i="26"/>
  <c r="I134" i="26"/>
  <c r="L133" i="26"/>
  <c r="K133" i="26"/>
  <c r="J133" i="26"/>
  <c r="I133" i="26"/>
  <c r="G133" i="26"/>
  <c r="K132" i="26"/>
  <c r="J132" i="26"/>
  <c r="G132" i="26"/>
  <c r="L131" i="26"/>
  <c r="K131" i="26"/>
  <c r="J131" i="26"/>
  <c r="I131" i="26"/>
  <c r="H131" i="26"/>
  <c r="N131" i="26" s="1"/>
  <c r="G131" i="26"/>
  <c r="L130" i="26"/>
  <c r="K130" i="26"/>
  <c r="J130" i="26"/>
  <c r="I130" i="26"/>
  <c r="H130" i="26"/>
  <c r="N130" i="26" s="1"/>
  <c r="G130" i="26"/>
  <c r="L129" i="26"/>
  <c r="K129" i="26"/>
  <c r="J129" i="26"/>
  <c r="H129" i="26"/>
  <c r="K128" i="26"/>
  <c r="I128" i="26"/>
  <c r="L127" i="26"/>
  <c r="K127" i="26"/>
  <c r="H127" i="26"/>
  <c r="K126" i="26"/>
  <c r="J126" i="26"/>
  <c r="I126" i="26"/>
  <c r="G126" i="26"/>
  <c r="L125" i="26"/>
  <c r="K125" i="26"/>
  <c r="K124" i="26"/>
  <c r="J124" i="26"/>
  <c r="I124" i="26"/>
  <c r="G124" i="26"/>
  <c r="L123" i="26"/>
  <c r="K123" i="26"/>
  <c r="I123" i="26"/>
  <c r="K122" i="26"/>
  <c r="J122" i="26"/>
  <c r="I122" i="26"/>
  <c r="G122" i="26"/>
  <c r="L121" i="26"/>
  <c r="K121" i="26"/>
  <c r="J121" i="26"/>
  <c r="I121" i="26"/>
  <c r="H121" i="26"/>
  <c r="N121" i="26" s="1"/>
  <c r="G121" i="26"/>
  <c r="M121" i="26" s="1"/>
  <c r="L120" i="26"/>
  <c r="K120" i="26"/>
  <c r="J120" i="26"/>
  <c r="I120" i="26"/>
  <c r="G120" i="26"/>
  <c r="L119" i="26"/>
  <c r="K119" i="26"/>
  <c r="J119" i="26"/>
  <c r="I119" i="26"/>
  <c r="H119" i="26"/>
  <c r="N119" i="26" s="1"/>
  <c r="G119" i="26"/>
  <c r="M119" i="26" s="1"/>
  <c r="K118" i="26"/>
  <c r="I118" i="26"/>
  <c r="L117" i="26"/>
  <c r="K117" i="26"/>
  <c r="J117" i="26"/>
  <c r="I117" i="26"/>
  <c r="H117" i="26"/>
  <c r="N117" i="26" s="1"/>
  <c r="G117" i="26"/>
  <c r="M117" i="26" s="1"/>
  <c r="L116" i="26"/>
  <c r="K116" i="26"/>
  <c r="G116" i="26"/>
  <c r="L115" i="26"/>
  <c r="K115" i="26"/>
  <c r="I115" i="26"/>
  <c r="K114" i="26"/>
  <c r="J114" i="26"/>
  <c r="I114" i="26"/>
  <c r="G114" i="26"/>
  <c r="L113" i="26"/>
  <c r="K113" i="26"/>
  <c r="J113" i="26"/>
  <c r="I113" i="26"/>
  <c r="H113" i="26"/>
  <c r="N113" i="26" s="1"/>
  <c r="G113" i="26"/>
  <c r="M113" i="26" s="1"/>
  <c r="K112" i="26"/>
  <c r="J112" i="26"/>
  <c r="I112" i="26"/>
  <c r="G112" i="26"/>
  <c r="L111" i="26"/>
  <c r="K111" i="26"/>
  <c r="I111" i="26"/>
  <c r="K110" i="26"/>
  <c r="J110" i="26"/>
  <c r="I110" i="26"/>
  <c r="G110" i="26"/>
  <c r="L109" i="26"/>
  <c r="K109" i="26"/>
  <c r="I109" i="26"/>
  <c r="H109" i="26"/>
  <c r="L108" i="26"/>
  <c r="K108" i="26"/>
  <c r="J108" i="26"/>
  <c r="I108" i="26"/>
  <c r="G108" i="26"/>
  <c r="L107" i="26"/>
  <c r="K107" i="26"/>
  <c r="I107" i="26"/>
  <c r="H107" i="26"/>
  <c r="G107" i="26"/>
  <c r="L106" i="26"/>
  <c r="K106" i="26"/>
  <c r="G106" i="26"/>
  <c r="L105" i="26"/>
  <c r="K105" i="26"/>
  <c r="J105" i="26"/>
  <c r="I105" i="26"/>
  <c r="H105" i="26"/>
  <c r="N105" i="26" s="1"/>
  <c r="G105" i="26"/>
  <c r="M105" i="26" s="1"/>
  <c r="K104" i="26"/>
  <c r="J104" i="26"/>
  <c r="I104" i="26"/>
  <c r="G104" i="26"/>
  <c r="L103" i="26"/>
  <c r="K103" i="26"/>
  <c r="I103" i="26"/>
  <c r="K102" i="26"/>
  <c r="J102" i="26"/>
  <c r="I102" i="26"/>
  <c r="G102" i="26"/>
  <c r="L101" i="26"/>
  <c r="K101" i="26"/>
  <c r="J101" i="26"/>
  <c r="I101" i="26"/>
  <c r="H101" i="26"/>
  <c r="N101" i="26" s="1"/>
  <c r="G101" i="26"/>
  <c r="M101" i="26" s="1"/>
  <c r="K100" i="26"/>
  <c r="J100" i="26"/>
  <c r="I100" i="26"/>
  <c r="L99" i="26"/>
  <c r="K99" i="26"/>
  <c r="J99" i="26"/>
  <c r="I99" i="26"/>
  <c r="K98" i="26"/>
  <c r="J98" i="26"/>
  <c r="I98" i="26"/>
  <c r="G98" i="26"/>
  <c r="L97" i="26"/>
  <c r="K97" i="26"/>
  <c r="J97" i="26"/>
  <c r="I97" i="26"/>
  <c r="L96" i="26"/>
  <c r="K96" i="26"/>
  <c r="J96" i="26"/>
  <c r="I96" i="26"/>
  <c r="H96" i="26"/>
  <c r="N96" i="26" s="1"/>
  <c r="G96" i="26"/>
  <c r="M96" i="26" s="1"/>
  <c r="L95" i="26"/>
  <c r="K95" i="26"/>
  <c r="J95" i="26"/>
  <c r="I95" i="26"/>
  <c r="H95" i="26"/>
  <c r="N95" i="26" s="1"/>
  <c r="G95" i="26"/>
  <c r="M95" i="26" s="1"/>
  <c r="K94" i="26"/>
  <c r="J94" i="26"/>
  <c r="I94" i="26"/>
  <c r="G94" i="26"/>
  <c r="L93" i="26"/>
  <c r="K93" i="26"/>
  <c r="J93" i="26"/>
  <c r="I93" i="26"/>
  <c r="H93" i="26"/>
  <c r="N93" i="26" s="1"/>
  <c r="G93" i="26"/>
  <c r="K92" i="26"/>
  <c r="J92" i="26"/>
  <c r="I92" i="26"/>
  <c r="G92" i="26"/>
  <c r="L91" i="26"/>
  <c r="K91" i="26"/>
  <c r="J91" i="26"/>
  <c r="I91" i="26"/>
  <c r="H91" i="26"/>
  <c r="N91" i="26" s="1"/>
  <c r="G91" i="26"/>
  <c r="M91" i="26" s="1"/>
  <c r="K90" i="26"/>
  <c r="J90" i="26"/>
  <c r="I90" i="26"/>
  <c r="G90" i="26"/>
  <c r="L89" i="26"/>
  <c r="K89" i="26"/>
  <c r="J89" i="26"/>
  <c r="I89" i="26"/>
  <c r="H89" i="26"/>
  <c r="N89" i="26" s="1"/>
  <c r="G89" i="26"/>
  <c r="M89" i="26" s="1"/>
  <c r="K88" i="26"/>
  <c r="J88" i="26"/>
  <c r="I88" i="26"/>
  <c r="G88" i="26"/>
  <c r="L87" i="26"/>
  <c r="K87" i="26"/>
  <c r="J87" i="26"/>
  <c r="I87" i="26"/>
  <c r="H87" i="26"/>
  <c r="N87" i="26" s="1"/>
  <c r="G87" i="26"/>
  <c r="K86" i="26"/>
  <c r="L85" i="26"/>
  <c r="K85" i="26"/>
  <c r="K84" i="26"/>
  <c r="J84" i="26"/>
  <c r="G84" i="26"/>
  <c r="L83" i="26"/>
  <c r="K83" i="26"/>
  <c r="J83" i="26"/>
  <c r="H83" i="26"/>
  <c r="G83" i="26"/>
  <c r="L82" i="26"/>
  <c r="K82" i="26"/>
  <c r="J82" i="26"/>
  <c r="I82" i="26"/>
  <c r="H82" i="26"/>
  <c r="N82" i="26" s="1"/>
  <c r="D81" i="26"/>
  <c r="C81" i="26"/>
  <c r="G154" i="26" s="1"/>
  <c r="K73" i="26"/>
  <c r="J73" i="26"/>
  <c r="I73" i="26"/>
  <c r="G73" i="26"/>
  <c r="L72" i="26"/>
  <c r="K72" i="26"/>
  <c r="J72" i="26"/>
  <c r="I72" i="26"/>
  <c r="H72" i="26"/>
  <c r="N72" i="26" s="1"/>
  <c r="G72" i="26"/>
  <c r="K71" i="26"/>
  <c r="J71" i="26"/>
  <c r="I71" i="26"/>
  <c r="G71" i="26"/>
  <c r="L70" i="26"/>
  <c r="K70" i="26"/>
  <c r="J70" i="26"/>
  <c r="G70" i="26"/>
  <c r="K69" i="26"/>
  <c r="J69" i="26"/>
  <c r="I69" i="26"/>
  <c r="G69" i="26"/>
  <c r="L68" i="26"/>
  <c r="K68" i="26"/>
  <c r="J68" i="26"/>
  <c r="I68" i="26"/>
  <c r="H68" i="26"/>
  <c r="N68" i="26" s="1"/>
  <c r="G68" i="26"/>
  <c r="M68" i="26" s="1"/>
  <c r="K67" i="26"/>
  <c r="G67" i="26"/>
  <c r="L66" i="26"/>
  <c r="K66" i="26"/>
  <c r="J66" i="26"/>
  <c r="I66" i="26"/>
  <c r="H66" i="26"/>
  <c r="N66" i="26" s="1"/>
  <c r="G66" i="26"/>
  <c r="M66" i="26" s="1"/>
  <c r="L65" i="26"/>
  <c r="K65" i="26"/>
  <c r="J65" i="26"/>
  <c r="I65" i="26"/>
  <c r="G65" i="26"/>
  <c r="L64" i="26"/>
  <c r="K64" i="26"/>
  <c r="J64" i="26"/>
  <c r="E22" i="26"/>
  <c r="I64" i="26" s="1"/>
  <c r="H64" i="26"/>
  <c r="G64" i="26"/>
  <c r="K63" i="26"/>
  <c r="J63" i="26"/>
  <c r="I63" i="26"/>
  <c r="G63" i="26"/>
  <c r="L62" i="26"/>
  <c r="K62" i="26"/>
  <c r="J62" i="26"/>
  <c r="I62" i="26"/>
  <c r="H62" i="26"/>
  <c r="N62" i="26" s="1"/>
  <c r="L61" i="26"/>
  <c r="K61" i="26"/>
  <c r="J61" i="26"/>
  <c r="I61" i="26"/>
  <c r="H61" i="26"/>
  <c r="N61" i="26" s="1"/>
  <c r="G61" i="26"/>
  <c r="M61" i="26" s="1"/>
  <c r="L60" i="26"/>
  <c r="K60" i="26"/>
  <c r="J60" i="26"/>
  <c r="I60" i="26"/>
  <c r="H60" i="26"/>
  <c r="N60" i="26" s="1"/>
  <c r="G60" i="26"/>
  <c r="M60" i="26" s="1"/>
  <c r="K59" i="26"/>
  <c r="J59" i="26"/>
  <c r="I59" i="26"/>
  <c r="G59" i="26"/>
  <c r="L58" i="26"/>
  <c r="K58" i="26"/>
  <c r="J58" i="26"/>
  <c r="I58" i="26"/>
  <c r="H58" i="26"/>
  <c r="N58" i="26" s="1"/>
  <c r="G58" i="26"/>
  <c r="M58" i="26" s="1"/>
  <c r="L57" i="26"/>
  <c r="K57" i="26"/>
  <c r="J57" i="26"/>
  <c r="I57" i="26"/>
  <c r="L56" i="26"/>
  <c r="K56" i="26"/>
  <c r="J56" i="26"/>
  <c r="I56" i="26"/>
  <c r="H56" i="26"/>
  <c r="N56" i="26" s="1"/>
  <c r="G56" i="26"/>
  <c r="M56" i="26" s="1"/>
  <c r="K55" i="26"/>
  <c r="J55" i="26"/>
  <c r="I55" i="26"/>
  <c r="G55" i="26"/>
  <c r="L54" i="26"/>
  <c r="K54" i="26"/>
  <c r="J54" i="26"/>
  <c r="I54" i="26"/>
  <c r="H54" i="26"/>
  <c r="N54" i="26" s="1"/>
  <c r="G54" i="26"/>
  <c r="M54" i="26" s="1"/>
  <c r="K53" i="26"/>
  <c r="J53" i="26"/>
  <c r="I53" i="26"/>
  <c r="G53" i="26"/>
  <c r="L52" i="26"/>
  <c r="K52" i="26"/>
  <c r="J52" i="26"/>
  <c r="I52" i="26"/>
  <c r="H52" i="26"/>
  <c r="N52" i="26" s="1"/>
  <c r="G52" i="26"/>
  <c r="M52" i="26" s="1"/>
  <c r="K51" i="26"/>
  <c r="J51" i="26"/>
  <c r="I51" i="26"/>
  <c r="G51" i="26"/>
  <c r="L50" i="26"/>
  <c r="K50" i="26"/>
  <c r="J50" i="26"/>
  <c r="I50" i="26"/>
  <c r="H50" i="26"/>
  <c r="N50" i="26" s="1"/>
  <c r="G50" i="26"/>
  <c r="M50" i="26" s="1"/>
  <c r="K49" i="26"/>
  <c r="J49" i="26"/>
  <c r="I49" i="26"/>
  <c r="G49" i="26"/>
  <c r="L48" i="26"/>
  <c r="K48" i="26"/>
  <c r="J48" i="26"/>
  <c r="H48" i="26"/>
  <c r="G48" i="26"/>
  <c r="K47" i="26"/>
  <c r="J47" i="26"/>
  <c r="I47" i="26"/>
  <c r="G47" i="26"/>
  <c r="L46" i="26"/>
  <c r="K46" i="26"/>
  <c r="J46" i="26"/>
  <c r="I46" i="26"/>
  <c r="H46" i="26"/>
  <c r="N46" i="26" s="1"/>
  <c r="G46" i="26"/>
  <c r="M46" i="26" s="1"/>
  <c r="K45" i="26"/>
  <c r="J45" i="26"/>
  <c r="I45" i="26"/>
  <c r="G45" i="26"/>
  <c r="L44" i="26"/>
  <c r="K44" i="26"/>
  <c r="J44" i="26"/>
  <c r="I44" i="26"/>
  <c r="H44" i="26"/>
  <c r="N44" i="26" s="1"/>
  <c r="G44" i="26"/>
  <c r="M44" i="26" s="1"/>
  <c r="K43" i="26"/>
  <c r="J43" i="26"/>
  <c r="I43" i="26"/>
  <c r="G43" i="26"/>
  <c r="L42" i="26"/>
  <c r="K42" i="26"/>
  <c r="J42" i="26"/>
  <c r="H42" i="26"/>
  <c r="G42" i="26"/>
  <c r="K41" i="26"/>
  <c r="J41" i="26"/>
  <c r="I41" i="26"/>
  <c r="G41" i="26"/>
  <c r="L40" i="26"/>
  <c r="K40" i="26"/>
  <c r="J40" i="26"/>
  <c r="I40" i="26"/>
  <c r="H40" i="26"/>
  <c r="N40" i="26" s="1"/>
  <c r="G40" i="26"/>
  <c r="M40" i="26" s="1"/>
  <c r="K39" i="26"/>
  <c r="J39" i="26"/>
  <c r="G39" i="26"/>
  <c r="L38" i="26"/>
  <c r="K38" i="26"/>
  <c r="J38" i="26"/>
  <c r="I38" i="26"/>
  <c r="H38" i="26"/>
  <c r="N38" i="26" s="1"/>
  <c r="G38" i="26"/>
  <c r="M38" i="26" s="1"/>
  <c r="L37" i="26"/>
  <c r="K37" i="26"/>
  <c r="J37" i="26"/>
  <c r="I37" i="26"/>
  <c r="H37" i="26"/>
  <c r="N37" i="26" s="1"/>
  <c r="G37" i="26"/>
  <c r="M37" i="26" s="1"/>
  <c r="L36" i="26"/>
  <c r="K36" i="26"/>
  <c r="J36" i="26"/>
  <c r="I36" i="26"/>
  <c r="H36" i="26"/>
  <c r="N36" i="26" s="1"/>
  <c r="G36" i="26"/>
  <c r="M36" i="26" s="1"/>
  <c r="L35" i="26"/>
  <c r="K35" i="26"/>
  <c r="J35" i="26"/>
  <c r="I35" i="26"/>
  <c r="H35" i="26"/>
  <c r="N35" i="26" s="1"/>
  <c r="G35" i="26"/>
  <c r="M35" i="26" s="1"/>
  <c r="L34" i="26"/>
  <c r="K34" i="26"/>
  <c r="J34" i="26"/>
  <c r="I34" i="26"/>
  <c r="H34" i="26"/>
  <c r="N34" i="26" s="1"/>
  <c r="G34" i="26"/>
  <c r="M34" i="26" s="1"/>
  <c r="L33" i="26"/>
  <c r="K33" i="26"/>
  <c r="J33" i="26"/>
  <c r="L32" i="26"/>
  <c r="K32" i="26"/>
  <c r="J32" i="26"/>
  <c r="H32" i="26"/>
  <c r="G32" i="26"/>
  <c r="K31" i="26"/>
  <c r="J31" i="26"/>
  <c r="I31" i="26"/>
  <c r="G31" i="26"/>
  <c r="L30" i="26"/>
  <c r="K30" i="26"/>
  <c r="J30" i="26"/>
  <c r="I30" i="26"/>
  <c r="H30" i="26"/>
  <c r="N30" i="26" s="1"/>
  <c r="G30" i="26"/>
  <c r="M30" i="26" s="1"/>
  <c r="K29" i="26"/>
  <c r="J29" i="26"/>
  <c r="I29" i="26"/>
  <c r="G29" i="26"/>
  <c r="L28" i="26"/>
  <c r="K28" i="26"/>
  <c r="J28" i="26"/>
  <c r="I28" i="26"/>
  <c r="G28" i="26"/>
  <c r="K27" i="26"/>
  <c r="J27" i="26"/>
  <c r="G27" i="26"/>
  <c r="L26" i="26"/>
  <c r="K26" i="26"/>
  <c r="I26" i="26"/>
  <c r="H26" i="26"/>
  <c r="G26" i="26"/>
  <c r="L25" i="26"/>
  <c r="K25" i="26"/>
  <c r="J25" i="26"/>
  <c r="G25" i="26"/>
  <c r="L24" i="26"/>
  <c r="K24" i="26"/>
  <c r="J24" i="26"/>
  <c r="I24" i="26"/>
  <c r="H24" i="26"/>
  <c r="N24" i="26" s="1"/>
  <c r="L23" i="26"/>
  <c r="K23" i="26"/>
  <c r="J23" i="26"/>
  <c r="I23" i="26"/>
  <c r="H23" i="26"/>
  <c r="N23" i="26" s="1"/>
  <c r="G23" i="26"/>
  <c r="F22" i="26"/>
  <c r="I70" i="26"/>
  <c r="D22" i="26"/>
  <c r="H65" i="26" s="1"/>
  <c r="H70" i="26"/>
  <c r="C22" i="26"/>
  <c r="G62" i="26"/>
  <c r="F12" i="26"/>
  <c r="E12" i="26"/>
  <c r="L640" i="25"/>
  <c r="K640" i="25"/>
  <c r="F612" i="25"/>
  <c r="J640" i="25"/>
  <c r="I640" i="25"/>
  <c r="K639" i="25"/>
  <c r="J639" i="25"/>
  <c r="I639" i="25"/>
  <c r="G639" i="25"/>
  <c r="L638" i="25"/>
  <c r="K638" i="25"/>
  <c r="J638" i="25"/>
  <c r="I638" i="25"/>
  <c r="H638" i="25"/>
  <c r="N638" i="25" s="1"/>
  <c r="G638" i="25"/>
  <c r="M638" i="25" s="1"/>
  <c r="L637" i="25"/>
  <c r="K637" i="25"/>
  <c r="J637" i="25"/>
  <c r="I637" i="25"/>
  <c r="H637" i="25"/>
  <c r="N637" i="25" s="1"/>
  <c r="L636" i="25"/>
  <c r="K636" i="25"/>
  <c r="I636" i="25"/>
  <c r="H636" i="25"/>
  <c r="G636" i="25"/>
  <c r="K635" i="25"/>
  <c r="J635" i="25"/>
  <c r="I635" i="25"/>
  <c r="G635" i="25"/>
  <c r="L634" i="25"/>
  <c r="K634" i="25"/>
  <c r="J634" i="25"/>
  <c r="I634" i="25"/>
  <c r="H634" i="25"/>
  <c r="N634" i="25" s="1"/>
  <c r="G634" i="25"/>
  <c r="M634" i="25" s="1"/>
  <c r="L633" i="25"/>
  <c r="K633" i="25"/>
  <c r="I633" i="25"/>
  <c r="L632" i="25"/>
  <c r="K632" i="25"/>
  <c r="E612" i="25"/>
  <c r="I632" i="25" s="1"/>
  <c r="K631" i="25"/>
  <c r="L630" i="25"/>
  <c r="K630" i="25"/>
  <c r="L629" i="25"/>
  <c r="K629" i="25"/>
  <c r="J629" i="25"/>
  <c r="I629" i="25"/>
  <c r="H629" i="25"/>
  <c r="N629" i="25" s="1"/>
  <c r="G629" i="25"/>
  <c r="M629" i="25" s="1"/>
  <c r="L628" i="25"/>
  <c r="K628" i="25"/>
  <c r="K627" i="25"/>
  <c r="L626" i="25"/>
  <c r="K626" i="25"/>
  <c r="J626" i="25"/>
  <c r="I626" i="25"/>
  <c r="H626" i="25"/>
  <c r="N626" i="25" s="1"/>
  <c r="G626" i="25"/>
  <c r="K625" i="25"/>
  <c r="I625" i="25"/>
  <c r="G625" i="25"/>
  <c r="L624" i="25"/>
  <c r="K624" i="25"/>
  <c r="J624" i="25"/>
  <c r="I624" i="25"/>
  <c r="H624" i="25"/>
  <c r="N624" i="25" s="1"/>
  <c r="G624" i="25"/>
  <c r="M624" i="25" s="1"/>
  <c r="L623" i="25"/>
  <c r="K623" i="25"/>
  <c r="J623" i="25"/>
  <c r="L622" i="25"/>
  <c r="K622" i="25"/>
  <c r="J622" i="25"/>
  <c r="I622" i="25"/>
  <c r="H622" i="25"/>
  <c r="N622" i="25" s="1"/>
  <c r="G622" i="25"/>
  <c r="M622" i="25" s="1"/>
  <c r="K621" i="25"/>
  <c r="J621" i="25"/>
  <c r="I621" i="25"/>
  <c r="G621" i="25"/>
  <c r="L620" i="25"/>
  <c r="K620" i="25"/>
  <c r="J620" i="25"/>
  <c r="I620" i="25"/>
  <c r="H620" i="25"/>
  <c r="N620" i="25" s="1"/>
  <c r="G620" i="25"/>
  <c r="M620" i="25" s="1"/>
  <c r="K619" i="25"/>
  <c r="J619" i="25"/>
  <c r="I619" i="25"/>
  <c r="L618" i="25"/>
  <c r="K618" i="25"/>
  <c r="J618" i="25"/>
  <c r="I618" i="25"/>
  <c r="H618" i="25"/>
  <c r="N618" i="25" s="1"/>
  <c r="G618" i="25"/>
  <c r="K617" i="25"/>
  <c r="J617" i="25"/>
  <c r="L616" i="25"/>
  <c r="K616" i="25"/>
  <c r="K615" i="25"/>
  <c r="L614" i="25"/>
  <c r="K614" i="25"/>
  <c r="L613" i="25"/>
  <c r="K613" i="25"/>
  <c r="J613" i="25"/>
  <c r="I613" i="25"/>
  <c r="H613" i="25"/>
  <c r="N613" i="25" s="1"/>
  <c r="G613" i="25"/>
  <c r="M613" i="25" s="1"/>
  <c r="J632" i="25"/>
  <c r="I631" i="25"/>
  <c r="D612" i="25"/>
  <c r="C612" i="25"/>
  <c r="G617" i="25" s="1"/>
  <c r="G640" i="25"/>
  <c r="K604" i="25"/>
  <c r="J604" i="25"/>
  <c r="I604" i="25"/>
  <c r="G604" i="25"/>
  <c r="L603" i="25"/>
  <c r="K603" i="25"/>
  <c r="J603" i="25"/>
  <c r="I603" i="25"/>
  <c r="H603" i="25"/>
  <c r="N603" i="25" s="1"/>
  <c r="G603" i="25"/>
  <c r="K602" i="25"/>
  <c r="J602" i="25"/>
  <c r="I602" i="25"/>
  <c r="G602" i="25"/>
  <c r="L601" i="25"/>
  <c r="K601" i="25"/>
  <c r="J601" i="25"/>
  <c r="I601" i="25"/>
  <c r="H601" i="25"/>
  <c r="N601" i="25" s="1"/>
  <c r="G601" i="25"/>
  <c r="M601" i="25" s="1"/>
  <c r="K600" i="25"/>
  <c r="J600" i="25"/>
  <c r="I600" i="25"/>
  <c r="G600" i="25"/>
  <c r="L599" i="25"/>
  <c r="K599" i="25"/>
  <c r="J599" i="25"/>
  <c r="I599" i="25"/>
  <c r="H599" i="25"/>
  <c r="N599" i="25" s="1"/>
  <c r="G599" i="25"/>
  <c r="M599" i="25" s="1"/>
  <c r="K598" i="25"/>
  <c r="J598" i="25"/>
  <c r="I598" i="25"/>
  <c r="G598" i="25"/>
  <c r="L597" i="25"/>
  <c r="K597" i="25"/>
  <c r="I597" i="25"/>
  <c r="G597" i="25"/>
  <c r="K596" i="25"/>
  <c r="J596" i="25"/>
  <c r="I596" i="25"/>
  <c r="G596" i="25"/>
  <c r="L595" i="25"/>
  <c r="K595" i="25"/>
  <c r="F371" i="25"/>
  <c r="J595" i="25" s="1"/>
  <c r="E371" i="25"/>
  <c r="I595" i="25"/>
  <c r="H595" i="25"/>
  <c r="G595" i="25"/>
  <c r="K594" i="25"/>
  <c r="J594" i="25"/>
  <c r="I594" i="25"/>
  <c r="G594" i="25"/>
  <c r="L593" i="25"/>
  <c r="K593" i="25"/>
  <c r="J593" i="25"/>
  <c r="I593" i="25"/>
  <c r="H593" i="25"/>
  <c r="N593" i="25" s="1"/>
  <c r="G593" i="25"/>
  <c r="M593" i="25" s="1"/>
  <c r="K592" i="25"/>
  <c r="J592" i="25"/>
  <c r="I592" i="25"/>
  <c r="G592" i="25"/>
  <c r="L591" i="25"/>
  <c r="K591" i="25"/>
  <c r="I591" i="25"/>
  <c r="G591" i="25"/>
  <c r="K590" i="25"/>
  <c r="L589" i="25"/>
  <c r="K589" i="25"/>
  <c r="I589" i="25"/>
  <c r="G589" i="25"/>
  <c r="K588" i="25"/>
  <c r="I588" i="25"/>
  <c r="G588" i="25"/>
  <c r="L587" i="25"/>
  <c r="K587" i="25"/>
  <c r="J587" i="25"/>
  <c r="I587" i="25"/>
  <c r="H587" i="25"/>
  <c r="N587" i="25" s="1"/>
  <c r="G587" i="25"/>
  <c r="M587" i="25" s="1"/>
  <c r="K586" i="25"/>
  <c r="J586" i="25"/>
  <c r="I586" i="25"/>
  <c r="G586" i="25"/>
  <c r="L585" i="25"/>
  <c r="K585" i="25"/>
  <c r="J585" i="25"/>
  <c r="I585" i="25"/>
  <c r="H585" i="25"/>
  <c r="N585" i="25" s="1"/>
  <c r="G585" i="25"/>
  <c r="M585" i="25" s="1"/>
  <c r="K584" i="25"/>
  <c r="J584" i="25"/>
  <c r="I584" i="25"/>
  <c r="G584" i="25"/>
  <c r="L583" i="25"/>
  <c r="K583" i="25"/>
  <c r="I583" i="25"/>
  <c r="G583" i="25"/>
  <c r="K582" i="25"/>
  <c r="J582" i="25"/>
  <c r="I582" i="25"/>
  <c r="G582" i="25"/>
  <c r="L581" i="25"/>
  <c r="K581" i="25"/>
  <c r="J581" i="25"/>
  <c r="I581" i="25"/>
  <c r="G581" i="25"/>
  <c r="K580" i="25"/>
  <c r="J580" i="25"/>
  <c r="I580" i="25"/>
  <c r="G580" i="25"/>
  <c r="L579" i="25"/>
  <c r="K579" i="25"/>
  <c r="J579" i="25"/>
  <c r="I579" i="25"/>
  <c r="H579" i="25"/>
  <c r="N579" i="25" s="1"/>
  <c r="G579" i="25"/>
  <c r="M579" i="25" s="1"/>
  <c r="K578" i="25"/>
  <c r="J578" i="25"/>
  <c r="I578" i="25"/>
  <c r="G578" i="25"/>
  <c r="L577" i="25"/>
  <c r="K577" i="25"/>
  <c r="J577" i="25"/>
  <c r="I577" i="25"/>
  <c r="H577" i="25"/>
  <c r="N577" i="25" s="1"/>
  <c r="G577" i="25"/>
  <c r="M577" i="25" s="1"/>
  <c r="K576" i="25"/>
  <c r="J576" i="25"/>
  <c r="I576" i="25"/>
  <c r="G576" i="25"/>
  <c r="L575" i="25"/>
  <c r="K575" i="25"/>
  <c r="J575" i="25"/>
  <c r="I575" i="25"/>
  <c r="H575" i="25"/>
  <c r="N575" i="25" s="1"/>
  <c r="G575" i="25"/>
  <c r="M575" i="25" s="1"/>
  <c r="K574" i="25"/>
  <c r="J574" i="25"/>
  <c r="I574" i="25"/>
  <c r="G574" i="25"/>
  <c r="L573" i="25"/>
  <c r="K573" i="25"/>
  <c r="J573" i="25"/>
  <c r="I573" i="25"/>
  <c r="H573" i="25"/>
  <c r="N573" i="25" s="1"/>
  <c r="G573" i="25"/>
  <c r="M573" i="25" s="1"/>
  <c r="K572" i="25"/>
  <c r="J572" i="25"/>
  <c r="I572" i="25"/>
  <c r="G572" i="25"/>
  <c r="L571" i="25"/>
  <c r="K571" i="25"/>
  <c r="J571" i="25"/>
  <c r="I571" i="25"/>
  <c r="H571" i="25"/>
  <c r="N571" i="25" s="1"/>
  <c r="G571" i="25"/>
  <c r="M571" i="25" s="1"/>
  <c r="K570" i="25"/>
  <c r="J570" i="25"/>
  <c r="I570" i="25"/>
  <c r="G570" i="25"/>
  <c r="L569" i="25"/>
  <c r="K569" i="25"/>
  <c r="J569" i="25"/>
  <c r="I569" i="25"/>
  <c r="H569" i="25"/>
  <c r="N569" i="25" s="1"/>
  <c r="G569" i="25"/>
  <c r="M569" i="25" s="1"/>
  <c r="K568" i="25"/>
  <c r="J568" i="25"/>
  <c r="I568" i="25"/>
  <c r="L567" i="25"/>
  <c r="K567" i="25"/>
  <c r="K566" i="25"/>
  <c r="J566" i="25"/>
  <c r="I566" i="25"/>
  <c r="G566" i="25"/>
  <c r="L565" i="25"/>
  <c r="K565" i="25"/>
  <c r="J565" i="25"/>
  <c r="I565" i="25"/>
  <c r="H565" i="25"/>
  <c r="N565" i="25" s="1"/>
  <c r="G565" i="25"/>
  <c r="M565" i="25" s="1"/>
  <c r="K564" i="25"/>
  <c r="L563" i="25"/>
  <c r="K563" i="25"/>
  <c r="K562" i="25"/>
  <c r="I562" i="25"/>
  <c r="G562" i="25"/>
  <c r="L561" i="25"/>
  <c r="K561" i="25"/>
  <c r="J561" i="25"/>
  <c r="I561" i="25"/>
  <c r="H561" i="25"/>
  <c r="N561" i="25" s="1"/>
  <c r="G561" i="25"/>
  <c r="M561" i="25" s="1"/>
  <c r="K560" i="25"/>
  <c r="J560" i="25"/>
  <c r="I560" i="25"/>
  <c r="G560" i="25"/>
  <c r="L559" i="25"/>
  <c r="K559" i="25"/>
  <c r="J559" i="25"/>
  <c r="I559" i="25"/>
  <c r="H559" i="25"/>
  <c r="N559" i="25" s="1"/>
  <c r="G559" i="25"/>
  <c r="M559" i="25" s="1"/>
  <c r="K558" i="25"/>
  <c r="J558" i="25"/>
  <c r="I558" i="25"/>
  <c r="G558" i="25"/>
  <c r="L557" i="25"/>
  <c r="K557" i="25"/>
  <c r="J557" i="25"/>
  <c r="I557" i="25"/>
  <c r="H557" i="25"/>
  <c r="N557" i="25" s="1"/>
  <c r="G557" i="25"/>
  <c r="M557" i="25" s="1"/>
  <c r="K556" i="25"/>
  <c r="J556" i="25"/>
  <c r="I556" i="25"/>
  <c r="G556" i="25"/>
  <c r="L555" i="25"/>
  <c r="K555" i="25"/>
  <c r="J555" i="25"/>
  <c r="I555" i="25"/>
  <c r="H555" i="25"/>
  <c r="N555" i="25" s="1"/>
  <c r="G555" i="25"/>
  <c r="M555" i="25" s="1"/>
  <c r="K554" i="25"/>
  <c r="J554" i="25"/>
  <c r="I554" i="25"/>
  <c r="G554" i="25"/>
  <c r="L553" i="25"/>
  <c r="K553" i="25"/>
  <c r="J553" i="25"/>
  <c r="I553" i="25"/>
  <c r="H553" i="25"/>
  <c r="N553" i="25" s="1"/>
  <c r="G553" i="25"/>
  <c r="M553" i="25" s="1"/>
  <c r="K552" i="25"/>
  <c r="J552" i="25"/>
  <c r="I552" i="25"/>
  <c r="G552" i="25"/>
  <c r="L551" i="25"/>
  <c r="K551" i="25"/>
  <c r="J551" i="25"/>
  <c r="I551" i="25"/>
  <c r="H551" i="25"/>
  <c r="N551" i="25" s="1"/>
  <c r="G551" i="25"/>
  <c r="M551" i="25" s="1"/>
  <c r="K550" i="25"/>
  <c r="J550" i="25"/>
  <c r="I550" i="25"/>
  <c r="G550" i="25"/>
  <c r="L549" i="25"/>
  <c r="K549" i="25"/>
  <c r="J549" i="25"/>
  <c r="I549" i="25"/>
  <c r="H549" i="25"/>
  <c r="N549" i="25" s="1"/>
  <c r="G549" i="25"/>
  <c r="M549" i="25" s="1"/>
  <c r="K548" i="25"/>
  <c r="J548" i="25"/>
  <c r="I548" i="25"/>
  <c r="G548" i="25"/>
  <c r="L547" i="25"/>
  <c r="K547" i="25"/>
  <c r="J547" i="25"/>
  <c r="I547" i="25"/>
  <c r="H547" i="25"/>
  <c r="N547" i="25" s="1"/>
  <c r="G547" i="25"/>
  <c r="M547" i="25" s="1"/>
  <c r="K546" i="25"/>
  <c r="J546" i="25"/>
  <c r="I546" i="25"/>
  <c r="G546" i="25"/>
  <c r="L545" i="25"/>
  <c r="K545" i="25"/>
  <c r="J545" i="25"/>
  <c r="I545" i="25"/>
  <c r="H545" i="25"/>
  <c r="N545" i="25" s="1"/>
  <c r="G545" i="25"/>
  <c r="M545" i="25" s="1"/>
  <c r="K544" i="25"/>
  <c r="J544" i="25"/>
  <c r="I544" i="25"/>
  <c r="G544" i="25"/>
  <c r="L543" i="25"/>
  <c r="K543" i="25"/>
  <c r="J543" i="25"/>
  <c r="I543" i="25"/>
  <c r="G543" i="25"/>
  <c r="K542" i="25"/>
  <c r="J542" i="25"/>
  <c r="I542" i="25"/>
  <c r="G542" i="25"/>
  <c r="L541" i="25"/>
  <c r="K541" i="25"/>
  <c r="J541" i="25"/>
  <c r="I541" i="25"/>
  <c r="H541" i="25"/>
  <c r="N541" i="25" s="1"/>
  <c r="G541" i="25"/>
  <c r="K540" i="25"/>
  <c r="J540" i="25"/>
  <c r="I540" i="25"/>
  <c r="G540" i="25"/>
  <c r="L539" i="25"/>
  <c r="K539" i="25"/>
  <c r="J539" i="25"/>
  <c r="H539" i="25"/>
  <c r="G539" i="25"/>
  <c r="K538" i="25"/>
  <c r="J538" i="25"/>
  <c r="I538" i="25"/>
  <c r="G538" i="25"/>
  <c r="L537" i="25"/>
  <c r="K537" i="25"/>
  <c r="J537" i="25"/>
  <c r="I537" i="25"/>
  <c r="H537" i="25"/>
  <c r="N537" i="25" s="1"/>
  <c r="G537" i="25"/>
  <c r="K536" i="25"/>
  <c r="J536" i="25"/>
  <c r="I536" i="25"/>
  <c r="G536" i="25"/>
  <c r="L535" i="25"/>
  <c r="K535" i="25"/>
  <c r="J535" i="25"/>
  <c r="I535" i="25"/>
  <c r="H535" i="25"/>
  <c r="N535" i="25" s="1"/>
  <c r="G535" i="25"/>
  <c r="M535" i="25" s="1"/>
  <c r="K534" i="25"/>
  <c r="J534" i="25"/>
  <c r="I534" i="25"/>
  <c r="G534" i="25"/>
  <c r="L533" i="25"/>
  <c r="K533" i="25"/>
  <c r="J533" i="25"/>
  <c r="I533" i="25"/>
  <c r="H533" i="25"/>
  <c r="N533" i="25" s="1"/>
  <c r="G533" i="25"/>
  <c r="K532" i="25"/>
  <c r="J532" i="25"/>
  <c r="I532" i="25"/>
  <c r="G532" i="25"/>
  <c r="L531" i="25"/>
  <c r="K531" i="25"/>
  <c r="J531" i="25"/>
  <c r="I531" i="25"/>
  <c r="H531" i="25"/>
  <c r="N531" i="25" s="1"/>
  <c r="G531" i="25"/>
  <c r="K530" i="25"/>
  <c r="J530" i="25"/>
  <c r="I530" i="25"/>
  <c r="G530" i="25"/>
  <c r="L529" i="25"/>
  <c r="K529" i="25"/>
  <c r="J529" i="25"/>
  <c r="I529" i="25"/>
  <c r="H529" i="25"/>
  <c r="N529" i="25" s="1"/>
  <c r="G529" i="25"/>
  <c r="K528" i="25"/>
  <c r="J528" i="25"/>
  <c r="I528" i="25"/>
  <c r="G528" i="25"/>
  <c r="L527" i="25"/>
  <c r="K527" i="25"/>
  <c r="J527" i="25"/>
  <c r="I527" i="25"/>
  <c r="H527" i="25"/>
  <c r="N527" i="25" s="1"/>
  <c r="G527" i="25"/>
  <c r="M527" i="25" s="1"/>
  <c r="K526" i="25"/>
  <c r="J526" i="25"/>
  <c r="I526" i="25"/>
  <c r="G526" i="25"/>
  <c r="L525" i="25"/>
  <c r="K525" i="25"/>
  <c r="J525" i="25"/>
  <c r="I525" i="25"/>
  <c r="H525" i="25"/>
  <c r="N525" i="25" s="1"/>
  <c r="G525" i="25"/>
  <c r="K524" i="25"/>
  <c r="J524" i="25"/>
  <c r="I524" i="25"/>
  <c r="G524" i="25"/>
  <c r="L523" i="25"/>
  <c r="K523" i="25"/>
  <c r="J523" i="25"/>
  <c r="I523" i="25"/>
  <c r="H523" i="25"/>
  <c r="N523" i="25" s="1"/>
  <c r="G523" i="25"/>
  <c r="K522" i="25"/>
  <c r="I522" i="25"/>
  <c r="G522" i="25"/>
  <c r="L521" i="25"/>
  <c r="K521" i="25"/>
  <c r="J521" i="25"/>
  <c r="I521" i="25"/>
  <c r="H521" i="25"/>
  <c r="N521" i="25" s="1"/>
  <c r="G521" i="25"/>
  <c r="M521" i="25" s="1"/>
  <c r="K520" i="25"/>
  <c r="J520" i="25"/>
  <c r="I520" i="25"/>
  <c r="G520" i="25"/>
  <c r="L519" i="25"/>
  <c r="K519" i="25"/>
  <c r="J519" i="25"/>
  <c r="I519" i="25"/>
  <c r="H519" i="25"/>
  <c r="N519" i="25" s="1"/>
  <c r="G519" i="25"/>
  <c r="M519" i="25" s="1"/>
  <c r="K518" i="25"/>
  <c r="J518" i="25"/>
  <c r="I518" i="25"/>
  <c r="L517" i="25"/>
  <c r="K517" i="25"/>
  <c r="J517" i="25"/>
  <c r="I517" i="25"/>
  <c r="H517" i="25"/>
  <c r="N517" i="25" s="1"/>
  <c r="G517" i="25"/>
  <c r="M517" i="25" s="1"/>
  <c r="K516" i="25"/>
  <c r="J516" i="25"/>
  <c r="I516" i="25"/>
  <c r="G516" i="25"/>
  <c r="L515" i="25"/>
  <c r="K515" i="25"/>
  <c r="J515" i="25"/>
  <c r="I515" i="25"/>
  <c r="H515" i="25"/>
  <c r="N515" i="25" s="1"/>
  <c r="G515" i="25"/>
  <c r="M515" i="25" s="1"/>
  <c r="K514" i="25"/>
  <c r="I514" i="25"/>
  <c r="G514" i="25"/>
  <c r="L513" i="25"/>
  <c r="K513" i="25"/>
  <c r="J513" i="25"/>
  <c r="I513" i="25"/>
  <c r="H513" i="25"/>
  <c r="N513" i="25" s="1"/>
  <c r="G513" i="25"/>
  <c r="K512" i="25"/>
  <c r="I512" i="25"/>
  <c r="G512" i="25"/>
  <c r="L511" i="25"/>
  <c r="K511" i="25"/>
  <c r="J511" i="25"/>
  <c r="I511" i="25"/>
  <c r="G511" i="25"/>
  <c r="K510" i="25"/>
  <c r="J510" i="25"/>
  <c r="I510" i="25"/>
  <c r="G510" i="25"/>
  <c r="L509" i="25"/>
  <c r="K509" i="25"/>
  <c r="J509" i="25"/>
  <c r="I509" i="25"/>
  <c r="H509" i="25"/>
  <c r="N509" i="25" s="1"/>
  <c r="G509" i="25"/>
  <c r="K508" i="25"/>
  <c r="J508" i="25"/>
  <c r="I508" i="25"/>
  <c r="G508" i="25"/>
  <c r="L507" i="25"/>
  <c r="K507" i="25"/>
  <c r="J507" i="25"/>
  <c r="I507" i="25"/>
  <c r="G507" i="25"/>
  <c r="K506" i="25"/>
  <c r="J506" i="25"/>
  <c r="I506" i="25"/>
  <c r="G506" i="25"/>
  <c r="L505" i="25"/>
  <c r="K505" i="25"/>
  <c r="J505" i="25"/>
  <c r="I505" i="25"/>
  <c r="H505" i="25"/>
  <c r="N505" i="25" s="1"/>
  <c r="G505" i="25"/>
  <c r="K504" i="25"/>
  <c r="J504" i="25"/>
  <c r="I504" i="25"/>
  <c r="G504" i="25"/>
  <c r="L503" i="25"/>
  <c r="K503" i="25"/>
  <c r="J503" i="25"/>
  <c r="I503" i="25"/>
  <c r="H503" i="25"/>
  <c r="N503" i="25" s="1"/>
  <c r="G503" i="25"/>
  <c r="K502" i="25"/>
  <c r="J502" i="25"/>
  <c r="I502" i="25"/>
  <c r="G502" i="25"/>
  <c r="L501" i="25"/>
  <c r="K501" i="25"/>
  <c r="J501" i="25"/>
  <c r="I501" i="25"/>
  <c r="H501" i="25"/>
  <c r="N501" i="25" s="1"/>
  <c r="G501" i="25"/>
  <c r="K500" i="25"/>
  <c r="J500" i="25"/>
  <c r="I500" i="25"/>
  <c r="G500" i="25"/>
  <c r="L499" i="25"/>
  <c r="K499" i="25"/>
  <c r="I499" i="25"/>
  <c r="G499" i="25"/>
  <c r="K498" i="25"/>
  <c r="J498" i="25"/>
  <c r="I498" i="25"/>
  <c r="G498" i="25"/>
  <c r="L497" i="25"/>
  <c r="K497" i="25"/>
  <c r="J497" i="25"/>
  <c r="I497" i="25"/>
  <c r="H497" i="25"/>
  <c r="N497" i="25" s="1"/>
  <c r="G497" i="25"/>
  <c r="M497" i="25" s="1"/>
  <c r="K496" i="25"/>
  <c r="J496" i="25"/>
  <c r="I496" i="25"/>
  <c r="G496" i="25"/>
  <c r="L495" i="25"/>
  <c r="K495" i="25"/>
  <c r="J495" i="25"/>
  <c r="I495" i="25"/>
  <c r="H495" i="25"/>
  <c r="N495" i="25" s="1"/>
  <c r="G495" i="25"/>
  <c r="M495" i="25" s="1"/>
  <c r="K494" i="25"/>
  <c r="J494" i="25"/>
  <c r="I494" i="25"/>
  <c r="L493" i="25"/>
  <c r="K493" i="25"/>
  <c r="I493" i="25"/>
  <c r="G493" i="25"/>
  <c r="K492" i="25"/>
  <c r="J492" i="25"/>
  <c r="I492" i="25"/>
  <c r="G492" i="25"/>
  <c r="L491" i="25"/>
  <c r="K491" i="25"/>
  <c r="J491" i="25"/>
  <c r="I491" i="25"/>
  <c r="H491" i="25"/>
  <c r="N491" i="25" s="1"/>
  <c r="G491" i="25"/>
  <c r="M491" i="25" s="1"/>
  <c r="L490" i="25"/>
  <c r="K490" i="25"/>
  <c r="J490" i="25"/>
  <c r="I490" i="25"/>
  <c r="H490" i="25"/>
  <c r="N490" i="25" s="1"/>
  <c r="G490" i="25"/>
  <c r="M490" i="25" s="1"/>
  <c r="L489" i="25"/>
  <c r="K489" i="25"/>
  <c r="J489" i="25"/>
  <c r="I489" i="25"/>
  <c r="G489" i="25"/>
  <c r="K488" i="25"/>
  <c r="J488" i="25"/>
  <c r="I488" i="25"/>
  <c r="G488" i="25"/>
  <c r="L487" i="25"/>
  <c r="K487" i="25"/>
  <c r="J487" i="25"/>
  <c r="I487" i="25"/>
  <c r="K486" i="25"/>
  <c r="J486" i="25"/>
  <c r="I486" i="25"/>
  <c r="G486" i="25"/>
  <c r="L485" i="25"/>
  <c r="K485" i="25"/>
  <c r="J485" i="25"/>
  <c r="I485" i="25"/>
  <c r="H485" i="25"/>
  <c r="N485" i="25" s="1"/>
  <c r="G485" i="25"/>
  <c r="K484" i="25"/>
  <c r="J484" i="25"/>
  <c r="G484" i="25"/>
  <c r="L483" i="25"/>
  <c r="K483" i="25"/>
  <c r="J483" i="25"/>
  <c r="I483" i="25"/>
  <c r="H483" i="25"/>
  <c r="N483" i="25" s="1"/>
  <c r="G483" i="25"/>
  <c r="L482" i="25"/>
  <c r="K482" i="25"/>
  <c r="J482" i="25"/>
  <c r="I482" i="25"/>
  <c r="H482" i="25"/>
  <c r="N482" i="25" s="1"/>
  <c r="G482" i="25"/>
  <c r="L481" i="25"/>
  <c r="K481" i="25"/>
  <c r="J481" i="25"/>
  <c r="I481" i="25"/>
  <c r="H481" i="25"/>
  <c r="N481" i="25" s="1"/>
  <c r="G481" i="25"/>
  <c r="L480" i="25"/>
  <c r="K480" i="25"/>
  <c r="J480" i="25"/>
  <c r="I480" i="25"/>
  <c r="H480" i="25"/>
  <c r="N480" i="25" s="1"/>
  <c r="G480" i="25"/>
  <c r="L479" i="25"/>
  <c r="K479" i="25"/>
  <c r="J479" i="25"/>
  <c r="I479" i="25"/>
  <c r="H479" i="25"/>
  <c r="N479" i="25" s="1"/>
  <c r="G479" i="25"/>
  <c r="M479" i="25" s="1"/>
  <c r="K478" i="25"/>
  <c r="L477" i="25"/>
  <c r="K477" i="25"/>
  <c r="J477" i="25"/>
  <c r="I477" i="25"/>
  <c r="H477" i="25"/>
  <c r="N477" i="25" s="1"/>
  <c r="G477" i="25"/>
  <c r="M477" i="25" s="1"/>
  <c r="K476" i="25"/>
  <c r="J476" i="25"/>
  <c r="I476" i="25"/>
  <c r="G476" i="25"/>
  <c r="L475" i="25"/>
  <c r="K475" i="25"/>
  <c r="J475" i="25"/>
  <c r="I475" i="25"/>
  <c r="H475" i="25"/>
  <c r="N475" i="25" s="1"/>
  <c r="G475" i="25"/>
  <c r="M475" i="25" s="1"/>
  <c r="K474" i="25"/>
  <c r="J474" i="25"/>
  <c r="H474" i="25"/>
  <c r="N474" i="25" s="1"/>
  <c r="G474" i="25"/>
  <c r="L473" i="25"/>
  <c r="K473" i="25"/>
  <c r="J473" i="25"/>
  <c r="I473" i="25"/>
  <c r="G473" i="25"/>
  <c r="L472" i="25"/>
  <c r="K472" i="25"/>
  <c r="J472" i="25"/>
  <c r="I472" i="25"/>
  <c r="H472" i="25"/>
  <c r="N472" i="25" s="1"/>
  <c r="G472" i="25"/>
  <c r="L471" i="25"/>
  <c r="K471" i="25"/>
  <c r="J471" i="25"/>
  <c r="I471" i="25"/>
  <c r="H471" i="25"/>
  <c r="N471" i="25" s="1"/>
  <c r="G471" i="25"/>
  <c r="M471" i="25" s="1"/>
  <c r="K470" i="25"/>
  <c r="J470" i="25"/>
  <c r="H470" i="25"/>
  <c r="N470" i="25" s="1"/>
  <c r="L469" i="25"/>
  <c r="K469" i="25"/>
  <c r="I469" i="25"/>
  <c r="K468" i="25"/>
  <c r="J468" i="25"/>
  <c r="I468" i="25"/>
  <c r="G468" i="25"/>
  <c r="L467" i="25"/>
  <c r="K467" i="25"/>
  <c r="I467" i="25"/>
  <c r="G467" i="25"/>
  <c r="K466" i="25"/>
  <c r="I466" i="25"/>
  <c r="G466" i="25"/>
  <c r="L465" i="25"/>
  <c r="K465" i="25"/>
  <c r="J465" i="25"/>
  <c r="I465" i="25"/>
  <c r="G465" i="25"/>
  <c r="K464" i="25"/>
  <c r="J464" i="25"/>
  <c r="I464" i="25"/>
  <c r="H464" i="25"/>
  <c r="N464" i="25" s="1"/>
  <c r="G464" i="25"/>
  <c r="M464" i="25" s="1"/>
  <c r="L463" i="25"/>
  <c r="K463" i="25"/>
  <c r="J463" i="25"/>
  <c r="I463" i="25"/>
  <c r="H463" i="25"/>
  <c r="N463" i="25" s="1"/>
  <c r="G463" i="25"/>
  <c r="M463" i="25" s="1"/>
  <c r="K462" i="25"/>
  <c r="J462" i="25"/>
  <c r="I462" i="25"/>
  <c r="G462" i="25"/>
  <c r="L461" i="25"/>
  <c r="K461" i="25"/>
  <c r="J461" i="25"/>
  <c r="I461" i="25"/>
  <c r="H461" i="25"/>
  <c r="N461" i="25" s="1"/>
  <c r="G461" i="25"/>
  <c r="M461" i="25" s="1"/>
  <c r="L460" i="25"/>
  <c r="K460" i="25"/>
  <c r="L459" i="25"/>
  <c r="K459" i="25"/>
  <c r="J459" i="25"/>
  <c r="I459" i="25"/>
  <c r="H459" i="25"/>
  <c r="N459" i="25" s="1"/>
  <c r="G459" i="25"/>
  <c r="M459" i="25" s="1"/>
  <c r="L458" i="25"/>
  <c r="K458" i="25"/>
  <c r="J458" i="25"/>
  <c r="I458" i="25"/>
  <c r="H458" i="25"/>
  <c r="N458" i="25" s="1"/>
  <c r="G458" i="25"/>
  <c r="L457" i="25"/>
  <c r="K457" i="25"/>
  <c r="H457" i="25"/>
  <c r="G457" i="25"/>
  <c r="L456" i="25"/>
  <c r="K456" i="25"/>
  <c r="J456" i="25"/>
  <c r="I456" i="25"/>
  <c r="H456" i="25"/>
  <c r="N456" i="25" s="1"/>
  <c r="G456" i="25"/>
  <c r="L455" i="25"/>
  <c r="K455" i="25"/>
  <c r="J455" i="25"/>
  <c r="I455" i="25"/>
  <c r="H455" i="25"/>
  <c r="N455" i="25" s="1"/>
  <c r="G455" i="25"/>
  <c r="M455" i="25" s="1"/>
  <c r="L454" i="25"/>
  <c r="K454" i="25"/>
  <c r="J454" i="25"/>
  <c r="I454" i="25"/>
  <c r="H454" i="25"/>
  <c r="N454" i="25" s="1"/>
  <c r="G454" i="25"/>
  <c r="L453" i="25"/>
  <c r="K453" i="25"/>
  <c r="J453" i="25"/>
  <c r="I453" i="25"/>
  <c r="H453" i="25"/>
  <c r="N453" i="25" s="1"/>
  <c r="G453" i="25"/>
  <c r="M453" i="25" s="1"/>
  <c r="K452" i="25"/>
  <c r="J452" i="25"/>
  <c r="I452" i="25"/>
  <c r="G452" i="25"/>
  <c r="L451" i="25"/>
  <c r="K451" i="25"/>
  <c r="J451" i="25"/>
  <c r="I451" i="25"/>
  <c r="H451" i="25"/>
  <c r="N451" i="25" s="1"/>
  <c r="G451" i="25"/>
  <c r="M451" i="25" s="1"/>
  <c r="K450" i="25"/>
  <c r="J450" i="25"/>
  <c r="I450" i="25"/>
  <c r="L449" i="25"/>
  <c r="K449" i="25"/>
  <c r="J449" i="25"/>
  <c r="I449" i="25"/>
  <c r="H449" i="25"/>
  <c r="N449" i="25" s="1"/>
  <c r="K448" i="25"/>
  <c r="J448" i="25"/>
  <c r="I448" i="25"/>
  <c r="G448" i="25"/>
  <c r="L447" i="25"/>
  <c r="K447" i="25"/>
  <c r="J447" i="25"/>
  <c r="I447" i="25"/>
  <c r="K446" i="25"/>
  <c r="L445" i="25"/>
  <c r="K445" i="25"/>
  <c r="I445" i="25"/>
  <c r="G445" i="25"/>
  <c r="K444" i="25"/>
  <c r="J444" i="25"/>
  <c r="I444" i="25"/>
  <c r="G444" i="25"/>
  <c r="L443" i="25"/>
  <c r="K443" i="25"/>
  <c r="I443" i="25"/>
  <c r="G443" i="25"/>
  <c r="L442" i="25"/>
  <c r="K442" i="25"/>
  <c r="J442" i="25"/>
  <c r="I442" i="25"/>
  <c r="H442" i="25"/>
  <c r="N442" i="25" s="1"/>
  <c r="G442" i="25"/>
  <c r="M442" i="25" s="1"/>
  <c r="L441" i="25"/>
  <c r="K441" i="25"/>
  <c r="J441" i="25"/>
  <c r="I441" i="25"/>
  <c r="H441" i="25"/>
  <c r="N441" i="25" s="1"/>
  <c r="G441" i="25"/>
  <c r="M441" i="25" s="1"/>
  <c r="L440" i="25"/>
  <c r="K440" i="25"/>
  <c r="J440" i="25"/>
  <c r="I440" i="25"/>
  <c r="H440" i="25"/>
  <c r="N440" i="25" s="1"/>
  <c r="G440" i="25"/>
  <c r="M440" i="25" s="1"/>
  <c r="L439" i="25"/>
  <c r="K439" i="25"/>
  <c r="J439" i="25"/>
  <c r="I439" i="25"/>
  <c r="H439" i="25"/>
  <c r="N439" i="25" s="1"/>
  <c r="G439" i="25"/>
  <c r="M439" i="25" s="1"/>
  <c r="L438" i="25"/>
  <c r="K438" i="25"/>
  <c r="J438" i="25"/>
  <c r="I438" i="25"/>
  <c r="H438" i="25"/>
  <c r="N438" i="25" s="1"/>
  <c r="G438" i="25"/>
  <c r="M438" i="25" s="1"/>
  <c r="L437" i="25"/>
  <c r="K437" i="25"/>
  <c r="I437" i="25"/>
  <c r="H437" i="25"/>
  <c r="G437" i="25"/>
  <c r="K436" i="25"/>
  <c r="J436" i="25"/>
  <c r="I436" i="25"/>
  <c r="G436" i="25"/>
  <c r="L435" i="25"/>
  <c r="K435" i="25"/>
  <c r="H435" i="25"/>
  <c r="K434" i="25"/>
  <c r="J434" i="25"/>
  <c r="I434" i="25"/>
  <c r="G434" i="25"/>
  <c r="L433" i="25"/>
  <c r="K433" i="25"/>
  <c r="J433" i="25"/>
  <c r="I433" i="25"/>
  <c r="H433" i="25"/>
  <c r="N433" i="25" s="1"/>
  <c r="G433" i="25"/>
  <c r="M433" i="25" s="1"/>
  <c r="L432" i="25"/>
  <c r="K432" i="25"/>
  <c r="J432" i="25"/>
  <c r="I432" i="25"/>
  <c r="H432" i="25"/>
  <c r="N432" i="25" s="1"/>
  <c r="G432" i="25"/>
  <c r="M432" i="25" s="1"/>
  <c r="L431" i="25"/>
  <c r="K431" i="25"/>
  <c r="J431" i="25"/>
  <c r="I431" i="25"/>
  <c r="H431" i="25"/>
  <c r="N431" i="25" s="1"/>
  <c r="G431" i="25"/>
  <c r="K430" i="25"/>
  <c r="J430" i="25"/>
  <c r="I430" i="25"/>
  <c r="L429" i="25"/>
  <c r="K429" i="25"/>
  <c r="J429" i="25"/>
  <c r="I429" i="25"/>
  <c r="H429" i="25"/>
  <c r="N429" i="25" s="1"/>
  <c r="G429" i="25"/>
  <c r="M429" i="25" s="1"/>
  <c r="L428" i="25"/>
  <c r="K428" i="25"/>
  <c r="J428" i="25"/>
  <c r="H428" i="25"/>
  <c r="G428" i="25"/>
  <c r="L427" i="25"/>
  <c r="K427" i="25"/>
  <c r="J427" i="25"/>
  <c r="H427" i="25"/>
  <c r="G427" i="25"/>
  <c r="L426" i="25"/>
  <c r="K426" i="25"/>
  <c r="J426" i="25"/>
  <c r="I426" i="25"/>
  <c r="H426" i="25"/>
  <c r="N426" i="25" s="1"/>
  <c r="G426" i="25"/>
  <c r="M426" i="25" s="1"/>
  <c r="L425" i="25"/>
  <c r="K425" i="25"/>
  <c r="J425" i="25"/>
  <c r="I425" i="25"/>
  <c r="H425" i="25"/>
  <c r="N425" i="25" s="1"/>
  <c r="G425" i="25"/>
  <c r="M425" i="25" s="1"/>
  <c r="L424" i="25"/>
  <c r="K424" i="25"/>
  <c r="G424" i="25"/>
  <c r="L423" i="25"/>
  <c r="K423" i="25"/>
  <c r="K422" i="25"/>
  <c r="L421" i="25"/>
  <c r="K421" i="25"/>
  <c r="J421" i="25"/>
  <c r="I421" i="25"/>
  <c r="H421" i="25"/>
  <c r="N421" i="25" s="1"/>
  <c r="G421" i="25"/>
  <c r="M421" i="25" s="1"/>
  <c r="K420" i="25"/>
  <c r="J420" i="25"/>
  <c r="I420" i="25"/>
  <c r="G420" i="25"/>
  <c r="L419" i="25"/>
  <c r="K419" i="25"/>
  <c r="L418" i="25"/>
  <c r="K418" i="25"/>
  <c r="J418" i="25"/>
  <c r="I418" i="25"/>
  <c r="H418" i="25"/>
  <c r="N418" i="25" s="1"/>
  <c r="G418" i="25"/>
  <c r="L417" i="25"/>
  <c r="K417" i="25"/>
  <c r="J417" i="25"/>
  <c r="I417" i="25"/>
  <c r="H417" i="25"/>
  <c r="N417" i="25" s="1"/>
  <c r="G417" i="25"/>
  <c r="M417" i="25" s="1"/>
  <c r="L416" i="25"/>
  <c r="K416" i="25"/>
  <c r="J416" i="25"/>
  <c r="I416" i="25"/>
  <c r="L415" i="25"/>
  <c r="K415" i="25"/>
  <c r="J415" i="25"/>
  <c r="I415" i="25"/>
  <c r="H415" i="25"/>
  <c r="N415" i="25" s="1"/>
  <c r="G415" i="25"/>
  <c r="L414" i="25"/>
  <c r="K414" i="25"/>
  <c r="J414" i="25"/>
  <c r="I414" i="25"/>
  <c r="H414" i="25"/>
  <c r="N414" i="25" s="1"/>
  <c r="G414" i="25"/>
  <c r="M414" i="25" s="1"/>
  <c r="L413" i="25"/>
  <c r="K413" i="25"/>
  <c r="J413" i="25"/>
  <c r="H413" i="25"/>
  <c r="K412" i="25"/>
  <c r="J412" i="25"/>
  <c r="I412" i="25"/>
  <c r="G412" i="25"/>
  <c r="L411" i="25"/>
  <c r="K411" i="25"/>
  <c r="J411" i="25"/>
  <c r="I411" i="25"/>
  <c r="H411" i="25"/>
  <c r="N411" i="25" s="1"/>
  <c r="G411" i="25"/>
  <c r="M411" i="25" s="1"/>
  <c r="K410" i="25"/>
  <c r="J410" i="25"/>
  <c r="I410" i="25"/>
  <c r="G410" i="25"/>
  <c r="L409" i="25"/>
  <c r="K409" i="25"/>
  <c r="I409" i="25"/>
  <c r="H409" i="25"/>
  <c r="K408" i="25"/>
  <c r="J408" i="25"/>
  <c r="I408" i="25"/>
  <c r="G408" i="25"/>
  <c r="L407" i="25"/>
  <c r="K407" i="25"/>
  <c r="J407" i="25"/>
  <c r="H407" i="25"/>
  <c r="K406" i="25"/>
  <c r="L405" i="25"/>
  <c r="K405" i="25"/>
  <c r="I405" i="25"/>
  <c r="L404" i="25"/>
  <c r="K404" i="25"/>
  <c r="J404" i="25"/>
  <c r="I404" i="25"/>
  <c r="G404" i="25"/>
  <c r="L403" i="25"/>
  <c r="K403" i="25"/>
  <c r="J403" i="25"/>
  <c r="I403" i="25"/>
  <c r="H403" i="25"/>
  <c r="N403" i="25" s="1"/>
  <c r="G403" i="25"/>
  <c r="M403" i="25" s="1"/>
  <c r="L402" i="25"/>
  <c r="K402" i="25"/>
  <c r="J402" i="25"/>
  <c r="I402" i="25"/>
  <c r="H402" i="25"/>
  <c r="N402" i="25" s="1"/>
  <c r="G402" i="25"/>
  <c r="L401" i="25"/>
  <c r="K401" i="25"/>
  <c r="J401" i="25"/>
  <c r="I401" i="25"/>
  <c r="K400" i="25"/>
  <c r="I400" i="25"/>
  <c r="G400" i="25"/>
  <c r="L399" i="25"/>
  <c r="K399" i="25"/>
  <c r="J399" i="25"/>
  <c r="I399" i="25"/>
  <c r="H399" i="25"/>
  <c r="N399" i="25" s="1"/>
  <c r="G399" i="25"/>
  <c r="M399" i="25" s="1"/>
  <c r="K398" i="25"/>
  <c r="I398" i="25"/>
  <c r="G398" i="25"/>
  <c r="L397" i="25"/>
  <c r="K397" i="25"/>
  <c r="J397" i="25"/>
  <c r="I397" i="25"/>
  <c r="H397" i="25"/>
  <c r="N397" i="25" s="1"/>
  <c r="G397" i="25"/>
  <c r="M397" i="25" s="1"/>
  <c r="K396" i="25"/>
  <c r="J396" i="25"/>
  <c r="I396" i="25"/>
  <c r="L395" i="25"/>
  <c r="K395" i="25"/>
  <c r="L394" i="25"/>
  <c r="K394" i="25"/>
  <c r="J394" i="25"/>
  <c r="I394" i="25"/>
  <c r="G394" i="25"/>
  <c r="L393" i="25"/>
  <c r="K393" i="25"/>
  <c r="J393" i="25"/>
  <c r="I393" i="25"/>
  <c r="H393" i="25"/>
  <c r="N393" i="25" s="1"/>
  <c r="G393" i="25"/>
  <c r="M393" i="25" s="1"/>
  <c r="K392" i="25"/>
  <c r="J392" i="25"/>
  <c r="I392" i="25"/>
  <c r="G392" i="25"/>
  <c r="L391" i="25"/>
  <c r="K391" i="25"/>
  <c r="K390" i="25"/>
  <c r="J390" i="25"/>
  <c r="I390" i="25"/>
  <c r="G390" i="25"/>
  <c r="L389" i="25"/>
  <c r="K389" i="25"/>
  <c r="J389" i="25"/>
  <c r="I389" i="25"/>
  <c r="H389" i="25"/>
  <c r="N389" i="25" s="1"/>
  <c r="L388" i="25"/>
  <c r="K388" i="25"/>
  <c r="J388" i="25"/>
  <c r="I388" i="25"/>
  <c r="H388" i="25"/>
  <c r="N388" i="25" s="1"/>
  <c r="G388" i="25"/>
  <c r="M388" i="25" s="1"/>
  <c r="L387" i="25"/>
  <c r="K387" i="25"/>
  <c r="J387" i="25"/>
  <c r="K386" i="25"/>
  <c r="L385" i="25"/>
  <c r="K385" i="25"/>
  <c r="J385" i="25"/>
  <c r="I385" i="25"/>
  <c r="H385" i="25"/>
  <c r="N385" i="25" s="1"/>
  <c r="G385" i="25"/>
  <c r="M385" i="25" s="1"/>
  <c r="K384" i="25"/>
  <c r="J384" i="25"/>
  <c r="L383" i="25"/>
  <c r="K383" i="25"/>
  <c r="L382" i="25"/>
  <c r="K382" i="25"/>
  <c r="J382" i="25"/>
  <c r="I382" i="25"/>
  <c r="H382" i="25"/>
  <c r="N382" i="25" s="1"/>
  <c r="G382" i="25"/>
  <c r="M382" i="25" s="1"/>
  <c r="L381" i="25"/>
  <c r="K381" i="25"/>
  <c r="J381" i="25"/>
  <c r="I381" i="25"/>
  <c r="H381" i="25"/>
  <c r="N381" i="25" s="1"/>
  <c r="G381" i="25"/>
  <c r="L380" i="25"/>
  <c r="K380" i="25"/>
  <c r="G380" i="25"/>
  <c r="L379" i="25"/>
  <c r="K379" i="25"/>
  <c r="G379" i="25"/>
  <c r="L378" i="25"/>
  <c r="K378" i="25"/>
  <c r="L377" i="25"/>
  <c r="K377" i="25"/>
  <c r="J377" i="25"/>
  <c r="K376" i="25"/>
  <c r="J376" i="25"/>
  <c r="I376" i="25"/>
  <c r="G376" i="25"/>
  <c r="L375" i="25"/>
  <c r="K375" i="25"/>
  <c r="J375" i="25"/>
  <c r="I375" i="25"/>
  <c r="H375" i="25"/>
  <c r="N375" i="25" s="1"/>
  <c r="G375" i="25"/>
  <c r="M375" i="25" s="1"/>
  <c r="K374" i="25"/>
  <c r="J374" i="25"/>
  <c r="I374" i="25"/>
  <c r="L373" i="25"/>
  <c r="K373" i="25"/>
  <c r="J373" i="25"/>
  <c r="I373" i="25"/>
  <c r="H373" i="25"/>
  <c r="N373" i="25" s="1"/>
  <c r="G373" i="25"/>
  <c r="M373" i="25" s="1"/>
  <c r="L372" i="25"/>
  <c r="K372" i="25"/>
  <c r="I590" i="25"/>
  <c r="D371" i="25"/>
  <c r="C371" i="25"/>
  <c r="G450" i="25" s="1"/>
  <c r="G487" i="25"/>
  <c r="K363" i="25"/>
  <c r="J363" i="25"/>
  <c r="I363" i="25"/>
  <c r="G363" i="25"/>
  <c r="L362" i="25"/>
  <c r="K362" i="25"/>
  <c r="J362" i="25"/>
  <c r="I362" i="25"/>
  <c r="H362" i="25"/>
  <c r="N362" i="25" s="1"/>
  <c r="G362" i="25"/>
  <c r="M362" i="25" s="1"/>
  <c r="K361" i="25"/>
  <c r="J361" i="25"/>
  <c r="I361" i="25"/>
  <c r="G361" i="25"/>
  <c r="L360" i="25"/>
  <c r="K360" i="25"/>
  <c r="J360" i="25"/>
  <c r="I360" i="25"/>
  <c r="H360" i="25"/>
  <c r="N360" i="25" s="1"/>
  <c r="G360" i="25"/>
  <c r="M360" i="25" s="1"/>
  <c r="K359" i="25"/>
  <c r="J359" i="25"/>
  <c r="I359" i="25"/>
  <c r="G359" i="25"/>
  <c r="L358" i="25"/>
  <c r="K358" i="25"/>
  <c r="J358" i="25"/>
  <c r="I358" i="25"/>
  <c r="H358" i="25"/>
  <c r="N358" i="25" s="1"/>
  <c r="G358" i="25"/>
  <c r="M358" i="25" s="1"/>
  <c r="K357" i="25"/>
  <c r="J357" i="25"/>
  <c r="I357" i="25"/>
  <c r="G357" i="25"/>
  <c r="L356" i="25"/>
  <c r="K356" i="25"/>
  <c r="J356" i="25"/>
  <c r="I356" i="25"/>
  <c r="H356" i="25"/>
  <c r="N356" i="25" s="1"/>
  <c r="G356" i="25"/>
  <c r="M356" i="25" s="1"/>
  <c r="K355" i="25"/>
  <c r="J355" i="25"/>
  <c r="I355" i="25"/>
  <c r="G355" i="25"/>
  <c r="L354" i="25"/>
  <c r="K354" i="25"/>
  <c r="J354" i="25"/>
  <c r="I354" i="25"/>
  <c r="H354" i="25"/>
  <c r="N354" i="25" s="1"/>
  <c r="G354" i="25"/>
  <c r="M354" i="25" s="1"/>
  <c r="K353" i="25"/>
  <c r="J353" i="25"/>
  <c r="I353" i="25"/>
  <c r="G353" i="25"/>
  <c r="L352" i="25"/>
  <c r="K352" i="25"/>
  <c r="J352" i="25"/>
  <c r="I352" i="25"/>
  <c r="H352" i="25"/>
  <c r="N352" i="25" s="1"/>
  <c r="G352" i="25"/>
  <c r="M352" i="25" s="1"/>
  <c r="K351" i="25"/>
  <c r="J351" i="25"/>
  <c r="I351" i="25"/>
  <c r="G351" i="25"/>
  <c r="L350" i="25"/>
  <c r="K350" i="25"/>
  <c r="J350" i="25"/>
  <c r="I350" i="25"/>
  <c r="H350" i="25"/>
  <c r="N350" i="25" s="1"/>
  <c r="G350" i="25"/>
  <c r="M350" i="25" s="1"/>
  <c r="K349" i="25"/>
  <c r="J349" i="25"/>
  <c r="I349" i="25"/>
  <c r="G349" i="25"/>
  <c r="L348" i="25"/>
  <c r="K348" i="25"/>
  <c r="J348" i="25"/>
  <c r="I348" i="25"/>
  <c r="H348" i="25"/>
  <c r="N348" i="25" s="1"/>
  <c r="G348" i="25"/>
  <c r="M348" i="25" s="1"/>
  <c r="K347" i="25"/>
  <c r="J347" i="25"/>
  <c r="I347" i="25"/>
  <c r="G347" i="25"/>
  <c r="L346" i="25"/>
  <c r="K346" i="25"/>
  <c r="J346" i="25"/>
  <c r="I346" i="25"/>
  <c r="H346" i="25"/>
  <c r="N346" i="25" s="1"/>
  <c r="G346" i="25"/>
  <c r="M346" i="25" s="1"/>
  <c r="K345" i="25"/>
  <c r="J345" i="25"/>
  <c r="I345" i="25"/>
  <c r="G345" i="25"/>
  <c r="L344" i="25"/>
  <c r="K344" i="25"/>
  <c r="J344" i="25"/>
  <c r="I344" i="25"/>
  <c r="H344" i="25"/>
  <c r="N344" i="25" s="1"/>
  <c r="G344" i="25"/>
  <c r="M344" i="25" s="1"/>
  <c r="K343" i="25"/>
  <c r="J343" i="25"/>
  <c r="I343" i="25"/>
  <c r="G343" i="25"/>
  <c r="L342" i="25"/>
  <c r="K342" i="25"/>
  <c r="J342" i="25"/>
  <c r="I342" i="25"/>
  <c r="H342" i="25"/>
  <c r="N342" i="25" s="1"/>
  <c r="G342" i="25"/>
  <c r="M342" i="25" s="1"/>
  <c r="K341" i="25"/>
  <c r="J341" i="25"/>
  <c r="I341" i="25"/>
  <c r="G341" i="25"/>
  <c r="L340" i="25"/>
  <c r="K340" i="25"/>
  <c r="J340" i="25"/>
  <c r="I340" i="25"/>
  <c r="H340" i="25"/>
  <c r="N340" i="25" s="1"/>
  <c r="G340" i="25"/>
  <c r="M340" i="25" s="1"/>
  <c r="K339" i="25"/>
  <c r="J339" i="25"/>
  <c r="I339" i="25"/>
  <c r="G339" i="25"/>
  <c r="L338" i="25"/>
  <c r="K338" i="25"/>
  <c r="E188" i="25"/>
  <c r="I338" i="25" s="1"/>
  <c r="K337" i="25"/>
  <c r="J337" i="25"/>
  <c r="I337" i="25"/>
  <c r="G337" i="25"/>
  <c r="L336" i="25"/>
  <c r="K336" i="25"/>
  <c r="J336" i="25"/>
  <c r="I336" i="25"/>
  <c r="G336" i="25"/>
  <c r="K335" i="25"/>
  <c r="J335" i="25"/>
  <c r="I335" i="25"/>
  <c r="G335" i="25"/>
  <c r="L334" i="25"/>
  <c r="K334" i="25"/>
  <c r="J334" i="25"/>
  <c r="I334" i="25"/>
  <c r="H334" i="25"/>
  <c r="N334" i="25" s="1"/>
  <c r="G334" i="25"/>
  <c r="M334" i="25" s="1"/>
  <c r="L333" i="25"/>
  <c r="K333" i="25"/>
  <c r="F188" i="25"/>
  <c r="I333" i="25"/>
  <c r="G333" i="25"/>
  <c r="M333" i="25" s="1"/>
  <c r="L332" i="25"/>
  <c r="K332" i="25"/>
  <c r="J332" i="25"/>
  <c r="I332" i="25"/>
  <c r="H332" i="25"/>
  <c r="N332" i="25" s="1"/>
  <c r="G332" i="25"/>
  <c r="M332" i="25" s="1"/>
  <c r="K331" i="25"/>
  <c r="J331" i="25"/>
  <c r="I331" i="25"/>
  <c r="G331" i="25"/>
  <c r="L330" i="25"/>
  <c r="K330" i="25"/>
  <c r="J330" i="25"/>
  <c r="I330" i="25"/>
  <c r="H330" i="25"/>
  <c r="N330" i="25" s="1"/>
  <c r="G330" i="25"/>
  <c r="M330" i="25" s="1"/>
  <c r="K329" i="25"/>
  <c r="J329" i="25"/>
  <c r="I329" i="25"/>
  <c r="G329" i="25"/>
  <c r="L328" i="25"/>
  <c r="K328" i="25"/>
  <c r="J328" i="25"/>
  <c r="I328" i="25"/>
  <c r="H328" i="25"/>
  <c r="N328" i="25" s="1"/>
  <c r="K327" i="25"/>
  <c r="L326" i="25"/>
  <c r="K326" i="25"/>
  <c r="J326" i="25"/>
  <c r="I326" i="25"/>
  <c r="H326" i="25"/>
  <c r="N326" i="25" s="1"/>
  <c r="G326" i="25"/>
  <c r="M326" i="25" s="1"/>
  <c r="K325" i="25"/>
  <c r="J325" i="25"/>
  <c r="I325" i="25"/>
  <c r="L324" i="25"/>
  <c r="K324" i="25"/>
  <c r="J324" i="25"/>
  <c r="I324" i="25"/>
  <c r="H324" i="25"/>
  <c r="N324" i="25" s="1"/>
  <c r="G324" i="25"/>
  <c r="K323" i="25"/>
  <c r="J323" i="25"/>
  <c r="I323" i="25"/>
  <c r="G323" i="25"/>
  <c r="L322" i="25"/>
  <c r="K322" i="25"/>
  <c r="J322" i="25"/>
  <c r="I322" i="25"/>
  <c r="G322" i="25"/>
  <c r="K321" i="25"/>
  <c r="I321" i="25"/>
  <c r="L320" i="25"/>
  <c r="K320" i="25"/>
  <c r="J320" i="25"/>
  <c r="I320" i="25"/>
  <c r="H320" i="25"/>
  <c r="N320" i="25" s="1"/>
  <c r="G320" i="25"/>
  <c r="L319" i="25"/>
  <c r="K319" i="25"/>
  <c r="J319" i="25"/>
  <c r="I319" i="25"/>
  <c r="H319" i="25"/>
  <c r="N319" i="25" s="1"/>
  <c r="G319" i="25"/>
  <c r="M319" i="25" s="1"/>
  <c r="L318" i="25"/>
  <c r="K318" i="25"/>
  <c r="J318" i="25"/>
  <c r="I318" i="25"/>
  <c r="K317" i="25"/>
  <c r="J317" i="25"/>
  <c r="I317" i="25"/>
  <c r="G317" i="25"/>
  <c r="L316" i="25"/>
  <c r="K316" i="25"/>
  <c r="J316" i="25"/>
  <c r="I316" i="25"/>
  <c r="H316" i="25"/>
  <c r="N316" i="25" s="1"/>
  <c r="G316" i="25"/>
  <c r="L315" i="25"/>
  <c r="K315" i="25"/>
  <c r="J315" i="25"/>
  <c r="I315" i="25"/>
  <c r="H315" i="25"/>
  <c r="N315" i="25" s="1"/>
  <c r="G315" i="25"/>
  <c r="M315" i="25" s="1"/>
  <c r="L314" i="25"/>
  <c r="K314" i="25"/>
  <c r="J314" i="25"/>
  <c r="I314" i="25"/>
  <c r="H314" i="25"/>
  <c r="N314" i="25" s="1"/>
  <c r="G314" i="25"/>
  <c r="K313" i="25"/>
  <c r="J313" i="25"/>
  <c r="I313" i="25"/>
  <c r="G313" i="25"/>
  <c r="L312" i="25"/>
  <c r="K312" i="25"/>
  <c r="K311" i="25"/>
  <c r="J311" i="25"/>
  <c r="I311" i="25"/>
  <c r="G311" i="25"/>
  <c r="L310" i="25"/>
  <c r="K310" i="25"/>
  <c r="I310" i="25"/>
  <c r="H310" i="25"/>
  <c r="K309" i="25"/>
  <c r="J309" i="25"/>
  <c r="I309" i="25"/>
  <c r="G309" i="25"/>
  <c r="L308" i="25"/>
  <c r="K308" i="25"/>
  <c r="J308" i="25"/>
  <c r="I308" i="25"/>
  <c r="H308" i="25"/>
  <c r="N308" i="25" s="1"/>
  <c r="G308" i="25"/>
  <c r="M308" i="25" s="1"/>
  <c r="K307" i="25"/>
  <c r="L306" i="25"/>
  <c r="K306" i="25"/>
  <c r="I306" i="25"/>
  <c r="L305" i="25"/>
  <c r="K305" i="25"/>
  <c r="J305" i="25"/>
  <c r="I305" i="25"/>
  <c r="H305" i="25"/>
  <c r="N305" i="25" s="1"/>
  <c r="G305" i="25"/>
  <c r="M305" i="25" s="1"/>
  <c r="L304" i="25"/>
  <c r="K304" i="25"/>
  <c r="J304" i="25"/>
  <c r="I304" i="25"/>
  <c r="H304" i="25"/>
  <c r="N304" i="25" s="1"/>
  <c r="G304" i="25"/>
  <c r="M304" i="25" s="1"/>
  <c r="K303" i="25"/>
  <c r="J303" i="25"/>
  <c r="I303" i="25"/>
  <c r="G303" i="25"/>
  <c r="L302" i="25"/>
  <c r="K302" i="25"/>
  <c r="J302" i="25"/>
  <c r="I302" i="25"/>
  <c r="H302" i="25"/>
  <c r="N302" i="25" s="1"/>
  <c r="G302" i="25"/>
  <c r="M302" i="25" s="1"/>
  <c r="L301" i="25"/>
  <c r="K301" i="25"/>
  <c r="J301" i="25"/>
  <c r="I301" i="25"/>
  <c r="G301" i="25"/>
  <c r="L300" i="25"/>
  <c r="K300" i="25"/>
  <c r="G300" i="25"/>
  <c r="K299" i="25"/>
  <c r="J299" i="25"/>
  <c r="I299" i="25"/>
  <c r="L298" i="25"/>
  <c r="K298" i="25"/>
  <c r="I298" i="25"/>
  <c r="G298" i="25"/>
  <c r="K297" i="25"/>
  <c r="J297" i="25"/>
  <c r="I297" i="25"/>
  <c r="L296" i="25"/>
  <c r="K296" i="25"/>
  <c r="J296" i="25"/>
  <c r="I296" i="25"/>
  <c r="H296" i="25"/>
  <c r="N296" i="25" s="1"/>
  <c r="G296" i="25"/>
  <c r="M296" i="25" s="1"/>
  <c r="K295" i="25"/>
  <c r="J295" i="25"/>
  <c r="I295" i="25"/>
  <c r="G295" i="25"/>
  <c r="L294" i="25"/>
  <c r="K294" i="25"/>
  <c r="J294" i="25"/>
  <c r="I294" i="25"/>
  <c r="H294" i="25"/>
  <c r="N294" i="25" s="1"/>
  <c r="G294" i="25"/>
  <c r="M294" i="25" s="1"/>
  <c r="K293" i="25"/>
  <c r="L292" i="25"/>
  <c r="K292" i="25"/>
  <c r="I292" i="25"/>
  <c r="H292" i="25"/>
  <c r="G292" i="25"/>
  <c r="L291" i="25"/>
  <c r="K291" i="25"/>
  <c r="J291" i="25"/>
  <c r="I291" i="25"/>
  <c r="H291" i="25"/>
  <c r="N291" i="25" s="1"/>
  <c r="G291" i="25"/>
  <c r="M291" i="25" s="1"/>
  <c r="L290" i="25"/>
  <c r="K290" i="25"/>
  <c r="J290" i="25"/>
  <c r="I290" i="25"/>
  <c r="H290" i="25"/>
  <c r="N290" i="25" s="1"/>
  <c r="G290" i="25"/>
  <c r="K289" i="25"/>
  <c r="J289" i="25"/>
  <c r="I289" i="25"/>
  <c r="G289" i="25"/>
  <c r="L288" i="25"/>
  <c r="K288" i="25"/>
  <c r="J288" i="25"/>
  <c r="I288" i="25"/>
  <c r="H288" i="25"/>
  <c r="N288" i="25" s="1"/>
  <c r="G288" i="25"/>
  <c r="L287" i="25"/>
  <c r="K287" i="25"/>
  <c r="J287" i="25"/>
  <c r="I287" i="25"/>
  <c r="H287" i="25"/>
  <c r="N287" i="25" s="1"/>
  <c r="G287" i="25"/>
  <c r="M287" i="25" s="1"/>
  <c r="L286" i="25"/>
  <c r="K286" i="25"/>
  <c r="J286" i="25"/>
  <c r="I286" i="25"/>
  <c r="H286" i="25"/>
  <c r="N286" i="25" s="1"/>
  <c r="G286" i="25"/>
  <c r="K285" i="25"/>
  <c r="J285" i="25"/>
  <c r="I285" i="25"/>
  <c r="G285" i="25"/>
  <c r="L284" i="25"/>
  <c r="K284" i="25"/>
  <c r="J284" i="25"/>
  <c r="I284" i="25"/>
  <c r="H284" i="25"/>
  <c r="N284" i="25" s="1"/>
  <c r="G284" i="25"/>
  <c r="M284" i="25" s="1"/>
  <c r="K283" i="25"/>
  <c r="J283" i="25"/>
  <c r="I283" i="25"/>
  <c r="G283" i="25"/>
  <c r="L282" i="25"/>
  <c r="K282" i="25"/>
  <c r="J282" i="25"/>
  <c r="I282" i="25"/>
  <c r="H282" i="25"/>
  <c r="N282" i="25" s="1"/>
  <c r="G282" i="25"/>
  <c r="L281" i="25"/>
  <c r="K281" i="25"/>
  <c r="J281" i="25"/>
  <c r="I281" i="25"/>
  <c r="L280" i="25"/>
  <c r="K280" i="25"/>
  <c r="J280" i="25"/>
  <c r="I280" i="25"/>
  <c r="H280" i="25"/>
  <c r="N280" i="25" s="1"/>
  <c r="G280" i="25"/>
  <c r="M280" i="25" s="1"/>
  <c r="K279" i="25"/>
  <c r="J279" i="25"/>
  <c r="I279" i="25"/>
  <c r="G279" i="25"/>
  <c r="L278" i="25"/>
  <c r="K278" i="25"/>
  <c r="J278" i="25"/>
  <c r="I278" i="25"/>
  <c r="H278" i="25"/>
  <c r="N278" i="25" s="1"/>
  <c r="G278" i="25"/>
  <c r="M278" i="25" s="1"/>
  <c r="K277" i="25"/>
  <c r="J277" i="25"/>
  <c r="I277" i="25"/>
  <c r="G277" i="25"/>
  <c r="L276" i="25"/>
  <c r="K276" i="25"/>
  <c r="J276" i="25"/>
  <c r="I276" i="25"/>
  <c r="L275" i="25"/>
  <c r="K275" i="25"/>
  <c r="J275" i="25"/>
  <c r="I275" i="25"/>
  <c r="H275" i="25"/>
  <c r="N275" i="25" s="1"/>
  <c r="G275" i="25"/>
  <c r="M275" i="25" s="1"/>
  <c r="L274" i="25"/>
  <c r="K274" i="25"/>
  <c r="J274" i="25"/>
  <c r="I274" i="25"/>
  <c r="H274" i="25"/>
  <c r="N274" i="25" s="1"/>
  <c r="G274" i="25"/>
  <c r="M274" i="25" s="1"/>
  <c r="L273" i="25"/>
  <c r="K273" i="25"/>
  <c r="J273" i="25"/>
  <c r="I273" i="25"/>
  <c r="H273" i="25"/>
  <c r="N273" i="25" s="1"/>
  <c r="G273" i="25"/>
  <c r="M273" i="25" s="1"/>
  <c r="L272" i="25"/>
  <c r="K272" i="25"/>
  <c r="J272" i="25"/>
  <c r="I272" i="25"/>
  <c r="H272" i="25"/>
  <c r="N272" i="25" s="1"/>
  <c r="G272" i="25"/>
  <c r="M272" i="25" s="1"/>
  <c r="K271" i="25"/>
  <c r="I271" i="25"/>
  <c r="G271" i="25"/>
  <c r="L270" i="25"/>
  <c r="K270" i="25"/>
  <c r="J270" i="25"/>
  <c r="G270" i="25"/>
  <c r="L269" i="25"/>
  <c r="K269" i="25"/>
  <c r="J269" i="25"/>
  <c r="I269" i="25"/>
  <c r="H269" i="25"/>
  <c r="N269" i="25" s="1"/>
  <c r="G269" i="25"/>
  <c r="M269" i="25" s="1"/>
  <c r="L268" i="25"/>
  <c r="K268" i="25"/>
  <c r="J268" i="25"/>
  <c r="I268" i="25"/>
  <c r="H268" i="25"/>
  <c r="N268" i="25" s="1"/>
  <c r="G268" i="25"/>
  <c r="M268" i="25" s="1"/>
  <c r="K267" i="25"/>
  <c r="J267" i="25"/>
  <c r="I267" i="25"/>
  <c r="G267" i="25"/>
  <c r="L266" i="25"/>
  <c r="K266" i="25"/>
  <c r="J266" i="25"/>
  <c r="I266" i="25"/>
  <c r="H266" i="25"/>
  <c r="N266" i="25" s="1"/>
  <c r="G266" i="25"/>
  <c r="M266" i="25" s="1"/>
  <c r="L265" i="25"/>
  <c r="K265" i="25"/>
  <c r="J265" i="25"/>
  <c r="I265" i="25"/>
  <c r="H265" i="25"/>
  <c r="N265" i="25" s="1"/>
  <c r="G265" i="25"/>
  <c r="M265" i="25" s="1"/>
  <c r="L264" i="25"/>
  <c r="K264" i="25"/>
  <c r="J264" i="25"/>
  <c r="I264" i="25"/>
  <c r="H264" i="25"/>
  <c r="N264" i="25" s="1"/>
  <c r="G264" i="25"/>
  <c r="M264" i="25" s="1"/>
  <c r="K263" i="25"/>
  <c r="J263" i="25"/>
  <c r="I263" i="25"/>
  <c r="G263" i="25"/>
  <c r="L262" i="25"/>
  <c r="K262" i="25"/>
  <c r="J262" i="25"/>
  <c r="I262" i="25"/>
  <c r="H262" i="25"/>
  <c r="N262" i="25" s="1"/>
  <c r="G262" i="25"/>
  <c r="M262" i="25" s="1"/>
  <c r="L261" i="25"/>
  <c r="K261" i="25"/>
  <c r="J261" i="25"/>
  <c r="I261" i="25"/>
  <c r="L260" i="25"/>
  <c r="K260" i="25"/>
  <c r="J260" i="25"/>
  <c r="I260" i="25"/>
  <c r="H260" i="25"/>
  <c r="N260" i="25" s="1"/>
  <c r="G260" i="25"/>
  <c r="M260" i="25" s="1"/>
  <c r="L259" i="25"/>
  <c r="K259" i="25"/>
  <c r="J259" i="25"/>
  <c r="I259" i="25"/>
  <c r="H259" i="25"/>
  <c r="N259" i="25" s="1"/>
  <c r="G259" i="25"/>
  <c r="M259" i="25" s="1"/>
  <c r="L258" i="25"/>
  <c r="K258" i="25"/>
  <c r="J258" i="25"/>
  <c r="I258" i="25"/>
  <c r="H258" i="25"/>
  <c r="N258" i="25" s="1"/>
  <c r="G258" i="25"/>
  <c r="K257" i="25"/>
  <c r="J257" i="25"/>
  <c r="I257" i="25"/>
  <c r="L256" i="25"/>
  <c r="K256" i="25"/>
  <c r="J256" i="25"/>
  <c r="I256" i="25"/>
  <c r="H256" i="25"/>
  <c r="N256" i="25" s="1"/>
  <c r="G256" i="25"/>
  <c r="K255" i="25"/>
  <c r="J255" i="25"/>
  <c r="L254" i="25"/>
  <c r="K254" i="25"/>
  <c r="J254" i="25"/>
  <c r="I254" i="25"/>
  <c r="H254" i="25"/>
  <c r="N254" i="25" s="1"/>
  <c r="G254" i="25"/>
  <c r="K253" i="25"/>
  <c r="I253" i="25"/>
  <c r="G253" i="25"/>
  <c r="L252" i="25"/>
  <c r="K252" i="25"/>
  <c r="I252" i="25"/>
  <c r="H252" i="25"/>
  <c r="G252" i="25"/>
  <c r="L251" i="25"/>
  <c r="K251" i="25"/>
  <c r="J251" i="25"/>
  <c r="I251" i="25"/>
  <c r="H251" i="25"/>
  <c r="N251" i="25" s="1"/>
  <c r="G251" i="25"/>
  <c r="M251" i="25" s="1"/>
  <c r="L250" i="25"/>
  <c r="K250" i="25"/>
  <c r="J250" i="25"/>
  <c r="I250" i="25"/>
  <c r="H250" i="25"/>
  <c r="N250" i="25" s="1"/>
  <c r="G250" i="25"/>
  <c r="M250" i="25" s="1"/>
  <c r="K249" i="25"/>
  <c r="J249" i="25"/>
  <c r="I249" i="25"/>
  <c r="G249" i="25"/>
  <c r="L248" i="25"/>
  <c r="K248" i="25"/>
  <c r="J248" i="25"/>
  <c r="I248" i="25"/>
  <c r="H248" i="25"/>
  <c r="N248" i="25" s="1"/>
  <c r="G248" i="25"/>
  <c r="M248" i="25" s="1"/>
  <c r="K247" i="25"/>
  <c r="J247" i="25"/>
  <c r="I247" i="25"/>
  <c r="G247" i="25"/>
  <c r="L246" i="25"/>
  <c r="K246" i="25"/>
  <c r="J246" i="25"/>
  <c r="I246" i="25"/>
  <c r="H246" i="25"/>
  <c r="N246" i="25" s="1"/>
  <c r="G246" i="25"/>
  <c r="M246" i="25" s="1"/>
  <c r="K245" i="25"/>
  <c r="J245" i="25"/>
  <c r="I245" i="25"/>
  <c r="G245" i="25"/>
  <c r="L244" i="25"/>
  <c r="K244" i="25"/>
  <c r="J244" i="25"/>
  <c r="I244" i="25"/>
  <c r="H244" i="25"/>
  <c r="N244" i="25" s="1"/>
  <c r="G244" i="25"/>
  <c r="M244" i="25" s="1"/>
  <c r="L243" i="25"/>
  <c r="K243" i="25"/>
  <c r="J243" i="25"/>
  <c r="I243" i="25"/>
  <c r="H243" i="25"/>
  <c r="N243" i="25" s="1"/>
  <c r="L242" i="25"/>
  <c r="K242" i="25"/>
  <c r="K241" i="25"/>
  <c r="J241" i="25"/>
  <c r="I241" i="25"/>
  <c r="G241" i="25"/>
  <c r="L240" i="25"/>
  <c r="K240" i="25"/>
  <c r="J240" i="25"/>
  <c r="I240" i="25"/>
  <c r="H240" i="25"/>
  <c r="N240" i="25" s="1"/>
  <c r="G240" i="25"/>
  <c r="L239" i="25"/>
  <c r="K239" i="25"/>
  <c r="J239" i="25"/>
  <c r="I239" i="25"/>
  <c r="H239" i="25"/>
  <c r="N239" i="25" s="1"/>
  <c r="G239" i="25"/>
  <c r="M239" i="25" s="1"/>
  <c r="L238" i="25"/>
  <c r="K238" i="25"/>
  <c r="J238" i="25"/>
  <c r="I238" i="25"/>
  <c r="H238" i="25"/>
  <c r="N238" i="25" s="1"/>
  <c r="G238" i="25"/>
  <c r="M238" i="25" s="1"/>
  <c r="K237" i="25"/>
  <c r="J237" i="25"/>
  <c r="I237" i="25"/>
  <c r="G237" i="25"/>
  <c r="L236" i="25"/>
  <c r="K236" i="25"/>
  <c r="J236" i="25"/>
  <c r="I236" i="25"/>
  <c r="H236" i="25"/>
  <c r="N236" i="25" s="1"/>
  <c r="G236" i="25"/>
  <c r="K235" i="25"/>
  <c r="L234" i="25"/>
  <c r="K234" i="25"/>
  <c r="J234" i="25"/>
  <c r="I234" i="25"/>
  <c r="H234" i="25"/>
  <c r="N234" i="25" s="1"/>
  <c r="G234" i="25"/>
  <c r="M234" i="25" s="1"/>
  <c r="K233" i="25"/>
  <c r="J233" i="25"/>
  <c r="I233" i="25"/>
  <c r="G233" i="25"/>
  <c r="L232" i="25"/>
  <c r="K232" i="25"/>
  <c r="J232" i="25"/>
  <c r="I232" i="25"/>
  <c r="H232" i="25"/>
  <c r="N232" i="25" s="1"/>
  <c r="G232" i="25"/>
  <c r="M232" i="25" s="1"/>
  <c r="K231" i="25"/>
  <c r="J231" i="25"/>
  <c r="I231" i="25"/>
  <c r="G231" i="25"/>
  <c r="L230" i="25"/>
  <c r="K230" i="25"/>
  <c r="J230" i="25"/>
  <c r="I230" i="25"/>
  <c r="L229" i="25"/>
  <c r="K229" i="25"/>
  <c r="J229" i="25"/>
  <c r="I229" i="25"/>
  <c r="H229" i="25"/>
  <c r="N229" i="25" s="1"/>
  <c r="G229" i="25"/>
  <c r="M229" i="25" s="1"/>
  <c r="L228" i="25"/>
  <c r="K228" i="25"/>
  <c r="J228" i="25"/>
  <c r="I228" i="25"/>
  <c r="H228" i="25"/>
  <c r="N228" i="25" s="1"/>
  <c r="G228" i="25"/>
  <c r="K227" i="25"/>
  <c r="H227" i="25"/>
  <c r="G227" i="25"/>
  <c r="L226" i="25"/>
  <c r="K226" i="25"/>
  <c r="I226" i="25"/>
  <c r="K225" i="25"/>
  <c r="J225" i="25"/>
  <c r="I225" i="25"/>
  <c r="G225" i="25"/>
  <c r="L224" i="25"/>
  <c r="K224" i="25"/>
  <c r="J224" i="25"/>
  <c r="I224" i="25"/>
  <c r="H224" i="25"/>
  <c r="N224" i="25" s="1"/>
  <c r="G224" i="25"/>
  <c r="L223" i="25"/>
  <c r="K223" i="25"/>
  <c r="J223" i="25"/>
  <c r="I223" i="25"/>
  <c r="H223" i="25"/>
  <c r="N223" i="25" s="1"/>
  <c r="G223" i="25"/>
  <c r="M223" i="25" s="1"/>
  <c r="L222" i="25"/>
  <c r="K222" i="25"/>
  <c r="J222" i="25"/>
  <c r="I222" i="25"/>
  <c r="G222" i="25"/>
  <c r="K221" i="25"/>
  <c r="I221" i="25"/>
  <c r="L220" i="25"/>
  <c r="K220" i="25"/>
  <c r="K219" i="25"/>
  <c r="J219" i="25"/>
  <c r="I219" i="25"/>
  <c r="G219" i="25"/>
  <c r="L218" i="25"/>
  <c r="K218" i="25"/>
  <c r="L217" i="25"/>
  <c r="K217" i="25"/>
  <c r="J217" i="25"/>
  <c r="I217" i="25"/>
  <c r="H217" i="25"/>
  <c r="N217" i="25" s="1"/>
  <c r="G217" i="25"/>
  <c r="M217" i="25" s="1"/>
  <c r="L216" i="25"/>
  <c r="K216" i="25"/>
  <c r="K215" i="25"/>
  <c r="J215" i="25"/>
  <c r="I215" i="25"/>
  <c r="L214" i="25"/>
  <c r="K214" i="25"/>
  <c r="J214" i="25"/>
  <c r="I214" i="25"/>
  <c r="H214" i="25"/>
  <c r="N214" i="25" s="1"/>
  <c r="K213" i="25"/>
  <c r="J213" i="25"/>
  <c r="I213" i="25"/>
  <c r="G213" i="25"/>
  <c r="L212" i="25"/>
  <c r="K212" i="25"/>
  <c r="J212" i="25"/>
  <c r="I212" i="25"/>
  <c r="H212" i="25"/>
  <c r="N212" i="25" s="1"/>
  <c r="G212" i="25"/>
  <c r="M212" i="25" s="1"/>
  <c r="K211" i="25"/>
  <c r="J211" i="25"/>
  <c r="I211" i="25"/>
  <c r="G211" i="25"/>
  <c r="L210" i="25"/>
  <c r="K210" i="25"/>
  <c r="J210" i="25"/>
  <c r="I210" i="25"/>
  <c r="H210" i="25"/>
  <c r="N210" i="25" s="1"/>
  <c r="G210" i="25"/>
  <c r="M210" i="25" s="1"/>
  <c r="K209" i="25"/>
  <c r="I209" i="25"/>
  <c r="G209" i="25"/>
  <c r="L208" i="25"/>
  <c r="K208" i="25"/>
  <c r="J208" i="25"/>
  <c r="I208" i="25"/>
  <c r="H208" i="25"/>
  <c r="N208" i="25" s="1"/>
  <c r="G208" i="25"/>
  <c r="M208" i="25" s="1"/>
  <c r="K207" i="25"/>
  <c r="J207" i="25"/>
  <c r="I207" i="25"/>
  <c r="G207" i="25"/>
  <c r="L206" i="25"/>
  <c r="K206" i="25"/>
  <c r="J206" i="25"/>
  <c r="I206" i="25"/>
  <c r="H206" i="25"/>
  <c r="N206" i="25" s="1"/>
  <c r="G206" i="25"/>
  <c r="M206" i="25" s="1"/>
  <c r="K205" i="25"/>
  <c r="J205" i="25"/>
  <c r="I205" i="25"/>
  <c r="G205" i="25"/>
  <c r="L204" i="25"/>
  <c r="K204" i="25"/>
  <c r="G204" i="25"/>
  <c r="L203" i="25"/>
  <c r="K203" i="25"/>
  <c r="L202" i="25"/>
  <c r="K202" i="25"/>
  <c r="L201" i="25"/>
  <c r="K201" i="25"/>
  <c r="J201" i="25"/>
  <c r="I201" i="25"/>
  <c r="H201" i="25"/>
  <c r="N201" i="25" s="1"/>
  <c r="G201" i="25"/>
  <c r="M201" i="25" s="1"/>
  <c r="L200" i="25"/>
  <c r="K200" i="25"/>
  <c r="J200" i="25"/>
  <c r="I200" i="25"/>
  <c r="H200" i="25"/>
  <c r="N200" i="25" s="1"/>
  <c r="G200" i="25"/>
  <c r="M200" i="25" s="1"/>
  <c r="K199" i="25"/>
  <c r="J199" i="25"/>
  <c r="I199" i="25"/>
  <c r="G199" i="25"/>
  <c r="L198" i="25"/>
  <c r="K198" i="25"/>
  <c r="J198" i="25"/>
  <c r="G198" i="25"/>
  <c r="K197" i="25"/>
  <c r="J197" i="25"/>
  <c r="I197" i="25"/>
  <c r="L196" i="25"/>
  <c r="K196" i="25"/>
  <c r="I196" i="25"/>
  <c r="H196" i="25"/>
  <c r="N196" i="25" s="1"/>
  <c r="G196" i="25"/>
  <c r="M196" i="25" s="1"/>
  <c r="K195" i="25"/>
  <c r="L194" i="25"/>
  <c r="K194" i="25"/>
  <c r="J194" i="25"/>
  <c r="I194" i="25"/>
  <c r="H194" i="25"/>
  <c r="N194" i="25" s="1"/>
  <c r="G194" i="25"/>
  <c r="K193" i="25"/>
  <c r="G193" i="25"/>
  <c r="L192" i="25"/>
  <c r="K192" i="25"/>
  <c r="J192" i="25"/>
  <c r="I192" i="25"/>
  <c r="H192" i="25"/>
  <c r="N192" i="25" s="1"/>
  <c r="G192" i="25"/>
  <c r="M192" i="25" s="1"/>
  <c r="K191" i="25"/>
  <c r="J191" i="25"/>
  <c r="I191" i="25"/>
  <c r="G191" i="25"/>
  <c r="L190" i="25"/>
  <c r="K190" i="25"/>
  <c r="J190" i="25"/>
  <c r="I190" i="25"/>
  <c r="H190" i="25"/>
  <c r="N190" i="25" s="1"/>
  <c r="G190" i="25"/>
  <c r="M190" i="25" s="1"/>
  <c r="L189" i="25"/>
  <c r="K189" i="25"/>
  <c r="J189" i="25"/>
  <c r="H189" i="25"/>
  <c r="G189" i="25"/>
  <c r="J203" i="25"/>
  <c r="I327" i="25"/>
  <c r="D188" i="25"/>
  <c r="D12" i="25" s="1"/>
  <c r="C188" i="25"/>
  <c r="G338" i="25" s="1"/>
  <c r="G297" i="25"/>
  <c r="M297" i="25" s="1"/>
  <c r="K180" i="25"/>
  <c r="J180" i="25"/>
  <c r="I180" i="25"/>
  <c r="G180" i="25"/>
  <c r="L179" i="25"/>
  <c r="K179" i="25"/>
  <c r="J179" i="25"/>
  <c r="I179" i="25"/>
  <c r="H179" i="25"/>
  <c r="N179" i="25" s="1"/>
  <c r="G179" i="25"/>
  <c r="M179" i="25" s="1"/>
  <c r="K178" i="25"/>
  <c r="J178" i="25"/>
  <c r="I178" i="25"/>
  <c r="G178" i="25"/>
  <c r="L177" i="25"/>
  <c r="K177" i="25"/>
  <c r="F81" i="25"/>
  <c r="J177" i="25" s="1"/>
  <c r="E81" i="25"/>
  <c r="I177" i="25"/>
  <c r="G177" i="25"/>
  <c r="K176" i="25"/>
  <c r="J176" i="25"/>
  <c r="I176" i="25"/>
  <c r="G176" i="25"/>
  <c r="L175" i="25"/>
  <c r="K175" i="25"/>
  <c r="J175" i="25"/>
  <c r="I175" i="25"/>
  <c r="H175" i="25"/>
  <c r="N175" i="25" s="1"/>
  <c r="G175" i="25"/>
  <c r="M175" i="25" s="1"/>
  <c r="K174" i="25"/>
  <c r="J174" i="25"/>
  <c r="I174" i="25"/>
  <c r="G174" i="25"/>
  <c r="L173" i="25"/>
  <c r="K173" i="25"/>
  <c r="J173" i="25"/>
  <c r="I173" i="25"/>
  <c r="H173" i="25"/>
  <c r="N173" i="25" s="1"/>
  <c r="G173" i="25"/>
  <c r="M173" i="25" s="1"/>
  <c r="K172" i="25"/>
  <c r="J172" i="25"/>
  <c r="I172" i="25"/>
  <c r="G172" i="25"/>
  <c r="L171" i="25"/>
  <c r="K171" i="25"/>
  <c r="J171" i="25"/>
  <c r="I171" i="25"/>
  <c r="H171" i="25"/>
  <c r="N171" i="25" s="1"/>
  <c r="G171" i="25"/>
  <c r="M171" i="25" s="1"/>
  <c r="K170" i="25"/>
  <c r="J170" i="25"/>
  <c r="I170" i="25"/>
  <c r="G170" i="25"/>
  <c r="L169" i="25"/>
  <c r="K169" i="25"/>
  <c r="I169" i="25"/>
  <c r="H169" i="25"/>
  <c r="G169" i="25"/>
  <c r="K168" i="25"/>
  <c r="J168" i="25"/>
  <c r="I168" i="25"/>
  <c r="G168" i="25"/>
  <c r="L167" i="25"/>
  <c r="K167" i="25"/>
  <c r="J167" i="25"/>
  <c r="I167" i="25"/>
  <c r="H167" i="25"/>
  <c r="N167" i="25" s="1"/>
  <c r="G167" i="25"/>
  <c r="K166" i="25"/>
  <c r="J166" i="25"/>
  <c r="I166" i="25"/>
  <c r="G166" i="25"/>
  <c r="L165" i="25"/>
  <c r="K165" i="25"/>
  <c r="J165" i="25"/>
  <c r="I165" i="25"/>
  <c r="H165" i="25"/>
  <c r="N165" i="25" s="1"/>
  <c r="K164" i="25"/>
  <c r="J164" i="25"/>
  <c r="I164" i="25"/>
  <c r="G164" i="25"/>
  <c r="L163" i="25"/>
  <c r="K163" i="25"/>
  <c r="J163" i="25"/>
  <c r="I163" i="25"/>
  <c r="H163" i="25"/>
  <c r="N163" i="25" s="1"/>
  <c r="G163" i="25"/>
  <c r="K162" i="25"/>
  <c r="J162" i="25"/>
  <c r="I162" i="25"/>
  <c r="G162" i="25"/>
  <c r="L161" i="25"/>
  <c r="K161" i="25"/>
  <c r="J161" i="25"/>
  <c r="I161" i="25"/>
  <c r="H161" i="25"/>
  <c r="N161" i="25" s="1"/>
  <c r="G161" i="25"/>
  <c r="K160" i="25"/>
  <c r="J160" i="25"/>
  <c r="I160" i="25"/>
  <c r="G160" i="25"/>
  <c r="L159" i="25"/>
  <c r="K159" i="25"/>
  <c r="J159" i="25"/>
  <c r="I159" i="25"/>
  <c r="H159" i="25"/>
  <c r="N159" i="25" s="1"/>
  <c r="G159" i="25"/>
  <c r="K158" i="25"/>
  <c r="J158" i="25"/>
  <c r="I158" i="25"/>
  <c r="G158" i="25"/>
  <c r="L157" i="25"/>
  <c r="K157" i="25"/>
  <c r="J157" i="25"/>
  <c r="I157" i="25"/>
  <c r="H157" i="25"/>
  <c r="N157" i="25" s="1"/>
  <c r="G157" i="25"/>
  <c r="M157" i="25" s="1"/>
  <c r="K156" i="25"/>
  <c r="J156" i="25"/>
  <c r="I156" i="25"/>
  <c r="L155" i="25"/>
  <c r="K155" i="25"/>
  <c r="J155" i="25"/>
  <c r="I155" i="25"/>
  <c r="H155" i="25"/>
  <c r="N155" i="25" s="1"/>
  <c r="K154" i="25"/>
  <c r="J154" i="25"/>
  <c r="I154" i="25"/>
  <c r="G154" i="25"/>
  <c r="L153" i="25"/>
  <c r="K153" i="25"/>
  <c r="J153" i="25"/>
  <c r="I153" i="25"/>
  <c r="H153" i="25"/>
  <c r="N153" i="25" s="1"/>
  <c r="G153" i="25"/>
  <c r="M153" i="25" s="1"/>
  <c r="K152" i="25"/>
  <c r="J152" i="25"/>
  <c r="I152" i="25"/>
  <c r="G152" i="25"/>
  <c r="L151" i="25"/>
  <c r="K151" i="25"/>
  <c r="J151" i="25"/>
  <c r="I151" i="25"/>
  <c r="H151" i="25"/>
  <c r="N151" i="25" s="1"/>
  <c r="G151" i="25"/>
  <c r="M151" i="25" s="1"/>
  <c r="K150" i="25"/>
  <c r="J150" i="25"/>
  <c r="H150" i="25"/>
  <c r="L149" i="25"/>
  <c r="K149" i="25"/>
  <c r="K148" i="25"/>
  <c r="J148" i="25"/>
  <c r="I148" i="25"/>
  <c r="L147" i="25"/>
  <c r="K147" i="25"/>
  <c r="J147" i="25"/>
  <c r="I147" i="25"/>
  <c r="G147" i="25"/>
  <c r="L146" i="25"/>
  <c r="K146" i="25"/>
  <c r="I146" i="25"/>
  <c r="L145" i="25"/>
  <c r="K145" i="25"/>
  <c r="J145" i="25"/>
  <c r="K144" i="25"/>
  <c r="J144" i="25"/>
  <c r="L143" i="25"/>
  <c r="K143" i="25"/>
  <c r="J143" i="25"/>
  <c r="I143" i="25"/>
  <c r="H143" i="25"/>
  <c r="N143" i="25" s="1"/>
  <c r="G143" i="25"/>
  <c r="M143" i="25" s="1"/>
  <c r="K142" i="25"/>
  <c r="J142" i="25"/>
  <c r="H142" i="25"/>
  <c r="N142" i="25" s="1"/>
  <c r="L141" i="25"/>
  <c r="K141" i="25"/>
  <c r="L140" i="25"/>
  <c r="K140" i="25"/>
  <c r="J140" i="25"/>
  <c r="I140" i="25"/>
  <c r="H140" i="25"/>
  <c r="N140" i="25" s="1"/>
  <c r="G140" i="25"/>
  <c r="M140" i="25" s="1"/>
  <c r="L139" i="25"/>
  <c r="K139" i="25"/>
  <c r="J139" i="25"/>
  <c r="K138" i="25"/>
  <c r="J138" i="25"/>
  <c r="I138" i="25"/>
  <c r="L137" i="25"/>
  <c r="K137" i="25"/>
  <c r="I137" i="25"/>
  <c r="K136" i="25"/>
  <c r="J136" i="25"/>
  <c r="I136" i="25"/>
  <c r="L135" i="25"/>
  <c r="K135" i="25"/>
  <c r="J135" i="25"/>
  <c r="I135" i="25"/>
  <c r="H135" i="25"/>
  <c r="N135" i="25" s="1"/>
  <c r="K134" i="25"/>
  <c r="J134" i="25"/>
  <c r="G134" i="25"/>
  <c r="L133" i="25"/>
  <c r="K133" i="25"/>
  <c r="J133" i="25"/>
  <c r="K132" i="25"/>
  <c r="J132" i="25"/>
  <c r="I132" i="25"/>
  <c r="G132" i="25"/>
  <c r="L131" i="25"/>
  <c r="K131" i="25"/>
  <c r="J131" i="25"/>
  <c r="I131" i="25"/>
  <c r="H131" i="25"/>
  <c r="N131" i="25" s="1"/>
  <c r="G131" i="25"/>
  <c r="M131" i="25" s="1"/>
  <c r="K130" i="25"/>
  <c r="J130" i="25"/>
  <c r="I130" i="25"/>
  <c r="G130" i="25"/>
  <c r="L129" i="25"/>
  <c r="K129" i="25"/>
  <c r="J129" i="25"/>
  <c r="I129" i="25"/>
  <c r="G129" i="25"/>
  <c r="K128" i="25"/>
  <c r="J128" i="25"/>
  <c r="I128" i="25"/>
  <c r="L127" i="25"/>
  <c r="K127" i="25"/>
  <c r="K126" i="25"/>
  <c r="J126" i="25"/>
  <c r="I126" i="25"/>
  <c r="L125" i="25"/>
  <c r="K125" i="25"/>
  <c r="J125" i="25"/>
  <c r="I125" i="25"/>
  <c r="G125" i="25"/>
  <c r="K124" i="25"/>
  <c r="J124" i="25"/>
  <c r="L123" i="25"/>
  <c r="K123" i="25"/>
  <c r="J123" i="25"/>
  <c r="I123" i="25"/>
  <c r="K122" i="25"/>
  <c r="L121" i="25"/>
  <c r="K121" i="25"/>
  <c r="J121" i="25"/>
  <c r="I121" i="25"/>
  <c r="H121" i="25"/>
  <c r="N121" i="25" s="1"/>
  <c r="G121" i="25"/>
  <c r="M121" i="25" s="1"/>
  <c r="L120" i="25"/>
  <c r="K120" i="25"/>
  <c r="J120" i="25"/>
  <c r="I120" i="25"/>
  <c r="H120" i="25"/>
  <c r="N120" i="25" s="1"/>
  <c r="G120" i="25"/>
  <c r="M120" i="25" s="1"/>
  <c r="L119" i="25"/>
  <c r="K119" i="25"/>
  <c r="J119" i="25"/>
  <c r="I119" i="25"/>
  <c r="H119" i="25"/>
  <c r="N119" i="25" s="1"/>
  <c r="G119" i="25"/>
  <c r="M119" i="25" s="1"/>
  <c r="L118" i="25"/>
  <c r="K118" i="25"/>
  <c r="J118" i="25"/>
  <c r="L117" i="25"/>
  <c r="K117" i="25"/>
  <c r="J117" i="25"/>
  <c r="I117" i="25"/>
  <c r="H117" i="25"/>
  <c r="N117" i="25" s="1"/>
  <c r="G117" i="25"/>
  <c r="L116" i="25"/>
  <c r="K116" i="25"/>
  <c r="L115" i="25"/>
  <c r="K115" i="25"/>
  <c r="I115" i="25"/>
  <c r="G115" i="25"/>
  <c r="K114" i="25"/>
  <c r="J114" i="25"/>
  <c r="I114" i="25"/>
  <c r="G114" i="25"/>
  <c r="L113" i="25"/>
  <c r="K113" i="25"/>
  <c r="J113" i="25"/>
  <c r="I113" i="25"/>
  <c r="K112" i="25"/>
  <c r="J112" i="25"/>
  <c r="I112" i="25"/>
  <c r="L111" i="25"/>
  <c r="K111" i="25"/>
  <c r="I111" i="25"/>
  <c r="K110" i="25"/>
  <c r="J110" i="25"/>
  <c r="I110" i="25"/>
  <c r="G110" i="25"/>
  <c r="L109" i="25"/>
  <c r="K109" i="25"/>
  <c r="J109" i="25"/>
  <c r="I109" i="25"/>
  <c r="G109" i="25"/>
  <c r="K108" i="25"/>
  <c r="J108" i="25"/>
  <c r="I108" i="25"/>
  <c r="G108" i="25"/>
  <c r="L107" i="25"/>
  <c r="K107" i="25"/>
  <c r="J107" i="25"/>
  <c r="I107" i="25"/>
  <c r="G107" i="25"/>
  <c r="K106" i="25"/>
  <c r="J106" i="25"/>
  <c r="I106" i="25"/>
  <c r="G106" i="25"/>
  <c r="L105" i="25"/>
  <c r="K105" i="25"/>
  <c r="J105" i="25"/>
  <c r="I105" i="25"/>
  <c r="H105" i="25"/>
  <c r="N105" i="25" s="1"/>
  <c r="G105" i="25"/>
  <c r="M105" i="25" s="1"/>
  <c r="K104" i="25"/>
  <c r="J104" i="25"/>
  <c r="I104" i="25"/>
  <c r="G104" i="25"/>
  <c r="L103" i="25"/>
  <c r="K103" i="25"/>
  <c r="L102" i="25"/>
  <c r="K102" i="25"/>
  <c r="J102" i="25"/>
  <c r="I102" i="25"/>
  <c r="H102" i="25"/>
  <c r="N102" i="25" s="1"/>
  <c r="G102" i="25"/>
  <c r="M102" i="25" s="1"/>
  <c r="L101" i="25"/>
  <c r="K101" i="25"/>
  <c r="I101" i="25"/>
  <c r="H101" i="25"/>
  <c r="G101" i="25"/>
  <c r="K100" i="25"/>
  <c r="J100" i="25"/>
  <c r="L99" i="25"/>
  <c r="K99" i="25"/>
  <c r="I99" i="25"/>
  <c r="L98" i="25"/>
  <c r="K98" i="25"/>
  <c r="J98" i="25"/>
  <c r="L97" i="25"/>
  <c r="K97" i="25"/>
  <c r="J97" i="25"/>
  <c r="I97" i="25"/>
  <c r="L96" i="25"/>
  <c r="K96" i="25"/>
  <c r="J96" i="25"/>
  <c r="I96" i="25"/>
  <c r="H96" i="25"/>
  <c r="N96" i="25" s="1"/>
  <c r="G96" i="25"/>
  <c r="M96" i="25" s="1"/>
  <c r="L95" i="25"/>
  <c r="K95" i="25"/>
  <c r="J95" i="25"/>
  <c r="I95" i="25"/>
  <c r="H95" i="25"/>
  <c r="N95" i="25" s="1"/>
  <c r="G95" i="25"/>
  <c r="M95" i="25" s="1"/>
  <c r="L94" i="25"/>
  <c r="K94" i="25"/>
  <c r="J94" i="25"/>
  <c r="I94" i="25"/>
  <c r="H94" i="25"/>
  <c r="N94" i="25" s="1"/>
  <c r="G94" i="25"/>
  <c r="M94" i="25" s="1"/>
  <c r="L93" i="25"/>
  <c r="K93" i="25"/>
  <c r="J93" i="25"/>
  <c r="G93" i="25"/>
  <c r="L92" i="25"/>
  <c r="K92" i="25"/>
  <c r="J92" i="25"/>
  <c r="I92" i="25"/>
  <c r="L91" i="25"/>
  <c r="K91" i="25"/>
  <c r="J91" i="25"/>
  <c r="I91" i="25"/>
  <c r="H91" i="25"/>
  <c r="N91" i="25" s="1"/>
  <c r="G91" i="25"/>
  <c r="M91" i="25" s="1"/>
  <c r="L90" i="25"/>
  <c r="K90" i="25"/>
  <c r="J90" i="25"/>
  <c r="I90" i="25"/>
  <c r="H90" i="25"/>
  <c r="N90" i="25" s="1"/>
  <c r="G90" i="25"/>
  <c r="M90" i="25" s="1"/>
  <c r="L89" i="25"/>
  <c r="K89" i="25"/>
  <c r="J89" i="25"/>
  <c r="I89" i="25"/>
  <c r="H89" i="25"/>
  <c r="N89" i="25" s="1"/>
  <c r="G89" i="25"/>
  <c r="K88" i="25"/>
  <c r="J88" i="25"/>
  <c r="I88" i="25"/>
  <c r="G88" i="25"/>
  <c r="L87" i="25"/>
  <c r="K87" i="25"/>
  <c r="J87" i="25"/>
  <c r="I87" i="25"/>
  <c r="H87" i="25"/>
  <c r="N87" i="25" s="1"/>
  <c r="G87" i="25"/>
  <c r="K86" i="25"/>
  <c r="L85" i="25"/>
  <c r="K85" i="25"/>
  <c r="J85" i="25"/>
  <c r="H85" i="25"/>
  <c r="N85" i="25" s="1"/>
  <c r="K84" i="25"/>
  <c r="J84" i="25"/>
  <c r="H84" i="25"/>
  <c r="N84" i="25" s="1"/>
  <c r="G84" i="25"/>
  <c r="L83" i="25"/>
  <c r="K83" i="25"/>
  <c r="J83" i="25"/>
  <c r="I83" i="25"/>
  <c r="G83" i="25"/>
  <c r="L82" i="25"/>
  <c r="K82" i="25"/>
  <c r="F11" i="25"/>
  <c r="E11" i="25"/>
  <c r="C81" i="25"/>
  <c r="K73" i="25"/>
  <c r="F22" i="25"/>
  <c r="J73" i="25"/>
  <c r="I73" i="25"/>
  <c r="L72" i="25"/>
  <c r="K72" i="25"/>
  <c r="J72" i="25"/>
  <c r="I72" i="25"/>
  <c r="G72" i="25"/>
  <c r="K71" i="25"/>
  <c r="J71" i="25"/>
  <c r="I71" i="25"/>
  <c r="L70" i="25"/>
  <c r="K70" i="25"/>
  <c r="J70" i="25"/>
  <c r="I70" i="25"/>
  <c r="H70" i="25"/>
  <c r="N70" i="25" s="1"/>
  <c r="K69" i="25"/>
  <c r="J69" i="25"/>
  <c r="I69" i="25"/>
  <c r="G69" i="25"/>
  <c r="L68" i="25"/>
  <c r="K68" i="25"/>
  <c r="J68" i="25"/>
  <c r="I68" i="25"/>
  <c r="H68" i="25"/>
  <c r="N68" i="25" s="1"/>
  <c r="G68" i="25"/>
  <c r="M68" i="25" s="1"/>
  <c r="K67" i="25"/>
  <c r="J67" i="25"/>
  <c r="I67" i="25"/>
  <c r="G67" i="25"/>
  <c r="L66" i="25"/>
  <c r="K66" i="25"/>
  <c r="J66" i="25"/>
  <c r="I66" i="25"/>
  <c r="H66" i="25"/>
  <c r="N66" i="25" s="1"/>
  <c r="G66" i="25"/>
  <c r="M66" i="25" s="1"/>
  <c r="K65" i="25"/>
  <c r="J65" i="25"/>
  <c r="I65" i="25"/>
  <c r="G65" i="25"/>
  <c r="L64" i="25"/>
  <c r="K64" i="25"/>
  <c r="J64" i="25"/>
  <c r="E22" i="25"/>
  <c r="I64" i="25" s="1"/>
  <c r="H64" i="25"/>
  <c r="G64" i="25"/>
  <c r="K63" i="25"/>
  <c r="J63" i="25"/>
  <c r="I63" i="25"/>
  <c r="L62" i="25"/>
  <c r="K62" i="25"/>
  <c r="J62" i="25"/>
  <c r="I62" i="25"/>
  <c r="H62" i="25"/>
  <c r="N62" i="25" s="1"/>
  <c r="G62" i="25"/>
  <c r="L61" i="25"/>
  <c r="K61" i="25"/>
  <c r="J61" i="25"/>
  <c r="I61" i="25"/>
  <c r="H61" i="25"/>
  <c r="N61" i="25" s="1"/>
  <c r="G61" i="25"/>
  <c r="M61" i="25" s="1"/>
  <c r="L60" i="25"/>
  <c r="K60" i="25"/>
  <c r="J60" i="25"/>
  <c r="I60" i="25"/>
  <c r="H60" i="25"/>
  <c r="N60" i="25" s="1"/>
  <c r="G60" i="25"/>
  <c r="M60" i="25" s="1"/>
  <c r="K59" i="25"/>
  <c r="J59" i="25"/>
  <c r="I59" i="25"/>
  <c r="G59" i="25"/>
  <c r="L58" i="25"/>
  <c r="K58" i="25"/>
  <c r="J58" i="25"/>
  <c r="I58" i="25"/>
  <c r="H58" i="25"/>
  <c r="N58" i="25" s="1"/>
  <c r="G58" i="25"/>
  <c r="K57" i="25"/>
  <c r="J57" i="25"/>
  <c r="I57" i="25"/>
  <c r="G57" i="25"/>
  <c r="L56" i="25"/>
  <c r="K56" i="25"/>
  <c r="J56" i="25"/>
  <c r="I56" i="25"/>
  <c r="H56" i="25"/>
  <c r="N56" i="25" s="1"/>
  <c r="G56" i="25"/>
  <c r="M56" i="25" s="1"/>
  <c r="K55" i="25"/>
  <c r="J55" i="25"/>
  <c r="I55" i="25"/>
  <c r="G55" i="25"/>
  <c r="L54" i="25"/>
  <c r="K54" i="25"/>
  <c r="J54" i="25"/>
  <c r="I54" i="25"/>
  <c r="H54" i="25"/>
  <c r="N54" i="25" s="1"/>
  <c r="G54" i="25"/>
  <c r="M54" i="25" s="1"/>
  <c r="K53" i="25"/>
  <c r="J53" i="25"/>
  <c r="I53" i="25"/>
  <c r="G53" i="25"/>
  <c r="L52" i="25"/>
  <c r="K52" i="25"/>
  <c r="J52" i="25"/>
  <c r="I52" i="25"/>
  <c r="H52" i="25"/>
  <c r="N52" i="25" s="1"/>
  <c r="K51" i="25"/>
  <c r="J51" i="25"/>
  <c r="I51" i="25"/>
  <c r="G51" i="25"/>
  <c r="L50" i="25"/>
  <c r="K50" i="25"/>
  <c r="I50" i="25"/>
  <c r="H50" i="25"/>
  <c r="G50" i="25"/>
  <c r="L49" i="25"/>
  <c r="K49" i="25"/>
  <c r="J49" i="25"/>
  <c r="I49" i="25"/>
  <c r="H49" i="25"/>
  <c r="N49" i="25" s="1"/>
  <c r="G49" i="25"/>
  <c r="M49" i="25" s="1"/>
  <c r="L48" i="25"/>
  <c r="K48" i="25"/>
  <c r="J48" i="25"/>
  <c r="I48" i="25"/>
  <c r="H48" i="25"/>
  <c r="N48" i="25" s="1"/>
  <c r="G48" i="25"/>
  <c r="M48" i="25" s="1"/>
  <c r="L47" i="25"/>
  <c r="K47" i="25"/>
  <c r="J47" i="25"/>
  <c r="I47" i="25"/>
  <c r="H47" i="25"/>
  <c r="N47" i="25" s="1"/>
  <c r="G47" i="25"/>
  <c r="M47" i="25" s="1"/>
  <c r="L46" i="25"/>
  <c r="K46" i="25"/>
  <c r="J46" i="25"/>
  <c r="I46" i="25"/>
  <c r="H46" i="25"/>
  <c r="N46" i="25" s="1"/>
  <c r="G46" i="25"/>
  <c r="M46" i="25" s="1"/>
  <c r="K45" i="25"/>
  <c r="J45" i="25"/>
  <c r="I45" i="25"/>
  <c r="G45" i="25"/>
  <c r="L44" i="25"/>
  <c r="K44" i="25"/>
  <c r="J44" i="25"/>
  <c r="I44" i="25"/>
  <c r="H44" i="25"/>
  <c r="N44" i="25" s="1"/>
  <c r="G44" i="25"/>
  <c r="M44" i="25" s="1"/>
  <c r="K43" i="25"/>
  <c r="J43" i="25"/>
  <c r="I43" i="25"/>
  <c r="G43" i="25"/>
  <c r="L42" i="25"/>
  <c r="K42" i="25"/>
  <c r="J42" i="25"/>
  <c r="I42" i="25"/>
  <c r="G42" i="25"/>
  <c r="K41" i="25"/>
  <c r="J41" i="25"/>
  <c r="I41" i="25"/>
  <c r="L40" i="25"/>
  <c r="K40" i="25"/>
  <c r="J40" i="25"/>
  <c r="I40" i="25"/>
  <c r="H40" i="25"/>
  <c r="N40" i="25" s="1"/>
  <c r="G40" i="25"/>
  <c r="M40" i="25" s="1"/>
  <c r="K39" i="25"/>
  <c r="J39" i="25"/>
  <c r="I39" i="25"/>
  <c r="L38" i="25"/>
  <c r="K38" i="25"/>
  <c r="J38" i="25"/>
  <c r="I38" i="25"/>
  <c r="H38" i="25"/>
  <c r="N38" i="25" s="1"/>
  <c r="G38" i="25"/>
  <c r="M38" i="25" s="1"/>
  <c r="K37" i="25"/>
  <c r="J37" i="25"/>
  <c r="I37" i="25"/>
  <c r="G37" i="25"/>
  <c r="L36" i="25"/>
  <c r="K36" i="25"/>
  <c r="J36" i="25"/>
  <c r="I36" i="25"/>
  <c r="H36" i="25"/>
  <c r="N36" i="25" s="1"/>
  <c r="G36" i="25"/>
  <c r="M36" i="25" s="1"/>
  <c r="K35" i="25"/>
  <c r="J35" i="25"/>
  <c r="I35" i="25"/>
  <c r="G35" i="25"/>
  <c r="L34" i="25"/>
  <c r="K34" i="25"/>
  <c r="J34" i="25"/>
  <c r="I34" i="25"/>
  <c r="H34" i="25"/>
  <c r="N34" i="25" s="1"/>
  <c r="G34" i="25"/>
  <c r="M34" i="25" s="1"/>
  <c r="K33" i="25"/>
  <c r="J33" i="25"/>
  <c r="I33" i="25"/>
  <c r="L32" i="25"/>
  <c r="K32" i="25"/>
  <c r="J32" i="25"/>
  <c r="I32" i="25"/>
  <c r="H32" i="25"/>
  <c r="N32" i="25" s="1"/>
  <c r="G32" i="25"/>
  <c r="M32" i="25" s="1"/>
  <c r="K31" i="25"/>
  <c r="J31" i="25"/>
  <c r="I31" i="25"/>
  <c r="G31" i="25"/>
  <c r="L30" i="25"/>
  <c r="K30" i="25"/>
  <c r="J30" i="25"/>
  <c r="I30" i="25"/>
  <c r="G30" i="25"/>
  <c r="L29" i="25"/>
  <c r="K29" i="25"/>
  <c r="I29" i="25"/>
  <c r="G29" i="25"/>
  <c r="L28" i="25"/>
  <c r="K28" i="25"/>
  <c r="J28" i="25"/>
  <c r="I28" i="25"/>
  <c r="H28" i="25"/>
  <c r="N28" i="25" s="1"/>
  <c r="G28" i="25"/>
  <c r="M28" i="25" s="1"/>
  <c r="L27" i="25"/>
  <c r="K27" i="25"/>
  <c r="J27" i="25"/>
  <c r="I27" i="25"/>
  <c r="H27" i="25"/>
  <c r="N27" i="25" s="1"/>
  <c r="G27" i="25"/>
  <c r="M27" i="25" s="1"/>
  <c r="L26" i="25"/>
  <c r="K26" i="25"/>
  <c r="J26" i="25"/>
  <c r="I26" i="25"/>
  <c r="G26" i="25"/>
  <c r="L25" i="25"/>
  <c r="K25" i="25"/>
  <c r="J25" i="25"/>
  <c r="I25" i="25"/>
  <c r="H25" i="25"/>
  <c r="N25" i="25" s="1"/>
  <c r="G25" i="25"/>
  <c r="M25" i="25" s="1"/>
  <c r="L24" i="25"/>
  <c r="K24" i="25"/>
  <c r="J24" i="25"/>
  <c r="G24" i="25"/>
  <c r="L23" i="25"/>
  <c r="K23" i="25"/>
  <c r="J23" i="25"/>
  <c r="I23" i="25"/>
  <c r="H23" i="25"/>
  <c r="N23" i="25" s="1"/>
  <c r="G23" i="25"/>
  <c r="M23" i="25" s="1"/>
  <c r="J50" i="25"/>
  <c r="I24" i="25"/>
  <c r="D22" i="25"/>
  <c r="H72" i="25"/>
  <c r="C22" i="25"/>
  <c r="F14" i="25"/>
  <c r="F13" i="25"/>
  <c r="E13" i="25"/>
  <c r="E12" i="25"/>
  <c r="L640" i="24"/>
  <c r="K640" i="24"/>
  <c r="K639" i="24"/>
  <c r="L638" i="24"/>
  <c r="K638" i="24"/>
  <c r="J638" i="24"/>
  <c r="E612" i="24"/>
  <c r="I638" i="24"/>
  <c r="K637" i="24"/>
  <c r="G637" i="24"/>
  <c r="L636" i="24"/>
  <c r="K636" i="24"/>
  <c r="K635" i="24"/>
  <c r="J635" i="24"/>
  <c r="I635" i="24"/>
  <c r="G635" i="24"/>
  <c r="L634" i="24"/>
  <c r="K634" i="24"/>
  <c r="I634" i="24"/>
  <c r="H634" i="24"/>
  <c r="G634" i="24"/>
  <c r="K633" i="24"/>
  <c r="I633" i="24"/>
  <c r="G633" i="24"/>
  <c r="L632" i="24"/>
  <c r="K632" i="24"/>
  <c r="K631" i="24"/>
  <c r="L630" i="24"/>
  <c r="K630" i="24"/>
  <c r="K629" i="24"/>
  <c r="L628" i="24"/>
  <c r="K628" i="24"/>
  <c r="K627" i="24"/>
  <c r="I627" i="24"/>
  <c r="G627" i="24"/>
  <c r="L626" i="24"/>
  <c r="K626" i="24"/>
  <c r="I626" i="24"/>
  <c r="G626" i="24"/>
  <c r="L625" i="24"/>
  <c r="K625" i="24"/>
  <c r="F612" i="24"/>
  <c r="J625" i="24" s="1"/>
  <c r="I625" i="24"/>
  <c r="G625" i="24"/>
  <c r="L624" i="24"/>
  <c r="K624" i="24"/>
  <c r="J624" i="24"/>
  <c r="I624" i="24"/>
  <c r="H624" i="24"/>
  <c r="N624" i="24" s="1"/>
  <c r="G624" i="24"/>
  <c r="K623" i="24"/>
  <c r="L622" i="24"/>
  <c r="K622" i="24"/>
  <c r="J622" i="24"/>
  <c r="I622" i="24"/>
  <c r="G622" i="24"/>
  <c r="K621" i="24"/>
  <c r="J621" i="24"/>
  <c r="I621" i="24"/>
  <c r="G621" i="24"/>
  <c r="L620" i="24"/>
  <c r="K620" i="24"/>
  <c r="H620" i="24"/>
  <c r="G620" i="24"/>
  <c r="K619" i="24"/>
  <c r="I619" i="24"/>
  <c r="G619" i="24"/>
  <c r="L618" i="24"/>
  <c r="K618" i="24"/>
  <c r="G618" i="24"/>
  <c r="K617" i="24"/>
  <c r="L616" i="24"/>
  <c r="K616" i="24"/>
  <c r="K615" i="24"/>
  <c r="L614" i="24"/>
  <c r="K614" i="24"/>
  <c r="L613" i="24"/>
  <c r="K613" i="24"/>
  <c r="I613" i="24"/>
  <c r="G613" i="24"/>
  <c r="M613" i="24" s="1"/>
  <c r="J640" i="24"/>
  <c r="I640" i="24"/>
  <c r="C612" i="24"/>
  <c r="G615" i="24" s="1"/>
  <c r="M615" i="24" s="1"/>
  <c r="K604" i="24"/>
  <c r="F371" i="24"/>
  <c r="J604" i="24" s="1"/>
  <c r="K603" i="24"/>
  <c r="L603" i="24"/>
  <c r="J603" i="24"/>
  <c r="I603" i="24"/>
  <c r="H603" i="24"/>
  <c r="G603" i="24"/>
  <c r="K602" i="24"/>
  <c r="G602" i="24"/>
  <c r="L601" i="24"/>
  <c r="K601" i="24"/>
  <c r="J601" i="24"/>
  <c r="I601" i="24"/>
  <c r="H601" i="24"/>
  <c r="N601" i="24" s="1"/>
  <c r="G601" i="24"/>
  <c r="M601" i="24" s="1"/>
  <c r="K600" i="24"/>
  <c r="I600" i="24"/>
  <c r="G600" i="24"/>
  <c r="L599" i="24"/>
  <c r="K599" i="24"/>
  <c r="J599" i="24"/>
  <c r="I599" i="24"/>
  <c r="K598" i="24"/>
  <c r="I598" i="24"/>
  <c r="G598" i="24"/>
  <c r="L597" i="24"/>
  <c r="K597" i="24"/>
  <c r="G597" i="24"/>
  <c r="K596" i="24"/>
  <c r="J596" i="24"/>
  <c r="I596" i="24"/>
  <c r="G596" i="24"/>
  <c r="L595" i="24"/>
  <c r="K595" i="24"/>
  <c r="J595" i="24"/>
  <c r="I595" i="24"/>
  <c r="H595" i="24"/>
  <c r="N595" i="24" s="1"/>
  <c r="K594" i="24"/>
  <c r="J594" i="24"/>
  <c r="I594" i="24"/>
  <c r="G594" i="24"/>
  <c r="K593" i="24"/>
  <c r="L593" i="24"/>
  <c r="J593" i="24"/>
  <c r="I593" i="24"/>
  <c r="H593" i="24"/>
  <c r="G593" i="24"/>
  <c r="K592" i="24"/>
  <c r="J592" i="24"/>
  <c r="I592" i="24"/>
  <c r="G592" i="24"/>
  <c r="L591" i="24"/>
  <c r="K591" i="24"/>
  <c r="I591" i="24"/>
  <c r="G591" i="24"/>
  <c r="K590" i="24"/>
  <c r="G590" i="24"/>
  <c r="L589" i="24"/>
  <c r="K589" i="24"/>
  <c r="I589" i="24"/>
  <c r="G589" i="24"/>
  <c r="K588" i="24"/>
  <c r="I588" i="24"/>
  <c r="G588" i="24"/>
  <c r="K587" i="24"/>
  <c r="L587" i="24"/>
  <c r="J587" i="24"/>
  <c r="I587" i="24"/>
  <c r="H587" i="24"/>
  <c r="G587" i="24"/>
  <c r="K586" i="24"/>
  <c r="J586" i="24"/>
  <c r="I586" i="24"/>
  <c r="G586" i="24"/>
  <c r="L585" i="24"/>
  <c r="K585" i="24"/>
  <c r="J585" i="24"/>
  <c r="I585" i="24"/>
  <c r="G585" i="24"/>
  <c r="K584" i="24"/>
  <c r="J584" i="24"/>
  <c r="I584" i="24"/>
  <c r="G584" i="24"/>
  <c r="L583" i="24"/>
  <c r="K583" i="24"/>
  <c r="I583" i="24"/>
  <c r="G583" i="24"/>
  <c r="K582" i="24"/>
  <c r="J582" i="24"/>
  <c r="I582" i="24"/>
  <c r="G582" i="24"/>
  <c r="L581" i="24"/>
  <c r="K581" i="24"/>
  <c r="J581" i="24"/>
  <c r="I581" i="24"/>
  <c r="H581" i="24"/>
  <c r="N581" i="24" s="1"/>
  <c r="G581" i="24"/>
  <c r="M581" i="24" s="1"/>
  <c r="K580" i="24"/>
  <c r="I580" i="24"/>
  <c r="G580" i="24"/>
  <c r="L579" i="24"/>
  <c r="K579" i="24"/>
  <c r="J579" i="24"/>
  <c r="I579" i="24"/>
  <c r="H579" i="24"/>
  <c r="N579" i="24" s="1"/>
  <c r="G579" i="24"/>
  <c r="M579" i="24" s="1"/>
  <c r="K578" i="24"/>
  <c r="I578" i="24"/>
  <c r="G578" i="24"/>
  <c r="L577" i="24"/>
  <c r="K577" i="24"/>
  <c r="J577" i="24"/>
  <c r="I577" i="24"/>
  <c r="G577" i="24"/>
  <c r="K576" i="24"/>
  <c r="J576" i="24"/>
  <c r="I576" i="24"/>
  <c r="G576" i="24"/>
  <c r="L575" i="24"/>
  <c r="K575" i="24"/>
  <c r="J575" i="24"/>
  <c r="I575" i="24"/>
  <c r="H575" i="24"/>
  <c r="N575" i="24" s="1"/>
  <c r="G575" i="24"/>
  <c r="K574" i="24"/>
  <c r="I574" i="24"/>
  <c r="G574" i="24"/>
  <c r="M574" i="24" s="1"/>
  <c r="L573" i="24"/>
  <c r="K573" i="24"/>
  <c r="J573" i="24"/>
  <c r="H573" i="24"/>
  <c r="L572" i="24"/>
  <c r="K572" i="24"/>
  <c r="E371" i="24"/>
  <c r="I572" i="24"/>
  <c r="L571" i="24"/>
  <c r="K571" i="24"/>
  <c r="J571" i="24"/>
  <c r="K570" i="24"/>
  <c r="J570" i="24"/>
  <c r="I570" i="24"/>
  <c r="G570" i="24"/>
  <c r="L569" i="24"/>
  <c r="K569" i="24"/>
  <c r="J569" i="24"/>
  <c r="I569" i="24"/>
  <c r="K568" i="24"/>
  <c r="G568" i="24"/>
  <c r="L567" i="24"/>
  <c r="K567" i="24"/>
  <c r="I567" i="24"/>
  <c r="K566" i="24"/>
  <c r="J566" i="24"/>
  <c r="I566" i="24"/>
  <c r="G566" i="24"/>
  <c r="L565" i="24"/>
  <c r="K565" i="24"/>
  <c r="I565" i="24"/>
  <c r="H565" i="24"/>
  <c r="G565" i="24"/>
  <c r="L564" i="24"/>
  <c r="K564" i="24"/>
  <c r="L563" i="24"/>
  <c r="K563" i="24"/>
  <c r="K562" i="24"/>
  <c r="J562" i="24"/>
  <c r="I562" i="24"/>
  <c r="G562" i="24"/>
  <c r="L561" i="24"/>
  <c r="K561" i="24"/>
  <c r="I561" i="24"/>
  <c r="G561" i="24"/>
  <c r="K560" i="24"/>
  <c r="I560" i="24"/>
  <c r="G560" i="24"/>
  <c r="L559" i="24"/>
  <c r="K559" i="24"/>
  <c r="J559" i="24"/>
  <c r="I559" i="24"/>
  <c r="L558" i="24"/>
  <c r="K558" i="24"/>
  <c r="I558" i="24"/>
  <c r="L557" i="24"/>
  <c r="K557" i="24"/>
  <c r="I557" i="24"/>
  <c r="H557" i="24"/>
  <c r="G557" i="24"/>
  <c r="K556" i="24"/>
  <c r="J556" i="24"/>
  <c r="I556" i="24"/>
  <c r="G556" i="24"/>
  <c r="K555" i="24"/>
  <c r="L555" i="24"/>
  <c r="J555" i="24"/>
  <c r="I555" i="24"/>
  <c r="H555" i="24"/>
  <c r="G555" i="24"/>
  <c r="K554" i="24"/>
  <c r="J554" i="24"/>
  <c r="I554" i="24"/>
  <c r="G554" i="24"/>
  <c r="L553" i="24"/>
  <c r="K553" i="24"/>
  <c r="I553" i="24"/>
  <c r="G553" i="24"/>
  <c r="K552" i="24"/>
  <c r="J552" i="24"/>
  <c r="I552" i="24"/>
  <c r="G552" i="24"/>
  <c r="L551" i="24"/>
  <c r="K551" i="24"/>
  <c r="I551" i="24"/>
  <c r="H551" i="24"/>
  <c r="G551" i="24"/>
  <c r="K550" i="24"/>
  <c r="I550" i="24"/>
  <c r="G550" i="24"/>
  <c r="L549" i="24"/>
  <c r="K549" i="24"/>
  <c r="J549" i="24"/>
  <c r="I549" i="24"/>
  <c r="H549" i="24"/>
  <c r="N549" i="24" s="1"/>
  <c r="G549" i="24"/>
  <c r="M549" i="24" s="1"/>
  <c r="K548" i="24"/>
  <c r="J548" i="24"/>
  <c r="I548" i="24"/>
  <c r="G548" i="24"/>
  <c r="L547" i="24"/>
  <c r="K547" i="24"/>
  <c r="J547" i="24"/>
  <c r="I547" i="24"/>
  <c r="H547" i="24"/>
  <c r="N547" i="24" s="1"/>
  <c r="G547" i="24"/>
  <c r="M547" i="24" s="1"/>
  <c r="K546" i="24"/>
  <c r="I546" i="24"/>
  <c r="L545" i="24"/>
  <c r="K545" i="24"/>
  <c r="J545" i="24"/>
  <c r="I545" i="24"/>
  <c r="K544" i="24"/>
  <c r="L543" i="24"/>
  <c r="K543" i="24"/>
  <c r="I543" i="24"/>
  <c r="K542" i="24"/>
  <c r="J542" i="24"/>
  <c r="I542" i="24"/>
  <c r="G542" i="24"/>
  <c r="L541" i="24"/>
  <c r="K541" i="24"/>
  <c r="K540" i="24"/>
  <c r="L539" i="24"/>
  <c r="K539" i="24"/>
  <c r="K538" i="24"/>
  <c r="J538" i="24"/>
  <c r="I538" i="24"/>
  <c r="L537" i="24"/>
  <c r="K537" i="24"/>
  <c r="J537" i="24"/>
  <c r="I537" i="24"/>
  <c r="K536" i="24"/>
  <c r="I536" i="24"/>
  <c r="G536" i="24"/>
  <c r="L535" i="24"/>
  <c r="K535" i="24"/>
  <c r="I535" i="24"/>
  <c r="G535" i="24"/>
  <c r="K534" i="24"/>
  <c r="J534" i="24"/>
  <c r="I534" i="24"/>
  <c r="G534" i="24"/>
  <c r="L533" i="24"/>
  <c r="K533" i="24"/>
  <c r="J533" i="24"/>
  <c r="I533" i="24"/>
  <c r="H533" i="24"/>
  <c r="N533" i="24" s="1"/>
  <c r="G533" i="24"/>
  <c r="M533" i="24" s="1"/>
  <c r="K532" i="24"/>
  <c r="J532" i="24"/>
  <c r="I532" i="24"/>
  <c r="G532" i="24"/>
  <c r="L531" i="24"/>
  <c r="K531" i="24"/>
  <c r="J531" i="24"/>
  <c r="I531" i="24"/>
  <c r="H531" i="24"/>
  <c r="N531" i="24" s="1"/>
  <c r="G531" i="24"/>
  <c r="M531" i="24" s="1"/>
  <c r="K530" i="24"/>
  <c r="J530" i="24"/>
  <c r="I530" i="24"/>
  <c r="G530" i="24"/>
  <c r="L529" i="24"/>
  <c r="K529" i="24"/>
  <c r="J529" i="24"/>
  <c r="I529" i="24"/>
  <c r="H529" i="24"/>
  <c r="N529" i="24" s="1"/>
  <c r="G529" i="24"/>
  <c r="M529" i="24" s="1"/>
  <c r="K528" i="24"/>
  <c r="J528" i="24"/>
  <c r="L527" i="24"/>
  <c r="K527" i="24"/>
  <c r="J527" i="24"/>
  <c r="I527" i="24"/>
  <c r="H527" i="24"/>
  <c r="N527" i="24" s="1"/>
  <c r="G527" i="24"/>
  <c r="M527" i="24" s="1"/>
  <c r="K526" i="24"/>
  <c r="J526" i="24"/>
  <c r="I526" i="24"/>
  <c r="G526" i="24"/>
  <c r="L525" i="24"/>
  <c r="K525" i="24"/>
  <c r="I525" i="24"/>
  <c r="K524" i="24"/>
  <c r="J524" i="24"/>
  <c r="I524" i="24"/>
  <c r="G524" i="24"/>
  <c r="L523" i="24"/>
  <c r="K523" i="24"/>
  <c r="J523" i="24"/>
  <c r="I523" i="24"/>
  <c r="G523" i="24"/>
  <c r="K522" i="24"/>
  <c r="J522" i="24"/>
  <c r="I522" i="24"/>
  <c r="G522" i="24"/>
  <c r="L521" i="24"/>
  <c r="K521" i="24"/>
  <c r="J521" i="24"/>
  <c r="I521" i="24"/>
  <c r="H521" i="24"/>
  <c r="N521" i="24" s="1"/>
  <c r="G521" i="24"/>
  <c r="M521" i="24" s="1"/>
  <c r="K520" i="24"/>
  <c r="I520" i="24"/>
  <c r="G520" i="24"/>
  <c r="L519" i="24"/>
  <c r="K519" i="24"/>
  <c r="J519" i="24"/>
  <c r="I519" i="24"/>
  <c r="H519" i="24"/>
  <c r="N519" i="24" s="1"/>
  <c r="G519" i="24"/>
  <c r="M519" i="24" s="1"/>
  <c r="K518" i="24"/>
  <c r="L517" i="24"/>
  <c r="K517" i="24"/>
  <c r="I517" i="24"/>
  <c r="G517" i="24"/>
  <c r="K516" i="24"/>
  <c r="J516" i="24"/>
  <c r="I516" i="24"/>
  <c r="G516" i="24"/>
  <c r="L515" i="24"/>
  <c r="K515" i="24"/>
  <c r="I515" i="24"/>
  <c r="G515" i="24"/>
  <c r="K514" i="24"/>
  <c r="L513" i="24"/>
  <c r="K513" i="24"/>
  <c r="I513" i="24"/>
  <c r="L512" i="24"/>
  <c r="K512" i="24"/>
  <c r="I512" i="24"/>
  <c r="L511" i="24"/>
  <c r="K511" i="24"/>
  <c r="I511" i="24"/>
  <c r="H511" i="24"/>
  <c r="G511" i="24"/>
  <c r="K510" i="24"/>
  <c r="J510" i="24"/>
  <c r="I510" i="24"/>
  <c r="G510" i="24"/>
  <c r="L509" i="24"/>
  <c r="K509" i="24"/>
  <c r="J509" i="24"/>
  <c r="I509" i="24"/>
  <c r="G509" i="24"/>
  <c r="K508" i="24"/>
  <c r="I508" i="24"/>
  <c r="L507" i="24"/>
  <c r="K507" i="24"/>
  <c r="K506" i="24"/>
  <c r="I506" i="24"/>
  <c r="G506" i="24"/>
  <c r="L505" i="24"/>
  <c r="K505" i="24"/>
  <c r="J505" i="24"/>
  <c r="I505" i="24"/>
  <c r="H505" i="24"/>
  <c r="N505" i="24" s="1"/>
  <c r="G505" i="24"/>
  <c r="M505" i="24" s="1"/>
  <c r="K504" i="24"/>
  <c r="I504" i="24"/>
  <c r="G504" i="24"/>
  <c r="L503" i="24"/>
  <c r="K503" i="24"/>
  <c r="J503" i="24"/>
  <c r="I503" i="24"/>
  <c r="G503" i="24"/>
  <c r="K502" i="24"/>
  <c r="I502" i="24"/>
  <c r="G502" i="24"/>
  <c r="L501" i="24"/>
  <c r="K501" i="24"/>
  <c r="J501" i="24"/>
  <c r="I501" i="24"/>
  <c r="G501" i="24"/>
  <c r="K500" i="24"/>
  <c r="J500" i="24"/>
  <c r="I500" i="24"/>
  <c r="G500" i="24"/>
  <c r="L499" i="24"/>
  <c r="K499" i="24"/>
  <c r="I499" i="24"/>
  <c r="L498" i="24"/>
  <c r="K498" i="24"/>
  <c r="I498" i="24"/>
  <c r="L497" i="24"/>
  <c r="K497" i="24"/>
  <c r="I497" i="24"/>
  <c r="K496" i="24"/>
  <c r="J496" i="24"/>
  <c r="I496" i="24"/>
  <c r="G496" i="24"/>
  <c r="L495" i="24"/>
  <c r="K495" i="24"/>
  <c r="J495" i="24"/>
  <c r="I495" i="24"/>
  <c r="G495" i="24"/>
  <c r="K494" i="24"/>
  <c r="G494" i="24"/>
  <c r="L493" i="24"/>
  <c r="K493" i="24"/>
  <c r="K492" i="24"/>
  <c r="I492" i="24"/>
  <c r="G492" i="24"/>
  <c r="L491" i="24"/>
  <c r="K491" i="24"/>
  <c r="I491" i="24"/>
  <c r="K490" i="24"/>
  <c r="J490" i="24"/>
  <c r="G490" i="24"/>
  <c r="L489" i="24"/>
  <c r="K489" i="24"/>
  <c r="I489" i="24"/>
  <c r="H489" i="24"/>
  <c r="G489" i="24"/>
  <c r="K488" i="24"/>
  <c r="J488" i="24"/>
  <c r="I488" i="24"/>
  <c r="G488" i="24"/>
  <c r="L487" i="24"/>
  <c r="K487" i="24"/>
  <c r="I487" i="24"/>
  <c r="K486" i="24"/>
  <c r="I486" i="24"/>
  <c r="G486" i="24"/>
  <c r="L485" i="24"/>
  <c r="K485" i="24"/>
  <c r="L484" i="24"/>
  <c r="K484" i="24"/>
  <c r="I484" i="24"/>
  <c r="L483" i="24"/>
  <c r="K483" i="24"/>
  <c r="K482" i="24"/>
  <c r="J482" i="24"/>
  <c r="I482" i="24"/>
  <c r="L481" i="24"/>
  <c r="K481" i="24"/>
  <c r="I481" i="24"/>
  <c r="G481" i="24"/>
  <c r="K480" i="24"/>
  <c r="L479" i="24"/>
  <c r="K479" i="24"/>
  <c r="J479" i="24"/>
  <c r="I479" i="24"/>
  <c r="H479" i="24"/>
  <c r="N479" i="24" s="1"/>
  <c r="G479" i="24"/>
  <c r="M479" i="24" s="1"/>
  <c r="K478" i="24"/>
  <c r="J478" i="24"/>
  <c r="I478" i="24"/>
  <c r="L477" i="24"/>
  <c r="K477" i="24"/>
  <c r="J477" i="24"/>
  <c r="I477" i="24"/>
  <c r="H477" i="24"/>
  <c r="N477" i="24" s="1"/>
  <c r="G477" i="24"/>
  <c r="M477" i="24" s="1"/>
  <c r="K476" i="24"/>
  <c r="J476" i="24"/>
  <c r="I476" i="24"/>
  <c r="G476" i="24"/>
  <c r="L475" i="24"/>
  <c r="K475" i="24"/>
  <c r="J475" i="24"/>
  <c r="I475" i="24"/>
  <c r="H475" i="24"/>
  <c r="N475" i="24" s="1"/>
  <c r="G475" i="24"/>
  <c r="M475" i="24" s="1"/>
  <c r="K474" i="24"/>
  <c r="J474" i="24"/>
  <c r="I474" i="24"/>
  <c r="G474" i="24"/>
  <c r="L473" i="24"/>
  <c r="K473" i="24"/>
  <c r="K472" i="24"/>
  <c r="L471" i="24"/>
  <c r="K471" i="24"/>
  <c r="K470" i="24"/>
  <c r="L469" i="24"/>
  <c r="K469" i="24"/>
  <c r="G469" i="24"/>
  <c r="K468" i="24"/>
  <c r="J468" i="24"/>
  <c r="I468" i="24"/>
  <c r="G468" i="24"/>
  <c r="L467" i="24"/>
  <c r="K467" i="24"/>
  <c r="J467" i="24"/>
  <c r="I467" i="24"/>
  <c r="H467" i="24"/>
  <c r="N467" i="24" s="1"/>
  <c r="G467" i="24"/>
  <c r="M467" i="24" s="1"/>
  <c r="K466" i="24"/>
  <c r="J466" i="24"/>
  <c r="I466" i="24"/>
  <c r="G466" i="24"/>
  <c r="L465" i="24"/>
  <c r="K465" i="24"/>
  <c r="J465" i="24"/>
  <c r="I465" i="24"/>
  <c r="H465" i="24"/>
  <c r="N465" i="24" s="1"/>
  <c r="G465" i="24"/>
  <c r="K464" i="24"/>
  <c r="J464" i="24"/>
  <c r="I464" i="24"/>
  <c r="G464" i="24"/>
  <c r="L463" i="24"/>
  <c r="K463" i="24"/>
  <c r="J463" i="24"/>
  <c r="I463" i="24"/>
  <c r="H463" i="24"/>
  <c r="N463" i="24" s="1"/>
  <c r="G463" i="24"/>
  <c r="M463" i="24" s="1"/>
  <c r="K462" i="24"/>
  <c r="J462" i="24"/>
  <c r="I462" i="24"/>
  <c r="G462" i="24"/>
  <c r="L461" i="24"/>
  <c r="K461" i="24"/>
  <c r="I461" i="24"/>
  <c r="K460" i="24"/>
  <c r="I460" i="24"/>
  <c r="L459" i="24"/>
  <c r="K459" i="24"/>
  <c r="I459" i="24"/>
  <c r="G459" i="24"/>
  <c r="K458" i="24"/>
  <c r="J458" i="24"/>
  <c r="I458" i="24"/>
  <c r="G458" i="24"/>
  <c r="L457" i="24"/>
  <c r="K457" i="24"/>
  <c r="J457" i="24"/>
  <c r="I457" i="24"/>
  <c r="H457" i="24"/>
  <c r="N457" i="24" s="1"/>
  <c r="G457" i="24"/>
  <c r="K456" i="24"/>
  <c r="J456" i="24"/>
  <c r="L455" i="24"/>
  <c r="K455" i="24"/>
  <c r="J455" i="24"/>
  <c r="K454" i="24"/>
  <c r="J454" i="24"/>
  <c r="L453" i="24"/>
  <c r="K453" i="24"/>
  <c r="J453" i="24"/>
  <c r="I453" i="24"/>
  <c r="H453" i="24"/>
  <c r="N453" i="24" s="1"/>
  <c r="G453" i="24"/>
  <c r="M453" i="24" s="1"/>
  <c r="K452" i="24"/>
  <c r="J452" i="24"/>
  <c r="I452" i="24"/>
  <c r="G452" i="24"/>
  <c r="L451" i="24"/>
  <c r="K451" i="24"/>
  <c r="K450" i="24"/>
  <c r="L449" i="24"/>
  <c r="K449" i="24"/>
  <c r="J449" i="24"/>
  <c r="H449" i="24"/>
  <c r="K448" i="24"/>
  <c r="I448" i="24"/>
  <c r="L447" i="24"/>
  <c r="K447" i="24"/>
  <c r="J447" i="24"/>
  <c r="I447" i="24"/>
  <c r="K446" i="24"/>
  <c r="L445" i="24"/>
  <c r="K445" i="24"/>
  <c r="I445" i="24"/>
  <c r="G445" i="24"/>
  <c r="K444" i="24"/>
  <c r="J444" i="24"/>
  <c r="I444" i="24"/>
  <c r="G444" i="24"/>
  <c r="L443" i="24"/>
  <c r="K443" i="24"/>
  <c r="I443" i="24"/>
  <c r="G443" i="24"/>
  <c r="L442" i="24"/>
  <c r="K442" i="24"/>
  <c r="K441" i="24"/>
  <c r="L441" i="24"/>
  <c r="J441" i="24"/>
  <c r="I441" i="24"/>
  <c r="H441" i="24"/>
  <c r="G441" i="24"/>
  <c r="K440" i="24"/>
  <c r="J440" i="24"/>
  <c r="I440" i="24"/>
  <c r="G440" i="24"/>
  <c r="L439" i="24"/>
  <c r="K439" i="24"/>
  <c r="J439" i="24"/>
  <c r="I439" i="24"/>
  <c r="H439" i="24"/>
  <c r="N439" i="24" s="1"/>
  <c r="G439" i="24"/>
  <c r="M439" i="24" s="1"/>
  <c r="K438" i="24"/>
  <c r="I438" i="24"/>
  <c r="G438" i="24"/>
  <c r="L437" i="24"/>
  <c r="K437" i="24"/>
  <c r="K436" i="24"/>
  <c r="L435" i="24"/>
  <c r="K435" i="24"/>
  <c r="K434" i="24"/>
  <c r="L433" i="24"/>
  <c r="K433" i="24"/>
  <c r="I433" i="24"/>
  <c r="G433" i="24"/>
  <c r="L432" i="24"/>
  <c r="K432" i="24"/>
  <c r="J432" i="24"/>
  <c r="I432" i="24"/>
  <c r="G432" i="24"/>
  <c r="L431" i="24"/>
  <c r="K431" i="24"/>
  <c r="J431" i="24"/>
  <c r="I431" i="24"/>
  <c r="H431" i="24"/>
  <c r="N431" i="24" s="1"/>
  <c r="L430" i="24"/>
  <c r="K430" i="24"/>
  <c r="I430" i="24"/>
  <c r="L429" i="24"/>
  <c r="K429" i="24"/>
  <c r="L428" i="24"/>
  <c r="K428" i="24"/>
  <c r="L427" i="24"/>
  <c r="K427" i="24"/>
  <c r="G427" i="24"/>
  <c r="L426" i="24"/>
  <c r="K426" i="24"/>
  <c r="G426" i="24"/>
  <c r="K425" i="24"/>
  <c r="L425" i="24"/>
  <c r="J425" i="24"/>
  <c r="I425" i="24"/>
  <c r="H425" i="24"/>
  <c r="G425" i="24"/>
  <c r="K424" i="24"/>
  <c r="L423" i="24"/>
  <c r="K423" i="24"/>
  <c r="K422" i="24"/>
  <c r="L421" i="24"/>
  <c r="K421" i="24"/>
  <c r="J421" i="24"/>
  <c r="H421" i="24"/>
  <c r="L420" i="24"/>
  <c r="K420" i="24"/>
  <c r="I420" i="24"/>
  <c r="L419" i="24"/>
  <c r="K419" i="24"/>
  <c r="K418" i="24"/>
  <c r="J418" i="24"/>
  <c r="I418" i="24"/>
  <c r="G418" i="24"/>
  <c r="L417" i="24"/>
  <c r="K417" i="24"/>
  <c r="J417" i="24"/>
  <c r="H417" i="24"/>
  <c r="G417" i="24"/>
  <c r="K416" i="24"/>
  <c r="J416" i="24"/>
  <c r="I416" i="24"/>
  <c r="L415" i="24"/>
  <c r="K415" i="24"/>
  <c r="J415" i="24"/>
  <c r="I415" i="24"/>
  <c r="G415" i="24"/>
  <c r="M415" i="24" s="1"/>
  <c r="K414" i="24"/>
  <c r="J414" i="24"/>
  <c r="I414" i="24"/>
  <c r="H414" i="24"/>
  <c r="N414" i="24" s="1"/>
  <c r="G414" i="24"/>
  <c r="L413" i="24"/>
  <c r="K413" i="24"/>
  <c r="K412" i="24"/>
  <c r="J412" i="24"/>
  <c r="I412" i="24"/>
  <c r="L411" i="24"/>
  <c r="K411" i="24"/>
  <c r="I411" i="24"/>
  <c r="G411" i="24"/>
  <c r="L410" i="24"/>
  <c r="K410" i="24"/>
  <c r="L409" i="24"/>
  <c r="K409" i="24"/>
  <c r="I409" i="24"/>
  <c r="H409" i="24"/>
  <c r="L408" i="24"/>
  <c r="K408" i="24"/>
  <c r="L407" i="24"/>
  <c r="K407" i="24"/>
  <c r="H407" i="24"/>
  <c r="L406" i="24"/>
  <c r="K406" i="24"/>
  <c r="L405" i="24"/>
  <c r="K405" i="24"/>
  <c r="I405" i="24"/>
  <c r="L404" i="24"/>
  <c r="K404" i="24"/>
  <c r="G404" i="24"/>
  <c r="L403" i="24"/>
  <c r="K403" i="24"/>
  <c r="J403" i="24"/>
  <c r="I403" i="24"/>
  <c r="H403" i="24"/>
  <c r="N403" i="24" s="1"/>
  <c r="G403" i="24"/>
  <c r="L402" i="24"/>
  <c r="K402" i="24"/>
  <c r="L401" i="24"/>
  <c r="K401" i="24"/>
  <c r="J401" i="24"/>
  <c r="H401" i="24"/>
  <c r="G401" i="24"/>
  <c r="L400" i="24"/>
  <c r="K400" i="24"/>
  <c r="J400" i="24"/>
  <c r="L399" i="24"/>
  <c r="K399" i="24"/>
  <c r="J399" i="24"/>
  <c r="I399" i="24"/>
  <c r="G399" i="24"/>
  <c r="L398" i="24"/>
  <c r="K398" i="24"/>
  <c r="J398" i="24"/>
  <c r="I398" i="24"/>
  <c r="H398" i="24"/>
  <c r="N398" i="24" s="1"/>
  <c r="G398" i="24"/>
  <c r="M398" i="24" s="1"/>
  <c r="L397" i="24"/>
  <c r="K397" i="24"/>
  <c r="J397" i="24"/>
  <c r="G397" i="24"/>
  <c r="L396" i="24"/>
  <c r="K396" i="24"/>
  <c r="L395" i="24"/>
  <c r="K395" i="24"/>
  <c r="L394" i="24"/>
  <c r="K394" i="24"/>
  <c r="L393" i="24"/>
  <c r="K393" i="24"/>
  <c r="J393" i="24"/>
  <c r="I393" i="24"/>
  <c r="H393" i="24"/>
  <c r="N393" i="24" s="1"/>
  <c r="L392" i="24"/>
  <c r="K392" i="24"/>
  <c r="J392" i="24"/>
  <c r="L391" i="24"/>
  <c r="K391" i="24"/>
  <c r="L390" i="24"/>
  <c r="K390" i="24"/>
  <c r="J390" i="24"/>
  <c r="I390" i="24"/>
  <c r="H390" i="24"/>
  <c r="N390" i="24" s="1"/>
  <c r="G390" i="24"/>
  <c r="M390" i="24" s="1"/>
  <c r="K389" i="24"/>
  <c r="L389" i="24"/>
  <c r="J389" i="24"/>
  <c r="I389" i="24"/>
  <c r="G389" i="24"/>
  <c r="M389" i="24" s="1"/>
  <c r="L388" i="24"/>
  <c r="K388" i="24"/>
  <c r="L387" i="24"/>
  <c r="K387" i="24"/>
  <c r="L386" i="24"/>
  <c r="K386" i="24"/>
  <c r="L385" i="24"/>
  <c r="K385" i="24"/>
  <c r="J385" i="24"/>
  <c r="I385" i="24"/>
  <c r="H385" i="24"/>
  <c r="N385" i="24" s="1"/>
  <c r="G385" i="24"/>
  <c r="L384" i="24"/>
  <c r="K384" i="24"/>
  <c r="L383" i="24"/>
  <c r="K383" i="24"/>
  <c r="K382" i="24"/>
  <c r="L382" i="24"/>
  <c r="J382" i="24"/>
  <c r="I382" i="24"/>
  <c r="H382" i="24"/>
  <c r="G382" i="24"/>
  <c r="L381" i="24"/>
  <c r="K381" i="24"/>
  <c r="J381" i="24"/>
  <c r="H381" i="24"/>
  <c r="L380" i="24"/>
  <c r="K380" i="24"/>
  <c r="L379" i="24"/>
  <c r="K379" i="24"/>
  <c r="J379" i="24"/>
  <c r="I379" i="24"/>
  <c r="L378" i="24"/>
  <c r="K378" i="24"/>
  <c r="L377" i="24"/>
  <c r="K377" i="24"/>
  <c r="K376" i="24"/>
  <c r="L376" i="24"/>
  <c r="J376" i="24"/>
  <c r="I376" i="24"/>
  <c r="H376" i="24"/>
  <c r="G376" i="24"/>
  <c r="L375" i="24"/>
  <c r="K375" i="24"/>
  <c r="J375" i="24"/>
  <c r="I375" i="24"/>
  <c r="H375" i="24"/>
  <c r="N375" i="24" s="1"/>
  <c r="G375" i="24"/>
  <c r="M375" i="24" s="1"/>
  <c r="L374" i="24"/>
  <c r="K374" i="24"/>
  <c r="J374" i="24"/>
  <c r="I374" i="24"/>
  <c r="H374" i="24"/>
  <c r="N374" i="24" s="1"/>
  <c r="L373" i="24"/>
  <c r="K373" i="24"/>
  <c r="J373" i="24"/>
  <c r="L372" i="24"/>
  <c r="K372" i="24"/>
  <c r="J372" i="24"/>
  <c r="J602" i="24"/>
  <c r="I604" i="24"/>
  <c r="D371" i="24"/>
  <c r="H399" i="24" s="1"/>
  <c r="C371" i="24"/>
  <c r="L363" i="24"/>
  <c r="K363" i="24"/>
  <c r="F188" i="24"/>
  <c r="J363" i="24" s="1"/>
  <c r="I363" i="24"/>
  <c r="G363" i="24"/>
  <c r="M363" i="24" s="1"/>
  <c r="L362" i="24"/>
  <c r="K362" i="24"/>
  <c r="J362" i="24"/>
  <c r="I362" i="24"/>
  <c r="H362" i="24"/>
  <c r="N362" i="24" s="1"/>
  <c r="G362" i="24"/>
  <c r="M362" i="24" s="1"/>
  <c r="K361" i="24"/>
  <c r="I361" i="24"/>
  <c r="G361" i="24"/>
  <c r="L360" i="24"/>
  <c r="K360" i="24"/>
  <c r="J360" i="24"/>
  <c r="I360" i="24"/>
  <c r="H360" i="24"/>
  <c r="N360" i="24" s="1"/>
  <c r="G360" i="24"/>
  <c r="M360" i="24" s="1"/>
  <c r="K359" i="24"/>
  <c r="J359" i="24"/>
  <c r="I359" i="24"/>
  <c r="G359" i="24"/>
  <c r="K358" i="24"/>
  <c r="L358" i="24"/>
  <c r="J358" i="24"/>
  <c r="I358" i="24"/>
  <c r="L357" i="24"/>
  <c r="K357" i="24"/>
  <c r="J357" i="24"/>
  <c r="I357" i="24"/>
  <c r="G357" i="24"/>
  <c r="L356" i="24"/>
  <c r="K356" i="24"/>
  <c r="I356" i="24"/>
  <c r="H356" i="24"/>
  <c r="N356" i="24" s="1"/>
  <c r="G356" i="24"/>
  <c r="M356" i="24" s="1"/>
  <c r="L355" i="24"/>
  <c r="K355" i="24"/>
  <c r="J355" i="24"/>
  <c r="I355" i="24"/>
  <c r="H355" i="24"/>
  <c r="N355" i="24" s="1"/>
  <c r="G355" i="24"/>
  <c r="M355" i="24" s="1"/>
  <c r="L354" i="24"/>
  <c r="K354" i="24"/>
  <c r="J354" i="24"/>
  <c r="H354" i="24"/>
  <c r="K353" i="24"/>
  <c r="I353" i="24"/>
  <c r="G353" i="24"/>
  <c r="L352" i="24"/>
  <c r="K352" i="24"/>
  <c r="E188" i="24"/>
  <c r="I352" i="24"/>
  <c r="K351" i="24"/>
  <c r="J351" i="24"/>
  <c r="I351" i="24"/>
  <c r="L350" i="24"/>
  <c r="K350" i="24"/>
  <c r="J350" i="24"/>
  <c r="I350" i="24"/>
  <c r="H350" i="24"/>
  <c r="N350" i="24" s="1"/>
  <c r="K349" i="24"/>
  <c r="J349" i="24"/>
  <c r="I349" i="24"/>
  <c r="G349" i="24"/>
  <c r="L348" i="24"/>
  <c r="K348" i="24"/>
  <c r="J348" i="24"/>
  <c r="I348" i="24"/>
  <c r="H348" i="24"/>
  <c r="N348" i="24" s="1"/>
  <c r="G348" i="24"/>
  <c r="M348" i="24" s="1"/>
  <c r="K347" i="24"/>
  <c r="L346" i="24"/>
  <c r="K346" i="24"/>
  <c r="J346" i="24"/>
  <c r="I346" i="24"/>
  <c r="H346" i="24"/>
  <c r="N346" i="24" s="1"/>
  <c r="K345" i="24"/>
  <c r="J345" i="24"/>
  <c r="I345" i="24"/>
  <c r="L344" i="24"/>
  <c r="K344" i="24"/>
  <c r="J344" i="24"/>
  <c r="I344" i="24"/>
  <c r="H344" i="24"/>
  <c r="N344" i="24" s="1"/>
  <c r="G344" i="24"/>
  <c r="M344" i="24" s="1"/>
  <c r="K343" i="24"/>
  <c r="J343" i="24"/>
  <c r="I343" i="24"/>
  <c r="L342" i="24"/>
  <c r="K342" i="24"/>
  <c r="J342" i="24"/>
  <c r="I342" i="24"/>
  <c r="H342" i="24"/>
  <c r="N342" i="24" s="1"/>
  <c r="G342" i="24"/>
  <c r="M342" i="24" s="1"/>
  <c r="K341" i="24"/>
  <c r="J341" i="24"/>
  <c r="I341" i="24"/>
  <c r="G341" i="24"/>
  <c r="L340" i="24"/>
  <c r="K340" i="24"/>
  <c r="J340" i="24"/>
  <c r="I340" i="24"/>
  <c r="H340" i="24"/>
  <c r="N340" i="24" s="1"/>
  <c r="G340" i="24"/>
  <c r="M340" i="24" s="1"/>
  <c r="K339" i="24"/>
  <c r="J339" i="24"/>
  <c r="I339" i="24"/>
  <c r="H339" i="24"/>
  <c r="N339" i="24" s="1"/>
  <c r="G339" i="24"/>
  <c r="M339" i="24" s="1"/>
  <c r="L338" i="24"/>
  <c r="K338" i="24"/>
  <c r="L337" i="24"/>
  <c r="K337" i="24"/>
  <c r="J337" i="24"/>
  <c r="I337" i="24"/>
  <c r="H337" i="24"/>
  <c r="N337" i="24" s="1"/>
  <c r="G337" i="24"/>
  <c r="M337" i="24" s="1"/>
  <c r="L336" i="24"/>
  <c r="K336" i="24"/>
  <c r="J336" i="24"/>
  <c r="K335" i="24"/>
  <c r="J335" i="24"/>
  <c r="I335" i="24"/>
  <c r="G335" i="24"/>
  <c r="K334" i="24"/>
  <c r="L334" i="24"/>
  <c r="J334" i="24"/>
  <c r="I334" i="24"/>
  <c r="H334" i="24"/>
  <c r="G334" i="24"/>
  <c r="K333" i="24"/>
  <c r="J333" i="24"/>
  <c r="I333" i="24"/>
  <c r="G333" i="24"/>
  <c r="L332" i="24"/>
  <c r="K332" i="24"/>
  <c r="J332" i="24"/>
  <c r="I332" i="24"/>
  <c r="K331" i="24"/>
  <c r="J331" i="24"/>
  <c r="I331" i="24"/>
  <c r="G331" i="24"/>
  <c r="L330" i="24"/>
  <c r="K330" i="24"/>
  <c r="J330" i="24"/>
  <c r="I330" i="24"/>
  <c r="H330" i="24"/>
  <c r="N330" i="24" s="1"/>
  <c r="G330" i="24"/>
  <c r="M330" i="24" s="1"/>
  <c r="K329" i="24"/>
  <c r="L328" i="24"/>
  <c r="K328" i="24"/>
  <c r="J328" i="24"/>
  <c r="I328" i="24"/>
  <c r="K327" i="24"/>
  <c r="L326" i="24"/>
  <c r="K326" i="24"/>
  <c r="J326" i="24"/>
  <c r="K325" i="24"/>
  <c r="L324" i="24"/>
  <c r="K324" i="24"/>
  <c r="L323" i="24"/>
  <c r="K323" i="24"/>
  <c r="J323" i="24"/>
  <c r="I323" i="24"/>
  <c r="H323" i="24"/>
  <c r="N323" i="24" s="1"/>
  <c r="G323" i="24"/>
  <c r="L322" i="24"/>
  <c r="K322" i="24"/>
  <c r="G322" i="24"/>
  <c r="K321" i="24"/>
  <c r="H321" i="24"/>
  <c r="N321" i="24" s="1"/>
  <c r="L320" i="24"/>
  <c r="K320" i="24"/>
  <c r="I320" i="24"/>
  <c r="G320" i="24"/>
  <c r="K319" i="24"/>
  <c r="J319" i="24"/>
  <c r="I319" i="24"/>
  <c r="G319" i="24"/>
  <c r="L318" i="24"/>
  <c r="K318" i="24"/>
  <c r="J318" i="24"/>
  <c r="I318" i="24"/>
  <c r="L317" i="24"/>
  <c r="K317" i="24"/>
  <c r="J317" i="24"/>
  <c r="I317" i="24"/>
  <c r="H317" i="24"/>
  <c r="N317" i="24" s="1"/>
  <c r="G317" i="24"/>
  <c r="M317" i="24" s="1"/>
  <c r="L316" i="24"/>
  <c r="K316" i="24"/>
  <c r="J316" i="24"/>
  <c r="I316" i="24"/>
  <c r="H316" i="24"/>
  <c r="N316" i="24" s="1"/>
  <c r="G316" i="24"/>
  <c r="M316" i="24" s="1"/>
  <c r="L315" i="24"/>
  <c r="K315" i="24"/>
  <c r="J315" i="24"/>
  <c r="I315" i="24"/>
  <c r="H315" i="24"/>
  <c r="N315" i="24" s="1"/>
  <c r="G315" i="24"/>
  <c r="M315" i="24" s="1"/>
  <c r="L314" i="24"/>
  <c r="K314" i="24"/>
  <c r="J314" i="24"/>
  <c r="I314" i="24"/>
  <c r="H314" i="24"/>
  <c r="N314" i="24" s="1"/>
  <c r="G314" i="24"/>
  <c r="M314" i="24" s="1"/>
  <c r="L313" i="24"/>
  <c r="K313" i="24"/>
  <c r="J313" i="24"/>
  <c r="I313" i="24"/>
  <c r="H313" i="24"/>
  <c r="N313" i="24" s="1"/>
  <c r="L312" i="24"/>
  <c r="K312" i="24"/>
  <c r="K311" i="24"/>
  <c r="I311" i="24"/>
  <c r="K310" i="24"/>
  <c r="L310" i="24"/>
  <c r="J310" i="24"/>
  <c r="I310" i="24"/>
  <c r="H310" i="24"/>
  <c r="G310" i="24"/>
  <c r="K309" i="24"/>
  <c r="L308" i="24"/>
  <c r="K308" i="24"/>
  <c r="J308" i="24"/>
  <c r="I308" i="24"/>
  <c r="K307" i="24"/>
  <c r="L306" i="24"/>
  <c r="K306" i="24"/>
  <c r="J306" i="24"/>
  <c r="K305" i="24"/>
  <c r="J305" i="24"/>
  <c r="I305" i="24"/>
  <c r="G305" i="24"/>
  <c r="L304" i="24"/>
  <c r="K304" i="24"/>
  <c r="J304" i="24"/>
  <c r="G304" i="24"/>
  <c r="K303" i="24"/>
  <c r="J303" i="24"/>
  <c r="I303" i="24"/>
  <c r="G303" i="24"/>
  <c r="L302" i="24"/>
  <c r="K302" i="24"/>
  <c r="J302" i="24"/>
  <c r="I302" i="24"/>
  <c r="H302" i="24"/>
  <c r="N302" i="24" s="1"/>
  <c r="G302" i="24"/>
  <c r="M302" i="24" s="1"/>
  <c r="K301" i="24"/>
  <c r="J301" i="24"/>
  <c r="I301" i="24"/>
  <c r="G301" i="24"/>
  <c r="L300" i="24"/>
  <c r="K300" i="24"/>
  <c r="I300" i="24"/>
  <c r="G300" i="24"/>
  <c r="L299" i="24"/>
  <c r="K299" i="24"/>
  <c r="L298" i="24"/>
  <c r="K298" i="24"/>
  <c r="J298" i="24"/>
  <c r="I298" i="24"/>
  <c r="G298" i="24"/>
  <c r="K297" i="24"/>
  <c r="J297" i="24"/>
  <c r="I297" i="24"/>
  <c r="L296" i="24"/>
  <c r="K296" i="24"/>
  <c r="J296" i="24"/>
  <c r="I296" i="24"/>
  <c r="H296" i="24"/>
  <c r="N296" i="24" s="1"/>
  <c r="G296" i="24"/>
  <c r="L295" i="24"/>
  <c r="K295" i="24"/>
  <c r="G295" i="24"/>
  <c r="L294" i="24"/>
  <c r="K294" i="24"/>
  <c r="J294" i="24"/>
  <c r="K293" i="24"/>
  <c r="L292" i="24"/>
  <c r="K292" i="24"/>
  <c r="J292" i="24"/>
  <c r="I292" i="24"/>
  <c r="K291" i="24"/>
  <c r="J291" i="24"/>
  <c r="I291" i="24"/>
  <c r="L290" i="24"/>
  <c r="K290" i="24"/>
  <c r="J290" i="24"/>
  <c r="I290" i="24"/>
  <c r="H290" i="24"/>
  <c r="N290" i="24" s="1"/>
  <c r="G290" i="24"/>
  <c r="M290" i="24" s="1"/>
  <c r="L289" i="24"/>
  <c r="K289" i="24"/>
  <c r="J289" i="24"/>
  <c r="I289" i="24"/>
  <c r="H289" i="24"/>
  <c r="N289" i="24" s="1"/>
  <c r="G289" i="24"/>
  <c r="M289" i="24" s="1"/>
  <c r="L288" i="24"/>
  <c r="K288" i="24"/>
  <c r="L287" i="24"/>
  <c r="K287" i="24"/>
  <c r="I287" i="24"/>
  <c r="G287" i="24"/>
  <c r="L286" i="24"/>
  <c r="K286" i="24"/>
  <c r="J286" i="24"/>
  <c r="K285" i="24"/>
  <c r="J285" i="24"/>
  <c r="I285" i="24"/>
  <c r="L284" i="24"/>
  <c r="K284" i="24"/>
  <c r="J284" i="24"/>
  <c r="H284" i="24"/>
  <c r="K283" i="24"/>
  <c r="J283" i="24"/>
  <c r="I283" i="24"/>
  <c r="G283" i="24"/>
  <c r="L282" i="24"/>
  <c r="K282" i="24"/>
  <c r="J282" i="24"/>
  <c r="I282" i="24"/>
  <c r="H282" i="24"/>
  <c r="N282" i="24" s="1"/>
  <c r="G282" i="24"/>
  <c r="M282" i="24" s="1"/>
  <c r="K281" i="24"/>
  <c r="I281" i="24"/>
  <c r="L280" i="24"/>
  <c r="K280" i="24"/>
  <c r="J280" i="24"/>
  <c r="I280" i="24"/>
  <c r="G280" i="24"/>
  <c r="K279" i="24"/>
  <c r="I279" i="24"/>
  <c r="L278" i="24"/>
  <c r="K278" i="24"/>
  <c r="J278" i="24"/>
  <c r="I278" i="24"/>
  <c r="H278" i="24"/>
  <c r="N278" i="24" s="1"/>
  <c r="G278" i="24"/>
  <c r="M278" i="24" s="1"/>
  <c r="K277" i="24"/>
  <c r="L276" i="24"/>
  <c r="K276" i="24"/>
  <c r="L275" i="24"/>
  <c r="K275" i="24"/>
  <c r="J275" i="24"/>
  <c r="I275" i="24"/>
  <c r="L274" i="24"/>
  <c r="K274" i="24"/>
  <c r="J274" i="24"/>
  <c r="I274" i="24"/>
  <c r="H274" i="24"/>
  <c r="N274" i="24" s="1"/>
  <c r="G274" i="24"/>
  <c r="M274" i="24" s="1"/>
  <c r="K273" i="24"/>
  <c r="J273" i="24"/>
  <c r="I273" i="24"/>
  <c r="G273" i="24"/>
  <c r="L272" i="24"/>
  <c r="K272" i="24"/>
  <c r="I272" i="24"/>
  <c r="H272" i="24"/>
  <c r="G272" i="24"/>
  <c r="K271" i="24"/>
  <c r="J271" i="24"/>
  <c r="I271" i="24"/>
  <c r="G271" i="24"/>
  <c r="L270" i="24"/>
  <c r="K270" i="24"/>
  <c r="L269" i="24"/>
  <c r="K269" i="24"/>
  <c r="J269" i="24"/>
  <c r="I269" i="24"/>
  <c r="H269" i="24"/>
  <c r="N269" i="24" s="1"/>
  <c r="K268" i="24"/>
  <c r="L268" i="24"/>
  <c r="J268" i="24"/>
  <c r="I268" i="24"/>
  <c r="H268" i="24"/>
  <c r="G268" i="24"/>
  <c r="L267" i="24"/>
  <c r="K267" i="24"/>
  <c r="G267" i="24"/>
  <c r="L266" i="24"/>
  <c r="K266" i="24"/>
  <c r="J266" i="24"/>
  <c r="I266" i="24"/>
  <c r="H266" i="24"/>
  <c r="N266" i="24" s="1"/>
  <c r="G266" i="24"/>
  <c r="K265" i="24"/>
  <c r="J265" i="24"/>
  <c r="I265" i="24"/>
  <c r="L264" i="24"/>
  <c r="K264" i="24"/>
  <c r="J264" i="24"/>
  <c r="I264" i="24"/>
  <c r="K263" i="24"/>
  <c r="J263" i="24"/>
  <c r="I263" i="24"/>
  <c r="G263" i="24"/>
  <c r="L262" i="24"/>
  <c r="K262" i="24"/>
  <c r="J262" i="24"/>
  <c r="I262" i="24"/>
  <c r="H262" i="24"/>
  <c r="N262" i="24" s="1"/>
  <c r="G262" i="24"/>
  <c r="K261" i="24"/>
  <c r="J261" i="24"/>
  <c r="L260" i="24"/>
  <c r="K260" i="24"/>
  <c r="J260" i="24"/>
  <c r="I260" i="24"/>
  <c r="L259" i="24"/>
  <c r="K259" i="24"/>
  <c r="J259" i="24"/>
  <c r="I259" i="24"/>
  <c r="H259" i="24"/>
  <c r="N259" i="24" s="1"/>
  <c r="G259" i="24"/>
  <c r="M259" i="24" s="1"/>
  <c r="L258" i="24"/>
  <c r="K258" i="24"/>
  <c r="K257" i="24"/>
  <c r="J257" i="24"/>
  <c r="H257" i="24"/>
  <c r="N257" i="24" s="1"/>
  <c r="L256" i="24"/>
  <c r="K256" i="24"/>
  <c r="J256" i="24"/>
  <c r="I256" i="24"/>
  <c r="H256" i="24"/>
  <c r="N256" i="24" s="1"/>
  <c r="G256" i="24"/>
  <c r="M256" i="24" s="1"/>
  <c r="K255" i="24"/>
  <c r="L254" i="24"/>
  <c r="K254" i="24"/>
  <c r="J254" i="24"/>
  <c r="I254" i="24"/>
  <c r="H254" i="24"/>
  <c r="N254" i="24" s="1"/>
  <c r="G254" i="24"/>
  <c r="M254" i="24" s="1"/>
  <c r="K253" i="24"/>
  <c r="J253" i="24"/>
  <c r="I253" i="24"/>
  <c r="G253" i="24"/>
  <c r="L252" i="24"/>
  <c r="K252" i="24"/>
  <c r="J252" i="24"/>
  <c r="I252" i="24"/>
  <c r="K251" i="24"/>
  <c r="J251" i="24"/>
  <c r="G251" i="24"/>
  <c r="L250" i="24"/>
  <c r="K250" i="24"/>
  <c r="J250" i="24"/>
  <c r="I250" i="24"/>
  <c r="H250" i="24"/>
  <c r="N250" i="24" s="1"/>
  <c r="G250" i="24"/>
  <c r="K249" i="24"/>
  <c r="J249" i="24"/>
  <c r="G249" i="24"/>
  <c r="L248" i="24"/>
  <c r="K248" i="24"/>
  <c r="K247" i="24"/>
  <c r="J247" i="24"/>
  <c r="I247" i="24"/>
  <c r="G247" i="24"/>
  <c r="L246" i="24"/>
  <c r="K246" i="24"/>
  <c r="J246" i="24"/>
  <c r="I246" i="24"/>
  <c r="H246" i="24"/>
  <c r="N246" i="24" s="1"/>
  <c r="G246" i="24"/>
  <c r="M246" i="24" s="1"/>
  <c r="K245" i="24"/>
  <c r="J245" i="24"/>
  <c r="I245" i="24"/>
  <c r="G245" i="24"/>
  <c r="L244" i="24"/>
  <c r="K244" i="24"/>
  <c r="J244" i="24"/>
  <c r="I244" i="24"/>
  <c r="G244" i="24"/>
  <c r="K243" i="24"/>
  <c r="J243" i="24"/>
  <c r="G243" i="24"/>
  <c r="L242" i="24"/>
  <c r="K242" i="24"/>
  <c r="K241" i="24"/>
  <c r="J241" i="24"/>
  <c r="I241" i="24"/>
  <c r="G241" i="24"/>
  <c r="L240" i="24"/>
  <c r="K240" i="24"/>
  <c r="J240" i="24"/>
  <c r="I240" i="24"/>
  <c r="G240" i="24"/>
  <c r="K239" i="24"/>
  <c r="J239" i="24"/>
  <c r="I239" i="24"/>
  <c r="G239" i="24"/>
  <c r="L238" i="24"/>
  <c r="K238" i="24"/>
  <c r="J238" i="24"/>
  <c r="I238" i="24"/>
  <c r="H238" i="24"/>
  <c r="N238" i="24" s="1"/>
  <c r="G238" i="24"/>
  <c r="M238" i="24" s="1"/>
  <c r="K237" i="24"/>
  <c r="J237" i="24"/>
  <c r="I237" i="24"/>
  <c r="G237" i="24"/>
  <c r="L236" i="24"/>
  <c r="K236" i="24"/>
  <c r="J236" i="24"/>
  <c r="I236" i="24"/>
  <c r="H236" i="24"/>
  <c r="N236" i="24" s="1"/>
  <c r="G236" i="24"/>
  <c r="M236" i="24" s="1"/>
  <c r="K235" i="24"/>
  <c r="L234" i="24"/>
  <c r="K234" i="24"/>
  <c r="J234" i="24"/>
  <c r="I234" i="24"/>
  <c r="H234" i="24"/>
  <c r="N234" i="24" s="1"/>
  <c r="G234" i="24"/>
  <c r="L233" i="24"/>
  <c r="K233" i="24"/>
  <c r="J233" i="24"/>
  <c r="I233" i="24"/>
  <c r="H233" i="24"/>
  <c r="N233" i="24" s="1"/>
  <c r="L232" i="24"/>
  <c r="K232" i="24"/>
  <c r="J232" i="24"/>
  <c r="I232" i="24"/>
  <c r="H232" i="24"/>
  <c r="N232" i="24" s="1"/>
  <c r="G232" i="24"/>
  <c r="M232" i="24" s="1"/>
  <c r="K231" i="24"/>
  <c r="I231" i="24"/>
  <c r="L230" i="24"/>
  <c r="K230" i="24"/>
  <c r="K229" i="24"/>
  <c r="J229" i="24"/>
  <c r="G229" i="24"/>
  <c r="L228" i="24"/>
  <c r="K228" i="24"/>
  <c r="J228" i="24"/>
  <c r="I228" i="24"/>
  <c r="H228" i="24"/>
  <c r="N228" i="24" s="1"/>
  <c r="G228" i="24"/>
  <c r="M228" i="24" s="1"/>
  <c r="K227" i="24"/>
  <c r="I227" i="24"/>
  <c r="L226" i="24"/>
  <c r="K226" i="24"/>
  <c r="K225" i="24"/>
  <c r="I225" i="24"/>
  <c r="L224" i="24"/>
  <c r="K224" i="24"/>
  <c r="J224" i="24"/>
  <c r="I224" i="24"/>
  <c r="H224" i="24"/>
  <c r="N224" i="24" s="1"/>
  <c r="G224" i="24"/>
  <c r="M224" i="24" s="1"/>
  <c r="K223" i="24"/>
  <c r="J223" i="24"/>
  <c r="I223" i="24"/>
  <c r="G223" i="24"/>
  <c r="L222" i="24"/>
  <c r="K222" i="24"/>
  <c r="I222" i="24"/>
  <c r="G222" i="24"/>
  <c r="K221" i="24"/>
  <c r="L220" i="24"/>
  <c r="K220" i="24"/>
  <c r="K219" i="24"/>
  <c r="L218" i="24"/>
  <c r="K218" i="24"/>
  <c r="K217" i="24"/>
  <c r="J217" i="24"/>
  <c r="I217" i="24"/>
  <c r="G217" i="24"/>
  <c r="L216" i="24"/>
  <c r="K216" i="24"/>
  <c r="K215" i="24"/>
  <c r="L214" i="24"/>
  <c r="K214" i="24"/>
  <c r="J214" i="24"/>
  <c r="H214" i="24"/>
  <c r="K213" i="24"/>
  <c r="J213" i="24"/>
  <c r="I213" i="24"/>
  <c r="G213" i="24"/>
  <c r="L212" i="24"/>
  <c r="K212" i="24"/>
  <c r="J212" i="24"/>
  <c r="I212" i="24"/>
  <c r="H212" i="24"/>
  <c r="N212" i="24" s="1"/>
  <c r="G212" i="24"/>
  <c r="M212" i="24" s="1"/>
  <c r="K211" i="24"/>
  <c r="I211" i="24"/>
  <c r="L210" i="24"/>
  <c r="K210" i="24"/>
  <c r="K209" i="24"/>
  <c r="L208" i="24"/>
  <c r="K208" i="24"/>
  <c r="J208" i="24"/>
  <c r="I208" i="24"/>
  <c r="H208" i="24"/>
  <c r="N208" i="24" s="1"/>
  <c r="G208" i="24"/>
  <c r="M208" i="24" s="1"/>
  <c r="K207" i="24"/>
  <c r="L206" i="24"/>
  <c r="K206" i="24"/>
  <c r="J206" i="24"/>
  <c r="I206" i="24"/>
  <c r="G206" i="24"/>
  <c r="K205" i="24"/>
  <c r="J205" i="24"/>
  <c r="I205" i="24"/>
  <c r="L204" i="24"/>
  <c r="K204" i="24"/>
  <c r="J204" i="24"/>
  <c r="K203" i="24"/>
  <c r="I203" i="24"/>
  <c r="L202" i="24"/>
  <c r="K202" i="24"/>
  <c r="K201" i="24"/>
  <c r="J201" i="24"/>
  <c r="L200" i="24"/>
  <c r="K200" i="24"/>
  <c r="J200" i="24"/>
  <c r="I200" i="24"/>
  <c r="H200" i="24"/>
  <c r="N200" i="24" s="1"/>
  <c r="G200" i="24"/>
  <c r="M200" i="24" s="1"/>
  <c r="K199" i="24"/>
  <c r="I199" i="24"/>
  <c r="L198" i="24"/>
  <c r="K198" i="24"/>
  <c r="J198" i="24"/>
  <c r="I198" i="24"/>
  <c r="G198" i="24"/>
  <c r="K197" i="24"/>
  <c r="L196" i="24"/>
  <c r="K196" i="24"/>
  <c r="J196" i="24"/>
  <c r="H196" i="24"/>
  <c r="G196" i="24"/>
  <c r="K195" i="24"/>
  <c r="I195" i="24"/>
  <c r="L194" i="24"/>
  <c r="K194" i="24"/>
  <c r="J194" i="24"/>
  <c r="I194" i="24"/>
  <c r="H194" i="24"/>
  <c r="N194" i="24" s="1"/>
  <c r="G194" i="24"/>
  <c r="M194" i="24" s="1"/>
  <c r="K193" i="24"/>
  <c r="L192" i="24"/>
  <c r="K192" i="24"/>
  <c r="J192" i="24"/>
  <c r="I192" i="24"/>
  <c r="G192" i="24"/>
  <c r="K191" i="24"/>
  <c r="K190" i="24"/>
  <c r="L190" i="24"/>
  <c r="J190" i="24"/>
  <c r="I190" i="24"/>
  <c r="H190" i="24"/>
  <c r="G190" i="24"/>
  <c r="L189" i="24"/>
  <c r="K189" i="24"/>
  <c r="J189" i="24"/>
  <c r="J361" i="24"/>
  <c r="I326" i="24"/>
  <c r="D188" i="24"/>
  <c r="H352" i="24" s="1"/>
  <c r="C188" i="24"/>
  <c r="G350" i="24" s="1"/>
  <c r="L180" i="24"/>
  <c r="K180" i="24"/>
  <c r="J180" i="24"/>
  <c r="I180" i="24"/>
  <c r="H180" i="24"/>
  <c r="N180" i="24" s="1"/>
  <c r="G180" i="24"/>
  <c r="M180" i="24" s="1"/>
  <c r="L179" i="24"/>
  <c r="K179" i="24"/>
  <c r="J179" i="24"/>
  <c r="I179" i="24"/>
  <c r="H179" i="24"/>
  <c r="N179" i="24" s="1"/>
  <c r="G179" i="24"/>
  <c r="M179" i="24" s="1"/>
  <c r="K178" i="24"/>
  <c r="J178" i="24"/>
  <c r="L177" i="24"/>
  <c r="K177" i="24"/>
  <c r="K176" i="24"/>
  <c r="G176" i="24"/>
  <c r="L175" i="24"/>
  <c r="K175" i="24"/>
  <c r="M175" i="24" s="1"/>
  <c r="J175" i="24"/>
  <c r="I175" i="24"/>
  <c r="G175" i="24"/>
  <c r="K174" i="24"/>
  <c r="F81" i="24"/>
  <c r="J174" i="24" s="1"/>
  <c r="I174" i="24"/>
  <c r="G174" i="24"/>
  <c r="L173" i="24"/>
  <c r="K173" i="24"/>
  <c r="J173" i="24"/>
  <c r="I173" i="24"/>
  <c r="H173" i="24"/>
  <c r="N173" i="24" s="1"/>
  <c r="G173" i="24"/>
  <c r="K172" i="24"/>
  <c r="J172" i="24"/>
  <c r="E81" i="24"/>
  <c r="I172" i="24" s="1"/>
  <c r="G172" i="24"/>
  <c r="M172" i="24" s="1"/>
  <c r="L171" i="24"/>
  <c r="K171" i="24"/>
  <c r="K170" i="24"/>
  <c r="I170" i="24"/>
  <c r="G170" i="24"/>
  <c r="L169" i="24"/>
  <c r="K169" i="24"/>
  <c r="J169" i="24"/>
  <c r="K168" i="24"/>
  <c r="L167" i="24"/>
  <c r="K167" i="24"/>
  <c r="J167" i="24"/>
  <c r="I167" i="24"/>
  <c r="H167" i="24"/>
  <c r="N167" i="24" s="1"/>
  <c r="G167" i="24"/>
  <c r="M167" i="24" s="1"/>
  <c r="K166" i="24"/>
  <c r="L165" i="24"/>
  <c r="K165" i="24"/>
  <c r="I165" i="24"/>
  <c r="G165" i="24"/>
  <c r="L164" i="24"/>
  <c r="K164" i="24"/>
  <c r="I164" i="24"/>
  <c r="G164" i="24"/>
  <c r="L163" i="24"/>
  <c r="K163" i="24"/>
  <c r="J163" i="24"/>
  <c r="I163" i="24"/>
  <c r="H163" i="24"/>
  <c r="N163" i="24" s="1"/>
  <c r="G163" i="24"/>
  <c r="M163" i="24" s="1"/>
  <c r="L162" i="24"/>
  <c r="K162" i="24"/>
  <c r="J162" i="24"/>
  <c r="I162" i="24"/>
  <c r="H162" i="24"/>
  <c r="N162" i="24" s="1"/>
  <c r="G162" i="24"/>
  <c r="M162" i="24" s="1"/>
  <c r="L161" i="24"/>
  <c r="K161" i="24"/>
  <c r="J161" i="24"/>
  <c r="I161" i="24"/>
  <c r="H161" i="24"/>
  <c r="N161" i="24" s="1"/>
  <c r="K160" i="24"/>
  <c r="J160" i="24"/>
  <c r="I160" i="24"/>
  <c r="G160" i="24"/>
  <c r="L159" i="24"/>
  <c r="K159" i="24"/>
  <c r="J159" i="24"/>
  <c r="I159" i="24"/>
  <c r="H159" i="24"/>
  <c r="N159" i="24" s="1"/>
  <c r="G159" i="24"/>
  <c r="M159" i="24" s="1"/>
  <c r="L158" i="24"/>
  <c r="K158" i="24"/>
  <c r="J158" i="24"/>
  <c r="I158" i="24"/>
  <c r="H158" i="24"/>
  <c r="N158" i="24" s="1"/>
  <c r="G158" i="24"/>
  <c r="M158" i="24" s="1"/>
  <c r="L157" i="24"/>
  <c r="K157" i="24"/>
  <c r="J157" i="24"/>
  <c r="H157" i="24"/>
  <c r="G157" i="24"/>
  <c r="L156" i="24"/>
  <c r="K156" i="24"/>
  <c r="J156" i="24"/>
  <c r="L155" i="24"/>
  <c r="K155" i="24"/>
  <c r="J155" i="24"/>
  <c r="I155" i="24"/>
  <c r="K154" i="24"/>
  <c r="L153" i="24"/>
  <c r="K153" i="24"/>
  <c r="G153" i="24"/>
  <c r="K152" i="24"/>
  <c r="J152" i="24"/>
  <c r="I152" i="24"/>
  <c r="G152" i="24"/>
  <c r="L151" i="24"/>
  <c r="K151" i="24"/>
  <c r="J151" i="24"/>
  <c r="I151" i="24"/>
  <c r="H151" i="24"/>
  <c r="N151" i="24" s="1"/>
  <c r="G151" i="24"/>
  <c r="M151" i="24" s="1"/>
  <c r="K150" i="24"/>
  <c r="J150" i="24"/>
  <c r="L149" i="24"/>
  <c r="K149" i="24"/>
  <c r="J149" i="24"/>
  <c r="L148" i="24"/>
  <c r="K148" i="24"/>
  <c r="I148" i="24"/>
  <c r="L147" i="24"/>
  <c r="K147" i="24"/>
  <c r="L146" i="24"/>
  <c r="K146" i="24"/>
  <c r="L145" i="24"/>
  <c r="K145" i="24"/>
  <c r="L144" i="24"/>
  <c r="K144" i="24"/>
  <c r="L143" i="24"/>
  <c r="K143" i="24"/>
  <c r="J143" i="24"/>
  <c r="H143" i="24"/>
  <c r="N143" i="24" s="1"/>
  <c r="K142" i="24"/>
  <c r="L141" i="24"/>
  <c r="K141" i="24"/>
  <c r="K140" i="24"/>
  <c r="J140" i="24"/>
  <c r="I140" i="24"/>
  <c r="G140" i="24"/>
  <c r="L139" i="24"/>
  <c r="K139" i="24"/>
  <c r="L138" i="24"/>
  <c r="K138" i="24"/>
  <c r="J138" i="24"/>
  <c r="I138" i="24"/>
  <c r="H138" i="24"/>
  <c r="N138" i="24" s="1"/>
  <c r="G138" i="24"/>
  <c r="M138" i="24" s="1"/>
  <c r="L137" i="24"/>
  <c r="K137" i="24"/>
  <c r="K136" i="24"/>
  <c r="J136" i="24"/>
  <c r="H136" i="24"/>
  <c r="N136" i="24" s="1"/>
  <c r="L135" i="24"/>
  <c r="K135" i="24"/>
  <c r="K134" i="24"/>
  <c r="J134" i="24"/>
  <c r="I134" i="24"/>
  <c r="L133" i="24"/>
  <c r="K133" i="24"/>
  <c r="H133" i="24"/>
  <c r="K132" i="24"/>
  <c r="J132" i="24"/>
  <c r="I132" i="24"/>
  <c r="L131" i="24"/>
  <c r="K131" i="24"/>
  <c r="J131" i="24"/>
  <c r="I131" i="24"/>
  <c r="H131" i="24"/>
  <c r="N131" i="24" s="1"/>
  <c r="G131" i="24"/>
  <c r="M131" i="24" s="1"/>
  <c r="K130" i="24"/>
  <c r="J130" i="24"/>
  <c r="I130" i="24"/>
  <c r="G130" i="24"/>
  <c r="L129" i="24"/>
  <c r="K129" i="24"/>
  <c r="K128" i="24"/>
  <c r="L127" i="24"/>
  <c r="K127" i="24"/>
  <c r="K126" i="24"/>
  <c r="J126" i="24"/>
  <c r="G126" i="24"/>
  <c r="L125" i="24"/>
  <c r="K125" i="24"/>
  <c r="L124" i="24"/>
  <c r="K124" i="24"/>
  <c r="L123" i="24"/>
  <c r="K123" i="24"/>
  <c r="L122" i="24"/>
  <c r="K122" i="24"/>
  <c r="H122" i="24"/>
  <c r="G122" i="24"/>
  <c r="L121" i="24"/>
  <c r="K121" i="24"/>
  <c r="J121" i="24"/>
  <c r="I121" i="24"/>
  <c r="H121" i="24"/>
  <c r="N121" i="24" s="1"/>
  <c r="L120" i="24"/>
  <c r="K120" i="24"/>
  <c r="H120" i="24"/>
  <c r="L119" i="24"/>
  <c r="K119" i="24"/>
  <c r="J119" i="24"/>
  <c r="I119" i="24"/>
  <c r="H119" i="24"/>
  <c r="N119" i="24" s="1"/>
  <c r="G119" i="24"/>
  <c r="L118" i="24"/>
  <c r="K118" i="24"/>
  <c r="L117" i="24"/>
  <c r="K117" i="24"/>
  <c r="J117" i="24"/>
  <c r="I117" i="24"/>
  <c r="H117" i="24"/>
  <c r="N117" i="24" s="1"/>
  <c r="G117" i="24"/>
  <c r="M117" i="24" s="1"/>
  <c r="L116" i="24"/>
  <c r="K116" i="24"/>
  <c r="L115" i="24"/>
  <c r="K115" i="24"/>
  <c r="L114" i="24"/>
  <c r="K114" i="24"/>
  <c r="G114" i="24"/>
  <c r="L113" i="24"/>
  <c r="K113" i="24"/>
  <c r="J113" i="24"/>
  <c r="I113" i="24"/>
  <c r="G113" i="24"/>
  <c r="L112" i="24"/>
  <c r="K112" i="24"/>
  <c r="J112" i="24"/>
  <c r="I112" i="24"/>
  <c r="G112" i="24"/>
  <c r="L111" i="24"/>
  <c r="K111" i="24"/>
  <c r="L110" i="24"/>
  <c r="K110" i="24"/>
  <c r="J110" i="24"/>
  <c r="I110" i="24"/>
  <c r="H110" i="24"/>
  <c r="N110" i="24" s="1"/>
  <c r="G110" i="24"/>
  <c r="L109" i="24"/>
  <c r="K109" i="24"/>
  <c r="I109" i="24"/>
  <c r="L108" i="24"/>
  <c r="K108" i="24"/>
  <c r="I108" i="24"/>
  <c r="L107" i="24"/>
  <c r="K107" i="24"/>
  <c r="I107" i="24"/>
  <c r="L106" i="24"/>
  <c r="K106" i="24"/>
  <c r="L105" i="24"/>
  <c r="K105" i="24"/>
  <c r="G105" i="24"/>
  <c r="L104" i="24"/>
  <c r="K104" i="24"/>
  <c r="L103" i="24"/>
  <c r="K103" i="24"/>
  <c r="L102" i="24"/>
  <c r="K102" i="24"/>
  <c r="J102" i="24"/>
  <c r="I102" i="24"/>
  <c r="H102" i="24"/>
  <c r="N102" i="24" s="1"/>
  <c r="G102" i="24"/>
  <c r="M102" i="24" s="1"/>
  <c r="L101" i="24"/>
  <c r="K101" i="24"/>
  <c r="H101" i="24"/>
  <c r="G101" i="24"/>
  <c r="L100" i="24"/>
  <c r="K100" i="24"/>
  <c r="L99" i="24"/>
  <c r="K99" i="24"/>
  <c r="L98" i="24"/>
  <c r="K98" i="24"/>
  <c r="I98" i="24"/>
  <c r="H98" i="24"/>
  <c r="L97" i="24"/>
  <c r="K97" i="24"/>
  <c r="I97" i="24"/>
  <c r="L96" i="24"/>
  <c r="K96" i="24"/>
  <c r="J96" i="24"/>
  <c r="I96" i="24"/>
  <c r="H96" i="24"/>
  <c r="N96" i="24" s="1"/>
  <c r="G96" i="24"/>
  <c r="L95" i="24"/>
  <c r="K95" i="24"/>
  <c r="J95" i="24"/>
  <c r="I95" i="24"/>
  <c r="H95" i="24"/>
  <c r="N95" i="24" s="1"/>
  <c r="G95" i="24"/>
  <c r="M95" i="24" s="1"/>
  <c r="L94" i="24"/>
  <c r="K94" i="24"/>
  <c r="J94" i="24"/>
  <c r="I94" i="24"/>
  <c r="H94" i="24"/>
  <c r="N94" i="24" s="1"/>
  <c r="G94" i="24"/>
  <c r="L93" i="24"/>
  <c r="K93" i="24"/>
  <c r="G93" i="24"/>
  <c r="L92" i="24"/>
  <c r="K92" i="24"/>
  <c r="I92" i="24"/>
  <c r="G92" i="24"/>
  <c r="L91" i="24"/>
  <c r="K91" i="24"/>
  <c r="J91" i="24"/>
  <c r="I91" i="24"/>
  <c r="L90" i="24"/>
  <c r="K90" i="24"/>
  <c r="J90" i="24"/>
  <c r="I90" i="24"/>
  <c r="H90" i="24"/>
  <c r="N90" i="24" s="1"/>
  <c r="G90" i="24"/>
  <c r="M90" i="24" s="1"/>
  <c r="L89" i="24"/>
  <c r="K89" i="24"/>
  <c r="J89" i="24"/>
  <c r="I89" i="24"/>
  <c r="H89" i="24"/>
  <c r="N89" i="24" s="1"/>
  <c r="G89" i="24"/>
  <c r="M89" i="24" s="1"/>
  <c r="L88" i="24"/>
  <c r="K88" i="24"/>
  <c r="J88" i="24"/>
  <c r="I88" i="24"/>
  <c r="H88" i="24"/>
  <c r="N88" i="24" s="1"/>
  <c r="L87" i="24"/>
  <c r="K87" i="24"/>
  <c r="J87" i="24"/>
  <c r="I87" i="24"/>
  <c r="G87" i="24"/>
  <c r="L86" i="24"/>
  <c r="K86" i="24"/>
  <c r="L85" i="24"/>
  <c r="K85" i="24"/>
  <c r="I85" i="24"/>
  <c r="L84" i="24"/>
  <c r="K84" i="24"/>
  <c r="J84" i="24"/>
  <c r="L83" i="24"/>
  <c r="K83" i="24"/>
  <c r="J83" i="24"/>
  <c r="L82" i="24"/>
  <c r="K82" i="24"/>
  <c r="I82" i="24"/>
  <c r="J177" i="24"/>
  <c r="I177" i="24"/>
  <c r="D81" i="24"/>
  <c r="C81" i="24"/>
  <c r="G168" i="24" s="1"/>
  <c r="K73" i="24"/>
  <c r="E22" i="24"/>
  <c r="I57" i="24" s="1"/>
  <c r="L72" i="24"/>
  <c r="K72" i="24"/>
  <c r="J72" i="24"/>
  <c r="H72" i="24"/>
  <c r="N72" i="24" s="1"/>
  <c r="G72" i="24"/>
  <c r="M72" i="24" s="1"/>
  <c r="L71" i="24"/>
  <c r="K71" i="24"/>
  <c r="J71" i="24"/>
  <c r="I71" i="24"/>
  <c r="G71" i="24"/>
  <c r="L70" i="24"/>
  <c r="K70" i="24"/>
  <c r="I70" i="24"/>
  <c r="H70" i="24"/>
  <c r="G70" i="24"/>
  <c r="K69" i="24"/>
  <c r="J69" i="24"/>
  <c r="I69" i="24"/>
  <c r="G69" i="24"/>
  <c r="L68" i="24"/>
  <c r="K68" i="24"/>
  <c r="J68" i="24"/>
  <c r="G68" i="24"/>
  <c r="L67" i="24"/>
  <c r="K67" i="24"/>
  <c r="L66" i="24"/>
  <c r="K66" i="24"/>
  <c r="I66" i="24"/>
  <c r="H66" i="24"/>
  <c r="G66" i="24"/>
  <c r="L65" i="24"/>
  <c r="K65" i="24"/>
  <c r="F22" i="24"/>
  <c r="J65" i="24" s="1"/>
  <c r="G65" i="24"/>
  <c r="M65" i="24" s="1"/>
  <c r="L64" i="24"/>
  <c r="K64" i="24"/>
  <c r="J64" i="24"/>
  <c r="I64" i="24"/>
  <c r="H64" i="24"/>
  <c r="N64" i="24" s="1"/>
  <c r="K63" i="24"/>
  <c r="I63" i="24"/>
  <c r="H63" i="24"/>
  <c r="N63" i="24" s="1"/>
  <c r="G63" i="24"/>
  <c r="L62" i="24"/>
  <c r="K62" i="24"/>
  <c r="J62" i="24"/>
  <c r="K61" i="24"/>
  <c r="J61" i="24"/>
  <c r="I61" i="24"/>
  <c r="G61" i="24"/>
  <c r="L60" i="24"/>
  <c r="K60" i="24"/>
  <c r="J60" i="24"/>
  <c r="I60" i="24"/>
  <c r="H60" i="24"/>
  <c r="N60" i="24" s="1"/>
  <c r="G60" i="24"/>
  <c r="M60" i="24" s="1"/>
  <c r="K59" i="24"/>
  <c r="J59" i="24"/>
  <c r="I59" i="24"/>
  <c r="G59" i="24"/>
  <c r="L58" i="24"/>
  <c r="K58" i="24"/>
  <c r="I58" i="24"/>
  <c r="H58" i="24"/>
  <c r="G58" i="24"/>
  <c r="K57" i="24"/>
  <c r="J57" i="24"/>
  <c r="G57" i="24"/>
  <c r="L56" i="24"/>
  <c r="K56" i="24"/>
  <c r="J56" i="24"/>
  <c r="I56" i="24"/>
  <c r="G56" i="24"/>
  <c r="L55" i="24"/>
  <c r="K55" i="24"/>
  <c r="J55" i="24"/>
  <c r="I55" i="24"/>
  <c r="H55" i="24"/>
  <c r="N55" i="24" s="1"/>
  <c r="L54" i="24"/>
  <c r="K54" i="24"/>
  <c r="H54" i="24"/>
  <c r="L53" i="24"/>
  <c r="K53" i="24"/>
  <c r="L52" i="24"/>
  <c r="K52" i="24"/>
  <c r="M52" i="24" s="1"/>
  <c r="J52" i="24"/>
  <c r="I52" i="24"/>
  <c r="G52" i="24"/>
  <c r="K51" i="24"/>
  <c r="J51" i="24"/>
  <c r="I51" i="24"/>
  <c r="G51" i="24"/>
  <c r="L50" i="24"/>
  <c r="K50" i="24"/>
  <c r="J50" i="24"/>
  <c r="I50" i="24"/>
  <c r="H50" i="24"/>
  <c r="N50" i="24" s="1"/>
  <c r="G50" i="24"/>
  <c r="K49" i="24"/>
  <c r="J49" i="24"/>
  <c r="I49" i="24"/>
  <c r="G49" i="24"/>
  <c r="L48" i="24"/>
  <c r="K48" i="24"/>
  <c r="I48" i="24"/>
  <c r="H48" i="24"/>
  <c r="K47" i="24"/>
  <c r="J47" i="24"/>
  <c r="G47" i="24"/>
  <c r="L46" i="24"/>
  <c r="K46" i="24"/>
  <c r="J46" i="24"/>
  <c r="I46" i="24"/>
  <c r="H46" i="24"/>
  <c r="N46" i="24" s="1"/>
  <c r="G46" i="24"/>
  <c r="M46" i="24" s="1"/>
  <c r="K45" i="24"/>
  <c r="J45" i="24"/>
  <c r="I45" i="24"/>
  <c r="G45" i="24"/>
  <c r="L44" i="24"/>
  <c r="K44" i="24"/>
  <c r="J44" i="24"/>
  <c r="I44" i="24"/>
  <c r="H44" i="24"/>
  <c r="N44" i="24" s="1"/>
  <c r="K43" i="24"/>
  <c r="J43" i="24"/>
  <c r="I43" i="24"/>
  <c r="G43" i="24"/>
  <c r="L42" i="24"/>
  <c r="K42" i="24"/>
  <c r="K41" i="24"/>
  <c r="J41" i="24"/>
  <c r="I41" i="24"/>
  <c r="L40" i="24"/>
  <c r="K40" i="24"/>
  <c r="J40" i="24"/>
  <c r="I40" i="24"/>
  <c r="H40" i="24"/>
  <c r="N40" i="24" s="1"/>
  <c r="G40" i="24"/>
  <c r="K39" i="24"/>
  <c r="J39" i="24"/>
  <c r="I39" i="24"/>
  <c r="L38" i="24"/>
  <c r="K38" i="24"/>
  <c r="J38" i="24"/>
  <c r="I38" i="24"/>
  <c r="H38" i="24"/>
  <c r="N38" i="24" s="1"/>
  <c r="G38" i="24"/>
  <c r="M38" i="24" s="1"/>
  <c r="K37" i="24"/>
  <c r="J37" i="24"/>
  <c r="I37" i="24"/>
  <c r="G37" i="24"/>
  <c r="L36" i="24"/>
  <c r="K36" i="24"/>
  <c r="J36" i="24"/>
  <c r="I36" i="24"/>
  <c r="H36" i="24"/>
  <c r="N36" i="24" s="1"/>
  <c r="G36" i="24"/>
  <c r="M36" i="24" s="1"/>
  <c r="K35" i="24"/>
  <c r="J35" i="24"/>
  <c r="I35" i="24"/>
  <c r="G35" i="24"/>
  <c r="L34" i="24"/>
  <c r="K34" i="24"/>
  <c r="J34" i="24"/>
  <c r="I34" i="24"/>
  <c r="H34" i="24"/>
  <c r="N34" i="24" s="1"/>
  <c r="G34" i="24"/>
  <c r="M34" i="24" s="1"/>
  <c r="L33" i="24"/>
  <c r="K33" i="24"/>
  <c r="L32" i="24"/>
  <c r="K32" i="24"/>
  <c r="I32" i="24"/>
  <c r="K31" i="24"/>
  <c r="J31" i="24"/>
  <c r="I31" i="24"/>
  <c r="L30" i="24"/>
  <c r="K30" i="24"/>
  <c r="J30" i="24"/>
  <c r="I30" i="24"/>
  <c r="K29" i="24"/>
  <c r="J29" i="24"/>
  <c r="I29" i="24"/>
  <c r="G29" i="24"/>
  <c r="K28" i="24"/>
  <c r="L28" i="24"/>
  <c r="J28" i="24"/>
  <c r="I28" i="24"/>
  <c r="G28" i="24"/>
  <c r="M28" i="24" s="1"/>
  <c r="K27" i="24"/>
  <c r="J27" i="24"/>
  <c r="H27" i="24"/>
  <c r="N27" i="24" s="1"/>
  <c r="L26" i="24"/>
  <c r="K26" i="24"/>
  <c r="J26" i="24"/>
  <c r="I26" i="24"/>
  <c r="H26" i="24"/>
  <c r="N26" i="24" s="1"/>
  <c r="G26" i="24"/>
  <c r="M26" i="24" s="1"/>
  <c r="K25" i="24"/>
  <c r="J25" i="24"/>
  <c r="I25" i="24"/>
  <c r="G25" i="24"/>
  <c r="L24" i="24"/>
  <c r="K24" i="24"/>
  <c r="L23" i="24"/>
  <c r="K23" i="24"/>
  <c r="J23" i="24"/>
  <c r="I23" i="24"/>
  <c r="H23" i="24"/>
  <c r="N23" i="24" s="1"/>
  <c r="G23" i="24"/>
  <c r="M23" i="24" s="1"/>
  <c r="J73" i="24"/>
  <c r="I54" i="24"/>
  <c r="D22" i="24"/>
  <c r="D10" i="24" s="1"/>
  <c r="C22" i="24"/>
  <c r="G62" i="24" s="1"/>
  <c r="F14" i="24"/>
  <c r="E14" i="24"/>
  <c r="F13" i="24"/>
  <c r="E13" i="24"/>
  <c r="F12" i="24"/>
  <c r="E12" i="24"/>
  <c r="F11" i="24"/>
  <c r="E11" i="24"/>
  <c r="F10" i="24"/>
  <c r="L640" i="23"/>
  <c r="K640" i="23"/>
  <c r="K639" i="23"/>
  <c r="E612" i="23"/>
  <c r="I627" i="23" s="1"/>
  <c r="L638" i="23"/>
  <c r="K638" i="23"/>
  <c r="J638" i="23"/>
  <c r="I638" i="23"/>
  <c r="H638" i="23"/>
  <c r="N638" i="23" s="1"/>
  <c r="K637" i="23"/>
  <c r="I637" i="23"/>
  <c r="G637" i="23"/>
  <c r="L636" i="23"/>
  <c r="K636" i="23"/>
  <c r="I636" i="23"/>
  <c r="G636" i="23"/>
  <c r="K635" i="23"/>
  <c r="J635" i="23"/>
  <c r="I635" i="23"/>
  <c r="G635" i="23"/>
  <c r="L634" i="23"/>
  <c r="K634" i="23"/>
  <c r="J634" i="23"/>
  <c r="I634" i="23"/>
  <c r="H634" i="23"/>
  <c r="N634" i="23" s="1"/>
  <c r="G634" i="23"/>
  <c r="M634" i="23" s="1"/>
  <c r="K633" i="23"/>
  <c r="F612" i="23"/>
  <c r="J633" i="23" s="1"/>
  <c r="I633" i="23"/>
  <c r="G633" i="23"/>
  <c r="M633" i="23" s="1"/>
  <c r="L632" i="23"/>
  <c r="K632" i="23"/>
  <c r="J632" i="23"/>
  <c r="I632" i="23"/>
  <c r="K631" i="23"/>
  <c r="L630" i="23"/>
  <c r="K630" i="23"/>
  <c r="K629" i="23"/>
  <c r="I629" i="23"/>
  <c r="G629" i="23"/>
  <c r="L628" i="23"/>
  <c r="K628" i="23"/>
  <c r="K627" i="23"/>
  <c r="L626" i="23"/>
  <c r="K626" i="23"/>
  <c r="J626" i="23"/>
  <c r="I626" i="23"/>
  <c r="H626" i="23"/>
  <c r="N626" i="23" s="1"/>
  <c r="G626" i="23"/>
  <c r="M626" i="23" s="1"/>
  <c r="K625" i="23"/>
  <c r="J625" i="23"/>
  <c r="I625" i="23"/>
  <c r="G625" i="23"/>
  <c r="L624" i="23"/>
  <c r="K624" i="23"/>
  <c r="J624" i="23"/>
  <c r="I624" i="23"/>
  <c r="H624" i="23"/>
  <c r="N624" i="23" s="1"/>
  <c r="G624" i="23"/>
  <c r="M624" i="23" s="1"/>
  <c r="K623" i="23"/>
  <c r="J623" i="23"/>
  <c r="G623" i="23"/>
  <c r="L622" i="23"/>
  <c r="K622" i="23"/>
  <c r="H622" i="23"/>
  <c r="G622" i="23"/>
  <c r="K621" i="23"/>
  <c r="J621" i="23"/>
  <c r="I621" i="23"/>
  <c r="G621" i="23"/>
  <c r="L620" i="23"/>
  <c r="K620" i="23"/>
  <c r="J620" i="23"/>
  <c r="I620" i="23"/>
  <c r="H620" i="23"/>
  <c r="N620" i="23" s="1"/>
  <c r="K619" i="23"/>
  <c r="J619" i="23"/>
  <c r="I619" i="23"/>
  <c r="G619" i="23"/>
  <c r="L618" i="23"/>
  <c r="K618" i="23"/>
  <c r="J618" i="23"/>
  <c r="I618" i="23"/>
  <c r="H618" i="23"/>
  <c r="N618" i="23" s="1"/>
  <c r="G618" i="23"/>
  <c r="M618" i="23" s="1"/>
  <c r="K617" i="23"/>
  <c r="J617" i="23"/>
  <c r="G617" i="23"/>
  <c r="L616" i="23"/>
  <c r="K616" i="23"/>
  <c r="K615" i="23"/>
  <c r="L614" i="23"/>
  <c r="K614" i="23"/>
  <c r="G614" i="23"/>
  <c r="L613" i="23"/>
  <c r="K613" i="23"/>
  <c r="J613" i="23"/>
  <c r="G613" i="23"/>
  <c r="D612" i="23"/>
  <c r="C612" i="23"/>
  <c r="K604" i="23"/>
  <c r="J604" i="23"/>
  <c r="I604" i="23"/>
  <c r="G604" i="23"/>
  <c r="L603" i="23"/>
  <c r="K603" i="23"/>
  <c r="J603" i="23"/>
  <c r="I603" i="23"/>
  <c r="H603" i="23"/>
  <c r="N603" i="23" s="1"/>
  <c r="G603" i="23"/>
  <c r="M603" i="23" s="1"/>
  <c r="K602" i="23"/>
  <c r="J602" i="23"/>
  <c r="I602" i="23"/>
  <c r="G602" i="23"/>
  <c r="L601" i="23"/>
  <c r="K601" i="23"/>
  <c r="J601" i="23"/>
  <c r="I601" i="23"/>
  <c r="H601" i="23"/>
  <c r="N601" i="23" s="1"/>
  <c r="G601" i="23"/>
  <c r="M601" i="23" s="1"/>
  <c r="K600" i="23"/>
  <c r="J600" i="23"/>
  <c r="I600" i="23"/>
  <c r="G600" i="23"/>
  <c r="L599" i="23"/>
  <c r="K599" i="23"/>
  <c r="J599" i="23"/>
  <c r="I599" i="23"/>
  <c r="H599" i="23"/>
  <c r="N599" i="23" s="1"/>
  <c r="G599" i="23"/>
  <c r="M599" i="23" s="1"/>
  <c r="K598" i="23"/>
  <c r="J598" i="23"/>
  <c r="I598" i="23"/>
  <c r="G598" i="23"/>
  <c r="L597" i="23"/>
  <c r="K597" i="23"/>
  <c r="I597" i="23"/>
  <c r="G597" i="23"/>
  <c r="K596" i="23"/>
  <c r="F371" i="23"/>
  <c r="J596" i="23" s="1"/>
  <c r="I596" i="23"/>
  <c r="G596" i="23"/>
  <c r="M596" i="23" s="1"/>
  <c r="L595" i="23"/>
  <c r="K595" i="23"/>
  <c r="J595" i="23"/>
  <c r="I595" i="23"/>
  <c r="H595" i="23"/>
  <c r="N595" i="23" s="1"/>
  <c r="G595" i="23"/>
  <c r="M595" i="23" s="1"/>
  <c r="K594" i="23"/>
  <c r="J594" i="23"/>
  <c r="I594" i="23"/>
  <c r="G594" i="23"/>
  <c r="L593" i="23"/>
  <c r="K593" i="23"/>
  <c r="J593" i="23"/>
  <c r="I593" i="23"/>
  <c r="G593" i="23"/>
  <c r="K592" i="23"/>
  <c r="J592" i="23"/>
  <c r="I592" i="23"/>
  <c r="G592" i="23"/>
  <c r="L591" i="23"/>
  <c r="K591" i="23"/>
  <c r="J591" i="23"/>
  <c r="I591" i="23"/>
  <c r="G591" i="23"/>
  <c r="K590" i="23"/>
  <c r="E371" i="23"/>
  <c r="I590" i="23" s="1"/>
  <c r="L589" i="23"/>
  <c r="K589" i="23"/>
  <c r="I589" i="23"/>
  <c r="L588" i="23"/>
  <c r="K588" i="23"/>
  <c r="I588" i="23"/>
  <c r="G588" i="23"/>
  <c r="L587" i="23"/>
  <c r="K587" i="23"/>
  <c r="J587" i="23"/>
  <c r="I587" i="23"/>
  <c r="H587" i="23"/>
  <c r="N587" i="23" s="1"/>
  <c r="G587" i="23"/>
  <c r="M587" i="23" s="1"/>
  <c r="K586" i="23"/>
  <c r="J586" i="23"/>
  <c r="G586" i="23"/>
  <c r="L585" i="23"/>
  <c r="K585" i="23"/>
  <c r="J585" i="23"/>
  <c r="I585" i="23"/>
  <c r="H585" i="23"/>
  <c r="N585" i="23" s="1"/>
  <c r="G585" i="23"/>
  <c r="M585" i="23" s="1"/>
  <c r="K584" i="23"/>
  <c r="J584" i="23"/>
  <c r="I584" i="23"/>
  <c r="G584" i="23"/>
  <c r="L583" i="23"/>
  <c r="K583" i="23"/>
  <c r="J583" i="23"/>
  <c r="I583" i="23"/>
  <c r="G583" i="23"/>
  <c r="K582" i="23"/>
  <c r="J582" i="23"/>
  <c r="I582" i="23"/>
  <c r="G582" i="23"/>
  <c r="L581" i="23"/>
  <c r="K581" i="23"/>
  <c r="J581" i="23"/>
  <c r="I581" i="23"/>
  <c r="H581" i="23"/>
  <c r="N581" i="23" s="1"/>
  <c r="G581" i="23"/>
  <c r="M581" i="23" s="1"/>
  <c r="K580" i="23"/>
  <c r="J580" i="23"/>
  <c r="I580" i="23"/>
  <c r="G580" i="23"/>
  <c r="L579" i="23"/>
  <c r="K579" i="23"/>
  <c r="J579" i="23"/>
  <c r="I579" i="23"/>
  <c r="H579" i="23"/>
  <c r="N579" i="23" s="1"/>
  <c r="G579" i="23"/>
  <c r="M579" i="23" s="1"/>
  <c r="K578" i="23"/>
  <c r="J578" i="23"/>
  <c r="I578" i="23"/>
  <c r="G578" i="23"/>
  <c r="L577" i="23"/>
  <c r="K577" i="23"/>
  <c r="J577" i="23"/>
  <c r="I577" i="23"/>
  <c r="H577" i="23"/>
  <c r="N577" i="23" s="1"/>
  <c r="G577" i="23"/>
  <c r="M577" i="23" s="1"/>
  <c r="K576" i="23"/>
  <c r="J576" i="23"/>
  <c r="I576" i="23"/>
  <c r="G576" i="23"/>
  <c r="L575" i="23"/>
  <c r="K575" i="23"/>
  <c r="J575" i="23"/>
  <c r="I575" i="23"/>
  <c r="H575" i="23"/>
  <c r="N575" i="23" s="1"/>
  <c r="G575" i="23"/>
  <c r="M575" i="23" s="1"/>
  <c r="L574" i="23"/>
  <c r="K574" i="23"/>
  <c r="J574" i="23"/>
  <c r="I574" i="23"/>
  <c r="H574" i="23"/>
  <c r="N574" i="23" s="1"/>
  <c r="G574" i="23"/>
  <c r="M574" i="23" s="1"/>
  <c r="L573" i="23"/>
  <c r="K573" i="23"/>
  <c r="J573" i="23"/>
  <c r="I573" i="23"/>
  <c r="G573" i="23"/>
  <c r="K572" i="23"/>
  <c r="J572" i="23"/>
  <c r="I572" i="23"/>
  <c r="G572" i="23"/>
  <c r="L571" i="23"/>
  <c r="K571" i="23"/>
  <c r="H571" i="23"/>
  <c r="K570" i="23"/>
  <c r="J570" i="23"/>
  <c r="I570" i="23"/>
  <c r="G570" i="23"/>
  <c r="L569" i="23"/>
  <c r="K569" i="23"/>
  <c r="J569" i="23"/>
  <c r="I569" i="23"/>
  <c r="H569" i="23"/>
  <c r="N569" i="23" s="1"/>
  <c r="K568" i="23"/>
  <c r="H568" i="23"/>
  <c r="G568" i="23"/>
  <c r="L567" i="23"/>
  <c r="K567" i="23"/>
  <c r="J567" i="23"/>
  <c r="G567" i="23"/>
  <c r="K566" i="23"/>
  <c r="J566" i="23"/>
  <c r="I566" i="23"/>
  <c r="G566" i="23"/>
  <c r="L565" i="23"/>
  <c r="K565" i="23"/>
  <c r="J565" i="23"/>
  <c r="I565" i="23"/>
  <c r="H565" i="23"/>
  <c r="N565" i="23" s="1"/>
  <c r="G565" i="23"/>
  <c r="M565" i="23" s="1"/>
  <c r="K564" i="23"/>
  <c r="I564" i="23"/>
  <c r="L563" i="23"/>
  <c r="K563" i="23"/>
  <c r="L562" i="23"/>
  <c r="K562" i="23"/>
  <c r="J562" i="23"/>
  <c r="I562" i="23"/>
  <c r="H562" i="23"/>
  <c r="N562" i="23" s="1"/>
  <c r="G562" i="23"/>
  <c r="M562" i="23" s="1"/>
  <c r="L561" i="23"/>
  <c r="K561" i="23"/>
  <c r="J561" i="23"/>
  <c r="I561" i="23"/>
  <c r="H561" i="23"/>
  <c r="N561" i="23" s="1"/>
  <c r="G561" i="23"/>
  <c r="M561" i="23" s="1"/>
  <c r="L560" i="23"/>
  <c r="K560" i="23"/>
  <c r="J560" i="23"/>
  <c r="I560" i="23"/>
  <c r="H560" i="23"/>
  <c r="N560" i="23" s="1"/>
  <c r="G560" i="23"/>
  <c r="M560" i="23" s="1"/>
  <c r="L559" i="23"/>
  <c r="K559" i="23"/>
  <c r="J559" i="23"/>
  <c r="I559" i="23"/>
  <c r="H559" i="23"/>
  <c r="N559" i="23" s="1"/>
  <c r="G559" i="23"/>
  <c r="M559" i="23" s="1"/>
  <c r="L558" i="23"/>
  <c r="K558" i="23"/>
  <c r="G558" i="23"/>
  <c r="L557" i="23"/>
  <c r="K557" i="23"/>
  <c r="J557" i="23"/>
  <c r="I557" i="23"/>
  <c r="H557" i="23"/>
  <c r="N557" i="23" s="1"/>
  <c r="G557" i="23"/>
  <c r="M557" i="23" s="1"/>
  <c r="K556" i="23"/>
  <c r="J556" i="23"/>
  <c r="I556" i="23"/>
  <c r="G556" i="23"/>
  <c r="L555" i="23"/>
  <c r="K555" i="23"/>
  <c r="J555" i="23"/>
  <c r="I555" i="23"/>
  <c r="H555" i="23"/>
  <c r="N555" i="23" s="1"/>
  <c r="G555" i="23"/>
  <c r="M555" i="23" s="1"/>
  <c r="L554" i="23"/>
  <c r="K554" i="23"/>
  <c r="J554" i="23"/>
  <c r="I554" i="23"/>
  <c r="H554" i="23"/>
  <c r="N554" i="23" s="1"/>
  <c r="G554" i="23"/>
  <c r="M554" i="23" s="1"/>
  <c r="L553" i="23"/>
  <c r="K553" i="23"/>
  <c r="J553" i="23"/>
  <c r="I553" i="23"/>
  <c r="G553" i="23"/>
  <c r="L552" i="23"/>
  <c r="K552" i="23"/>
  <c r="J552" i="23"/>
  <c r="I552" i="23"/>
  <c r="G552" i="23"/>
  <c r="L551" i="23"/>
  <c r="K551" i="23"/>
  <c r="J551" i="23"/>
  <c r="I551" i="23"/>
  <c r="H551" i="23"/>
  <c r="N551" i="23" s="1"/>
  <c r="G551" i="23"/>
  <c r="M551" i="23" s="1"/>
  <c r="L550" i="23"/>
  <c r="K550" i="23"/>
  <c r="J550" i="23"/>
  <c r="I550" i="23"/>
  <c r="H550" i="23"/>
  <c r="N550" i="23" s="1"/>
  <c r="G550" i="23"/>
  <c r="M550" i="23" s="1"/>
  <c r="K549" i="23"/>
  <c r="L549" i="23"/>
  <c r="J549" i="23"/>
  <c r="I549" i="23"/>
  <c r="H549" i="23"/>
  <c r="G549" i="23"/>
  <c r="K548" i="23"/>
  <c r="L548" i="23"/>
  <c r="J548" i="23"/>
  <c r="I548" i="23"/>
  <c r="H548" i="23"/>
  <c r="G548" i="23"/>
  <c r="L547" i="23"/>
  <c r="K547" i="23"/>
  <c r="J547" i="23"/>
  <c r="I547" i="23"/>
  <c r="H547" i="23"/>
  <c r="N547" i="23" s="1"/>
  <c r="G547" i="23"/>
  <c r="M547" i="23" s="1"/>
  <c r="L546" i="23"/>
  <c r="K546" i="23"/>
  <c r="I546" i="23"/>
  <c r="H546" i="23"/>
  <c r="G546" i="23"/>
  <c r="L545" i="23"/>
  <c r="K545" i="23"/>
  <c r="J545" i="23"/>
  <c r="I545" i="23"/>
  <c r="H545" i="23"/>
  <c r="N545" i="23" s="1"/>
  <c r="L544" i="23"/>
  <c r="K544" i="23"/>
  <c r="J544" i="23"/>
  <c r="L543" i="23"/>
  <c r="K543" i="23"/>
  <c r="H543" i="23"/>
  <c r="G543" i="23"/>
  <c r="K542" i="23"/>
  <c r="L542" i="23"/>
  <c r="J542" i="23"/>
  <c r="I542" i="23"/>
  <c r="H542" i="23"/>
  <c r="G542" i="23"/>
  <c r="L541" i="23"/>
  <c r="K541" i="23"/>
  <c r="J541" i="23"/>
  <c r="I541" i="23"/>
  <c r="G541" i="23"/>
  <c r="L540" i="23"/>
  <c r="K540" i="23"/>
  <c r="J540" i="23"/>
  <c r="L539" i="23"/>
  <c r="K539" i="23"/>
  <c r="J539" i="23"/>
  <c r="H539" i="23"/>
  <c r="G539" i="23"/>
  <c r="L538" i="23"/>
  <c r="K538" i="23"/>
  <c r="J538" i="23"/>
  <c r="I538" i="23"/>
  <c r="H538" i="23"/>
  <c r="N538" i="23" s="1"/>
  <c r="G538" i="23"/>
  <c r="L537" i="23"/>
  <c r="K537" i="23"/>
  <c r="J537" i="23"/>
  <c r="I537" i="23"/>
  <c r="H537" i="23"/>
  <c r="N537" i="23" s="1"/>
  <c r="G537" i="23"/>
  <c r="L536" i="23"/>
  <c r="K536" i="23"/>
  <c r="J536" i="23"/>
  <c r="I536" i="23"/>
  <c r="H536" i="23"/>
  <c r="N536" i="23" s="1"/>
  <c r="G536" i="23"/>
  <c r="L535" i="23"/>
  <c r="K535" i="23"/>
  <c r="J535" i="23"/>
  <c r="I535" i="23"/>
  <c r="G535" i="23"/>
  <c r="L534" i="23"/>
  <c r="K534" i="23"/>
  <c r="J534" i="23"/>
  <c r="I534" i="23"/>
  <c r="H534" i="23"/>
  <c r="N534" i="23" s="1"/>
  <c r="G534" i="23"/>
  <c r="L533" i="23"/>
  <c r="K533" i="23"/>
  <c r="J533" i="23"/>
  <c r="I533" i="23"/>
  <c r="H533" i="23"/>
  <c r="N533" i="23" s="1"/>
  <c r="G533" i="23"/>
  <c r="L532" i="23"/>
  <c r="K532" i="23"/>
  <c r="J532" i="23"/>
  <c r="I532" i="23"/>
  <c r="H532" i="23"/>
  <c r="N532" i="23" s="1"/>
  <c r="G532" i="23"/>
  <c r="L531" i="23"/>
  <c r="K531" i="23"/>
  <c r="J531" i="23"/>
  <c r="I531" i="23"/>
  <c r="H531" i="23"/>
  <c r="N531" i="23" s="1"/>
  <c r="G531" i="23"/>
  <c r="L530" i="23"/>
  <c r="K530" i="23"/>
  <c r="J530" i="23"/>
  <c r="I530" i="23"/>
  <c r="H530" i="23"/>
  <c r="N530" i="23" s="1"/>
  <c r="G530" i="23"/>
  <c r="L529" i="23"/>
  <c r="K529" i="23"/>
  <c r="J529" i="23"/>
  <c r="I529" i="23"/>
  <c r="H529" i="23"/>
  <c r="N529" i="23" s="1"/>
  <c r="G529" i="23"/>
  <c r="L528" i="23"/>
  <c r="K528" i="23"/>
  <c r="J528" i="23"/>
  <c r="I528" i="23"/>
  <c r="H528" i="23"/>
  <c r="N528" i="23" s="1"/>
  <c r="G528" i="23"/>
  <c r="L527" i="23"/>
  <c r="K527" i="23"/>
  <c r="J527" i="23"/>
  <c r="I527" i="23"/>
  <c r="G527" i="23"/>
  <c r="L526" i="23"/>
  <c r="K526" i="23"/>
  <c r="J526" i="23"/>
  <c r="I526" i="23"/>
  <c r="H526" i="23"/>
  <c r="N526" i="23" s="1"/>
  <c r="G526" i="23"/>
  <c r="M526" i="23" s="1"/>
  <c r="L525" i="23"/>
  <c r="K525" i="23"/>
  <c r="J525" i="23"/>
  <c r="I525" i="23"/>
  <c r="H525" i="23"/>
  <c r="N525" i="23" s="1"/>
  <c r="G525" i="23"/>
  <c r="M525" i="23" s="1"/>
  <c r="L524" i="23"/>
  <c r="K524" i="23"/>
  <c r="J524" i="23"/>
  <c r="I524" i="23"/>
  <c r="H524" i="23"/>
  <c r="N524" i="23" s="1"/>
  <c r="G524" i="23"/>
  <c r="M524" i="23" s="1"/>
  <c r="L523" i="23"/>
  <c r="K523" i="23"/>
  <c r="J523" i="23"/>
  <c r="I523" i="23"/>
  <c r="H523" i="23"/>
  <c r="N523" i="23" s="1"/>
  <c r="G523" i="23"/>
  <c r="M523" i="23" s="1"/>
  <c r="L522" i="23"/>
  <c r="K522" i="23"/>
  <c r="J522" i="23"/>
  <c r="I522" i="23"/>
  <c r="H522" i="23"/>
  <c r="N522" i="23" s="1"/>
  <c r="G522" i="23"/>
  <c r="M522" i="23" s="1"/>
  <c r="L521" i="23"/>
  <c r="K521" i="23"/>
  <c r="J521" i="23"/>
  <c r="I521" i="23"/>
  <c r="H521" i="23"/>
  <c r="N521" i="23" s="1"/>
  <c r="G521" i="23"/>
  <c r="M521" i="23" s="1"/>
  <c r="L520" i="23"/>
  <c r="K520" i="23"/>
  <c r="J520" i="23"/>
  <c r="I520" i="23"/>
  <c r="H520" i="23"/>
  <c r="N520" i="23" s="1"/>
  <c r="G520" i="23"/>
  <c r="M520" i="23" s="1"/>
  <c r="L519" i="23"/>
  <c r="K519" i="23"/>
  <c r="J519" i="23"/>
  <c r="I519" i="23"/>
  <c r="H519" i="23"/>
  <c r="N519" i="23" s="1"/>
  <c r="G519" i="23"/>
  <c r="M519" i="23" s="1"/>
  <c r="L518" i="23"/>
  <c r="K518" i="23"/>
  <c r="J518" i="23"/>
  <c r="I518" i="23"/>
  <c r="G518" i="23"/>
  <c r="L517" i="23"/>
  <c r="K517" i="23"/>
  <c r="J517" i="23"/>
  <c r="I517" i="23"/>
  <c r="G517" i="23"/>
  <c r="L516" i="23"/>
  <c r="K516" i="23"/>
  <c r="J516" i="23"/>
  <c r="I516" i="23"/>
  <c r="H516" i="23"/>
  <c r="N516" i="23" s="1"/>
  <c r="G516" i="23"/>
  <c r="M516" i="23" s="1"/>
  <c r="L515" i="23"/>
  <c r="K515" i="23"/>
  <c r="J515" i="23"/>
  <c r="I515" i="23"/>
  <c r="H515" i="23"/>
  <c r="N515" i="23" s="1"/>
  <c r="G515" i="23"/>
  <c r="M515" i="23" s="1"/>
  <c r="L514" i="23"/>
  <c r="K514" i="23"/>
  <c r="I514" i="23"/>
  <c r="L513" i="23"/>
  <c r="K513" i="23"/>
  <c r="J513" i="23"/>
  <c r="I513" i="23"/>
  <c r="H513" i="23"/>
  <c r="N513" i="23" s="1"/>
  <c r="G513" i="23"/>
  <c r="L512" i="23"/>
  <c r="K512" i="23"/>
  <c r="I512" i="23"/>
  <c r="G512" i="23"/>
  <c r="L511" i="23"/>
  <c r="K511" i="23"/>
  <c r="J511" i="23"/>
  <c r="I511" i="23"/>
  <c r="H511" i="23"/>
  <c r="N511" i="23" s="1"/>
  <c r="G511" i="23"/>
  <c r="M511" i="23" s="1"/>
  <c r="L510" i="23"/>
  <c r="K510" i="23"/>
  <c r="J510" i="23"/>
  <c r="I510" i="23"/>
  <c r="H510" i="23"/>
  <c r="N510" i="23" s="1"/>
  <c r="G510" i="23"/>
  <c r="L509" i="23"/>
  <c r="K509" i="23"/>
  <c r="J509" i="23"/>
  <c r="I509" i="23"/>
  <c r="H509" i="23"/>
  <c r="N509" i="23" s="1"/>
  <c r="G509" i="23"/>
  <c r="M509" i="23" s="1"/>
  <c r="L508" i="23"/>
  <c r="K508" i="23"/>
  <c r="J508" i="23"/>
  <c r="I508" i="23"/>
  <c r="G508" i="23"/>
  <c r="L507" i="23"/>
  <c r="K507" i="23"/>
  <c r="I507" i="23"/>
  <c r="G507" i="23"/>
  <c r="L506" i="23"/>
  <c r="K506" i="23"/>
  <c r="J506" i="23"/>
  <c r="I506" i="23"/>
  <c r="H506" i="23"/>
  <c r="N506" i="23" s="1"/>
  <c r="G506" i="23"/>
  <c r="M506" i="23" s="1"/>
  <c r="L505" i="23"/>
  <c r="K505" i="23"/>
  <c r="J505" i="23"/>
  <c r="I505" i="23"/>
  <c r="H505" i="23"/>
  <c r="N505" i="23" s="1"/>
  <c r="G505" i="23"/>
  <c r="M505" i="23" s="1"/>
  <c r="L504" i="23"/>
  <c r="K504" i="23"/>
  <c r="J504" i="23"/>
  <c r="I504" i="23"/>
  <c r="H504" i="23"/>
  <c r="N504" i="23" s="1"/>
  <c r="G504" i="23"/>
  <c r="M504" i="23" s="1"/>
  <c r="L503" i="23"/>
  <c r="K503" i="23"/>
  <c r="J503" i="23"/>
  <c r="I503" i="23"/>
  <c r="H503" i="23"/>
  <c r="N503" i="23" s="1"/>
  <c r="G503" i="23"/>
  <c r="M503" i="23" s="1"/>
  <c r="L502" i="23"/>
  <c r="K502" i="23"/>
  <c r="J502" i="23"/>
  <c r="I502" i="23"/>
  <c r="H502" i="23"/>
  <c r="N502" i="23" s="1"/>
  <c r="G502" i="23"/>
  <c r="M502" i="23" s="1"/>
  <c r="L501" i="23"/>
  <c r="K501" i="23"/>
  <c r="J501" i="23"/>
  <c r="I501" i="23"/>
  <c r="H501" i="23"/>
  <c r="N501" i="23" s="1"/>
  <c r="G501" i="23"/>
  <c r="M501" i="23" s="1"/>
  <c r="K500" i="23"/>
  <c r="L500" i="23"/>
  <c r="J500" i="23"/>
  <c r="I500" i="23"/>
  <c r="H500" i="23"/>
  <c r="G500" i="23"/>
  <c r="L499" i="23"/>
  <c r="K499" i="23"/>
  <c r="I499" i="23"/>
  <c r="L498" i="23"/>
  <c r="K498" i="23"/>
  <c r="J498" i="23"/>
  <c r="I498" i="23"/>
  <c r="H498" i="23"/>
  <c r="N498" i="23" s="1"/>
  <c r="G498" i="23"/>
  <c r="M498" i="23" s="1"/>
  <c r="L497" i="23"/>
  <c r="K497" i="23"/>
  <c r="J497" i="23"/>
  <c r="I497" i="23"/>
  <c r="G497" i="23"/>
  <c r="L496" i="23"/>
  <c r="K496" i="23"/>
  <c r="J496" i="23"/>
  <c r="I496" i="23"/>
  <c r="H496" i="23"/>
  <c r="N496" i="23" s="1"/>
  <c r="G496" i="23"/>
  <c r="L495" i="23"/>
  <c r="K495" i="23"/>
  <c r="J495" i="23"/>
  <c r="I495" i="23"/>
  <c r="H495" i="23"/>
  <c r="N495" i="23" s="1"/>
  <c r="G495" i="23"/>
  <c r="M495" i="23" s="1"/>
  <c r="L494" i="23"/>
  <c r="K494" i="23"/>
  <c r="J494" i="23"/>
  <c r="I494" i="23"/>
  <c r="H494" i="23"/>
  <c r="N494" i="23" s="1"/>
  <c r="G494" i="23"/>
  <c r="L493" i="23"/>
  <c r="K493" i="23"/>
  <c r="I493" i="23"/>
  <c r="G493" i="23"/>
  <c r="L492" i="23"/>
  <c r="K492" i="23"/>
  <c r="J492" i="23"/>
  <c r="I492" i="23"/>
  <c r="H492" i="23"/>
  <c r="N492" i="23" s="1"/>
  <c r="G492" i="23"/>
  <c r="M492" i="23" s="1"/>
  <c r="L491" i="23"/>
  <c r="K491" i="23"/>
  <c r="J491" i="23"/>
  <c r="I491" i="23"/>
  <c r="H491" i="23"/>
  <c r="N491" i="23" s="1"/>
  <c r="G491" i="23"/>
  <c r="L490" i="23"/>
  <c r="K490" i="23"/>
  <c r="J490" i="23"/>
  <c r="I490" i="23"/>
  <c r="H490" i="23"/>
  <c r="N490" i="23" s="1"/>
  <c r="G490" i="23"/>
  <c r="L489" i="23"/>
  <c r="K489" i="23"/>
  <c r="J489" i="23"/>
  <c r="I489" i="23"/>
  <c r="H489" i="23"/>
  <c r="N489" i="23" s="1"/>
  <c r="G489" i="23"/>
  <c r="L488" i="23"/>
  <c r="K488" i="23"/>
  <c r="J488" i="23"/>
  <c r="I488" i="23"/>
  <c r="H488" i="23"/>
  <c r="N488" i="23" s="1"/>
  <c r="G488" i="23"/>
  <c r="M488" i="23" s="1"/>
  <c r="L487" i="23"/>
  <c r="K487" i="23"/>
  <c r="J487" i="23"/>
  <c r="I487" i="23"/>
  <c r="G487" i="23"/>
  <c r="L486" i="23"/>
  <c r="K486" i="23"/>
  <c r="J486" i="23"/>
  <c r="I486" i="23"/>
  <c r="H486" i="23"/>
  <c r="N486" i="23" s="1"/>
  <c r="G486" i="23"/>
  <c r="M486" i="23" s="1"/>
  <c r="K485" i="23"/>
  <c r="L485" i="23"/>
  <c r="J485" i="23"/>
  <c r="I485" i="23"/>
  <c r="H485" i="23"/>
  <c r="G485" i="23"/>
  <c r="L484" i="23"/>
  <c r="K484" i="23"/>
  <c r="J484" i="23"/>
  <c r="I484" i="23"/>
  <c r="L483" i="23"/>
  <c r="K483" i="23"/>
  <c r="I483" i="23"/>
  <c r="H483" i="23"/>
  <c r="G483" i="23"/>
  <c r="L482" i="23"/>
  <c r="K482" i="23"/>
  <c r="J482" i="23"/>
  <c r="I482" i="23"/>
  <c r="H482" i="23"/>
  <c r="N482" i="23" s="1"/>
  <c r="G482" i="23"/>
  <c r="M482" i="23" s="1"/>
  <c r="L481" i="23"/>
  <c r="K481" i="23"/>
  <c r="J481" i="23"/>
  <c r="H481" i="23"/>
  <c r="G481" i="23"/>
  <c r="L480" i="23"/>
  <c r="K480" i="23"/>
  <c r="J480" i="23"/>
  <c r="I480" i="23"/>
  <c r="H480" i="23"/>
  <c r="N480" i="23" s="1"/>
  <c r="G480" i="23"/>
  <c r="M480" i="23" s="1"/>
  <c r="L479" i="23"/>
  <c r="K479" i="23"/>
  <c r="J479" i="23"/>
  <c r="I479" i="23"/>
  <c r="H479" i="23"/>
  <c r="N479" i="23" s="1"/>
  <c r="L478" i="23"/>
  <c r="K478" i="23"/>
  <c r="J478" i="23"/>
  <c r="I478" i="23"/>
  <c r="L477" i="23"/>
  <c r="K477" i="23"/>
  <c r="H477" i="23"/>
  <c r="G477" i="23"/>
  <c r="L476" i="23"/>
  <c r="K476" i="23"/>
  <c r="J476" i="23"/>
  <c r="I476" i="23"/>
  <c r="H476" i="23"/>
  <c r="N476" i="23" s="1"/>
  <c r="G476" i="23"/>
  <c r="M476" i="23" s="1"/>
  <c r="K475" i="23"/>
  <c r="L475" i="23"/>
  <c r="J475" i="23"/>
  <c r="I475" i="23"/>
  <c r="H475" i="23"/>
  <c r="G475" i="23"/>
  <c r="L474" i="23"/>
  <c r="K474" i="23"/>
  <c r="J474" i="23"/>
  <c r="I474" i="23"/>
  <c r="H474" i="23"/>
  <c r="N474" i="23" s="1"/>
  <c r="G474" i="23"/>
  <c r="M474" i="23" s="1"/>
  <c r="L473" i="23"/>
  <c r="K473" i="23"/>
  <c r="K472" i="23"/>
  <c r="L472" i="23"/>
  <c r="J472" i="23"/>
  <c r="I472" i="23"/>
  <c r="H472" i="23"/>
  <c r="G472" i="23"/>
  <c r="L471" i="23"/>
  <c r="K471" i="23"/>
  <c r="L470" i="23"/>
  <c r="K470" i="23"/>
  <c r="L469" i="23"/>
  <c r="K469" i="23"/>
  <c r="J469" i="23"/>
  <c r="I469" i="23"/>
  <c r="H469" i="23"/>
  <c r="N469" i="23" s="1"/>
  <c r="G469" i="23"/>
  <c r="M469" i="23" s="1"/>
  <c r="L468" i="23"/>
  <c r="K468" i="23"/>
  <c r="J468" i="23"/>
  <c r="I468" i="23"/>
  <c r="H468" i="23"/>
  <c r="N468" i="23" s="1"/>
  <c r="G468" i="23"/>
  <c r="M468" i="23" s="1"/>
  <c r="L467" i="23"/>
  <c r="K467" i="23"/>
  <c r="J467" i="23"/>
  <c r="I467" i="23"/>
  <c r="H467" i="23"/>
  <c r="N467" i="23" s="1"/>
  <c r="G467" i="23"/>
  <c r="M467" i="23" s="1"/>
  <c r="L466" i="23"/>
  <c r="K466" i="23"/>
  <c r="J466" i="23"/>
  <c r="I466" i="23"/>
  <c r="H466" i="23"/>
  <c r="N466" i="23" s="1"/>
  <c r="G466" i="23"/>
  <c r="M466" i="23" s="1"/>
  <c r="L465" i="23"/>
  <c r="K465" i="23"/>
  <c r="J465" i="23"/>
  <c r="I465" i="23"/>
  <c r="H465" i="23"/>
  <c r="N465" i="23" s="1"/>
  <c r="G465" i="23"/>
  <c r="M465" i="23" s="1"/>
  <c r="L464" i="23"/>
  <c r="K464" i="23"/>
  <c r="J464" i="23"/>
  <c r="I464" i="23"/>
  <c r="H464" i="23"/>
  <c r="N464" i="23" s="1"/>
  <c r="G464" i="23"/>
  <c r="M464" i="23" s="1"/>
  <c r="L463" i="23"/>
  <c r="K463" i="23"/>
  <c r="J463" i="23"/>
  <c r="I463" i="23"/>
  <c r="H463" i="23"/>
  <c r="N463" i="23" s="1"/>
  <c r="G463" i="23"/>
  <c r="M463" i="23" s="1"/>
  <c r="L462" i="23"/>
  <c r="K462" i="23"/>
  <c r="J462" i="23"/>
  <c r="I462" i="23"/>
  <c r="H462" i="23"/>
  <c r="N462" i="23" s="1"/>
  <c r="G462" i="23"/>
  <c r="M462" i="23" s="1"/>
  <c r="L461" i="23"/>
  <c r="K461" i="23"/>
  <c r="J461" i="23"/>
  <c r="I461" i="23"/>
  <c r="G461" i="23"/>
  <c r="L460" i="23"/>
  <c r="K460" i="23"/>
  <c r="J460" i="23"/>
  <c r="I460" i="23"/>
  <c r="G460" i="23"/>
  <c r="L459" i="23"/>
  <c r="K459" i="23"/>
  <c r="J459" i="23"/>
  <c r="I459" i="23"/>
  <c r="H459" i="23"/>
  <c r="N459" i="23" s="1"/>
  <c r="G459" i="23"/>
  <c r="M459" i="23" s="1"/>
  <c r="L458" i="23"/>
  <c r="K458" i="23"/>
  <c r="J458" i="23"/>
  <c r="I458" i="23"/>
  <c r="H458" i="23"/>
  <c r="N458" i="23" s="1"/>
  <c r="G458" i="23"/>
  <c r="M458" i="23" s="1"/>
  <c r="L457" i="23"/>
  <c r="K457" i="23"/>
  <c r="J457" i="23"/>
  <c r="I457" i="23"/>
  <c r="H457" i="23"/>
  <c r="N457" i="23" s="1"/>
  <c r="G457" i="23"/>
  <c r="M457" i="23" s="1"/>
  <c r="K456" i="23"/>
  <c r="L456" i="23"/>
  <c r="J456" i="23"/>
  <c r="I456" i="23"/>
  <c r="H456" i="23"/>
  <c r="G456" i="23"/>
  <c r="L455" i="23"/>
  <c r="K455" i="23"/>
  <c r="J455" i="23"/>
  <c r="I455" i="23"/>
  <c r="H455" i="23"/>
  <c r="N455" i="23" s="1"/>
  <c r="L454" i="23"/>
  <c r="K454" i="23"/>
  <c r="H454" i="23"/>
  <c r="L453" i="23"/>
  <c r="K453" i="23"/>
  <c r="J453" i="23"/>
  <c r="I453" i="23"/>
  <c r="H453" i="23"/>
  <c r="N453" i="23" s="1"/>
  <c r="G453" i="23"/>
  <c r="M453" i="23" s="1"/>
  <c r="L452" i="23"/>
  <c r="K452" i="23"/>
  <c r="J452" i="23"/>
  <c r="I452" i="23"/>
  <c r="H452" i="23"/>
  <c r="N452" i="23" s="1"/>
  <c r="G452" i="23"/>
  <c r="M452" i="23" s="1"/>
  <c r="L451" i="23"/>
  <c r="K451" i="23"/>
  <c r="I451" i="23"/>
  <c r="L450" i="23"/>
  <c r="K450" i="23"/>
  <c r="L449" i="23"/>
  <c r="K449" i="23"/>
  <c r="J449" i="23"/>
  <c r="I449" i="23"/>
  <c r="H449" i="23"/>
  <c r="N449" i="23" s="1"/>
  <c r="L448" i="23"/>
  <c r="K448" i="23"/>
  <c r="J448" i="23"/>
  <c r="I448" i="23"/>
  <c r="H448" i="23"/>
  <c r="N448" i="23" s="1"/>
  <c r="G448" i="23"/>
  <c r="M448" i="23" s="1"/>
  <c r="L447" i="23"/>
  <c r="K447" i="23"/>
  <c r="J447" i="23"/>
  <c r="I447" i="23"/>
  <c r="H447" i="23"/>
  <c r="N447" i="23" s="1"/>
  <c r="G447" i="23"/>
  <c r="M447" i="23" s="1"/>
  <c r="L446" i="23"/>
  <c r="K446" i="23"/>
  <c r="L445" i="23"/>
  <c r="K445" i="23"/>
  <c r="G445" i="23"/>
  <c r="L444" i="23"/>
  <c r="K444" i="23"/>
  <c r="J444" i="23"/>
  <c r="I444" i="23"/>
  <c r="H444" i="23"/>
  <c r="N444" i="23" s="1"/>
  <c r="G444" i="23"/>
  <c r="L443" i="23"/>
  <c r="K443" i="23"/>
  <c r="J443" i="23"/>
  <c r="I443" i="23"/>
  <c r="G443" i="23"/>
  <c r="L442" i="23"/>
  <c r="K442" i="23"/>
  <c r="I442" i="23"/>
  <c r="G442" i="23"/>
  <c r="L441" i="23"/>
  <c r="K441" i="23"/>
  <c r="J441" i="23"/>
  <c r="I441" i="23"/>
  <c r="H441" i="23"/>
  <c r="N441" i="23" s="1"/>
  <c r="G441" i="23"/>
  <c r="M441" i="23" s="1"/>
  <c r="K440" i="23"/>
  <c r="L440" i="23"/>
  <c r="J440" i="23"/>
  <c r="I440" i="23"/>
  <c r="H440" i="23"/>
  <c r="G440" i="23"/>
  <c r="K439" i="23"/>
  <c r="L439" i="23"/>
  <c r="J439" i="23"/>
  <c r="I439" i="23"/>
  <c r="H439" i="23"/>
  <c r="G439" i="23"/>
  <c r="L438" i="23"/>
  <c r="K438" i="23"/>
  <c r="H438" i="23"/>
  <c r="G438" i="23"/>
  <c r="L437" i="23"/>
  <c r="K437" i="23"/>
  <c r="J437" i="23"/>
  <c r="I437" i="23"/>
  <c r="L436" i="23"/>
  <c r="K436" i="23"/>
  <c r="J436" i="23"/>
  <c r="I436" i="23"/>
  <c r="H436" i="23"/>
  <c r="N436" i="23" s="1"/>
  <c r="G436" i="23"/>
  <c r="M436" i="23" s="1"/>
  <c r="L435" i="23"/>
  <c r="K435" i="23"/>
  <c r="L434" i="23"/>
  <c r="K434" i="23"/>
  <c r="L433" i="23"/>
  <c r="K433" i="23"/>
  <c r="J433" i="23"/>
  <c r="I433" i="23"/>
  <c r="H433" i="23"/>
  <c r="N433" i="23" s="1"/>
  <c r="G433" i="23"/>
  <c r="M433" i="23" s="1"/>
  <c r="L432" i="23"/>
  <c r="K432" i="23"/>
  <c r="J432" i="23"/>
  <c r="I432" i="23"/>
  <c r="H432" i="23"/>
  <c r="N432" i="23" s="1"/>
  <c r="G432" i="23"/>
  <c r="M432" i="23" s="1"/>
  <c r="L431" i="23"/>
  <c r="K431" i="23"/>
  <c r="J431" i="23"/>
  <c r="I431" i="23"/>
  <c r="H431" i="23"/>
  <c r="N431" i="23" s="1"/>
  <c r="G431" i="23"/>
  <c r="M431" i="23" s="1"/>
  <c r="L430" i="23"/>
  <c r="K430" i="23"/>
  <c r="J430" i="23"/>
  <c r="I430" i="23"/>
  <c r="H430" i="23"/>
  <c r="N430" i="23" s="1"/>
  <c r="G430" i="23"/>
  <c r="M430" i="23" s="1"/>
  <c r="L429" i="23"/>
  <c r="K429" i="23"/>
  <c r="J429" i="23"/>
  <c r="I429" i="23"/>
  <c r="H429" i="23"/>
  <c r="N429" i="23" s="1"/>
  <c r="G429" i="23"/>
  <c r="M429" i="23" s="1"/>
  <c r="L428" i="23"/>
  <c r="K428" i="23"/>
  <c r="J428" i="23"/>
  <c r="I428" i="23"/>
  <c r="L427" i="23"/>
  <c r="K427" i="23"/>
  <c r="J427" i="23"/>
  <c r="I427" i="23"/>
  <c r="H427" i="23"/>
  <c r="N427" i="23" s="1"/>
  <c r="G427" i="23"/>
  <c r="M427" i="23" s="1"/>
  <c r="L426" i="23"/>
  <c r="K426" i="23"/>
  <c r="J426" i="23"/>
  <c r="I426" i="23"/>
  <c r="H426" i="23"/>
  <c r="N426" i="23" s="1"/>
  <c r="L425" i="23"/>
  <c r="K425" i="23"/>
  <c r="J425" i="23"/>
  <c r="I425" i="23"/>
  <c r="H425" i="23"/>
  <c r="N425" i="23" s="1"/>
  <c r="G425" i="23"/>
  <c r="M425" i="23" s="1"/>
  <c r="L424" i="23"/>
  <c r="K424" i="23"/>
  <c r="L423" i="23"/>
  <c r="K423" i="23"/>
  <c r="L422" i="23"/>
  <c r="K422" i="23"/>
  <c r="L421" i="23"/>
  <c r="K421" i="23"/>
  <c r="J421" i="23"/>
  <c r="I421" i="23"/>
  <c r="H421" i="23"/>
  <c r="N421" i="23" s="1"/>
  <c r="G421" i="23"/>
  <c r="M421" i="23" s="1"/>
  <c r="L420" i="23"/>
  <c r="K420" i="23"/>
  <c r="J420" i="23"/>
  <c r="I420" i="23"/>
  <c r="H420" i="23"/>
  <c r="N420" i="23" s="1"/>
  <c r="L419" i="23"/>
  <c r="K419" i="23"/>
  <c r="L418" i="23"/>
  <c r="K418" i="23"/>
  <c r="J418" i="23"/>
  <c r="I418" i="23"/>
  <c r="H418" i="23"/>
  <c r="N418" i="23" s="1"/>
  <c r="G418" i="23"/>
  <c r="M418" i="23" s="1"/>
  <c r="K417" i="23"/>
  <c r="L417" i="23"/>
  <c r="J417" i="23"/>
  <c r="I417" i="23"/>
  <c r="H417" i="23"/>
  <c r="G417" i="23"/>
  <c r="L416" i="23"/>
  <c r="K416" i="23"/>
  <c r="J416" i="23"/>
  <c r="G416" i="23"/>
  <c r="L415" i="23"/>
  <c r="K415" i="23"/>
  <c r="J415" i="23"/>
  <c r="I415" i="23"/>
  <c r="H415" i="23"/>
  <c r="N415" i="23" s="1"/>
  <c r="G415" i="23"/>
  <c r="M415" i="23" s="1"/>
  <c r="L414" i="23"/>
  <c r="K414" i="23"/>
  <c r="J414" i="23"/>
  <c r="I414" i="23"/>
  <c r="L413" i="23"/>
  <c r="K413" i="23"/>
  <c r="J413" i="23"/>
  <c r="H413" i="23"/>
  <c r="L412" i="23"/>
  <c r="K412" i="23"/>
  <c r="J412" i="23"/>
  <c r="I412" i="23"/>
  <c r="H412" i="23"/>
  <c r="N412" i="23" s="1"/>
  <c r="G412" i="23"/>
  <c r="M412" i="23" s="1"/>
  <c r="L411" i="23"/>
  <c r="K411" i="23"/>
  <c r="J411" i="23"/>
  <c r="I411" i="23"/>
  <c r="H411" i="23"/>
  <c r="N411" i="23" s="1"/>
  <c r="G411" i="23"/>
  <c r="M411" i="23" s="1"/>
  <c r="L410" i="23"/>
  <c r="K410" i="23"/>
  <c r="L409" i="23"/>
  <c r="K409" i="23"/>
  <c r="J409" i="23"/>
  <c r="I409" i="23"/>
  <c r="H409" i="23"/>
  <c r="N409" i="23" s="1"/>
  <c r="G409" i="23"/>
  <c r="M409" i="23" s="1"/>
  <c r="L408" i="23"/>
  <c r="K408" i="23"/>
  <c r="J408" i="23"/>
  <c r="L407" i="23"/>
  <c r="K407" i="23"/>
  <c r="J407" i="23"/>
  <c r="H407" i="23"/>
  <c r="L406" i="23"/>
  <c r="K406" i="23"/>
  <c r="L405" i="23"/>
  <c r="K405" i="23"/>
  <c r="L404" i="23"/>
  <c r="K404" i="23"/>
  <c r="J404" i="23"/>
  <c r="I404" i="23"/>
  <c r="L403" i="23"/>
  <c r="K403" i="23"/>
  <c r="J403" i="23"/>
  <c r="I403" i="23"/>
  <c r="H403" i="23"/>
  <c r="N403" i="23" s="1"/>
  <c r="G403" i="23"/>
  <c r="M403" i="23" s="1"/>
  <c r="L402" i="23"/>
  <c r="K402" i="23"/>
  <c r="J402" i="23"/>
  <c r="I402" i="23"/>
  <c r="H402" i="23"/>
  <c r="N402" i="23" s="1"/>
  <c r="G402" i="23"/>
  <c r="M402" i="23" s="1"/>
  <c r="L401" i="23"/>
  <c r="K401" i="23"/>
  <c r="I401" i="23"/>
  <c r="H401" i="23"/>
  <c r="G401" i="23"/>
  <c r="K400" i="23"/>
  <c r="L400" i="23"/>
  <c r="J400" i="23"/>
  <c r="I400" i="23"/>
  <c r="H400" i="23"/>
  <c r="L399" i="23"/>
  <c r="K399" i="23"/>
  <c r="J399" i="23"/>
  <c r="I399" i="23"/>
  <c r="H399" i="23"/>
  <c r="N399" i="23" s="1"/>
  <c r="G399" i="23"/>
  <c r="M399" i="23" s="1"/>
  <c r="L398" i="23"/>
  <c r="K398" i="23"/>
  <c r="J398" i="23"/>
  <c r="G398" i="23"/>
  <c r="L397" i="23"/>
  <c r="K397" i="23"/>
  <c r="J397" i="23"/>
  <c r="I397" i="23"/>
  <c r="H397" i="23"/>
  <c r="N397" i="23" s="1"/>
  <c r="G397" i="23"/>
  <c r="M397" i="23" s="1"/>
  <c r="L396" i="23"/>
  <c r="K396" i="23"/>
  <c r="I396" i="23"/>
  <c r="H396" i="23"/>
  <c r="L395" i="23"/>
  <c r="K395" i="23"/>
  <c r="L394" i="23"/>
  <c r="K394" i="23"/>
  <c r="I394" i="23"/>
  <c r="G394" i="23"/>
  <c r="L393" i="23"/>
  <c r="K393" i="23"/>
  <c r="J393" i="23"/>
  <c r="I393" i="23"/>
  <c r="H393" i="23"/>
  <c r="N393" i="23" s="1"/>
  <c r="G393" i="23"/>
  <c r="L392" i="23"/>
  <c r="K392" i="23"/>
  <c r="J392" i="23"/>
  <c r="I392" i="23"/>
  <c r="G392" i="23"/>
  <c r="L391" i="23"/>
  <c r="K391" i="23"/>
  <c r="L390" i="23"/>
  <c r="K390" i="23"/>
  <c r="J390" i="23"/>
  <c r="I390" i="23"/>
  <c r="H390" i="23"/>
  <c r="N390" i="23" s="1"/>
  <c r="G390" i="23"/>
  <c r="M390" i="23" s="1"/>
  <c r="L389" i="23"/>
  <c r="K389" i="23"/>
  <c r="J389" i="23"/>
  <c r="I389" i="23"/>
  <c r="H389" i="23"/>
  <c r="N389" i="23" s="1"/>
  <c r="L388" i="23"/>
  <c r="K388" i="23"/>
  <c r="J388" i="23"/>
  <c r="I388" i="23"/>
  <c r="H388" i="23"/>
  <c r="N388" i="23" s="1"/>
  <c r="L387" i="23"/>
  <c r="K387" i="23"/>
  <c r="L386" i="23"/>
  <c r="K386" i="23"/>
  <c r="L385" i="23"/>
  <c r="K385" i="23"/>
  <c r="J385" i="23"/>
  <c r="I385" i="23"/>
  <c r="H385" i="23"/>
  <c r="N385" i="23" s="1"/>
  <c r="G385" i="23"/>
  <c r="L384" i="23"/>
  <c r="K384" i="23"/>
  <c r="L383" i="23"/>
  <c r="K383" i="23"/>
  <c r="L382" i="23"/>
  <c r="K382" i="23"/>
  <c r="J382" i="23"/>
  <c r="I382" i="23"/>
  <c r="H382" i="23"/>
  <c r="N382" i="23" s="1"/>
  <c r="G382" i="23"/>
  <c r="L381" i="23"/>
  <c r="K381" i="23"/>
  <c r="J381" i="23"/>
  <c r="I381" i="23"/>
  <c r="H381" i="23"/>
  <c r="N381" i="23" s="1"/>
  <c r="G381" i="23"/>
  <c r="M381" i="23" s="1"/>
  <c r="L380" i="23"/>
  <c r="K380" i="23"/>
  <c r="I380" i="23"/>
  <c r="H380" i="23"/>
  <c r="L379" i="23"/>
  <c r="K379" i="23"/>
  <c r="L378" i="23"/>
  <c r="K378" i="23"/>
  <c r="M378" i="23" s="1"/>
  <c r="J378" i="23"/>
  <c r="G378" i="23"/>
  <c r="L377" i="23"/>
  <c r="K377" i="23"/>
  <c r="K376" i="23"/>
  <c r="L376" i="23"/>
  <c r="J376" i="23"/>
  <c r="I376" i="23"/>
  <c r="G376" i="23"/>
  <c r="K375" i="23"/>
  <c r="L375" i="23"/>
  <c r="J375" i="23"/>
  <c r="I375" i="23"/>
  <c r="H375" i="23"/>
  <c r="G375" i="23"/>
  <c r="L374" i="23"/>
  <c r="K374" i="23"/>
  <c r="H374" i="23"/>
  <c r="L373" i="23"/>
  <c r="K373" i="23"/>
  <c r="H373" i="23"/>
  <c r="L372" i="23"/>
  <c r="K372" i="23"/>
  <c r="H372" i="23"/>
  <c r="F13" i="23"/>
  <c r="I377" i="23"/>
  <c r="D371" i="23"/>
  <c r="H553" i="23" s="1"/>
  <c r="H591" i="23"/>
  <c r="N591" i="23" s="1"/>
  <c r="C371" i="23"/>
  <c r="G408" i="23" s="1"/>
  <c r="K363" i="23"/>
  <c r="J363" i="23"/>
  <c r="I363" i="23"/>
  <c r="G363" i="23"/>
  <c r="L362" i="23"/>
  <c r="K362" i="23"/>
  <c r="J362" i="23"/>
  <c r="I362" i="23"/>
  <c r="H362" i="23"/>
  <c r="N362" i="23" s="1"/>
  <c r="G362" i="23"/>
  <c r="M362" i="23" s="1"/>
  <c r="K361" i="23"/>
  <c r="J361" i="23"/>
  <c r="I361" i="23"/>
  <c r="L360" i="23"/>
  <c r="K360" i="23"/>
  <c r="J360" i="23"/>
  <c r="I360" i="23"/>
  <c r="H360" i="23"/>
  <c r="N360" i="23" s="1"/>
  <c r="G360" i="23"/>
  <c r="M360" i="23" s="1"/>
  <c r="K359" i="23"/>
  <c r="L359" i="23"/>
  <c r="J359" i="23"/>
  <c r="I359" i="23"/>
  <c r="H359" i="23"/>
  <c r="G359" i="23"/>
  <c r="K358" i="23"/>
  <c r="L358" i="23"/>
  <c r="J358" i="23"/>
  <c r="I358" i="23"/>
  <c r="H358" i="23"/>
  <c r="G358" i="23"/>
  <c r="L357" i="23"/>
  <c r="K357" i="23"/>
  <c r="J357" i="23"/>
  <c r="I357" i="23"/>
  <c r="H357" i="23"/>
  <c r="N357" i="23" s="1"/>
  <c r="G357" i="23"/>
  <c r="M357" i="23" s="1"/>
  <c r="L356" i="23"/>
  <c r="K356" i="23"/>
  <c r="J356" i="23"/>
  <c r="I356" i="23"/>
  <c r="H356" i="23"/>
  <c r="N356" i="23" s="1"/>
  <c r="G356" i="23"/>
  <c r="M356" i="23" s="1"/>
  <c r="L355" i="23"/>
  <c r="K355" i="23"/>
  <c r="J355" i="23"/>
  <c r="I355" i="23"/>
  <c r="H355" i="23"/>
  <c r="N355" i="23" s="1"/>
  <c r="G355" i="23"/>
  <c r="M355" i="23" s="1"/>
  <c r="L354" i="23"/>
  <c r="K354" i="23"/>
  <c r="J354" i="23"/>
  <c r="I354" i="23"/>
  <c r="H354" i="23"/>
  <c r="N354" i="23" s="1"/>
  <c r="G354" i="23"/>
  <c r="M354" i="23" s="1"/>
  <c r="L353" i="23"/>
  <c r="K353" i="23"/>
  <c r="J353" i="23"/>
  <c r="E188" i="23"/>
  <c r="I353" i="23" s="1"/>
  <c r="H353" i="23"/>
  <c r="L352" i="23"/>
  <c r="K352" i="23"/>
  <c r="J352" i="23"/>
  <c r="I352" i="23"/>
  <c r="H352" i="23"/>
  <c r="N352" i="23" s="1"/>
  <c r="G352" i="23"/>
  <c r="L351" i="23"/>
  <c r="K351" i="23"/>
  <c r="J351" i="23"/>
  <c r="I351" i="23"/>
  <c r="H351" i="23"/>
  <c r="N351" i="23" s="1"/>
  <c r="G351" i="23"/>
  <c r="M351" i="23" s="1"/>
  <c r="L350" i="23"/>
  <c r="K350" i="23"/>
  <c r="J350" i="23"/>
  <c r="I350" i="23"/>
  <c r="H350" i="23"/>
  <c r="N350" i="23" s="1"/>
  <c r="G350" i="23"/>
  <c r="L349" i="23"/>
  <c r="K349" i="23"/>
  <c r="J349" i="23"/>
  <c r="I349" i="23"/>
  <c r="H349" i="23"/>
  <c r="N349" i="23" s="1"/>
  <c r="G349" i="23"/>
  <c r="K348" i="23"/>
  <c r="L348" i="23"/>
  <c r="J348" i="23"/>
  <c r="I348" i="23"/>
  <c r="H348" i="23"/>
  <c r="G348" i="23"/>
  <c r="L347" i="23"/>
  <c r="K347" i="23"/>
  <c r="F188" i="23"/>
  <c r="J343" i="23" s="1"/>
  <c r="J347" i="23"/>
  <c r="H347" i="23"/>
  <c r="N347" i="23" s="1"/>
  <c r="L346" i="23"/>
  <c r="K346" i="23"/>
  <c r="J346" i="23"/>
  <c r="I346" i="23"/>
  <c r="H346" i="23"/>
  <c r="N346" i="23" s="1"/>
  <c r="G346" i="23"/>
  <c r="M346" i="23" s="1"/>
  <c r="L345" i="23"/>
  <c r="K345" i="23"/>
  <c r="J345" i="23"/>
  <c r="I345" i="23"/>
  <c r="H345" i="23"/>
  <c r="N345" i="23" s="1"/>
  <c r="G345" i="23"/>
  <c r="M345" i="23" s="1"/>
  <c r="L344" i="23"/>
  <c r="K344" i="23"/>
  <c r="J344" i="23"/>
  <c r="I344" i="23"/>
  <c r="H344" i="23"/>
  <c r="N344" i="23" s="1"/>
  <c r="G344" i="23"/>
  <c r="M344" i="23" s="1"/>
  <c r="L343" i="23"/>
  <c r="K343" i="23"/>
  <c r="I343" i="23"/>
  <c r="H343" i="23"/>
  <c r="N343" i="23" s="1"/>
  <c r="G343" i="23"/>
  <c r="M343" i="23" s="1"/>
  <c r="L342" i="23"/>
  <c r="K342" i="23"/>
  <c r="J342" i="23"/>
  <c r="I342" i="23"/>
  <c r="H342" i="23"/>
  <c r="N342" i="23" s="1"/>
  <c r="G342" i="23"/>
  <c r="M342" i="23" s="1"/>
  <c r="L341" i="23"/>
  <c r="K341" i="23"/>
  <c r="J341" i="23"/>
  <c r="I341" i="23"/>
  <c r="H341" i="23"/>
  <c r="N341" i="23" s="1"/>
  <c r="G341" i="23"/>
  <c r="M341" i="23" s="1"/>
  <c r="K340" i="23"/>
  <c r="L340" i="23"/>
  <c r="J340" i="23"/>
  <c r="I340" i="23"/>
  <c r="H340" i="23"/>
  <c r="G340" i="23"/>
  <c r="L339" i="23"/>
  <c r="K339" i="23"/>
  <c r="J339" i="23"/>
  <c r="I339" i="23"/>
  <c r="H339" i="23"/>
  <c r="N339" i="23" s="1"/>
  <c r="G339" i="23"/>
  <c r="M339" i="23" s="1"/>
  <c r="L338" i="23"/>
  <c r="K338" i="23"/>
  <c r="I338" i="23"/>
  <c r="G338" i="23"/>
  <c r="L337" i="23"/>
  <c r="K337" i="23"/>
  <c r="J337" i="23"/>
  <c r="I337" i="23"/>
  <c r="H337" i="23"/>
  <c r="N337" i="23" s="1"/>
  <c r="G337" i="23"/>
  <c r="M337" i="23" s="1"/>
  <c r="L336" i="23"/>
  <c r="K336" i="23"/>
  <c r="J336" i="23"/>
  <c r="I336" i="23"/>
  <c r="H336" i="23"/>
  <c r="N336" i="23" s="1"/>
  <c r="G336" i="23"/>
  <c r="M336" i="23" s="1"/>
  <c r="L335" i="23"/>
  <c r="K335" i="23"/>
  <c r="J335" i="23"/>
  <c r="I335" i="23"/>
  <c r="G335" i="23"/>
  <c r="L334" i="23"/>
  <c r="K334" i="23"/>
  <c r="J334" i="23"/>
  <c r="I334" i="23"/>
  <c r="H334" i="23"/>
  <c r="N334" i="23" s="1"/>
  <c r="G334" i="23"/>
  <c r="M334" i="23" s="1"/>
  <c r="L333" i="23"/>
  <c r="K333" i="23"/>
  <c r="J333" i="23"/>
  <c r="I333" i="23"/>
  <c r="H333" i="23"/>
  <c r="N333" i="23" s="1"/>
  <c r="G333" i="23"/>
  <c r="M333" i="23" s="1"/>
  <c r="L332" i="23"/>
  <c r="K332" i="23"/>
  <c r="J332" i="23"/>
  <c r="I332" i="23"/>
  <c r="G332" i="23"/>
  <c r="L331" i="23"/>
  <c r="K331" i="23"/>
  <c r="J331" i="23"/>
  <c r="I331" i="23"/>
  <c r="H331" i="23"/>
  <c r="N331" i="23" s="1"/>
  <c r="G331" i="23"/>
  <c r="M331" i="23" s="1"/>
  <c r="K330" i="23"/>
  <c r="L330" i="23"/>
  <c r="J330" i="23"/>
  <c r="I330" i="23"/>
  <c r="H330" i="23"/>
  <c r="G330" i="23"/>
  <c r="L329" i="23"/>
  <c r="K329" i="23"/>
  <c r="J329" i="23"/>
  <c r="I329" i="23"/>
  <c r="H329" i="23"/>
  <c r="N329" i="23" s="1"/>
  <c r="G329" i="23"/>
  <c r="M329" i="23" s="1"/>
  <c r="L328" i="23"/>
  <c r="K328" i="23"/>
  <c r="J328" i="23"/>
  <c r="I328" i="23"/>
  <c r="H328" i="23"/>
  <c r="N328" i="23" s="1"/>
  <c r="G328" i="23"/>
  <c r="M328" i="23" s="1"/>
  <c r="L327" i="23"/>
  <c r="K327" i="23"/>
  <c r="L326" i="23"/>
  <c r="K326" i="23"/>
  <c r="J326" i="23"/>
  <c r="I326" i="23"/>
  <c r="H326" i="23"/>
  <c r="N326" i="23" s="1"/>
  <c r="G326" i="23"/>
  <c r="M326" i="23" s="1"/>
  <c r="L325" i="23"/>
  <c r="K325" i="23"/>
  <c r="J325" i="23"/>
  <c r="I325" i="23"/>
  <c r="L324" i="23"/>
  <c r="K324" i="23"/>
  <c r="J324" i="23"/>
  <c r="L323" i="23"/>
  <c r="K323" i="23"/>
  <c r="J323" i="23"/>
  <c r="I323" i="23"/>
  <c r="H323" i="23"/>
  <c r="N323" i="23" s="1"/>
  <c r="G323" i="23"/>
  <c r="K322" i="23"/>
  <c r="L322" i="23"/>
  <c r="J322" i="23"/>
  <c r="I322" i="23"/>
  <c r="H322" i="23"/>
  <c r="G322" i="23"/>
  <c r="L321" i="23"/>
  <c r="K321" i="23"/>
  <c r="J321" i="23"/>
  <c r="I321" i="23"/>
  <c r="L320" i="23"/>
  <c r="K320" i="23"/>
  <c r="J320" i="23"/>
  <c r="I320" i="23"/>
  <c r="G320" i="23"/>
  <c r="L319" i="23"/>
  <c r="K319" i="23"/>
  <c r="J319" i="23"/>
  <c r="I319" i="23"/>
  <c r="H319" i="23"/>
  <c r="N319" i="23" s="1"/>
  <c r="G319" i="23"/>
  <c r="M319" i="23" s="1"/>
  <c r="L318" i="23"/>
  <c r="K318" i="23"/>
  <c r="I318" i="23"/>
  <c r="H318" i="23"/>
  <c r="N318" i="23" s="1"/>
  <c r="G318" i="23"/>
  <c r="L317" i="23"/>
  <c r="K317" i="23"/>
  <c r="J317" i="23"/>
  <c r="I317" i="23"/>
  <c r="H317" i="23"/>
  <c r="N317" i="23" s="1"/>
  <c r="G317" i="23"/>
  <c r="M317" i="23" s="1"/>
  <c r="L316" i="23"/>
  <c r="K316" i="23"/>
  <c r="J316" i="23"/>
  <c r="I316" i="23"/>
  <c r="H316" i="23"/>
  <c r="N316" i="23" s="1"/>
  <c r="G316" i="23"/>
  <c r="M316" i="23" s="1"/>
  <c r="L315" i="23"/>
  <c r="K315" i="23"/>
  <c r="J315" i="23"/>
  <c r="I315" i="23"/>
  <c r="H315" i="23"/>
  <c r="N315" i="23" s="1"/>
  <c r="G315" i="23"/>
  <c r="M315" i="23" s="1"/>
  <c r="L314" i="23"/>
  <c r="K314" i="23"/>
  <c r="J314" i="23"/>
  <c r="I314" i="23"/>
  <c r="H314" i="23"/>
  <c r="N314" i="23" s="1"/>
  <c r="G314" i="23"/>
  <c r="M314" i="23" s="1"/>
  <c r="K313" i="23"/>
  <c r="L313" i="23"/>
  <c r="J313" i="23"/>
  <c r="I313" i="23"/>
  <c r="H313" i="23"/>
  <c r="G313" i="23"/>
  <c r="L312" i="23"/>
  <c r="K312" i="23"/>
  <c r="L311" i="23"/>
  <c r="K311" i="23"/>
  <c r="J311" i="23"/>
  <c r="I311" i="23"/>
  <c r="H311" i="23"/>
  <c r="N311" i="23" s="1"/>
  <c r="G311" i="23"/>
  <c r="M311" i="23" s="1"/>
  <c r="K310" i="23"/>
  <c r="L310" i="23"/>
  <c r="J310" i="23"/>
  <c r="I310" i="23"/>
  <c r="H310" i="23"/>
  <c r="G310" i="23"/>
  <c r="L309" i="23"/>
  <c r="K309" i="23"/>
  <c r="I309" i="23"/>
  <c r="H309" i="23"/>
  <c r="K308" i="23"/>
  <c r="L308" i="23"/>
  <c r="J308" i="23"/>
  <c r="I308" i="23"/>
  <c r="H308" i="23"/>
  <c r="G308" i="23"/>
  <c r="L307" i="23"/>
  <c r="K307" i="23"/>
  <c r="J307" i="23"/>
  <c r="I307" i="23"/>
  <c r="L306" i="23"/>
  <c r="K306" i="23"/>
  <c r="J306" i="23"/>
  <c r="I306" i="23"/>
  <c r="K305" i="23"/>
  <c r="L305" i="23"/>
  <c r="J305" i="23"/>
  <c r="I305" i="23"/>
  <c r="H305" i="23"/>
  <c r="G305" i="23"/>
  <c r="L304" i="23"/>
  <c r="K304" i="23"/>
  <c r="J304" i="23"/>
  <c r="I304" i="23"/>
  <c r="H304" i="23"/>
  <c r="N304" i="23" s="1"/>
  <c r="K303" i="23"/>
  <c r="L303" i="23"/>
  <c r="J303" i="23"/>
  <c r="I303" i="23"/>
  <c r="H303" i="23"/>
  <c r="G303" i="23"/>
  <c r="K302" i="23"/>
  <c r="L302" i="23"/>
  <c r="J302" i="23"/>
  <c r="I302" i="23"/>
  <c r="H302" i="23"/>
  <c r="G302" i="23"/>
  <c r="L301" i="23"/>
  <c r="K301" i="23"/>
  <c r="J301" i="23"/>
  <c r="I301" i="23"/>
  <c r="H301" i="23"/>
  <c r="N301" i="23" s="1"/>
  <c r="G301" i="23"/>
  <c r="M301" i="23" s="1"/>
  <c r="L300" i="23"/>
  <c r="K300" i="23"/>
  <c r="J300" i="23"/>
  <c r="I300" i="23"/>
  <c r="H300" i="23"/>
  <c r="N300" i="23" s="1"/>
  <c r="L299" i="23"/>
  <c r="K299" i="23"/>
  <c r="J299" i="23"/>
  <c r="I299" i="23"/>
  <c r="G299" i="23"/>
  <c r="L298" i="23"/>
  <c r="K298" i="23"/>
  <c r="J298" i="23"/>
  <c r="I298" i="23"/>
  <c r="H298" i="23"/>
  <c r="N298" i="23" s="1"/>
  <c r="G298" i="23"/>
  <c r="M298" i="23" s="1"/>
  <c r="L297" i="23"/>
  <c r="K297" i="23"/>
  <c r="J297" i="23"/>
  <c r="I297" i="23"/>
  <c r="H297" i="23"/>
  <c r="N297" i="23" s="1"/>
  <c r="G297" i="23"/>
  <c r="M297" i="23" s="1"/>
  <c r="L296" i="23"/>
  <c r="K296" i="23"/>
  <c r="J296" i="23"/>
  <c r="I296" i="23"/>
  <c r="H296" i="23"/>
  <c r="N296" i="23" s="1"/>
  <c r="G296" i="23"/>
  <c r="M296" i="23" s="1"/>
  <c r="L295" i="23"/>
  <c r="K295" i="23"/>
  <c r="J295" i="23"/>
  <c r="I295" i="23"/>
  <c r="H295" i="23"/>
  <c r="N295" i="23" s="1"/>
  <c r="G295" i="23"/>
  <c r="M295" i="23" s="1"/>
  <c r="L294" i="23"/>
  <c r="K294" i="23"/>
  <c r="G294" i="23"/>
  <c r="L293" i="23"/>
  <c r="K293" i="23"/>
  <c r="L292" i="23"/>
  <c r="K292" i="23"/>
  <c r="J292" i="23"/>
  <c r="G292" i="23"/>
  <c r="L291" i="23"/>
  <c r="K291" i="23"/>
  <c r="J291" i="23"/>
  <c r="I291" i="23"/>
  <c r="H291" i="23"/>
  <c r="N291" i="23" s="1"/>
  <c r="G291" i="23"/>
  <c r="M291" i="23" s="1"/>
  <c r="L290" i="23"/>
  <c r="K290" i="23"/>
  <c r="J290" i="23"/>
  <c r="I290" i="23"/>
  <c r="H290" i="23"/>
  <c r="N290" i="23" s="1"/>
  <c r="G290" i="23"/>
  <c r="M290" i="23" s="1"/>
  <c r="L289" i="23"/>
  <c r="K289" i="23"/>
  <c r="J289" i="23"/>
  <c r="I289" i="23"/>
  <c r="H289" i="23"/>
  <c r="N289" i="23" s="1"/>
  <c r="G289" i="23"/>
  <c r="M289" i="23" s="1"/>
  <c r="L288" i="23"/>
  <c r="K288" i="23"/>
  <c r="K287" i="23"/>
  <c r="L287" i="23"/>
  <c r="J287" i="23"/>
  <c r="I287" i="23"/>
  <c r="G287" i="23"/>
  <c r="M287" i="23" s="1"/>
  <c r="L286" i="23"/>
  <c r="K286" i="23"/>
  <c r="J286" i="23"/>
  <c r="I286" i="23"/>
  <c r="G286" i="23"/>
  <c r="L285" i="23"/>
  <c r="K285" i="23"/>
  <c r="I285" i="23"/>
  <c r="H285" i="23"/>
  <c r="L284" i="23"/>
  <c r="K284" i="23"/>
  <c r="J284" i="23"/>
  <c r="I284" i="23"/>
  <c r="H284" i="23"/>
  <c r="N284" i="23" s="1"/>
  <c r="L283" i="23"/>
  <c r="K283" i="23"/>
  <c r="J283" i="23"/>
  <c r="I283" i="23"/>
  <c r="H283" i="23"/>
  <c r="N283" i="23" s="1"/>
  <c r="L282" i="23"/>
  <c r="K282" i="23"/>
  <c r="J282" i="23"/>
  <c r="I282" i="23"/>
  <c r="H282" i="23"/>
  <c r="N282" i="23" s="1"/>
  <c r="G282" i="23"/>
  <c r="M282" i="23" s="1"/>
  <c r="L281" i="23"/>
  <c r="K281" i="23"/>
  <c r="I281" i="23"/>
  <c r="L280" i="23"/>
  <c r="K280" i="23"/>
  <c r="J280" i="23"/>
  <c r="I280" i="23"/>
  <c r="H280" i="23"/>
  <c r="N280" i="23" s="1"/>
  <c r="L279" i="23"/>
  <c r="K279" i="23"/>
  <c r="J279" i="23"/>
  <c r="I279" i="23"/>
  <c r="H279" i="23"/>
  <c r="N279" i="23" s="1"/>
  <c r="G279" i="23"/>
  <c r="M279" i="23" s="1"/>
  <c r="L278" i="23"/>
  <c r="K278" i="23"/>
  <c r="J278" i="23"/>
  <c r="I278" i="23"/>
  <c r="H278" i="23"/>
  <c r="N278" i="23" s="1"/>
  <c r="G278" i="23"/>
  <c r="L277" i="23"/>
  <c r="K277" i="23"/>
  <c r="J277" i="23"/>
  <c r="I277" i="23"/>
  <c r="H277" i="23"/>
  <c r="N277" i="23" s="1"/>
  <c r="G277" i="23"/>
  <c r="M277" i="23" s="1"/>
  <c r="L276" i="23"/>
  <c r="K276" i="23"/>
  <c r="J276" i="23"/>
  <c r="L275" i="23"/>
  <c r="K275" i="23"/>
  <c r="I275" i="23"/>
  <c r="H275" i="23"/>
  <c r="G275" i="23"/>
  <c r="L274" i="23"/>
  <c r="K274" i="23"/>
  <c r="J274" i="23"/>
  <c r="I274" i="23"/>
  <c r="H274" i="23"/>
  <c r="N274" i="23" s="1"/>
  <c r="G274" i="23"/>
  <c r="M274" i="23" s="1"/>
  <c r="K273" i="23"/>
  <c r="L273" i="23"/>
  <c r="J273" i="23"/>
  <c r="I273" i="23"/>
  <c r="H273" i="23"/>
  <c r="G273" i="23"/>
  <c r="L272" i="23"/>
  <c r="K272" i="23"/>
  <c r="J272" i="23"/>
  <c r="G272" i="23"/>
  <c r="L271" i="23"/>
  <c r="K271" i="23"/>
  <c r="J271" i="23"/>
  <c r="I271" i="23"/>
  <c r="L270" i="23"/>
  <c r="K270" i="23"/>
  <c r="J270" i="23"/>
  <c r="I270" i="23"/>
  <c r="H270" i="23"/>
  <c r="N270" i="23" s="1"/>
  <c r="L269" i="23"/>
  <c r="K269" i="23"/>
  <c r="J269" i="23"/>
  <c r="I269" i="23"/>
  <c r="H269" i="23"/>
  <c r="N269" i="23" s="1"/>
  <c r="G269" i="23"/>
  <c r="M269" i="23" s="1"/>
  <c r="L268" i="23"/>
  <c r="K268" i="23"/>
  <c r="J268" i="23"/>
  <c r="I268" i="23"/>
  <c r="H268" i="23"/>
  <c r="N268" i="23" s="1"/>
  <c r="G268" i="23"/>
  <c r="M268" i="23" s="1"/>
  <c r="L267" i="23"/>
  <c r="K267" i="23"/>
  <c r="J267" i="23"/>
  <c r="I267" i="23"/>
  <c r="H267" i="23"/>
  <c r="N267" i="23" s="1"/>
  <c r="G267" i="23"/>
  <c r="M267" i="23" s="1"/>
  <c r="L266" i="23"/>
  <c r="K266" i="23"/>
  <c r="I266" i="23"/>
  <c r="H266" i="23"/>
  <c r="G266" i="23"/>
  <c r="L265" i="23"/>
  <c r="K265" i="23"/>
  <c r="J265" i="23"/>
  <c r="I265" i="23"/>
  <c r="H265" i="23"/>
  <c r="N265" i="23" s="1"/>
  <c r="G265" i="23"/>
  <c r="M265" i="23" s="1"/>
  <c r="L264" i="23"/>
  <c r="K264" i="23"/>
  <c r="J264" i="23"/>
  <c r="I264" i="23"/>
  <c r="H264" i="23"/>
  <c r="N264" i="23" s="1"/>
  <c r="G264" i="23"/>
  <c r="M264" i="23" s="1"/>
  <c r="L263" i="23"/>
  <c r="K263" i="23"/>
  <c r="J263" i="23"/>
  <c r="I263" i="23"/>
  <c r="H263" i="23"/>
  <c r="N263" i="23" s="1"/>
  <c r="G263" i="23"/>
  <c r="M263" i="23" s="1"/>
  <c r="K262" i="23"/>
  <c r="L262" i="23"/>
  <c r="J262" i="23"/>
  <c r="I262" i="23"/>
  <c r="H262" i="23"/>
  <c r="G262" i="23"/>
  <c r="L261" i="23"/>
  <c r="K261" i="23"/>
  <c r="J261" i="23"/>
  <c r="L260" i="23"/>
  <c r="K260" i="23"/>
  <c r="J260" i="23"/>
  <c r="I260" i="23"/>
  <c r="G260" i="23"/>
  <c r="L259" i="23"/>
  <c r="K259" i="23"/>
  <c r="J259" i="23"/>
  <c r="H259" i="23"/>
  <c r="G259" i="23"/>
  <c r="L258" i="23"/>
  <c r="K258" i="23"/>
  <c r="J258" i="23"/>
  <c r="L257" i="23"/>
  <c r="K257" i="23"/>
  <c r="J257" i="23"/>
  <c r="I257" i="23"/>
  <c r="H257" i="23"/>
  <c r="N257" i="23" s="1"/>
  <c r="G257" i="23"/>
  <c r="M257" i="23" s="1"/>
  <c r="K256" i="23"/>
  <c r="L256" i="23"/>
  <c r="J256" i="23"/>
  <c r="I256" i="23"/>
  <c r="H256" i="23"/>
  <c r="G256" i="23"/>
  <c r="L255" i="23"/>
  <c r="K255" i="23"/>
  <c r="J255" i="23"/>
  <c r="L254" i="23"/>
  <c r="K254" i="23"/>
  <c r="J254" i="23"/>
  <c r="I254" i="23"/>
  <c r="H254" i="23"/>
  <c r="N254" i="23" s="1"/>
  <c r="G254" i="23"/>
  <c r="L253" i="23"/>
  <c r="K253" i="23"/>
  <c r="J253" i="23"/>
  <c r="I253" i="23"/>
  <c r="H253" i="23"/>
  <c r="N253" i="23" s="1"/>
  <c r="G253" i="23"/>
  <c r="L252" i="23"/>
  <c r="K252" i="23"/>
  <c r="J252" i="23"/>
  <c r="I252" i="23"/>
  <c r="H252" i="23"/>
  <c r="N252" i="23" s="1"/>
  <c r="L251" i="23"/>
  <c r="K251" i="23"/>
  <c r="J251" i="23"/>
  <c r="I251" i="23"/>
  <c r="H251" i="23"/>
  <c r="N251" i="23" s="1"/>
  <c r="G251" i="23"/>
  <c r="L250" i="23"/>
  <c r="K250" i="23"/>
  <c r="J250" i="23"/>
  <c r="I250" i="23"/>
  <c r="H250" i="23"/>
  <c r="N250" i="23" s="1"/>
  <c r="G250" i="23"/>
  <c r="M250" i="23" s="1"/>
  <c r="L249" i="23"/>
  <c r="K249" i="23"/>
  <c r="J249" i="23"/>
  <c r="I249" i="23"/>
  <c r="H249" i="23"/>
  <c r="N249" i="23" s="1"/>
  <c r="L248" i="23"/>
  <c r="K248" i="23"/>
  <c r="I248" i="23"/>
  <c r="H248" i="23"/>
  <c r="G248" i="23"/>
  <c r="L247" i="23"/>
  <c r="K247" i="23"/>
  <c r="J247" i="23"/>
  <c r="I247" i="23"/>
  <c r="H247" i="23"/>
  <c r="N247" i="23" s="1"/>
  <c r="K246" i="23"/>
  <c r="L246" i="23"/>
  <c r="J246" i="23"/>
  <c r="I246" i="23"/>
  <c r="H246" i="23"/>
  <c r="G246" i="23"/>
  <c r="L245" i="23"/>
  <c r="K245" i="23"/>
  <c r="I245" i="23"/>
  <c r="H245" i="23"/>
  <c r="G245" i="23"/>
  <c r="K244" i="23"/>
  <c r="L244" i="23"/>
  <c r="J244" i="23"/>
  <c r="I244" i="23"/>
  <c r="H244" i="23"/>
  <c r="G244" i="23"/>
  <c r="L243" i="23"/>
  <c r="K243" i="23"/>
  <c r="J243" i="23"/>
  <c r="I243" i="23"/>
  <c r="H243" i="23"/>
  <c r="N243" i="23" s="1"/>
  <c r="G243" i="23"/>
  <c r="L242" i="23"/>
  <c r="K242" i="23"/>
  <c r="K241" i="23"/>
  <c r="L241" i="23"/>
  <c r="J241" i="23"/>
  <c r="I241" i="23"/>
  <c r="H241" i="23"/>
  <c r="G241" i="23"/>
  <c r="L240" i="23"/>
  <c r="K240" i="23"/>
  <c r="J240" i="23"/>
  <c r="I240" i="23"/>
  <c r="H240" i="23"/>
  <c r="N240" i="23" s="1"/>
  <c r="G240" i="23"/>
  <c r="M240" i="23" s="1"/>
  <c r="L239" i="23"/>
  <c r="K239" i="23"/>
  <c r="J239" i="23"/>
  <c r="I239" i="23"/>
  <c r="H239" i="23"/>
  <c r="N239" i="23" s="1"/>
  <c r="G239" i="23"/>
  <c r="M239" i="23" s="1"/>
  <c r="L238" i="23"/>
  <c r="K238" i="23"/>
  <c r="J238" i="23"/>
  <c r="I238" i="23"/>
  <c r="H238" i="23"/>
  <c r="N238" i="23" s="1"/>
  <c r="G238" i="23"/>
  <c r="M238" i="23" s="1"/>
  <c r="L237" i="23"/>
  <c r="K237" i="23"/>
  <c r="J237" i="23"/>
  <c r="I237" i="23"/>
  <c r="H237" i="23"/>
  <c r="N237" i="23" s="1"/>
  <c r="G237" i="23"/>
  <c r="M237" i="23" s="1"/>
  <c r="L236" i="23"/>
  <c r="K236" i="23"/>
  <c r="J236" i="23"/>
  <c r="I236" i="23"/>
  <c r="H236" i="23"/>
  <c r="N236" i="23" s="1"/>
  <c r="G236" i="23"/>
  <c r="M236" i="23" s="1"/>
  <c r="L235" i="23"/>
  <c r="K235" i="23"/>
  <c r="J235" i="23"/>
  <c r="L234" i="23"/>
  <c r="K234" i="23"/>
  <c r="J234" i="23"/>
  <c r="I234" i="23"/>
  <c r="H234" i="23"/>
  <c r="N234" i="23" s="1"/>
  <c r="G234" i="23"/>
  <c r="M234" i="23" s="1"/>
  <c r="L233" i="23"/>
  <c r="K233" i="23"/>
  <c r="J233" i="23"/>
  <c r="I233" i="23"/>
  <c r="L232" i="23"/>
  <c r="K232" i="23"/>
  <c r="J232" i="23"/>
  <c r="I232" i="23"/>
  <c r="H232" i="23"/>
  <c r="N232" i="23" s="1"/>
  <c r="G232" i="23"/>
  <c r="M232" i="23" s="1"/>
  <c r="L231" i="23"/>
  <c r="K231" i="23"/>
  <c r="J231" i="23"/>
  <c r="H231" i="23"/>
  <c r="G231" i="23"/>
  <c r="L230" i="23"/>
  <c r="K230" i="23"/>
  <c r="J230" i="23"/>
  <c r="H230" i="23"/>
  <c r="L229" i="23"/>
  <c r="K229" i="23"/>
  <c r="J229" i="23"/>
  <c r="I229" i="23"/>
  <c r="H229" i="23"/>
  <c r="N229" i="23" s="1"/>
  <c r="G229" i="23"/>
  <c r="M229" i="23" s="1"/>
  <c r="L228" i="23"/>
  <c r="K228" i="23"/>
  <c r="J228" i="23"/>
  <c r="I228" i="23"/>
  <c r="H228" i="23"/>
  <c r="N228" i="23" s="1"/>
  <c r="G228" i="23"/>
  <c r="M228" i="23" s="1"/>
  <c r="L227" i="23"/>
  <c r="K227" i="23"/>
  <c r="J227" i="23"/>
  <c r="I227" i="23"/>
  <c r="G227" i="23"/>
  <c r="L226" i="23"/>
  <c r="K226" i="23"/>
  <c r="J226" i="23"/>
  <c r="I226" i="23"/>
  <c r="L225" i="23"/>
  <c r="K225" i="23"/>
  <c r="J225" i="23"/>
  <c r="I225" i="23"/>
  <c r="H225" i="23"/>
  <c r="N225" i="23" s="1"/>
  <c r="G225" i="23"/>
  <c r="M225" i="23" s="1"/>
  <c r="L224" i="23"/>
  <c r="K224" i="23"/>
  <c r="J224" i="23"/>
  <c r="I224" i="23"/>
  <c r="H224" i="23"/>
  <c r="N224" i="23" s="1"/>
  <c r="G224" i="23"/>
  <c r="M224" i="23" s="1"/>
  <c r="L223" i="23"/>
  <c r="K223" i="23"/>
  <c r="J223" i="23"/>
  <c r="I223" i="23"/>
  <c r="H223" i="23"/>
  <c r="N223" i="23" s="1"/>
  <c r="G223" i="23"/>
  <c r="M223" i="23" s="1"/>
  <c r="L222" i="23"/>
  <c r="K222" i="23"/>
  <c r="I222" i="23"/>
  <c r="G222" i="23"/>
  <c r="L221" i="23"/>
  <c r="K221" i="23"/>
  <c r="I221" i="23"/>
  <c r="L220" i="23"/>
  <c r="K220" i="23"/>
  <c r="I220" i="23"/>
  <c r="L219" i="23"/>
  <c r="K219" i="23"/>
  <c r="I219" i="23"/>
  <c r="G219" i="23"/>
  <c r="L218" i="23"/>
  <c r="K218" i="23"/>
  <c r="J218" i="23"/>
  <c r="L217" i="23"/>
  <c r="K217" i="23"/>
  <c r="J217" i="23"/>
  <c r="I217" i="23"/>
  <c r="H217" i="23"/>
  <c r="N217" i="23" s="1"/>
  <c r="G217" i="23"/>
  <c r="M217" i="23" s="1"/>
  <c r="L216" i="23"/>
  <c r="K216" i="23"/>
  <c r="J216" i="23"/>
  <c r="L215" i="23"/>
  <c r="K215" i="23"/>
  <c r="J215" i="23"/>
  <c r="I215" i="23"/>
  <c r="L214" i="23"/>
  <c r="K214" i="23"/>
  <c r="J214" i="23"/>
  <c r="I214" i="23"/>
  <c r="H214" i="23"/>
  <c r="N214" i="23" s="1"/>
  <c r="L213" i="23"/>
  <c r="K213" i="23"/>
  <c r="J213" i="23"/>
  <c r="I213" i="23"/>
  <c r="H213" i="23"/>
  <c r="N213" i="23" s="1"/>
  <c r="L212" i="23"/>
  <c r="K212" i="23"/>
  <c r="J212" i="23"/>
  <c r="I212" i="23"/>
  <c r="H212" i="23"/>
  <c r="N212" i="23" s="1"/>
  <c r="G212" i="23"/>
  <c r="M212" i="23" s="1"/>
  <c r="L211" i="23"/>
  <c r="K211" i="23"/>
  <c r="J211" i="23"/>
  <c r="I211" i="23"/>
  <c r="H211" i="23"/>
  <c r="N211" i="23" s="1"/>
  <c r="G211" i="23"/>
  <c r="M211" i="23" s="1"/>
  <c r="L210" i="23"/>
  <c r="K210" i="23"/>
  <c r="J210" i="23"/>
  <c r="I210" i="23"/>
  <c r="L209" i="23"/>
  <c r="K209" i="23"/>
  <c r="I209" i="23"/>
  <c r="K208" i="23"/>
  <c r="L208" i="23"/>
  <c r="J208" i="23"/>
  <c r="I208" i="23"/>
  <c r="H208" i="23"/>
  <c r="G208" i="23"/>
  <c r="L207" i="23"/>
  <c r="K207" i="23"/>
  <c r="K206" i="23"/>
  <c r="L206" i="23"/>
  <c r="J206" i="23"/>
  <c r="I206" i="23"/>
  <c r="H206" i="23"/>
  <c r="G206" i="23"/>
  <c r="L205" i="23"/>
  <c r="K205" i="23"/>
  <c r="J205" i="23"/>
  <c r="I205" i="23"/>
  <c r="G205" i="23"/>
  <c r="L204" i="23"/>
  <c r="K204" i="23"/>
  <c r="J204" i="23"/>
  <c r="I204" i="23"/>
  <c r="L203" i="23"/>
  <c r="K203" i="23"/>
  <c r="L202" i="23"/>
  <c r="K202" i="23"/>
  <c r="J202" i="23"/>
  <c r="H202" i="23"/>
  <c r="L201" i="23"/>
  <c r="K201" i="23"/>
  <c r="J201" i="23"/>
  <c r="I201" i="23"/>
  <c r="L200" i="23"/>
  <c r="K200" i="23"/>
  <c r="J200" i="23"/>
  <c r="I200" i="23"/>
  <c r="G200" i="23"/>
  <c r="K199" i="23"/>
  <c r="L199" i="23"/>
  <c r="J199" i="23"/>
  <c r="I199" i="23"/>
  <c r="H199" i="23"/>
  <c r="L198" i="23"/>
  <c r="K198" i="23"/>
  <c r="I198" i="23"/>
  <c r="H198" i="23"/>
  <c r="L197" i="23"/>
  <c r="K197" i="23"/>
  <c r="J197" i="23"/>
  <c r="L196" i="23"/>
  <c r="K196" i="23"/>
  <c r="J196" i="23"/>
  <c r="I196" i="23"/>
  <c r="H196" i="23"/>
  <c r="N196" i="23" s="1"/>
  <c r="G196" i="23"/>
  <c r="L195" i="23"/>
  <c r="K195" i="23"/>
  <c r="L194" i="23"/>
  <c r="K194" i="23"/>
  <c r="J194" i="23"/>
  <c r="I194" i="23"/>
  <c r="H194" i="23"/>
  <c r="N194" i="23" s="1"/>
  <c r="G194" i="23"/>
  <c r="M194" i="23" s="1"/>
  <c r="L193" i="23"/>
  <c r="K193" i="23"/>
  <c r="I193" i="23"/>
  <c r="G193" i="23"/>
  <c r="L192" i="23"/>
  <c r="K192" i="23"/>
  <c r="J192" i="23"/>
  <c r="I192" i="23"/>
  <c r="H192" i="23"/>
  <c r="N192" i="23" s="1"/>
  <c r="G192" i="23"/>
  <c r="L191" i="23"/>
  <c r="K191" i="23"/>
  <c r="J191" i="23"/>
  <c r="I191" i="23"/>
  <c r="H191" i="23"/>
  <c r="N191" i="23" s="1"/>
  <c r="L190" i="23"/>
  <c r="K190" i="23"/>
  <c r="I190" i="23"/>
  <c r="H190" i="23"/>
  <c r="G190" i="23"/>
  <c r="L189" i="23"/>
  <c r="K189" i="23"/>
  <c r="I189" i="23"/>
  <c r="H189" i="23"/>
  <c r="J338" i="23"/>
  <c r="I327" i="23"/>
  <c r="D188" i="23"/>
  <c r="C188" i="23"/>
  <c r="G285" i="23" s="1"/>
  <c r="G361" i="23"/>
  <c r="K180" i="23"/>
  <c r="J180" i="23"/>
  <c r="I180" i="23"/>
  <c r="G180" i="23"/>
  <c r="L179" i="23"/>
  <c r="K179" i="23"/>
  <c r="J179" i="23"/>
  <c r="I179" i="23"/>
  <c r="H179" i="23"/>
  <c r="N179" i="23" s="1"/>
  <c r="G179" i="23"/>
  <c r="M179" i="23" s="1"/>
  <c r="K178" i="23"/>
  <c r="L177" i="23"/>
  <c r="K177" i="23"/>
  <c r="F81" i="23"/>
  <c r="J177" i="23" s="1"/>
  <c r="K176" i="23"/>
  <c r="J176" i="23"/>
  <c r="I176" i="23"/>
  <c r="G176" i="23"/>
  <c r="L175" i="23"/>
  <c r="K175" i="23"/>
  <c r="I175" i="23"/>
  <c r="H175" i="23"/>
  <c r="G175" i="23"/>
  <c r="K174" i="23"/>
  <c r="J174" i="23"/>
  <c r="E81" i="23"/>
  <c r="I174" i="23" s="1"/>
  <c r="G174" i="23"/>
  <c r="M174" i="23" s="1"/>
  <c r="L173" i="23"/>
  <c r="K173" i="23"/>
  <c r="J173" i="23"/>
  <c r="I173" i="23"/>
  <c r="H173" i="23"/>
  <c r="N173" i="23" s="1"/>
  <c r="G173" i="23"/>
  <c r="M173" i="23" s="1"/>
  <c r="K172" i="23"/>
  <c r="L172" i="23"/>
  <c r="J172" i="23"/>
  <c r="G172" i="23"/>
  <c r="L171" i="23"/>
  <c r="K171" i="23"/>
  <c r="I171" i="23"/>
  <c r="H171" i="23"/>
  <c r="G171" i="23"/>
  <c r="K170" i="23"/>
  <c r="H170" i="23"/>
  <c r="L169" i="23"/>
  <c r="K169" i="23"/>
  <c r="J169" i="23"/>
  <c r="H169" i="23"/>
  <c r="L168" i="23"/>
  <c r="K168" i="23"/>
  <c r="J168" i="23"/>
  <c r="I168" i="23"/>
  <c r="H168" i="23"/>
  <c r="N168" i="23" s="1"/>
  <c r="G168" i="23"/>
  <c r="M168" i="23" s="1"/>
  <c r="L167" i="23"/>
  <c r="K167" i="23"/>
  <c r="J167" i="23"/>
  <c r="I167" i="23"/>
  <c r="H167" i="23"/>
  <c r="N167" i="23" s="1"/>
  <c r="G167" i="23"/>
  <c r="M167" i="23" s="1"/>
  <c r="K166" i="23"/>
  <c r="G166" i="23"/>
  <c r="L165" i="23"/>
  <c r="K165" i="23"/>
  <c r="J165" i="23"/>
  <c r="H165" i="23"/>
  <c r="G165" i="23"/>
  <c r="K164" i="23"/>
  <c r="L164" i="23"/>
  <c r="J164" i="23"/>
  <c r="I164" i="23"/>
  <c r="G164" i="23"/>
  <c r="M164" i="23" s="1"/>
  <c r="L163" i="23"/>
  <c r="K163" i="23"/>
  <c r="J163" i="23"/>
  <c r="I163" i="23"/>
  <c r="H163" i="23"/>
  <c r="N163" i="23" s="1"/>
  <c r="G163" i="23"/>
  <c r="M163" i="23" s="1"/>
  <c r="L162" i="23"/>
  <c r="K162" i="23"/>
  <c r="J162" i="23"/>
  <c r="I162" i="23"/>
  <c r="H162" i="23"/>
  <c r="N162" i="23" s="1"/>
  <c r="L161" i="23"/>
  <c r="K161" i="23"/>
  <c r="J161" i="23"/>
  <c r="I161" i="23"/>
  <c r="H161" i="23"/>
  <c r="N161" i="23" s="1"/>
  <c r="G161" i="23"/>
  <c r="K160" i="23"/>
  <c r="J160" i="23"/>
  <c r="I160" i="23"/>
  <c r="G160" i="23"/>
  <c r="L159" i="23"/>
  <c r="K159" i="23"/>
  <c r="J159" i="23"/>
  <c r="I159" i="23"/>
  <c r="H159" i="23"/>
  <c r="N159" i="23" s="1"/>
  <c r="K158" i="23"/>
  <c r="J158" i="23"/>
  <c r="I158" i="23"/>
  <c r="G158" i="23"/>
  <c r="L157" i="23"/>
  <c r="K157" i="23"/>
  <c r="J157" i="23"/>
  <c r="I157" i="23"/>
  <c r="H157" i="23"/>
  <c r="N157" i="23" s="1"/>
  <c r="G157" i="23"/>
  <c r="M157" i="23" s="1"/>
  <c r="K156" i="23"/>
  <c r="H156" i="23"/>
  <c r="L155" i="23"/>
  <c r="K155" i="23"/>
  <c r="J155" i="23"/>
  <c r="I155" i="23"/>
  <c r="K154" i="23"/>
  <c r="J154" i="23"/>
  <c r="I154" i="23"/>
  <c r="G154" i="23"/>
  <c r="L153" i="23"/>
  <c r="K153" i="23"/>
  <c r="I153" i="23"/>
  <c r="G153" i="23"/>
  <c r="K152" i="23"/>
  <c r="J152" i="23"/>
  <c r="G152" i="23"/>
  <c r="L151" i="23"/>
  <c r="K151" i="23"/>
  <c r="J151" i="23"/>
  <c r="I151" i="23"/>
  <c r="G151" i="23"/>
  <c r="K150" i="23"/>
  <c r="L149" i="23"/>
  <c r="K149" i="23"/>
  <c r="J149" i="23"/>
  <c r="I149" i="23"/>
  <c r="G149" i="23"/>
  <c r="L148" i="23"/>
  <c r="K148" i="23"/>
  <c r="I148" i="23"/>
  <c r="L147" i="23"/>
  <c r="K147" i="23"/>
  <c r="J147" i="23"/>
  <c r="H147" i="23"/>
  <c r="L146" i="23"/>
  <c r="K146" i="23"/>
  <c r="J146" i="23"/>
  <c r="L145" i="23"/>
  <c r="K145" i="23"/>
  <c r="I145" i="23"/>
  <c r="K144" i="23"/>
  <c r="J144" i="23"/>
  <c r="L143" i="23"/>
  <c r="K143" i="23"/>
  <c r="J143" i="23"/>
  <c r="I143" i="23"/>
  <c r="H143" i="23"/>
  <c r="N143" i="23" s="1"/>
  <c r="G143" i="23"/>
  <c r="M143" i="23" s="1"/>
  <c r="K142" i="23"/>
  <c r="I142" i="23"/>
  <c r="L141" i="23"/>
  <c r="K141" i="23"/>
  <c r="K140" i="23"/>
  <c r="J140" i="23"/>
  <c r="I140" i="23"/>
  <c r="G140" i="23"/>
  <c r="L139" i="23"/>
  <c r="K139" i="23"/>
  <c r="K138" i="23"/>
  <c r="J138" i="23"/>
  <c r="I138" i="23"/>
  <c r="L137" i="23"/>
  <c r="K137" i="23"/>
  <c r="K136" i="23"/>
  <c r="J136" i="23"/>
  <c r="I136" i="23"/>
  <c r="L135" i="23"/>
  <c r="K135" i="23"/>
  <c r="J135" i="23"/>
  <c r="H135" i="23"/>
  <c r="K134" i="23"/>
  <c r="J134" i="23"/>
  <c r="I134" i="23"/>
  <c r="H134" i="23"/>
  <c r="N134" i="23" s="1"/>
  <c r="G134" i="23"/>
  <c r="M134" i="23" s="1"/>
  <c r="L133" i="23"/>
  <c r="K133" i="23"/>
  <c r="J133" i="23"/>
  <c r="K132" i="23"/>
  <c r="J132" i="23"/>
  <c r="I132" i="23"/>
  <c r="G132" i="23"/>
  <c r="L131" i="23"/>
  <c r="K131" i="23"/>
  <c r="J131" i="23"/>
  <c r="I131" i="23"/>
  <c r="H131" i="23"/>
  <c r="N131" i="23" s="1"/>
  <c r="G131" i="23"/>
  <c r="M131" i="23" s="1"/>
  <c r="K130" i="23"/>
  <c r="J130" i="23"/>
  <c r="I130" i="23"/>
  <c r="G130" i="23"/>
  <c r="L129" i="23"/>
  <c r="K129" i="23"/>
  <c r="J129" i="23"/>
  <c r="I129" i="23"/>
  <c r="K128" i="23"/>
  <c r="I128" i="23"/>
  <c r="L127" i="23"/>
  <c r="K127" i="23"/>
  <c r="K126" i="23"/>
  <c r="J126" i="23"/>
  <c r="I126" i="23"/>
  <c r="L125" i="23"/>
  <c r="K125" i="23"/>
  <c r="I125" i="23"/>
  <c r="K124" i="23"/>
  <c r="I124" i="23"/>
  <c r="G124" i="23"/>
  <c r="L123" i="23"/>
  <c r="K123" i="23"/>
  <c r="J123" i="23"/>
  <c r="I123" i="23"/>
  <c r="K122" i="23"/>
  <c r="L122" i="23"/>
  <c r="J122" i="23"/>
  <c r="I122" i="23"/>
  <c r="K121" i="23"/>
  <c r="L121" i="23"/>
  <c r="J121" i="23"/>
  <c r="I121" i="23"/>
  <c r="H121" i="23"/>
  <c r="G121" i="23"/>
  <c r="K120" i="23"/>
  <c r="J120" i="23"/>
  <c r="I120" i="23"/>
  <c r="G120" i="23"/>
  <c r="L119" i="23"/>
  <c r="K119" i="23"/>
  <c r="J119" i="23"/>
  <c r="I119" i="23"/>
  <c r="G119" i="23"/>
  <c r="K118" i="23"/>
  <c r="I118" i="23"/>
  <c r="L117" i="23"/>
  <c r="K117" i="23"/>
  <c r="J117" i="23"/>
  <c r="I117" i="23"/>
  <c r="H117" i="23"/>
  <c r="N117" i="23" s="1"/>
  <c r="G117" i="23"/>
  <c r="M117" i="23" s="1"/>
  <c r="L116" i="23"/>
  <c r="K116" i="23"/>
  <c r="L115" i="23"/>
  <c r="K115" i="23"/>
  <c r="I115" i="23"/>
  <c r="K114" i="23"/>
  <c r="J114" i="23"/>
  <c r="I114" i="23"/>
  <c r="L113" i="23"/>
  <c r="K113" i="23"/>
  <c r="J113" i="23"/>
  <c r="I113" i="23"/>
  <c r="H113" i="23"/>
  <c r="N113" i="23" s="1"/>
  <c r="L112" i="23"/>
  <c r="K112" i="23"/>
  <c r="J112" i="23"/>
  <c r="I112" i="23"/>
  <c r="H112" i="23"/>
  <c r="N112" i="23" s="1"/>
  <c r="G112" i="23"/>
  <c r="M112" i="23" s="1"/>
  <c r="L111" i="23"/>
  <c r="K111" i="23"/>
  <c r="K110" i="23"/>
  <c r="J110" i="23"/>
  <c r="I110" i="23"/>
  <c r="G110" i="23"/>
  <c r="L109" i="23"/>
  <c r="K109" i="23"/>
  <c r="J109" i="23"/>
  <c r="I109" i="23"/>
  <c r="H109" i="23"/>
  <c r="N109" i="23" s="1"/>
  <c r="G109" i="23"/>
  <c r="K108" i="23"/>
  <c r="I108" i="23"/>
  <c r="G108" i="23"/>
  <c r="L107" i="23"/>
  <c r="K107" i="23"/>
  <c r="J107" i="23"/>
  <c r="I107" i="23"/>
  <c r="H107" i="23"/>
  <c r="N107" i="23" s="1"/>
  <c r="L106" i="23"/>
  <c r="K106" i="23"/>
  <c r="L105" i="23"/>
  <c r="K105" i="23"/>
  <c r="I105" i="23"/>
  <c r="H105" i="23"/>
  <c r="G105" i="23"/>
  <c r="L104" i="23"/>
  <c r="K104" i="23"/>
  <c r="I104" i="23"/>
  <c r="L103" i="23"/>
  <c r="K103" i="23"/>
  <c r="K102" i="23"/>
  <c r="J102" i="23"/>
  <c r="I102" i="23"/>
  <c r="G102" i="23"/>
  <c r="L101" i="23"/>
  <c r="K101" i="23"/>
  <c r="J101" i="23"/>
  <c r="I101" i="23"/>
  <c r="H101" i="23"/>
  <c r="N101" i="23" s="1"/>
  <c r="G101" i="23"/>
  <c r="K100" i="23"/>
  <c r="L99" i="23"/>
  <c r="K99" i="23"/>
  <c r="J99" i="23"/>
  <c r="L98" i="23"/>
  <c r="K98" i="23"/>
  <c r="J98" i="23"/>
  <c r="I98" i="23"/>
  <c r="H98" i="23"/>
  <c r="N98" i="23" s="1"/>
  <c r="G98" i="23"/>
  <c r="M98" i="23" s="1"/>
  <c r="L97" i="23"/>
  <c r="K97" i="23"/>
  <c r="J97" i="23"/>
  <c r="I97" i="23"/>
  <c r="L96" i="23"/>
  <c r="K96" i="23"/>
  <c r="J96" i="23"/>
  <c r="I96" i="23"/>
  <c r="H96" i="23"/>
  <c r="N96" i="23" s="1"/>
  <c r="G96" i="23"/>
  <c r="M96" i="23" s="1"/>
  <c r="L95" i="23"/>
  <c r="K95" i="23"/>
  <c r="J95" i="23"/>
  <c r="I95" i="23"/>
  <c r="H95" i="23"/>
  <c r="N95" i="23" s="1"/>
  <c r="G95" i="23"/>
  <c r="M95" i="23" s="1"/>
  <c r="L94" i="23"/>
  <c r="K94" i="23"/>
  <c r="J94" i="23"/>
  <c r="I94" i="23"/>
  <c r="H94" i="23"/>
  <c r="N94" i="23" s="1"/>
  <c r="G94" i="23"/>
  <c r="M94" i="23" s="1"/>
  <c r="L93" i="23"/>
  <c r="K93" i="23"/>
  <c r="G93" i="23"/>
  <c r="L92" i="23"/>
  <c r="K92" i="23"/>
  <c r="J92" i="23"/>
  <c r="I92" i="23"/>
  <c r="H92" i="23"/>
  <c r="N92" i="23" s="1"/>
  <c r="G92" i="23"/>
  <c r="M92" i="23" s="1"/>
  <c r="L91" i="23"/>
  <c r="K91" i="23"/>
  <c r="L90" i="23"/>
  <c r="K90" i="23"/>
  <c r="J90" i="23"/>
  <c r="I90" i="23"/>
  <c r="H90" i="23"/>
  <c r="N90" i="23" s="1"/>
  <c r="G90" i="23"/>
  <c r="M90" i="23" s="1"/>
  <c r="L89" i="23"/>
  <c r="K89" i="23"/>
  <c r="J89" i="23"/>
  <c r="I89" i="23"/>
  <c r="H89" i="23"/>
  <c r="N89" i="23" s="1"/>
  <c r="G89" i="23"/>
  <c r="M89" i="23" s="1"/>
  <c r="L88" i="23"/>
  <c r="K88" i="23"/>
  <c r="J88" i="23"/>
  <c r="I88" i="23"/>
  <c r="G88" i="23"/>
  <c r="L87" i="23"/>
  <c r="K87" i="23"/>
  <c r="J87" i="23"/>
  <c r="I87" i="23"/>
  <c r="H87" i="23"/>
  <c r="N87" i="23" s="1"/>
  <c r="G87" i="23"/>
  <c r="M87" i="23" s="1"/>
  <c r="L86" i="23"/>
  <c r="K86" i="23"/>
  <c r="L85" i="23"/>
  <c r="K85" i="23"/>
  <c r="J85" i="23"/>
  <c r="L84" i="23"/>
  <c r="K84" i="23"/>
  <c r="J84" i="23"/>
  <c r="L83" i="23"/>
  <c r="K83" i="23"/>
  <c r="J83" i="23"/>
  <c r="H83" i="23"/>
  <c r="L82" i="23"/>
  <c r="K82" i="23"/>
  <c r="J82" i="23"/>
  <c r="J178" i="23"/>
  <c r="I178" i="23"/>
  <c r="D81" i="23"/>
  <c r="D11" i="23" s="1"/>
  <c r="C81" i="23"/>
  <c r="K73" i="23"/>
  <c r="I73" i="23"/>
  <c r="G73" i="23"/>
  <c r="L72" i="23"/>
  <c r="K72" i="23"/>
  <c r="J72" i="23"/>
  <c r="I72" i="23"/>
  <c r="K71" i="23"/>
  <c r="J71" i="23"/>
  <c r="I71" i="23"/>
  <c r="G71" i="23"/>
  <c r="L70" i="23"/>
  <c r="K70" i="23"/>
  <c r="J70" i="23"/>
  <c r="G70" i="23"/>
  <c r="K69" i="23"/>
  <c r="J69" i="23"/>
  <c r="I69" i="23"/>
  <c r="G69" i="23"/>
  <c r="L68" i="23"/>
  <c r="K68" i="23"/>
  <c r="J68" i="23"/>
  <c r="I68" i="23"/>
  <c r="H68" i="23"/>
  <c r="N68" i="23" s="1"/>
  <c r="G68" i="23"/>
  <c r="M68" i="23" s="1"/>
  <c r="K67" i="23"/>
  <c r="G67" i="23"/>
  <c r="L66" i="23"/>
  <c r="K66" i="23"/>
  <c r="J66" i="23"/>
  <c r="I66" i="23"/>
  <c r="H66" i="23"/>
  <c r="N66" i="23" s="1"/>
  <c r="G66" i="23"/>
  <c r="K65" i="23"/>
  <c r="J65" i="23"/>
  <c r="I65" i="23"/>
  <c r="L64" i="23"/>
  <c r="K64" i="23"/>
  <c r="L63" i="23"/>
  <c r="K63" i="23"/>
  <c r="J63" i="23"/>
  <c r="G63" i="23"/>
  <c r="L62" i="23"/>
  <c r="K62" i="23"/>
  <c r="J62" i="23"/>
  <c r="I62" i="23"/>
  <c r="H62" i="23"/>
  <c r="N62" i="23" s="1"/>
  <c r="L61" i="23"/>
  <c r="K61" i="23"/>
  <c r="F22" i="23"/>
  <c r="J61" i="23"/>
  <c r="I61" i="23"/>
  <c r="G61" i="23"/>
  <c r="M61" i="23" s="1"/>
  <c r="L60" i="23"/>
  <c r="K60" i="23"/>
  <c r="J60" i="23"/>
  <c r="I60" i="23"/>
  <c r="H60" i="23"/>
  <c r="N60" i="23" s="1"/>
  <c r="G60" i="23"/>
  <c r="M60" i="23" s="1"/>
  <c r="K59" i="23"/>
  <c r="J59" i="23"/>
  <c r="I59" i="23"/>
  <c r="G59" i="23"/>
  <c r="L58" i="23"/>
  <c r="K58" i="23"/>
  <c r="I58" i="23"/>
  <c r="H58" i="23"/>
  <c r="G58" i="23"/>
  <c r="K57" i="23"/>
  <c r="J57" i="23"/>
  <c r="G57" i="23"/>
  <c r="L56" i="23"/>
  <c r="K56" i="23"/>
  <c r="J56" i="23"/>
  <c r="I56" i="23"/>
  <c r="H56" i="23"/>
  <c r="N56" i="23" s="1"/>
  <c r="G56" i="23"/>
  <c r="M56" i="23" s="1"/>
  <c r="L55" i="23"/>
  <c r="K55" i="23"/>
  <c r="J55" i="23"/>
  <c r="I55" i="23"/>
  <c r="G55" i="23"/>
  <c r="L54" i="23"/>
  <c r="K54" i="23"/>
  <c r="J54" i="23"/>
  <c r="I54" i="23"/>
  <c r="H54" i="23"/>
  <c r="N54" i="23" s="1"/>
  <c r="G54" i="23"/>
  <c r="M54" i="23" s="1"/>
  <c r="K53" i="23"/>
  <c r="J53" i="23"/>
  <c r="L52" i="23"/>
  <c r="K52" i="23"/>
  <c r="J52" i="23"/>
  <c r="I52" i="23"/>
  <c r="H52" i="23"/>
  <c r="N52" i="23" s="1"/>
  <c r="G52" i="23"/>
  <c r="M52" i="23" s="1"/>
  <c r="K51" i="23"/>
  <c r="J51" i="23"/>
  <c r="I51" i="23"/>
  <c r="G51" i="23"/>
  <c r="L50" i="23"/>
  <c r="K50" i="23"/>
  <c r="J50" i="23"/>
  <c r="I50" i="23"/>
  <c r="H50" i="23"/>
  <c r="N50" i="23" s="1"/>
  <c r="G50" i="23"/>
  <c r="M50" i="23" s="1"/>
  <c r="K49" i="23"/>
  <c r="J49" i="23"/>
  <c r="I49" i="23"/>
  <c r="G49" i="23"/>
  <c r="L48" i="23"/>
  <c r="K48" i="23"/>
  <c r="J48" i="23"/>
  <c r="I48" i="23"/>
  <c r="H48" i="23"/>
  <c r="N48" i="23" s="1"/>
  <c r="G48" i="23"/>
  <c r="M48" i="23" s="1"/>
  <c r="K47" i="23"/>
  <c r="J47" i="23"/>
  <c r="I47" i="23"/>
  <c r="H47" i="23"/>
  <c r="G47" i="23"/>
  <c r="M47" i="23" s="1"/>
  <c r="L46" i="23"/>
  <c r="K46" i="23"/>
  <c r="J46" i="23"/>
  <c r="I46" i="23"/>
  <c r="H46" i="23"/>
  <c r="N46" i="23" s="1"/>
  <c r="G46" i="23"/>
  <c r="M46" i="23" s="1"/>
  <c r="K45" i="23"/>
  <c r="J45" i="23"/>
  <c r="I45" i="23"/>
  <c r="G45" i="23"/>
  <c r="L44" i="23"/>
  <c r="K44" i="23"/>
  <c r="J44" i="23"/>
  <c r="I44" i="23"/>
  <c r="H44" i="23"/>
  <c r="N44" i="23" s="1"/>
  <c r="G44" i="23"/>
  <c r="M44" i="23" s="1"/>
  <c r="K43" i="23"/>
  <c r="J43" i="23"/>
  <c r="I43" i="23"/>
  <c r="G43" i="23"/>
  <c r="L42" i="23"/>
  <c r="K42" i="23"/>
  <c r="J42" i="23"/>
  <c r="H42" i="23"/>
  <c r="L41" i="23"/>
  <c r="K41" i="23"/>
  <c r="I41" i="23"/>
  <c r="G41" i="23"/>
  <c r="L40" i="23"/>
  <c r="K40" i="23"/>
  <c r="J40" i="23"/>
  <c r="I40" i="23"/>
  <c r="H40" i="23"/>
  <c r="N40" i="23" s="1"/>
  <c r="G40" i="23"/>
  <c r="M40" i="23" s="1"/>
  <c r="K39" i="23"/>
  <c r="J39" i="23"/>
  <c r="L38" i="23"/>
  <c r="K38" i="23"/>
  <c r="J38" i="23"/>
  <c r="H38" i="23"/>
  <c r="G38" i="23"/>
  <c r="K37" i="23"/>
  <c r="J37" i="23"/>
  <c r="I37" i="23"/>
  <c r="G37" i="23"/>
  <c r="L36" i="23"/>
  <c r="K36" i="23"/>
  <c r="J36" i="23"/>
  <c r="I36" i="23"/>
  <c r="H36" i="23"/>
  <c r="N36" i="23" s="1"/>
  <c r="G36" i="23"/>
  <c r="M36" i="23" s="1"/>
  <c r="K35" i="23"/>
  <c r="J35" i="23"/>
  <c r="I35" i="23"/>
  <c r="G35" i="23"/>
  <c r="L34" i="23"/>
  <c r="K34" i="23"/>
  <c r="J34" i="23"/>
  <c r="I34" i="23"/>
  <c r="H34" i="23"/>
  <c r="N34" i="23" s="1"/>
  <c r="G34" i="23"/>
  <c r="M34" i="23" s="1"/>
  <c r="K33" i="23"/>
  <c r="G33" i="23"/>
  <c r="L32" i="23"/>
  <c r="K32" i="23"/>
  <c r="J32" i="23"/>
  <c r="I32" i="23"/>
  <c r="H32" i="23"/>
  <c r="N32" i="23" s="1"/>
  <c r="G32" i="23"/>
  <c r="K31" i="23"/>
  <c r="J31" i="23"/>
  <c r="I31" i="23"/>
  <c r="G31" i="23"/>
  <c r="L30" i="23"/>
  <c r="K30" i="23"/>
  <c r="J30" i="23"/>
  <c r="I30" i="23"/>
  <c r="H30" i="23"/>
  <c r="N30" i="23" s="1"/>
  <c r="G30" i="23"/>
  <c r="K29" i="23"/>
  <c r="J29" i="23"/>
  <c r="I29" i="23"/>
  <c r="G29" i="23"/>
  <c r="L28" i="23"/>
  <c r="K28" i="23"/>
  <c r="J28" i="23"/>
  <c r="I28" i="23"/>
  <c r="H28" i="23"/>
  <c r="N28" i="23" s="1"/>
  <c r="G28" i="23"/>
  <c r="K27" i="23"/>
  <c r="J27" i="23"/>
  <c r="I27" i="23"/>
  <c r="G27" i="23"/>
  <c r="L26" i="23"/>
  <c r="K26" i="23"/>
  <c r="I26" i="23"/>
  <c r="H26" i="23"/>
  <c r="G26" i="23"/>
  <c r="K25" i="23"/>
  <c r="J25" i="23"/>
  <c r="I25" i="23"/>
  <c r="G25" i="23"/>
  <c r="L24" i="23"/>
  <c r="K24" i="23"/>
  <c r="J24" i="23"/>
  <c r="I24" i="23"/>
  <c r="H24" i="23"/>
  <c r="N24" i="23" s="1"/>
  <c r="L23" i="23"/>
  <c r="K23" i="23"/>
  <c r="J23" i="23"/>
  <c r="H23" i="23"/>
  <c r="G23" i="23"/>
  <c r="J73" i="23"/>
  <c r="E22" i="23"/>
  <c r="I39" i="23"/>
  <c r="D22" i="23"/>
  <c r="H70" i="23" s="1"/>
  <c r="C22" i="23"/>
  <c r="E13" i="23"/>
  <c r="E12" i="23"/>
  <c r="E11" i="23"/>
  <c r="L640" i="22"/>
  <c r="K640" i="22"/>
  <c r="E612" i="22"/>
  <c r="I640" i="22"/>
  <c r="K639" i="22"/>
  <c r="L638" i="22"/>
  <c r="K638" i="22"/>
  <c r="J638" i="22"/>
  <c r="I638" i="22"/>
  <c r="K637" i="22"/>
  <c r="J637" i="22"/>
  <c r="I637" i="22"/>
  <c r="G637" i="22"/>
  <c r="L636" i="22"/>
  <c r="K636" i="22"/>
  <c r="I636" i="22"/>
  <c r="G636" i="22"/>
  <c r="K635" i="22"/>
  <c r="F612" i="22"/>
  <c r="J634" i="22" s="1"/>
  <c r="J635" i="22"/>
  <c r="I635" i="22"/>
  <c r="G635" i="22"/>
  <c r="L634" i="22"/>
  <c r="K634" i="22"/>
  <c r="I634" i="22"/>
  <c r="H634" i="22"/>
  <c r="N634" i="22" s="1"/>
  <c r="G634" i="22"/>
  <c r="K633" i="22"/>
  <c r="I633" i="22"/>
  <c r="L632" i="22"/>
  <c r="K632" i="22"/>
  <c r="K631" i="22"/>
  <c r="L630" i="22"/>
  <c r="K630" i="22"/>
  <c r="K629" i="22"/>
  <c r="L628" i="22"/>
  <c r="K628" i="22"/>
  <c r="K627" i="22"/>
  <c r="L626" i="22"/>
  <c r="K626" i="22"/>
  <c r="J626" i="22"/>
  <c r="I626" i="22"/>
  <c r="G626" i="22"/>
  <c r="K625" i="22"/>
  <c r="J625" i="22"/>
  <c r="I625" i="22"/>
  <c r="G625" i="22"/>
  <c r="L624" i="22"/>
  <c r="K624" i="22"/>
  <c r="J624" i="22"/>
  <c r="I624" i="22"/>
  <c r="H624" i="22"/>
  <c r="N624" i="22" s="1"/>
  <c r="G624" i="22"/>
  <c r="K623" i="22"/>
  <c r="L622" i="22"/>
  <c r="K622" i="22"/>
  <c r="J622" i="22"/>
  <c r="I622" i="22"/>
  <c r="K621" i="22"/>
  <c r="I621" i="22"/>
  <c r="L620" i="22"/>
  <c r="K620" i="22"/>
  <c r="J620" i="22"/>
  <c r="I620" i="22"/>
  <c r="K619" i="22"/>
  <c r="I619" i="22"/>
  <c r="G619" i="22"/>
  <c r="L618" i="22"/>
  <c r="K618" i="22"/>
  <c r="J618" i="22"/>
  <c r="I618" i="22"/>
  <c r="H618" i="22"/>
  <c r="N618" i="22" s="1"/>
  <c r="G618" i="22"/>
  <c r="M618" i="22" s="1"/>
  <c r="K617" i="22"/>
  <c r="J617" i="22"/>
  <c r="L616" i="22"/>
  <c r="K616" i="22"/>
  <c r="L615" i="22"/>
  <c r="K615" i="22"/>
  <c r="L614" i="22"/>
  <c r="K614" i="22"/>
  <c r="L613" i="22"/>
  <c r="K613" i="22"/>
  <c r="J613" i="22"/>
  <c r="I613" i="22"/>
  <c r="D612" i="22"/>
  <c r="H640" i="22" s="1"/>
  <c r="C612" i="22"/>
  <c r="G640" i="22" s="1"/>
  <c r="L604" i="22"/>
  <c r="K604" i="22"/>
  <c r="J604" i="22"/>
  <c r="I604" i="22"/>
  <c r="H604" i="22"/>
  <c r="N604" i="22" s="1"/>
  <c r="G604" i="22"/>
  <c r="M604" i="22" s="1"/>
  <c r="L603" i="22"/>
  <c r="K603" i="22"/>
  <c r="J603" i="22"/>
  <c r="I603" i="22"/>
  <c r="H603" i="22"/>
  <c r="N603" i="22" s="1"/>
  <c r="G603" i="22"/>
  <c r="M603" i="22" s="1"/>
  <c r="L602" i="22"/>
  <c r="K602" i="22"/>
  <c r="J602" i="22"/>
  <c r="I602" i="22"/>
  <c r="H602" i="22"/>
  <c r="N602" i="22" s="1"/>
  <c r="G602" i="22"/>
  <c r="M602" i="22" s="1"/>
  <c r="K601" i="22"/>
  <c r="L601" i="22"/>
  <c r="J601" i="22"/>
  <c r="I601" i="22"/>
  <c r="H601" i="22"/>
  <c r="G601" i="22"/>
  <c r="K600" i="22"/>
  <c r="F371" i="22"/>
  <c r="J600" i="22" s="1"/>
  <c r="I600" i="22"/>
  <c r="G600" i="22"/>
  <c r="M600" i="22" s="1"/>
  <c r="L599" i="22"/>
  <c r="K599" i="22"/>
  <c r="J599" i="22"/>
  <c r="I599" i="22"/>
  <c r="G599" i="22"/>
  <c r="K598" i="22"/>
  <c r="I598" i="22"/>
  <c r="G598" i="22"/>
  <c r="L597" i="22"/>
  <c r="K597" i="22"/>
  <c r="I597" i="22"/>
  <c r="G597" i="22"/>
  <c r="K596" i="22"/>
  <c r="J596" i="22"/>
  <c r="I596" i="22"/>
  <c r="G596" i="22"/>
  <c r="L595" i="22"/>
  <c r="K595" i="22"/>
  <c r="J595" i="22"/>
  <c r="I595" i="22"/>
  <c r="H595" i="22"/>
  <c r="N595" i="22" s="1"/>
  <c r="G595" i="22"/>
  <c r="K594" i="22"/>
  <c r="J594" i="22"/>
  <c r="I594" i="22"/>
  <c r="G594" i="22"/>
  <c r="L593" i="22"/>
  <c r="K593" i="22"/>
  <c r="J593" i="22"/>
  <c r="I593" i="22"/>
  <c r="H593" i="22"/>
  <c r="N593" i="22" s="1"/>
  <c r="G593" i="22"/>
  <c r="M593" i="22" s="1"/>
  <c r="K592" i="22"/>
  <c r="J592" i="22"/>
  <c r="I592" i="22"/>
  <c r="G592" i="22"/>
  <c r="L591" i="22"/>
  <c r="K591" i="22"/>
  <c r="I591" i="22"/>
  <c r="G591" i="22"/>
  <c r="K590" i="22"/>
  <c r="L589" i="22"/>
  <c r="K589" i="22"/>
  <c r="I589" i="22"/>
  <c r="K588" i="22"/>
  <c r="I588" i="22"/>
  <c r="L587" i="22"/>
  <c r="K587" i="22"/>
  <c r="J587" i="22"/>
  <c r="I587" i="22"/>
  <c r="H587" i="22"/>
  <c r="N587" i="22" s="1"/>
  <c r="G587" i="22"/>
  <c r="M587" i="22" s="1"/>
  <c r="K586" i="22"/>
  <c r="J586" i="22"/>
  <c r="I586" i="22"/>
  <c r="G586" i="22"/>
  <c r="L585" i="22"/>
  <c r="K585" i="22"/>
  <c r="I585" i="22"/>
  <c r="G585" i="22"/>
  <c r="K584" i="22"/>
  <c r="J584" i="22"/>
  <c r="I584" i="22"/>
  <c r="G584" i="22"/>
  <c r="L583" i="22"/>
  <c r="K583" i="22"/>
  <c r="G583" i="22"/>
  <c r="K582" i="22"/>
  <c r="J582" i="22"/>
  <c r="I582" i="22"/>
  <c r="G582" i="22"/>
  <c r="L581" i="22"/>
  <c r="K581" i="22"/>
  <c r="J581" i="22"/>
  <c r="I581" i="22"/>
  <c r="G581" i="22"/>
  <c r="K580" i="22"/>
  <c r="I580" i="22"/>
  <c r="G580" i="22"/>
  <c r="L579" i="22"/>
  <c r="K579" i="22"/>
  <c r="J579" i="22"/>
  <c r="I579" i="22"/>
  <c r="G579" i="22"/>
  <c r="L578" i="22"/>
  <c r="K578" i="22"/>
  <c r="J578" i="22"/>
  <c r="I578" i="22"/>
  <c r="H578" i="22"/>
  <c r="N578" i="22" s="1"/>
  <c r="G578" i="22"/>
  <c r="L577" i="22"/>
  <c r="K577" i="22"/>
  <c r="J577" i="22"/>
  <c r="I577" i="22"/>
  <c r="G577" i="22"/>
  <c r="K576" i="22"/>
  <c r="J576" i="22"/>
  <c r="I576" i="22"/>
  <c r="G576" i="22"/>
  <c r="L575" i="22"/>
  <c r="K575" i="22"/>
  <c r="J575" i="22"/>
  <c r="I575" i="22"/>
  <c r="H575" i="22"/>
  <c r="N575" i="22" s="1"/>
  <c r="G575" i="22"/>
  <c r="M575" i="22" s="1"/>
  <c r="K574" i="22"/>
  <c r="J574" i="22"/>
  <c r="I574" i="22"/>
  <c r="G574" i="22"/>
  <c r="L573" i="22"/>
  <c r="K573" i="22"/>
  <c r="J573" i="22"/>
  <c r="I573" i="22"/>
  <c r="H573" i="22"/>
  <c r="N573" i="22" s="1"/>
  <c r="G573" i="22"/>
  <c r="M573" i="22" s="1"/>
  <c r="K572" i="22"/>
  <c r="J572" i="22"/>
  <c r="I572" i="22"/>
  <c r="L571" i="22"/>
  <c r="K571" i="22"/>
  <c r="J571" i="22"/>
  <c r="K570" i="22"/>
  <c r="J570" i="22"/>
  <c r="I570" i="22"/>
  <c r="G570" i="22"/>
  <c r="K569" i="22"/>
  <c r="L569" i="22"/>
  <c r="J569" i="22"/>
  <c r="I569" i="22"/>
  <c r="G569" i="22"/>
  <c r="M569" i="22" s="1"/>
  <c r="K568" i="22"/>
  <c r="J568" i="22"/>
  <c r="I568" i="22"/>
  <c r="G568" i="22"/>
  <c r="L567" i="22"/>
  <c r="K567" i="22"/>
  <c r="I567" i="22"/>
  <c r="K566" i="22"/>
  <c r="J566" i="22"/>
  <c r="I566" i="22"/>
  <c r="G566" i="22"/>
  <c r="L565" i="22"/>
  <c r="K565" i="22"/>
  <c r="J565" i="22"/>
  <c r="I565" i="22"/>
  <c r="G565" i="22"/>
  <c r="K564" i="22"/>
  <c r="E371" i="22"/>
  <c r="I564" i="22"/>
  <c r="L563" i="22"/>
  <c r="K563" i="22"/>
  <c r="L562" i="22"/>
  <c r="K562" i="22"/>
  <c r="J562" i="22"/>
  <c r="I562" i="22"/>
  <c r="H562" i="22"/>
  <c r="N562" i="22" s="1"/>
  <c r="G562" i="22"/>
  <c r="M562" i="22" s="1"/>
  <c r="L561" i="22"/>
  <c r="K561" i="22"/>
  <c r="I561" i="22"/>
  <c r="K560" i="22"/>
  <c r="J560" i="22"/>
  <c r="I560" i="22"/>
  <c r="G560" i="22"/>
  <c r="L559" i="22"/>
  <c r="K559" i="22"/>
  <c r="J559" i="22"/>
  <c r="I559" i="22"/>
  <c r="H559" i="22"/>
  <c r="N559" i="22" s="1"/>
  <c r="G559" i="22"/>
  <c r="K558" i="22"/>
  <c r="I558" i="22"/>
  <c r="G558" i="22"/>
  <c r="L557" i="22"/>
  <c r="K557" i="22"/>
  <c r="J557" i="22"/>
  <c r="I557" i="22"/>
  <c r="G557" i="22"/>
  <c r="K556" i="22"/>
  <c r="J556" i="22"/>
  <c r="I556" i="22"/>
  <c r="G556" i="22"/>
  <c r="L555" i="22"/>
  <c r="K555" i="22"/>
  <c r="J555" i="22"/>
  <c r="I555" i="22"/>
  <c r="H555" i="22"/>
  <c r="N555" i="22" s="1"/>
  <c r="G555" i="22"/>
  <c r="M555" i="22" s="1"/>
  <c r="K554" i="22"/>
  <c r="J554" i="22"/>
  <c r="I554" i="22"/>
  <c r="G554" i="22"/>
  <c r="L553" i="22"/>
  <c r="K553" i="22"/>
  <c r="J553" i="22"/>
  <c r="I553" i="22"/>
  <c r="H553" i="22"/>
  <c r="N553" i="22" s="1"/>
  <c r="G553" i="22"/>
  <c r="M553" i="22" s="1"/>
  <c r="K552" i="22"/>
  <c r="J552" i="22"/>
  <c r="I552" i="22"/>
  <c r="G552" i="22"/>
  <c r="L551" i="22"/>
  <c r="K551" i="22"/>
  <c r="I551" i="22"/>
  <c r="H551" i="22"/>
  <c r="G551" i="22"/>
  <c r="K550" i="22"/>
  <c r="I550" i="22"/>
  <c r="G550" i="22"/>
  <c r="L549" i="22"/>
  <c r="K549" i="22"/>
  <c r="J549" i="22"/>
  <c r="I549" i="22"/>
  <c r="G549" i="22"/>
  <c r="K548" i="22"/>
  <c r="J548" i="22"/>
  <c r="I548" i="22"/>
  <c r="L547" i="22"/>
  <c r="K547" i="22"/>
  <c r="J547" i="22"/>
  <c r="I547" i="22"/>
  <c r="H547" i="22"/>
  <c r="N547" i="22" s="1"/>
  <c r="G547" i="22"/>
  <c r="M547" i="22" s="1"/>
  <c r="K546" i="22"/>
  <c r="J546" i="22"/>
  <c r="I546" i="22"/>
  <c r="L545" i="22"/>
  <c r="K545" i="22"/>
  <c r="J545" i="22"/>
  <c r="I545" i="22"/>
  <c r="K544" i="22"/>
  <c r="J544" i="22"/>
  <c r="K543" i="22"/>
  <c r="L543" i="22"/>
  <c r="J543" i="22"/>
  <c r="I543" i="22"/>
  <c r="H543" i="22"/>
  <c r="G543" i="22"/>
  <c r="K542" i="22"/>
  <c r="J542" i="22"/>
  <c r="I542" i="22"/>
  <c r="G542" i="22"/>
  <c r="L541" i="22"/>
  <c r="K541" i="22"/>
  <c r="J541" i="22"/>
  <c r="I541" i="22"/>
  <c r="G541" i="22"/>
  <c r="K540" i="22"/>
  <c r="I540" i="22"/>
  <c r="L539" i="22"/>
  <c r="K539" i="22"/>
  <c r="H539" i="22"/>
  <c r="K538" i="22"/>
  <c r="J538" i="22"/>
  <c r="I538" i="22"/>
  <c r="G538" i="22"/>
  <c r="K537" i="22"/>
  <c r="L537" i="22"/>
  <c r="J537" i="22"/>
  <c r="I537" i="22"/>
  <c r="K536" i="22"/>
  <c r="J536" i="22"/>
  <c r="I536" i="22"/>
  <c r="G536" i="22"/>
  <c r="L535" i="22"/>
  <c r="K535" i="22"/>
  <c r="J535" i="22"/>
  <c r="I535" i="22"/>
  <c r="H535" i="22"/>
  <c r="N535" i="22" s="1"/>
  <c r="G535" i="22"/>
  <c r="M535" i="22" s="1"/>
  <c r="K534" i="22"/>
  <c r="J534" i="22"/>
  <c r="I534" i="22"/>
  <c r="G534" i="22"/>
  <c r="L533" i="22"/>
  <c r="K533" i="22"/>
  <c r="J533" i="22"/>
  <c r="I533" i="22"/>
  <c r="H533" i="22"/>
  <c r="N533" i="22" s="1"/>
  <c r="G533" i="22"/>
  <c r="M533" i="22" s="1"/>
  <c r="K532" i="22"/>
  <c r="J532" i="22"/>
  <c r="I532" i="22"/>
  <c r="G532" i="22"/>
  <c r="L531" i="22"/>
  <c r="K531" i="22"/>
  <c r="J531" i="22"/>
  <c r="I531" i="22"/>
  <c r="H531" i="22"/>
  <c r="N531" i="22" s="1"/>
  <c r="G531" i="22"/>
  <c r="M531" i="22" s="1"/>
  <c r="K530" i="22"/>
  <c r="I530" i="22"/>
  <c r="G530" i="22"/>
  <c r="L529" i="22"/>
  <c r="K529" i="22"/>
  <c r="J529" i="22"/>
  <c r="I529" i="22"/>
  <c r="H529" i="22"/>
  <c r="N529" i="22" s="1"/>
  <c r="G529" i="22"/>
  <c r="M529" i="22" s="1"/>
  <c r="K528" i="22"/>
  <c r="J528" i="22"/>
  <c r="I528" i="22"/>
  <c r="L527" i="22"/>
  <c r="K527" i="22"/>
  <c r="J527" i="22"/>
  <c r="I527" i="22"/>
  <c r="H527" i="22"/>
  <c r="N527" i="22" s="1"/>
  <c r="G527" i="22"/>
  <c r="M527" i="22" s="1"/>
  <c r="K526" i="22"/>
  <c r="J526" i="22"/>
  <c r="I526" i="22"/>
  <c r="G526" i="22"/>
  <c r="L525" i="22"/>
  <c r="K525" i="22"/>
  <c r="J525" i="22"/>
  <c r="H525" i="22"/>
  <c r="G525" i="22"/>
  <c r="K524" i="22"/>
  <c r="J524" i="22"/>
  <c r="I524" i="22"/>
  <c r="G524" i="22"/>
  <c r="L523" i="22"/>
  <c r="K523" i="22"/>
  <c r="J523" i="22"/>
  <c r="I523" i="22"/>
  <c r="G523" i="22"/>
  <c r="K522" i="22"/>
  <c r="J522" i="22"/>
  <c r="I522" i="22"/>
  <c r="G522" i="22"/>
  <c r="L521" i="22"/>
  <c r="K521" i="22"/>
  <c r="I521" i="22"/>
  <c r="H521" i="22"/>
  <c r="G521" i="22"/>
  <c r="K520" i="22"/>
  <c r="J520" i="22"/>
  <c r="I520" i="22"/>
  <c r="G520" i="22"/>
  <c r="L519" i="22"/>
  <c r="K519" i="22"/>
  <c r="J519" i="22"/>
  <c r="I519" i="22"/>
  <c r="H519" i="22"/>
  <c r="N519" i="22" s="1"/>
  <c r="G519" i="22"/>
  <c r="M519" i="22" s="1"/>
  <c r="K518" i="22"/>
  <c r="I518" i="22"/>
  <c r="L517" i="22"/>
  <c r="K517" i="22"/>
  <c r="I517" i="22"/>
  <c r="G517" i="22"/>
  <c r="K516" i="22"/>
  <c r="J516" i="22"/>
  <c r="I516" i="22"/>
  <c r="K515" i="22"/>
  <c r="L515" i="22"/>
  <c r="J515" i="22"/>
  <c r="I515" i="22"/>
  <c r="H515" i="22"/>
  <c r="G515" i="22"/>
  <c r="K514" i="22"/>
  <c r="J514" i="22"/>
  <c r="I514" i="22"/>
  <c r="G514" i="22"/>
  <c r="L513" i="22"/>
  <c r="K513" i="22"/>
  <c r="I513" i="22"/>
  <c r="K512" i="22"/>
  <c r="G512" i="22"/>
  <c r="L511" i="22"/>
  <c r="K511" i="22"/>
  <c r="J511" i="22"/>
  <c r="I511" i="22"/>
  <c r="G511" i="22"/>
  <c r="K510" i="22"/>
  <c r="I510" i="22"/>
  <c r="H510" i="22"/>
  <c r="N510" i="22" s="1"/>
  <c r="G510" i="22"/>
  <c r="L509" i="22"/>
  <c r="K509" i="22"/>
  <c r="G509" i="22"/>
  <c r="K508" i="22"/>
  <c r="J508" i="22"/>
  <c r="I508" i="22"/>
  <c r="G508" i="22"/>
  <c r="L507" i="22"/>
  <c r="K507" i="22"/>
  <c r="K506" i="22"/>
  <c r="I506" i="22"/>
  <c r="G506" i="22"/>
  <c r="K505" i="22"/>
  <c r="L505" i="22"/>
  <c r="J505" i="22"/>
  <c r="I505" i="22"/>
  <c r="H505" i="22"/>
  <c r="G505" i="22"/>
  <c r="K504" i="22"/>
  <c r="J504" i="22"/>
  <c r="I504" i="22"/>
  <c r="L503" i="22"/>
  <c r="K503" i="22"/>
  <c r="J503" i="22"/>
  <c r="I503" i="22"/>
  <c r="H503" i="22"/>
  <c r="N503" i="22" s="1"/>
  <c r="G503" i="22"/>
  <c r="K502" i="22"/>
  <c r="J502" i="22"/>
  <c r="I502" i="22"/>
  <c r="G502" i="22"/>
  <c r="L501" i="22"/>
  <c r="K501" i="22"/>
  <c r="J501" i="22"/>
  <c r="I501" i="22"/>
  <c r="H501" i="22"/>
  <c r="N501" i="22" s="1"/>
  <c r="G501" i="22"/>
  <c r="K500" i="22"/>
  <c r="J500" i="22"/>
  <c r="I500" i="22"/>
  <c r="G500" i="22"/>
  <c r="L499" i="22"/>
  <c r="K499" i="22"/>
  <c r="G499" i="22"/>
  <c r="K498" i="22"/>
  <c r="J498" i="22"/>
  <c r="I498" i="22"/>
  <c r="G498" i="22"/>
  <c r="L497" i="22"/>
  <c r="K497" i="22"/>
  <c r="I497" i="22"/>
  <c r="G497" i="22"/>
  <c r="K496" i="22"/>
  <c r="I496" i="22"/>
  <c r="L495" i="22"/>
  <c r="K495" i="22"/>
  <c r="I495" i="22"/>
  <c r="G495" i="22"/>
  <c r="K494" i="22"/>
  <c r="G494" i="22"/>
  <c r="L493" i="22"/>
  <c r="K493" i="22"/>
  <c r="I493" i="22"/>
  <c r="G493" i="22"/>
  <c r="K492" i="22"/>
  <c r="I492" i="22"/>
  <c r="G492" i="22"/>
  <c r="L491" i="22"/>
  <c r="K491" i="22"/>
  <c r="J491" i="22"/>
  <c r="I491" i="22"/>
  <c r="G491" i="22"/>
  <c r="L490" i="22"/>
  <c r="K490" i="22"/>
  <c r="J490" i="22"/>
  <c r="I490" i="22"/>
  <c r="H490" i="22"/>
  <c r="N490" i="22" s="1"/>
  <c r="G490" i="22"/>
  <c r="M490" i="22" s="1"/>
  <c r="L489" i="22"/>
  <c r="K489" i="22"/>
  <c r="I489" i="22"/>
  <c r="H489" i="22"/>
  <c r="G489" i="22"/>
  <c r="K488" i="22"/>
  <c r="J488" i="22"/>
  <c r="I488" i="22"/>
  <c r="G488" i="22"/>
  <c r="L487" i="22"/>
  <c r="K487" i="22"/>
  <c r="I487" i="22"/>
  <c r="K486" i="22"/>
  <c r="J486" i="22"/>
  <c r="G486" i="22"/>
  <c r="L485" i="22"/>
  <c r="K485" i="22"/>
  <c r="I485" i="22"/>
  <c r="G485" i="22"/>
  <c r="K484" i="22"/>
  <c r="L483" i="22"/>
  <c r="K483" i="22"/>
  <c r="J483" i="22"/>
  <c r="I483" i="22"/>
  <c r="H483" i="22"/>
  <c r="N483" i="22" s="1"/>
  <c r="G483" i="22"/>
  <c r="M483" i="22" s="1"/>
  <c r="K482" i="22"/>
  <c r="J482" i="22"/>
  <c r="I482" i="22"/>
  <c r="G482" i="22"/>
  <c r="L481" i="22"/>
  <c r="K481" i="22"/>
  <c r="J481" i="22"/>
  <c r="I481" i="22"/>
  <c r="G481" i="22"/>
  <c r="K480" i="22"/>
  <c r="J480" i="22"/>
  <c r="I480" i="22"/>
  <c r="G480" i="22"/>
  <c r="L479" i="22"/>
  <c r="K479" i="22"/>
  <c r="J479" i="22"/>
  <c r="I479" i="22"/>
  <c r="G479" i="22"/>
  <c r="K478" i="22"/>
  <c r="I478" i="22"/>
  <c r="L477" i="22"/>
  <c r="K477" i="22"/>
  <c r="J477" i="22"/>
  <c r="I477" i="22"/>
  <c r="K476" i="22"/>
  <c r="J476" i="22"/>
  <c r="I476" i="22"/>
  <c r="G476" i="22"/>
  <c r="L475" i="22"/>
  <c r="K475" i="22"/>
  <c r="J475" i="22"/>
  <c r="I475" i="22"/>
  <c r="H475" i="22"/>
  <c r="N475" i="22" s="1"/>
  <c r="G475" i="22"/>
  <c r="M475" i="22" s="1"/>
  <c r="K474" i="22"/>
  <c r="J474" i="22"/>
  <c r="I474" i="22"/>
  <c r="G474" i="22"/>
  <c r="L473" i="22"/>
  <c r="K473" i="22"/>
  <c r="K472" i="22"/>
  <c r="J472" i="22"/>
  <c r="I472" i="22"/>
  <c r="L471" i="22"/>
  <c r="K471" i="22"/>
  <c r="I471" i="22"/>
  <c r="K470" i="22"/>
  <c r="L469" i="22"/>
  <c r="K469" i="22"/>
  <c r="H469" i="22"/>
  <c r="K468" i="22"/>
  <c r="J468" i="22"/>
  <c r="I468" i="22"/>
  <c r="G468" i="22"/>
  <c r="L467" i="22"/>
  <c r="K467" i="22"/>
  <c r="J467" i="22"/>
  <c r="I467" i="22"/>
  <c r="G467" i="22"/>
  <c r="K466" i="22"/>
  <c r="I466" i="22"/>
  <c r="L465" i="22"/>
  <c r="K465" i="22"/>
  <c r="I465" i="22"/>
  <c r="G465" i="22"/>
  <c r="K464" i="22"/>
  <c r="J464" i="22"/>
  <c r="I464" i="22"/>
  <c r="G464" i="22"/>
  <c r="K463" i="22"/>
  <c r="L463" i="22"/>
  <c r="J463" i="22"/>
  <c r="I463" i="22"/>
  <c r="H463" i="22"/>
  <c r="G463" i="22"/>
  <c r="K462" i="22"/>
  <c r="L461" i="22"/>
  <c r="K461" i="22"/>
  <c r="J461" i="22"/>
  <c r="I461" i="22"/>
  <c r="H461" i="22"/>
  <c r="N461" i="22" s="1"/>
  <c r="G461" i="22"/>
  <c r="M461" i="22" s="1"/>
  <c r="K460" i="22"/>
  <c r="L459" i="22"/>
  <c r="K459" i="22"/>
  <c r="I459" i="22"/>
  <c r="G459" i="22"/>
  <c r="K458" i="22"/>
  <c r="J458" i="22"/>
  <c r="I458" i="22"/>
  <c r="G458" i="22"/>
  <c r="L457" i="22"/>
  <c r="K457" i="22"/>
  <c r="J457" i="22"/>
  <c r="I457" i="22"/>
  <c r="H457" i="22"/>
  <c r="N457" i="22" s="1"/>
  <c r="G457" i="22"/>
  <c r="M457" i="22" s="1"/>
  <c r="K456" i="22"/>
  <c r="J456" i="22"/>
  <c r="I456" i="22"/>
  <c r="G456" i="22"/>
  <c r="L455" i="22"/>
  <c r="K455" i="22"/>
  <c r="J455" i="22"/>
  <c r="I455" i="22"/>
  <c r="H455" i="22"/>
  <c r="N455" i="22" s="1"/>
  <c r="G455" i="22"/>
  <c r="M455" i="22" s="1"/>
  <c r="K454" i="22"/>
  <c r="J454" i="22"/>
  <c r="L453" i="22"/>
  <c r="K453" i="22"/>
  <c r="J453" i="22"/>
  <c r="I453" i="22"/>
  <c r="H453" i="22"/>
  <c r="N453" i="22" s="1"/>
  <c r="G453" i="22"/>
  <c r="M453" i="22" s="1"/>
  <c r="K452" i="22"/>
  <c r="J452" i="22"/>
  <c r="I452" i="22"/>
  <c r="L451" i="22"/>
  <c r="K451" i="22"/>
  <c r="J451" i="22"/>
  <c r="K450" i="22"/>
  <c r="J450" i="22"/>
  <c r="L449" i="22"/>
  <c r="K449" i="22"/>
  <c r="J449" i="22"/>
  <c r="H449" i="22"/>
  <c r="K448" i="22"/>
  <c r="J448" i="22"/>
  <c r="I448" i="22"/>
  <c r="L447" i="22"/>
  <c r="K447" i="22"/>
  <c r="I447" i="22"/>
  <c r="K446" i="22"/>
  <c r="L445" i="22"/>
  <c r="K445" i="22"/>
  <c r="I445" i="22"/>
  <c r="G445" i="22"/>
  <c r="K444" i="22"/>
  <c r="J444" i="22"/>
  <c r="I444" i="22"/>
  <c r="G444" i="22"/>
  <c r="L443" i="22"/>
  <c r="K443" i="22"/>
  <c r="J443" i="22"/>
  <c r="I443" i="22"/>
  <c r="K442" i="22"/>
  <c r="I442" i="22"/>
  <c r="L441" i="22"/>
  <c r="K441" i="22"/>
  <c r="J441" i="22"/>
  <c r="I441" i="22"/>
  <c r="H441" i="22"/>
  <c r="N441" i="22" s="1"/>
  <c r="G441" i="22"/>
  <c r="M441" i="22" s="1"/>
  <c r="K440" i="22"/>
  <c r="J440" i="22"/>
  <c r="I440" i="22"/>
  <c r="G440" i="22"/>
  <c r="L439" i="22"/>
  <c r="K439" i="22"/>
  <c r="J439" i="22"/>
  <c r="I439" i="22"/>
  <c r="H439" i="22"/>
  <c r="N439" i="22" s="1"/>
  <c r="G439" i="22"/>
  <c r="M439" i="22" s="1"/>
  <c r="L438" i="22"/>
  <c r="K438" i="22"/>
  <c r="J438" i="22"/>
  <c r="I438" i="22"/>
  <c r="G438" i="22"/>
  <c r="L437" i="22"/>
  <c r="K437" i="22"/>
  <c r="K436" i="22"/>
  <c r="J436" i="22"/>
  <c r="I436" i="22"/>
  <c r="G436" i="22"/>
  <c r="L435" i="22"/>
  <c r="K435" i="22"/>
  <c r="L434" i="22"/>
  <c r="K434" i="22"/>
  <c r="L433" i="22"/>
  <c r="K433" i="22"/>
  <c r="I433" i="22"/>
  <c r="G433" i="22"/>
  <c r="K432" i="22"/>
  <c r="L432" i="22"/>
  <c r="J432" i="22"/>
  <c r="I432" i="22"/>
  <c r="G432" i="22"/>
  <c r="M432" i="22" s="1"/>
  <c r="L431" i="22"/>
  <c r="K431" i="22"/>
  <c r="J431" i="22"/>
  <c r="I431" i="22"/>
  <c r="H431" i="22"/>
  <c r="N431" i="22" s="1"/>
  <c r="G431" i="22"/>
  <c r="L430" i="22"/>
  <c r="K430" i="22"/>
  <c r="I430" i="22"/>
  <c r="L429" i="22"/>
  <c r="K429" i="22"/>
  <c r="K428" i="22"/>
  <c r="J428" i="22"/>
  <c r="I428" i="22"/>
  <c r="L427" i="22"/>
  <c r="K427" i="22"/>
  <c r="K426" i="22"/>
  <c r="J426" i="22"/>
  <c r="I426" i="22"/>
  <c r="L425" i="22"/>
  <c r="K425" i="22"/>
  <c r="J425" i="22"/>
  <c r="H425" i="22"/>
  <c r="G425" i="22"/>
  <c r="L424" i="22"/>
  <c r="K424" i="22"/>
  <c r="L423" i="22"/>
  <c r="K423" i="22"/>
  <c r="L422" i="22"/>
  <c r="K422" i="22"/>
  <c r="L421" i="22"/>
  <c r="K421" i="22"/>
  <c r="J421" i="22"/>
  <c r="I421" i="22"/>
  <c r="H421" i="22"/>
  <c r="N421" i="22" s="1"/>
  <c r="G421" i="22"/>
  <c r="M421" i="22" s="1"/>
  <c r="K420" i="22"/>
  <c r="J420" i="22"/>
  <c r="I420" i="22"/>
  <c r="G420" i="22"/>
  <c r="L419" i="22"/>
  <c r="K419" i="22"/>
  <c r="K418" i="22"/>
  <c r="J418" i="22"/>
  <c r="I418" i="22"/>
  <c r="G418" i="22"/>
  <c r="L417" i="22"/>
  <c r="K417" i="22"/>
  <c r="J417" i="22"/>
  <c r="I417" i="22"/>
  <c r="H417" i="22"/>
  <c r="N417" i="22" s="1"/>
  <c r="G417" i="22"/>
  <c r="L416" i="22"/>
  <c r="K416" i="22"/>
  <c r="J416" i="22"/>
  <c r="I416" i="22"/>
  <c r="L415" i="22"/>
  <c r="K415" i="22"/>
  <c r="J415" i="22"/>
  <c r="I415" i="22"/>
  <c r="G415" i="22"/>
  <c r="K414" i="22"/>
  <c r="J414" i="22"/>
  <c r="I414" i="22"/>
  <c r="L413" i="22"/>
  <c r="K413" i="22"/>
  <c r="K412" i="22"/>
  <c r="J412" i="22"/>
  <c r="I412" i="22"/>
  <c r="G412" i="22"/>
  <c r="L411" i="22"/>
  <c r="K411" i="22"/>
  <c r="J411" i="22"/>
  <c r="I411" i="22"/>
  <c r="G411" i="22"/>
  <c r="K410" i="22"/>
  <c r="L409" i="22"/>
  <c r="K409" i="22"/>
  <c r="H409" i="22"/>
  <c r="K408" i="22"/>
  <c r="L407" i="22"/>
  <c r="K407" i="22"/>
  <c r="K406" i="22"/>
  <c r="L405" i="22"/>
  <c r="K405" i="22"/>
  <c r="K404" i="22"/>
  <c r="J404" i="22"/>
  <c r="I404" i="22"/>
  <c r="L403" i="22"/>
  <c r="K403" i="22"/>
  <c r="J403" i="22"/>
  <c r="I403" i="22"/>
  <c r="L402" i="22"/>
  <c r="K402" i="22"/>
  <c r="I402" i="22"/>
  <c r="L401" i="22"/>
  <c r="K401" i="22"/>
  <c r="J401" i="22"/>
  <c r="K400" i="22"/>
  <c r="L399" i="22"/>
  <c r="K399" i="22"/>
  <c r="J399" i="22"/>
  <c r="I399" i="22"/>
  <c r="H399" i="22"/>
  <c r="N399" i="22" s="1"/>
  <c r="G399" i="22"/>
  <c r="L398" i="22"/>
  <c r="K398" i="22"/>
  <c r="J398" i="22"/>
  <c r="I398" i="22"/>
  <c r="L397" i="22"/>
  <c r="K397" i="22"/>
  <c r="J397" i="22"/>
  <c r="I397" i="22"/>
  <c r="H397" i="22"/>
  <c r="N397" i="22" s="1"/>
  <c r="K396" i="22"/>
  <c r="J396" i="22"/>
  <c r="L395" i="22"/>
  <c r="K395" i="22"/>
  <c r="K394" i="22"/>
  <c r="I394" i="22"/>
  <c r="G394" i="22"/>
  <c r="L393" i="22"/>
  <c r="K393" i="22"/>
  <c r="J393" i="22"/>
  <c r="I393" i="22"/>
  <c r="G393" i="22"/>
  <c r="L392" i="22"/>
  <c r="K392" i="22"/>
  <c r="I392" i="22"/>
  <c r="G392" i="22"/>
  <c r="L391" i="22"/>
  <c r="K391" i="22"/>
  <c r="L390" i="22"/>
  <c r="K390" i="22"/>
  <c r="J390" i="22"/>
  <c r="I390" i="22"/>
  <c r="H390" i="22"/>
  <c r="N390" i="22" s="1"/>
  <c r="G390" i="22"/>
  <c r="L389" i="22"/>
  <c r="K389" i="22"/>
  <c r="J389" i="22"/>
  <c r="I389" i="22"/>
  <c r="H389" i="22"/>
  <c r="N389" i="22" s="1"/>
  <c r="G389" i="22"/>
  <c r="M389" i="22" s="1"/>
  <c r="L388" i="22"/>
  <c r="K388" i="22"/>
  <c r="J388" i="22"/>
  <c r="I388" i="22"/>
  <c r="L387" i="22"/>
  <c r="K387" i="22"/>
  <c r="L386" i="22"/>
  <c r="K386" i="22"/>
  <c r="L385" i="22"/>
  <c r="K385" i="22"/>
  <c r="J385" i="22"/>
  <c r="I385" i="22"/>
  <c r="H385" i="22"/>
  <c r="N385" i="22" s="1"/>
  <c r="G385" i="22"/>
  <c r="L384" i="22"/>
  <c r="K384" i="22"/>
  <c r="L383" i="22"/>
  <c r="K383" i="22"/>
  <c r="L382" i="22"/>
  <c r="K382" i="22"/>
  <c r="J382" i="22"/>
  <c r="I382" i="22"/>
  <c r="H382" i="22"/>
  <c r="N382" i="22" s="1"/>
  <c r="G382" i="22"/>
  <c r="M382" i="22" s="1"/>
  <c r="L381" i="22"/>
  <c r="K381" i="22"/>
  <c r="J381" i="22"/>
  <c r="I381" i="22"/>
  <c r="K380" i="22"/>
  <c r="L380" i="22"/>
  <c r="J380" i="22"/>
  <c r="I380" i="22"/>
  <c r="H380" i="22"/>
  <c r="L379" i="22"/>
  <c r="K379" i="22"/>
  <c r="J379" i="22"/>
  <c r="I379" i="22"/>
  <c r="H379" i="22"/>
  <c r="N379" i="22" s="1"/>
  <c r="L378" i="22"/>
  <c r="K378" i="22"/>
  <c r="J378" i="22"/>
  <c r="I378" i="22"/>
  <c r="L377" i="22"/>
  <c r="K377" i="22"/>
  <c r="K376" i="22"/>
  <c r="L376" i="22"/>
  <c r="J376" i="22"/>
  <c r="I376" i="22"/>
  <c r="H376" i="22"/>
  <c r="G376" i="22"/>
  <c r="L375" i="22"/>
  <c r="K375" i="22"/>
  <c r="J375" i="22"/>
  <c r="I375" i="22"/>
  <c r="H375" i="22"/>
  <c r="N375" i="22" s="1"/>
  <c r="G375" i="22"/>
  <c r="M375" i="22" s="1"/>
  <c r="L374" i="22"/>
  <c r="K374" i="22"/>
  <c r="L373" i="22"/>
  <c r="K373" i="22"/>
  <c r="J373" i="22"/>
  <c r="L372" i="22"/>
  <c r="K372" i="22"/>
  <c r="J372" i="22"/>
  <c r="I583" i="22"/>
  <c r="D371" i="22"/>
  <c r="D13" i="22" s="1"/>
  <c r="C371" i="22"/>
  <c r="C13" i="22" s="1"/>
  <c r="L363" i="22"/>
  <c r="K363" i="22"/>
  <c r="J363" i="22"/>
  <c r="I363" i="22"/>
  <c r="H363" i="22"/>
  <c r="N363" i="22" s="1"/>
  <c r="G363" i="22"/>
  <c r="M363" i="22" s="1"/>
  <c r="L362" i="22"/>
  <c r="K362" i="22"/>
  <c r="J362" i="22"/>
  <c r="I362" i="22"/>
  <c r="H362" i="22"/>
  <c r="N362" i="22" s="1"/>
  <c r="G362" i="22"/>
  <c r="M362" i="22" s="1"/>
  <c r="L361" i="22"/>
  <c r="K361" i="22"/>
  <c r="J361" i="22"/>
  <c r="I361" i="22"/>
  <c r="H361" i="22"/>
  <c r="N361" i="22" s="1"/>
  <c r="G361" i="22"/>
  <c r="M361" i="22" s="1"/>
  <c r="L360" i="22"/>
  <c r="K360" i="22"/>
  <c r="J360" i="22"/>
  <c r="I360" i="22"/>
  <c r="H360" i="22"/>
  <c r="N360" i="22" s="1"/>
  <c r="G360" i="22"/>
  <c r="M360" i="22" s="1"/>
  <c r="L359" i="22"/>
  <c r="K359" i="22"/>
  <c r="J359" i="22"/>
  <c r="I359" i="22"/>
  <c r="H359" i="22"/>
  <c r="N359" i="22" s="1"/>
  <c r="G359" i="22"/>
  <c r="M359" i="22" s="1"/>
  <c r="L358" i="22"/>
  <c r="K358" i="22"/>
  <c r="J358" i="22"/>
  <c r="I358" i="22"/>
  <c r="H358" i="22"/>
  <c r="N358" i="22" s="1"/>
  <c r="G358" i="22"/>
  <c r="M358" i="22" s="1"/>
  <c r="L357" i="22"/>
  <c r="K357" i="22"/>
  <c r="J357" i="22"/>
  <c r="I357" i="22"/>
  <c r="H357" i="22"/>
  <c r="N357" i="22" s="1"/>
  <c r="G357" i="22"/>
  <c r="M357" i="22" s="1"/>
  <c r="L356" i="22"/>
  <c r="K356" i="22"/>
  <c r="I356" i="22"/>
  <c r="G356" i="22"/>
  <c r="K355" i="22"/>
  <c r="J355" i="22"/>
  <c r="I355" i="22"/>
  <c r="G355" i="22"/>
  <c r="K354" i="22"/>
  <c r="J354" i="22"/>
  <c r="I354" i="22"/>
  <c r="G354" i="22"/>
  <c r="K353" i="22"/>
  <c r="J353" i="22"/>
  <c r="I353" i="22"/>
  <c r="G353" i="22"/>
  <c r="K352" i="22"/>
  <c r="J352" i="22"/>
  <c r="I352" i="22"/>
  <c r="K351" i="22"/>
  <c r="J351" i="22"/>
  <c r="I351" i="22"/>
  <c r="G351" i="22"/>
  <c r="K350" i="22"/>
  <c r="J350" i="22"/>
  <c r="I350" i="22"/>
  <c r="G350" i="22"/>
  <c r="K349" i="22"/>
  <c r="J349" i="22"/>
  <c r="I349" i="22"/>
  <c r="G349" i="22"/>
  <c r="K348" i="22"/>
  <c r="I348" i="22"/>
  <c r="G348" i="22"/>
  <c r="K347" i="22"/>
  <c r="J347" i="22"/>
  <c r="I347" i="22"/>
  <c r="K346" i="22"/>
  <c r="J346" i="22"/>
  <c r="I346" i="22"/>
  <c r="G346" i="22"/>
  <c r="K345" i="22"/>
  <c r="J345" i="22"/>
  <c r="I345" i="22"/>
  <c r="G345" i="22"/>
  <c r="K344" i="22"/>
  <c r="J344" i="22"/>
  <c r="I344" i="22"/>
  <c r="G344" i="22"/>
  <c r="K343" i="22"/>
  <c r="J343" i="22"/>
  <c r="G343" i="22"/>
  <c r="L342" i="22"/>
  <c r="K342" i="22"/>
  <c r="J342" i="22"/>
  <c r="I342" i="22"/>
  <c r="H342" i="22"/>
  <c r="N342" i="22" s="1"/>
  <c r="G342" i="22"/>
  <c r="M342" i="22" s="1"/>
  <c r="L341" i="22"/>
  <c r="K341" i="22"/>
  <c r="J341" i="22"/>
  <c r="I341" i="22"/>
  <c r="H341" i="22"/>
  <c r="N341" i="22" s="1"/>
  <c r="G341" i="22"/>
  <c r="M341" i="22" s="1"/>
  <c r="L340" i="22"/>
  <c r="K340" i="22"/>
  <c r="J340" i="22"/>
  <c r="I340" i="22"/>
  <c r="G340" i="22"/>
  <c r="L339" i="22"/>
  <c r="K339" i="22"/>
  <c r="J339" i="22"/>
  <c r="I339" i="22"/>
  <c r="H339" i="22"/>
  <c r="N339" i="22" s="1"/>
  <c r="K338" i="22"/>
  <c r="K337" i="22"/>
  <c r="J337" i="22"/>
  <c r="I337" i="22"/>
  <c r="G337" i="22"/>
  <c r="K336" i="22"/>
  <c r="F188" i="22"/>
  <c r="J336" i="22" s="1"/>
  <c r="I336" i="22"/>
  <c r="G336" i="22"/>
  <c r="M336" i="22" s="1"/>
  <c r="K335" i="22"/>
  <c r="J335" i="22"/>
  <c r="I335" i="22"/>
  <c r="G335" i="22"/>
  <c r="K334" i="22"/>
  <c r="J334" i="22"/>
  <c r="I334" i="22"/>
  <c r="G334" i="22"/>
  <c r="L333" i="22"/>
  <c r="K333" i="22"/>
  <c r="J333" i="22"/>
  <c r="I333" i="22"/>
  <c r="H333" i="22"/>
  <c r="N333" i="22" s="1"/>
  <c r="G333" i="22"/>
  <c r="M333" i="22" s="1"/>
  <c r="L332" i="22"/>
  <c r="K332" i="22"/>
  <c r="I332" i="22"/>
  <c r="G332" i="22"/>
  <c r="L331" i="22"/>
  <c r="K331" i="22"/>
  <c r="J331" i="22"/>
  <c r="I331" i="22"/>
  <c r="H331" i="22"/>
  <c r="N331" i="22" s="1"/>
  <c r="G331" i="22"/>
  <c r="M331" i="22" s="1"/>
  <c r="L330" i="22"/>
  <c r="K330" i="22"/>
  <c r="J330" i="22"/>
  <c r="I330" i="22"/>
  <c r="H330" i="22"/>
  <c r="N330" i="22" s="1"/>
  <c r="G330" i="22"/>
  <c r="M330" i="22" s="1"/>
  <c r="L329" i="22"/>
  <c r="K329" i="22"/>
  <c r="J329" i="22"/>
  <c r="I329" i="22"/>
  <c r="L328" i="22"/>
  <c r="K328" i="22"/>
  <c r="J328" i="22"/>
  <c r="I328" i="22"/>
  <c r="H328" i="22"/>
  <c r="N328" i="22" s="1"/>
  <c r="G328" i="22"/>
  <c r="M328" i="22" s="1"/>
  <c r="L327" i="22"/>
  <c r="K327" i="22"/>
  <c r="L326" i="22"/>
  <c r="K326" i="22"/>
  <c r="J326" i="22"/>
  <c r="I326" i="22"/>
  <c r="H326" i="22"/>
  <c r="N326" i="22" s="1"/>
  <c r="G326" i="22"/>
  <c r="M326" i="22" s="1"/>
  <c r="L325" i="22"/>
  <c r="K325" i="22"/>
  <c r="J325" i="22"/>
  <c r="I325" i="22"/>
  <c r="H325" i="22"/>
  <c r="N325" i="22" s="1"/>
  <c r="L324" i="22"/>
  <c r="K324" i="22"/>
  <c r="L323" i="22"/>
  <c r="N323" i="22" s="1"/>
  <c r="K323" i="22"/>
  <c r="I323" i="22"/>
  <c r="G323" i="22"/>
  <c r="K322" i="22"/>
  <c r="G322" i="22"/>
  <c r="K321" i="22"/>
  <c r="I321" i="22"/>
  <c r="L320" i="22"/>
  <c r="K320" i="22"/>
  <c r="I320" i="22"/>
  <c r="G320" i="22"/>
  <c r="L319" i="22"/>
  <c r="K319" i="22"/>
  <c r="J319" i="22"/>
  <c r="I319" i="22"/>
  <c r="H319" i="22"/>
  <c r="N319" i="22" s="1"/>
  <c r="G319" i="22"/>
  <c r="M319" i="22" s="1"/>
  <c r="L318" i="22"/>
  <c r="K318" i="22"/>
  <c r="J318" i="22"/>
  <c r="E188" i="22"/>
  <c r="I318" i="22" s="1"/>
  <c r="K317" i="22"/>
  <c r="J317" i="22"/>
  <c r="I317" i="22"/>
  <c r="G317" i="22"/>
  <c r="K316" i="22"/>
  <c r="J316" i="22"/>
  <c r="I316" i="22"/>
  <c r="G316" i="22"/>
  <c r="L315" i="22"/>
  <c r="K315" i="22"/>
  <c r="J315" i="22"/>
  <c r="I315" i="22"/>
  <c r="H315" i="22"/>
  <c r="N315" i="22" s="1"/>
  <c r="G315" i="22"/>
  <c r="M315" i="22" s="1"/>
  <c r="L314" i="22"/>
  <c r="K314" i="22"/>
  <c r="J314" i="22"/>
  <c r="I314" i="22"/>
  <c r="H314" i="22"/>
  <c r="N314" i="22" s="1"/>
  <c r="G314" i="22"/>
  <c r="M314" i="22" s="1"/>
  <c r="L313" i="22"/>
  <c r="K313" i="22"/>
  <c r="J313" i="22"/>
  <c r="I313" i="22"/>
  <c r="H313" i="22"/>
  <c r="N313" i="22" s="1"/>
  <c r="G313" i="22"/>
  <c r="M313" i="22" s="1"/>
  <c r="L312" i="22"/>
  <c r="K312" i="22"/>
  <c r="J312" i="22"/>
  <c r="I312" i="22"/>
  <c r="L311" i="22"/>
  <c r="K311" i="22"/>
  <c r="L310" i="22"/>
  <c r="K310" i="22"/>
  <c r="I310" i="22"/>
  <c r="L309" i="22"/>
  <c r="K309" i="22"/>
  <c r="J309" i="22"/>
  <c r="K308" i="22"/>
  <c r="J308" i="22"/>
  <c r="I308" i="22"/>
  <c r="G308" i="22"/>
  <c r="L307" i="22"/>
  <c r="K307" i="22"/>
  <c r="K306" i="22"/>
  <c r="K305" i="22"/>
  <c r="J305" i="22"/>
  <c r="I305" i="22"/>
  <c r="G305" i="22"/>
  <c r="K304" i="22"/>
  <c r="I304" i="22"/>
  <c r="K303" i="22"/>
  <c r="J303" i="22"/>
  <c r="I303" i="22"/>
  <c r="G303" i="22"/>
  <c r="K302" i="22"/>
  <c r="J302" i="22"/>
  <c r="I302" i="22"/>
  <c r="G302" i="22"/>
  <c r="L301" i="22"/>
  <c r="K301" i="22"/>
  <c r="J301" i="22"/>
  <c r="I301" i="22"/>
  <c r="H301" i="22"/>
  <c r="N301" i="22" s="1"/>
  <c r="G301" i="22"/>
  <c r="M301" i="22" s="1"/>
  <c r="K300" i="22"/>
  <c r="I300" i="22"/>
  <c r="G300" i="22"/>
  <c r="L299" i="22"/>
  <c r="K299" i="22"/>
  <c r="I299" i="22"/>
  <c r="G299" i="22"/>
  <c r="L298" i="22"/>
  <c r="K298" i="22"/>
  <c r="J298" i="22"/>
  <c r="I298" i="22"/>
  <c r="G298" i="22"/>
  <c r="L297" i="22"/>
  <c r="K297" i="22"/>
  <c r="J297" i="22"/>
  <c r="I297" i="22"/>
  <c r="H297" i="22"/>
  <c r="N297" i="22" s="1"/>
  <c r="K296" i="22"/>
  <c r="J296" i="22"/>
  <c r="I296" i="22"/>
  <c r="G296" i="22"/>
  <c r="L295" i="22"/>
  <c r="K295" i="22"/>
  <c r="J295" i="22"/>
  <c r="H295" i="22"/>
  <c r="G295" i="22"/>
  <c r="K294" i="22"/>
  <c r="J294" i="22"/>
  <c r="I294" i="22"/>
  <c r="L293" i="22"/>
  <c r="K293" i="22"/>
  <c r="K292" i="22"/>
  <c r="I292" i="22"/>
  <c r="L291" i="22"/>
  <c r="K291" i="22"/>
  <c r="J291" i="22"/>
  <c r="I291" i="22"/>
  <c r="H291" i="22"/>
  <c r="N291" i="22" s="1"/>
  <c r="G291" i="22"/>
  <c r="M291" i="22" s="1"/>
  <c r="L290" i="22"/>
  <c r="K290" i="22"/>
  <c r="J290" i="22"/>
  <c r="I290" i="22"/>
  <c r="H290" i="22"/>
  <c r="N290" i="22" s="1"/>
  <c r="G290" i="22"/>
  <c r="M290" i="22" s="1"/>
  <c r="L289" i="22"/>
  <c r="K289" i="22"/>
  <c r="J289" i="22"/>
  <c r="I289" i="22"/>
  <c r="H289" i="22"/>
  <c r="N289" i="22" s="1"/>
  <c r="G289" i="22"/>
  <c r="M289" i="22" s="1"/>
  <c r="L288" i="22"/>
  <c r="K288" i="22"/>
  <c r="I288" i="22"/>
  <c r="L287" i="22"/>
  <c r="K287" i="22"/>
  <c r="I287" i="22"/>
  <c r="G287" i="22"/>
  <c r="L286" i="22"/>
  <c r="K286" i="22"/>
  <c r="J286" i="22"/>
  <c r="I286" i="22"/>
  <c r="H286" i="22"/>
  <c r="N286" i="22" s="1"/>
  <c r="G286" i="22"/>
  <c r="M286" i="22" s="1"/>
  <c r="L285" i="22"/>
  <c r="K285" i="22"/>
  <c r="J285" i="22"/>
  <c r="I285" i="22"/>
  <c r="K284" i="22"/>
  <c r="J284" i="22"/>
  <c r="H284" i="22"/>
  <c r="L283" i="22"/>
  <c r="K283" i="22"/>
  <c r="J283" i="22"/>
  <c r="I283" i="22"/>
  <c r="H283" i="22"/>
  <c r="N283" i="22" s="1"/>
  <c r="G283" i="22"/>
  <c r="M283" i="22" s="1"/>
  <c r="L282" i="22"/>
  <c r="K282" i="22"/>
  <c r="J282" i="22"/>
  <c r="I282" i="22"/>
  <c r="H282" i="22"/>
  <c r="N282" i="22" s="1"/>
  <c r="G282" i="22"/>
  <c r="M282" i="22" s="1"/>
  <c r="L281" i="22"/>
  <c r="K281" i="22"/>
  <c r="J281" i="22"/>
  <c r="I281" i="22"/>
  <c r="L280" i="22"/>
  <c r="K280" i="22"/>
  <c r="J280" i="22"/>
  <c r="I280" i="22"/>
  <c r="H280" i="22"/>
  <c r="N280" i="22" s="1"/>
  <c r="G280" i="22"/>
  <c r="M280" i="22" s="1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H278" i="22"/>
  <c r="N278" i="22" s="1"/>
  <c r="G278" i="22"/>
  <c r="M278" i="22" s="1"/>
  <c r="L277" i="22"/>
  <c r="K277" i="22"/>
  <c r="J277" i="22"/>
  <c r="I277" i="22"/>
  <c r="H277" i="22"/>
  <c r="N277" i="22" s="1"/>
  <c r="G277" i="22"/>
  <c r="M277" i="22" s="1"/>
  <c r="L276" i="22"/>
  <c r="K276" i="22"/>
  <c r="J276" i="22"/>
  <c r="I276" i="22"/>
  <c r="H276" i="22"/>
  <c r="N276" i="22" s="1"/>
  <c r="L275" i="22"/>
  <c r="K275" i="22"/>
  <c r="J275" i="22"/>
  <c r="I275" i="22"/>
  <c r="H275" i="22"/>
  <c r="N275" i="22" s="1"/>
  <c r="G275" i="22"/>
  <c r="M275" i="22" s="1"/>
  <c r="L274" i="22"/>
  <c r="K274" i="22"/>
  <c r="J274" i="22"/>
  <c r="I274" i="22"/>
  <c r="H274" i="22"/>
  <c r="N274" i="22" s="1"/>
  <c r="G274" i="22"/>
  <c r="M274" i="22" s="1"/>
  <c r="L273" i="22"/>
  <c r="K273" i="22"/>
  <c r="J273" i="22"/>
  <c r="I273" i="22"/>
  <c r="H273" i="22"/>
  <c r="N273" i="22" s="1"/>
  <c r="G273" i="22"/>
  <c r="M273" i="22" s="1"/>
  <c r="L272" i="22"/>
  <c r="K272" i="22"/>
  <c r="J272" i="22"/>
  <c r="I272" i="22"/>
  <c r="G272" i="22"/>
  <c r="L271" i="22"/>
  <c r="K271" i="22"/>
  <c r="I271" i="22"/>
  <c r="L270" i="22"/>
  <c r="K270" i="22"/>
  <c r="J270" i="22"/>
  <c r="I270" i="22"/>
  <c r="L269" i="22"/>
  <c r="K269" i="22"/>
  <c r="J269" i="22"/>
  <c r="I269" i="22"/>
  <c r="H269" i="22"/>
  <c r="N269" i="22" s="1"/>
  <c r="G269" i="22"/>
  <c r="M269" i="22" s="1"/>
  <c r="L268" i="22"/>
  <c r="K268" i="22"/>
  <c r="J268" i="22"/>
  <c r="I268" i="22"/>
  <c r="H268" i="22"/>
  <c r="N268" i="22" s="1"/>
  <c r="G268" i="22"/>
  <c r="M268" i="22" s="1"/>
  <c r="L267" i="22"/>
  <c r="K267" i="22"/>
  <c r="J267" i="22"/>
  <c r="H267" i="22"/>
  <c r="L266" i="22"/>
  <c r="K266" i="22"/>
  <c r="J266" i="22"/>
  <c r="I266" i="22"/>
  <c r="G266" i="22"/>
  <c r="L265" i="22"/>
  <c r="K265" i="22"/>
  <c r="J265" i="22"/>
  <c r="I265" i="22"/>
  <c r="L264" i="22"/>
  <c r="K264" i="22"/>
  <c r="J264" i="22"/>
  <c r="I264" i="22"/>
  <c r="H264" i="22"/>
  <c r="N264" i="22" s="1"/>
  <c r="G264" i="22"/>
  <c r="M264" i="22" s="1"/>
  <c r="L263" i="22"/>
  <c r="K263" i="22"/>
  <c r="J263" i="22"/>
  <c r="I263" i="22"/>
  <c r="H263" i="22"/>
  <c r="N263" i="22" s="1"/>
  <c r="L262" i="22"/>
  <c r="K262" i="22"/>
  <c r="J262" i="22"/>
  <c r="I262" i="22"/>
  <c r="H262" i="22"/>
  <c r="N262" i="22" s="1"/>
  <c r="G262" i="22"/>
  <c r="M262" i="22" s="1"/>
  <c r="L261" i="22"/>
  <c r="K261" i="22"/>
  <c r="L260" i="22"/>
  <c r="K260" i="22"/>
  <c r="I260" i="22"/>
  <c r="L259" i="22"/>
  <c r="K259" i="22"/>
  <c r="J259" i="22"/>
  <c r="I259" i="22"/>
  <c r="H259" i="22"/>
  <c r="N259" i="22" s="1"/>
  <c r="G259" i="22"/>
  <c r="M259" i="22" s="1"/>
  <c r="L258" i="22"/>
  <c r="K258" i="22"/>
  <c r="L257" i="22"/>
  <c r="K257" i="22"/>
  <c r="J257" i="22"/>
  <c r="I257" i="22"/>
  <c r="H257" i="22"/>
  <c r="N257" i="22" s="1"/>
  <c r="G257" i="22"/>
  <c r="M257" i="22" s="1"/>
  <c r="L256" i="22"/>
  <c r="K256" i="22"/>
  <c r="J256" i="22"/>
  <c r="I256" i="22"/>
  <c r="H256" i="22"/>
  <c r="N256" i="22" s="1"/>
  <c r="G256" i="22"/>
  <c r="M256" i="22" s="1"/>
  <c r="L255" i="22"/>
  <c r="K255" i="22"/>
  <c r="J255" i="22"/>
  <c r="L254" i="22"/>
  <c r="K254" i="22"/>
  <c r="I254" i="22"/>
  <c r="H254" i="22"/>
  <c r="G254" i="22"/>
  <c r="L253" i="22"/>
  <c r="K253" i="22"/>
  <c r="J253" i="22"/>
  <c r="I253" i="22"/>
  <c r="H253" i="22"/>
  <c r="N253" i="22" s="1"/>
  <c r="G253" i="22"/>
  <c r="M253" i="22" s="1"/>
  <c r="L252" i="22"/>
  <c r="K252" i="22"/>
  <c r="I252" i="22"/>
  <c r="G252" i="22"/>
  <c r="L251" i="22"/>
  <c r="K251" i="22"/>
  <c r="J251" i="22"/>
  <c r="I251" i="22"/>
  <c r="H251" i="22"/>
  <c r="N251" i="22" s="1"/>
  <c r="G251" i="22"/>
  <c r="M251" i="22" s="1"/>
  <c r="L250" i="22"/>
  <c r="K250" i="22"/>
  <c r="J250" i="22"/>
  <c r="I250" i="22"/>
  <c r="H250" i="22"/>
  <c r="N250" i="22" s="1"/>
  <c r="G250" i="22"/>
  <c r="M250" i="22" s="1"/>
  <c r="L249" i="22"/>
  <c r="K249" i="22"/>
  <c r="J249" i="22"/>
  <c r="I249" i="22"/>
  <c r="H249" i="22"/>
  <c r="N249" i="22" s="1"/>
  <c r="L248" i="22"/>
  <c r="K248" i="22"/>
  <c r="J248" i="22"/>
  <c r="I248" i="22"/>
  <c r="H248" i="22"/>
  <c r="N248" i="22" s="1"/>
  <c r="L247" i="22"/>
  <c r="K247" i="22"/>
  <c r="J247" i="22"/>
  <c r="I247" i="22"/>
  <c r="H247" i="22"/>
  <c r="N247" i="22" s="1"/>
  <c r="G247" i="22"/>
  <c r="M247" i="22" s="1"/>
  <c r="L246" i="22"/>
  <c r="K246" i="22"/>
  <c r="J246" i="22"/>
  <c r="I246" i="22"/>
  <c r="H246" i="22"/>
  <c r="N246" i="22" s="1"/>
  <c r="G246" i="22"/>
  <c r="M246" i="22" s="1"/>
  <c r="L245" i="22"/>
  <c r="K245" i="22"/>
  <c r="J245" i="22"/>
  <c r="I245" i="22"/>
  <c r="L244" i="22"/>
  <c r="K244" i="22"/>
  <c r="J244" i="22"/>
  <c r="I244" i="22"/>
  <c r="H244" i="22"/>
  <c r="N244" i="22" s="1"/>
  <c r="G244" i="22"/>
  <c r="M244" i="22" s="1"/>
  <c r="L243" i="22"/>
  <c r="K243" i="22"/>
  <c r="J243" i="22"/>
  <c r="H243" i="22"/>
  <c r="G243" i="22"/>
  <c r="L242" i="22"/>
  <c r="K242" i="22"/>
  <c r="L241" i="22"/>
  <c r="K241" i="22"/>
  <c r="J241" i="22"/>
  <c r="I241" i="22"/>
  <c r="H241" i="22"/>
  <c r="N241" i="22" s="1"/>
  <c r="G241" i="22"/>
  <c r="M241" i="22" s="1"/>
  <c r="L240" i="22"/>
  <c r="K240" i="22"/>
  <c r="J240" i="22"/>
  <c r="I240" i="22"/>
  <c r="H240" i="22"/>
  <c r="N240" i="22" s="1"/>
  <c r="G240" i="22"/>
  <c r="M240" i="22" s="1"/>
  <c r="L239" i="22"/>
  <c r="K239" i="22"/>
  <c r="J239" i="22"/>
  <c r="I239" i="22"/>
  <c r="G239" i="22"/>
  <c r="L238" i="22"/>
  <c r="K238" i="22"/>
  <c r="J238" i="22"/>
  <c r="I238" i="22"/>
  <c r="H238" i="22"/>
  <c r="N238" i="22" s="1"/>
  <c r="G238" i="22"/>
  <c r="L237" i="22"/>
  <c r="K237" i="22"/>
  <c r="J237" i="22"/>
  <c r="I237" i="22"/>
  <c r="H237" i="22"/>
  <c r="N237" i="22" s="1"/>
  <c r="G237" i="22"/>
  <c r="L236" i="22"/>
  <c r="K236" i="22"/>
  <c r="I236" i="22"/>
  <c r="H236" i="22"/>
  <c r="G236" i="22"/>
  <c r="L235" i="22"/>
  <c r="K235" i="22"/>
  <c r="L234" i="22"/>
  <c r="K234" i="22"/>
  <c r="J234" i="22"/>
  <c r="I234" i="22"/>
  <c r="H234" i="22"/>
  <c r="N234" i="22" s="1"/>
  <c r="G234" i="22"/>
  <c r="M234" i="22" s="1"/>
  <c r="L233" i="22"/>
  <c r="K233" i="22"/>
  <c r="J233" i="22"/>
  <c r="I233" i="22"/>
  <c r="H233" i="22"/>
  <c r="N233" i="22" s="1"/>
  <c r="L232" i="22"/>
  <c r="K232" i="22"/>
  <c r="J232" i="22"/>
  <c r="I232" i="22"/>
  <c r="G232" i="22"/>
  <c r="L231" i="22"/>
  <c r="K231" i="22"/>
  <c r="I231" i="22"/>
  <c r="G231" i="22"/>
  <c r="L230" i="22"/>
  <c r="K230" i="22"/>
  <c r="J230" i="22"/>
  <c r="I230" i="22"/>
  <c r="L229" i="22"/>
  <c r="K229" i="22"/>
  <c r="J229" i="22"/>
  <c r="I229" i="22"/>
  <c r="H229" i="22"/>
  <c r="N229" i="22" s="1"/>
  <c r="G229" i="22"/>
  <c r="M229" i="22" s="1"/>
  <c r="L228" i="22"/>
  <c r="K228" i="22"/>
  <c r="J228" i="22"/>
  <c r="I228" i="22"/>
  <c r="G228" i="22"/>
  <c r="L227" i="22"/>
  <c r="K227" i="22"/>
  <c r="J227" i="22"/>
  <c r="I227" i="22"/>
  <c r="L226" i="22"/>
  <c r="K226" i="22"/>
  <c r="L225" i="22"/>
  <c r="K225" i="22"/>
  <c r="J225" i="22"/>
  <c r="I225" i="22"/>
  <c r="G225" i="22"/>
  <c r="L224" i="22"/>
  <c r="K224" i="22"/>
  <c r="J224" i="22"/>
  <c r="I224" i="22"/>
  <c r="H224" i="22"/>
  <c r="N224" i="22" s="1"/>
  <c r="G224" i="22"/>
  <c r="M224" i="22" s="1"/>
  <c r="L223" i="22"/>
  <c r="K223" i="22"/>
  <c r="I223" i="22"/>
  <c r="L222" i="22"/>
  <c r="K222" i="22"/>
  <c r="I222" i="22"/>
  <c r="L221" i="22"/>
  <c r="K221" i="22"/>
  <c r="G221" i="22"/>
  <c r="L220" i="22"/>
  <c r="K220" i="22"/>
  <c r="L219" i="22"/>
  <c r="K219" i="22"/>
  <c r="I219" i="22"/>
  <c r="L218" i="22"/>
  <c r="K218" i="22"/>
  <c r="L217" i="22"/>
  <c r="K217" i="22"/>
  <c r="J217" i="22"/>
  <c r="I217" i="22"/>
  <c r="H217" i="22"/>
  <c r="N217" i="22" s="1"/>
  <c r="G217" i="22"/>
  <c r="L216" i="22"/>
  <c r="K216" i="22"/>
  <c r="L215" i="22"/>
  <c r="K215" i="22"/>
  <c r="L214" i="22"/>
  <c r="K214" i="22"/>
  <c r="J214" i="22"/>
  <c r="H214" i="22"/>
  <c r="G214" i="22"/>
  <c r="L213" i="22"/>
  <c r="K213" i="22"/>
  <c r="J213" i="22"/>
  <c r="I213" i="22"/>
  <c r="H213" i="22"/>
  <c r="N213" i="22" s="1"/>
  <c r="G213" i="22"/>
  <c r="M213" i="22" s="1"/>
  <c r="L212" i="22"/>
  <c r="K212" i="22"/>
  <c r="J212" i="22"/>
  <c r="I212" i="22"/>
  <c r="H212" i="22"/>
  <c r="N212" i="22" s="1"/>
  <c r="G212" i="22"/>
  <c r="M212" i="22" s="1"/>
  <c r="L211" i="22"/>
  <c r="K211" i="22"/>
  <c r="I211" i="22"/>
  <c r="G211" i="22"/>
  <c r="L210" i="22"/>
  <c r="K210" i="22"/>
  <c r="J210" i="22"/>
  <c r="I210" i="22"/>
  <c r="L209" i="22"/>
  <c r="K209" i="22"/>
  <c r="I209" i="22"/>
  <c r="L208" i="22"/>
  <c r="K208" i="22"/>
  <c r="J208" i="22"/>
  <c r="I208" i="22"/>
  <c r="H208" i="22"/>
  <c r="N208" i="22" s="1"/>
  <c r="L207" i="22"/>
  <c r="K207" i="22"/>
  <c r="J207" i="22"/>
  <c r="I207" i="22"/>
  <c r="H207" i="22"/>
  <c r="N207" i="22" s="1"/>
  <c r="L206" i="22"/>
  <c r="K206" i="22"/>
  <c r="J206" i="22"/>
  <c r="I206" i="22"/>
  <c r="H206" i="22"/>
  <c r="N206" i="22" s="1"/>
  <c r="L205" i="22"/>
  <c r="K205" i="22"/>
  <c r="J205" i="22"/>
  <c r="I205" i="22"/>
  <c r="H205" i="22"/>
  <c r="N205" i="22" s="1"/>
  <c r="G205" i="22"/>
  <c r="L204" i="22"/>
  <c r="K204" i="22"/>
  <c r="J204" i="22"/>
  <c r="I204" i="22"/>
  <c r="L203" i="22"/>
  <c r="K203" i="22"/>
  <c r="L202" i="22"/>
  <c r="K202" i="22"/>
  <c r="J202" i="22"/>
  <c r="L201" i="22"/>
  <c r="K201" i="22"/>
  <c r="J201" i="22"/>
  <c r="I201" i="22"/>
  <c r="G201" i="22"/>
  <c r="L200" i="22"/>
  <c r="K200" i="22"/>
  <c r="J200" i="22"/>
  <c r="I200" i="22"/>
  <c r="H200" i="22"/>
  <c r="N200" i="22" s="1"/>
  <c r="G200" i="22"/>
  <c r="M200" i="22" s="1"/>
  <c r="L199" i="22"/>
  <c r="K199" i="22"/>
  <c r="J199" i="22"/>
  <c r="I199" i="22"/>
  <c r="L198" i="22"/>
  <c r="K198" i="22"/>
  <c r="J198" i="22"/>
  <c r="G198" i="22"/>
  <c r="L197" i="22"/>
  <c r="K197" i="22"/>
  <c r="J197" i="22"/>
  <c r="I197" i="22"/>
  <c r="L196" i="22"/>
  <c r="K196" i="22"/>
  <c r="J196" i="22"/>
  <c r="I196" i="22"/>
  <c r="H196" i="22"/>
  <c r="N196" i="22" s="1"/>
  <c r="L195" i="22"/>
  <c r="K195" i="22"/>
  <c r="L194" i="22"/>
  <c r="K194" i="22"/>
  <c r="J194" i="22"/>
  <c r="I194" i="22"/>
  <c r="H194" i="22"/>
  <c r="N194" i="22" s="1"/>
  <c r="G194" i="22"/>
  <c r="M194" i="22" s="1"/>
  <c r="L193" i="22"/>
  <c r="K193" i="22"/>
  <c r="L192" i="22"/>
  <c r="K192" i="22"/>
  <c r="J192" i="22"/>
  <c r="I192" i="22"/>
  <c r="H192" i="22"/>
  <c r="N192" i="22" s="1"/>
  <c r="G192" i="22"/>
  <c r="M192" i="22" s="1"/>
  <c r="L191" i="22"/>
  <c r="K191" i="22"/>
  <c r="L190" i="22"/>
  <c r="K190" i="22"/>
  <c r="J190" i="22"/>
  <c r="I190" i="22"/>
  <c r="H190" i="22"/>
  <c r="N190" i="22" s="1"/>
  <c r="G190" i="22"/>
  <c r="M190" i="22" s="1"/>
  <c r="L189" i="22"/>
  <c r="K189" i="22"/>
  <c r="I327" i="22"/>
  <c r="D188" i="22"/>
  <c r="C188" i="22"/>
  <c r="G352" i="22"/>
  <c r="K180" i="22"/>
  <c r="J180" i="22"/>
  <c r="I180" i="22"/>
  <c r="G180" i="22"/>
  <c r="L179" i="22"/>
  <c r="K179" i="22"/>
  <c r="I179" i="22"/>
  <c r="H179" i="22"/>
  <c r="G179" i="22"/>
  <c r="K178" i="22"/>
  <c r="J178" i="22"/>
  <c r="I178" i="22"/>
  <c r="G178" i="22"/>
  <c r="L177" i="22"/>
  <c r="K177" i="22"/>
  <c r="K176" i="22"/>
  <c r="J176" i="22"/>
  <c r="I176" i="22"/>
  <c r="G176" i="22"/>
  <c r="L175" i="22"/>
  <c r="K175" i="22"/>
  <c r="J175" i="22"/>
  <c r="I175" i="22"/>
  <c r="H175" i="22"/>
  <c r="N175" i="22" s="1"/>
  <c r="G175" i="22"/>
  <c r="K174" i="22"/>
  <c r="J174" i="22"/>
  <c r="E81" i="22"/>
  <c r="I174" i="22" s="1"/>
  <c r="L173" i="22"/>
  <c r="K173" i="22"/>
  <c r="J173" i="22"/>
  <c r="I173" i="22"/>
  <c r="H173" i="22"/>
  <c r="N173" i="22" s="1"/>
  <c r="G173" i="22"/>
  <c r="M173" i="22" s="1"/>
  <c r="L172" i="22"/>
  <c r="K172" i="22"/>
  <c r="I172" i="22"/>
  <c r="G172" i="22"/>
  <c r="L171" i="22"/>
  <c r="K171" i="22"/>
  <c r="G171" i="22"/>
  <c r="L170" i="22"/>
  <c r="K170" i="22"/>
  <c r="F81" i="22"/>
  <c r="J170" i="22"/>
  <c r="I170" i="22"/>
  <c r="G170" i="22"/>
  <c r="M170" i="22" s="1"/>
  <c r="L169" i="22"/>
  <c r="K169" i="22"/>
  <c r="I169" i="22"/>
  <c r="G169" i="22"/>
  <c r="K168" i="22"/>
  <c r="J168" i="22"/>
  <c r="G168" i="22"/>
  <c r="L167" i="22"/>
  <c r="K167" i="22"/>
  <c r="J167" i="22"/>
  <c r="I167" i="22"/>
  <c r="H167" i="22"/>
  <c r="N167" i="22" s="1"/>
  <c r="G167" i="22"/>
  <c r="M167" i="22" s="1"/>
  <c r="L166" i="22"/>
  <c r="K166" i="22"/>
  <c r="J166" i="22"/>
  <c r="L165" i="22"/>
  <c r="K165" i="22"/>
  <c r="J165" i="22"/>
  <c r="I165" i="22"/>
  <c r="G165" i="22"/>
  <c r="K164" i="22"/>
  <c r="J164" i="22"/>
  <c r="I164" i="22"/>
  <c r="G164" i="22"/>
  <c r="L163" i="22"/>
  <c r="K163" i="22"/>
  <c r="J163" i="22"/>
  <c r="I163" i="22"/>
  <c r="H163" i="22"/>
  <c r="N163" i="22" s="1"/>
  <c r="G163" i="22"/>
  <c r="K162" i="22"/>
  <c r="J162" i="22"/>
  <c r="I162" i="22"/>
  <c r="G162" i="22"/>
  <c r="L161" i="22"/>
  <c r="K161" i="22"/>
  <c r="J161" i="22"/>
  <c r="I161" i="22"/>
  <c r="K160" i="22"/>
  <c r="J160" i="22"/>
  <c r="I160" i="22"/>
  <c r="G160" i="22"/>
  <c r="L159" i="22"/>
  <c r="K159" i="22"/>
  <c r="J159" i="22"/>
  <c r="I159" i="22"/>
  <c r="G159" i="22"/>
  <c r="K158" i="22"/>
  <c r="J158" i="22"/>
  <c r="I158" i="22"/>
  <c r="L157" i="22"/>
  <c r="K157" i="22"/>
  <c r="J157" i="22"/>
  <c r="I157" i="22"/>
  <c r="H157" i="22"/>
  <c r="N157" i="22" s="1"/>
  <c r="K156" i="22"/>
  <c r="J156" i="22"/>
  <c r="I156" i="22"/>
  <c r="G156" i="22"/>
  <c r="L155" i="22"/>
  <c r="K155" i="22"/>
  <c r="J155" i="22"/>
  <c r="I155" i="22"/>
  <c r="G155" i="22"/>
  <c r="K154" i="22"/>
  <c r="J154" i="22"/>
  <c r="I154" i="22"/>
  <c r="L153" i="22"/>
  <c r="K153" i="22"/>
  <c r="J153" i="22"/>
  <c r="I153" i="22"/>
  <c r="K152" i="22"/>
  <c r="J152" i="22"/>
  <c r="L151" i="22"/>
  <c r="K151" i="22"/>
  <c r="J151" i="22"/>
  <c r="I151" i="22"/>
  <c r="H151" i="22"/>
  <c r="N151" i="22" s="1"/>
  <c r="G151" i="22"/>
  <c r="M151" i="22" s="1"/>
  <c r="L150" i="22"/>
  <c r="K150" i="22"/>
  <c r="J150" i="22"/>
  <c r="I150" i="22"/>
  <c r="H150" i="22"/>
  <c r="N150" i="22" s="1"/>
  <c r="L149" i="22"/>
  <c r="K149" i="22"/>
  <c r="I149" i="22"/>
  <c r="L148" i="22"/>
  <c r="K148" i="22"/>
  <c r="J148" i="22"/>
  <c r="I148" i="22"/>
  <c r="L147" i="22"/>
  <c r="K147" i="22"/>
  <c r="J147" i="22"/>
  <c r="K146" i="22"/>
  <c r="L145" i="22"/>
  <c r="K145" i="22"/>
  <c r="I145" i="22"/>
  <c r="L144" i="22"/>
  <c r="K144" i="22"/>
  <c r="L143" i="22"/>
  <c r="K143" i="22"/>
  <c r="J143" i="22"/>
  <c r="I143" i="22"/>
  <c r="H143" i="22"/>
  <c r="N143" i="22" s="1"/>
  <c r="K142" i="22"/>
  <c r="I142" i="22"/>
  <c r="L141" i="22"/>
  <c r="K141" i="22"/>
  <c r="K140" i="22"/>
  <c r="J140" i="22"/>
  <c r="I140" i="22"/>
  <c r="G140" i="22"/>
  <c r="L139" i="22"/>
  <c r="K139" i="22"/>
  <c r="K138" i="22"/>
  <c r="J138" i="22"/>
  <c r="I138" i="22"/>
  <c r="L137" i="22"/>
  <c r="K137" i="22"/>
  <c r="J137" i="22"/>
  <c r="K136" i="22"/>
  <c r="J136" i="22"/>
  <c r="L135" i="22"/>
  <c r="K135" i="22"/>
  <c r="J135" i="22"/>
  <c r="H135" i="22"/>
  <c r="K134" i="22"/>
  <c r="J134" i="22"/>
  <c r="I134" i="22"/>
  <c r="L133" i="22"/>
  <c r="K133" i="22"/>
  <c r="J133" i="22"/>
  <c r="I133" i="22"/>
  <c r="H133" i="22"/>
  <c r="N133" i="22" s="1"/>
  <c r="K132" i="22"/>
  <c r="J132" i="22"/>
  <c r="I132" i="22"/>
  <c r="L131" i="22"/>
  <c r="K131" i="22"/>
  <c r="J131" i="22"/>
  <c r="I131" i="22"/>
  <c r="H131" i="22"/>
  <c r="N131" i="22" s="1"/>
  <c r="G131" i="22"/>
  <c r="M131" i="22" s="1"/>
  <c r="K130" i="22"/>
  <c r="J130" i="22"/>
  <c r="I130" i="22"/>
  <c r="G130" i="22"/>
  <c r="L129" i="22"/>
  <c r="K129" i="22"/>
  <c r="J129" i="22"/>
  <c r="K128" i="22"/>
  <c r="J128" i="22"/>
  <c r="I128" i="22"/>
  <c r="L127" i="22"/>
  <c r="K127" i="22"/>
  <c r="K126" i="22"/>
  <c r="J126" i="22"/>
  <c r="I126" i="22"/>
  <c r="G126" i="22"/>
  <c r="L125" i="22"/>
  <c r="K125" i="22"/>
  <c r="K124" i="22"/>
  <c r="L123" i="22"/>
  <c r="K123" i="22"/>
  <c r="J123" i="22"/>
  <c r="L122" i="22"/>
  <c r="K122" i="22"/>
  <c r="G122" i="22"/>
  <c r="L121" i="22"/>
  <c r="K121" i="22"/>
  <c r="J121" i="22"/>
  <c r="I121" i="22"/>
  <c r="H121" i="22"/>
  <c r="N121" i="22" s="1"/>
  <c r="K120" i="22"/>
  <c r="J120" i="22"/>
  <c r="I120" i="22"/>
  <c r="L119" i="22"/>
  <c r="K119" i="22"/>
  <c r="J119" i="22"/>
  <c r="I119" i="22"/>
  <c r="H119" i="22"/>
  <c r="N119" i="22" s="1"/>
  <c r="K118" i="22"/>
  <c r="I118" i="22"/>
  <c r="L117" i="22"/>
  <c r="K117" i="22"/>
  <c r="J117" i="22"/>
  <c r="I117" i="22"/>
  <c r="H117" i="22"/>
  <c r="N117" i="22" s="1"/>
  <c r="G117" i="22"/>
  <c r="M117" i="22" s="1"/>
  <c r="L116" i="22"/>
  <c r="K116" i="22"/>
  <c r="L115" i="22"/>
  <c r="K115" i="22"/>
  <c r="L114" i="22"/>
  <c r="K114" i="22"/>
  <c r="I114" i="22"/>
  <c r="L113" i="22"/>
  <c r="K113" i="22"/>
  <c r="J113" i="22"/>
  <c r="I113" i="22"/>
  <c r="G113" i="22"/>
  <c r="K112" i="22"/>
  <c r="J112" i="22"/>
  <c r="I112" i="22"/>
  <c r="G112" i="22"/>
  <c r="L111" i="22"/>
  <c r="K111" i="22"/>
  <c r="L110" i="22"/>
  <c r="K110" i="22"/>
  <c r="J110" i="22"/>
  <c r="I110" i="22"/>
  <c r="H110" i="22"/>
  <c r="N110" i="22" s="1"/>
  <c r="G110" i="22"/>
  <c r="M110" i="22" s="1"/>
  <c r="L109" i="22"/>
  <c r="K109" i="22"/>
  <c r="J109" i="22"/>
  <c r="I109" i="22"/>
  <c r="L108" i="22"/>
  <c r="K108" i="22"/>
  <c r="J108" i="22"/>
  <c r="I108" i="22"/>
  <c r="L107" i="22"/>
  <c r="K107" i="22"/>
  <c r="J107" i="22"/>
  <c r="I107" i="22"/>
  <c r="L106" i="22"/>
  <c r="K106" i="22"/>
  <c r="I106" i="22"/>
  <c r="L105" i="22"/>
  <c r="K105" i="22"/>
  <c r="I105" i="22"/>
  <c r="K104" i="22"/>
  <c r="L103" i="22"/>
  <c r="K103" i="22"/>
  <c r="K102" i="22"/>
  <c r="J102" i="22"/>
  <c r="I102" i="22"/>
  <c r="G102" i="22"/>
  <c r="L101" i="22"/>
  <c r="K101" i="22"/>
  <c r="I101" i="22"/>
  <c r="H101" i="22"/>
  <c r="G101" i="22"/>
  <c r="L100" i="22"/>
  <c r="K100" i="22"/>
  <c r="I100" i="22"/>
  <c r="L99" i="22"/>
  <c r="K99" i="22"/>
  <c r="J99" i="22"/>
  <c r="K98" i="22"/>
  <c r="J98" i="22"/>
  <c r="I98" i="22"/>
  <c r="G98" i="22"/>
  <c r="L97" i="22"/>
  <c r="K97" i="22"/>
  <c r="K96" i="22"/>
  <c r="J96" i="22"/>
  <c r="I96" i="22"/>
  <c r="H96" i="22"/>
  <c r="N96" i="22" s="1"/>
  <c r="G96" i="22"/>
  <c r="L95" i="22"/>
  <c r="K95" i="22"/>
  <c r="J95" i="22"/>
  <c r="I95" i="22"/>
  <c r="H95" i="22"/>
  <c r="N95" i="22" s="1"/>
  <c r="G95" i="22"/>
  <c r="M95" i="22" s="1"/>
  <c r="K94" i="22"/>
  <c r="J94" i="22"/>
  <c r="I94" i="22"/>
  <c r="G94" i="22"/>
  <c r="L93" i="22"/>
  <c r="K93" i="22"/>
  <c r="J93" i="22"/>
  <c r="I93" i="22"/>
  <c r="H93" i="22"/>
  <c r="N93" i="22" s="1"/>
  <c r="L92" i="22"/>
  <c r="K92" i="22"/>
  <c r="J92" i="22"/>
  <c r="I92" i="22"/>
  <c r="L91" i="22"/>
  <c r="K91" i="22"/>
  <c r="J91" i="22"/>
  <c r="I91" i="22"/>
  <c r="H91" i="22"/>
  <c r="N91" i="22" s="1"/>
  <c r="G91" i="22"/>
  <c r="M91" i="22" s="1"/>
  <c r="L90" i="22"/>
  <c r="K90" i="22"/>
  <c r="J90" i="22"/>
  <c r="I90" i="22"/>
  <c r="H90" i="22"/>
  <c r="N90" i="22" s="1"/>
  <c r="G90" i="22"/>
  <c r="M90" i="22" s="1"/>
  <c r="L89" i="22"/>
  <c r="K89" i="22"/>
  <c r="J89" i="22"/>
  <c r="I89" i="22"/>
  <c r="H89" i="22"/>
  <c r="N89" i="22" s="1"/>
  <c r="G89" i="22"/>
  <c r="M89" i="22" s="1"/>
  <c r="L88" i="22"/>
  <c r="K88" i="22"/>
  <c r="J88" i="22"/>
  <c r="I88" i="22"/>
  <c r="L87" i="22"/>
  <c r="K87" i="22"/>
  <c r="J87" i="22"/>
  <c r="I87" i="22"/>
  <c r="H87" i="22"/>
  <c r="N87" i="22" s="1"/>
  <c r="G87" i="22"/>
  <c r="M87" i="22" s="1"/>
  <c r="K86" i="22"/>
  <c r="L85" i="22"/>
  <c r="K85" i="22"/>
  <c r="J85" i="22"/>
  <c r="L84" i="22"/>
  <c r="K84" i="22"/>
  <c r="J84" i="22"/>
  <c r="I84" i="22"/>
  <c r="L83" i="22"/>
  <c r="K83" i="22"/>
  <c r="J83" i="22"/>
  <c r="I83" i="22"/>
  <c r="H83" i="22"/>
  <c r="N83" i="22" s="1"/>
  <c r="L82" i="22"/>
  <c r="K82" i="22"/>
  <c r="J82" i="22"/>
  <c r="J179" i="22"/>
  <c r="I136" i="22"/>
  <c r="C81" i="22"/>
  <c r="G82" i="22" s="1"/>
  <c r="M82" i="22" s="1"/>
  <c r="G148" i="22"/>
  <c r="L73" i="22"/>
  <c r="K73" i="22"/>
  <c r="J73" i="22"/>
  <c r="G73" i="22"/>
  <c r="L72" i="22"/>
  <c r="K72" i="22"/>
  <c r="J72" i="22"/>
  <c r="I72" i="22"/>
  <c r="G72" i="22"/>
  <c r="L71" i="22"/>
  <c r="K71" i="22"/>
  <c r="F22" i="22"/>
  <c r="J71" i="22" s="1"/>
  <c r="I71" i="22"/>
  <c r="H71" i="22"/>
  <c r="G71" i="22"/>
  <c r="L70" i="22"/>
  <c r="K70" i="22"/>
  <c r="J70" i="22"/>
  <c r="I70" i="22"/>
  <c r="H70" i="22"/>
  <c r="N70" i="22" s="1"/>
  <c r="G70" i="22"/>
  <c r="M70" i="22" s="1"/>
  <c r="L69" i="22"/>
  <c r="K69" i="22"/>
  <c r="J69" i="22"/>
  <c r="I69" i="22"/>
  <c r="H69" i="22"/>
  <c r="N69" i="22" s="1"/>
  <c r="G69" i="22"/>
  <c r="M69" i="22" s="1"/>
  <c r="L68" i="22"/>
  <c r="K68" i="22"/>
  <c r="J68" i="22"/>
  <c r="I68" i="22"/>
  <c r="H68" i="22"/>
  <c r="N68" i="22" s="1"/>
  <c r="L67" i="22"/>
  <c r="K67" i="22"/>
  <c r="L66" i="22"/>
  <c r="K66" i="22"/>
  <c r="J66" i="22"/>
  <c r="I66" i="22"/>
  <c r="L65" i="22"/>
  <c r="K65" i="22"/>
  <c r="I65" i="22"/>
  <c r="H65" i="22"/>
  <c r="G65" i="22"/>
  <c r="L64" i="22"/>
  <c r="K64" i="22"/>
  <c r="E22" i="22"/>
  <c r="I64" i="22" s="1"/>
  <c r="L63" i="22"/>
  <c r="K63" i="22"/>
  <c r="J63" i="22"/>
  <c r="I63" i="22"/>
  <c r="H63" i="22"/>
  <c r="N63" i="22" s="1"/>
  <c r="G63" i="22"/>
  <c r="M63" i="22" s="1"/>
  <c r="L62" i="22"/>
  <c r="K62" i="22"/>
  <c r="J62" i="22"/>
  <c r="I62" i="22"/>
  <c r="H62" i="22"/>
  <c r="N62" i="22" s="1"/>
  <c r="L61" i="22"/>
  <c r="K61" i="22"/>
  <c r="J61" i="22"/>
  <c r="I61" i="22"/>
  <c r="H61" i="22"/>
  <c r="N61" i="22" s="1"/>
  <c r="G61" i="22"/>
  <c r="M61" i="22" s="1"/>
  <c r="L60" i="22"/>
  <c r="K60" i="22"/>
  <c r="J60" i="22"/>
  <c r="I60" i="22"/>
  <c r="H60" i="22"/>
  <c r="N60" i="22" s="1"/>
  <c r="G60" i="22"/>
  <c r="L59" i="22"/>
  <c r="K59" i="22"/>
  <c r="I59" i="22"/>
  <c r="H59" i="22"/>
  <c r="G59" i="22"/>
  <c r="L58" i="22"/>
  <c r="K58" i="22"/>
  <c r="J58" i="22"/>
  <c r="I58" i="22"/>
  <c r="H58" i="22"/>
  <c r="N58" i="22" s="1"/>
  <c r="G58" i="22"/>
  <c r="M58" i="22" s="1"/>
  <c r="L57" i="22"/>
  <c r="K57" i="22"/>
  <c r="H57" i="22"/>
  <c r="L56" i="22"/>
  <c r="K56" i="22"/>
  <c r="J56" i="22"/>
  <c r="I56" i="22"/>
  <c r="H56" i="22"/>
  <c r="N56" i="22" s="1"/>
  <c r="G56" i="22"/>
  <c r="M56" i="22" s="1"/>
  <c r="L55" i="22"/>
  <c r="K55" i="22"/>
  <c r="J55" i="22"/>
  <c r="I55" i="22"/>
  <c r="H55" i="22"/>
  <c r="N55" i="22" s="1"/>
  <c r="G55" i="22"/>
  <c r="M55" i="22" s="1"/>
  <c r="L54" i="22"/>
  <c r="K54" i="22"/>
  <c r="J54" i="22"/>
  <c r="I54" i="22"/>
  <c r="H54" i="22"/>
  <c r="N54" i="22" s="1"/>
  <c r="G54" i="22"/>
  <c r="M54" i="22" s="1"/>
  <c r="L53" i="22"/>
  <c r="K53" i="22"/>
  <c r="J53" i="22"/>
  <c r="I53" i="22"/>
  <c r="H53" i="22"/>
  <c r="N53" i="22" s="1"/>
  <c r="L52" i="22"/>
  <c r="K52" i="22"/>
  <c r="J52" i="22"/>
  <c r="I52" i="22"/>
  <c r="L51" i="22"/>
  <c r="K51" i="22"/>
  <c r="J51" i="22"/>
  <c r="I51" i="22"/>
  <c r="G51" i="22"/>
  <c r="L50" i="22"/>
  <c r="K50" i="22"/>
  <c r="J50" i="22"/>
  <c r="I50" i="22"/>
  <c r="H50" i="22"/>
  <c r="N50" i="22" s="1"/>
  <c r="G50" i="22"/>
  <c r="M50" i="22" s="1"/>
  <c r="L49" i="22"/>
  <c r="K49" i="22"/>
  <c r="J49" i="22"/>
  <c r="I49" i="22"/>
  <c r="H49" i="22"/>
  <c r="N49" i="22" s="1"/>
  <c r="G49" i="22"/>
  <c r="M49" i="22" s="1"/>
  <c r="L48" i="22"/>
  <c r="K48" i="22"/>
  <c r="J48" i="22"/>
  <c r="I48" i="22"/>
  <c r="H48" i="22"/>
  <c r="N48" i="22" s="1"/>
  <c r="L47" i="22"/>
  <c r="K47" i="22"/>
  <c r="I47" i="22"/>
  <c r="H47" i="22"/>
  <c r="L46" i="22"/>
  <c r="K46" i="22"/>
  <c r="J46" i="22"/>
  <c r="I46" i="22"/>
  <c r="H46" i="22"/>
  <c r="N46" i="22" s="1"/>
  <c r="G46" i="22"/>
  <c r="M46" i="22" s="1"/>
  <c r="L45" i="22"/>
  <c r="K45" i="22"/>
  <c r="J45" i="22"/>
  <c r="I45" i="22"/>
  <c r="H45" i="22"/>
  <c r="N45" i="22" s="1"/>
  <c r="G45" i="22"/>
  <c r="L44" i="22"/>
  <c r="K44" i="22"/>
  <c r="J44" i="22"/>
  <c r="I44" i="22"/>
  <c r="H44" i="22"/>
  <c r="N44" i="22" s="1"/>
  <c r="G44" i="22"/>
  <c r="M44" i="22" s="1"/>
  <c r="L43" i="22"/>
  <c r="K43" i="22"/>
  <c r="J43" i="22"/>
  <c r="I43" i="22"/>
  <c r="H43" i="22"/>
  <c r="N43" i="22" s="1"/>
  <c r="G43" i="22"/>
  <c r="M43" i="22" s="1"/>
  <c r="L42" i="22"/>
  <c r="K42" i="22"/>
  <c r="J42" i="22"/>
  <c r="G42" i="22"/>
  <c r="L41" i="22"/>
  <c r="K41" i="22"/>
  <c r="J41" i="22"/>
  <c r="I41" i="22"/>
  <c r="G41" i="22"/>
  <c r="L40" i="22"/>
  <c r="K40" i="22"/>
  <c r="J40" i="22"/>
  <c r="I40" i="22"/>
  <c r="H40" i="22"/>
  <c r="N40" i="22" s="1"/>
  <c r="G40" i="22"/>
  <c r="M40" i="22" s="1"/>
  <c r="L39" i="22"/>
  <c r="K39" i="22"/>
  <c r="J39" i="22"/>
  <c r="I39" i="22"/>
  <c r="L38" i="22"/>
  <c r="K38" i="22"/>
  <c r="J38" i="22"/>
  <c r="I38" i="22"/>
  <c r="H38" i="22"/>
  <c r="N38" i="22" s="1"/>
  <c r="G38" i="22"/>
  <c r="M38" i="22" s="1"/>
  <c r="L37" i="22"/>
  <c r="K37" i="22"/>
  <c r="J37" i="22"/>
  <c r="I37" i="22"/>
  <c r="H37" i="22"/>
  <c r="N37" i="22" s="1"/>
  <c r="G37" i="22"/>
  <c r="M37" i="22" s="1"/>
  <c r="L36" i="22"/>
  <c r="K36" i="22"/>
  <c r="J36" i="22"/>
  <c r="I36" i="22"/>
  <c r="G36" i="22"/>
  <c r="L35" i="22"/>
  <c r="K35" i="22"/>
  <c r="J35" i="22"/>
  <c r="I35" i="22"/>
  <c r="H35" i="22"/>
  <c r="N35" i="22" s="1"/>
  <c r="L34" i="22"/>
  <c r="K34" i="22"/>
  <c r="J34" i="22"/>
  <c r="I34" i="22"/>
  <c r="H34" i="22"/>
  <c r="N34" i="22" s="1"/>
  <c r="G34" i="22"/>
  <c r="M34" i="22" s="1"/>
  <c r="L33" i="22"/>
  <c r="K33" i="22"/>
  <c r="J33" i="22"/>
  <c r="L32" i="22"/>
  <c r="K32" i="22"/>
  <c r="J32" i="22"/>
  <c r="I32" i="22"/>
  <c r="L31" i="22"/>
  <c r="K31" i="22"/>
  <c r="I31" i="22"/>
  <c r="L30" i="22"/>
  <c r="K30" i="22"/>
  <c r="J30" i="22"/>
  <c r="I30" i="22"/>
  <c r="H30" i="22"/>
  <c r="N30" i="22" s="1"/>
  <c r="L29" i="22"/>
  <c r="K29" i="22"/>
  <c r="J29" i="22"/>
  <c r="I29" i="22"/>
  <c r="H29" i="22"/>
  <c r="N29" i="22" s="1"/>
  <c r="G29" i="22"/>
  <c r="M29" i="22" s="1"/>
  <c r="L28" i="22"/>
  <c r="K28" i="22"/>
  <c r="J28" i="22"/>
  <c r="I28" i="22"/>
  <c r="G28" i="22"/>
  <c r="L27" i="22"/>
  <c r="K27" i="22"/>
  <c r="J27" i="22"/>
  <c r="I27" i="22"/>
  <c r="G27" i="22"/>
  <c r="K26" i="22"/>
  <c r="L26" i="22"/>
  <c r="J26" i="22"/>
  <c r="I26" i="22"/>
  <c r="H26" i="22"/>
  <c r="G26" i="22"/>
  <c r="L25" i="22"/>
  <c r="K25" i="22"/>
  <c r="J25" i="22"/>
  <c r="I25" i="22"/>
  <c r="H25" i="22"/>
  <c r="N25" i="22" s="1"/>
  <c r="G25" i="22"/>
  <c r="M25" i="22" s="1"/>
  <c r="L24" i="22"/>
  <c r="K24" i="22"/>
  <c r="J24" i="22"/>
  <c r="H24" i="22"/>
  <c r="L23" i="22"/>
  <c r="K23" i="22"/>
  <c r="J23" i="22"/>
  <c r="I23" i="22"/>
  <c r="H23" i="22"/>
  <c r="N23" i="22" s="1"/>
  <c r="G23" i="22"/>
  <c r="M23" i="22" s="1"/>
  <c r="I33" i="22"/>
  <c r="D22" i="22"/>
  <c r="H67" i="22" s="1"/>
  <c r="C22" i="22"/>
  <c r="E13" i="22"/>
  <c r="E12" i="22"/>
  <c r="E11" i="22"/>
  <c r="F10" i="22"/>
  <c r="L640" i="21"/>
  <c r="K640" i="21"/>
  <c r="L639" i="21"/>
  <c r="K639" i="21"/>
  <c r="L638" i="21"/>
  <c r="K638" i="21"/>
  <c r="J638" i="21"/>
  <c r="I638" i="21"/>
  <c r="K637" i="21"/>
  <c r="J637" i="21"/>
  <c r="I637" i="21"/>
  <c r="G637" i="21"/>
  <c r="L636" i="21"/>
  <c r="K636" i="21"/>
  <c r="I636" i="21"/>
  <c r="K635" i="21"/>
  <c r="J635" i="21"/>
  <c r="I635" i="21"/>
  <c r="G635" i="21"/>
  <c r="L634" i="21"/>
  <c r="K634" i="21"/>
  <c r="F612" i="21"/>
  <c r="J634" i="21" s="1"/>
  <c r="E612" i="21"/>
  <c r="I634" i="21" s="1"/>
  <c r="H634" i="21"/>
  <c r="G634" i="21"/>
  <c r="K633" i="21"/>
  <c r="I633" i="21"/>
  <c r="L632" i="21"/>
  <c r="K632" i="21"/>
  <c r="J632" i="21"/>
  <c r="K631" i="21"/>
  <c r="L630" i="21"/>
  <c r="K630" i="21"/>
  <c r="K629" i="21"/>
  <c r="I629" i="21"/>
  <c r="G629" i="21"/>
  <c r="L628" i="21"/>
  <c r="K628" i="21"/>
  <c r="K627" i="21"/>
  <c r="I627" i="21"/>
  <c r="L626" i="21"/>
  <c r="K626" i="21"/>
  <c r="J626" i="21"/>
  <c r="I626" i="21"/>
  <c r="G626" i="21"/>
  <c r="K625" i="21"/>
  <c r="I625" i="21"/>
  <c r="G625" i="21"/>
  <c r="L624" i="21"/>
  <c r="K624" i="21"/>
  <c r="J624" i="21"/>
  <c r="I624" i="21"/>
  <c r="H624" i="21"/>
  <c r="N624" i="21" s="1"/>
  <c r="G624" i="21"/>
  <c r="M624" i="21" s="1"/>
  <c r="K623" i="21"/>
  <c r="L622" i="21"/>
  <c r="K622" i="21"/>
  <c r="J622" i="21"/>
  <c r="I622" i="21"/>
  <c r="K621" i="21"/>
  <c r="I621" i="21"/>
  <c r="H621" i="21"/>
  <c r="G621" i="21"/>
  <c r="L620" i="21"/>
  <c r="K620" i="21"/>
  <c r="K619" i="21"/>
  <c r="J619" i="21"/>
  <c r="I619" i="21"/>
  <c r="G619" i="21"/>
  <c r="L618" i="21"/>
  <c r="K618" i="21"/>
  <c r="J618" i="21"/>
  <c r="I618" i="21"/>
  <c r="H618" i="21"/>
  <c r="N618" i="21" s="1"/>
  <c r="G618" i="21"/>
  <c r="M618" i="21" s="1"/>
  <c r="K617" i="21"/>
  <c r="I617" i="21"/>
  <c r="L616" i="21"/>
  <c r="K616" i="21"/>
  <c r="K615" i="21"/>
  <c r="L614" i="21"/>
  <c r="K614" i="21"/>
  <c r="L613" i="21"/>
  <c r="K613" i="21"/>
  <c r="J640" i="21"/>
  <c r="D612" i="21"/>
  <c r="H622" i="21" s="1"/>
  <c r="C612" i="21"/>
  <c r="L604" i="21"/>
  <c r="K604" i="21"/>
  <c r="J604" i="21"/>
  <c r="G604" i="21"/>
  <c r="L603" i="21"/>
  <c r="K603" i="21"/>
  <c r="J603" i="21"/>
  <c r="I603" i="21"/>
  <c r="H603" i="21"/>
  <c r="N603" i="21" s="1"/>
  <c r="G603" i="21"/>
  <c r="M603" i="21" s="1"/>
  <c r="L602" i="21"/>
  <c r="K602" i="21"/>
  <c r="J602" i="21"/>
  <c r="I602" i="21"/>
  <c r="G602" i="21"/>
  <c r="L601" i="21"/>
  <c r="K601" i="21"/>
  <c r="J601" i="21"/>
  <c r="I601" i="21"/>
  <c r="H601" i="21"/>
  <c r="N601" i="21" s="1"/>
  <c r="G601" i="21"/>
  <c r="M601" i="21" s="1"/>
  <c r="L600" i="21"/>
  <c r="K600" i="21"/>
  <c r="I600" i="21"/>
  <c r="G600" i="21"/>
  <c r="L599" i="21"/>
  <c r="K599" i="21"/>
  <c r="I599" i="21"/>
  <c r="G599" i="21"/>
  <c r="L598" i="21"/>
  <c r="K598" i="21"/>
  <c r="I598" i="21"/>
  <c r="G598" i="21"/>
  <c r="L597" i="21"/>
  <c r="K597" i="21"/>
  <c r="I597" i="21"/>
  <c r="G597" i="21"/>
  <c r="L596" i="21"/>
  <c r="K596" i="21"/>
  <c r="I596" i="21"/>
  <c r="G596" i="21"/>
  <c r="L595" i="21"/>
  <c r="K595" i="21"/>
  <c r="I595" i="21"/>
  <c r="L594" i="21"/>
  <c r="K594" i="21"/>
  <c r="J594" i="21"/>
  <c r="E371" i="21"/>
  <c r="I594" i="21" s="1"/>
  <c r="H594" i="21"/>
  <c r="G594" i="21"/>
  <c r="L593" i="21"/>
  <c r="K593" i="21"/>
  <c r="J593" i="21"/>
  <c r="I593" i="21"/>
  <c r="G593" i="21"/>
  <c r="L592" i="21"/>
  <c r="K592" i="21"/>
  <c r="I592" i="21"/>
  <c r="G592" i="21"/>
  <c r="L591" i="21"/>
  <c r="K591" i="21"/>
  <c r="J591" i="21"/>
  <c r="I591" i="21"/>
  <c r="G591" i="21"/>
  <c r="L590" i="21"/>
  <c r="K590" i="21"/>
  <c r="L589" i="21"/>
  <c r="K589" i="21"/>
  <c r="I589" i="21"/>
  <c r="G589" i="21"/>
  <c r="K588" i="21"/>
  <c r="I588" i="21"/>
  <c r="L587" i="21"/>
  <c r="K587" i="21"/>
  <c r="J587" i="21"/>
  <c r="I587" i="21"/>
  <c r="H587" i="21"/>
  <c r="N587" i="21" s="1"/>
  <c r="G587" i="21"/>
  <c r="K586" i="21"/>
  <c r="H586" i="21"/>
  <c r="G586" i="21"/>
  <c r="L585" i="21"/>
  <c r="K585" i="21"/>
  <c r="F371" i="21"/>
  <c r="J585" i="21" s="1"/>
  <c r="I585" i="21"/>
  <c r="G585" i="21"/>
  <c r="L584" i="21"/>
  <c r="K584" i="21"/>
  <c r="J584" i="21"/>
  <c r="I584" i="21"/>
  <c r="G584" i="21"/>
  <c r="L583" i="21"/>
  <c r="K583" i="21"/>
  <c r="I583" i="21"/>
  <c r="G583" i="21"/>
  <c r="L582" i="21"/>
  <c r="K582" i="21"/>
  <c r="J582" i="21"/>
  <c r="I582" i="21"/>
  <c r="H582" i="21"/>
  <c r="N582" i="21" s="1"/>
  <c r="G582" i="21"/>
  <c r="M582" i="21" s="1"/>
  <c r="L581" i="21"/>
  <c r="K581" i="21"/>
  <c r="J581" i="21"/>
  <c r="I581" i="21"/>
  <c r="H581" i="21"/>
  <c r="N581" i="21" s="1"/>
  <c r="G581" i="21"/>
  <c r="M581" i="21" s="1"/>
  <c r="L580" i="21"/>
  <c r="K580" i="21"/>
  <c r="I580" i="21"/>
  <c r="H580" i="21"/>
  <c r="G580" i="21"/>
  <c r="L579" i="21"/>
  <c r="K579" i="21"/>
  <c r="J579" i="21"/>
  <c r="I579" i="21"/>
  <c r="H579" i="21"/>
  <c r="N579" i="21" s="1"/>
  <c r="G579" i="21"/>
  <c r="M579" i="21" s="1"/>
  <c r="L578" i="21"/>
  <c r="K578" i="21"/>
  <c r="G578" i="21"/>
  <c r="L577" i="21"/>
  <c r="K577" i="21"/>
  <c r="J577" i="21"/>
  <c r="I577" i="21"/>
  <c r="K576" i="21"/>
  <c r="L576" i="21"/>
  <c r="J576" i="21"/>
  <c r="I576" i="21"/>
  <c r="H576" i="21"/>
  <c r="G576" i="21"/>
  <c r="L575" i="21"/>
  <c r="K575" i="21"/>
  <c r="J575" i="21"/>
  <c r="I575" i="21"/>
  <c r="H575" i="21"/>
  <c r="N575" i="21" s="1"/>
  <c r="G575" i="21"/>
  <c r="M575" i="21" s="1"/>
  <c r="K574" i="21"/>
  <c r="J574" i="21"/>
  <c r="I574" i="21"/>
  <c r="G574" i="21"/>
  <c r="L573" i="21"/>
  <c r="K573" i="21"/>
  <c r="J573" i="21"/>
  <c r="I573" i="21"/>
  <c r="H573" i="21"/>
  <c r="N573" i="21" s="1"/>
  <c r="G573" i="21"/>
  <c r="M573" i="21" s="1"/>
  <c r="L572" i="21"/>
  <c r="K572" i="21"/>
  <c r="J572" i="21"/>
  <c r="I572" i="21"/>
  <c r="H572" i="21"/>
  <c r="N572" i="21" s="1"/>
  <c r="L571" i="21"/>
  <c r="K571" i="21"/>
  <c r="L570" i="21"/>
  <c r="K570" i="21"/>
  <c r="J570" i="21"/>
  <c r="I570" i="21"/>
  <c r="H570" i="21"/>
  <c r="N570" i="21" s="1"/>
  <c r="G570" i="21"/>
  <c r="M570" i="21" s="1"/>
  <c r="L569" i="21"/>
  <c r="K569" i="21"/>
  <c r="J569" i="21"/>
  <c r="I569" i="21"/>
  <c r="H569" i="21"/>
  <c r="N569" i="21" s="1"/>
  <c r="G569" i="21"/>
  <c r="M569" i="21" s="1"/>
  <c r="L568" i="21"/>
  <c r="K568" i="21"/>
  <c r="I568" i="21"/>
  <c r="L567" i="21"/>
  <c r="K567" i="21"/>
  <c r="L566" i="21"/>
  <c r="K566" i="21"/>
  <c r="J566" i="21"/>
  <c r="I566" i="21"/>
  <c r="H566" i="21"/>
  <c r="N566" i="21" s="1"/>
  <c r="G566" i="21"/>
  <c r="M566" i="21" s="1"/>
  <c r="L565" i="21"/>
  <c r="K565" i="21"/>
  <c r="J565" i="21"/>
  <c r="I565" i="21"/>
  <c r="H565" i="21"/>
  <c r="N565" i="21" s="1"/>
  <c r="G565" i="21"/>
  <c r="M565" i="21" s="1"/>
  <c r="L564" i="21"/>
  <c r="K564" i="21"/>
  <c r="L563" i="21"/>
  <c r="K563" i="21"/>
  <c r="L562" i="21"/>
  <c r="K562" i="21"/>
  <c r="J562" i="21"/>
  <c r="I562" i="21"/>
  <c r="H562" i="21"/>
  <c r="N562" i="21" s="1"/>
  <c r="G562" i="21"/>
  <c r="M562" i="21" s="1"/>
  <c r="L561" i="21"/>
  <c r="K561" i="21"/>
  <c r="I561" i="21"/>
  <c r="G561" i="21"/>
  <c r="L560" i="21"/>
  <c r="K560" i="21"/>
  <c r="J560" i="21"/>
  <c r="I560" i="21"/>
  <c r="G560" i="21"/>
  <c r="L559" i="21"/>
  <c r="K559" i="21"/>
  <c r="J559" i="21"/>
  <c r="I559" i="21"/>
  <c r="H559" i="21"/>
  <c r="N559" i="21" s="1"/>
  <c r="G559" i="21"/>
  <c r="K558" i="21"/>
  <c r="J558" i="21"/>
  <c r="I558" i="21"/>
  <c r="G558" i="21"/>
  <c r="L557" i="21"/>
  <c r="K557" i="21"/>
  <c r="J557" i="21"/>
  <c r="I557" i="21"/>
  <c r="H557" i="21"/>
  <c r="N557" i="21" s="1"/>
  <c r="G557" i="21"/>
  <c r="M557" i="21" s="1"/>
  <c r="K556" i="21"/>
  <c r="J556" i="21"/>
  <c r="I556" i="21"/>
  <c r="G556" i="21"/>
  <c r="L555" i="21"/>
  <c r="K555" i="21"/>
  <c r="J555" i="21"/>
  <c r="I555" i="21"/>
  <c r="H555" i="21"/>
  <c r="N555" i="21" s="1"/>
  <c r="G555" i="21"/>
  <c r="K554" i="21"/>
  <c r="J554" i="21"/>
  <c r="I554" i="21"/>
  <c r="G554" i="21"/>
  <c r="L553" i="21"/>
  <c r="K553" i="21"/>
  <c r="J553" i="21"/>
  <c r="I553" i="21"/>
  <c r="G553" i="21"/>
  <c r="L552" i="21"/>
  <c r="K552" i="21"/>
  <c r="I552" i="21"/>
  <c r="G552" i="21"/>
  <c r="L551" i="21"/>
  <c r="K551" i="21"/>
  <c r="J551" i="21"/>
  <c r="I551" i="21"/>
  <c r="H551" i="21"/>
  <c r="N551" i="21" s="1"/>
  <c r="G551" i="21"/>
  <c r="M551" i="21" s="1"/>
  <c r="K550" i="21"/>
  <c r="I550" i="21"/>
  <c r="H550" i="21"/>
  <c r="N550" i="21" s="1"/>
  <c r="G550" i="21"/>
  <c r="L549" i="21"/>
  <c r="K549" i="21"/>
  <c r="J549" i="21"/>
  <c r="I549" i="21"/>
  <c r="H549" i="21"/>
  <c r="N549" i="21" s="1"/>
  <c r="G549" i="21"/>
  <c r="M549" i="21" s="1"/>
  <c r="L548" i="21"/>
  <c r="K548" i="21"/>
  <c r="J548" i="21"/>
  <c r="I548" i="21"/>
  <c r="H548" i="21"/>
  <c r="N548" i="21" s="1"/>
  <c r="G548" i="21"/>
  <c r="L547" i="21"/>
  <c r="K547" i="21"/>
  <c r="J547" i="21"/>
  <c r="I547" i="21"/>
  <c r="H547" i="21"/>
  <c r="N547" i="21" s="1"/>
  <c r="G547" i="21"/>
  <c r="M547" i="21" s="1"/>
  <c r="L546" i="21"/>
  <c r="K546" i="21"/>
  <c r="J546" i="21"/>
  <c r="I546" i="21"/>
  <c r="G546" i="21"/>
  <c r="L545" i="21"/>
  <c r="K545" i="21"/>
  <c r="J545" i="21"/>
  <c r="I545" i="21"/>
  <c r="G545" i="21"/>
  <c r="L544" i="21"/>
  <c r="K544" i="21"/>
  <c r="L543" i="21"/>
  <c r="K543" i="21"/>
  <c r="J543" i="21"/>
  <c r="I543" i="21"/>
  <c r="H543" i="21"/>
  <c r="N543" i="21" s="1"/>
  <c r="L542" i="21"/>
  <c r="K542" i="21"/>
  <c r="J542" i="21"/>
  <c r="I542" i="21"/>
  <c r="H542" i="21"/>
  <c r="N542" i="21" s="1"/>
  <c r="G542" i="21"/>
  <c r="M542" i="21" s="1"/>
  <c r="L541" i="21"/>
  <c r="K541" i="21"/>
  <c r="J541" i="21"/>
  <c r="H541" i="21"/>
  <c r="G541" i="21"/>
  <c r="L540" i="21"/>
  <c r="K540" i="21"/>
  <c r="J540" i="21"/>
  <c r="I540" i="21"/>
  <c r="H540" i="21"/>
  <c r="N540" i="21" s="1"/>
  <c r="L539" i="21"/>
  <c r="K539" i="21"/>
  <c r="J539" i="21"/>
  <c r="H539" i="21"/>
  <c r="K538" i="21"/>
  <c r="J538" i="21"/>
  <c r="I538" i="21"/>
  <c r="G538" i="21"/>
  <c r="L537" i="21"/>
  <c r="K537" i="21"/>
  <c r="J537" i="21"/>
  <c r="I537" i="21"/>
  <c r="H537" i="21"/>
  <c r="N537" i="21" s="1"/>
  <c r="L536" i="21"/>
  <c r="K536" i="21"/>
  <c r="I536" i="21"/>
  <c r="H536" i="21"/>
  <c r="L535" i="21"/>
  <c r="K535" i="21"/>
  <c r="J535" i="21"/>
  <c r="I535" i="21"/>
  <c r="H535" i="21"/>
  <c r="N535" i="21" s="1"/>
  <c r="G535" i="21"/>
  <c r="M535" i="21" s="1"/>
  <c r="L534" i="21"/>
  <c r="K534" i="21"/>
  <c r="J534" i="21"/>
  <c r="I534" i="21"/>
  <c r="H534" i="21"/>
  <c r="N534" i="21" s="1"/>
  <c r="G534" i="21"/>
  <c r="M534" i="21" s="1"/>
  <c r="L533" i="21"/>
  <c r="K533" i="21"/>
  <c r="J533" i="21"/>
  <c r="I533" i="21"/>
  <c r="H533" i="21"/>
  <c r="N533" i="21" s="1"/>
  <c r="G533" i="21"/>
  <c r="M533" i="21" s="1"/>
  <c r="L532" i="21"/>
  <c r="K532" i="21"/>
  <c r="J532" i="21"/>
  <c r="I532" i="21"/>
  <c r="H532" i="21"/>
  <c r="N532" i="21" s="1"/>
  <c r="G532" i="21"/>
  <c r="M532" i="21" s="1"/>
  <c r="L531" i="21"/>
  <c r="K531" i="21"/>
  <c r="J531" i="21"/>
  <c r="I531" i="21"/>
  <c r="H531" i="21"/>
  <c r="N531" i="21" s="1"/>
  <c r="G531" i="21"/>
  <c r="M531" i="21" s="1"/>
  <c r="K530" i="21"/>
  <c r="L530" i="21"/>
  <c r="J530" i="21"/>
  <c r="I530" i="21"/>
  <c r="G530" i="21"/>
  <c r="M530" i="21" s="1"/>
  <c r="L529" i="21"/>
  <c r="K529" i="21"/>
  <c r="J529" i="21"/>
  <c r="I529" i="21"/>
  <c r="H529" i="21"/>
  <c r="N529" i="21" s="1"/>
  <c r="G529" i="21"/>
  <c r="M529" i="21" s="1"/>
  <c r="L528" i="21"/>
  <c r="K528" i="21"/>
  <c r="J528" i="21"/>
  <c r="I528" i="21"/>
  <c r="H528" i="21"/>
  <c r="N528" i="21" s="1"/>
  <c r="G528" i="21"/>
  <c r="M528" i="21" s="1"/>
  <c r="L527" i="21"/>
  <c r="K527" i="21"/>
  <c r="J527" i="21"/>
  <c r="I527" i="21"/>
  <c r="H527" i="21"/>
  <c r="N527" i="21" s="1"/>
  <c r="G527" i="21"/>
  <c r="M527" i="21" s="1"/>
  <c r="L526" i="21"/>
  <c r="K526" i="21"/>
  <c r="J526" i="21"/>
  <c r="I526" i="21"/>
  <c r="G526" i="21"/>
  <c r="L525" i="21"/>
  <c r="K525" i="21"/>
  <c r="J525" i="21"/>
  <c r="I525" i="21"/>
  <c r="H525" i="21"/>
  <c r="N525" i="21" s="1"/>
  <c r="G525" i="21"/>
  <c r="M525" i="21" s="1"/>
  <c r="K524" i="21"/>
  <c r="J524" i="21"/>
  <c r="I524" i="21"/>
  <c r="G524" i="21"/>
  <c r="L523" i="21"/>
  <c r="K523" i="21"/>
  <c r="J523" i="21"/>
  <c r="I523" i="21"/>
  <c r="G523" i="21"/>
  <c r="K522" i="21"/>
  <c r="L522" i="21"/>
  <c r="J522" i="21"/>
  <c r="G522" i="21"/>
  <c r="L521" i="21"/>
  <c r="K521" i="21"/>
  <c r="J521" i="21"/>
  <c r="I521" i="21"/>
  <c r="H521" i="21"/>
  <c r="N521" i="21" s="1"/>
  <c r="G521" i="21"/>
  <c r="M521" i="21" s="1"/>
  <c r="L520" i="21"/>
  <c r="K520" i="21"/>
  <c r="J520" i="21"/>
  <c r="I520" i="21"/>
  <c r="H520" i="21"/>
  <c r="N520" i="21" s="1"/>
  <c r="G520" i="21"/>
  <c r="M520" i="21" s="1"/>
  <c r="L519" i="21"/>
  <c r="K519" i="21"/>
  <c r="J519" i="21"/>
  <c r="I519" i="21"/>
  <c r="G519" i="21"/>
  <c r="K518" i="21"/>
  <c r="L518" i="21"/>
  <c r="L517" i="21"/>
  <c r="K517" i="21"/>
  <c r="G517" i="21"/>
  <c r="K516" i="21"/>
  <c r="J516" i="21"/>
  <c r="I516" i="21"/>
  <c r="G516" i="21"/>
  <c r="L515" i="21"/>
  <c r="K515" i="21"/>
  <c r="J515" i="21"/>
  <c r="I515" i="21"/>
  <c r="G515" i="21"/>
  <c r="K514" i="21"/>
  <c r="I514" i="21"/>
  <c r="L513" i="21"/>
  <c r="K513" i="21"/>
  <c r="I513" i="21"/>
  <c r="H513" i="21"/>
  <c r="G513" i="21"/>
  <c r="K512" i="21"/>
  <c r="I512" i="21"/>
  <c r="G512" i="21"/>
  <c r="L511" i="21"/>
  <c r="K511" i="21"/>
  <c r="I511" i="21"/>
  <c r="L510" i="21"/>
  <c r="K510" i="21"/>
  <c r="J510" i="21"/>
  <c r="I510" i="21"/>
  <c r="H510" i="21"/>
  <c r="N510" i="21" s="1"/>
  <c r="G510" i="21"/>
  <c r="M510" i="21" s="1"/>
  <c r="L509" i="21"/>
  <c r="K509" i="21"/>
  <c r="J509" i="21"/>
  <c r="I509" i="21"/>
  <c r="G509" i="21"/>
  <c r="L508" i="21"/>
  <c r="K508" i="21"/>
  <c r="J508" i="21"/>
  <c r="I508" i="21"/>
  <c r="H508" i="21"/>
  <c r="N508" i="21" s="1"/>
  <c r="G508" i="21"/>
  <c r="M508" i="21" s="1"/>
  <c r="L507" i="21"/>
  <c r="K507" i="21"/>
  <c r="I507" i="21"/>
  <c r="G507" i="21"/>
  <c r="L506" i="21"/>
  <c r="K506" i="21"/>
  <c r="J506" i="21"/>
  <c r="I506" i="21"/>
  <c r="H506" i="21"/>
  <c r="N506" i="21" s="1"/>
  <c r="G506" i="21"/>
  <c r="M506" i="21" s="1"/>
  <c r="L505" i="21"/>
  <c r="K505" i="21"/>
  <c r="J505" i="21"/>
  <c r="I505" i="21"/>
  <c r="H505" i="21"/>
  <c r="N505" i="21" s="1"/>
  <c r="G505" i="21"/>
  <c r="M505" i="21" s="1"/>
  <c r="L504" i="21"/>
  <c r="K504" i="21"/>
  <c r="J504" i="21"/>
  <c r="I504" i="21"/>
  <c r="H504" i="21"/>
  <c r="N504" i="21" s="1"/>
  <c r="G504" i="21"/>
  <c r="M504" i="21" s="1"/>
  <c r="L503" i="21"/>
  <c r="K503" i="21"/>
  <c r="J503" i="21"/>
  <c r="I503" i="21"/>
  <c r="H503" i="21"/>
  <c r="N503" i="21" s="1"/>
  <c r="G503" i="21"/>
  <c r="M503" i="21" s="1"/>
  <c r="L502" i="21"/>
  <c r="K502" i="21"/>
  <c r="J502" i="21"/>
  <c r="I502" i="21"/>
  <c r="H502" i="21"/>
  <c r="N502" i="21" s="1"/>
  <c r="G502" i="21"/>
  <c r="M502" i="21" s="1"/>
  <c r="L501" i="21"/>
  <c r="K501" i="21"/>
  <c r="J501" i="21"/>
  <c r="I501" i="21"/>
  <c r="G501" i="21"/>
  <c r="L500" i="21"/>
  <c r="K500" i="21"/>
  <c r="J500" i="21"/>
  <c r="I500" i="21"/>
  <c r="H500" i="21"/>
  <c r="N500" i="21" s="1"/>
  <c r="G500" i="21"/>
  <c r="L499" i="21"/>
  <c r="K499" i="21"/>
  <c r="I499" i="21"/>
  <c r="L498" i="21"/>
  <c r="K498" i="21"/>
  <c r="I498" i="21"/>
  <c r="G498" i="21"/>
  <c r="L497" i="21"/>
  <c r="K497" i="21"/>
  <c r="I497" i="21"/>
  <c r="G497" i="21"/>
  <c r="L496" i="21"/>
  <c r="K496" i="21"/>
  <c r="J496" i="21"/>
  <c r="H496" i="21"/>
  <c r="G496" i="21"/>
  <c r="L495" i="21"/>
  <c r="K495" i="21"/>
  <c r="J495" i="21"/>
  <c r="I495" i="21"/>
  <c r="G495" i="21"/>
  <c r="L494" i="21"/>
  <c r="K494" i="21"/>
  <c r="I494" i="21"/>
  <c r="L493" i="21"/>
  <c r="K493" i="21"/>
  <c r="I493" i="21"/>
  <c r="L492" i="21"/>
  <c r="K492" i="21"/>
  <c r="J492" i="21"/>
  <c r="I492" i="21"/>
  <c r="G492" i="21"/>
  <c r="L491" i="21"/>
  <c r="K491" i="21"/>
  <c r="I491" i="21"/>
  <c r="H491" i="21"/>
  <c r="L490" i="21"/>
  <c r="K490" i="21"/>
  <c r="J490" i="21"/>
  <c r="I490" i="21"/>
  <c r="H490" i="21"/>
  <c r="N490" i="21" s="1"/>
  <c r="G490" i="21"/>
  <c r="L489" i="21"/>
  <c r="K489" i="21"/>
  <c r="I489" i="21"/>
  <c r="G489" i="21"/>
  <c r="L488" i="21"/>
  <c r="K488" i="21"/>
  <c r="J488" i="21"/>
  <c r="I488" i="21"/>
  <c r="H488" i="21"/>
  <c r="N488" i="21" s="1"/>
  <c r="G488" i="21"/>
  <c r="L487" i="21"/>
  <c r="K487" i="21"/>
  <c r="I487" i="21"/>
  <c r="L486" i="21"/>
  <c r="K486" i="21"/>
  <c r="I486" i="21"/>
  <c r="H486" i="21"/>
  <c r="L485" i="21"/>
  <c r="K485" i="21"/>
  <c r="I485" i="21"/>
  <c r="L484" i="21"/>
  <c r="K484" i="21"/>
  <c r="I484" i="21"/>
  <c r="G484" i="21"/>
  <c r="L483" i="21"/>
  <c r="K483" i="21"/>
  <c r="J483" i="21"/>
  <c r="I483" i="21"/>
  <c r="G483" i="21"/>
  <c r="L482" i="21"/>
  <c r="K482" i="21"/>
  <c r="J482" i="21"/>
  <c r="I482" i="21"/>
  <c r="H482" i="21"/>
  <c r="N482" i="21" s="1"/>
  <c r="G482" i="21"/>
  <c r="M482" i="21" s="1"/>
  <c r="L481" i="21"/>
  <c r="K481" i="21"/>
  <c r="J481" i="21"/>
  <c r="I481" i="21"/>
  <c r="G481" i="21"/>
  <c r="L480" i="21"/>
  <c r="K480" i="21"/>
  <c r="H480" i="21"/>
  <c r="G480" i="21"/>
  <c r="L479" i="21"/>
  <c r="K479" i="21"/>
  <c r="H479" i="21"/>
  <c r="G479" i="21"/>
  <c r="L478" i="21"/>
  <c r="K478" i="21"/>
  <c r="L477" i="21"/>
  <c r="K477" i="21"/>
  <c r="J477" i="21"/>
  <c r="I477" i="21"/>
  <c r="H477" i="21"/>
  <c r="N477" i="21" s="1"/>
  <c r="G477" i="21"/>
  <c r="L476" i="21"/>
  <c r="K476" i="21"/>
  <c r="L475" i="21"/>
  <c r="K475" i="21"/>
  <c r="J475" i="21"/>
  <c r="I475" i="21"/>
  <c r="H475" i="21"/>
  <c r="N475" i="21" s="1"/>
  <c r="G475" i="21"/>
  <c r="M475" i="21" s="1"/>
  <c r="L474" i="21"/>
  <c r="K474" i="21"/>
  <c r="J474" i="21"/>
  <c r="I474" i="21"/>
  <c r="G474" i="21"/>
  <c r="L473" i="21"/>
  <c r="K473" i="21"/>
  <c r="L472" i="21"/>
  <c r="K472" i="21"/>
  <c r="J472" i="21"/>
  <c r="I472" i="21"/>
  <c r="H472" i="21"/>
  <c r="N472" i="21" s="1"/>
  <c r="G472" i="21"/>
  <c r="M472" i="21" s="1"/>
  <c r="L471" i="21"/>
  <c r="K471" i="21"/>
  <c r="L470" i="21"/>
  <c r="K470" i="21"/>
  <c r="L469" i="21"/>
  <c r="K469" i="21"/>
  <c r="I469" i="21"/>
  <c r="G469" i="21"/>
  <c r="L468" i="21"/>
  <c r="K468" i="21"/>
  <c r="J468" i="21"/>
  <c r="I468" i="21"/>
  <c r="G468" i="21"/>
  <c r="L467" i="21"/>
  <c r="K467" i="21"/>
  <c r="J467" i="21"/>
  <c r="I467" i="21"/>
  <c r="H467" i="21"/>
  <c r="N467" i="21" s="1"/>
  <c r="G467" i="21"/>
  <c r="M467" i="21" s="1"/>
  <c r="L466" i="21"/>
  <c r="K466" i="21"/>
  <c r="H466" i="21"/>
  <c r="L465" i="21"/>
  <c r="K465" i="21"/>
  <c r="J465" i="21"/>
  <c r="I465" i="21"/>
  <c r="H465" i="21"/>
  <c r="N465" i="21" s="1"/>
  <c r="G465" i="21"/>
  <c r="M465" i="21" s="1"/>
  <c r="L464" i="21"/>
  <c r="K464" i="21"/>
  <c r="J464" i="21"/>
  <c r="I464" i="21"/>
  <c r="G464" i="21"/>
  <c r="L463" i="21"/>
  <c r="K463" i="21"/>
  <c r="J463" i="21"/>
  <c r="I463" i="21"/>
  <c r="H463" i="21"/>
  <c r="N463" i="21" s="1"/>
  <c r="G463" i="21"/>
  <c r="M463" i="21" s="1"/>
  <c r="L462" i="21"/>
  <c r="K462" i="21"/>
  <c r="J462" i="21"/>
  <c r="I462" i="21"/>
  <c r="G462" i="21"/>
  <c r="K461" i="21"/>
  <c r="L461" i="21"/>
  <c r="J461" i="21"/>
  <c r="I461" i="21"/>
  <c r="H461" i="21"/>
  <c r="G461" i="21"/>
  <c r="L460" i="21"/>
  <c r="K460" i="21"/>
  <c r="L459" i="21"/>
  <c r="K459" i="21"/>
  <c r="J459" i="21"/>
  <c r="I459" i="21"/>
  <c r="H459" i="21"/>
  <c r="N459" i="21" s="1"/>
  <c r="G459" i="21"/>
  <c r="M459" i="21" s="1"/>
  <c r="L458" i="21"/>
  <c r="K458" i="21"/>
  <c r="J458" i="21"/>
  <c r="I458" i="21"/>
  <c r="H458" i="21"/>
  <c r="N458" i="21" s="1"/>
  <c r="G458" i="21"/>
  <c r="M458" i="21" s="1"/>
  <c r="L457" i="21"/>
  <c r="K457" i="21"/>
  <c r="J457" i="21"/>
  <c r="I457" i="21"/>
  <c r="H457" i="21"/>
  <c r="N457" i="21" s="1"/>
  <c r="G457" i="21"/>
  <c r="M457" i="21" s="1"/>
  <c r="L456" i="21"/>
  <c r="K456" i="21"/>
  <c r="J456" i="21"/>
  <c r="H456" i="21"/>
  <c r="G456" i="21"/>
  <c r="L455" i="21"/>
  <c r="K455" i="21"/>
  <c r="J455" i="21"/>
  <c r="I455" i="21"/>
  <c r="L454" i="21"/>
  <c r="K454" i="21"/>
  <c r="J454" i="21"/>
  <c r="I454" i="21"/>
  <c r="H454" i="21"/>
  <c r="N454" i="21" s="1"/>
  <c r="G454" i="21"/>
  <c r="L453" i="21"/>
  <c r="K453" i="21"/>
  <c r="J453" i="21"/>
  <c r="I453" i="21"/>
  <c r="H453" i="21"/>
  <c r="N453" i="21" s="1"/>
  <c r="G453" i="21"/>
  <c r="L452" i="21"/>
  <c r="K452" i="21"/>
  <c r="J452" i="21"/>
  <c r="I452" i="21"/>
  <c r="L451" i="21"/>
  <c r="K451" i="21"/>
  <c r="L450" i="21"/>
  <c r="K450" i="21"/>
  <c r="J450" i="21"/>
  <c r="L449" i="21"/>
  <c r="K449" i="21"/>
  <c r="J449" i="21"/>
  <c r="L448" i="21"/>
  <c r="K448" i="21"/>
  <c r="H448" i="21"/>
  <c r="L447" i="21"/>
  <c r="K447" i="21"/>
  <c r="J447" i="21"/>
  <c r="I447" i="21"/>
  <c r="H447" i="21"/>
  <c r="N447" i="21" s="1"/>
  <c r="G447" i="21"/>
  <c r="L446" i="21"/>
  <c r="K446" i="21"/>
  <c r="L445" i="21"/>
  <c r="K445" i="21"/>
  <c r="J445" i="21"/>
  <c r="I445" i="21"/>
  <c r="G445" i="21"/>
  <c r="L444" i="21"/>
  <c r="K444" i="21"/>
  <c r="J444" i="21"/>
  <c r="I444" i="21"/>
  <c r="G444" i="21"/>
  <c r="L443" i="21"/>
  <c r="K443" i="21"/>
  <c r="J443" i="21"/>
  <c r="I443" i="21"/>
  <c r="H443" i="21"/>
  <c r="N443" i="21" s="1"/>
  <c r="G443" i="21"/>
  <c r="M443" i="21" s="1"/>
  <c r="L442" i="21"/>
  <c r="K442" i="21"/>
  <c r="L441" i="21"/>
  <c r="K441" i="21"/>
  <c r="J441" i="21"/>
  <c r="I441" i="21"/>
  <c r="H441" i="21"/>
  <c r="N441" i="21" s="1"/>
  <c r="G441" i="21"/>
  <c r="L440" i="21"/>
  <c r="K440" i="21"/>
  <c r="J440" i="21"/>
  <c r="I440" i="21"/>
  <c r="G440" i="21"/>
  <c r="L439" i="21"/>
  <c r="K439" i="21"/>
  <c r="J439" i="21"/>
  <c r="I439" i="21"/>
  <c r="H439" i="21"/>
  <c r="N439" i="21" s="1"/>
  <c r="G439" i="21"/>
  <c r="M439" i="21" s="1"/>
  <c r="L438" i="21"/>
  <c r="K438" i="21"/>
  <c r="J438" i="21"/>
  <c r="I438" i="21"/>
  <c r="H438" i="21"/>
  <c r="N438" i="21" s="1"/>
  <c r="G438" i="21"/>
  <c r="M438" i="21" s="1"/>
  <c r="L437" i="21"/>
  <c r="K437" i="21"/>
  <c r="L436" i="21"/>
  <c r="K436" i="21"/>
  <c r="J436" i="21"/>
  <c r="H436" i="21"/>
  <c r="L435" i="21"/>
  <c r="K435" i="21"/>
  <c r="L434" i="21"/>
  <c r="K434" i="21"/>
  <c r="L433" i="21"/>
  <c r="K433" i="21"/>
  <c r="I433" i="21"/>
  <c r="L432" i="21"/>
  <c r="K432" i="21"/>
  <c r="I432" i="21"/>
  <c r="L431" i="21"/>
  <c r="K431" i="21"/>
  <c r="J431" i="21"/>
  <c r="I431" i="21"/>
  <c r="H431" i="21"/>
  <c r="N431" i="21" s="1"/>
  <c r="G431" i="21"/>
  <c r="M431" i="21" s="1"/>
  <c r="L430" i="21"/>
  <c r="K430" i="21"/>
  <c r="I430" i="21"/>
  <c r="L429" i="21"/>
  <c r="K429" i="21"/>
  <c r="L428" i="21"/>
  <c r="K428" i="21"/>
  <c r="L427" i="21"/>
  <c r="K427" i="21"/>
  <c r="J427" i="21"/>
  <c r="L426" i="21"/>
  <c r="K426" i="21"/>
  <c r="H426" i="21"/>
  <c r="N426" i="21" s="1"/>
  <c r="L425" i="21"/>
  <c r="K425" i="21"/>
  <c r="J425" i="21"/>
  <c r="I425" i="21"/>
  <c r="H425" i="21"/>
  <c r="N425" i="21" s="1"/>
  <c r="G425" i="21"/>
  <c r="M425" i="21" s="1"/>
  <c r="L424" i="21"/>
  <c r="K424" i="21"/>
  <c r="L423" i="21"/>
  <c r="K423" i="21"/>
  <c r="L422" i="21"/>
  <c r="K422" i="21"/>
  <c r="L421" i="21"/>
  <c r="K421" i="21"/>
  <c r="J421" i="21"/>
  <c r="I421" i="21"/>
  <c r="H421" i="21"/>
  <c r="N421" i="21" s="1"/>
  <c r="G421" i="21"/>
  <c r="M421" i="21" s="1"/>
  <c r="L420" i="21"/>
  <c r="K420" i="21"/>
  <c r="J420" i="21"/>
  <c r="I420" i="21"/>
  <c r="L419" i="21"/>
  <c r="K419" i="21"/>
  <c r="L418" i="21"/>
  <c r="K418" i="21"/>
  <c r="J418" i="21"/>
  <c r="I418" i="21"/>
  <c r="H418" i="21"/>
  <c r="N418" i="21" s="1"/>
  <c r="G418" i="21"/>
  <c r="M418" i="21" s="1"/>
  <c r="L417" i="21"/>
  <c r="K417" i="21"/>
  <c r="J417" i="21"/>
  <c r="I417" i="21"/>
  <c r="H417" i="21"/>
  <c r="N417" i="21" s="1"/>
  <c r="G417" i="21"/>
  <c r="M417" i="21" s="1"/>
  <c r="L416" i="21"/>
  <c r="K416" i="21"/>
  <c r="J416" i="21"/>
  <c r="I416" i="21"/>
  <c r="L415" i="21"/>
  <c r="K415" i="21"/>
  <c r="H415" i="21"/>
  <c r="G415" i="21"/>
  <c r="L414" i="21"/>
  <c r="K414" i="21"/>
  <c r="J414" i="21"/>
  <c r="I414" i="21"/>
  <c r="G414" i="21"/>
  <c r="L413" i="21"/>
  <c r="K413" i="21"/>
  <c r="J413" i="21"/>
  <c r="L412" i="21"/>
  <c r="K412" i="21"/>
  <c r="J412" i="21"/>
  <c r="I412" i="21"/>
  <c r="G412" i="21"/>
  <c r="L411" i="21"/>
  <c r="K411" i="21"/>
  <c r="J411" i="21"/>
  <c r="I411" i="21"/>
  <c r="H411" i="21"/>
  <c r="N411" i="21" s="1"/>
  <c r="L410" i="21"/>
  <c r="K410" i="21"/>
  <c r="L409" i="21"/>
  <c r="K409" i="21"/>
  <c r="J409" i="21"/>
  <c r="H409" i="21"/>
  <c r="L408" i="21"/>
  <c r="K408" i="21"/>
  <c r="J408" i="21"/>
  <c r="H408" i="21"/>
  <c r="L407" i="21"/>
  <c r="K407" i="21"/>
  <c r="J407" i="21"/>
  <c r="I407" i="21"/>
  <c r="L406" i="21"/>
  <c r="K406" i="21"/>
  <c r="L405" i="21"/>
  <c r="K405" i="21"/>
  <c r="L404" i="21"/>
  <c r="K404" i="21"/>
  <c r="J404" i="21"/>
  <c r="I404" i="21"/>
  <c r="L403" i="21"/>
  <c r="K403" i="21"/>
  <c r="I403" i="21"/>
  <c r="G403" i="21"/>
  <c r="L402" i="21"/>
  <c r="K402" i="21"/>
  <c r="L401" i="21"/>
  <c r="K401" i="21"/>
  <c r="I401" i="21"/>
  <c r="L400" i="21"/>
  <c r="K400" i="21"/>
  <c r="H400" i="21"/>
  <c r="L399" i="21"/>
  <c r="K399" i="21"/>
  <c r="J399" i="21"/>
  <c r="I399" i="21"/>
  <c r="H399" i="21"/>
  <c r="N399" i="21" s="1"/>
  <c r="L398" i="21"/>
  <c r="K398" i="21"/>
  <c r="J398" i="21"/>
  <c r="I398" i="21"/>
  <c r="H398" i="21"/>
  <c r="N398" i="21" s="1"/>
  <c r="G398" i="21"/>
  <c r="M398" i="21" s="1"/>
  <c r="L397" i="21"/>
  <c r="K397" i="21"/>
  <c r="J397" i="21"/>
  <c r="I397" i="21"/>
  <c r="H397" i="21"/>
  <c r="N397" i="21" s="1"/>
  <c r="G397" i="21"/>
  <c r="M397" i="21" s="1"/>
  <c r="L396" i="21"/>
  <c r="K396" i="21"/>
  <c r="J396" i="21"/>
  <c r="L395" i="21"/>
  <c r="K395" i="21"/>
  <c r="L394" i="21"/>
  <c r="K394" i="21"/>
  <c r="I394" i="21"/>
  <c r="G394" i="21"/>
  <c r="L393" i="21"/>
  <c r="K393" i="21"/>
  <c r="I393" i="21"/>
  <c r="L392" i="21"/>
  <c r="K392" i="21"/>
  <c r="L391" i="21"/>
  <c r="K391" i="21"/>
  <c r="L390" i="21"/>
  <c r="K390" i="21"/>
  <c r="J390" i="21"/>
  <c r="H390" i="21"/>
  <c r="L389" i="21"/>
  <c r="K389" i="21"/>
  <c r="J389" i="21"/>
  <c r="L388" i="21"/>
  <c r="K388" i="21"/>
  <c r="J388" i="21"/>
  <c r="L387" i="21"/>
  <c r="K387" i="21"/>
  <c r="L386" i="21"/>
  <c r="K386" i="21"/>
  <c r="L385" i="21"/>
  <c r="K385" i="21"/>
  <c r="J385" i="21"/>
  <c r="L384" i="21"/>
  <c r="K384" i="21"/>
  <c r="L383" i="21"/>
  <c r="K383" i="21"/>
  <c r="L382" i="21"/>
  <c r="K382" i="21"/>
  <c r="L381" i="21"/>
  <c r="K381" i="21"/>
  <c r="J381" i="21"/>
  <c r="L380" i="21"/>
  <c r="K380" i="21"/>
  <c r="I380" i="21"/>
  <c r="L379" i="21"/>
  <c r="K379" i="21"/>
  <c r="L378" i="21"/>
  <c r="K378" i="21"/>
  <c r="J378" i="21"/>
  <c r="H378" i="21"/>
  <c r="L377" i="21"/>
  <c r="K377" i="21"/>
  <c r="L376" i="21"/>
  <c r="K376" i="21"/>
  <c r="J376" i="21"/>
  <c r="I376" i="21"/>
  <c r="H376" i="21"/>
  <c r="N376" i="21" s="1"/>
  <c r="G376" i="21"/>
  <c r="L375" i="21"/>
  <c r="K375" i="21"/>
  <c r="J375" i="21"/>
  <c r="I375" i="21"/>
  <c r="H375" i="21"/>
  <c r="N375" i="21" s="1"/>
  <c r="G375" i="21"/>
  <c r="M375" i="21" s="1"/>
  <c r="L374" i="21"/>
  <c r="K374" i="21"/>
  <c r="I374" i="21"/>
  <c r="L373" i="21"/>
  <c r="K373" i="21"/>
  <c r="L372" i="21"/>
  <c r="K372" i="21"/>
  <c r="J600" i="21"/>
  <c r="I590" i="21"/>
  <c r="D371" i="21"/>
  <c r="C371" i="21"/>
  <c r="E13" i="21"/>
  <c r="K363" i="21"/>
  <c r="J363" i="21"/>
  <c r="I363" i="21"/>
  <c r="G363" i="21"/>
  <c r="L362" i="21"/>
  <c r="K362" i="21"/>
  <c r="J362" i="21"/>
  <c r="I362" i="21"/>
  <c r="H362" i="21"/>
  <c r="N362" i="21" s="1"/>
  <c r="G362" i="21"/>
  <c r="M362" i="21" s="1"/>
  <c r="K361" i="21"/>
  <c r="J361" i="21"/>
  <c r="I361" i="21"/>
  <c r="G361" i="21"/>
  <c r="L360" i="21"/>
  <c r="K360" i="21"/>
  <c r="J360" i="21"/>
  <c r="I360" i="21"/>
  <c r="H360" i="21"/>
  <c r="N360" i="21" s="1"/>
  <c r="G360" i="21"/>
  <c r="M360" i="21" s="1"/>
  <c r="K359" i="21"/>
  <c r="J359" i="21"/>
  <c r="I359" i="21"/>
  <c r="G359" i="21"/>
  <c r="L358" i="21"/>
  <c r="K358" i="21"/>
  <c r="J358" i="21"/>
  <c r="I358" i="21"/>
  <c r="H358" i="21"/>
  <c r="N358" i="21" s="1"/>
  <c r="G358" i="21"/>
  <c r="M358" i="21" s="1"/>
  <c r="K357" i="21"/>
  <c r="J357" i="21"/>
  <c r="I357" i="21"/>
  <c r="G357" i="21"/>
  <c r="L356" i="21"/>
  <c r="K356" i="21"/>
  <c r="J356" i="21"/>
  <c r="I356" i="21"/>
  <c r="H356" i="21"/>
  <c r="N356" i="21" s="1"/>
  <c r="G356" i="21"/>
  <c r="M356" i="21" s="1"/>
  <c r="K355" i="21"/>
  <c r="J355" i="21"/>
  <c r="I355" i="21"/>
  <c r="G355" i="21"/>
  <c r="L354" i="21"/>
  <c r="K354" i="21"/>
  <c r="J354" i="21"/>
  <c r="I354" i="21"/>
  <c r="H354" i="21"/>
  <c r="N354" i="21" s="1"/>
  <c r="G354" i="21"/>
  <c r="M354" i="21" s="1"/>
  <c r="K353" i="21"/>
  <c r="J353" i="21"/>
  <c r="I353" i="21"/>
  <c r="G353" i="21"/>
  <c r="L352" i="21"/>
  <c r="K352" i="21"/>
  <c r="J352" i="21"/>
  <c r="I352" i="21"/>
  <c r="H352" i="21"/>
  <c r="N352" i="21" s="1"/>
  <c r="G352" i="21"/>
  <c r="M352" i="21" s="1"/>
  <c r="K351" i="21"/>
  <c r="J351" i="21"/>
  <c r="I351" i="21"/>
  <c r="G351" i="21"/>
  <c r="L350" i="21"/>
  <c r="K350" i="21"/>
  <c r="J350" i="21"/>
  <c r="I350" i="21"/>
  <c r="H350" i="21"/>
  <c r="N350" i="21" s="1"/>
  <c r="G350" i="21"/>
  <c r="M350" i="21" s="1"/>
  <c r="K349" i="21"/>
  <c r="J349" i="21"/>
  <c r="I349" i="21"/>
  <c r="G349" i="21"/>
  <c r="L348" i="21"/>
  <c r="K348" i="21"/>
  <c r="J348" i="21"/>
  <c r="I348" i="21"/>
  <c r="H348" i="21"/>
  <c r="N348" i="21" s="1"/>
  <c r="G348" i="21"/>
  <c r="M348" i="21" s="1"/>
  <c r="K347" i="21"/>
  <c r="F188" i="21"/>
  <c r="J347" i="21" s="1"/>
  <c r="L346" i="21"/>
  <c r="K346" i="21"/>
  <c r="J346" i="21"/>
  <c r="I346" i="21"/>
  <c r="H346" i="21"/>
  <c r="N346" i="21" s="1"/>
  <c r="G346" i="21"/>
  <c r="M346" i="21" s="1"/>
  <c r="K345" i="21"/>
  <c r="J345" i="21"/>
  <c r="I345" i="21"/>
  <c r="G345" i="21"/>
  <c r="L344" i="21"/>
  <c r="K344" i="21"/>
  <c r="J344" i="21"/>
  <c r="I344" i="21"/>
  <c r="H344" i="21"/>
  <c r="N344" i="21" s="1"/>
  <c r="G344" i="21"/>
  <c r="M344" i="21" s="1"/>
  <c r="K343" i="21"/>
  <c r="L342" i="21"/>
  <c r="K342" i="21"/>
  <c r="I342" i="21"/>
  <c r="H342" i="21"/>
  <c r="N342" i="21" s="1"/>
  <c r="G342" i="21"/>
  <c r="L341" i="21"/>
  <c r="K341" i="21"/>
  <c r="J341" i="21"/>
  <c r="I341" i="21"/>
  <c r="H341" i="21"/>
  <c r="N341" i="21" s="1"/>
  <c r="G341" i="21"/>
  <c r="L340" i="21"/>
  <c r="K340" i="21"/>
  <c r="I340" i="21"/>
  <c r="K339" i="21"/>
  <c r="J339" i="21"/>
  <c r="I339" i="21"/>
  <c r="G339" i="21"/>
  <c r="L338" i="21"/>
  <c r="K338" i="21"/>
  <c r="I338" i="21"/>
  <c r="L337" i="21"/>
  <c r="K337" i="21"/>
  <c r="J337" i="21"/>
  <c r="I337" i="21"/>
  <c r="H337" i="21"/>
  <c r="N337" i="21" s="1"/>
  <c r="G337" i="21"/>
  <c r="M337" i="21" s="1"/>
  <c r="L336" i="21"/>
  <c r="I336" i="21"/>
  <c r="H336" i="21"/>
  <c r="K335" i="21"/>
  <c r="J335" i="21"/>
  <c r="I335" i="21"/>
  <c r="G335" i="21"/>
  <c r="L334" i="21"/>
  <c r="J334" i="21"/>
  <c r="I334" i="21"/>
  <c r="H334" i="21"/>
  <c r="K333" i="21"/>
  <c r="J333" i="21"/>
  <c r="I333" i="21"/>
  <c r="H333" i="21"/>
  <c r="N333" i="21" s="1"/>
  <c r="G333" i="21"/>
  <c r="L332" i="21"/>
  <c r="K332" i="21"/>
  <c r="M332" i="21" s="1"/>
  <c r="E188" i="21"/>
  <c r="I332" i="21" s="1"/>
  <c r="K331" i="21"/>
  <c r="J331" i="21"/>
  <c r="I331" i="21"/>
  <c r="G331" i="21"/>
  <c r="L330" i="21"/>
  <c r="K330" i="21"/>
  <c r="J330" i="21"/>
  <c r="I330" i="21"/>
  <c r="H330" i="21"/>
  <c r="N330" i="21" s="1"/>
  <c r="G330" i="21"/>
  <c r="M330" i="21" s="1"/>
  <c r="K329" i="21"/>
  <c r="J329" i="21"/>
  <c r="I329" i="21"/>
  <c r="G329" i="21"/>
  <c r="L328" i="21"/>
  <c r="K328" i="21"/>
  <c r="I328" i="21"/>
  <c r="H328" i="21"/>
  <c r="G328" i="21"/>
  <c r="K327" i="21"/>
  <c r="L326" i="21"/>
  <c r="K326" i="21"/>
  <c r="J326" i="21"/>
  <c r="I326" i="21"/>
  <c r="H326" i="21"/>
  <c r="N326" i="21" s="1"/>
  <c r="G326" i="21"/>
  <c r="M326" i="21" s="1"/>
  <c r="K325" i="21"/>
  <c r="L324" i="21"/>
  <c r="K324" i="21"/>
  <c r="I324" i="21"/>
  <c r="K323" i="21"/>
  <c r="J323" i="21"/>
  <c r="I323" i="21"/>
  <c r="G323" i="21"/>
  <c r="L322" i="21"/>
  <c r="K322" i="21"/>
  <c r="I322" i="21"/>
  <c r="L321" i="21"/>
  <c r="K321" i="21"/>
  <c r="J321" i="21"/>
  <c r="I321" i="21"/>
  <c r="G321" i="21"/>
  <c r="L320" i="21"/>
  <c r="K320" i="21"/>
  <c r="I320" i="21"/>
  <c r="H320" i="21"/>
  <c r="G320" i="21"/>
  <c r="K319" i="21"/>
  <c r="J319" i="21"/>
  <c r="I319" i="21"/>
  <c r="G319" i="21"/>
  <c r="L318" i="21"/>
  <c r="K317" i="21"/>
  <c r="J317" i="21"/>
  <c r="I317" i="21"/>
  <c r="G317" i="21"/>
  <c r="K316" i="21"/>
  <c r="L316" i="21"/>
  <c r="J316" i="21"/>
  <c r="I316" i="21"/>
  <c r="H316" i="21"/>
  <c r="G316" i="21"/>
  <c r="K315" i="21"/>
  <c r="J315" i="21"/>
  <c r="I315" i="21"/>
  <c r="G315" i="21"/>
  <c r="L314" i="21"/>
  <c r="J314" i="21"/>
  <c r="I314" i="21"/>
  <c r="H314" i="21"/>
  <c r="G314" i="21"/>
  <c r="M314" i="21" s="1"/>
  <c r="K313" i="21"/>
  <c r="J313" i="21"/>
  <c r="I313" i="21"/>
  <c r="L312" i="21"/>
  <c r="K312" i="21"/>
  <c r="I312" i="21"/>
  <c r="K311" i="21"/>
  <c r="J311" i="21"/>
  <c r="I311" i="21"/>
  <c r="G311" i="21"/>
  <c r="L310" i="21"/>
  <c r="K309" i="21"/>
  <c r="J309" i="21"/>
  <c r="I309" i="21"/>
  <c r="L308" i="21"/>
  <c r="J308" i="21"/>
  <c r="I308" i="21"/>
  <c r="G308" i="21"/>
  <c r="M308" i="21" s="1"/>
  <c r="K307" i="21"/>
  <c r="L306" i="21"/>
  <c r="K305" i="21"/>
  <c r="J305" i="21"/>
  <c r="I305" i="21"/>
  <c r="L304" i="21"/>
  <c r="K304" i="21"/>
  <c r="J304" i="21"/>
  <c r="I304" i="21"/>
  <c r="H304" i="21"/>
  <c r="N304" i="21" s="1"/>
  <c r="G304" i="21"/>
  <c r="M304" i="21" s="1"/>
  <c r="L303" i="21"/>
  <c r="K303" i="21"/>
  <c r="J303" i="21"/>
  <c r="I303" i="21"/>
  <c r="H303" i="21"/>
  <c r="N303" i="21" s="1"/>
  <c r="G303" i="21"/>
  <c r="M303" i="21" s="1"/>
  <c r="L302" i="21"/>
  <c r="K302" i="21"/>
  <c r="J302" i="21"/>
  <c r="I302" i="21"/>
  <c r="H302" i="21"/>
  <c r="N302" i="21" s="1"/>
  <c r="G302" i="21"/>
  <c r="M302" i="21" s="1"/>
  <c r="L301" i="21"/>
  <c r="K301" i="21"/>
  <c r="J301" i="21"/>
  <c r="I301" i="21"/>
  <c r="H301" i="21"/>
  <c r="N301" i="21" s="1"/>
  <c r="G301" i="21"/>
  <c r="M301" i="21" s="1"/>
  <c r="L300" i="21"/>
  <c r="K300" i="21"/>
  <c r="G300" i="21"/>
  <c r="K299" i="21"/>
  <c r="J299" i="21"/>
  <c r="I299" i="21"/>
  <c r="G299" i="21"/>
  <c r="L298" i="21"/>
  <c r="K298" i="21"/>
  <c r="J298" i="21"/>
  <c r="I298" i="21"/>
  <c r="H298" i="21"/>
  <c r="N298" i="21" s="1"/>
  <c r="G298" i="21"/>
  <c r="M298" i="21" s="1"/>
  <c r="K297" i="21"/>
  <c r="L296" i="21"/>
  <c r="K296" i="21"/>
  <c r="J296" i="21"/>
  <c r="I296" i="21"/>
  <c r="H296" i="21"/>
  <c r="N296" i="21" s="1"/>
  <c r="G296" i="21"/>
  <c r="K295" i="21"/>
  <c r="J295" i="21"/>
  <c r="I295" i="21"/>
  <c r="G295" i="21"/>
  <c r="L294" i="21"/>
  <c r="K294" i="21"/>
  <c r="J294" i="21"/>
  <c r="G294" i="21"/>
  <c r="K293" i="21"/>
  <c r="L292" i="21"/>
  <c r="K292" i="21"/>
  <c r="J292" i="21"/>
  <c r="I292" i="21"/>
  <c r="G292" i="21"/>
  <c r="K291" i="21"/>
  <c r="J291" i="21"/>
  <c r="G291" i="21"/>
  <c r="L290" i="21"/>
  <c r="K290" i="21"/>
  <c r="J290" i="21"/>
  <c r="I290" i="21"/>
  <c r="H290" i="21"/>
  <c r="N290" i="21" s="1"/>
  <c r="G290" i="21"/>
  <c r="M290" i="21" s="1"/>
  <c r="K289" i="21"/>
  <c r="J289" i="21"/>
  <c r="I289" i="21"/>
  <c r="G289" i="21"/>
  <c r="L288" i="21"/>
  <c r="K288" i="21"/>
  <c r="J288" i="21"/>
  <c r="I288" i="21"/>
  <c r="K287" i="21"/>
  <c r="J287" i="21"/>
  <c r="I287" i="21"/>
  <c r="G287" i="21"/>
  <c r="L286" i="21"/>
  <c r="K286" i="21"/>
  <c r="J286" i="21"/>
  <c r="I286" i="21"/>
  <c r="H286" i="21"/>
  <c r="N286" i="21" s="1"/>
  <c r="K285" i="21"/>
  <c r="J285" i="21"/>
  <c r="I285" i="21"/>
  <c r="G285" i="21"/>
  <c r="L284" i="21"/>
  <c r="K284" i="21"/>
  <c r="J284" i="21"/>
  <c r="I284" i="21"/>
  <c r="H284" i="21"/>
  <c r="N284" i="21" s="1"/>
  <c r="K283" i="21"/>
  <c r="J283" i="21"/>
  <c r="I283" i="21"/>
  <c r="G283" i="21"/>
  <c r="L282" i="21"/>
  <c r="K282" i="21"/>
  <c r="J282" i="21"/>
  <c r="I282" i="21"/>
  <c r="H282" i="21"/>
  <c r="N282" i="21" s="1"/>
  <c r="G282" i="21"/>
  <c r="M282" i="21" s="1"/>
  <c r="K281" i="21"/>
  <c r="L280" i="21"/>
  <c r="K280" i="21"/>
  <c r="J280" i="21"/>
  <c r="I280" i="21"/>
  <c r="H280" i="21"/>
  <c r="N280" i="21" s="1"/>
  <c r="K279" i="21"/>
  <c r="J279" i="21"/>
  <c r="I279" i="21"/>
  <c r="G279" i="21"/>
  <c r="L278" i="21"/>
  <c r="K278" i="21"/>
  <c r="J278" i="21"/>
  <c r="I278" i="21"/>
  <c r="H278" i="21"/>
  <c r="N278" i="21" s="1"/>
  <c r="G278" i="21"/>
  <c r="M278" i="21" s="1"/>
  <c r="K277" i="21"/>
  <c r="J277" i="21"/>
  <c r="I277" i="21"/>
  <c r="L276" i="21"/>
  <c r="K276" i="21"/>
  <c r="H276" i="21"/>
  <c r="K275" i="21"/>
  <c r="J275" i="21"/>
  <c r="I275" i="21"/>
  <c r="G275" i="21"/>
  <c r="L274" i="21"/>
  <c r="K274" i="21"/>
  <c r="J274" i="21"/>
  <c r="I274" i="21"/>
  <c r="H274" i="21"/>
  <c r="N274" i="21" s="1"/>
  <c r="G274" i="21"/>
  <c r="M274" i="21" s="1"/>
  <c r="K273" i="21"/>
  <c r="J273" i="21"/>
  <c r="I273" i="21"/>
  <c r="G273" i="21"/>
  <c r="L272" i="21"/>
  <c r="K272" i="21"/>
  <c r="J272" i="21"/>
  <c r="I272" i="21"/>
  <c r="H272" i="21"/>
  <c r="N272" i="21" s="1"/>
  <c r="L271" i="21"/>
  <c r="K271" i="21"/>
  <c r="J271" i="21"/>
  <c r="I271" i="21"/>
  <c r="G271" i="21"/>
  <c r="L270" i="21"/>
  <c r="K270" i="21"/>
  <c r="H270" i="21"/>
  <c r="K269" i="21"/>
  <c r="J269" i="21"/>
  <c r="G269" i="21"/>
  <c r="L268" i="21"/>
  <c r="K268" i="21"/>
  <c r="J268" i="21"/>
  <c r="I268" i="21"/>
  <c r="H268" i="21"/>
  <c r="N268" i="21" s="1"/>
  <c r="G268" i="21"/>
  <c r="M268" i="21" s="1"/>
  <c r="K267" i="21"/>
  <c r="I267" i="21"/>
  <c r="G267" i="21"/>
  <c r="L266" i="21"/>
  <c r="K266" i="21"/>
  <c r="K265" i="21"/>
  <c r="J265" i="21"/>
  <c r="I265" i="21"/>
  <c r="G265" i="21"/>
  <c r="L264" i="21"/>
  <c r="K264" i="21"/>
  <c r="J264" i="21"/>
  <c r="I264" i="21"/>
  <c r="H264" i="21"/>
  <c r="N264" i="21" s="1"/>
  <c r="G264" i="21"/>
  <c r="M264" i="21" s="1"/>
  <c r="K263" i="21"/>
  <c r="J263" i="21"/>
  <c r="I263" i="21"/>
  <c r="L262" i="21"/>
  <c r="K262" i="21"/>
  <c r="J262" i="21"/>
  <c r="I262" i="21"/>
  <c r="H262" i="21"/>
  <c r="N262" i="21" s="1"/>
  <c r="G262" i="21"/>
  <c r="M262" i="21" s="1"/>
  <c r="K261" i="21"/>
  <c r="I261" i="21"/>
  <c r="L260" i="21"/>
  <c r="K260" i="21"/>
  <c r="J260" i="21"/>
  <c r="K259" i="21"/>
  <c r="J259" i="21"/>
  <c r="I259" i="21"/>
  <c r="G259" i="21"/>
  <c r="L258" i="21"/>
  <c r="K258" i="21"/>
  <c r="J258" i="21"/>
  <c r="I258" i="21"/>
  <c r="K257" i="21"/>
  <c r="J257" i="21"/>
  <c r="I257" i="21"/>
  <c r="L256" i="21"/>
  <c r="K256" i="21"/>
  <c r="J256" i="21"/>
  <c r="I256" i="21"/>
  <c r="H256" i="21"/>
  <c r="N256" i="21" s="1"/>
  <c r="G256" i="21"/>
  <c r="M256" i="21" s="1"/>
  <c r="K255" i="21"/>
  <c r="J255" i="21"/>
  <c r="L254" i="21"/>
  <c r="K254" i="21"/>
  <c r="J254" i="21"/>
  <c r="I254" i="21"/>
  <c r="H254" i="21"/>
  <c r="N254" i="21" s="1"/>
  <c r="G254" i="21"/>
  <c r="M254" i="21" s="1"/>
  <c r="K253" i="21"/>
  <c r="J253" i="21"/>
  <c r="I253" i="21"/>
  <c r="G253" i="21"/>
  <c r="L252" i="21"/>
  <c r="K252" i="21"/>
  <c r="K251" i="21"/>
  <c r="J251" i="21"/>
  <c r="I251" i="21"/>
  <c r="L250" i="21"/>
  <c r="K250" i="21"/>
  <c r="J250" i="21"/>
  <c r="I250" i="21"/>
  <c r="H250" i="21"/>
  <c r="N250" i="21" s="1"/>
  <c r="G250" i="21"/>
  <c r="M250" i="21" s="1"/>
  <c r="K249" i="21"/>
  <c r="J249" i="21"/>
  <c r="I249" i="21"/>
  <c r="L248" i="21"/>
  <c r="K248" i="21"/>
  <c r="J248" i="21"/>
  <c r="I248" i="21"/>
  <c r="H248" i="21"/>
  <c r="N248" i="21" s="1"/>
  <c r="G248" i="21"/>
  <c r="M248" i="21" s="1"/>
  <c r="K247" i="21"/>
  <c r="J247" i="21"/>
  <c r="I247" i="21"/>
  <c r="G247" i="21"/>
  <c r="L246" i="21"/>
  <c r="K246" i="21"/>
  <c r="J246" i="21"/>
  <c r="I246" i="21"/>
  <c r="H246" i="21"/>
  <c r="N246" i="21" s="1"/>
  <c r="G246" i="21"/>
  <c r="M246" i="21" s="1"/>
  <c r="K245" i="21"/>
  <c r="J245" i="21"/>
  <c r="I245" i="21"/>
  <c r="G245" i="21"/>
  <c r="L244" i="21"/>
  <c r="K244" i="21"/>
  <c r="J244" i="21"/>
  <c r="I244" i="21"/>
  <c r="H244" i="21"/>
  <c r="N244" i="21" s="1"/>
  <c r="G244" i="21"/>
  <c r="M244" i="21" s="1"/>
  <c r="K243" i="21"/>
  <c r="I243" i="21"/>
  <c r="G243" i="21"/>
  <c r="L242" i="21"/>
  <c r="K242" i="21"/>
  <c r="K241" i="21"/>
  <c r="J241" i="21"/>
  <c r="I241" i="21"/>
  <c r="G241" i="21"/>
  <c r="L240" i="21"/>
  <c r="K240" i="21"/>
  <c r="J240" i="21"/>
  <c r="I240" i="21"/>
  <c r="H240" i="21"/>
  <c r="N240" i="21" s="1"/>
  <c r="G240" i="21"/>
  <c r="M240" i="21" s="1"/>
  <c r="K239" i="21"/>
  <c r="J239" i="21"/>
  <c r="I239" i="21"/>
  <c r="G239" i="21"/>
  <c r="L238" i="21"/>
  <c r="K238" i="21"/>
  <c r="J238" i="21"/>
  <c r="I238" i="21"/>
  <c r="H238" i="21"/>
  <c r="N238" i="21" s="1"/>
  <c r="G238" i="21"/>
  <c r="M238" i="21" s="1"/>
  <c r="K237" i="21"/>
  <c r="J237" i="21"/>
  <c r="I237" i="21"/>
  <c r="G237" i="21"/>
  <c r="L236" i="21"/>
  <c r="K236" i="21"/>
  <c r="J236" i="21"/>
  <c r="I236" i="21"/>
  <c r="H236" i="21"/>
  <c r="N236" i="21" s="1"/>
  <c r="G236" i="21"/>
  <c r="M236" i="21" s="1"/>
  <c r="K235" i="21"/>
  <c r="J235" i="21"/>
  <c r="L234" i="21"/>
  <c r="K234" i="21"/>
  <c r="I234" i="21"/>
  <c r="H234" i="21"/>
  <c r="G234" i="21"/>
  <c r="K233" i="21"/>
  <c r="L232" i="21"/>
  <c r="K232" i="21"/>
  <c r="J232" i="21"/>
  <c r="I232" i="21"/>
  <c r="G232" i="21"/>
  <c r="K231" i="21"/>
  <c r="J231" i="21"/>
  <c r="I231" i="21"/>
  <c r="G231" i="21"/>
  <c r="L230" i="21"/>
  <c r="K230" i="21"/>
  <c r="K229" i="21"/>
  <c r="J229" i="21"/>
  <c r="I229" i="21"/>
  <c r="G229" i="21"/>
  <c r="L228" i="21"/>
  <c r="K228" i="21"/>
  <c r="J228" i="21"/>
  <c r="I228" i="21"/>
  <c r="H228" i="21"/>
  <c r="N228" i="21" s="1"/>
  <c r="K227" i="21"/>
  <c r="J227" i="21"/>
  <c r="I227" i="21"/>
  <c r="L226" i="21"/>
  <c r="K226" i="21"/>
  <c r="J226" i="21"/>
  <c r="I226" i="21"/>
  <c r="K225" i="21"/>
  <c r="J225" i="21"/>
  <c r="G225" i="21"/>
  <c r="L224" i="21"/>
  <c r="K224" i="21"/>
  <c r="J224" i="21"/>
  <c r="I224" i="21"/>
  <c r="H224" i="21"/>
  <c r="N224" i="21" s="1"/>
  <c r="G224" i="21"/>
  <c r="M224" i="21" s="1"/>
  <c r="K223" i="21"/>
  <c r="I223" i="21"/>
  <c r="G223" i="21"/>
  <c r="L222" i="21"/>
  <c r="K222" i="21"/>
  <c r="J222" i="21"/>
  <c r="I222" i="21"/>
  <c r="K221" i="21"/>
  <c r="I221" i="21"/>
  <c r="G221" i="21"/>
  <c r="L220" i="21"/>
  <c r="K220" i="21"/>
  <c r="I220" i="21"/>
  <c r="K219" i="21"/>
  <c r="I219" i="21"/>
  <c r="L218" i="21"/>
  <c r="K218" i="21"/>
  <c r="K217" i="21"/>
  <c r="J217" i="21"/>
  <c r="I217" i="21"/>
  <c r="G217" i="21"/>
  <c r="L216" i="21"/>
  <c r="K216" i="21"/>
  <c r="K215" i="21"/>
  <c r="L214" i="21"/>
  <c r="K214" i="21"/>
  <c r="J214" i="21"/>
  <c r="I214" i="21"/>
  <c r="K213" i="21"/>
  <c r="J213" i="21"/>
  <c r="I213" i="21"/>
  <c r="L212" i="21"/>
  <c r="K212" i="21"/>
  <c r="J212" i="21"/>
  <c r="I212" i="21"/>
  <c r="H212" i="21"/>
  <c r="N212" i="21" s="1"/>
  <c r="G212" i="21"/>
  <c r="M212" i="21" s="1"/>
  <c r="L211" i="21"/>
  <c r="K211" i="21"/>
  <c r="I211" i="21"/>
  <c r="G211" i="21"/>
  <c r="L210" i="21"/>
  <c r="K210" i="21"/>
  <c r="J210" i="21"/>
  <c r="I210" i="21"/>
  <c r="H210" i="21"/>
  <c r="N210" i="21" s="1"/>
  <c r="K209" i="21"/>
  <c r="K208" i="21"/>
  <c r="L208" i="21"/>
  <c r="J208" i="21"/>
  <c r="I208" i="21"/>
  <c r="H208" i="21"/>
  <c r="G208" i="21"/>
  <c r="K207" i="21"/>
  <c r="J207" i="21"/>
  <c r="I207" i="21"/>
  <c r="G207" i="21"/>
  <c r="L206" i="21"/>
  <c r="K206" i="21"/>
  <c r="I206" i="21"/>
  <c r="K205" i="21"/>
  <c r="I205" i="21"/>
  <c r="L204" i="21"/>
  <c r="K204" i="21"/>
  <c r="K203" i="21"/>
  <c r="L202" i="21"/>
  <c r="K202" i="21"/>
  <c r="K201" i="21"/>
  <c r="J201" i="21"/>
  <c r="L200" i="21"/>
  <c r="K200" i="21"/>
  <c r="J200" i="21"/>
  <c r="I200" i="21"/>
  <c r="G200" i="21"/>
  <c r="K199" i="21"/>
  <c r="J199" i="21"/>
  <c r="I199" i="21"/>
  <c r="L198" i="21"/>
  <c r="K198" i="21"/>
  <c r="J198" i="21"/>
  <c r="I198" i="21"/>
  <c r="H198" i="21"/>
  <c r="N198" i="21" s="1"/>
  <c r="K197" i="21"/>
  <c r="J197" i="21"/>
  <c r="I197" i="21"/>
  <c r="L196" i="21"/>
  <c r="K196" i="21"/>
  <c r="J196" i="21"/>
  <c r="I196" i="21"/>
  <c r="H196" i="21"/>
  <c r="N196" i="21" s="1"/>
  <c r="G196" i="21"/>
  <c r="K195" i="21"/>
  <c r="L194" i="21"/>
  <c r="K194" i="21"/>
  <c r="J194" i="21"/>
  <c r="I194" i="21"/>
  <c r="H194" i="21"/>
  <c r="N194" i="21" s="1"/>
  <c r="G194" i="21"/>
  <c r="M194" i="21" s="1"/>
  <c r="L193" i="21"/>
  <c r="K193" i="21"/>
  <c r="L192" i="21"/>
  <c r="K192" i="21"/>
  <c r="J192" i="21"/>
  <c r="I192" i="21"/>
  <c r="H192" i="21"/>
  <c r="N192" i="21" s="1"/>
  <c r="G192" i="21"/>
  <c r="K191" i="21"/>
  <c r="J191" i="21"/>
  <c r="L190" i="21"/>
  <c r="K190" i="21"/>
  <c r="J190" i="21"/>
  <c r="I190" i="21"/>
  <c r="G190" i="21"/>
  <c r="L189" i="21"/>
  <c r="K189" i="21"/>
  <c r="J343" i="21"/>
  <c r="I281" i="21"/>
  <c r="D188" i="21"/>
  <c r="C188" i="21"/>
  <c r="G257" i="21" s="1"/>
  <c r="L180" i="21"/>
  <c r="K180" i="21"/>
  <c r="J180" i="21"/>
  <c r="I180" i="21"/>
  <c r="H180" i="21"/>
  <c r="N180" i="21" s="1"/>
  <c r="G180" i="21"/>
  <c r="M180" i="21" s="1"/>
  <c r="L179" i="21"/>
  <c r="K179" i="21"/>
  <c r="J179" i="21"/>
  <c r="I179" i="21"/>
  <c r="H179" i="21"/>
  <c r="N179" i="21" s="1"/>
  <c r="G179" i="21"/>
  <c r="M179" i="21" s="1"/>
  <c r="L178" i="21"/>
  <c r="K178" i="21"/>
  <c r="L177" i="21"/>
  <c r="K177" i="21"/>
  <c r="K176" i="21"/>
  <c r="L176" i="21"/>
  <c r="J176" i="21"/>
  <c r="I176" i="21"/>
  <c r="G176" i="21"/>
  <c r="M176" i="21" s="1"/>
  <c r="L175" i="21"/>
  <c r="K175" i="21"/>
  <c r="J175" i="21"/>
  <c r="I175" i="21"/>
  <c r="H175" i="21"/>
  <c r="N175" i="21" s="1"/>
  <c r="G175" i="21"/>
  <c r="M175" i="21" s="1"/>
  <c r="K174" i="21"/>
  <c r="J174" i="21"/>
  <c r="I174" i="21"/>
  <c r="G174" i="21"/>
  <c r="L173" i="21"/>
  <c r="K173" i="21"/>
  <c r="J173" i="21"/>
  <c r="I173" i="21"/>
  <c r="H173" i="21"/>
  <c r="N173" i="21" s="1"/>
  <c r="G173" i="21"/>
  <c r="K172" i="21"/>
  <c r="J172" i="21"/>
  <c r="I172" i="21"/>
  <c r="G172" i="21"/>
  <c r="L171" i="21"/>
  <c r="K171" i="21"/>
  <c r="G171" i="21"/>
  <c r="K170" i="21"/>
  <c r="E81" i="21"/>
  <c r="I170" i="21" s="1"/>
  <c r="L169" i="21"/>
  <c r="K169" i="21"/>
  <c r="J169" i="21"/>
  <c r="H169" i="21"/>
  <c r="N169" i="21" s="1"/>
  <c r="K168" i="21"/>
  <c r="F81" i="21"/>
  <c r="J168" i="21" s="1"/>
  <c r="L167" i="21"/>
  <c r="K167" i="21"/>
  <c r="J167" i="21"/>
  <c r="I167" i="21"/>
  <c r="H167" i="21"/>
  <c r="N167" i="21" s="1"/>
  <c r="G167" i="21"/>
  <c r="M167" i="21" s="1"/>
  <c r="L166" i="21"/>
  <c r="K166" i="21"/>
  <c r="L165" i="21"/>
  <c r="K165" i="21"/>
  <c r="I165" i="21"/>
  <c r="G165" i="21"/>
  <c r="K164" i="21"/>
  <c r="J164" i="21"/>
  <c r="I164" i="21"/>
  <c r="L163" i="21"/>
  <c r="K163" i="21"/>
  <c r="J163" i="21"/>
  <c r="I163" i="21"/>
  <c r="H163" i="21"/>
  <c r="N163" i="21" s="1"/>
  <c r="G163" i="21"/>
  <c r="M163" i="21" s="1"/>
  <c r="L162" i="21"/>
  <c r="K162" i="21"/>
  <c r="J162" i="21"/>
  <c r="I162" i="21"/>
  <c r="H162" i="21"/>
  <c r="N162" i="21" s="1"/>
  <c r="G162" i="21"/>
  <c r="M162" i="21" s="1"/>
  <c r="L161" i="21"/>
  <c r="K161" i="21"/>
  <c r="J161" i="21"/>
  <c r="H161" i="21"/>
  <c r="G161" i="21"/>
  <c r="L160" i="21"/>
  <c r="K160" i="21"/>
  <c r="J160" i="21"/>
  <c r="I160" i="21"/>
  <c r="H160" i="21"/>
  <c r="N160" i="21" s="1"/>
  <c r="G160" i="21"/>
  <c r="L159" i="21"/>
  <c r="K159" i="21"/>
  <c r="J159" i="21"/>
  <c r="I159" i="21"/>
  <c r="H159" i="21"/>
  <c r="N159" i="21" s="1"/>
  <c r="G159" i="21"/>
  <c r="L158" i="21"/>
  <c r="K158" i="21"/>
  <c r="J158" i="21"/>
  <c r="H158" i="21"/>
  <c r="G158" i="21"/>
  <c r="L157" i="21"/>
  <c r="K157" i="21"/>
  <c r="J157" i="21"/>
  <c r="I157" i="21"/>
  <c r="H157" i="21"/>
  <c r="N157" i="21" s="1"/>
  <c r="L156" i="21"/>
  <c r="K156" i="21"/>
  <c r="J156" i="21"/>
  <c r="I156" i="21"/>
  <c r="G156" i="21"/>
  <c r="L155" i="21"/>
  <c r="K155" i="21"/>
  <c r="J155" i="21"/>
  <c r="I155" i="21"/>
  <c r="L154" i="21"/>
  <c r="K154" i="21"/>
  <c r="L153" i="21"/>
  <c r="K153" i="21"/>
  <c r="J153" i="21"/>
  <c r="I153" i="21"/>
  <c r="H153" i="21"/>
  <c r="N153" i="21" s="1"/>
  <c r="L152" i="21"/>
  <c r="K152" i="21"/>
  <c r="J152" i="21"/>
  <c r="L151" i="21"/>
  <c r="K151" i="21"/>
  <c r="J151" i="21"/>
  <c r="I151" i="21"/>
  <c r="H151" i="21"/>
  <c r="N151" i="21" s="1"/>
  <c r="G151" i="21"/>
  <c r="L150" i="21"/>
  <c r="K150" i="21"/>
  <c r="J150" i="21"/>
  <c r="H150" i="21"/>
  <c r="L149" i="21"/>
  <c r="K149" i="21"/>
  <c r="J149" i="21"/>
  <c r="I149" i="21"/>
  <c r="H149" i="21"/>
  <c r="N149" i="21" s="1"/>
  <c r="L148" i="21"/>
  <c r="K148" i="21"/>
  <c r="J148" i="21"/>
  <c r="L147" i="21"/>
  <c r="K147" i="21"/>
  <c r="J147" i="21"/>
  <c r="H147" i="21"/>
  <c r="L146" i="21"/>
  <c r="K146" i="21"/>
  <c r="L145" i="21"/>
  <c r="K145" i="21"/>
  <c r="L144" i="21"/>
  <c r="K144" i="21"/>
  <c r="L143" i="21"/>
  <c r="K143" i="21"/>
  <c r="I143" i="21"/>
  <c r="H143" i="21"/>
  <c r="L142" i="21"/>
  <c r="K142" i="21"/>
  <c r="L141" i="21"/>
  <c r="K141" i="21"/>
  <c r="L140" i="21"/>
  <c r="K140" i="21"/>
  <c r="J140" i="21"/>
  <c r="I140" i="21"/>
  <c r="H140" i="21"/>
  <c r="N140" i="21" s="1"/>
  <c r="G140" i="21"/>
  <c r="M140" i="21" s="1"/>
  <c r="L139" i="21"/>
  <c r="K139" i="21"/>
  <c r="L138" i="21"/>
  <c r="K138" i="21"/>
  <c r="J138" i="21"/>
  <c r="H138" i="21"/>
  <c r="G138" i="21"/>
  <c r="L137" i="21"/>
  <c r="K137" i="21"/>
  <c r="L136" i="21"/>
  <c r="K136" i="21"/>
  <c r="J136" i="21"/>
  <c r="I136" i="21"/>
  <c r="H136" i="21"/>
  <c r="N136" i="21" s="1"/>
  <c r="L135" i="21"/>
  <c r="K135" i="21"/>
  <c r="J135" i="21"/>
  <c r="H135" i="21"/>
  <c r="L134" i="21"/>
  <c r="K134" i="21"/>
  <c r="J134" i="21"/>
  <c r="I134" i="21"/>
  <c r="H134" i="21"/>
  <c r="N134" i="21" s="1"/>
  <c r="L133" i="21"/>
  <c r="K133" i="21"/>
  <c r="J133" i="21"/>
  <c r="H133" i="21"/>
  <c r="L132" i="21"/>
  <c r="K132" i="21"/>
  <c r="J132" i="21"/>
  <c r="I132" i="21"/>
  <c r="H132" i="21"/>
  <c r="N132" i="21" s="1"/>
  <c r="L131" i="21"/>
  <c r="K131" i="21"/>
  <c r="J131" i="21"/>
  <c r="I131" i="21"/>
  <c r="H131" i="21"/>
  <c r="N131" i="21" s="1"/>
  <c r="G131" i="21"/>
  <c r="L130" i="21"/>
  <c r="K130" i="21"/>
  <c r="J130" i="21"/>
  <c r="I130" i="21"/>
  <c r="H130" i="21"/>
  <c r="N130" i="21" s="1"/>
  <c r="G130" i="21"/>
  <c r="M130" i="21" s="1"/>
  <c r="L129" i="21"/>
  <c r="K129" i="21"/>
  <c r="I129" i="21"/>
  <c r="L128" i="21"/>
  <c r="K128" i="21"/>
  <c r="J128" i="21"/>
  <c r="I128" i="21"/>
  <c r="L127" i="21"/>
  <c r="K127" i="21"/>
  <c r="L126" i="21"/>
  <c r="K126" i="21"/>
  <c r="J126" i="21"/>
  <c r="G126" i="21"/>
  <c r="L125" i="21"/>
  <c r="K125" i="21"/>
  <c r="L124" i="21"/>
  <c r="K124" i="21"/>
  <c r="L123" i="21"/>
  <c r="K123" i="21"/>
  <c r="L122" i="21"/>
  <c r="K122" i="21"/>
  <c r="J122" i="21"/>
  <c r="G122" i="21"/>
  <c r="L121" i="21"/>
  <c r="K121" i="21"/>
  <c r="J121" i="21"/>
  <c r="I121" i="21"/>
  <c r="H121" i="21"/>
  <c r="N121" i="21" s="1"/>
  <c r="G121" i="21"/>
  <c r="L120" i="21"/>
  <c r="K120" i="21"/>
  <c r="J120" i="21"/>
  <c r="I120" i="21"/>
  <c r="G120" i="21"/>
  <c r="L119" i="21"/>
  <c r="K119" i="21"/>
  <c r="J119" i="21"/>
  <c r="I119" i="21"/>
  <c r="H119" i="21"/>
  <c r="N119" i="21" s="1"/>
  <c r="G119" i="21"/>
  <c r="M119" i="21" s="1"/>
  <c r="L118" i="21"/>
  <c r="K118" i="21"/>
  <c r="G118" i="21"/>
  <c r="L117" i="21"/>
  <c r="K117" i="21"/>
  <c r="J117" i="21"/>
  <c r="I117" i="21"/>
  <c r="H117" i="21"/>
  <c r="N117" i="21" s="1"/>
  <c r="G117" i="21"/>
  <c r="M117" i="21" s="1"/>
  <c r="L116" i="21"/>
  <c r="K116" i="21"/>
  <c r="L115" i="21"/>
  <c r="K115" i="21"/>
  <c r="L114" i="21"/>
  <c r="K114" i="21"/>
  <c r="J114" i="21"/>
  <c r="I114" i="21"/>
  <c r="H114" i="21"/>
  <c r="N114" i="21" s="1"/>
  <c r="L113" i="21"/>
  <c r="K113" i="21"/>
  <c r="J113" i="21"/>
  <c r="I113" i="21"/>
  <c r="G113" i="21"/>
  <c r="L112" i="21"/>
  <c r="K112" i="21"/>
  <c r="J112" i="21"/>
  <c r="I112" i="21"/>
  <c r="H112" i="21"/>
  <c r="N112" i="21" s="1"/>
  <c r="G112" i="21"/>
  <c r="M112" i="21" s="1"/>
  <c r="L111" i="21"/>
  <c r="K111" i="21"/>
  <c r="L110" i="21"/>
  <c r="K110" i="21"/>
  <c r="J110" i="21"/>
  <c r="I110" i="21"/>
  <c r="G110" i="21"/>
  <c r="L109" i="21"/>
  <c r="K109" i="21"/>
  <c r="J109" i="21"/>
  <c r="I109" i="21"/>
  <c r="K108" i="21"/>
  <c r="L108" i="21"/>
  <c r="J108" i="21"/>
  <c r="I108" i="21"/>
  <c r="H108" i="21"/>
  <c r="G108" i="21"/>
  <c r="L107" i="21"/>
  <c r="K107" i="21"/>
  <c r="J107" i="21"/>
  <c r="I107" i="21"/>
  <c r="H107" i="21"/>
  <c r="N107" i="21" s="1"/>
  <c r="K106" i="21"/>
  <c r="L106" i="21"/>
  <c r="G106" i="21"/>
  <c r="L105" i="21"/>
  <c r="K105" i="21"/>
  <c r="I105" i="21"/>
  <c r="L104" i="21"/>
  <c r="K104" i="21"/>
  <c r="L103" i="21"/>
  <c r="K103" i="21"/>
  <c r="L102" i="21"/>
  <c r="K102" i="21"/>
  <c r="J102" i="21"/>
  <c r="I102" i="21"/>
  <c r="H102" i="21"/>
  <c r="N102" i="21" s="1"/>
  <c r="G102" i="21"/>
  <c r="L101" i="21"/>
  <c r="K101" i="21"/>
  <c r="H101" i="21"/>
  <c r="G101" i="21"/>
  <c r="L100" i="21"/>
  <c r="K100" i="21"/>
  <c r="L99" i="21"/>
  <c r="K99" i="21"/>
  <c r="I99" i="21"/>
  <c r="L98" i="21"/>
  <c r="K98" i="21"/>
  <c r="J98" i="21"/>
  <c r="I98" i="21"/>
  <c r="H98" i="21"/>
  <c r="N98" i="21" s="1"/>
  <c r="G98" i="21"/>
  <c r="M98" i="21" s="1"/>
  <c r="L97" i="21"/>
  <c r="K97" i="2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K94" i="21"/>
  <c r="L94" i="21"/>
  <c r="J94" i="21"/>
  <c r="I94" i="21"/>
  <c r="H94" i="21"/>
  <c r="G94" i="21"/>
  <c r="L93" i="21"/>
  <c r="K93" i="21"/>
  <c r="J93" i="21"/>
  <c r="I93" i="21"/>
  <c r="H93" i="21"/>
  <c r="N93" i="21" s="1"/>
  <c r="G93" i="21"/>
  <c r="L92" i="21"/>
  <c r="K92" i="21"/>
  <c r="J92" i="21"/>
  <c r="I92" i="21"/>
  <c r="G92" i="21"/>
  <c r="L91" i="21"/>
  <c r="K91" i="21"/>
  <c r="J91" i="21"/>
  <c r="I91" i="21"/>
  <c r="H91" i="21"/>
  <c r="N91" i="21" s="1"/>
  <c r="G91" i="21"/>
  <c r="L90" i="21"/>
  <c r="K90" i="21"/>
  <c r="J90" i="21"/>
  <c r="I90" i="21"/>
  <c r="H90" i="21"/>
  <c r="N90" i="21" s="1"/>
  <c r="G90" i="21"/>
  <c r="K89" i="21"/>
  <c r="L89" i="21"/>
  <c r="J89" i="21"/>
  <c r="I89" i="21"/>
  <c r="H89" i="21"/>
  <c r="G89" i="21"/>
  <c r="L88" i="21"/>
  <c r="K88" i="21"/>
  <c r="L87" i="21"/>
  <c r="K87" i="21"/>
  <c r="J87" i="21"/>
  <c r="I87" i="21"/>
  <c r="H87" i="21"/>
  <c r="N87" i="21" s="1"/>
  <c r="G87" i="21"/>
  <c r="M87" i="21" s="1"/>
  <c r="L86" i="21"/>
  <c r="K86" i="21"/>
  <c r="L85" i="21"/>
  <c r="K85" i="21"/>
  <c r="L84" i="21"/>
  <c r="K84" i="21"/>
  <c r="L83" i="21"/>
  <c r="K83" i="21"/>
  <c r="L82" i="21"/>
  <c r="K82" i="21"/>
  <c r="D81" i="21"/>
  <c r="C81" i="21"/>
  <c r="K73" i="21"/>
  <c r="F22" i="21"/>
  <c r="J73" i="21"/>
  <c r="I73" i="21"/>
  <c r="L72" i="21"/>
  <c r="K72" i="21"/>
  <c r="J72" i="21"/>
  <c r="I72" i="21"/>
  <c r="G72" i="21"/>
  <c r="K71" i="21"/>
  <c r="I71" i="21"/>
  <c r="H71" i="21"/>
  <c r="N71" i="21" s="1"/>
  <c r="G71" i="21"/>
  <c r="L70" i="21"/>
  <c r="K70" i="21"/>
  <c r="J70" i="21"/>
  <c r="G70" i="21"/>
  <c r="L69" i="21"/>
  <c r="K69" i="21"/>
  <c r="J69" i="21"/>
  <c r="I69" i="21"/>
  <c r="H69" i="21"/>
  <c r="N69" i="21" s="1"/>
  <c r="G69" i="21"/>
  <c r="M69" i="21" s="1"/>
  <c r="L68" i="21"/>
  <c r="K68" i="21"/>
  <c r="J68" i="21"/>
  <c r="E22" i="21"/>
  <c r="I68" i="21" s="1"/>
  <c r="H68" i="21"/>
  <c r="L67" i="21"/>
  <c r="K67" i="21"/>
  <c r="L66" i="21"/>
  <c r="K66" i="21"/>
  <c r="J66" i="21"/>
  <c r="I66" i="21"/>
  <c r="H66" i="21"/>
  <c r="N66" i="21" s="1"/>
  <c r="G66" i="21"/>
  <c r="M66" i="21" s="1"/>
  <c r="L65" i="21"/>
  <c r="K65" i="21"/>
  <c r="J65" i="21"/>
  <c r="I65" i="21"/>
  <c r="L64" i="21"/>
  <c r="K64" i="21"/>
  <c r="K63" i="21"/>
  <c r="J63" i="21"/>
  <c r="G63" i="21"/>
  <c r="L62" i="21"/>
  <c r="K62" i="21"/>
  <c r="J62" i="21"/>
  <c r="I62" i="21"/>
  <c r="L61" i="21"/>
  <c r="K61" i="21"/>
  <c r="J61" i="21"/>
  <c r="I61" i="21"/>
  <c r="H61" i="21"/>
  <c r="N61" i="21" s="1"/>
  <c r="G61" i="21"/>
  <c r="M61" i="21" s="1"/>
  <c r="L60" i="21"/>
  <c r="K60" i="21"/>
  <c r="J60" i="21"/>
  <c r="I60" i="21"/>
  <c r="H60" i="21"/>
  <c r="N60" i="21" s="1"/>
  <c r="G60" i="21"/>
  <c r="M60" i="21" s="1"/>
  <c r="K59" i="21"/>
  <c r="J59" i="21"/>
  <c r="I59" i="21"/>
  <c r="G59" i="21"/>
  <c r="L58" i="21"/>
  <c r="K58" i="21"/>
  <c r="J58" i="21"/>
  <c r="I58" i="21"/>
  <c r="G58" i="21"/>
  <c r="K57" i="21"/>
  <c r="H57" i="21"/>
  <c r="L56" i="21"/>
  <c r="K56" i="21"/>
  <c r="J56" i="21"/>
  <c r="I56" i="21"/>
  <c r="H56" i="21"/>
  <c r="N56" i="21" s="1"/>
  <c r="L55" i="21"/>
  <c r="K55" i="21"/>
  <c r="G55" i="21"/>
  <c r="K54" i="21"/>
  <c r="L54" i="21"/>
  <c r="J54" i="21"/>
  <c r="I54" i="21"/>
  <c r="H54" i="21"/>
  <c r="G54" i="21"/>
  <c r="K53" i="21"/>
  <c r="J53" i="21"/>
  <c r="L52" i="21"/>
  <c r="K52" i="21"/>
  <c r="J52" i="21"/>
  <c r="I52" i="21"/>
  <c r="H52" i="21"/>
  <c r="N52" i="21" s="1"/>
  <c r="G52" i="21"/>
  <c r="M52" i="21" s="1"/>
  <c r="L51" i="21"/>
  <c r="K51" i="21"/>
  <c r="I51" i="21"/>
  <c r="G51" i="21"/>
  <c r="L50" i="21"/>
  <c r="K50" i="21"/>
  <c r="I50" i="21"/>
  <c r="H50" i="21"/>
  <c r="K49" i="21"/>
  <c r="J49" i="21"/>
  <c r="I49" i="21"/>
  <c r="G49" i="21"/>
  <c r="L48" i="21"/>
  <c r="K48" i="21"/>
  <c r="J48" i="21"/>
  <c r="I48" i="21"/>
  <c r="G48" i="21"/>
  <c r="L47" i="21"/>
  <c r="K47" i="21"/>
  <c r="J47" i="21"/>
  <c r="I47" i="21"/>
  <c r="K46" i="21"/>
  <c r="L46" i="21"/>
  <c r="J46" i="21"/>
  <c r="I46" i="21"/>
  <c r="H46" i="21"/>
  <c r="G46" i="21"/>
  <c r="L45" i="21"/>
  <c r="K45" i="21"/>
  <c r="J45" i="21"/>
  <c r="I45" i="21"/>
  <c r="H45" i="21"/>
  <c r="N45" i="21" s="1"/>
  <c r="G45" i="21"/>
  <c r="L44" i="21"/>
  <c r="K44" i="21"/>
  <c r="J44" i="21"/>
  <c r="I44" i="21"/>
  <c r="H44" i="21"/>
  <c r="N44" i="21" s="1"/>
  <c r="G44" i="21"/>
  <c r="M44" i="21" s="1"/>
  <c r="K43" i="21"/>
  <c r="J43" i="21"/>
  <c r="I43" i="21"/>
  <c r="G43" i="21"/>
  <c r="L42" i="21"/>
  <c r="K42" i="21"/>
  <c r="J42" i="21"/>
  <c r="H42" i="21"/>
  <c r="G42" i="21"/>
  <c r="K41" i="21"/>
  <c r="J41" i="21"/>
  <c r="I41" i="21"/>
  <c r="L40" i="21"/>
  <c r="K40" i="21"/>
  <c r="J40" i="21"/>
  <c r="I40" i="21"/>
  <c r="H40" i="21"/>
  <c r="N40" i="21" s="1"/>
  <c r="G40" i="21"/>
  <c r="M40" i="21" s="1"/>
  <c r="K39" i="21"/>
  <c r="J39" i="21"/>
  <c r="I39" i="21"/>
  <c r="G39" i="21"/>
  <c r="L38" i="21"/>
  <c r="K38" i="21"/>
  <c r="J38" i="21"/>
  <c r="I38" i="21"/>
  <c r="H38" i="21"/>
  <c r="N38" i="21" s="1"/>
  <c r="G38" i="21"/>
  <c r="M38" i="21" s="1"/>
  <c r="K37" i="21"/>
  <c r="J37" i="21"/>
  <c r="I37" i="21"/>
  <c r="G37" i="21"/>
  <c r="L36" i="21"/>
  <c r="K36" i="21"/>
  <c r="J36" i="21"/>
  <c r="I36" i="21"/>
  <c r="H36" i="21"/>
  <c r="N36" i="21" s="1"/>
  <c r="G36" i="21"/>
  <c r="M36" i="21" s="1"/>
  <c r="K35" i="21"/>
  <c r="J35" i="21"/>
  <c r="I35" i="21"/>
  <c r="G35" i="21"/>
  <c r="L34" i="21"/>
  <c r="K34" i="21"/>
  <c r="J34" i="21"/>
  <c r="I34" i="21"/>
  <c r="H34" i="21"/>
  <c r="N34" i="21" s="1"/>
  <c r="G34" i="21"/>
  <c r="M34" i="21" s="1"/>
  <c r="K33" i="21"/>
  <c r="J33" i="21"/>
  <c r="G33" i="21"/>
  <c r="L32" i="21"/>
  <c r="K32" i="21"/>
  <c r="J32" i="21"/>
  <c r="I32" i="21"/>
  <c r="H32" i="21"/>
  <c r="N32" i="21" s="1"/>
  <c r="G32" i="21"/>
  <c r="M32" i="21" s="1"/>
  <c r="L31" i="21"/>
  <c r="K31" i="21"/>
  <c r="J31" i="21"/>
  <c r="I31" i="21"/>
  <c r="G31" i="21"/>
  <c r="L30" i="21"/>
  <c r="K30" i="21"/>
  <c r="I30" i="21"/>
  <c r="H30" i="21"/>
  <c r="G30" i="21"/>
  <c r="K29" i="21"/>
  <c r="J29" i="21"/>
  <c r="I29" i="21"/>
  <c r="G29" i="21"/>
  <c r="L28" i="21"/>
  <c r="K28" i="21"/>
  <c r="J28" i="21"/>
  <c r="I28" i="21"/>
  <c r="H28" i="21"/>
  <c r="N28" i="21" s="1"/>
  <c r="G28" i="21"/>
  <c r="M28" i="21" s="1"/>
  <c r="K27" i="21"/>
  <c r="I27" i="21"/>
  <c r="G27" i="21"/>
  <c r="L26" i="21"/>
  <c r="K26" i="21"/>
  <c r="J26" i="21"/>
  <c r="H26" i="21"/>
  <c r="L25" i="21"/>
  <c r="K25" i="21"/>
  <c r="J25" i="21"/>
  <c r="I25" i="21"/>
  <c r="H25" i="21"/>
  <c r="N25" i="21" s="1"/>
  <c r="G25" i="21"/>
  <c r="L24" i="21"/>
  <c r="K24" i="21"/>
  <c r="I24" i="21"/>
  <c r="H24" i="21"/>
  <c r="L23" i="21"/>
  <c r="K23" i="21"/>
  <c r="J23" i="21"/>
  <c r="I23" i="21"/>
  <c r="H23" i="21"/>
  <c r="N23" i="21" s="1"/>
  <c r="G23" i="21"/>
  <c r="M23" i="21" s="1"/>
  <c r="J71" i="21"/>
  <c r="I70" i="21"/>
  <c r="D22" i="21"/>
  <c r="H72" i="21"/>
  <c r="C22" i="21"/>
  <c r="G56" i="21" s="1"/>
  <c r="M56" i="21" s="1"/>
  <c r="G68" i="21"/>
  <c r="F13" i="21"/>
  <c r="F12" i="21"/>
  <c r="F11" i="21"/>
  <c r="E11" i="21"/>
  <c r="F10" i="21"/>
  <c r="E10" i="21"/>
  <c r="L640" i="20"/>
  <c r="K640" i="20"/>
  <c r="K639" i="20"/>
  <c r="L638" i="20"/>
  <c r="K638" i="20"/>
  <c r="J638" i="20"/>
  <c r="K637" i="20"/>
  <c r="I637" i="20"/>
  <c r="L636" i="20"/>
  <c r="K636" i="20"/>
  <c r="K635" i="20"/>
  <c r="J635" i="20"/>
  <c r="I635" i="20"/>
  <c r="G635" i="20"/>
  <c r="L634" i="20"/>
  <c r="K634" i="20"/>
  <c r="F612" i="20"/>
  <c r="J634" i="20" s="1"/>
  <c r="E612" i="20"/>
  <c r="I634" i="20" s="1"/>
  <c r="H634" i="20"/>
  <c r="G634" i="20"/>
  <c r="K633" i="20"/>
  <c r="L632" i="20"/>
  <c r="K632" i="20"/>
  <c r="K631" i="20"/>
  <c r="L630" i="20"/>
  <c r="K630" i="20"/>
  <c r="K629" i="20"/>
  <c r="L628" i="20"/>
  <c r="K628" i="20"/>
  <c r="K627" i="20"/>
  <c r="L626" i="20"/>
  <c r="K626" i="20"/>
  <c r="J626" i="20"/>
  <c r="I626" i="20"/>
  <c r="H626" i="20"/>
  <c r="N626" i="20" s="1"/>
  <c r="G626" i="20"/>
  <c r="M626" i="20" s="1"/>
  <c r="K625" i="20"/>
  <c r="J625" i="20"/>
  <c r="I625" i="20"/>
  <c r="G625" i="20"/>
  <c r="L624" i="20"/>
  <c r="K624" i="20"/>
  <c r="J624" i="20"/>
  <c r="I624" i="20"/>
  <c r="H624" i="20"/>
  <c r="N624" i="20" s="1"/>
  <c r="G624" i="20"/>
  <c r="M624" i="20" s="1"/>
  <c r="K623" i="20"/>
  <c r="J623" i="20"/>
  <c r="L622" i="20"/>
  <c r="K622" i="20"/>
  <c r="I622" i="20"/>
  <c r="H622" i="20"/>
  <c r="K621" i="20"/>
  <c r="J621" i="20"/>
  <c r="G621" i="20"/>
  <c r="L620" i="20"/>
  <c r="K620" i="20"/>
  <c r="J620" i="20"/>
  <c r="I620" i="20"/>
  <c r="H620" i="20"/>
  <c r="N620" i="20" s="1"/>
  <c r="K619" i="20"/>
  <c r="G619" i="20"/>
  <c r="L618" i="20"/>
  <c r="K618" i="20"/>
  <c r="I618" i="20"/>
  <c r="H618" i="20"/>
  <c r="G618" i="20"/>
  <c r="K617" i="20"/>
  <c r="L616" i="20"/>
  <c r="K616" i="20"/>
  <c r="K615" i="20"/>
  <c r="L614" i="20"/>
  <c r="K614" i="20"/>
  <c r="L613" i="20"/>
  <c r="K613" i="20"/>
  <c r="I613" i="20"/>
  <c r="J640" i="20"/>
  <c r="I640" i="20"/>
  <c r="C612" i="20"/>
  <c r="G613" i="20" s="1"/>
  <c r="M613" i="20" s="1"/>
  <c r="L604" i="20"/>
  <c r="K604" i="20"/>
  <c r="J604" i="20"/>
  <c r="I604" i="20"/>
  <c r="L603" i="20"/>
  <c r="K603" i="20"/>
  <c r="J603" i="20"/>
  <c r="I603" i="20"/>
  <c r="H603" i="20"/>
  <c r="N603" i="20" s="1"/>
  <c r="G603" i="20"/>
  <c r="M603" i="20" s="1"/>
  <c r="K602" i="20"/>
  <c r="J602" i="20"/>
  <c r="I602" i="20"/>
  <c r="G602" i="20"/>
  <c r="L601" i="20"/>
  <c r="K601" i="20"/>
  <c r="J601" i="20"/>
  <c r="I601" i="20"/>
  <c r="H601" i="20"/>
  <c r="N601" i="20" s="1"/>
  <c r="G601" i="20"/>
  <c r="M601" i="20" s="1"/>
  <c r="L600" i="20"/>
  <c r="F371" i="20"/>
  <c r="J600" i="20" s="1"/>
  <c r="I600" i="20"/>
  <c r="G600" i="20"/>
  <c r="M600" i="20" s="1"/>
  <c r="L599" i="20"/>
  <c r="K599" i="20"/>
  <c r="M599" i="20" s="1"/>
  <c r="J599" i="20"/>
  <c r="H599" i="20"/>
  <c r="L598" i="20"/>
  <c r="K598" i="20"/>
  <c r="E371" i="20"/>
  <c r="I598" i="20" s="1"/>
  <c r="G598" i="20"/>
  <c r="L597" i="20"/>
  <c r="G597" i="20"/>
  <c r="M597" i="20" s="1"/>
  <c r="L596" i="20"/>
  <c r="K596" i="20"/>
  <c r="J596" i="20"/>
  <c r="I596" i="20"/>
  <c r="H596" i="20"/>
  <c r="N596" i="20" s="1"/>
  <c r="G596" i="20"/>
  <c r="M596" i="20" s="1"/>
  <c r="L595" i="20"/>
  <c r="K595" i="20"/>
  <c r="J595" i="20"/>
  <c r="I595" i="20"/>
  <c r="G595" i="20"/>
  <c r="L594" i="20"/>
  <c r="K594" i="20"/>
  <c r="G594" i="20"/>
  <c r="L593" i="20"/>
  <c r="K593" i="20"/>
  <c r="M593" i="20" s="1"/>
  <c r="J593" i="20"/>
  <c r="I593" i="20"/>
  <c r="H593" i="20"/>
  <c r="N593" i="20" s="1"/>
  <c r="L592" i="20"/>
  <c r="K592" i="20"/>
  <c r="M592" i="20" s="1"/>
  <c r="J592" i="20"/>
  <c r="I592" i="20"/>
  <c r="H592" i="20"/>
  <c r="N592" i="20" s="1"/>
  <c r="L591" i="20"/>
  <c r="K591" i="20"/>
  <c r="L590" i="20"/>
  <c r="K590" i="20"/>
  <c r="L589" i="20"/>
  <c r="L588" i="20"/>
  <c r="K588" i="20"/>
  <c r="G588" i="20"/>
  <c r="L587" i="20"/>
  <c r="K587" i="20"/>
  <c r="J587" i="20"/>
  <c r="I587" i="20"/>
  <c r="H587" i="20"/>
  <c r="N587" i="20" s="1"/>
  <c r="G587" i="20"/>
  <c r="M587" i="20" s="1"/>
  <c r="K586" i="20"/>
  <c r="J586" i="20"/>
  <c r="I586" i="20"/>
  <c r="G586" i="20"/>
  <c r="L585" i="20"/>
  <c r="K585" i="20"/>
  <c r="I585" i="20"/>
  <c r="G585" i="20"/>
  <c r="K584" i="20"/>
  <c r="J584" i="20"/>
  <c r="I584" i="20"/>
  <c r="G584" i="20"/>
  <c r="L583" i="20"/>
  <c r="K583" i="20"/>
  <c r="I583" i="20"/>
  <c r="G583" i="20"/>
  <c r="L582" i="20"/>
  <c r="K582" i="20"/>
  <c r="J582" i="20"/>
  <c r="I582" i="20"/>
  <c r="H582" i="20"/>
  <c r="N582" i="20" s="1"/>
  <c r="G582" i="20"/>
  <c r="M582" i="20" s="1"/>
  <c r="L581" i="20"/>
  <c r="K581" i="20"/>
  <c r="H581" i="20"/>
  <c r="G581" i="20"/>
  <c r="K580" i="20"/>
  <c r="I580" i="20"/>
  <c r="L579" i="20"/>
  <c r="K579" i="20"/>
  <c r="J579" i="20"/>
  <c r="I579" i="20"/>
  <c r="G579" i="20"/>
  <c r="K578" i="20"/>
  <c r="L577" i="20"/>
  <c r="K577" i="20"/>
  <c r="I577" i="20"/>
  <c r="H577" i="20"/>
  <c r="G577" i="20"/>
  <c r="L576" i="20"/>
  <c r="J576" i="20"/>
  <c r="I576" i="20"/>
  <c r="H576" i="20"/>
  <c r="G576" i="20"/>
  <c r="M576" i="20" s="1"/>
  <c r="L575" i="20"/>
  <c r="I575" i="20"/>
  <c r="H575" i="20"/>
  <c r="G575" i="20"/>
  <c r="K574" i="20"/>
  <c r="J574" i="20"/>
  <c r="I574" i="20"/>
  <c r="G574" i="20"/>
  <c r="L573" i="20"/>
  <c r="H573" i="20"/>
  <c r="G573" i="20"/>
  <c r="L572" i="20"/>
  <c r="K572" i="20"/>
  <c r="I572" i="20"/>
  <c r="H572" i="20"/>
  <c r="L571" i="20"/>
  <c r="K571" i="20"/>
  <c r="J571" i="20"/>
  <c r="K570" i="20"/>
  <c r="J570" i="20"/>
  <c r="I570" i="20"/>
  <c r="G570" i="20"/>
  <c r="L569" i="20"/>
  <c r="K569" i="20"/>
  <c r="I569" i="20"/>
  <c r="L568" i="20"/>
  <c r="K568" i="20"/>
  <c r="L567" i="20"/>
  <c r="K567" i="20"/>
  <c r="K566" i="20"/>
  <c r="I566" i="20"/>
  <c r="H566" i="20"/>
  <c r="N566" i="20" s="1"/>
  <c r="G566" i="20"/>
  <c r="L565" i="20"/>
  <c r="K565" i="20"/>
  <c r="J565" i="20"/>
  <c r="I565" i="20"/>
  <c r="G565" i="20"/>
  <c r="K564" i="20"/>
  <c r="L563" i="20"/>
  <c r="K563" i="20"/>
  <c r="K562" i="20"/>
  <c r="J562" i="20"/>
  <c r="I562" i="20"/>
  <c r="G562" i="20"/>
  <c r="L561" i="20"/>
  <c r="K561" i="20"/>
  <c r="I561" i="20"/>
  <c r="G561" i="20"/>
  <c r="L560" i="20"/>
  <c r="K560" i="20"/>
  <c r="J560" i="20"/>
  <c r="I560" i="20"/>
  <c r="G560" i="20"/>
  <c r="L559" i="20"/>
  <c r="K559" i="20"/>
  <c r="M559" i="20" s="1"/>
  <c r="J559" i="20"/>
  <c r="I559" i="20"/>
  <c r="H559" i="20"/>
  <c r="N559" i="20" s="1"/>
  <c r="L558" i="20"/>
  <c r="K558" i="20"/>
  <c r="G558" i="20"/>
  <c r="L557" i="20"/>
  <c r="K557" i="20"/>
  <c r="M557" i="20" s="1"/>
  <c r="J557" i="20"/>
  <c r="I557" i="20"/>
  <c r="H557" i="20"/>
  <c r="N557" i="20" s="1"/>
  <c r="L556" i="20"/>
  <c r="K556" i="20"/>
  <c r="J556" i="20"/>
  <c r="I556" i="20"/>
  <c r="H556" i="20"/>
  <c r="N556" i="20" s="1"/>
  <c r="G556" i="20"/>
  <c r="L555" i="20"/>
  <c r="K555" i="20"/>
  <c r="J555" i="20"/>
  <c r="I555" i="20"/>
  <c r="H555" i="20"/>
  <c r="N555" i="20" s="1"/>
  <c r="M555" i="20"/>
  <c r="L554" i="20"/>
  <c r="K554" i="20"/>
  <c r="J554" i="20"/>
  <c r="I554" i="20"/>
  <c r="H554" i="20"/>
  <c r="N554" i="20" s="1"/>
  <c r="G554" i="20"/>
  <c r="M554" i="20" s="1"/>
  <c r="L553" i="20"/>
  <c r="K553" i="20"/>
  <c r="J553" i="20"/>
  <c r="I553" i="20"/>
  <c r="L552" i="20"/>
  <c r="K552" i="20"/>
  <c r="I552" i="20"/>
  <c r="H552" i="20"/>
  <c r="G552" i="20"/>
  <c r="K551" i="20"/>
  <c r="L551" i="20"/>
  <c r="J551" i="20"/>
  <c r="I551" i="20"/>
  <c r="H551" i="20"/>
  <c r="G551" i="20"/>
  <c r="K550" i="20"/>
  <c r="G550" i="20"/>
  <c r="L549" i="20"/>
  <c r="J549" i="20"/>
  <c r="I549" i="20"/>
  <c r="H549" i="20"/>
  <c r="G549" i="20"/>
  <c r="M549" i="20" s="1"/>
  <c r="L548" i="20"/>
  <c r="K548" i="20"/>
  <c r="J548" i="20"/>
  <c r="I548" i="20"/>
  <c r="G548" i="20"/>
  <c r="L547" i="20"/>
  <c r="J547" i="20"/>
  <c r="I547" i="20"/>
  <c r="H547" i="20"/>
  <c r="L546" i="20"/>
  <c r="K546" i="20"/>
  <c r="L545" i="20"/>
  <c r="I545" i="20"/>
  <c r="L544" i="20"/>
  <c r="K544" i="20"/>
  <c r="L543" i="20"/>
  <c r="J543" i="20"/>
  <c r="H543" i="20"/>
  <c r="L542" i="20"/>
  <c r="K542" i="20"/>
  <c r="J542" i="20"/>
  <c r="I542" i="20"/>
  <c r="H542" i="20"/>
  <c r="N542" i="20" s="1"/>
  <c r="G542" i="20"/>
  <c r="M542" i="20" s="1"/>
  <c r="L541" i="20"/>
  <c r="K541" i="20"/>
  <c r="J541" i="20"/>
  <c r="I541" i="20"/>
  <c r="H541" i="20"/>
  <c r="N541" i="20" s="1"/>
  <c r="G541" i="20"/>
  <c r="L540" i="20"/>
  <c r="K540" i="20"/>
  <c r="L539" i="20"/>
  <c r="K539" i="20"/>
  <c r="H539" i="20"/>
  <c r="L538" i="20"/>
  <c r="K538" i="20"/>
  <c r="H538" i="20"/>
  <c r="G538" i="20"/>
  <c r="L537" i="20"/>
  <c r="K537" i="20"/>
  <c r="J537" i="20"/>
  <c r="H537" i="20"/>
  <c r="L536" i="20"/>
  <c r="K536" i="20"/>
  <c r="J536" i="20"/>
  <c r="H536" i="20"/>
  <c r="L535" i="20"/>
  <c r="J535" i="20"/>
  <c r="I535" i="20"/>
  <c r="H535" i="20"/>
  <c r="G535" i="20"/>
  <c r="L534" i="20"/>
  <c r="K534" i="20"/>
  <c r="J534" i="20"/>
  <c r="I534" i="20"/>
  <c r="H534" i="20"/>
  <c r="N534" i="20" s="1"/>
  <c r="G534" i="20"/>
  <c r="L533" i="20"/>
  <c r="K533" i="20"/>
  <c r="J533" i="20"/>
  <c r="H533" i="20"/>
  <c r="G533" i="20"/>
  <c r="L532" i="20"/>
  <c r="K532" i="20"/>
  <c r="J532" i="20"/>
  <c r="I532" i="20"/>
  <c r="G532" i="20"/>
  <c r="L531" i="20"/>
  <c r="K531" i="20"/>
  <c r="J531" i="20"/>
  <c r="I531" i="20"/>
  <c r="H531" i="20"/>
  <c r="N531" i="20" s="1"/>
  <c r="G531" i="20"/>
  <c r="M531" i="20" s="1"/>
  <c r="L530" i="20"/>
  <c r="N530" i="20" s="1"/>
  <c r="K530" i="20"/>
  <c r="I530" i="20"/>
  <c r="G530" i="20"/>
  <c r="L529" i="20"/>
  <c r="K529" i="20"/>
  <c r="J529" i="20"/>
  <c r="I529" i="20"/>
  <c r="H529" i="20"/>
  <c r="N529" i="20" s="1"/>
  <c r="G529" i="20"/>
  <c r="M529" i="20" s="1"/>
  <c r="L528" i="20"/>
  <c r="K528" i="20"/>
  <c r="J528" i="20"/>
  <c r="I528" i="20"/>
  <c r="L527" i="20"/>
  <c r="K527" i="20"/>
  <c r="J527" i="20"/>
  <c r="I527" i="20"/>
  <c r="H527" i="20"/>
  <c r="N527" i="20" s="1"/>
  <c r="G527" i="20"/>
  <c r="M527" i="20" s="1"/>
  <c r="L526" i="20"/>
  <c r="K526" i="20"/>
  <c r="J526" i="20"/>
  <c r="I526" i="20"/>
  <c r="H526" i="20"/>
  <c r="N526" i="20" s="1"/>
  <c r="G526" i="20"/>
  <c r="M526" i="20" s="1"/>
  <c r="L525" i="20"/>
  <c r="K525" i="20"/>
  <c r="J525" i="20"/>
  <c r="I525" i="20"/>
  <c r="G525" i="20"/>
  <c r="L524" i="20"/>
  <c r="K524" i="20"/>
  <c r="J524" i="20"/>
  <c r="I524" i="20"/>
  <c r="H524" i="20"/>
  <c r="N524" i="20" s="1"/>
  <c r="G524" i="20"/>
  <c r="M524" i="20" s="1"/>
  <c r="L523" i="20"/>
  <c r="K523" i="20"/>
  <c r="I523" i="20"/>
  <c r="H523" i="20"/>
  <c r="G523" i="20"/>
  <c r="L522" i="20"/>
  <c r="K522" i="20"/>
  <c r="J522" i="20"/>
  <c r="I522" i="20"/>
  <c r="H522" i="20"/>
  <c r="N522" i="20" s="1"/>
  <c r="G522" i="20"/>
  <c r="K521" i="20"/>
  <c r="L521" i="20"/>
  <c r="J521" i="20"/>
  <c r="I521" i="20"/>
  <c r="H521" i="20"/>
  <c r="G521" i="20"/>
  <c r="L520" i="20"/>
  <c r="K520" i="20"/>
  <c r="J520" i="20"/>
  <c r="I520" i="20"/>
  <c r="G520" i="20"/>
  <c r="L519" i="20"/>
  <c r="K519" i="20"/>
  <c r="J519" i="20"/>
  <c r="I519" i="20"/>
  <c r="H519" i="20"/>
  <c r="N519" i="20" s="1"/>
  <c r="G519" i="20"/>
  <c r="M519" i="20" s="1"/>
  <c r="L518" i="20"/>
  <c r="K518" i="20"/>
  <c r="L517" i="20"/>
  <c r="K517" i="20"/>
  <c r="I517" i="20"/>
  <c r="G517" i="20"/>
  <c r="L516" i="20"/>
  <c r="K516" i="20"/>
  <c r="J516" i="20"/>
  <c r="I516" i="20"/>
  <c r="H516" i="20"/>
  <c r="N516" i="20" s="1"/>
  <c r="G516" i="20"/>
  <c r="M516" i="20" s="1"/>
  <c r="L515" i="20"/>
  <c r="K515" i="20"/>
  <c r="I515" i="20"/>
  <c r="G515" i="20"/>
  <c r="L514" i="20"/>
  <c r="K514" i="20"/>
  <c r="L513" i="20"/>
  <c r="K513" i="20"/>
  <c r="J513" i="20"/>
  <c r="I513" i="20"/>
  <c r="H513" i="20"/>
  <c r="N513" i="20" s="1"/>
  <c r="G513" i="20"/>
  <c r="M513" i="20" s="1"/>
  <c r="L512" i="20"/>
  <c r="K512" i="20"/>
  <c r="I512" i="20"/>
  <c r="L511" i="20"/>
  <c r="K511" i="20"/>
  <c r="J511" i="20"/>
  <c r="I511" i="20"/>
  <c r="G511" i="20"/>
  <c r="L510" i="20"/>
  <c r="K510" i="20"/>
  <c r="J510" i="20"/>
  <c r="I510" i="20"/>
  <c r="H510" i="20"/>
  <c r="N510" i="20" s="1"/>
  <c r="G510" i="20"/>
  <c r="M510" i="20" s="1"/>
  <c r="L509" i="20"/>
  <c r="K509" i="20"/>
  <c r="I509" i="20"/>
  <c r="L508" i="20"/>
  <c r="K508" i="20"/>
  <c r="I508" i="20"/>
  <c r="L507" i="20"/>
  <c r="K507" i="20"/>
  <c r="L506" i="20"/>
  <c r="K506" i="20"/>
  <c r="I506" i="20"/>
  <c r="H506" i="20"/>
  <c r="G506" i="20"/>
  <c r="K505" i="20"/>
  <c r="L505" i="20"/>
  <c r="J505" i="20"/>
  <c r="I505" i="20"/>
  <c r="H505" i="20"/>
  <c r="G505" i="20"/>
  <c r="L504" i="20"/>
  <c r="K504" i="20"/>
  <c r="I504" i="20"/>
  <c r="L503" i="20"/>
  <c r="K503" i="20"/>
  <c r="J503" i="20"/>
  <c r="I503" i="20"/>
  <c r="H503" i="20"/>
  <c r="N503" i="20" s="1"/>
  <c r="G503" i="20"/>
  <c r="M503" i="20" s="1"/>
  <c r="L502" i="20"/>
  <c r="K502" i="20"/>
  <c r="J502" i="20"/>
  <c r="I502" i="20"/>
  <c r="H502" i="20"/>
  <c r="N502" i="20" s="1"/>
  <c r="G502" i="20"/>
  <c r="M502" i="20" s="1"/>
  <c r="L501" i="20"/>
  <c r="K501" i="20"/>
  <c r="J501" i="20"/>
  <c r="I501" i="20"/>
  <c r="G501" i="20"/>
  <c r="L500" i="20"/>
  <c r="K500" i="20"/>
  <c r="I500" i="20"/>
  <c r="H500" i="20"/>
  <c r="L499" i="20"/>
  <c r="K499" i="20"/>
  <c r="L498" i="20"/>
  <c r="K498" i="20"/>
  <c r="J498" i="20"/>
  <c r="I498" i="20"/>
  <c r="G498" i="20"/>
  <c r="L497" i="20"/>
  <c r="K497" i="20"/>
  <c r="L496" i="20"/>
  <c r="K496" i="20"/>
  <c r="J496" i="20"/>
  <c r="I496" i="20"/>
  <c r="G496" i="20"/>
  <c r="L495" i="20"/>
  <c r="K495" i="20"/>
  <c r="I495" i="20"/>
  <c r="L494" i="20"/>
  <c r="K494" i="20"/>
  <c r="J494" i="20"/>
  <c r="I494" i="20"/>
  <c r="H494" i="20"/>
  <c r="N494" i="20" s="1"/>
  <c r="G494" i="20"/>
  <c r="M494" i="20" s="1"/>
  <c r="L493" i="20"/>
  <c r="K493" i="20"/>
  <c r="I493" i="20"/>
  <c r="L492" i="20"/>
  <c r="K492" i="20"/>
  <c r="J492" i="20"/>
  <c r="I492" i="20"/>
  <c r="H492" i="20"/>
  <c r="N492" i="20" s="1"/>
  <c r="G492" i="20"/>
  <c r="L491" i="20"/>
  <c r="K491" i="20"/>
  <c r="J491" i="20"/>
  <c r="I491" i="20"/>
  <c r="G491" i="20"/>
  <c r="L490" i="20"/>
  <c r="K490" i="20"/>
  <c r="J490" i="20"/>
  <c r="H490" i="20"/>
  <c r="G490" i="20"/>
  <c r="L489" i="20"/>
  <c r="K489" i="20"/>
  <c r="I489" i="20"/>
  <c r="G489" i="20"/>
  <c r="L488" i="20"/>
  <c r="K488" i="20"/>
  <c r="J488" i="20"/>
  <c r="I488" i="20"/>
  <c r="H488" i="20"/>
  <c r="N488" i="20" s="1"/>
  <c r="G488" i="20"/>
  <c r="M488" i="20" s="1"/>
  <c r="L487" i="20"/>
  <c r="K487" i="20"/>
  <c r="I487" i="20"/>
  <c r="L486" i="20"/>
  <c r="K486" i="20"/>
  <c r="J486" i="20"/>
  <c r="I486" i="20"/>
  <c r="H486" i="20"/>
  <c r="N486" i="20" s="1"/>
  <c r="G486" i="20"/>
  <c r="M486" i="20" s="1"/>
  <c r="L485" i="20"/>
  <c r="K485" i="20"/>
  <c r="I485" i="20"/>
  <c r="G485" i="20"/>
  <c r="L484" i="20"/>
  <c r="K484" i="20"/>
  <c r="I484" i="20"/>
  <c r="K483" i="20"/>
  <c r="L483" i="20"/>
  <c r="J483" i="20"/>
  <c r="I483" i="20"/>
  <c r="G483" i="20"/>
  <c r="M483" i="20" s="1"/>
  <c r="L482" i="20"/>
  <c r="K482" i="20"/>
  <c r="J482" i="20"/>
  <c r="I482" i="20"/>
  <c r="H482" i="20"/>
  <c r="N482" i="20" s="1"/>
  <c r="G482" i="20"/>
  <c r="M482" i="20" s="1"/>
  <c r="L481" i="20"/>
  <c r="K481" i="20"/>
  <c r="I481" i="20"/>
  <c r="G481" i="20"/>
  <c r="L480" i="20"/>
  <c r="K480" i="20"/>
  <c r="J480" i="20"/>
  <c r="I480" i="20"/>
  <c r="H480" i="20"/>
  <c r="N480" i="20" s="1"/>
  <c r="G480" i="20"/>
  <c r="L479" i="20"/>
  <c r="K479" i="20"/>
  <c r="J479" i="20"/>
  <c r="H479" i="20"/>
  <c r="G479" i="20"/>
  <c r="L478" i="20"/>
  <c r="K478" i="20"/>
  <c r="L477" i="20"/>
  <c r="K477" i="20"/>
  <c r="I477" i="20"/>
  <c r="H477" i="20"/>
  <c r="G477" i="20"/>
  <c r="L476" i="20"/>
  <c r="K476" i="20"/>
  <c r="J476" i="20"/>
  <c r="I476" i="20"/>
  <c r="G476" i="20"/>
  <c r="L475" i="20"/>
  <c r="K475" i="20"/>
  <c r="J475" i="20"/>
  <c r="I475" i="20"/>
  <c r="H475" i="20"/>
  <c r="N475" i="20" s="1"/>
  <c r="G475" i="20"/>
  <c r="M475" i="20" s="1"/>
  <c r="L474" i="20"/>
  <c r="K474" i="20"/>
  <c r="J474" i="20"/>
  <c r="I474" i="20"/>
  <c r="G474" i="20"/>
  <c r="L473" i="20"/>
  <c r="K473" i="20"/>
  <c r="L472" i="20"/>
  <c r="K472" i="20"/>
  <c r="H472" i="20"/>
  <c r="L471" i="20"/>
  <c r="K471" i="20"/>
  <c r="L470" i="20"/>
  <c r="K470" i="20"/>
  <c r="K469" i="20"/>
  <c r="L469" i="20"/>
  <c r="J469" i="20"/>
  <c r="I469" i="20"/>
  <c r="G469" i="20"/>
  <c r="M469" i="20" s="1"/>
  <c r="L468" i="20"/>
  <c r="K468" i="20"/>
  <c r="J468" i="20"/>
  <c r="I468" i="20"/>
  <c r="H468" i="20"/>
  <c r="N468" i="20" s="1"/>
  <c r="L467" i="20"/>
  <c r="K467" i="20"/>
  <c r="I467" i="20"/>
  <c r="G467" i="20"/>
  <c r="L466" i="20"/>
  <c r="K466" i="20"/>
  <c r="J466" i="20"/>
  <c r="I466" i="20"/>
  <c r="L465" i="20"/>
  <c r="K465" i="20"/>
  <c r="I465" i="20"/>
  <c r="G465" i="20"/>
  <c r="L464" i="20"/>
  <c r="K464" i="20"/>
  <c r="J464" i="20"/>
  <c r="I464" i="20"/>
  <c r="H464" i="20"/>
  <c r="N464" i="20" s="1"/>
  <c r="G464" i="20"/>
  <c r="K463" i="20"/>
  <c r="L463" i="20"/>
  <c r="J463" i="20"/>
  <c r="I463" i="20"/>
  <c r="G463" i="20"/>
  <c r="M463" i="20" s="1"/>
  <c r="L462" i="20"/>
  <c r="K462" i="20"/>
  <c r="J462" i="20"/>
  <c r="G462" i="20"/>
  <c r="L461" i="20"/>
  <c r="K461" i="20"/>
  <c r="I461" i="20"/>
  <c r="H461" i="20"/>
  <c r="G461" i="20"/>
  <c r="L460" i="20"/>
  <c r="K460" i="20"/>
  <c r="L459" i="20"/>
  <c r="K459" i="20"/>
  <c r="J459" i="20"/>
  <c r="I459" i="20"/>
  <c r="L458" i="20"/>
  <c r="K458" i="20"/>
  <c r="H458" i="20"/>
  <c r="G458" i="20"/>
  <c r="L457" i="20"/>
  <c r="K457" i="20"/>
  <c r="H457" i="20"/>
  <c r="G457" i="20"/>
  <c r="L456" i="20"/>
  <c r="K456" i="20"/>
  <c r="J456" i="20"/>
  <c r="L455" i="20"/>
  <c r="K455" i="20"/>
  <c r="J455" i="20"/>
  <c r="H455" i="20"/>
  <c r="L454" i="20"/>
  <c r="K454" i="20"/>
  <c r="J454" i="20"/>
  <c r="H454" i="20"/>
  <c r="L453" i="20"/>
  <c r="K453" i="20"/>
  <c r="J453" i="20"/>
  <c r="I453" i="20"/>
  <c r="H453" i="20"/>
  <c r="N453" i="20" s="1"/>
  <c r="G453" i="20"/>
  <c r="M453" i="20" s="1"/>
  <c r="L452" i="20"/>
  <c r="K452" i="20"/>
  <c r="J452" i="20"/>
  <c r="I452" i="20"/>
  <c r="H452" i="20"/>
  <c r="N452" i="20" s="1"/>
  <c r="L451" i="20"/>
  <c r="K451" i="20"/>
  <c r="L450" i="20"/>
  <c r="K450" i="20"/>
  <c r="L449" i="20"/>
  <c r="K449" i="20"/>
  <c r="J449" i="20"/>
  <c r="L448" i="20"/>
  <c r="K448" i="20"/>
  <c r="K447" i="20"/>
  <c r="L447" i="20"/>
  <c r="J447" i="20"/>
  <c r="I447" i="20"/>
  <c r="H447" i="20"/>
  <c r="L446" i="20"/>
  <c r="K446" i="20"/>
  <c r="L445" i="20"/>
  <c r="K445" i="20"/>
  <c r="G445" i="20"/>
  <c r="L444" i="20"/>
  <c r="K444" i="20"/>
  <c r="J444" i="20"/>
  <c r="I444" i="20"/>
  <c r="H444" i="20"/>
  <c r="N444" i="20" s="1"/>
  <c r="G444" i="20"/>
  <c r="L443" i="20"/>
  <c r="K443" i="20"/>
  <c r="H443" i="20"/>
  <c r="G443" i="20"/>
  <c r="L442" i="20"/>
  <c r="K442" i="20"/>
  <c r="L441" i="20"/>
  <c r="K441" i="20"/>
  <c r="J441" i="20"/>
  <c r="I441" i="20"/>
  <c r="L440" i="20"/>
  <c r="K440" i="20"/>
  <c r="J440" i="20"/>
  <c r="I440" i="20"/>
  <c r="H440" i="20"/>
  <c r="N440" i="20" s="1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L437" i="20"/>
  <c r="K437" i="20"/>
  <c r="L436" i="20"/>
  <c r="K436" i="20"/>
  <c r="G436" i="20"/>
  <c r="L435" i="20"/>
  <c r="K435" i="20"/>
  <c r="L434" i="20"/>
  <c r="K434" i="20"/>
  <c r="L433" i="20"/>
  <c r="K433" i="20"/>
  <c r="I433" i="20"/>
  <c r="L432" i="20"/>
  <c r="K432" i="20"/>
  <c r="J432" i="20"/>
  <c r="L431" i="20"/>
  <c r="K431" i="20"/>
  <c r="J431" i="20"/>
  <c r="I431" i="20"/>
  <c r="H431" i="20"/>
  <c r="N431" i="20" s="1"/>
  <c r="G431" i="20"/>
  <c r="L430" i="20"/>
  <c r="K430" i="20"/>
  <c r="J430" i="20"/>
  <c r="L429" i="20"/>
  <c r="K429" i="20"/>
  <c r="L428" i="20"/>
  <c r="K428" i="20"/>
  <c r="L427" i="20"/>
  <c r="K427" i="20"/>
  <c r="L426" i="20"/>
  <c r="K426" i="20"/>
  <c r="K425" i="20"/>
  <c r="L425" i="20"/>
  <c r="J425" i="20"/>
  <c r="G425" i="20"/>
  <c r="L424" i="20"/>
  <c r="K424" i="20"/>
  <c r="L423" i="20"/>
  <c r="K423" i="20"/>
  <c r="L422" i="20"/>
  <c r="K422" i="20"/>
  <c r="L421" i="20"/>
  <c r="K421" i="20"/>
  <c r="J421" i="20"/>
  <c r="H421" i="20"/>
  <c r="L420" i="20"/>
  <c r="K420" i="20"/>
  <c r="H420" i="20"/>
  <c r="G420" i="20"/>
  <c r="L419" i="20"/>
  <c r="K419" i="20"/>
  <c r="L418" i="20"/>
  <c r="K418" i="20"/>
  <c r="J418" i="20"/>
  <c r="I418" i="20"/>
  <c r="H418" i="20"/>
  <c r="N418" i="20" s="1"/>
  <c r="G418" i="20"/>
  <c r="M418" i="20" s="1"/>
  <c r="L417" i="20"/>
  <c r="K417" i="20"/>
  <c r="J417" i="20"/>
  <c r="H417" i="20"/>
  <c r="G417" i="20"/>
  <c r="L416" i="20"/>
  <c r="K416" i="20"/>
  <c r="J416" i="20"/>
  <c r="I416" i="20"/>
  <c r="H416" i="20"/>
  <c r="N416" i="20" s="1"/>
  <c r="L415" i="20"/>
  <c r="K415" i="20"/>
  <c r="J415" i="20"/>
  <c r="I415" i="20"/>
  <c r="H415" i="20"/>
  <c r="N415" i="20" s="1"/>
  <c r="G415" i="20"/>
  <c r="M415" i="20" s="1"/>
  <c r="L414" i="20"/>
  <c r="K414" i="20"/>
  <c r="I414" i="20"/>
  <c r="G414" i="20"/>
  <c r="L413" i="20"/>
  <c r="K413" i="20"/>
  <c r="L412" i="20"/>
  <c r="K412" i="20"/>
  <c r="J412" i="20"/>
  <c r="I412" i="20"/>
  <c r="H412" i="20"/>
  <c r="N412" i="20" s="1"/>
  <c r="G412" i="20"/>
  <c r="M412" i="20" s="1"/>
  <c r="L411" i="20"/>
  <c r="K411" i="20"/>
  <c r="H411" i="20"/>
  <c r="G411" i="20"/>
  <c r="L410" i="20"/>
  <c r="K410" i="20"/>
  <c r="L409" i="20"/>
  <c r="K409" i="20"/>
  <c r="J409" i="20"/>
  <c r="L408" i="20"/>
  <c r="K408" i="20"/>
  <c r="L407" i="20"/>
  <c r="K407" i="20"/>
  <c r="J407" i="20"/>
  <c r="L406" i="20"/>
  <c r="K406" i="20"/>
  <c r="L405" i="20"/>
  <c r="K405" i="20"/>
  <c r="L404" i="20"/>
  <c r="K404" i="20"/>
  <c r="I404" i="20"/>
  <c r="L403" i="20"/>
  <c r="K403" i="20"/>
  <c r="I403" i="20"/>
  <c r="H403" i="20"/>
  <c r="G403" i="20"/>
  <c r="L402" i="20"/>
  <c r="K402" i="20"/>
  <c r="L401" i="20"/>
  <c r="K401" i="20"/>
  <c r="J401" i="20"/>
  <c r="L400" i="20"/>
  <c r="K400" i="20"/>
  <c r="H400" i="20"/>
  <c r="G400" i="20"/>
  <c r="L399" i="20"/>
  <c r="K399" i="20"/>
  <c r="J399" i="20"/>
  <c r="I399" i="20"/>
  <c r="H399" i="20"/>
  <c r="N399" i="20" s="1"/>
  <c r="G399" i="20"/>
  <c r="M399" i="20" s="1"/>
  <c r="L398" i="20"/>
  <c r="K398" i="20"/>
  <c r="J398" i="20"/>
  <c r="I398" i="20"/>
  <c r="G398" i="20"/>
  <c r="L397" i="20"/>
  <c r="K397" i="20"/>
  <c r="I397" i="20"/>
  <c r="G397" i="20"/>
  <c r="L396" i="20"/>
  <c r="K396" i="20"/>
  <c r="L395" i="20"/>
  <c r="K395" i="20"/>
  <c r="K394" i="20"/>
  <c r="L394" i="20"/>
  <c r="L393" i="20"/>
  <c r="K393" i="20"/>
  <c r="J393" i="20"/>
  <c r="I393" i="20"/>
  <c r="H393" i="20"/>
  <c r="N393" i="20" s="1"/>
  <c r="G393" i="20"/>
  <c r="M393" i="20" s="1"/>
  <c r="L392" i="20"/>
  <c r="K392" i="20"/>
  <c r="J392" i="20"/>
  <c r="G392" i="20"/>
  <c r="L391" i="20"/>
  <c r="K391" i="20"/>
  <c r="L390" i="20"/>
  <c r="K390" i="20"/>
  <c r="J390" i="20"/>
  <c r="I390" i="20"/>
  <c r="L389" i="20"/>
  <c r="K389" i="20"/>
  <c r="H389" i="20"/>
  <c r="L388" i="20"/>
  <c r="K388" i="20"/>
  <c r="J388" i="20"/>
  <c r="I388" i="20"/>
  <c r="G388" i="20"/>
  <c r="L387" i="20"/>
  <c r="K387" i="20"/>
  <c r="L386" i="20"/>
  <c r="K386" i="20"/>
  <c r="L385" i="20"/>
  <c r="K385" i="20"/>
  <c r="J385" i="20"/>
  <c r="I385" i="20"/>
  <c r="H385" i="20"/>
  <c r="N385" i="20" s="1"/>
  <c r="L384" i="20"/>
  <c r="K384" i="20"/>
  <c r="L383" i="20"/>
  <c r="K383" i="20"/>
  <c r="L382" i="20"/>
  <c r="K382" i="20"/>
  <c r="J382" i="20"/>
  <c r="L381" i="20"/>
  <c r="K381" i="20"/>
  <c r="L380" i="20"/>
  <c r="K380" i="20"/>
  <c r="J380" i="20"/>
  <c r="L379" i="20"/>
  <c r="K379" i="20"/>
  <c r="L378" i="20"/>
  <c r="K378" i="20"/>
  <c r="L377" i="20"/>
  <c r="K377" i="20"/>
  <c r="L376" i="20"/>
  <c r="K376" i="20"/>
  <c r="J376" i="20"/>
  <c r="I376" i="20"/>
  <c r="H376" i="20"/>
  <c r="N376" i="20" s="1"/>
  <c r="G376" i="20"/>
  <c r="L375" i="20"/>
  <c r="K375" i="20"/>
  <c r="J375" i="20"/>
  <c r="I375" i="20"/>
  <c r="H375" i="20"/>
  <c r="N375" i="20" s="1"/>
  <c r="G375" i="20"/>
  <c r="L374" i="20"/>
  <c r="K374" i="20"/>
  <c r="L373" i="20"/>
  <c r="K373" i="20"/>
  <c r="L372" i="20"/>
  <c r="K372" i="20"/>
  <c r="D371" i="20"/>
  <c r="H604" i="20"/>
  <c r="C371" i="20"/>
  <c r="G568" i="20" s="1"/>
  <c r="K363" i="20"/>
  <c r="J363" i="20"/>
  <c r="I363" i="20"/>
  <c r="G363" i="20"/>
  <c r="L362" i="20"/>
  <c r="K362" i="20"/>
  <c r="J362" i="20"/>
  <c r="I362" i="20"/>
  <c r="H362" i="20"/>
  <c r="N362" i="20" s="1"/>
  <c r="G362" i="20"/>
  <c r="M362" i="20" s="1"/>
  <c r="K361" i="20"/>
  <c r="I361" i="20"/>
  <c r="H361" i="20"/>
  <c r="G361" i="20"/>
  <c r="L360" i="20"/>
  <c r="K360" i="20"/>
  <c r="J360" i="20"/>
  <c r="I360" i="20"/>
  <c r="H360" i="20"/>
  <c r="N360" i="20" s="1"/>
  <c r="G360" i="20"/>
  <c r="M360" i="20" s="1"/>
  <c r="L359" i="20"/>
  <c r="K359" i="20"/>
  <c r="J359" i="20"/>
  <c r="I359" i="20"/>
  <c r="G359" i="20"/>
  <c r="L358" i="20"/>
  <c r="K358" i="20"/>
  <c r="F188" i="20"/>
  <c r="J358" i="20" s="1"/>
  <c r="I358" i="20"/>
  <c r="H358" i="20"/>
  <c r="G358" i="20"/>
  <c r="K357" i="20"/>
  <c r="J357" i="20"/>
  <c r="I357" i="20"/>
  <c r="G357" i="20"/>
  <c r="L356" i="20"/>
  <c r="K356" i="20"/>
  <c r="J356" i="20"/>
  <c r="I356" i="20"/>
  <c r="H356" i="20"/>
  <c r="N356" i="20" s="1"/>
  <c r="G356" i="20"/>
  <c r="M356" i="20" s="1"/>
  <c r="L355" i="20"/>
  <c r="K355" i="20"/>
  <c r="J355" i="20"/>
  <c r="G355" i="20"/>
  <c r="K354" i="20"/>
  <c r="L354" i="20"/>
  <c r="J354" i="20"/>
  <c r="I354" i="20"/>
  <c r="H354" i="20"/>
  <c r="G354" i="20"/>
  <c r="L353" i="20"/>
  <c r="K353" i="20"/>
  <c r="J353" i="20"/>
  <c r="G353" i="20"/>
  <c r="L352" i="20"/>
  <c r="K352" i="20"/>
  <c r="J352" i="20"/>
  <c r="H352" i="20"/>
  <c r="G352" i="20"/>
  <c r="K351" i="20"/>
  <c r="J351" i="20"/>
  <c r="I351" i="20"/>
  <c r="G351" i="20"/>
  <c r="L350" i="20"/>
  <c r="K350" i="20"/>
  <c r="J350" i="20"/>
  <c r="I350" i="20"/>
  <c r="G350" i="20"/>
  <c r="L349" i="20"/>
  <c r="K349" i="20"/>
  <c r="J349" i="20"/>
  <c r="I349" i="20"/>
  <c r="H349" i="20"/>
  <c r="N349" i="20" s="1"/>
  <c r="G349" i="20"/>
  <c r="M349" i="20" s="1"/>
  <c r="L348" i="20"/>
  <c r="K348" i="20"/>
  <c r="I348" i="20"/>
  <c r="H348" i="20"/>
  <c r="G348" i="20"/>
  <c r="K347" i="20"/>
  <c r="L346" i="20"/>
  <c r="K346" i="20"/>
  <c r="J346" i="20"/>
  <c r="I346" i="20"/>
  <c r="H346" i="20"/>
  <c r="N346" i="20" s="1"/>
  <c r="G346" i="20"/>
  <c r="M346" i="20" s="1"/>
  <c r="K345" i="20"/>
  <c r="J345" i="20"/>
  <c r="I345" i="20"/>
  <c r="G345" i="20"/>
  <c r="L344" i="20"/>
  <c r="K344" i="20"/>
  <c r="J344" i="20"/>
  <c r="I344" i="20"/>
  <c r="H344" i="20"/>
  <c r="N344" i="20" s="1"/>
  <c r="G344" i="20"/>
  <c r="M344" i="20" s="1"/>
  <c r="L343" i="20"/>
  <c r="K343" i="20"/>
  <c r="J343" i="20"/>
  <c r="I343" i="20"/>
  <c r="G343" i="20"/>
  <c r="L342" i="20"/>
  <c r="K342" i="20"/>
  <c r="I342" i="20"/>
  <c r="G342" i="20"/>
  <c r="L341" i="20"/>
  <c r="K341" i="20"/>
  <c r="J341" i="20"/>
  <c r="I341" i="20"/>
  <c r="H341" i="20"/>
  <c r="N341" i="20" s="1"/>
  <c r="G341" i="20"/>
  <c r="M341" i="20" s="1"/>
  <c r="L340" i="20"/>
  <c r="K340" i="20"/>
  <c r="H340" i="20"/>
  <c r="G340" i="20"/>
  <c r="K339" i="20"/>
  <c r="J339" i="20"/>
  <c r="I339" i="20"/>
  <c r="G339" i="20"/>
  <c r="L338" i="20"/>
  <c r="K338" i="20"/>
  <c r="K337" i="20"/>
  <c r="J337" i="20"/>
  <c r="I337" i="20"/>
  <c r="G337" i="20"/>
  <c r="L336" i="20"/>
  <c r="K336" i="20"/>
  <c r="I336" i="20"/>
  <c r="G336" i="20"/>
  <c r="L335" i="20"/>
  <c r="K335" i="20"/>
  <c r="J335" i="20"/>
  <c r="I335" i="20"/>
  <c r="H335" i="20"/>
  <c r="N335" i="20" s="1"/>
  <c r="G335" i="20"/>
  <c r="M335" i="20" s="1"/>
  <c r="L334" i="20"/>
  <c r="K334" i="20"/>
  <c r="J334" i="20"/>
  <c r="I334" i="20"/>
  <c r="H334" i="20"/>
  <c r="N334" i="20" s="1"/>
  <c r="G334" i="20"/>
  <c r="M334" i="20" s="1"/>
  <c r="K333" i="20"/>
  <c r="J333" i="20"/>
  <c r="G333" i="20"/>
  <c r="L332" i="20"/>
  <c r="K332" i="20"/>
  <c r="J332" i="20"/>
  <c r="I332" i="20"/>
  <c r="H332" i="20"/>
  <c r="N332" i="20" s="1"/>
  <c r="G332" i="20"/>
  <c r="M332" i="20" s="1"/>
  <c r="L331" i="20"/>
  <c r="K331" i="20"/>
  <c r="J331" i="20"/>
  <c r="I331" i="20"/>
  <c r="H331" i="20"/>
  <c r="N331" i="20" s="1"/>
  <c r="G331" i="20"/>
  <c r="M331" i="20" s="1"/>
  <c r="L330" i="20"/>
  <c r="K330" i="20"/>
  <c r="J330" i="20"/>
  <c r="I330" i="20"/>
  <c r="H330" i="20"/>
  <c r="N330" i="20" s="1"/>
  <c r="G330" i="20"/>
  <c r="M330" i="20" s="1"/>
  <c r="K329" i="20"/>
  <c r="L328" i="20"/>
  <c r="K328" i="20"/>
  <c r="H328" i="20"/>
  <c r="L327" i="20"/>
  <c r="K327" i="20"/>
  <c r="L326" i="20"/>
  <c r="K326" i="20"/>
  <c r="J326" i="20"/>
  <c r="I326" i="20"/>
  <c r="H326" i="20"/>
  <c r="N326" i="20" s="1"/>
  <c r="G326" i="20"/>
  <c r="M326" i="20" s="1"/>
  <c r="L325" i="20"/>
  <c r="K325" i="20"/>
  <c r="J325" i="20"/>
  <c r="E188" i="20"/>
  <c r="I325" i="20" s="1"/>
  <c r="G325" i="20"/>
  <c r="M325" i="20" s="1"/>
  <c r="L324" i="20"/>
  <c r="K324" i="20"/>
  <c r="L323" i="20"/>
  <c r="K323" i="20"/>
  <c r="J323" i="20"/>
  <c r="I323" i="20"/>
  <c r="H323" i="20"/>
  <c r="N323" i="20" s="1"/>
  <c r="G323" i="20"/>
  <c r="L322" i="20"/>
  <c r="K322" i="20"/>
  <c r="I322" i="20"/>
  <c r="H322" i="20"/>
  <c r="L321" i="20"/>
  <c r="K321" i="20"/>
  <c r="I321" i="20"/>
  <c r="G321" i="20"/>
  <c r="L320" i="20"/>
  <c r="K320" i="20"/>
  <c r="J320" i="20"/>
  <c r="I320" i="20"/>
  <c r="H320" i="20"/>
  <c r="N320" i="20" s="1"/>
  <c r="G320" i="20"/>
  <c r="K319" i="20"/>
  <c r="J319" i="20"/>
  <c r="I319" i="20"/>
  <c r="G319" i="20"/>
  <c r="L318" i="20"/>
  <c r="K318" i="20"/>
  <c r="L317" i="20"/>
  <c r="K317" i="20"/>
  <c r="J317" i="20"/>
  <c r="I317" i="20"/>
  <c r="H317" i="20"/>
  <c r="N317" i="20" s="1"/>
  <c r="G317" i="20"/>
  <c r="M317" i="20" s="1"/>
  <c r="L316" i="20"/>
  <c r="K316" i="20"/>
  <c r="J316" i="20"/>
  <c r="I316" i="20"/>
  <c r="H316" i="20"/>
  <c r="N316" i="20" s="1"/>
  <c r="G316" i="20"/>
  <c r="M316" i="20" s="1"/>
  <c r="L315" i="20"/>
  <c r="K315" i="20"/>
  <c r="H315" i="20"/>
  <c r="L314" i="20"/>
  <c r="K314" i="20"/>
  <c r="J314" i="20"/>
  <c r="I314" i="20"/>
  <c r="G314" i="20"/>
  <c r="L313" i="20"/>
  <c r="K313" i="20"/>
  <c r="J313" i="20"/>
  <c r="I313" i="20"/>
  <c r="H313" i="20"/>
  <c r="N313" i="20" s="1"/>
  <c r="L312" i="20"/>
  <c r="K312" i="20"/>
  <c r="L311" i="20"/>
  <c r="K311" i="20"/>
  <c r="I311" i="20"/>
  <c r="L310" i="20"/>
  <c r="K310" i="20"/>
  <c r="J310" i="20"/>
  <c r="L309" i="20"/>
  <c r="K309" i="20"/>
  <c r="I309" i="20"/>
  <c r="L308" i="20"/>
  <c r="K308" i="20"/>
  <c r="J308" i="20"/>
  <c r="I308" i="20"/>
  <c r="G308" i="20"/>
  <c r="K307" i="20"/>
  <c r="L306" i="20"/>
  <c r="K306" i="20"/>
  <c r="K305" i="20"/>
  <c r="I305" i="20"/>
  <c r="H305" i="20"/>
  <c r="G305" i="20"/>
  <c r="L304" i="20"/>
  <c r="K304" i="20"/>
  <c r="L303" i="20"/>
  <c r="K303" i="20"/>
  <c r="J303" i="20"/>
  <c r="I303" i="20"/>
  <c r="H303" i="20"/>
  <c r="N303" i="20" s="1"/>
  <c r="G303" i="20"/>
  <c r="M303" i="20" s="1"/>
  <c r="L302" i="20"/>
  <c r="K302" i="20"/>
  <c r="J302" i="20"/>
  <c r="I302" i="20"/>
  <c r="H302" i="20"/>
  <c r="N302" i="20" s="1"/>
  <c r="G302" i="20"/>
  <c r="M302" i="20" s="1"/>
  <c r="K301" i="20"/>
  <c r="L301" i="20"/>
  <c r="J301" i="20"/>
  <c r="I301" i="20"/>
  <c r="G301" i="20"/>
  <c r="M301" i="20" s="1"/>
  <c r="L300" i="20"/>
  <c r="K300" i="20"/>
  <c r="L299" i="20"/>
  <c r="K299" i="20"/>
  <c r="I299" i="20"/>
  <c r="G299" i="20"/>
  <c r="L298" i="20"/>
  <c r="K298" i="20"/>
  <c r="J298" i="20"/>
  <c r="I298" i="20"/>
  <c r="G298" i="20"/>
  <c r="L297" i="20"/>
  <c r="K297" i="20"/>
  <c r="J297" i="20"/>
  <c r="H297" i="20"/>
  <c r="G297" i="20"/>
  <c r="L296" i="20"/>
  <c r="K296" i="20"/>
  <c r="J296" i="20"/>
  <c r="I296" i="20"/>
  <c r="H296" i="20"/>
  <c r="N296" i="20" s="1"/>
  <c r="G296" i="20"/>
  <c r="M296" i="20" s="1"/>
  <c r="L295" i="20"/>
  <c r="K295" i="20"/>
  <c r="L294" i="20"/>
  <c r="K294" i="20"/>
  <c r="L293" i="20"/>
  <c r="K293" i="20"/>
  <c r="L292" i="20"/>
  <c r="K292" i="20"/>
  <c r="L291" i="20"/>
  <c r="K291" i="20"/>
  <c r="J291" i="20"/>
  <c r="H291" i="20"/>
  <c r="L290" i="20"/>
  <c r="K290" i="20"/>
  <c r="J290" i="20"/>
  <c r="I290" i="20"/>
  <c r="H290" i="20"/>
  <c r="N290" i="20" s="1"/>
  <c r="G290" i="20"/>
  <c r="M290" i="20" s="1"/>
  <c r="L289" i="20"/>
  <c r="K289" i="20"/>
  <c r="J289" i="20"/>
  <c r="I289" i="20"/>
  <c r="H289" i="20"/>
  <c r="N289" i="20" s="1"/>
  <c r="G289" i="20"/>
  <c r="L288" i="20"/>
  <c r="K288" i="20"/>
  <c r="L287" i="20"/>
  <c r="K287" i="20"/>
  <c r="J287" i="20"/>
  <c r="G287" i="20"/>
  <c r="L286" i="20"/>
  <c r="K286" i="20"/>
  <c r="H286" i="20"/>
  <c r="G286" i="20"/>
  <c r="L285" i="20"/>
  <c r="K285" i="20"/>
  <c r="L284" i="20"/>
  <c r="K284" i="20"/>
  <c r="J284" i="20"/>
  <c r="L283" i="20"/>
  <c r="K283" i="20"/>
  <c r="I283" i="20"/>
  <c r="H283" i="20"/>
  <c r="L282" i="20"/>
  <c r="K282" i="20"/>
  <c r="J282" i="20"/>
  <c r="I282" i="20"/>
  <c r="H282" i="20"/>
  <c r="N282" i="20" s="1"/>
  <c r="G282" i="20"/>
  <c r="M282" i="20" s="1"/>
  <c r="L281" i="20"/>
  <c r="K281" i="20"/>
  <c r="H281" i="20"/>
  <c r="L280" i="20"/>
  <c r="K280" i="20"/>
  <c r="L279" i="20"/>
  <c r="K279" i="20"/>
  <c r="J279" i="20"/>
  <c r="H279" i="20"/>
  <c r="G279" i="20"/>
  <c r="L278" i="20"/>
  <c r="K278" i="20"/>
  <c r="J278" i="20"/>
  <c r="I278" i="20"/>
  <c r="L277" i="20"/>
  <c r="K277" i="20"/>
  <c r="H277" i="20"/>
  <c r="L276" i="20"/>
  <c r="K276" i="20"/>
  <c r="J276" i="20"/>
  <c r="H276" i="20"/>
  <c r="L275" i="20"/>
  <c r="K275" i="20"/>
  <c r="J275" i="20"/>
  <c r="I275" i="20"/>
  <c r="H275" i="20"/>
  <c r="N275" i="20" s="1"/>
  <c r="L274" i="20"/>
  <c r="K274" i="20"/>
  <c r="J274" i="20"/>
  <c r="I274" i="20"/>
  <c r="G274" i="20"/>
  <c r="L273" i="20"/>
  <c r="K273" i="20"/>
  <c r="J273" i="20"/>
  <c r="I273" i="20"/>
  <c r="H273" i="20"/>
  <c r="N273" i="20" s="1"/>
  <c r="G273" i="20"/>
  <c r="L272" i="20"/>
  <c r="K272" i="20"/>
  <c r="I272" i="20"/>
  <c r="G272" i="20"/>
  <c r="L271" i="20"/>
  <c r="K271" i="20"/>
  <c r="L270" i="20"/>
  <c r="K270" i="20"/>
  <c r="I270" i="20"/>
  <c r="L269" i="20"/>
  <c r="K269" i="20"/>
  <c r="J269" i="20"/>
  <c r="I269" i="20"/>
  <c r="L268" i="20"/>
  <c r="K268" i="20"/>
  <c r="J268" i="20"/>
  <c r="I268" i="20"/>
  <c r="H268" i="20"/>
  <c r="N268" i="20" s="1"/>
  <c r="G268" i="20"/>
  <c r="M268" i="20" s="1"/>
  <c r="L267" i="20"/>
  <c r="K267" i="20"/>
  <c r="J267" i="20"/>
  <c r="I267" i="20"/>
  <c r="L266" i="20"/>
  <c r="K266" i="20"/>
  <c r="J266" i="20"/>
  <c r="I266" i="20"/>
  <c r="H266" i="20"/>
  <c r="N266" i="20" s="1"/>
  <c r="L265" i="20"/>
  <c r="K265" i="20"/>
  <c r="L264" i="20"/>
  <c r="K264" i="20"/>
  <c r="I264" i="20"/>
  <c r="H264" i="20"/>
  <c r="G264" i="20"/>
  <c r="L263" i="20"/>
  <c r="K263" i="20"/>
  <c r="J263" i="20"/>
  <c r="I263" i="20"/>
  <c r="H263" i="20"/>
  <c r="N263" i="20" s="1"/>
  <c r="G263" i="20"/>
  <c r="L262" i="20"/>
  <c r="K262" i="20"/>
  <c r="J262" i="20"/>
  <c r="I262" i="20"/>
  <c r="H262" i="20"/>
  <c r="N262" i="20" s="1"/>
  <c r="G262" i="20"/>
  <c r="M262" i="20" s="1"/>
  <c r="L261" i="20"/>
  <c r="K261" i="20"/>
  <c r="L260" i="20"/>
  <c r="K260" i="20"/>
  <c r="L259" i="20"/>
  <c r="K259" i="20"/>
  <c r="J259" i="20"/>
  <c r="I259" i="20"/>
  <c r="G259" i="20"/>
  <c r="L258" i="20"/>
  <c r="K258" i="20"/>
  <c r="L257" i="20"/>
  <c r="K257" i="20"/>
  <c r="J257" i="20"/>
  <c r="I257" i="20"/>
  <c r="H257" i="20"/>
  <c r="N257" i="20" s="1"/>
  <c r="L256" i="20"/>
  <c r="K256" i="20"/>
  <c r="J256" i="20"/>
  <c r="I256" i="20"/>
  <c r="H256" i="20"/>
  <c r="N256" i="20" s="1"/>
  <c r="G256" i="20"/>
  <c r="L255" i="20"/>
  <c r="K255" i="20"/>
  <c r="J255" i="20"/>
  <c r="L254" i="20"/>
  <c r="K254" i="20"/>
  <c r="I254" i="20"/>
  <c r="H254" i="20"/>
  <c r="G254" i="20"/>
  <c r="L253" i="20"/>
  <c r="K253" i="20"/>
  <c r="J253" i="20"/>
  <c r="I253" i="20"/>
  <c r="G253" i="20"/>
  <c r="L252" i="20"/>
  <c r="K252" i="20"/>
  <c r="I252" i="20"/>
  <c r="L251" i="20"/>
  <c r="K251" i="20"/>
  <c r="J251" i="20"/>
  <c r="I251" i="20"/>
  <c r="L250" i="20"/>
  <c r="K250" i="20"/>
  <c r="J250" i="20"/>
  <c r="I250" i="20"/>
  <c r="H250" i="20"/>
  <c r="N250" i="20" s="1"/>
  <c r="L249" i="20"/>
  <c r="K249" i="20"/>
  <c r="J249" i="20"/>
  <c r="I249" i="20"/>
  <c r="L248" i="20"/>
  <c r="K248" i="20"/>
  <c r="L247" i="20"/>
  <c r="K247" i="20"/>
  <c r="J247" i="20"/>
  <c r="I247" i="20"/>
  <c r="H247" i="20"/>
  <c r="N247" i="20" s="1"/>
  <c r="G247" i="20"/>
  <c r="M247" i="20" s="1"/>
  <c r="L246" i="20"/>
  <c r="K246" i="20"/>
  <c r="J246" i="20"/>
  <c r="I246" i="20"/>
  <c r="H246" i="20"/>
  <c r="N246" i="20" s="1"/>
  <c r="G246" i="20"/>
  <c r="M246" i="20" s="1"/>
  <c r="L245" i="20"/>
  <c r="K245" i="20"/>
  <c r="G245" i="20"/>
  <c r="L244" i="20"/>
  <c r="K244" i="20"/>
  <c r="J244" i="20"/>
  <c r="H244" i="20"/>
  <c r="G244" i="20"/>
  <c r="L243" i="20"/>
  <c r="K243" i="20"/>
  <c r="J243" i="20"/>
  <c r="L242" i="20"/>
  <c r="K242" i="20"/>
  <c r="L241" i="20"/>
  <c r="K241" i="20"/>
  <c r="I241" i="20"/>
  <c r="H241" i="20"/>
  <c r="G241" i="20"/>
  <c r="L240" i="20"/>
  <c r="K240" i="20"/>
  <c r="J240" i="20"/>
  <c r="I240" i="20"/>
  <c r="H240" i="20"/>
  <c r="N240" i="20" s="1"/>
  <c r="L239" i="20"/>
  <c r="K239" i="20"/>
  <c r="J239" i="20"/>
  <c r="I239" i="20"/>
  <c r="G239" i="20"/>
  <c r="L238" i="20"/>
  <c r="K238" i="20"/>
  <c r="J238" i="20"/>
  <c r="I238" i="20"/>
  <c r="H238" i="20"/>
  <c r="N238" i="20" s="1"/>
  <c r="G238" i="20"/>
  <c r="M238" i="20" s="1"/>
  <c r="L237" i="20"/>
  <c r="K237" i="20"/>
  <c r="J237" i="20"/>
  <c r="I237" i="20"/>
  <c r="G237" i="20"/>
  <c r="L236" i="20"/>
  <c r="K236" i="20"/>
  <c r="J236" i="20"/>
  <c r="I236" i="20"/>
  <c r="H236" i="20"/>
  <c r="N236" i="20" s="1"/>
  <c r="G236" i="20"/>
  <c r="M236" i="20" s="1"/>
  <c r="L235" i="20"/>
  <c r="K235" i="20"/>
  <c r="L234" i="20"/>
  <c r="K234" i="20"/>
  <c r="J234" i="20"/>
  <c r="I234" i="20"/>
  <c r="H234" i="20"/>
  <c r="N234" i="20" s="1"/>
  <c r="G234" i="20"/>
  <c r="L233" i="20"/>
  <c r="K233" i="20"/>
  <c r="J233" i="20"/>
  <c r="I233" i="20"/>
  <c r="H233" i="20"/>
  <c r="N233" i="20" s="1"/>
  <c r="L232" i="20"/>
  <c r="K232" i="20"/>
  <c r="J232" i="20"/>
  <c r="I232" i="20"/>
  <c r="H232" i="20"/>
  <c r="N232" i="20" s="1"/>
  <c r="G232" i="20"/>
  <c r="L231" i="20"/>
  <c r="K231" i="20"/>
  <c r="L230" i="20"/>
  <c r="K230" i="20"/>
  <c r="L229" i="20"/>
  <c r="K229" i="20"/>
  <c r="J229" i="20"/>
  <c r="I229" i="20"/>
  <c r="H229" i="20"/>
  <c r="N229" i="20" s="1"/>
  <c r="G229" i="20"/>
  <c r="M229" i="20" s="1"/>
  <c r="L228" i="20"/>
  <c r="K228" i="20"/>
  <c r="J228" i="20"/>
  <c r="I228" i="20"/>
  <c r="H228" i="20"/>
  <c r="N228" i="20" s="1"/>
  <c r="G228" i="20"/>
  <c r="L227" i="20"/>
  <c r="K227" i="20"/>
  <c r="J227" i="20"/>
  <c r="I227" i="20"/>
  <c r="L226" i="20"/>
  <c r="K226" i="20"/>
  <c r="L225" i="20"/>
  <c r="K225" i="20"/>
  <c r="I225" i="20"/>
  <c r="L224" i="20"/>
  <c r="K224" i="20"/>
  <c r="J224" i="20"/>
  <c r="I224" i="20"/>
  <c r="H224" i="20"/>
  <c r="N224" i="20" s="1"/>
  <c r="G224" i="20"/>
  <c r="L223" i="20"/>
  <c r="K223" i="20"/>
  <c r="J223" i="20"/>
  <c r="I223" i="20"/>
  <c r="L222" i="20"/>
  <c r="K222" i="20"/>
  <c r="J222" i="20"/>
  <c r="L221" i="20"/>
  <c r="K221" i="20"/>
  <c r="L220" i="20"/>
  <c r="K220" i="20"/>
  <c r="L219" i="20"/>
  <c r="K219" i="20"/>
  <c r="I219" i="20"/>
  <c r="L218" i="20"/>
  <c r="K218" i="20"/>
  <c r="L217" i="20"/>
  <c r="K217" i="20"/>
  <c r="J217" i="20"/>
  <c r="I217" i="20"/>
  <c r="H217" i="20"/>
  <c r="N217" i="20" s="1"/>
  <c r="G217" i="20"/>
  <c r="M217" i="20" s="1"/>
  <c r="L216" i="20"/>
  <c r="K216" i="20"/>
  <c r="L215" i="20"/>
  <c r="K215" i="20"/>
  <c r="L214" i="20"/>
  <c r="K214" i="20"/>
  <c r="J214" i="20"/>
  <c r="I214" i="20"/>
  <c r="H214" i="20"/>
  <c r="N214" i="20" s="1"/>
  <c r="G214" i="20"/>
  <c r="L213" i="20"/>
  <c r="K213" i="20"/>
  <c r="J213" i="20"/>
  <c r="I213" i="20"/>
  <c r="H213" i="20"/>
  <c r="N213" i="20" s="1"/>
  <c r="G213" i="20"/>
  <c r="L212" i="20"/>
  <c r="K212" i="20"/>
  <c r="J212" i="20"/>
  <c r="I212" i="20"/>
  <c r="H212" i="20"/>
  <c r="N212" i="20" s="1"/>
  <c r="G212" i="20"/>
  <c r="L211" i="20"/>
  <c r="K211" i="20"/>
  <c r="J211" i="20"/>
  <c r="I211" i="20"/>
  <c r="H211" i="20"/>
  <c r="N211" i="20" s="1"/>
  <c r="G211" i="20"/>
  <c r="M211" i="20" s="1"/>
  <c r="L210" i="20"/>
  <c r="K210" i="20"/>
  <c r="L209" i="20"/>
  <c r="K209" i="20"/>
  <c r="L208" i="20"/>
  <c r="K208" i="20"/>
  <c r="J208" i="20"/>
  <c r="I208" i="20"/>
  <c r="H208" i="20"/>
  <c r="N208" i="20" s="1"/>
  <c r="G208" i="20"/>
  <c r="M208" i="20" s="1"/>
  <c r="L207" i="20"/>
  <c r="K207" i="20"/>
  <c r="J207" i="20"/>
  <c r="I207" i="20"/>
  <c r="L206" i="20"/>
  <c r="K206" i="20"/>
  <c r="H206" i="20"/>
  <c r="G206" i="20"/>
  <c r="L205" i="20"/>
  <c r="K205" i="20"/>
  <c r="J205" i="20"/>
  <c r="I205" i="20"/>
  <c r="L204" i="20"/>
  <c r="K204" i="20"/>
  <c r="L203" i="20"/>
  <c r="K203" i="20"/>
  <c r="L202" i="20"/>
  <c r="K202" i="20"/>
  <c r="L201" i="20"/>
  <c r="K201" i="20"/>
  <c r="J201" i="20"/>
  <c r="I201" i="20"/>
  <c r="H201" i="20"/>
  <c r="N201" i="20" s="1"/>
  <c r="L200" i="20"/>
  <c r="K200" i="20"/>
  <c r="J200" i="20"/>
  <c r="I200" i="20"/>
  <c r="H200" i="20"/>
  <c r="N200" i="20" s="1"/>
  <c r="L199" i="20"/>
  <c r="K199" i="20"/>
  <c r="J199" i="20"/>
  <c r="I199" i="20"/>
  <c r="H199" i="20"/>
  <c r="N199" i="20" s="1"/>
  <c r="G199" i="20"/>
  <c r="M199" i="20" s="1"/>
  <c r="L198" i="20"/>
  <c r="K198" i="20"/>
  <c r="J198" i="20"/>
  <c r="H198" i="20"/>
  <c r="L197" i="20"/>
  <c r="K197" i="20"/>
  <c r="L196" i="20"/>
  <c r="K196" i="20"/>
  <c r="J196" i="20"/>
  <c r="I196" i="20"/>
  <c r="G196" i="20"/>
  <c r="L195" i="20"/>
  <c r="K195" i="20"/>
  <c r="L194" i="20"/>
  <c r="K194" i="20"/>
  <c r="J194" i="20"/>
  <c r="I194" i="20"/>
  <c r="H194" i="20"/>
  <c r="N194" i="20" s="1"/>
  <c r="G194" i="20"/>
  <c r="M194" i="20" s="1"/>
  <c r="L193" i="20"/>
  <c r="K193" i="20"/>
  <c r="L192" i="20"/>
  <c r="K192" i="20"/>
  <c r="J192" i="20"/>
  <c r="I192" i="20"/>
  <c r="H192" i="20"/>
  <c r="N192" i="20" s="1"/>
  <c r="G192" i="20"/>
  <c r="L191" i="20"/>
  <c r="K191" i="20"/>
  <c r="J191" i="20"/>
  <c r="I191" i="20"/>
  <c r="G191" i="20"/>
  <c r="L190" i="20"/>
  <c r="K190" i="20"/>
  <c r="J190" i="20"/>
  <c r="H190" i="20"/>
  <c r="L189" i="20"/>
  <c r="K189" i="20"/>
  <c r="J348" i="20"/>
  <c r="I340" i="20"/>
  <c r="D188" i="20"/>
  <c r="H196" i="20" s="1"/>
  <c r="C188" i="20"/>
  <c r="C12" i="20" s="1"/>
  <c r="L180" i="20"/>
  <c r="K180" i="20"/>
  <c r="J180" i="20"/>
  <c r="I180" i="20"/>
  <c r="H180" i="20"/>
  <c r="N180" i="20" s="1"/>
  <c r="G180" i="20"/>
  <c r="L179" i="20"/>
  <c r="K179" i="20"/>
  <c r="F81" i="20"/>
  <c r="J179" i="20" s="1"/>
  <c r="I179" i="20"/>
  <c r="H179" i="20"/>
  <c r="G179" i="20"/>
  <c r="K178" i="20"/>
  <c r="G178" i="20"/>
  <c r="L177" i="20"/>
  <c r="K177" i="20"/>
  <c r="L176" i="20"/>
  <c r="K176" i="20"/>
  <c r="G176" i="20"/>
  <c r="L175" i="20"/>
  <c r="K175" i="20"/>
  <c r="J175" i="20"/>
  <c r="H175" i="20"/>
  <c r="G175" i="20"/>
  <c r="K174" i="20"/>
  <c r="L173" i="20"/>
  <c r="K173" i="20"/>
  <c r="J173" i="20"/>
  <c r="I173" i="20"/>
  <c r="H173" i="20"/>
  <c r="N173" i="20" s="1"/>
  <c r="L172" i="20"/>
  <c r="K172" i="20"/>
  <c r="J172" i="20"/>
  <c r="G172" i="20"/>
  <c r="L171" i="20"/>
  <c r="K171" i="20"/>
  <c r="L170" i="20"/>
  <c r="K170" i="20"/>
  <c r="J170" i="20"/>
  <c r="I170" i="20"/>
  <c r="L169" i="20"/>
  <c r="K169" i="20"/>
  <c r="J169" i="20"/>
  <c r="H169" i="20"/>
  <c r="G169" i="20"/>
  <c r="L168" i="20"/>
  <c r="K168" i="20"/>
  <c r="L167" i="20"/>
  <c r="K167" i="20"/>
  <c r="J167" i="20"/>
  <c r="I167" i="20"/>
  <c r="G167" i="20"/>
  <c r="K166" i="20"/>
  <c r="L165" i="20"/>
  <c r="K165" i="20"/>
  <c r="J165" i="20"/>
  <c r="I165" i="20"/>
  <c r="H165" i="20"/>
  <c r="N165" i="20" s="1"/>
  <c r="L164" i="20"/>
  <c r="K164" i="20"/>
  <c r="J164" i="20"/>
  <c r="E81" i="20"/>
  <c r="I164" i="20" s="1"/>
  <c r="L163" i="20"/>
  <c r="K163" i="20"/>
  <c r="J163" i="20"/>
  <c r="I163" i="20"/>
  <c r="H163" i="20"/>
  <c r="N163" i="20" s="1"/>
  <c r="G163" i="20"/>
  <c r="L162" i="20"/>
  <c r="K162" i="20"/>
  <c r="I162" i="20"/>
  <c r="G162" i="20"/>
  <c r="L161" i="20"/>
  <c r="K161" i="20"/>
  <c r="J161" i="20"/>
  <c r="H161" i="20"/>
  <c r="N161" i="20" s="1"/>
  <c r="G161" i="20"/>
  <c r="M161" i="20" s="1"/>
  <c r="L160" i="20"/>
  <c r="K160" i="20"/>
  <c r="J160" i="20"/>
  <c r="G160" i="20"/>
  <c r="L159" i="20"/>
  <c r="K159" i="20"/>
  <c r="J159" i="20"/>
  <c r="G159" i="20"/>
  <c r="K158" i="20"/>
  <c r="J158" i="20"/>
  <c r="L157" i="20"/>
  <c r="K157" i="20"/>
  <c r="J157" i="20"/>
  <c r="I157" i="20"/>
  <c r="H157" i="20"/>
  <c r="N157" i="20" s="1"/>
  <c r="G157" i="20"/>
  <c r="M157" i="20" s="1"/>
  <c r="L156" i="20"/>
  <c r="K156" i="20"/>
  <c r="J156" i="20"/>
  <c r="I156" i="20"/>
  <c r="H156" i="20"/>
  <c r="N156" i="20" s="1"/>
  <c r="G156" i="20"/>
  <c r="M156" i="20" s="1"/>
  <c r="L155" i="20"/>
  <c r="K155" i="20"/>
  <c r="K154" i="20"/>
  <c r="L153" i="20"/>
  <c r="K153" i="20"/>
  <c r="J153" i="20"/>
  <c r="L152" i="20"/>
  <c r="K152" i="20"/>
  <c r="L151" i="20"/>
  <c r="K151" i="20"/>
  <c r="J151" i="20"/>
  <c r="I151" i="20"/>
  <c r="H151" i="20"/>
  <c r="N151" i="20" s="1"/>
  <c r="G151" i="20"/>
  <c r="K150" i="20"/>
  <c r="J150" i="20"/>
  <c r="L149" i="20"/>
  <c r="K149" i="20"/>
  <c r="L148" i="20"/>
  <c r="K148" i="20"/>
  <c r="L147" i="20"/>
  <c r="K147" i="20"/>
  <c r="J147" i="20"/>
  <c r="K146" i="20"/>
  <c r="L145" i="20"/>
  <c r="K145" i="20"/>
  <c r="K144" i="20"/>
  <c r="L143" i="20"/>
  <c r="K143" i="20"/>
  <c r="J143" i="20"/>
  <c r="I143" i="20"/>
  <c r="K142" i="20"/>
  <c r="L141" i="20"/>
  <c r="K141" i="20"/>
  <c r="K140" i="20"/>
  <c r="J140" i="20"/>
  <c r="I140" i="20"/>
  <c r="G140" i="20"/>
  <c r="L139" i="20"/>
  <c r="K139" i="20"/>
  <c r="K138" i="20"/>
  <c r="J138" i="20"/>
  <c r="I138" i="20"/>
  <c r="G138" i="20"/>
  <c r="L137" i="20"/>
  <c r="K137" i="20"/>
  <c r="L136" i="20"/>
  <c r="K136" i="20"/>
  <c r="J136" i="20"/>
  <c r="I136" i="20"/>
  <c r="H136" i="20"/>
  <c r="N136" i="20" s="1"/>
  <c r="L135" i="20"/>
  <c r="K135" i="20"/>
  <c r="L134" i="20"/>
  <c r="K134" i="20"/>
  <c r="I134" i="20"/>
  <c r="H134" i="20"/>
  <c r="L133" i="20"/>
  <c r="K133" i="20"/>
  <c r="J133" i="20"/>
  <c r="L132" i="20"/>
  <c r="K132" i="20"/>
  <c r="H132" i="20"/>
  <c r="L131" i="20"/>
  <c r="K131" i="20"/>
  <c r="J131" i="20"/>
  <c r="I131" i="20"/>
  <c r="H131" i="20"/>
  <c r="N131" i="20" s="1"/>
  <c r="G131" i="20"/>
  <c r="M131" i="20" s="1"/>
  <c r="L130" i="20"/>
  <c r="K130" i="20"/>
  <c r="J130" i="20"/>
  <c r="I130" i="20"/>
  <c r="L129" i="20"/>
  <c r="K129" i="20"/>
  <c r="L128" i="20"/>
  <c r="K128" i="20"/>
  <c r="L127" i="20"/>
  <c r="K127" i="20"/>
  <c r="L126" i="20"/>
  <c r="K126" i="20"/>
  <c r="L125" i="20"/>
  <c r="K125" i="20"/>
  <c r="L124" i="20"/>
  <c r="K124" i="20"/>
  <c r="L123" i="20"/>
  <c r="K123" i="20"/>
  <c r="L122" i="20"/>
  <c r="K122" i="20"/>
  <c r="J122" i="20"/>
  <c r="L121" i="20"/>
  <c r="K121" i="20"/>
  <c r="J121" i="20"/>
  <c r="I121" i="20"/>
  <c r="L120" i="20"/>
  <c r="K120" i="20"/>
  <c r="J120" i="20"/>
  <c r="I120" i="20"/>
  <c r="H120" i="20"/>
  <c r="N120" i="20" s="1"/>
  <c r="L119" i="20"/>
  <c r="K119" i="20"/>
  <c r="J119" i="20"/>
  <c r="I119" i="20"/>
  <c r="L118" i="20"/>
  <c r="K118" i="20"/>
  <c r="L117" i="20"/>
  <c r="K117" i="20"/>
  <c r="J117" i="20"/>
  <c r="I117" i="20"/>
  <c r="H117" i="20"/>
  <c r="N117" i="20" s="1"/>
  <c r="G117" i="20"/>
  <c r="L116" i="20"/>
  <c r="K116" i="20"/>
  <c r="L115" i="20"/>
  <c r="K115" i="20"/>
  <c r="L114" i="20"/>
  <c r="K114" i="20"/>
  <c r="I114" i="20"/>
  <c r="L113" i="20"/>
  <c r="K113" i="20"/>
  <c r="I113" i="20"/>
  <c r="H113" i="20"/>
  <c r="G113" i="20"/>
  <c r="L112" i="20"/>
  <c r="K112" i="20"/>
  <c r="J112" i="20"/>
  <c r="I112" i="20"/>
  <c r="H112" i="20"/>
  <c r="N112" i="20" s="1"/>
  <c r="G112" i="20"/>
  <c r="M112" i="20" s="1"/>
  <c r="L111" i="20"/>
  <c r="K111" i="20"/>
  <c r="L110" i="20"/>
  <c r="K110" i="20"/>
  <c r="J110" i="20"/>
  <c r="I110" i="20"/>
  <c r="H110" i="20"/>
  <c r="N110" i="20" s="1"/>
  <c r="G110" i="20"/>
  <c r="M110" i="20" s="1"/>
  <c r="L109" i="20"/>
  <c r="K109" i="20"/>
  <c r="J109" i="20"/>
  <c r="I109" i="20"/>
  <c r="G109" i="20"/>
  <c r="L108" i="20"/>
  <c r="K108" i="20"/>
  <c r="I108" i="20"/>
  <c r="G108" i="20"/>
  <c r="L107" i="20"/>
  <c r="K107" i="20"/>
  <c r="J107" i="20"/>
  <c r="L106" i="20"/>
  <c r="K106" i="20"/>
  <c r="L105" i="20"/>
  <c r="K105" i="20"/>
  <c r="I105" i="20"/>
  <c r="L104" i="20"/>
  <c r="K104" i="20"/>
  <c r="G104" i="20"/>
  <c r="L103" i="20"/>
  <c r="K103" i="20"/>
  <c r="L102" i="20"/>
  <c r="K102" i="20"/>
  <c r="H102" i="20"/>
  <c r="G102" i="20"/>
  <c r="L101" i="20"/>
  <c r="K101" i="20"/>
  <c r="H101" i="20"/>
  <c r="G101" i="20"/>
  <c r="L100" i="20"/>
  <c r="K100" i="20"/>
  <c r="L99" i="20"/>
  <c r="K99" i="20"/>
  <c r="L98" i="20"/>
  <c r="K98" i="20"/>
  <c r="J98" i="20"/>
  <c r="I98" i="20"/>
  <c r="H98" i="20"/>
  <c r="N98" i="20" s="1"/>
  <c r="G98" i="20"/>
  <c r="M98" i="20" s="1"/>
  <c r="L97" i="20"/>
  <c r="K97" i="20"/>
  <c r="L96" i="20"/>
  <c r="K96" i="20"/>
  <c r="J96" i="20"/>
  <c r="I96" i="20"/>
  <c r="H96" i="20"/>
  <c r="N96" i="20" s="1"/>
  <c r="G96" i="20"/>
  <c r="L95" i="20"/>
  <c r="K95" i="20"/>
  <c r="J95" i="20"/>
  <c r="I95" i="20"/>
  <c r="H95" i="20"/>
  <c r="N95" i="20" s="1"/>
  <c r="G95" i="20"/>
  <c r="L94" i="20"/>
  <c r="K94" i="20"/>
  <c r="J94" i="20"/>
  <c r="I94" i="20"/>
  <c r="H94" i="20"/>
  <c r="N94" i="20" s="1"/>
  <c r="G94" i="20"/>
  <c r="L93" i="20"/>
  <c r="K93" i="20"/>
  <c r="J93" i="20"/>
  <c r="I93" i="20"/>
  <c r="H93" i="20"/>
  <c r="N93" i="20" s="1"/>
  <c r="L92" i="20"/>
  <c r="K92" i="20"/>
  <c r="J92" i="20"/>
  <c r="I92" i="20"/>
  <c r="L91" i="20"/>
  <c r="K91" i="20"/>
  <c r="I91" i="20"/>
  <c r="G91" i="20"/>
  <c r="L90" i="20"/>
  <c r="K90" i="20"/>
  <c r="J90" i="20"/>
  <c r="I90" i="20"/>
  <c r="H90" i="20"/>
  <c r="N90" i="20" s="1"/>
  <c r="G90" i="20"/>
  <c r="M90" i="20" s="1"/>
  <c r="L89" i="20"/>
  <c r="K89" i="20"/>
  <c r="J89" i="20"/>
  <c r="I89" i="20"/>
  <c r="H89" i="20"/>
  <c r="N89" i="20" s="1"/>
  <c r="G89" i="20"/>
  <c r="L88" i="20"/>
  <c r="K88" i="20"/>
  <c r="L87" i="20"/>
  <c r="K87" i="20"/>
  <c r="J87" i="20"/>
  <c r="I87" i="20"/>
  <c r="H87" i="20"/>
  <c r="N87" i="20" s="1"/>
  <c r="G87" i="20"/>
  <c r="M87" i="20" s="1"/>
  <c r="L86" i="20"/>
  <c r="K86" i="20"/>
  <c r="L85" i="20"/>
  <c r="K85" i="20"/>
  <c r="L84" i="20"/>
  <c r="K84" i="20"/>
  <c r="I84" i="20"/>
  <c r="L83" i="20"/>
  <c r="K83" i="20"/>
  <c r="L82" i="20"/>
  <c r="K82" i="20"/>
  <c r="D81" i="20"/>
  <c r="H119" i="20" s="1"/>
  <c r="C81" i="20"/>
  <c r="K73" i="20"/>
  <c r="L72" i="20"/>
  <c r="K72" i="20"/>
  <c r="J72" i="20"/>
  <c r="I72" i="20"/>
  <c r="G72" i="20"/>
  <c r="L71" i="20"/>
  <c r="F22" i="20"/>
  <c r="J71" i="20" s="1"/>
  <c r="I71" i="20"/>
  <c r="L70" i="20"/>
  <c r="K70" i="20"/>
  <c r="J70" i="20"/>
  <c r="E22" i="20"/>
  <c r="I70" i="20" s="1"/>
  <c r="K69" i="20"/>
  <c r="J69" i="20"/>
  <c r="I69" i="20"/>
  <c r="G69" i="20"/>
  <c r="L68" i="20"/>
  <c r="K68" i="20"/>
  <c r="J68" i="20"/>
  <c r="I68" i="20"/>
  <c r="G68" i="20"/>
  <c r="K67" i="20"/>
  <c r="I67" i="20"/>
  <c r="L66" i="20"/>
  <c r="K66" i="20"/>
  <c r="J66" i="20"/>
  <c r="I66" i="20"/>
  <c r="H66" i="20"/>
  <c r="N66" i="20" s="1"/>
  <c r="G66" i="20"/>
  <c r="M66" i="20" s="1"/>
  <c r="K65" i="20"/>
  <c r="J65" i="20"/>
  <c r="I65" i="20"/>
  <c r="G65" i="20"/>
  <c r="L64" i="20"/>
  <c r="K64" i="20"/>
  <c r="L63" i="20"/>
  <c r="J63" i="20"/>
  <c r="I63" i="20"/>
  <c r="H63" i="20"/>
  <c r="L62" i="20"/>
  <c r="K62" i="20"/>
  <c r="J62" i="20"/>
  <c r="K61" i="20"/>
  <c r="J61" i="20"/>
  <c r="I61" i="20"/>
  <c r="G61" i="20"/>
  <c r="L60" i="20"/>
  <c r="K60" i="20"/>
  <c r="J60" i="20"/>
  <c r="I60" i="20"/>
  <c r="H60" i="20"/>
  <c r="N60" i="20" s="1"/>
  <c r="G60" i="20"/>
  <c r="M60" i="20" s="1"/>
  <c r="K59" i="20"/>
  <c r="I59" i="20"/>
  <c r="L58" i="20"/>
  <c r="K58" i="20"/>
  <c r="I58" i="20"/>
  <c r="G58" i="20"/>
  <c r="K57" i="20"/>
  <c r="J57" i="20"/>
  <c r="I57" i="20"/>
  <c r="L56" i="20"/>
  <c r="K56" i="20"/>
  <c r="H56" i="20"/>
  <c r="G56" i="20"/>
  <c r="J55" i="20"/>
  <c r="I55" i="20"/>
  <c r="L54" i="20"/>
  <c r="K54" i="20"/>
  <c r="J54" i="20"/>
  <c r="I54" i="20"/>
  <c r="H54" i="20"/>
  <c r="N54" i="20" s="1"/>
  <c r="G54" i="20"/>
  <c r="K53" i="20"/>
  <c r="J53" i="20"/>
  <c r="I53" i="20"/>
  <c r="L52" i="20"/>
  <c r="K52" i="20"/>
  <c r="L51" i="20"/>
  <c r="J51" i="20"/>
  <c r="I51" i="20"/>
  <c r="H51" i="20"/>
  <c r="L50" i="20"/>
  <c r="K50" i="20"/>
  <c r="J50" i="20"/>
  <c r="I50" i="20"/>
  <c r="G50" i="20"/>
  <c r="K49" i="20"/>
  <c r="J49" i="20"/>
  <c r="I49" i="20"/>
  <c r="G49" i="20"/>
  <c r="L48" i="20"/>
  <c r="K48" i="20"/>
  <c r="J48" i="20"/>
  <c r="I48" i="20"/>
  <c r="H48" i="20"/>
  <c r="N48" i="20" s="1"/>
  <c r="G48" i="20"/>
  <c r="K47" i="20"/>
  <c r="J47" i="20"/>
  <c r="I47" i="20"/>
  <c r="L46" i="20"/>
  <c r="K46" i="20"/>
  <c r="J46" i="20"/>
  <c r="I46" i="20"/>
  <c r="H46" i="20"/>
  <c r="N46" i="20" s="1"/>
  <c r="G46" i="20"/>
  <c r="M46" i="20" s="1"/>
  <c r="K45" i="20"/>
  <c r="J45" i="20"/>
  <c r="I45" i="20"/>
  <c r="G45" i="20"/>
  <c r="L44" i="20"/>
  <c r="K44" i="20"/>
  <c r="J44" i="20"/>
  <c r="I44" i="20"/>
  <c r="H44" i="20"/>
  <c r="N44" i="20" s="1"/>
  <c r="G44" i="20"/>
  <c r="M44" i="20" s="1"/>
  <c r="L43" i="20"/>
  <c r="K43" i="20"/>
  <c r="J43" i="20"/>
  <c r="I43" i="20"/>
  <c r="H43" i="20"/>
  <c r="N43" i="20" s="1"/>
  <c r="G43" i="20"/>
  <c r="M43" i="20" s="1"/>
  <c r="L42" i="20"/>
  <c r="K42" i="20"/>
  <c r="G41" i="20"/>
  <c r="L40" i="20"/>
  <c r="K40" i="20"/>
  <c r="I40" i="20"/>
  <c r="H40" i="20"/>
  <c r="G40" i="20"/>
  <c r="K39" i="20"/>
  <c r="J39" i="20"/>
  <c r="I39" i="20"/>
  <c r="L38" i="20"/>
  <c r="K38" i="20"/>
  <c r="J38" i="20"/>
  <c r="H38" i="20"/>
  <c r="G38" i="20"/>
  <c r="J37" i="20"/>
  <c r="I37" i="20"/>
  <c r="L36" i="20"/>
  <c r="K36" i="20"/>
  <c r="J36" i="20"/>
  <c r="I36" i="20"/>
  <c r="G36" i="20"/>
  <c r="L35" i="20"/>
  <c r="K35" i="20"/>
  <c r="J35" i="20"/>
  <c r="I35" i="20"/>
  <c r="L34" i="20"/>
  <c r="K34" i="20"/>
  <c r="J34" i="20"/>
  <c r="I34" i="20"/>
  <c r="H34" i="20"/>
  <c r="N34" i="20" s="1"/>
  <c r="K33" i="20"/>
  <c r="L32" i="20"/>
  <c r="K32" i="20"/>
  <c r="J32" i="20"/>
  <c r="G32" i="20"/>
  <c r="K31" i="20"/>
  <c r="J31" i="20"/>
  <c r="I31" i="20"/>
  <c r="G31" i="20"/>
  <c r="L30" i="20"/>
  <c r="K30" i="20"/>
  <c r="J30" i="20"/>
  <c r="I30" i="20"/>
  <c r="H30" i="20"/>
  <c r="N30" i="20" s="1"/>
  <c r="G30" i="20"/>
  <c r="M30" i="20" s="1"/>
  <c r="K29" i="20"/>
  <c r="J29" i="20"/>
  <c r="I29" i="20"/>
  <c r="G29" i="20"/>
  <c r="L28" i="20"/>
  <c r="K28" i="20"/>
  <c r="J28" i="20"/>
  <c r="I28" i="20"/>
  <c r="G28" i="20"/>
  <c r="K27" i="20"/>
  <c r="J27" i="20"/>
  <c r="G27" i="20"/>
  <c r="L26" i="20"/>
  <c r="K26" i="20"/>
  <c r="J26" i="20"/>
  <c r="H26" i="20"/>
  <c r="K25" i="20"/>
  <c r="J25" i="20"/>
  <c r="I25" i="20"/>
  <c r="G25" i="20"/>
  <c r="L24" i="20"/>
  <c r="K24" i="20"/>
  <c r="J24" i="20"/>
  <c r="L23" i="20"/>
  <c r="K23" i="20"/>
  <c r="J23" i="20"/>
  <c r="H23" i="20"/>
  <c r="G23" i="20"/>
  <c r="I73" i="20"/>
  <c r="D22" i="20"/>
  <c r="D10" i="20" s="1"/>
  <c r="H72" i="20"/>
  <c r="C22" i="20"/>
  <c r="F14" i="20"/>
  <c r="F13" i="20"/>
  <c r="E13" i="20"/>
  <c r="F12" i="20"/>
  <c r="E12" i="20"/>
  <c r="L640" i="19"/>
  <c r="K640" i="19"/>
  <c r="J640" i="19"/>
  <c r="I640" i="19"/>
  <c r="H640" i="19"/>
  <c r="N640" i="19" s="1"/>
  <c r="G640" i="19"/>
  <c r="M640" i="19" s="1"/>
  <c r="K639" i="19"/>
  <c r="J639" i="19"/>
  <c r="G639" i="19"/>
  <c r="L638" i="19"/>
  <c r="K638" i="19"/>
  <c r="J638" i="19"/>
  <c r="I638" i="19"/>
  <c r="H638" i="19"/>
  <c r="N638" i="19" s="1"/>
  <c r="G638" i="19"/>
  <c r="M638" i="19" s="1"/>
  <c r="L637" i="19"/>
  <c r="K637" i="19"/>
  <c r="J637" i="19"/>
  <c r="I637" i="19"/>
  <c r="H637" i="19"/>
  <c r="N637" i="19" s="1"/>
  <c r="G637" i="19"/>
  <c r="M637" i="19" s="1"/>
  <c r="L636" i="19"/>
  <c r="K636" i="19"/>
  <c r="J636" i="19"/>
  <c r="I636" i="19"/>
  <c r="H636" i="19"/>
  <c r="N636" i="19" s="1"/>
  <c r="G636" i="19"/>
  <c r="M636" i="19" s="1"/>
  <c r="L635" i="19"/>
  <c r="K635" i="19"/>
  <c r="J635" i="19"/>
  <c r="I635" i="19"/>
  <c r="H635" i="19"/>
  <c r="N635" i="19" s="1"/>
  <c r="G635" i="19"/>
  <c r="M635" i="19" s="1"/>
  <c r="L634" i="19"/>
  <c r="K634" i="19"/>
  <c r="J634" i="19"/>
  <c r="I634" i="19"/>
  <c r="H634" i="19"/>
  <c r="N634" i="19" s="1"/>
  <c r="G634" i="19"/>
  <c r="M634" i="19" s="1"/>
  <c r="L633" i="19"/>
  <c r="K633" i="19"/>
  <c r="F612" i="19"/>
  <c r="J633" i="19" s="1"/>
  <c r="I633" i="19"/>
  <c r="G633" i="19"/>
  <c r="M633" i="19" s="1"/>
  <c r="L632" i="19"/>
  <c r="K632" i="19"/>
  <c r="J632" i="19"/>
  <c r="I632" i="19"/>
  <c r="H632" i="19"/>
  <c r="N632" i="19" s="1"/>
  <c r="G632" i="19"/>
  <c r="K631" i="19"/>
  <c r="J631" i="19"/>
  <c r="E612" i="19"/>
  <c r="I631" i="19" s="1"/>
  <c r="G631" i="19"/>
  <c r="M631" i="19" s="1"/>
  <c r="L630" i="19"/>
  <c r="K630" i="19"/>
  <c r="G630" i="19"/>
  <c r="K629" i="19"/>
  <c r="J629" i="19"/>
  <c r="I629" i="19"/>
  <c r="G629" i="19"/>
  <c r="L628" i="19"/>
  <c r="K628" i="19"/>
  <c r="L627" i="19"/>
  <c r="K627" i="19"/>
  <c r="J627" i="19"/>
  <c r="I627" i="19"/>
  <c r="H627" i="19"/>
  <c r="N627" i="19" s="1"/>
  <c r="G627" i="19"/>
  <c r="L626" i="19"/>
  <c r="K626" i="19"/>
  <c r="J626" i="19"/>
  <c r="I626" i="19"/>
  <c r="H626" i="19"/>
  <c r="N626" i="19" s="1"/>
  <c r="G626" i="19"/>
  <c r="L625" i="19"/>
  <c r="K625" i="19"/>
  <c r="J625" i="19"/>
  <c r="I625" i="19"/>
  <c r="H625" i="19"/>
  <c r="N625" i="19" s="1"/>
  <c r="G625" i="19"/>
  <c r="L624" i="19"/>
  <c r="K624" i="19"/>
  <c r="J624" i="19"/>
  <c r="I624" i="19"/>
  <c r="H624" i="19"/>
  <c r="N624" i="19" s="1"/>
  <c r="G624" i="19"/>
  <c r="L623" i="19"/>
  <c r="K623" i="19"/>
  <c r="J623" i="19"/>
  <c r="G623" i="19"/>
  <c r="L622" i="19"/>
  <c r="K622" i="19"/>
  <c r="J622" i="19"/>
  <c r="I622" i="19"/>
  <c r="H622" i="19"/>
  <c r="N622" i="19" s="1"/>
  <c r="G622" i="19"/>
  <c r="M622" i="19" s="1"/>
  <c r="K621" i="19"/>
  <c r="J621" i="19"/>
  <c r="I621" i="19"/>
  <c r="G621" i="19"/>
  <c r="L620" i="19"/>
  <c r="K620" i="19"/>
  <c r="J620" i="19"/>
  <c r="I620" i="19"/>
  <c r="H620" i="19"/>
  <c r="N620" i="19" s="1"/>
  <c r="G620" i="19"/>
  <c r="K619" i="19"/>
  <c r="J619" i="19"/>
  <c r="I619" i="19"/>
  <c r="G619" i="19"/>
  <c r="L618" i="19"/>
  <c r="K618" i="19"/>
  <c r="J618" i="19"/>
  <c r="I618" i="19"/>
  <c r="H618" i="19"/>
  <c r="N618" i="19" s="1"/>
  <c r="G618" i="19"/>
  <c r="M618" i="19" s="1"/>
  <c r="K617" i="19"/>
  <c r="J617" i="19"/>
  <c r="I617" i="19"/>
  <c r="G617" i="19"/>
  <c r="L616" i="19"/>
  <c r="K616" i="19"/>
  <c r="H616" i="19"/>
  <c r="K615" i="19"/>
  <c r="J615" i="19"/>
  <c r="L614" i="19"/>
  <c r="K614" i="19"/>
  <c r="I614" i="19"/>
  <c r="H614" i="19"/>
  <c r="G614" i="19"/>
  <c r="L613" i="19"/>
  <c r="K613" i="19"/>
  <c r="J613" i="19"/>
  <c r="I613" i="19"/>
  <c r="H613" i="19"/>
  <c r="N613" i="19" s="1"/>
  <c r="G613" i="19"/>
  <c r="J630" i="19"/>
  <c r="D612" i="19"/>
  <c r="L612" i="19" s="1"/>
  <c r="C612" i="19"/>
  <c r="L604" i="19"/>
  <c r="K604" i="19"/>
  <c r="J604" i="19"/>
  <c r="I604" i="19"/>
  <c r="H604" i="19"/>
  <c r="N604" i="19" s="1"/>
  <c r="G604" i="19"/>
  <c r="L603" i="19"/>
  <c r="K603" i="19"/>
  <c r="J603" i="19"/>
  <c r="I603" i="19"/>
  <c r="H603" i="19"/>
  <c r="N603" i="19" s="1"/>
  <c r="G603" i="19"/>
  <c r="L602" i="19"/>
  <c r="K602" i="19"/>
  <c r="J602" i="19"/>
  <c r="I602" i="19"/>
  <c r="H602" i="19"/>
  <c r="N602" i="19" s="1"/>
  <c r="G602" i="19"/>
  <c r="L601" i="19"/>
  <c r="K601" i="19"/>
  <c r="J601" i="19"/>
  <c r="I601" i="19"/>
  <c r="H601" i="19"/>
  <c r="N601" i="19" s="1"/>
  <c r="G601" i="19"/>
  <c r="M601" i="19" s="1"/>
  <c r="L600" i="19"/>
  <c r="K600" i="19"/>
  <c r="J600" i="19"/>
  <c r="I600" i="19"/>
  <c r="H600" i="19"/>
  <c r="N600" i="19" s="1"/>
  <c r="G600" i="19"/>
  <c r="L599" i="19"/>
  <c r="K599" i="19"/>
  <c r="J599" i="19"/>
  <c r="I599" i="19"/>
  <c r="H599" i="19"/>
  <c r="N599" i="19" s="1"/>
  <c r="G599" i="19"/>
  <c r="L598" i="19"/>
  <c r="K598" i="19"/>
  <c r="J598" i="19"/>
  <c r="I598" i="19"/>
  <c r="H598" i="19"/>
  <c r="N598" i="19" s="1"/>
  <c r="G598" i="19"/>
  <c r="M598" i="19" s="1"/>
  <c r="L597" i="19"/>
  <c r="K597" i="19"/>
  <c r="J597" i="19"/>
  <c r="I597" i="19"/>
  <c r="H597" i="19"/>
  <c r="N597" i="19" s="1"/>
  <c r="G597" i="19"/>
  <c r="M597" i="19" s="1"/>
  <c r="L596" i="19"/>
  <c r="K596" i="19"/>
  <c r="J596" i="19"/>
  <c r="I596" i="19"/>
  <c r="H596" i="19"/>
  <c r="N596" i="19" s="1"/>
  <c r="G596" i="19"/>
  <c r="L595" i="19"/>
  <c r="K595" i="19"/>
  <c r="J595" i="19"/>
  <c r="I595" i="19"/>
  <c r="H595" i="19"/>
  <c r="N595" i="19" s="1"/>
  <c r="L594" i="19"/>
  <c r="K594" i="19"/>
  <c r="J594" i="19"/>
  <c r="I594" i="19"/>
  <c r="H594" i="19"/>
  <c r="N594" i="19" s="1"/>
  <c r="G594" i="19"/>
  <c r="M594" i="19" s="1"/>
  <c r="L593" i="19"/>
  <c r="K593" i="19"/>
  <c r="J593" i="19"/>
  <c r="I593" i="19"/>
  <c r="H593" i="19"/>
  <c r="N593" i="19" s="1"/>
  <c r="G593" i="19"/>
  <c r="M593" i="19" s="1"/>
  <c r="L592" i="19"/>
  <c r="K592" i="19"/>
  <c r="J592" i="19"/>
  <c r="I592" i="19"/>
  <c r="H592" i="19"/>
  <c r="N592" i="19" s="1"/>
  <c r="G592" i="19"/>
  <c r="M592" i="19" s="1"/>
  <c r="L591" i="19"/>
  <c r="K591" i="19"/>
  <c r="I591" i="19"/>
  <c r="H591" i="19"/>
  <c r="G591" i="19"/>
  <c r="L590" i="19"/>
  <c r="K590" i="19"/>
  <c r="I590" i="19"/>
  <c r="G590" i="19"/>
  <c r="L589" i="19"/>
  <c r="K589" i="19"/>
  <c r="J589" i="19"/>
  <c r="I589" i="19"/>
  <c r="H589" i="19"/>
  <c r="N589" i="19" s="1"/>
  <c r="G589" i="19"/>
  <c r="L588" i="19"/>
  <c r="K588" i="19"/>
  <c r="J588" i="19"/>
  <c r="I588" i="19"/>
  <c r="G588" i="19"/>
  <c r="L587" i="19"/>
  <c r="K587" i="19"/>
  <c r="J587" i="19"/>
  <c r="I587" i="19"/>
  <c r="H587" i="19"/>
  <c r="N587" i="19" s="1"/>
  <c r="G587" i="19"/>
  <c r="M587" i="19" s="1"/>
  <c r="L586" i="19"/>
  <c r="K586" i="19"/>
  <c r="J586" i="19"/>
  <c r="I586" i="19"/>
  <c r="H586" i="19"/>
  <c r="N586" i="19" s="1"/>
  <c r="G586" i="19"/>
  <c r="L585" i="19"/>
  <c r="K585" i="19"/>
  <c r="J585" i="19"/>
  <c r="I585" i="19"/>
  <c r="H585" i="19"/>
  <c r="N585" i="19" s="1"/>
  <c r="G585" i="19"/>
  <c r="L584" i="19"/>
  <c r="K584" i="19"/>
  <c r="J584" i="19"/>
  <c r="I584" i="19"/>
  <c r="H584" i="19"/>
  <c r="N584" i="19" s="1"/>
  <c r="G584" i="19"/>
  <c r="L583" i="19"/>
  <c r="K583" i="19"/>
  <c r="F371" i="19"/>
  <c r="J583" i="19" s="1"/>
  <c r="I583" i="19"/>
  <c r="H583" i="19"/>
  <c r="G583" i="19"/>
  <c r="L582" i="19"/>
  <c r="K582" i="19"/>
  <c r="J582" i="19"/>
  <c r="I582" i="19"/>
  <c r="H582" i="19"/>
  <c r="N582" i="19" s="1"/>
  <c r="G582" i="19"/>
  <c r="M582" i="19" s="1"/>
  <c r="L581" i="19"/>
  <c r="K581" i="19"/>
  <c r="J581" i="19"/>
  <c r="I581" i="19"/>
  <c r="H581" i="19"/>
  <c r="N581" i="19" s="1"/>
  <c r="G581" i="19"/>
  <c r="M581" i="19" s="1"/>
  <c r="L580" i="19"/>
  <c r="K580" i="19"/>
  <c r="J580" i="19"/>
  <c r="I580" i="19"/>
  <c r="H580" i="19"/>
  <c r="N580" i="19" s="1"/>
  <c r="G580" i="19"/>
  <c r="M580" i="19" s="1"/>
  <c r="L579" i="19"/>
  <c r="K579" i="19"/>
  <c r="J579" i="19"/>
  <c r="I579" i="19"/>
  <c r="H579" i="19"/>
  <c r="N579" i="19" s="1"/>
  <c r="G579" i="19"/>
  <c r="M579" i="19" s="1"/>
  <c r="L578" i="19"/>
  <c r="K578" i="19"/>
  <c r="H578" i="19"/>
  <c r="G578" i="19"/>
  <c r="L577" i="19"/>
  <c r="K577" i="19"/>
  <c r="J577" i="19"/>
  <c r="I577" i="19"/>
  <c r="H577" i="19"/>
  <c r="N577" i="19" s="1"/>
  <c r="G577" i="19"/>
  <c r="M577" i="19" s="1"/>
  <c r="L576" i="19"/>
  <c r="K576" i="19"/>
  <c r="J576" i="19"/>
  <c r="I576" i="19"/>
  <c r="H576" i="19"/>
  <c r="N576" i="19" s="1"/>
  <c r="G576" i="19"/>
  <c r="M576" i="19" s="1"/>
  <c r="L575" i="19"/>
  <c r="K575" i="19"/>
  <c r="J575" i="19"/>
  <c r="I575" i="19"/>
  <c r="H575" i="19"/>
  <c r="N575" i="19" s="1"/>
  <c r="G575" i="19"/>
  <c r="M575" i="19" s="1"/>
  <c r="L574" i="19"/>
  <c r="K574" i="19"/>
  <c r="J574" i="19"/>
  <c r="I574" i="19"/>
  <c r="H574" i="19"/>
  <c r="N574" i="19" s="1"/>
  <c r="G574" i="19"/>
  <c r="M574" i="19" s="1"/>
  <c r="L573" i="19"/>
  <c r="K573" i="19"/>
  <c r="J573" i="19"/>
  <c r="I573" i="19"/>
  <c r="H573" i="19"/>
  <c r="N573" i="19" s="1"/>
  <c r="G573" i="19"/>
  <c r="M573" i="19" s="1"/>
  <c r="L572" i="19"/>
  <c r="K572" i="19"/>
  <c r="J572" i="19"/>
  <c r="I572" i="19"/>
  <c r="H572" i="19"/>
  <c r="N572" i="19" s="1"/>
  <c r="G572" i="19"/>
  <c r="M572" i="19" s="1"/>
  <c r="L571" i="19"/>
  <c r="K571" i="19"/>
  <c r="J571" i="19"/>
  <c r="I571" i="19"/>
  <c r="H571" i="19"/>
  <c r="N571" i="19" s="1"/>
  <c r="L570" i="19"/>
  <c r="K570" i="19"/>
  <c r="I570" i="19"/>
  <c r="H570" i="19"/>
  <c r="G570" i="19"/>
  <c r="L569" i="19"/>
  <c r="K569" i="19"/>
  <c r="J569" i="19"/>
  <c r="I569" i="19"/>
  <c r="H569" i="19"/>
  <c r="N569" i="19" s="1"/>
  <c r="G569" i="19"/>
  <c r="M569" i="19" s="1"/>
  <c r="L568" i="19"/>
  <c r="K568" i="19"/>
  <c r="J568" i="19"/>
  <c r="I568" i="19"/>
  <c r="H568" i="19"/>
  <c r="N568" i="19" s="1"/>
  <c r="G568" i="19"/>
  <c r="L567" i="19"/>
  <c r="K567" i="19"/>
  <c r="E371" i="19"/>
  <c r="I567" i="19" s="1"/>
  <c r="H567" i="19"/>
  <c r="G567" i="19"/>
  <c r="M567" i="19" s="1"/>
  <c r="L566" i="19"/>
  <c r="K566" i="19"/>
  <c r="J566" i="19"/>
  <c r="I566" i="19"/>
  <c r="H566" i="19"/>
  <c r="N566" i="19" s="1"/>
  <c r="G566" i="19"/>
  <c r="M566" i="19" s="1"/>
  <c r="L565" i="19"/>
  <c r="K565" i="19"/>
  <c r="J565" i="19"/>
  <c r="I565" i="19"/>
  <c r="H565" i="19"/>
  <c r="N565" i="19" s="1"/>
  <c r="G565" i="19"/>
  <c r="M565" i="19" s="1"/>
  <c r="L564" i="19"/>
  <c r="K564" i="19"/>
  <c r="J564" i="19"/>
  <c r="I564" i="19"/>
  <c r="H564" i="19"/>
  <c r="N564" i="19" s="1"/>
  <c r="G564" i="19"/>
  <c r="M564" i="19" s="1"/>
  <c r="L563" i="19"/>
  <c r="K563" i="19"/>
  <c r="I563" i="19"/>
  <c r="H563" i="19"/>
  <c r="L562" i="19"/>
  <c r="K562" i="19"/>
  <c r="J562" i="19"/>
  <c r="I562" i="19"/>
  <c r="H562" i="19"/>
  <c r="N562" i="19" s="1"/>
  <c r="G562" i="19"/>
  <c r="M562" i="19" s="1"/>
  <c r="L561" i="19"/>
  <c r="K561" i="19"/>
  <c r="J561" i="19"/>
  <c r="I561" i="19"/>
  <c r="H561" i="19"/>
  <c r="N561" i="19" s="1"/>
  <c r="G561" i="19"/>
  <c r="M561" i="19" s="1"/>
  <c r="L560" i="19"/>
  <c r="K560" i="19"/>
  <c r="J560" i="19"/>
  <c r="I560" i="19"/>
  <c r="H560" i="19"/>
  <c r="N560" i="19" s="1"/>
  <c r="G560" i="19"/>
  <c r="M560" i="19" s="1"/>
  <c r="L559" i="19"/>
  <c r="K559" i="19"/>
  <c r="J559" i="19"/>
  <c r="I559" i="19"/>
  <c r="H559" i="19"/>
  <c r="N559" i="19" s="1"/>
  <c r="G559" i="19"/>
  <c r="M559" i="19" s="1"/>
  <c r="L558" i="19"/>
  <c r="K558" i="19"/>
  <c r="J558" i="19"/>
  <c r="I558" i="19"/>
  <c r="H558" i="19"/>
  <c r="N558" i="19" s="1"/>
  <c r="G558" i="19"/>
  <c r="M558" i="19" s="1"/>
  <c r="L557" i="19"/>
  <c r="K557" i="19"/>
  <c r="J557" i="19"/>
  <c r="I557" i="19"/>
  <c r="H557" i="19"/>
  <c r="N557" i="19" s="1"/>
  <c r="G557" i="19"/>
  <c r="M557" i="19" s="1"/>
  <c r="L556" i="19"/>
  <c r="K556" i="19"/>
  <c r="J556" i="19"/>
  <c r="I556" i="19"/>
  <c r="H556" i="19"/>
  <c r="N556" i="19" s="1"/>
  <c r="G556" i="19"/>
  <c r="M556" i="19" s="1"/>
  <c r="L555" i="19"/>
  <c r="K555" i="19"/>
  <c r="J555" i="19"/>
  <c r="I555" i="19"/>
  <c r="H555" i="19"/>
  <c r="N555" i="19" s="1"/>
  <c r="G555" i="19"/>
  <c r="M555" i="19" s="1"/>
  <c r="L554" i="19"/>
  <c r="K554" i="19"/>
  <c r="J554" i="19"/>
  <c r="I554" i="19"/>
  <c r="H554" i="19"/>
  <c r="N554" i="19" s="1"/>
  <c r="G554" i="19"/>
  <c r="M554" i="19" s="1"/>
  <c r="L553" i="19"/>
  <c r="K553" i="19"/>
  <c r="J553" i="19"/>
  <c r="I553" i="19"/>
  <c r="H553" i="19"/>
  <c r="N553" i="19" s="1"/>
  <c r="G553" i="19"/>
  <c r="M553" i="19" s="1"/>
  <c r="L552" i="19"/>
  <c r="K552" i="19"/>
  <c r="J552" i="19"/>
  <c r="I552" i="19"/>
  <c r="H552" i="19"/>
  <c r="N552" i="19" s="1"/>
  <c r="G552" i="19"/>
  <c r="M552" i="19" s="1"/>
  <c r="L551" i="19"/>
  <c r="K551" i="19"/>
  <c r="J551" i="19"/>
  <c r="I551" i="19"/>
  <c r="H551" i="19"/>
  <c r="N551" i="19" s="1"/>
  <c r="G551" i="19"/>
  <c r="M551" i="19" s="1"/>
  <c r="L550" i="19"/>
  <c r="K550" i="19"/>
  <c r="J550" i="19"/>
  <c r="I550" i="19"/>
  <c r="H550" i="19"/>
  <c r="N550" i="19" s="1"/>
  <c r="G550" i="19"/>
  <c r="M550" i="19" s="1"/>
  <c r="L549" i="19"/>
  <c r="K549" i="19"/>
  <c r="J549" i="19"/>
  <c r="I549" i="19"/>
  <c r="H549" i="19"/>
  <c r="N549" i="19" s="1"/>
  <c r="G549" i="19"/>
  <c r="M549" i="19" s="1"/>
  <c r="L548" i="19"/>
  <c r="K548" i="19"/>
  <c r="J548" i="19"/>
  <c r="I548" i="19"/>
  <c r="H548" i="19"/>
  <c r="N548" i="19" s="1"/>
  <c r="G548" i="19"/>
  <c r="M548" i="19" s="1"/>
  <c r="L547" i="19"/>
  <c r="K547" i="19"/>
  <c r="J547" i="19"/>
  <c r="I547" i="19"/>
  <c r="H547" i="19"/>
  <c r="N547" i="19" s="1"/>
  <c r="G547" i="19"/>
  <c r="M547" i="19" s="1"/>
  <c r="L546" i="19"/>
  <c r="K546" i="19"/>
  <c r="J546" i="19"/>
  <c r="I546" i="19"/>
  <c r="H546" i="19"/>
  <c r="N546" i="19" s="1"/>
  <c r="G546" i="19"/>
  <c r="M546" i="19" s="1"/>
  <c r="L545" i="19"/>
  <c r="K545" i="19"/>
  <c r="J545" i="19"/>
  <c r="I545" i="19"/>
  <c r="H545" i="19"/>
  <c r="N545" i="19" s="1"/>
  <c r="G545" i="19"/>
  <c r="M545" i="19" s="1"/>
  <c r="L544" i="19"/>
  <c r="K544" i="19"/>
  <c r="J544" i="19"/>
  <c r="I544" i="19"/>
  <c r="H544" i="19"/>
  <c r="N544" i="19" s="1"/>
  <c r="G544" i="19"/>
  <c r="M544" i="19" s="1"/>
  <c r="L543" i="19"/>
  <c r="K543" i="19"/>
  <c r="J543" i="19"/>
  <c r="H543" i="19"/>
  <c r="G543" i="19"/>
  <c r="L542" i="19"/>
  <c r="K542" i="19"/>
  <c r="J542" i="19"/>
  <c r="I542" i="19"/>
  <c r="H542" i="19"/>
  <c r="N542" i="19" s="1"/>
  <c r="G542" i="19"/>
  <c r="M542" i="19" s="1"/>
  <c r="L541" i="19"/>
  <c r="K541" i="19"/>
  <c r="J541" i="19"/>
  <c r="I541" i="19"/>
  <c r="H541" i="19"/>
  <c r="N541" i="19" s="1"/>
  <c r="G541" i="19"/>
  <c r="M541" i="19" s="1"/>
  <c r="L540" i="19"/>
  <c r="K540" i="19"/>
  <c r="J540" i="19"/>
  <c r="I540" i="19"/>
  <c r="H540" i="19"/>
  <c r="N540" i="19" s="1"/>
  <c r="G540" i="19"/>
  <c r="L539" i="19"/>
  <c r="K539" i="19"/>
  <c r="J539" i="19"/>
  <c r="I539" i="19"/>
  <c r="H539" i="19"/>
  <c r="N539" i="19" s="1"/>
  <c r="L538" i="19"/>
  <c r="K538" i="19"/>
  <c r="J538" i="19"/>
  <c r="I538" i="19"/>
  <c r="H538" i="19"/>
  <c r="N538" i="19" s="1"/>
  <c r="G538" i="19"/>
  <c r="M538" i="19" s="1"/>
  <c r="L537" i="19"/>
  <c r="K537" i="19"/>
  <c r="J537" i="19"/>
  <c r="I537" i="19"/>
  <c r="H537" i="19"/>
  <c r="N537" i="19" s="1"/>
  <c r="G537" i="19"/>
  <c r="M537" i="19" s="1"/>
  <c r="L536" i="19"/>
  <c r="K536" i="19"/>
  <c r="J536" i="19"/>
  <c r="I536" i="19"/>
  <c r="H536" i="19"/>
  <c r="N536" i="19" s="1"/>
  <c r="G536" i="19"/>
  <c r="M536" i="19" s="1"/>
  <c r="L535" i="19"/>
  <c r="K535" i="19"/>
  <c r="J535" i="19"/>
  <c r="I535" i="19"/>
  <c r="H535" i="19"/>
  <c r="N535" i="19" s="1"/>
  <c r="G535" i="19"/>
  <c r="M535" i="19" s="1"/>
  <c r="L534" i="19"/>
  <c r="K534" i="19"/>
  <c r="J534" i="19"/>
  <c r="I534" i="19"/>
  <c r="H534" i="19"/>
  <c r="N534" i="19" s="1"/>
  <c r="G534" i="19"/>
  <c r="M534" i="19" s="1"/>
  <c r="L533" i="19"/>
  <c r="K533" i="19"/>
  <c r="J533" i="19"/>
  <c r="I533" i="19"/>
  <c r="H533" i="19"/>
  <c r="N533" i="19" s="1"/>
  <c r="G533" i="19"/>
  <c r="M533" i="19" s="1"/>
  <c r="L532" i="19"/>
  <c r="K532" i="19"/>
  <c r="J532" i="19"/>
  <c r="I532" i="19"/>
  <c r="H532" i="19"/>
  <c r="N532" i="19" s="1"/>
  <c r="G532" i="19"/>
  <c r="M532" i="19" s="1"/>
  <c r="L531" i="19"/>
  <c r="K531" i="19"/>
  <c r="J531" i="19"/>
  <c r="I531" i="19"/>
  <c r="H531" i="19"/>
  <c r="N531" i="19" s="1"/>
  <c r="G531" i="19"/>
  <c r="M531" i="19" s="1"/>
  <c r="L530" i="19"/>
  <c r="K530" i="19"/>
  <c r="J530" i="19"/>
  <c r="I530" i="19"/>
  <c r="H530" i="19"/>
  <c r="N530" i="19" s="1"/>
  <c r="G530" i="19"/>
  <c r="M530" i="19" s="1"/>
  <c r="L529" i="19"/>
  <c r="K529" i="19"/>
  <c r="J529" i="19"/>
  <c r="I529" i="19"/>
  <c r="H529" i="19"/>
  <c r="N529" i="19" s="1"/>
  <c r="G529" i="19"/>
  <c r="M529" i="19" s="1"/>
  <c r="L528" i="19"/>
  <c r="K528" i="19"/>
  <c r="J528" i="19"/>
  <c r="I528" i="19"/>
  <c r="H528" i="19"/>
  <c r="N528" i="19" s="1"/>
  <c r="G528" i="19"/>
  <c r="M528" i="19" s="1"/>
  <c r="L527" i="19"/>
  <c r="K527" i="19"/>
  <c r="J527" i="19"/>
  <c r="I527" i="19"/>
  <c r="H527" i="19"/>
  <c r="N527" i="19" s="1"/>
  <c r="G527" i="19"/>
  <c r="M527" i="19" s="1"/>
  <c r="L526" i="19"/>
  <c r="K526" i="19"/>
  <c r="J526" i="19"/>
  <c r="I526" i="19"/>
  <c r="H526" i="19"/>
  <c r="N526" i="19" s="1"/>
  <c r="G526" i="19"/>
  <c r="M526" i="19" s="1"/>
  <c r="L525" i="19"/>
  <c r="K525" i="19"/>
  <c r="J525" i="19"/>
  <c r="I525" i="19"/>
  <c r="H525" i="19"/>
  <c r="N525" i="19" s="1"/>
  <c r="G525" i="19"/>
  <c r="M525" i="19" s="1"/>
  <c r="L524" i="19"/>
  <c r="K524" i="19"/>
  <c r="J524" i="19"/>
  <c r="I524" i="19"/>
  <c r="H524" i="19"/>
  <c r="N524" i="19" s="1"/>
  <c r="G524" i="19"/>
  <c r="M524" i="19" s="1"/>
  <c r="L523" i="19"/>
  <c r="K523" i="19"/>
  <c r="J523" i="19"/>
  <c r="I523" i="19"/>
  <c r="H523" i="19"/>
  <c r="N523" i="19" s="1"/>
  <c r="G523" i="19"/>
  <c r="M523" i="19" s="1"/>
  <c r="L522" i="19"/>
  <c r="K522" i="19"/>
  <c r="J522" i="19"/>
  <c r="I522" i="19"/>
  <c r="H522" i="19"/>
  <c r="N522" i="19" s="1"/>
  <c r="G522" i="19"/>
  <c r="M522" i="19" s="1"/>
  <c r="L521" i="19"/>
  <c r="K521" i="19"/>
  <c r="J521" i="19"/>
  <c r="I521" i="19"/>
  <c r="H521" i="19"/>
  <c r="N521" i="19" s="1"/>
  <c r="G521" i="19"/>
  <c r="M521" i="19" s="1"/>
  <c r="L520" i="19"/>
  <c r="K520" i="19"/>
  <c r="J520" i="19"/>
  <c r="I520" i="19"/>
  <c r="H520" i="19"/>
  <c r="N520" i="19" s="1"/>
  <c r="G520" i="19"/>
  <c r="M520" i="19" s="1"/>
  <c r="L519" i="19"/>
  <c r="K519" i="19"/>
  <c r="J519" i="19"/>
  <c r="I519" i="19"/>
  <c r="H519" i="19"/>
  <c r="N519" i="19" s="1"/>
  <c r="G519" i="19"/>
  <c r="M519" i="19" s="1"/>
  <c r="L518" i="19"/>
  <c r="K518" i="19"/>
  <c r="J518" i="19"/>
  <c r="I518" i="19"/>
  <c r="H518" i="19"/>
  <c r="N518" i="19" s="1"/>
  <c r="G518" i="19"/>
  <c r="M518" i="19" s="1"/>
  <c r="L517" i="19"/>
  <c r="K517" i="19"/>
  <c r="J517" i="19"/>
  <c r="I517" i="19"/>
  <c r="H517" i="19"/>
  <c r="N517" i="19" s="1"/>
  <c r="G517" i="19"/>
  <c r="M517" i="19" s="1"/>
  <c r="L516" i="19"/>
  <c r="K516" i="19"/>
  <c r="J516" i="19"/>
  <c r="I516" i="19"/>
  <c r="H516" i="19"/>
  <c r="N516" i="19" s="1"/>
  <c r="G516" i="19"/>
  <c r="M516" i="19" s="1"/>
  <c r="L515" i="19"/>
  <c r="K515" i="19"/>
  <c r="J515" i="19"/>
  <c r="I515" i="19"/>
  <c r="H515" i="19"/>
  <c r="N515" i="19" s="1"/>
  <c r="G515" i="19"/>
  <c r="M515" i="19" s="1"/>
  <c r="L514" i="19"/>
  <c r="K514" i="19"/>
  <c r="J514" i="19"/>
  <c r="I514" i="19"/>
  <c r="L513" i="19"/>
  <c r="K513" i="19"/>
  <c r="J513" i="19"/>
  <c r="I513" i="19"/>
  <c r="H513" i="19"/>
  <c r="N513" i="19" s="1"/>
  <c r="G513" i="19"/>
  <c r="M513" i="19" s="1"/>
  <c r="L512" i="19"/>
  <c r="K512" i="19"/>
  <c r="J512" i="19"/>
  <c r="I512" i="19"/>
  <c r="H512" i="19"/>
  <c r="N512" i="19" s="1"/>
  <c r="G512" i="19"/>
  <c r="M512" i="19" s="1"/>
  <c r="L511" i="19"/>
  <c r="K511" i="19"/>
  <c r="J511" i="19"/>
  <c r="I511" i="19"/>
  <c r="H511" i="19"/>
  <c r="N511" i="19" s="1"/>
  <c r="G511" i="19"/>
  <c r="M511" i="19" s="1"/>
  <c r="L510" i="19"/>
  <c r="K510" i="19"/>
  <c r="J510" i="19"/>
  <c r="I510" i="19"/>
  <c r="H510" i="19"/>
  <c r="N510" i="19" s="1"/>
  <c r="G510" i="19"/>
  <c r="M510" i="19" s="1"/>
  <c r="L509" i="19"/>
  <c r="K509" i="19"/>
  <c r="J509" i="19"/>
  <c r="I509" i="19"/>
  <c r="H509" i="19"/>
  <c r="N509" i="19" s="1"/>
  <c r="G509" i="19"/>
  <c r="M509" i="19" s="1"/>
  <c r="L508" i="19"/>
  <c r="K508" i="19"/>
  <c r="J508" i="19"/>
  <c r="I508" i="19"/>
  <c r="G508" i="19"/>
  <c r="L507" i="19"/>
  <c r="K507" i="19"/>
  <c r="J507" i="19"/>
  <c r="I507" i="19"/>
  <c r="H507" i="19"/>
  <c r="N507" i="19" s="1"/>
  <c r="G507" i="19"/>
  <c r="M507" i="19" s="1"/>
  <c r="L506" i="19"/>
  <c r="K506" i="19"/>
  <c r="J506" i="19"/>
  <c r="I506" i="19"/>
  <c r="H506" i="19"/>
  <c r="N506" i="19" s="1"/>
  <c r="G506" i="19"/>
  <c r="M506" i="19" s="1"/>
  <c r="L505" i="19"/>
  <c r="K505" i="19"/>
  <c r="J505" i="19"/>
  <c r="I505" i="19"/>
  <c r="H505" i="19"/>
  <c r="N505" i="19" s="1"/>
  <c r="G505" i="19"/>
  <c r="M505" i="19" s="1"/>
  <c r="L504" i="19"/>
  <c r="K504" i="19"/>
  <c r="J504" i="19"/>
  <c r="I504" i="19"/>
  <c r="H504" i="19"/>
  <c r="N504" i="19" s="1"/>
  <c r="G504" i="19"/>
  <c r="M504" i="19" s="1"/>
  <c r="L503" i="19"/>
  <c r="K503" i="19"/>
  <c r="J503" i="19"/>
  <c r="I503" i="19"/>
  <c r="H503" i="19"/>
  <c r="N503" i="19" s="1"/>
  <c r="G503" i="19"/>
  <c r="M503" i="19" s="1"/>
  <c r="L502" i="19"/>
  <c r="K502" i="19"/>
  <c r="J502" i="19"/>
  <c r="I502" i="19"/>
  <c r="H502" i="19"/>
  <c r="N502" i="19" s="1"/>
  <c r="G502" i="19"/>
  <c r="M502" i="19" s="1"/>
  <c r="L501" i="19"/>
  <c r="K501" i="19"/>
  <c r="J501" i="19"/>
  <c r="I501" i="19"/>
  <c r="H501" i="19"/>
  <c r="N501" i="19" s="1"/>
  <c r="G501" i="19"/>
  <c r="M501" i="19" s="1"/>
  <c r="L500" i="19"/>
  <c r="K500" i="19"/>
  <c r="J500" i="19"/>
  <c r="I500" i="19"/>
  <c r="H500" i="19"/>
  <c r="N500" i="19" s="1"/>
  <c r="G500" i="19"/>
  <c r="M500" i="19" s="1"/>
  <c r="L499" i="19"/>
  <c r="K499" i="19"/>
  <c r="I499" i="19"/>
  <c r="G499" i="19"/>
  <c r="L498" i="19"/>
  <c r="K498" i="19"/>
  <c r="J498" i="19"/>
  <c r="I498" i="19"/>
  <c r="H498" i="19"/>
  <c r="N498" i="19" s="1"/>
  <c r="G498" i="19"/>
  <c r="M498" i="19" s="1"/>
  <c r="L497" i="19"/>
  <c r="K497" i="19"/>
  <c r="I497" i="19"/>
  <c r="H497" i="19"/>
  <c r="G497" i="19"/>
  <c r="L496" i="19"/>
  <c r="K496" i="19"/>
  <c r="J496" i="19"/>
  <c r="I496" i="19"/>
  <c r="H496" i="19"/>
  <c r="N496" i="19" s="1"/>
  <c r="G496" i="19"/>
  <c r="M496" i="19" s="1"/>
  <c r="L495" i="19"/>
  <c r="K495" i="19"/>
  <c r="J495" i="19"/>
  <c r="I495" i="19"/>
  <c r="H495" i="19"/>
  <c r="N495" i="19" s="1"/>
  <c r="G495" i="19"/>
  <c r="M495" i="19" s="1"/>
  <c r="L494" i="19"/>
  <c r="K494" i="19"/>
  <c r="J494" i="19"/>
  <c r="I494" i="19"/>
  <c r="H494" i="19"/>
  <c r="N494" i="19" s="1"/>
  <c r="G494" i="19"/>
  <c r="L493" i="19"/>
  <c r="K493" i="19"/>
  <c r="J493" i="19"/>
  <c r="I493" i="19"/>
  <c r="H493" i="19"/>
  <c r="N493" i="19" s="1"/>
  <c r="G493" i="19"/>
  <c r="L492" i="19"/>
  <c r="K492" i="19"/>
  <c r="J492" i="19"/>
  <c r="I492" i="19"/>
  <c r="H492" i="19"/>
  <c r="N492" i="19" s="1"/>
  <c r="G492" i="19"/>
  <c r="M492" i="19" s="1"/>
  <c r="L491" i="19"/>
  <c r="K491" i="19"/>
  <c r="J491" i="19"/>
  <c r="I491" i="19"/>
  <c r="H491" i="19"/>
  <c r="N491" i="19" s="1"/>
  <c r="G491" i="19"/>
  <c r="M491" i="19" s="1"/>
  <c r="L490" i="19"/>
  <c r="K490" i="19"/>
  <c r="J490" i="19"/>
  <c r="I490" i="19"/>
  <c r="H490" i="19"/>
  <c r="N490" i="19" s="1"/>
  <c r="G490" i="19"/>
  <c r="L489" i="19"/>
  <c r="K489" i="19"/>
  <c r="J489" i="19"/>
  <c r="I489" i="19"/>
  <c r="H489" i="19"/>
  <c r="N489" i="19" s="1"/>
  <c r="G489" i="19"/>
  <c r="M489" i="19" s="1"/>
  <c r="L488" i="19"/>
  <c r="K488" i="19"/>
  <c r="J488" i="19"/>
  <c r="I488" i="19"/>
  <c r="H488" i="19"/>
  <c r="N488" i="19" s="1"/>
  <c r="G488" i="19"/>
  <c r="M488" i="19" s="1"/>
  <c r="L487" i="19"/>
  <c r="K487" i="19"/>
  <c r="J487" i="19"/>
  <c r="I487" i="19"/>
  <c r="H487" i="19"/>
  <c r="N487" i="19" s="1"/>
  <c r="G487" i="19"/>
  <c r="M487" i="19" s="1"/>
  <c r="L486" i="19"/>
  <c r="K486" i="19"/>
  <c r="J486" i="19"/>
  <c r="I486" i="19"/>
  <c r="H486" i="19"/>
  <c r="N486" i="19" s="1"/>
  <c r="G486" i="19"/>
  <c r="L485" i="19"/>
  <c r="K485" i="19"/>
  <c r="J485" i="19"/>
  <c r="I485" i="19"/>
  <c r="H485" i="19"/>
  <c r="N485" i="19" s="1"/>
  <c r="G485" i="19"/>
  <c r="L484" i="19"/>
  <c r="K484" i="19"/>
  <c r="J484" i="19"/>
  <c r="I484" i="19"/>
  <c r="H484" i="19"/>
  <c r="N484" i="19" s="1"/>
  <c r="G484" i="19"/>
  <c r="M484" i="19" s="1"/>
  <c r="L483" i="19"/>
  <c r="K483" i="19"/>
  <c r="J483" i="19"/>
  <c r="I483" i="19"/>
  <c r="H483" i="19"/>
  <c r="N483" i="19" s="1"/>
  <c r="G483" i="19"/>
  <c r="M483" i="19" s="1"/>
  <c r="L482" i="19"/>
  <c r="K482" i="19"/>
  <c r="J482" i="19"/>
  <c r="I482" i="19"/>
  <c r="H482" i="19"/>
  <c r="N482" i="19" s="1"/>
  <c r="G482" i="19"/>
  <c r="L481" i="19"/>
  <c r="K481" i="19"/>
  <c r="J481" i="19"/>
  <c r="I481" i="19"/>
  <c r="H481" i="19"/>
  <c r="N481" i="19" s="1"/>
  <c r="G481" i="19"/>
  <c r="M481" i="19" s="1"/>
  <c r="L480" i="19"/>
  <c r="K480" i="19"/>
  <c r="J480" i="19"/>
  <c r="I480" i="19"/>
  <c r="H480" i="19"/>
  <c r="N480" i="19" s="1"/>
  <c r="G480" i="19"/>
  <c r="M480" i="19" s="1"/>
  <c r="L479" i="19"/>
  <c r="K479" i="19"/>
  <c r="J479" i="19"/>
  <c r="I479" i="19"/>
  <c r="H479" i="19"/>
  <c r="N479" i="19" s="1"/>
  <c r="G479" i="19"/>
  <c r="M479" i="19" s="1"/>
  <c r="L478" i="19"/>
  <c r="K478" i="19"/>
  <c r="J478" i="19"/>
  <c r="I478" i="19"/>
  <c r="H478" i="19"/>
  <c r="N478" i="19" s="1"/>
  <c r="G478" i="19"/>
  <c r="L477" i="19"/>
  <c r="K477" i="19"/>
  <c r="J477" i="19"/>
  <c r="I477" i="19"/>
  <c r="H477" i="19"/>
  <c r="N477" i="19" s="1"/>
  <c r="G477" i="19"/>
  <c r="L476" i="19"/>
  <c r="K476" i="19"/>
  <c r="J476" i="19"/>
  <c r="I476" i="19"/>
  <c r="H476" i="19"/>
  <c r="N476" i="19" s="1"/>
  <c r="G476" i="19"/>
  <c r="M476" i="19" s="1"/>
  <c r="L475" i="19"/>
  <c r="K475" i="19"/>
  <c r="J475" i="19"/>
  <c r="I475" i="19"/>
  <c r="H475" i="19"/>
  <c r="N475" i="19" s="1"/>
  <c r="G475" i="19"/>
  <c r="M475" i="19" s="1"/>
  <c r="L474" i="19"/>
  <c r="K474" i="19"/>
  <c r="J474" i="19"/>
  <c r="I474" i="19"/>
  <c r="H474" i="19"/>
  <c r="N474" i="19" s="1"/>
  <c r="G474" i="19"/>
  <c r="L473" i="19"/>
  <c r="K473" i="19"/>
  <c r="L472" i="19"/>
  <c r="K472" i="19"/>
  <c r="J472" i="19"/>
  <c r="I472" i="19"/>
  <c r="H472" i="19"/>
  <c r="N472" i="19" s="1"/>
  <c r="G472" i="19"/>
  <c r="M472" i="19" s="1"/>
  <c r="L471" i="19"/>
  <c r="K471" i="19"/>
  <c r="J471" i="19"/>
  <c r="L470" i="19"/>
  <c r="K470" i="19"/>
  <c r="J470" i="19"/>
  <c r="I470" i="19"/>
  <c r="L469" i="19"/>
  <c r="K469" i="19"/>
  <c r="J469" i="19"/>
  <c r="I469" i="19"/>
  <c r="L468" i="19"/>
  <c r="K468" i="19"/>
  <c r="J468" i="19"/>
  <c r="I468" i="19"/>
  <c r="H468" i="19"/>
  <c r="N468" i="19" s="1"/>
  <c r="G468" i="19"/>
  <c r="M468" i="19" s="1"/>
  <c r="L467" i="19"/>
  <c r="K467" i="19"/>
  <c r="J467" i="19"/>
  <c r="I467" i="19"/>
  <c r="H467" i="19"/>
  <c r="N467" i="19" s="1"/>
  <c r="G467" i="19"/>
  <c r="L466" i="19"/>
  <c r="K466" i="19"/>
  <c r="J466" i="19"/>
  <c r="I466" i="19"/>
  <c r="H466" i="19"/>
  <c r="N466" i="19" s="1"/>
  <c r="G466" i="19"/>
  <c r="L465" i="19"/>
  <c r="K465" i="19"/>
  <c r="J465" i="19"/>
  <c r="I465" i="19"/>
  <c r="H465" i="19"/>
  <c r="N465" i="19" s="1"/>
  <c r="G465" i="19"/>
  <c r="M465" i="19" s="1"/>
  <c r="L464" i="19"/>
  <c r="K464" i="19"/>
  <c r="J464" i="19"/>
  <c r="I464" i="19"/>
  <c r="H464" i="19"/>
  <c r="N464" i="19" s="1"/>
  <c r="G464" i="19"/>
  <c r="M464" i="19" s="1"/>
  <c r="L463" i="19"/>
  <c r="K463" i="19"/>
  <c r="J463" i="19"/>
  <c r="I463" i="19"/>
  <c r="H463" i="19"/>
  <c r="N463" i="19" s="1"/>
  <c r="G463" i="19"/>
  <c r="M463" i="19" s="1"/>
  <c r="L462" i="19"/>
  <c r="K462" i="19"/>
  <c r="J462" i="19"/>
  <c r="I462" i="19"/>
  <c r="H462" i="19"/>
  <c r="N462" i="19" s="1"/>
  <c r="G462" i="19"/>
  <c r="M462" i="19" s="1"/>
  <c r="L461" i="19"/>
  <c r="K461" i="19"/>
  <c r="J461" i="19"/>
  <c r="I461" i="19"/>
  <c r="H461" i="19"/>
  <c r="N461" i="19" s="1"/>
  <c r="G461" i="19"/>
  <c r="M461" i="19" s="1"/>
  <c r="L460" i="19"/>
  <c r="K460" i="19"/>
  <c r="I460" i="19"/>
  <c r="H460" i="19"/>
  <c r="L459" i="19"/>
  <c r="K459" i="19"/>
  <c r="J459" i="19"/>
  <c r="I459" i="19"/>
  <c r="H459" i="19"/>
  <c r="N459" i="19" s="1"/>
  <c r="G459" i="19"/>
  <c r="M459" i="19" s="1"/>
  <c r="L458" i="19"/>
  <c r="K458" i="19"/>
  <c r="J458" i="19"/>
  <c r="I458" i="19"/>
  <c r="H458" i="19"/>
  <c r="N458" i="19" s="1"/>
  <c r="G458" i="19"/>
  <c r="M458" i="19" s="1"/>
  <c r="L457" i="19"/>
  <c r="K457" i="19"/>
  <c r="J457" i="19"/>
  <c r="I457" i="19"/>
  <c r="H457" i="19"/>
  <c r="N457" i="19" s="1"/>
  <c r="G457" i="19"/>
  <c r="M457" i="19" s="1"/>
  <c r="L456" i="19"/>
  <c r="K456" i="19"/>
  <c r="J456" i="19"/>
  <c r="H456" i="19"/>
  <c r="L455" i="19"/>
  <c r="K455" i="19"/>
  <c r="J455" i="19"/>
  <c r="I455" i="19"/>
  <c r="H455" i="19"/>
  <c r="N455" i="19" s="1"/>
  <c r="L454" i="19"/>
  <c r="K454" i="19"/>
  <c r="J454" i="19"/>
  <c r="I454" i="19"/>
  <c r="H454" i="19"/>
  <c r="N454" i="19" s="1"/>
  <c r="G454" i="19"/>
  <c r="M454" i="19" s="1"/>
  <c r="L453" i="19"/>
  <c r="K453" i="19"/>
  <c r="J453" i="19"/>
  <c r="I453" i="19"/>
  <c r="H453" i="19"/>
  <c r="N453" i="19" s="1"/>
  <c r="G453" i="19"/>
  <c r="M453" i="19" s="1"/>
  <c r="L452" i="19"/>
  <c r="K452" i="19"/>
  <c r="J452" i="19"/>
  <c r="I452" i="19"/>
  <c r="H452" i="19"/>
  <c r="N452" i="19" s="1"/>
  <c r="G452" i="19"/>
  <c r="M452" i="19" s="1"/>
  <c r="L451" i="19"/>
  <c r="K451" i="19"/>
  <c r="J451" i="19"/>
  <c r="I451" i="19"/>
  <c r="H451" i="19"/>
  <c r="N451" i="19" s="1"/>
  <c r="G451" i="19"/>
  <c r="M451" i="19" s="1"/>
  <c r="L450" i="19"/>
  <c r="K450" i="19"/>
  <c r="J450" i="19"/>
  <c r="I450" i="19"/>
  <c r="H450" i="19"/>
  <c r="N450" i="19" s="1"/>
  <c r="L449" i="19"/>
  <c r="K449" i="19"/>
  <c r="J449" i="19"/>
  <c r="I449" i="19"/>
  <c r="H449" i="19"/>
  <c r="N449" i="19" s="1"/>
  <c r="G449" i="19"/>
  <c r="M449" i="19" s="1"/>
  <c r="L448" i="19"/>
  <c r="K448" i="19"/>
  <c r="J448" i="19"/>
  <c r="I448" i="19"/>
  <c r="H448" i="19"/>
  <c r="N448" i="19" s="1"/>
  <c r="G448" i="19"/>
  <c r="M448" i="19" s="1"/>
  <c r="L447" i="19"/>
  <c r="K447" i="19"/>
  <c r="J447" i="19"/>
  <c r="I447" i="19"/>
  <c r="H447" i="19"/>
  <c r="N447" i="19" s="1"/>
  <c r="G447" i="19"/>
  <c r="M447" i="19" s="1"/>
  <c r="L446" i="19"/>
  <c r="K446" i="19"/>
  <c r="L445" i="19"/>
  <c r="K445" i="19"/>
  <c r="I445" i="19"/>
  <c r="H445" i="19"/>
  <c r="G445" i="19"/>
  <c r="L444" i="19"/>
  <c r="K444" i="19"/>
  <c r="J444" i="19"/>
  <c r="I444" i="19"/>
  <c r="H444" i="19"/>
  <c r="N444" i="19" s="1"/>
  <c r="G444" i="19"/>
  <c r="M444" i="19" s="1"/>
  <c r="L443" i="19"/>
  <c r="K443" i="19"/>
  <c r="J443" i="19"/>
  <c r="I443" i="19"/>
  <c r="H443" i="19"/>
  <c r="N443" i="19" s="1"/>
  <c r="G443" i="19"/>
  <c r="M443" i="19" s="1"/>
  <c r="L442" i="19"/>
  <c r="K442" i="19"/>
  <c r="H442" i="19"/>
  <c r="G442" i="19"/>
  <c r="L441" i="19"/>
  <c r="K441" i="19"/>
  <c r="J441" i="19"/>
  <c r="I441" i="19"/>
  <c r="H441" i="19"/>
  <c r="N441" i="19" s="1"/>
  <c r="G441" i="19"/>
  <c r="L440" i="19"/>
  <c r="K440" i="19"/>
  <c r="J440" i="19"/>
  <c r="I440" i="19"/>
  <c r="H440" i="19"/>
  <c r="N440" i="19" s="1"/>
  <c r="G440" i="19"/>
  <c r="L439" i="19"/>
  <c r="K439" i="19"/>
  <c r="J439" i="19"/>
  <c r="I439" i="19"/>
  <c r="H439" i="19"/>
  <c r="N439" i="19" s="1"/>
  <c r="G439" i="19"/>
  <c r="L438" i="19"/>
  <c r="K438" i="19"/>
  <c r="J438" i="19"/>
  <c r="I438" i="19"/>
  <c r="H438" i="19"/>
  <c r="N438" i="19" s="1"/>
  <c r="G438" i="19"/>
  <c r="M438" i="19" s="1"/>
  <c r="L437" i="19"/>
  <c r="K437" i="19"/>
  <c r="G437" i="19"/>
  <c r="L436" i="19"/>
  <c r="K436" i="19"/>
  <c r="J436" i="19"/>
  <c r="I436" i="19"/>
  <c r="H436" i="19"/>
  <c r="N436" i="19" s="1"/>
  <c r="G436" i="19"/>
  <c r="L435" i="19"/>
  <c r="K435" i="19"/>
  <c r="H435" i="19"/>
  <c r="G435" i="19"/>
  <c r="L434" i="19"/>
  <c r="K434" i="19"/>
  <c r="G434" i="19"/>
  <c r="L433" i="19"/>
  <c r="K433" i="19"/>
  <c r="J433" i="19"/>
  <c r="I433" i="19"/>
  <c r="H433" i="19"/>
  <c r="N433" i="19" s="1"/>
  <c r="G433" i="19"/>
  <c r="L432" i="19"/>
  <c r="K432" i="19"/>
  <c r="J432" i="19"/>
  <c r="I432" i="19"/>
  <c r="H432" i="19"/>
  <c r="N432" i="19" s="1"/>
  <c r="G432" i="19"/>
  <c r="M432" i="19" s="1"/>
  <c r="L431" i="19"/>
  <c r="K431" i="19"/>
  <c r="J431" i="19"/>
  <c r="I431" i="19"/>
  <c r="H431" i="19"/>
  <c r="N431" i="19" s="1"/>
  <c r="G431" i="19"/>
  <c r="M431" i="19" s="1"/>
  <c r="L430" i="19"/>
  <c r="K430" i="19"/>
  <c r="J430" i="19"/>
  <c r="I430" i="19"/>
  <c r="L429" i="19"/>
  <c r="K429" i="19"/>
  <c r="J429" i="19"/>
  <c r="I429" i="19"/>
  <c r="H429" i="19"/>
  <c r="N429" i="19" s="1"/>
  <c r="G429" i="19"/>
  <c r="M429" i="19" s="1"/>
  <c r="L428" i="19"/>
  <c r="K428" i="19"/>
  <c r="J428" i="19"/>
  <c r="I428" i="19"/>
  <c r="H428" i="19"/>
  <c r="N428" i="19" s="1"/>
  <c r="G428" i="19"/>
  <c r="M428" i="19" s="1"/>
  <c r="L427" i="19"/>
  <c r="K427" i="19"/>
  <c r="J427" i="19"/>
  <c r="I427" i="19"/>
  <c r="H427" i="19"/>
  <c r="N427" i="19" s="1"/>
  <c r="G427" i="19"/>
  <c r="M427" i="19" s="1"/>
  <c r="L426" i="19"/>
  <c r="K426" i="19"/>
  <c r="J426" i="19"/>
  <c r="I426" i="19"/>
  <c r="H426" i="19"/>
  <c r="N426" i="19" s="1"/>
  <c r="G426" i="19"/>
  <c r="M426" i="19" s="1"/>
  <c r="L425" i="19"/>
  <c r="K425" i="19"/>
  <c r="J425" i="19"/>
  <c r="I425" i="19"/>
  <c r="H425" i="19"/>
  <c r="N425" i="19" s="1"/>
  <c r="G425" i="19"/>
  <c r="M425" i="19" s="1"/>
  <c r="L424" i="19"/>
  <c r="K424" i="19"/>
  <c r="J424" i="19"/>
  <c r="H424" i="19"/>
  <c r="G424" i="19"/>
  <c r="L423" i="19"/>
  <c r="K423" i="19"/>
  <c r="H423" i="19"/>
  <c r="G423" i="19"/>
  <c r="L422" i="19"/>
  <c r="K422" i="19"/>
  <c r="I422" i="19"/>
  <c r="G422" i="19"/>
  <c r="L421" i="19"/>
  <c r="K421" i="19"/>
  <c r="J421" i="19"/>
  <c r="I421" i="19"/>
  <c r="H421" i="19"/>
  <c r="N421" i="19" s="1"/>
  <c r="G421" i="19"/>
  <c r="M421" i="19" s="1"/>
  <c r="L420" i="19"/>
  <c r="K420" i="19"/>
  <c r="J420" i="19"/>
  <c r="I420" i="19"/>
  <c r="H420" i="19"/>
  <c r="N420" i="19" s="1"/>
  <c r="G420" i="19"/>
  <c r="M420" i="19" s="1"/>
  <c r="L419" i="19"/>
  <c r="K419" i="19"/>
  <c r="L418" i="19"/>
  <c r="K418" i="19"/>
  <c r="J418" i="19"/>
  <c r="I418" i="19"/>
  <c r="H418" i="19"/>
  <c r="N418" i="19" s="1"/>
  <c r="G418" i="19"/>
  <c r="M418" i="19" s="1"/>
  <c r="L417" i="19"/>
  <c r="K417" i="19"/>
  <c r="J417" i="19"/>
  <c r="I417" i="19"/>
  <c r="H417" i="19"/>
  <c r="N417" i="19" s="1"/>
  <c r="G417" i="19"/>
  <c r="L416" i="19"/>
  <c r="K416" i="19"/>
  <c r="J416" i="19"/>
  <c r="I416" i="19"/>
  <c r="H416" i="19"/>
  <c r="N416" i="19" s="1"/>
  <c r="G416" i="19"/>
  <c r="L415" i="19"/>
  <c r="K415" i="19"/>
  <c r="J415" i="19"/>
  <c r="I415" i="19"/>
  <c r="H415" i="19"/>
  <c r="N415" i="19" s="1"/>
  <c r="G415" i="19"/>
  <c r="M415" i="19" s="1"/>
  <c r="L414" i="19"/>
  <c r="K414" i="19"/>
  <c r="J414" i="19"/>
  <c r="I414" i="19"/>
  <c r="H414" i="19"/>
  <c r="N414" i="19" s="1"/>
  <c r="G414" i="19"/>
  <c r="M414" i="19" s="1"/>
  <c r="L413" i="19"/>
  <c r="K413" i="19"/>
  <c r="J413" i="19"/>
  <c r="L412" i="19"/>
  <c r="K412" i="19"/>
  <c r="J412" i="19"/>
  <c r="I412" i="19"/>
  <c r="H412" i="19"/>
  <c r="N412" i="19" s="1"/>
  <c r="G412" i="19"/>
  <c r="L411" i="19"/>
  <c r="K411" i="19"/>
  <c r="J411" i="19"/>
  <c r="I411" i="19"/>
  <c r="H411" i="19"/>
  <c r="N411" i="19" s="1"/>
  <c r="G411" i="19"/>
  <c r="L410" i="19"/>
  <c r="K410" i="19"/>
  <c r="J410" i="19"/>
  <c r="H410" i="19"/>
  <c r="K409" i="19"/>
  <c r="L409" i="19"/>
  <c r="J409" i="19"/>
  <c r="I409" i="19"/>
  <c r="H409" i="19"/>
  <c r="G409" i="19"/>
  <c r="L408" i="19"/>
  <c r="K408" i="19"/>
  <c r="J408" i="19"/>
  <c r="I408" i="19"/>
  <c r="H408" i="19"/>
  <c r="N408" i="19" s="1"/>
  <c r="G408" i="19"/>
  <c r="M408" i="19" s="1"/>
  <c r="L407" i="19"/>
  <c r="K407" i="19"/>
  <c r="J407" i="19"/>
  <c r="I407" i="19"/>
  <c r="H407" i="19"/>
  <c r="N407" i="19" s="1"/>
  <c r="L406" i="19"/>
  <c r="K406" i="19"/>
  <c r="J406" i="19"/>
  <c r="L405" i="19"/>
  <c r="K405" i="19"/>
  <c r="J405" i="19"/>
  <c r="I405" i="19"/>
  <c r="G405" i="19"/>
  <c r="L404" i="19"/>
  <c r="K404" i="19"/>
  <c r="J404" i="19"/>
  <c r="I404" i="19"/>
  <c r="H404" i="19"/>
  <c r="N404" i="19" s="1"/>
  <c r="G404" i="19"/>
  <c r="L403" i="19"/>
  <c r="K403" i="19"/>
  <c r="J403" i="19"/>
  <c r="I403" i="19"/>
  <c r="H403" i="19"/>
  <c r="N403" i="19" s="1"/>
  <c r="G403" i="19"/>
  <c r="M403" i="19" s="1"/>
  <c r="L402" i="19"/>
  <c r="K402" i="19"/>
  <c r="I402" i="19"/>
  <c r="L401" i="19"/>
  <c r="K401" i="19"/>
  <c r="J401" i="19"/>
  <c r="I401" i="19"/>
  <c r="H401" i="19"/>
  <c r="N401" i="19" s="1"/>
  <c r="L400" i="19"/>
  <c r="K400" i="19"/>
  <c r="J400" i="19"/>
  <c r="I400" i="19"/>
  <c r="H400" i="19"/>
  <c r="N400" i="19" s="1"/>
  <c r="G400" i="19"/>
  <c r="M400" i="19" s="1"/>
  <c r="L399" i="19"/>
  <c r="K399" i="19"/>
  <c r="J399" i="19"/>
  <c r="I399" i="19"/>
  <c r="H399" i="19"/>
  <c r="N399" i="19" s="1"/>
  <c r="G399" i="19"/>
  <c r="M399" i="19" s="1"/>
  <c r="L398" i="19"/>
  <c r="K398" i="19"/>
  <c r="J398" i="19"/>
  <c r="I398" i="19"/>
  <c r="H398" i="19"/>
  <c r="N398" i="19" s="1"/>
  <c r="G398" i="19"/>
  <c r="M398" i="19" s="1"/>
  <c r="K397" i="19"/>
  <c r="L397" i="19"/>
  <c r="J397" i="19"/>
  <c r="I397" i="19"/>
  <c r="H397" i="19"/>
  <c r="G397" i="19"/>
  <c r="K396" i="19"/>
  <c r="L396" i="19"/>
  <c r="J396" i="19"/>
  <c r="I396" i="19"/>
  <c r="H396" i="19"/>
  <c r="G396" i="19"/>
  <c r="L395" i="19"/>
  <c r="K395" i="19"/>
  <c r="H395" i="19"/>
  <c r="L394" i="19"/>
  <c r="K394" i="19"/>
  <c r="J394" i="19"/>
  <c r="I394" i="19"/>
  <c r="H394" i="19"/>
  <c r="N394" i="19" s="1"/>
  <c r="G394" i="19"/>
  <c r="M394" i="19" s="1"/>
  <c r="L393" i="19"/>
  <c r="K393" i="19"/>
  <c r="J393" i="19"/>
  <c r="I393" i="19"/>
  <c r="H393" i="19"/>
  <c r="N393" i="19" s="1"/>
  <c r="G393" i="19"/>
  <c r="M393" i="19" s="1"/>
  <c r="L392" i="19"/>
  <c r="K392" i="19"/>
  <c r="J392" i="19"/>
  <c r="I392" i="19"/>
  <c r="H392" i="19"/>
  <c r="N392" i="19" s="1"/>
  <c r="G392" i="19"/>
  <c r="M392" i="19" s="1"/>
  <c r="L391" i="19"/>
  <c r="K391" i="19"/>
  <c r="L390" i="19"/>
  <c r="K390" i="19"/>
  <c r="J390" i="19"/>
  <c r="I390" i="19"/>
  <c r="H390" i="19"/>
  <c r="N390" i="19" s="1"/>
  <c r="G390" i="19"/>
  <c r="L389" i="19"/>
  <c r="K389" i="19"/>
  <c r="J389" i="19"/>
  <c r="I389" i="19"/>
  <c r="H389" i="19"/>
  <c r="N389" i="19" s="1"/>
  <c r="G389" i="19"/>
  <c r="L388" i="19"/>
  <c r="K388" i="19"/>
  <c r="J388" i="19"/>
  <c r="I388" i="19"/>
  <c r="H388" i="19"/>
  <c r="N388" i="19" s="1"/>
  <c r="G388" i="19"/>
  <c r="M388" i="19" s="1"/>
  <c r="L387" i="19"/>
  <c r="K387" i="19"/>
  <c r="J387" i="19"/>
  <c r="I387" i="19"/>
  <c r="G387" i="19"/>
  <c r="L386" i="19"/>
  <c r="K386" i="19"/>
  <c r="J386" i="19"/>
  <c r="L385" i="19"/>
  <c r="K385" i="19"/>
  <c r="J385" i="19"/>
  <c r="I385" i="19"/>
  <c r="H385" i="19"/>
  <c r="N385" i="19" s="1"/>
  <c r="G385" i="19"/>
  <c r="M385" i="19" s="1"/>
  <c r="L384" i="19"/>
  <c r="K384" i="19"/>
  <c r="H384" i="19"/>
  <c r="L383" i="19"/>
  <c r="K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L380" i="19"/>
  <c r="K380" i="19"/>
  <c r="J380" i="19"/>
  <c r="I380" i="19"/>
  <c r="H380" i="19"/>
  <c r="N380" i="19" s="1"/>
  <c r="G380" i="19"/>
  <c r="M380" i="19" s="1"/>
  <c r="L379" i="19"/>
  <c r="K379" i="19"/>
  <c r="J379" i="19"/>
  <c r="H379" i="19"/>
  <c r="G379" i="19"/>
  <c r="L378" i="19"/>
  <c r="K378" i="19"/>
  <c r="J378" i="19"/>
  <c r="H378" i="19"/>
  <c r="G378" i="19"/>
  <c r="L377" i="19"/>
  <c r="K377" i="19"/>
  <c r="G377" i="19"/>
  <c r="L376" i="19"/>
  <c r="K376" i="19"/>
  <c r="J376" i="19"/>
  <c r="I376" i="19"/>
  <c r="H376" i="19"/>
  <c r="N376" i="19" s="1"/>
  <c r="G376" i="19"/>
  <c r="M376" i="19" s="1"/>
  <c r="L375" i="19"/>
  <c r="K375" i="19"/>
  <c r="J375" i="19"/>
  <c r="I375" i="19"/>
  <c r="H375" i="19"/>
  <c r="N375" i="19" s="1"/>
  <c r="G375" i="19"/>
  <c r="M375" i="19" s="1"/>
  <c r="L374" i="19"/>
  <c r="K374" i="19"/>
  <c r="J374" i="19"/>
  <c r="I374" i="19"/>
  <c r="H374" i="19"/>
  <c r="N374" i="19" s="1"/>
  <c r="G374" i="19"/>
  <c r="M374" i="19" s="1"/>
  <c r="L373" i="19"/>
  <c r="K373" i="19"/>
  <c r="J373" i="19"/>
  <c r="I373" i="19"/>
  <c r="H373" i="19"/>
  <c r="N373" i="19" s="1"/>
  <c r="G373" i="19"/>
  <c r="M373" i="19" s="1"/>
  <c r="L372" i="19"/>
  <c r="K372" i="19"/>
  <c r="J372" i="19"/>
  <c r="I372" i="19"/>
  <c r="H372" i="19"/>
  <c r="N372" i="19" s="1"/>
  <c r="F13" i="19"/>
  <c r="D371" i="19"/>
  <c r="C371" i="19"/>
  <c r="G595" i="19"/>
  <c r="K363" i="19"/>
  <c r="J363" i="19"/>
  <c r="I363" i="19"/>
  <c r="G363" i="19"/>
  <c r="L362" i="19"/>
  <c r="K362" i="19"/>
  <c r="J362" i="19"/>
  <c r="I362" i="19"/>
  <c r="H362" i="19"/>
  <c r="N362" i="19" s="1"/>
  <c r="G362" i="19"/>
  <c r="M362" i="19" s="1"/>
  <c r="K361" i="19"/>
  <c r="J361" i="19"/>
  <c r="I361" i="19"/>
  <c r="G361" i="19"/>
  <c r="L360" i="19"/>
  <c r="K360" i="19"/>
  <c r="J360" i="19"/>
  <c r="I360" i="19"/>
  <c r="H360" i="19"/>
  <c r="N360" i="19" s="1"/>
  <c r="G360" i="19"/>
  <c r="M360" i="19" s="1"/>
  <c r="K359" i="19"/>
  <c r="J359" i="19"/>
  <c r="I359" i="19"/>
  <c r="G359" i="19"/>
  <c r="L358" i="19"/>
  <c r="K358" i="19"/>
  <c r="J358" i="19"/>
  <c r="I358" i="19"/>
  <c r="H358" i="19"/>
  <c r="N358" i="19" s="1"/>
  <c r="G358" i="19"/>
  <c r="M358" i="19" s="1"/>
  <c r="K357" i="19"/>
  <c r="J357" i="19"/>
  <c r="I357" i="19"/>
  <c r="G357" i="19"/>
  <c r="L356" i="19"/>
  <c r="K356" i="19"/>
  <c r="J356" i="19"/>
  <c r="I356" i="19"/>
  <c r="H356" i="19"/>
  <c r="N356" i="19" s="1"/>
  <c r="G356" i="19"/>
  <c r="M356" i="19" s="1"/>
  <c r="K355" i="19"/>
  <c r="J355" i="19"/>
  <c r="I355" i="19"/>
  <c r="G355" i="19"/>
  <c r="L354" i="19"/>
  <c r="K354" i="19"/>
  <c r="J354" i="19"/>
  <c r="I354" i="19"/>
  <c r="H354" i="19"/>
  <c r="N354" i="19" s="1"/>
  <c r="G354" i="19"/>
  <c r="M354" i="19" s="1"/>
  <c r="K353" i="19"/>
  <c r="J353" i="19"/>
  <c r="I353" i="19"/>
  <c r="G353" i="19"/>
  <c r="K352" i="19"/>
  <c r="L352" i="19"/>
  <c r="J352" i="19"/>
  <c r="I352" i="19"/>
  <c r="H352" i="19"/>
  <c r="G352" i="19"/>
  <c r="L351" i="19"/>
  <c r="K351" i="19"/>
  <c r="J351" i="19"/>
  <c r="I351" i="19"/>
  <c r="H351" i="19"/>
  <c r="N351" i="19" s="1"/>
  <c r="G351" i="19"/>
  <c r="M351" i="19" s="1"/>
  <c r="L350" i="19"/>
  <c r="K350" i="19"/>
  <c r="J350" i="19"/>
  <c r="I350" i="19"/>
  <c r="H350" i="19"/>
  <c r="N350" i="19" s="1"/>
  <c r="G350" i="19"/>
  <c r="M350" i="19" s="1"/>
  <c r="L349" i="19"/>
  <c r="K349" i="19"/>
  <c r="J349" i="19"/>
  <c r="I349" i="19"/>
  <c r="H349" i="19"/>
  <c r="N349" i="19" s="1"/>
  <c r="G349" i="19"/>
  <c r="M349" i="19" s="1"/>
  <c r="L348" i="19"/>
  <c r="K348" i="19"/>
  <c r="J348" i="19"/>
  <c r="I348" i="19"/>
  <c r="H348" i="19"/>
  <c r="N348" i="19" s="1"/>
  <c r="G348" i="19"/>
  <c r="M348" i="19" s="1"/>
  <c r="L347" i="19"/>
  <c r="K347" i="19"/>
  <c r="J347" i="19"/>
  <c r="I347" i="19"/>
  <c r="H347" i="19"/>
  <c r="N347" i="19" s="1"/>
  <c r="L346" i="19"/>
  <c r="K346" i="19"/>
  <c r="J346" i="19"/>
  <c r="I346" i="19"/>
  <c r="H346" i="19"/>
  <c r="N346" i="19" s="1"/>
  <c r="G346" i="19"/>
  <c r="M346" i="19" s="1"/>
  <c r="K345" i="19"/>
  <c r="J345" i="19"/>
  <c r="I345" i="19"/>
  <c r="G345" i="19"/>
  <c r="L344" i="19"/>
  <c r="K344" i="19"/>
  <c r="J344" i="19"/>
  <c r="I344" i="19"/>
  <c r="H344" i="19"/>
  <c r="N344" i="19" s="1"/>
  <c r="G344" i="19"/>
  <c r="M344" i="19" s="1"/>
  <c r="K343" i="19"/>
  <c r="J343" i="19"/>
  <c r="I343" i="19"/>
  <c r="L342" i="19"/>
  <c r="K342" i="19"/>
  <c r="J342" i="19"/>
  <c r="I342" i="19"/>
  <c r="H342" i="19"/>
  <c r="N342" i="19" s="1"/>
  <c r="G342" i="19"/>
  <c r="M342" i="19" s="1"/>
  <c r="K341" i="19"/>
  <c r="J341" i="19"/>
  <c r="I341" i="19"/>
  <c r="G341" i="19"/>
  <c r="K340" i="19"/>
  <c r="L340" i="19"/>
  <c r="J340" i="19"/>
  <c r="I340" i="19"/>
  <c r="G340" i="19"/>
  <c r="K339" i="19"/>
  <c r="J339" i="19"/>
  <c r="I339" i="19"/>
  <c r="G339" i="19"/>
  <c r="L338" i="19"/>
  <c r="K338" i="19"/>
  <c r="J338" i="19"/>
  <c r="I338" i="19"/>
  <c r="G338" i="19"/>
  <c r="K337" i="19"/>
  <c r="J337" i="19"/>
  <c r="I337" i="19"/>
  <c r="G337" i="19"/>
  <c r="L336" i="19"/>
  <c r="K336" i="19"/>
  <c r="J336" i="19"/>
  <c r="I336" i="19"/>
  <c r="H336" i="19"/>
  <c r="N336" i="19" s="1"/>
  <c r="G336" i="19"/>
  <c r="M336" i="19" s="1"/>
  <c r="K335" i="19"/>
  <c r="J335" i="19"/>
  <c r="I335" i="19"/>
  <c r="G335" i="19"/>
  <c r="L334" i="19"/>
  <c r="K334" i="19"/>
  <c r="J334" i="19"/>
  <c r="I334" i="19"/>
  <c r="H334" i="19"/>
  <c r="N334" i="19" s="1"/>
  <c r="G334" i="19"/>
  <c r="M334" i="19" s="1"/>
  <c r="L333" i="19"/>
  <c r="K333" i="19"/>
  <c r="J333" i="19"/>
  <c r="I333" i="19"/>
  <c r="H333" i="19"/>
  <c r="N333" i="19" s="1"/>
  <c r="G333" i="19"/>
  <c r="M333" i="19" s="1"/>
  <c r="K332" i="19"/>
  <c r="L332" i="19"/>
  <c r="J332" i="19"/>
  <c r="I332" i="19"/>
  <c r="H332" i="19"/>
  <c r="G332" i="19"/>
  <c r="L331" i="19"/>
  <c r="K331" i="19"/>
  <c r="J331" i="19"/>
  <c r="I331" i="19"/>
  <c r="H331" i="19"/>
  <c r="N331" i="19" s="1"/>
  <c r="G331" i="19"/>
  <c r="M331" i="19" s="1"/>
  <c r="L330" i="19"/>
  <c r="K330" i="19"/>
  <c r="J330" i="19"/>
  <c r="I330" i="19"/>
  <c r="H330" i="19"/>
  <c r="N330" i="19" s="1"/>
  <c r="G330" i="19"/>
  <c r="M330" i="19" s="1"/>
  <c r="L329" i="19"/>
  <c r="K329" i="19"/>
  <c r="J329" i="19"/>
  <c r="I329" i="19"/>
  <c r="G329" i="19"/>
  <c r="L328" i="19"/>
  <c r="K328" i="19"/>
  <c r="J328" i="19"/>
  <c r="I328" i="19"/>
  <c r="H328" i="19"/>
  <c r="N328" i="19" s="1"/>
  <c r="G328" i="19"/>
  <c r="M328" i="19" s="1"/>
  <c r="L327" i="19"/>
  <c r="K327" i="19"/>
  <c r="L326" i="19"/>
  <c r="K326" i="19"/>
  <c r="J326" i="19"/>
  <c r="I326" i="19"/>
  <c r="H326" i="19"/>
  <c r="N326" i="19" s="1"/>
  <c r="G326" i="19"/>
  <c r="M326" i="19" s="1"/>
  <c r="L325" i="19"/>
  <c r="K325" i="19"/>
  <c r="J325" i="19"/>
  <c r="I325" i="19"/>
  <c r="H325" i="19"/>
  <c r="N325" i="19" s="1"/>
  <c r="G325" i="19"/>
  <c r="M325" i="19" s="1"/>
  <c r="L324" i="19"/>
  <c r="K324" i="19"/>
  <c r="J324" i="19"/>
  <c r="I324" i="19"/>
  <c r="G324" i="19"/>
  <c r="L323" i="19"/>
  <c r="K323" i="19"/>
  <c r="J323" i="19"/>
  <c r="I323" i="19"/>
  <c r="H323" i="19"/>
  <c r="N323" i="19" s="1"/>
  <c r="G323" i="19"/>
  <c r="M323" i="19" s="1"/>
  <c r="L322" i="19"/>
  <c r="K322" i="19"/>
  <c r="J322" i="19"/>
  <c r="I322" i="19"/>
  <c r="H322" i="19"/>
  <c r="N322" i="19" s="1"/>
  <c r="G322" i="19"/>
  <c r="M322" i="19" s="1"/>
  <c r="K321" i="19"/>
  <c r="L321" i="19"/>
  <c r="J321" i="19"/>
  <c r="I321" i="19"/>
  <c r="H321" i="19"/>
  <c r="G321" i="19"/>
  <c r="L320" i="19"/>
  <c r="K320" i="19"/>
  <c r="J320" i="19"/>
  <c r="I320" i="19"/>
  <c r="H320" i="19"/>
  <c r="N320" i="19" s="1"/>
  <c r="G320" i="19"/>
  <c r="M320" i="19" s="1"/>
  <c r="L319" i="19"/>
  <c r="K319" i="19"/>
  <c r="J319" i="19"/>
  <c r="I319" i="19"/>
  <c r="H319" i="19"/>
  <c r="N319" i="19" s="1"/>
  <c r="G319" i="19"/>
  <c r="M319" i="19" s="1"/>
  <c r="L318" i="19"/>
  <c r="K318" i="19"/>
  <c r="L317" i="19"/>
  <c r="K317" i="19"/>
  <c r="J317" i="19"/>
  <c r="I317" i="19"/>
  <c r="H317" i="19"/>
  <c r="N317" i="19" s="1"/>
  <c r="G317" i="19"/>
  <c r="M317" i="19" s="1"/>
  <c r="L316" i="19"/>
  <c r="K316" i="19"/>
  <c r="J316" i="19"/>
  <c r="I316" i="19"/>
  <c r="H316" i="19"/>
  <c r="N316" i="19" s="1"/>
  <c r="G316" i="19"/>
  <c r="M316" i="19" s="1"/>
  <c r="L315" i="19"/>
  <c r="K315" i="19"/>
  <c r="J315" i="19"/>
  <c r="I315" i="19"/>
  <c r="H315" i="19"/>
  <c r="N315" i="19" s="1"/>
  <c r="G315" i="19"/>
  <c r="M315" i="19" s="1"/>
  <c r="K314" i="19"/>
  <c r="L314" i="19"/>
  <c r="J314" i="19"/>
  <c r="I314" i="19"/>
  <c r="H314" i="19"/>
  <c r="G314" i="19"/>
  <c r="L313" i="19"/>
  <c r="K313" i="19"/>
  <c r="J313" i="19"/>
  <c r="I313" i="19"/>
  <c r="H313" i="19"/>
  <c r="N313" i="19" s="1"/>
  <c r="G313" i="19"/>
  <c r="M313" i="19" s="1"/>
  <c r="L312" i="19"/>
  <c r="K312" i="19"/>
  <c r="J312" i="19"/>
  <c r="I312" i="19"/>
  <c r="H312" i="19"/>
  <c r="N312" i="19" s="1"/>
  <c r="G312" i="19"/>
  <c r="M312" i="19" s="1"/>
  <c r="L311" i="19"/>
  <c r="K311" i="19"/>
  <c r="J311" i="19"/>
  <c r="I311" i="19"/>
  <c r="H311" i="19"/>
  <c r="N311" i="19" s="1"/>
  <c r="G311" i="19"/>
  <c r="M311" i="19" s="1"/>
  <c r="L310" i="19"/>
  <c r="K310" i="19"/>
  <c r="J310" i="19"/>
  <c r="I310" i="19"/>
  <c r="H310" i="19"/>
  <c r="N310" i="19" s="1"/>
  <c r="L309" i="19"/>
  <c r="K309" i="19"/>
  <c r="J309" i="19"/>
  <c r="I309" i="19"/>
  <c r="H309" i="19"/>
  <c r="N309" i="19" s="1"/>
  <c r="G309" i="19"/>
  <c r="M309" i="19" s="1"/>
  <c r="L308" i="19"/>
  <c r="K308" i="19"/>
  <c r="J308" i="19"/>
  <c r="I308" i="19"/>
  <c r="H308" i="19"/>
  <c r="N308" i="19" s="1"/>
  <c r="G308" i="19"/>
  <c r="M308" i="19" s="1"/>
  <c r="L307" i="19"/>
  <c r="K307" i="19"/>
  <c r="J307" i="19"/>
  <c r="I307" i="19"/>
  <c r="H307" i="19"/>
  <c r="N307" i="19" s="1"/>
  <c r="G307" i="19"/>
  <c r="M307" i="19" s="1"/>
  <c r="L306" i="19"/>
  <c r="K306" i="19"/>
  <c r="J306" i="19"/>
  <c r="E188" i="19"/>
  <c r="I306" i="19"/>
  <c r="L305" i="19"/>
  <c r="K305" i="19"/>
  <c r="J305" i="19"/>
  <c r="I305" i="19"/>
  <c r="G305" i="19"/>
  <c r="L304" i="19"/>
  <c r="K304" i="19"/>
  <c r="J304" i="19"/>
  <c r="I304" i="19"/>
  <c r="H304" i="19"/>
  <c r="N304" i="19" s="1"/>
  <c r="G304" i="19"/>
  <c r="M304" i="19" s="1"/>
  <c r="L303" i="19"/>
  <c r="K303" i="19"/>
  <c r="J303" i="19"/>
  <c r="I303" i="19"/>
  <c r="H303" i="19"/>
  <c r="N303" i="19" s="1"/>
  <c r="G303" i="19"/>
  <c r="M303" i="19" s="1"/>
  <c r="L302" i="19"/>
  <c r="K302" i="19"/>
  <c r="J302" i="19"/>
  <c r="I302" i="19"/>
  <c r="H302" i="19"/>
  <c r="N302" i="19" s="1"/>
  <c r="G302" i="19"/>
  <c r="M302" i="19" s="1"/>
  <c r="L301" i="19"/>
  <c r="K301" i="19"/>
  <c r="J301" i="19"/>
  <c r="I301" i="19"/>
  <c r="H301" i="19"/>
  <c r="N301" i="19" s="1"/>
  <c r="G301" i="19"/>
  <c r="M301" i="19" s="1"/>
  <c r="L300" i="19"/>
  <c r="K300" i="19"/>
  <c r="J300" i="19"/>
  <c r="I300" i="19"/>
  <c r="H300" i="19"/>
  <c r="N300" i="19" s="1"/>
  <c r="G300" i="19"/>
  <c r="M300" i="19" s="1"/>
  <c r="L299" i="19"/>
  <c r="K299" i="19"/>
  <c r="I299" i="19"/>
  <c r="H299" i="19"/>
  <c r="G299" i="19"/>
  <c r="L298" i="19"/>
  <c r="K298" i="19"/>
  <c r="J298" i="19"/>
  <c r="I298" i="19"/>
  <c r="H298" i="19"/>
  <c r="N298" i="19" s="1"/>
  <c r="G298" i="19"/>
  <c r="M298" i="19" s="1"/>
  <c r="K297" i="19"/>
  <c r="L297" i="19"/>
  <c r="J297" i="19"/>
  <c r="I297" i="19"/>
  <c r="H297" i="19"/>
  <c r="G297" i="19"/>
  <c r="L296" i="19"/>
  <c r="K296" i="19"/>
  <c r="J296" i="19"/>
  <c r="I296" i="19"/>
  <c r="H296" i="19"/>
  <c r="N296" i="19" s="1"/>
  <c r="G296" i="19"/>
  <c r="M296" i="19" s="1"/>
  <c r="L295" i="19"/>
  <c r="K295" i="19"/>
  <c r="H295" i="19"/>
  <c r="G295" i="19"/>
  <c r="L294" i="19"/>
  <c r="K294" i="19"/>
  <c r="J294" i="19"/>
  <c r="I294" i="19"/>
  <c r="H294" i="19"/>
  <c r="N294" i="19" s="1"/>
  <c r="G294" i="19"/>
  <c r="M294" i="19" s="1"/>
  <c r="L293" i="19"/>
  <c r="K293" i="19"/>
  <c r="J293" i="19"/>
  <c r="I293" i="19"/>
  <c r="H293" i="19"/>
  <c r="N293" i="19" s="1"/>
  <c r="G293" i="19"/>
  <c r="M293" i="19" s="1"/>
  <c r="L292" i="19"/>
  <c r="K292" i="19"/>
  <c r="J292" i="19"/>
  <c r="I292" i="19"/>
  <c r="H292" i="19"/>
  <c r="N292" i="19" s="1"/>
  <c r="G292" i="19"/>
  <c r="M292" i="19" s="1"/>
  <c r="L291" i="19"/>
  <c r="K291" i="19"/>
  <c r="H291" i="19"/>
  <c r="G291" i="19"/>
  <c r="L290" i="19"/>
  <c r="K290" i="19"/>
  <c r="J290" i="19"/>
  <c r="I290" i="19"/>
  <c r="H290" i="19"/>
  <c r="N290" i="19" s="1"/>
  <c r="G290" i="19"/>
  <c r="M290" i="19" s="1"/>
  <c r="L289" i="19"/>
  <c r="K289" i="19"/>
  <c r="J289" i="19"/>
  <c r="I289" i="19"/>
  <c r="H289" i="19"/>
  <c r="N289" i="19" s="1"/>
  <c r="G289" i="19"/>
  <c r="M289" i="19" s="1"/>
  <c r="L288" i="19"/>
  <c r="K288" i="19"/>
  <c r="I288" i="19"/>
  <c r="H288" i="19"/>
  <c r="G288" i="19"/>
  <c r="L287" i="19"/>
  <c r="K287" i="19"/>
  <c r="J287" i="19"/>
  <c r="I287" i="19"/>
  <c r="H287" i="19"/>
  <c r="N287" i="19" s="1"/>
  <c r="G287" i="19"/>
  <c r="M287" i="19" s="1"/>
  <c r="L286" i="19"/>
  <c r="K286" i="19"/>
  <c r="J286" i="19"/>
  <c r="I286" i="19"/>
  <c r="H286" i="19"/>
  <c r="N286" i="19" s="1"/>
  <c r="G286" i="19"/>
  <c r="M286" i="19" s="1"/>
  <c r="L285" i="19"/>
  <c r="K285" i="19"/>
  <c r="I285" i="19"/>
  <c r="H285" i="19"/>
  <c r="G285" i="19"/>
  <c r="L284" i="19"/>
  <c r="K284" i="19"/>
  <c r="J284" i="19"/>
  <c r="I284" i="19"/>
  <c r="H284" i="19"/>
  <c r="N284" i="19" s="1"/>
  <c r="G284" i="19"/>
  <c r="M284" i="19" s="1"/>
  <c r="L283" i="19"/>
  <c r="K283" i="19"/>
  <c r="J283" i="19"/>
  <c r="H283" i="19"/>
  <c r="G283" i="19"/>
  <c r="L282" i="19"/>
  <c r="K282" i="19"/>
  <c r="J282" i="19"/>
  <c r="I282" i="19"/>
  <c r="H282" i="19"/>
  <c r="N282" i="19" s="1"/>
  <c r="G282" i="19"/>
  <c r="L281" i="19"/>
  <c r="K281" i="19"/>
  <c r="F188" i="19"/>
  <c r="J281" i="19" s="1"/>
  <c r="I281" i="19"/>
  <c r="G281" i="19"/>
  <c r="M281" i="19" s="1"/>
  <c r="L280" i="19"/>
  <c r="K280" i="19"/>
  <c r="J280" i="19"/>
  <c r="I280" i="19"/>
  <c r="H280" i="19"/>
  <c r="N280" i="19" s="1"/>
  <c r="G280" i="19"/>
  <c r="M280" i="19" s="1"/>
  <c r="L279" i="19"/>
  <c r="K279" i="19"/>
  <c r="J279" i="19"/>
  <c r="I279" i="19"/>
  <c r="H279" i="19"/>
  <c r="N279" i="19" s="1"/>
  <c r="G279" i="19"/>
  <c r="M279" i="19" s="1"/>
  <c r="L278" i="19"/>
  <c r="K278" i="19"/>
  <c r="J278" i="19"/>
  <c r="I278" i="19"/>
  <c r="H278" i="19"/>
  <c r="N278" i="19" s="1"/>
  <c r="G278" i="19"/>
  <c r="M278" i="19" s="1"/>
  <c r="L277" i="19"/>
  <c r="K277" i="19"/>
  <c r="J277" i="19"/>
  <c r="I277" i="19"/>
  <c r="H277" i="19"/>
  <c r="N277" i="19" s="1"/>
  <c r="G277" i="19"/>
  <c r="M277" i="19" s="1"/>
  <c r="L276" i="19"/>
  <c r="K276" i="19"/>
  <c r="J276" i="19"/>
  <c r="I276" i="19"/>
  <c r="H276" i="19"/>
  <c r="N276" i="19" s="1"/>
  <c r="G276" i="19"/>
  <c r="M276" i="19" s="1"/>
  <c r="L275" i="19"/>
  <c r="K275" i="19"/>
  <c r="J275" i="19"/>
  <c r="I275" i="19"/>
  <c r="H275" i="19"/>
  <c r="N275" i="19" s="1"/>
  <c r="G275" i="19"/>
  <c r="M275" i="19" s="1"/>
  <c r="L274" i="19"/>
  <c r="K274" i="19"/>
  <c r="J274" i="19"/>
  <c r="I274" i="19"/>
  <c r="H274" i="19"/>
  <c r="N274" i="19" s="1"/>
  <c r="G274" i="19"/>
  <c r="M274" i="19" s="1"/>
  <c r="K273" i="19"/>
  <c r="L273" i="19"/>
  <c r="J273" i="19"/>
  <c r="I273" i="19"/>
  <c r="H273" i="19"/>
  <c r="G273" i="19"/>
  <c r="L272" i="19"/>
  <c r="K272" i="19"/>
  <c r="J272" i="19"/>
  <c r="I272" i="19"/>
  <c r="H272" i="19"/>
  <c r="N272" i="19" s="1"/>
  <c r="G272" i="19"/>
  <c r="L271" i="19"/>
  <c r="K271" i="19"/>
  <c r="J271" i="19"/>
  <c r="I271" i="19"/>
  <c r="H271" i="19"/>
  <c r="N271" i="19" s="1"/>
  <c r="G271" i="19"/>
  <c r="K270" i="19"/>
  <c r="L270" i="19"/>
  <c r="J270" i="19"/>
  <c r="I270" i="19"/>
  <c r="H270" i="19"/>
  <c r="G270" i="19"/>
  <c r="L269" i="19"/>
  <c r="K269" i="19"/>
  <c r="J269" i="19"/>
  <c r="I269" i="19"/>
  <c r="H269" i="19"/>
  <c r="N269" i="19" s="1"/>
  <c r="G269" i="19"/>
  <c r="M269" i="19" s="1"/>
  <c r="L268" i="19"/>
  <c r="K268" i="19"/>
  <c r="J268" i="19"/>
  <c r="I268" i="19"/>
  <c r="H268" i="19"/>
  <c r="N268" i="19" s="1"/>
  <c r="G268" i="19"/>
  <c r="M268" i="19" s="1"/>
  <c r="L267" i="19"/>
  <c r="K267" i="19"/>
  <c r="J267" i="19"/>
  <c r="I267" i="19"/>
  <c r="H267" i="19"/>
  <c r="N267" i="19" s="1"/>
  <c r="G267" i="19"/>
  <c r="M267" i="19" s="1"/>
  <c r="L266" i="19"/>
  <c r="K266" i="19"/>
  <c r="J266" i="19"/>
  <c r="I266" i="19"/>
  <c r="H266" i="19"/>
  <c r="N266" i="19" s="1"/>
  <c r="G266" i="19"/>
  <c r="M266" i="19" s="1"/>
  <c r="L265" i="19"/>
  <c r="K265" i="19"/>
  <c r="J265" i="19"/>
  <c r="I265" i="19"/>
  <c r="H265" i="19"/>
  <c r="N265" i="19" s="1"/>
  <c r="G265" i="19"/>
  <c r="M265" i="19" s="1"/>
  <c r="L264" i="19"/>
  <c r="K264" i="19"/>
  <c r="J264" i="19"/>
  <c r="I264" i="19"/>
  <c r="H264" i="19"/>
  <c r="N264" i="19" s="1"/>
  <c r="G264" i="19"/>
  <c r="M264" i="19" s="1"/>
  <c r="L263" i="19"/>
  <c r="K263" i="19"/>
  <c r="J263" i="19"/>
  <c r="I263" i="19"/>
  <c r="H263" i="19"/>
  <c r="N263" i="19" s="1"/>
  <c r="G263" i="19"/>
  <c r="M263" i="19" s="1"/>
  <c r="L262" i="19"/>
  <c r="K262" i="19"/>
  <c r="J262" i="19"/>
  <c r="I262" i="19"/>
  <c r="H262" i="19"/>
  <c r="N262" i="19" s="1"/>
  <c r="G262" i="19"/>
  <c r="M262" i="19" s="1"/>
  <c r="L261" i="19"/>
  <c r="K261" i="19"/>
  <c r="H261" i="19"/>
  <c r="G261" i="19"/>
  <c r="L260" i="19"/>
  <c r="K260" i="19"/>
  <c r="J260" i="19"/>
  <c r="I260" i="19"/>
  <c r="H260" i="19"/>
  <c r="N260" i="19" s="1"/>
  <c r="G260" i="19"/>
  <c r="M260" i="19" s="1"/>
  <c r="L259" i="19"/>
  <c r="K259" i="19"/>
  <c r="J259" i="19"/>
  <c r="I259" i="19"/>
  <c r="H259" i="19"/>
  <c r="N259" i="19" s="1"/>
  <c r="G259" i="19"/>
  <c r="M259" i="19" s="1"/>
  <c r="L258" i="19"/>
  <c r="K258" i="19"/>
  <c r="J258" i="19"/>
  <c r="I258" i="19"/>
  <c r="H258" i="19"/>
  <c r="N258" i="19" s="1"/>
  <c r="G258" i="19"/>
  <c r="M258" i="19" s="1"/>
  <c r="L257" i="19"/>
  <c r="K257" i="19"/>
  <c r="J257" i="19"/>
  <c r="I257" i="19"/>
  <c r="H257" i="19"/>
  <c r="N257" i="19" s="1"/>
  <c r="G257" i="19"/>
  <c r="M257" i="19" s="1"/>
  <c r="K256" i="19"/>
  <c r="L256" i="19"/>
  <c r="J256" i="19"/>
  <c r="I256" i="19"/>
  <c r="H256" i="19"/>
  <c r="G256" i="19"/>
  <c r="K255" i="19"/>
  <c r="L255" i="19"/>
  <c r="J255" i="19"/>
  <c r="I255" i="19"/>
  <c r="H255" i="19"/>
  <c r="L254" i="19"/>
  <c r="K254" i="19"/>
  <c r="J254" i="19"/>
  <c r="I254" i="19"/>
  <c r="H254" i="19"/>
  <c r="N254" i="19" s="1"/>
  <c r="G254" i="19"/>
  <c r="M254" i="19" s="1"/>
  <c r="L253" i="19"/>
  <c r="K253" i="19"/>
  <c r="J253" i="19"/>
  <c r="I253" i="19"/>
  <c r="H253" i="19"/>
  <c r="N253" i="19" s="1"/>
  <c r="G253" i="19"/>
  <c r="M253" i="19" s="1"/>
  <c r="L252" i="19"/>
  <c r="K252" i="19"/>
  <c r="J252" i="19"/>
  <c r="I252" i="19"/>
  <c r="H252" i="19"/>
  <c r="N252" i="19" s="1"/>
  <c r="G252" i="19"/>
  <c r="M252" i="19" s="1"/>
  <c r="L251" i="19"/>
  <c r="K251" i="19"/>
  <c r="J251" i="19"/>
  <c r="I251" i="19"/>
  <c r="H251" i="19"/>
  <c r="N251" i="19" s="1"/>
  <c r="G251" i="19"/>
  <c r="M251" i="19" s="1"/>
  <c r="L250" i="19"/>
  <c r="K250" i="19"/>
  <c r="J250" i="19"/>
  <c r="I250" i="19"/>
  <c r="H250" i="19"/>
  <c r="N250" i="19" s="1"/>
  <c r="G250" i="19"/>
  <c r="M250" i="19" s="1"/>
  <c r="L249" i="19"/>
  <c r="K249" i="19"/>
  <c r="J249" i="19"/>
  <c r="I249" i="19"/>
  <c r="H249" i="19"/>
  <c r="N249" i="19" s="1"/>
  <c r="G249" i="19"/>
  <c r="M249" i="19" s="1"/>
  <c r="L248" i="19"/>
  <c r="K248" i="19"/>
  <c r="J248" i="19"/>
  <c r="I248" i="19"/>
  <c r="H248" i="19"/>
  <c r="N248" i="19" s="1"/>
  <c r="G248" i="19"/>
  <c r="M248" i="19" s="1"/>
  <c r="L247" i="19"/>
  <c r="K247" i="19"/>
  <c r="J247" i="19"/>
  <c r="I247" i="19"/>
  <c r="H247" i="19"/>
  <c r="N247" i="19" s="1"/>
  <c r="G247" i="19"/>
  <c r="M247" i="19" s="1"/>
  <c r="L246" i="19"/>
  <c r="K246" i="19"/>
  <c r="J246" i="19"/>
  <c r="I246" i="19"/>
  <c r="H246" i="19"/>
  <c r="N246" i="19" s="1"/>
  <c r="G246" i="19"/>
  <c r="M246" i="19" s="1"/>
  <c r="L245" i="19"/>
  <c r="K245" i="19"/>
  <c r="J245" i="19"/>
  <c r="I245" i="19"/>
  <c r="H245" i="19"/>
  <c r="N245" i="19" s="1"/>
  <c r="G245" i="19"/>
  <c r="M245" i="19" s="1"/>
  <c r="L244" i="19"/>
  <c r="K244" i="19"/>
  <c r="J244" i="19"/>
  <c r="I244" i="19"/>
  <c r="H244" i="19"/>
  <c r="N244" i="19" s="1"/>
  <c r="G244" i="19"/>
  <c r="M244" i="19" s="1"/>
  <c r="L243" i="19"/>
  <c r="K243" i="19"/>
  <c r="J243" i="19"/>
  <c r="I243" i="19"/>
  <c r="H243" i="19"/>
  <c r="N243" i="19" s="1"/>
  <c r="G243" i="19"/>
  <c r="M243" i="19" s="1"/>
  <c r="L242" i="19"/>
  <c r="K242" i="19"/>
  <c r="L241" i="19"/>
  <c r="K241" i="19"/>
  <c r="J241" i="19"/>
  <c r="I241" i="19"/>
  <c r="H241" i="19"/>
  <c r="N241" i="19" s="1"/>
  <c r="G241" i="19"/>
  <c r="L240" i="19"/>
  <c r="K240" i="19"/>
  <c r="J240" i="19"/>
  <c r="I240" i="19"/>
  <c r="H240" i="19"/>
  <c r="N240" i="19" s="1"/>
  <c r="G240" i="19"/>
  <c r="M240" i="19" s="1"/>
  <c r="L239" i="19"/>
  <c r="K239" i="19"/>
  <c r="J239" i="19"/>
  <c r="I239" i="19"/>
  <c r="H239" i="19"/>
  <c r="N239" i="19" s="1"/>
  <c r="G239" i="19"/>
  <c r="L238" i="19"/>
  <c r="K238" i="19"/>
  <c r="J238" i="19"/>
  <c r="I238" i="19"/>
  <c r="H238" i="19"/>
  <c r="N238" i="19" s="1"/>
  <c r="G238" i="19"/>
  <c r="L237" i="19"/>
  <c r="K237" i="19"/>
  <c r="J237" i="19"/>
  <c r="I237" i="19"/>
  <c r="H237" i="19"/>
  <c r="N237" i="19" s="1"/>
  <c r="G237" i="19"/>
  <c r="L236" i="19"/>
  <c r="K236" i="19"/>
  <c r="J236" i="19"/>
  <c r="I236" i="19"/>
  <c r="H236" i="19"/>
  <c r="N236" i="19" s="1"/>
  <c r="G236" i="19"/>
  <c r="M236" i="19" s="1"/>
  <c r="L235" i="19"/>
  <c r="K235" i="19"/>
  <c r="J235" i="19"/>
  <c r="I235" i="19"/>
  <c r="G235" i="19"/>
  <c r="L234" i="19"/>
  <c r="K234" i="19"/>
  <c r="J234" i="19"/>
  <c r="I234" i="19"/>
  <c r="H234" i="19"/>
  <c r="N234" i="19" s="1"/>
  <c r="G234" i="19"/>
  <c r="M234" i="19" s="1"/>
  <c r="L233" i="19"/>
  <c r="K233" i="19"/>
  <c r="J233" i="19"/>
  <c r="I233" i="19"/>
  <c r="H233" i="19"/>
  <c r="N233" i="19" s="1"/>
  <c r="G233" i="19"/>
  <c r="L232" i="19"/>
  <c r="K232" i="19"/>
  <c r="J232" i="19"/>
  <c r="I232" i="19"/>
  <c r="H232" i="19"/>
  <c r="N232" i="19" s="1"/>
  <c r="G232" i="19"/>
  <c r="L231" i="19"/>
  <c r="K231" i="19"/>
  <c r="J231" i="19"/>
  <c r="I231" i="19"/>
  <c r="H231" i="19"/>
  <c r="N231" i="19" s="1"/>
  <c r="G231" i="19"/>
  <c r="L230" i="19"/>
  <c r="K230" i="19"/>
  <c r="J230" i="19"/>
  <c r="H230" i="19"/>
  <c r="L229" i="19"/>
  <c r="K229" i="19"/>
  <c r="J229" i="19"/>
  <c r="I229" i="19"/>
  <c r="H229" i="19"/>
  <c r="N229" i="19" s="1"/>
  <c r="G229" i="19"/>
  <c r="M229" i="19" s="1"/>
  <c r="K228" i="19"/>
  <c r="L228" i="19"/>
  <c r="J228" i="19"/>
  <c r="I228" i="19"/>
  <c r="H228" i="19"/>
  <c r="G228" i="19"/>
  <c r="K227" i="19"/>
  <c r="L227" i="19"/>
  <c r="J227" i="19"/>
  <c r="I227" i="19"/>
  <c r="H227" i="19"/>
  <c r="G227" i="19"/>
  <c r="L226" i="19"/>
  <c r="K226" i="19"/>
  <c r="K225" i="19"/>
  <c r="L225" i="19"/>
  <c r="J225" i="19"/>
  <c r="I225" i="19"/>
  <c r="H225" i="19"/>
  <c r="G225" i="19"/>
  <c r="K224" i="19"/>
  <c r="L224" i="19"/>
  <c r="J224" i="19"/>
  <c r="I224" i="19"/>
  <c r="H224" i="19"/>
  <c r="G224" i="19"/>
  <c r="L223" i="19"/>
  <c r="K223" i="19"/>
  <c r="J223" i="19"/>
  <c r="I223" i="19"/>
  <c r="H223" i="19"/>
  <c r="N223" i="19" s="1"/>
  <c r="G223" i="19"/>
  <c r="M223" i="19" s="1"/>
  <c r="L222" i="19"/>
  <c r="K222" i="19"/>
  <c r="J222" i="19"/>
  <c r="I222" i="19"/>
  <c r="H222" i="19"/>
  <c r="N222" i="19" s="1"/>
  <c r="G222" i="19"/>
  <c r="L221" i="19"/>
  <c r="K221" i="19"/>
  <c r="J221" i="19"/>
  <c r="I221" i="19"/>
  <c r="H221" i="19"/>
  <c r="N221" i="19" s="1"/>
  <c r="G221" i="19"/>
  <c r="M221" i="19" s="1"/>
  <c r="L220" i="19"/>
  <c r="K220" i="19"/>
  <c r="J220" i="19"/>
  <c r="I220" i="19"/>
  <c r="H220" i="19"/>
  <c r="N220" i="19" s="1"/>
  <c r="G220" i="19"/>
  <c r="L219" i="19"/>
  <c r="K219" i="19"/>
  <c r="I219" i="19"/>
  <c r="L218" i="19"/>
  <c r="K218" i="19"/>
  <c r="G218" i="19"/>
  <c r="L217" i="19"/>
  <c r="K217" i="19"/>
  <c r="J217" i="19"/>
  <c r="I217" i="19"/>
  <c r="H217" i="19"/>
  <c r="N217" i="19" s="1"/>
  <c r="G217" i="19"/>
  <c r="M217" i="19" s="1"/>
  <c r="L216" i="19"/>
  <c r="K216" i="19"/>
  <c r="J216" i="19"/>
  <c r="H216" i="19"/>
  <c r="G216" i="19"/>
  <c r="L215" i="19"/>
  <c r="K215" i="19"/>
  <c r="L214" i="19"/>
  <c r="K214" i="19"/>
  <c r="J214" i="19"/>
  <c r="I214" i="19"/>
  <c r="H214" i="19"/>
  <c r="N214" i="19" s="1"/>
  <c r="G214" i="19"/>
  <c r="M214" i="19" s="1"/>
  <c r="K213" i="19"/>
  <c r="L213" i="19"/>
  <c r="J213" i="19"/>
  <c r="I213" i="19"/>
  <c r="H213" i="19"/>
  <c r="G213" i="19"/>
  <c r="L212" i="19"/>
  <c r="K212" i="19"/>
  <c r="J212" i="19"/>
  <c r="I212" i="19"/>
  <c r="H212" i="19"/>
  <c r="N212" i="19" s="1"/>
  <c r="G212" i="19"/>
  <c r="M212" i="19" s="1"/>
  <c r="L211" i="19"/>
  <c r="K211" i="19"/>
  <c r="J211" i="19"/>
  <c r="I211" i="19"/>
  <c r="H211" i="19"/>
  <c r="N211" i="19" s="1"/>
  <c r="G211" i="19"/>
  <c r="M211" i="19" s="1"/>
  <c r="L210" i="19"/>
  <c r="K210" i="19"/>
  <c r="J210" i="19"/>
  <c r="I210" i="19"/>
  <c r="H210" i="19"/>
  <c r="N210" i="19" s="1"/>
  <c r="G210" i="19"/>
  <c r="M210" i="19" s="1"/>
  <c r="L209" i="19"/>
  <c r="K209" i="19"/>
  <c r="J209" i="19"/>
  <c r="H209" i="19"/>
  <c r="L208" i="19"/>
  <c r="K208" i="19"/>
  <c r="J208" i="19"/>
  <c r="I208" i="19"/>
  <c r="H208" i="19"/>
  <c r="N208" i="19" s="1"/>
  <c r="G208" i="19"/>
  <c r="M208" i="19" s="1"/>
  <c r="L207" i="19"/>
  <c r="K207" i="19"/>
  <c r="J207" i="19"/>
  <c r="I207" i="19"/>
  <c r="H207" i="19"/>
  <c r="N207" i="19" s="1"/>
  <c r="G207" i="19"/>
  <c r="M207" i="19" s="1"/>
  <c r="L206" i="19"/>
  <c r="K206" i="19"/>
  <c r="J206" i="19"/>
  <c r="I206" i="19"/>
  <c r="H206" i="19"/>
  <c r="N206" i="19" s="1"/>
  <c r="G206" i="19"/>
  <c r="M206" i="19" s="1"/>
  <c r="L205" i="19"/>
  <c r="K205" i="19"/>
  <c r="J205" i="19"/>
  <c r="I205" i="19"/>
  <c r="H205" i="19"/>
  <c r="N205" i="19" s="1"/>
  <c r="G205" i="19"/>
  <c r="M205" i="19" s="1"/>
  <c r="L204" i="19"/>
  <c r="K204" i="19"/>
  <c r="J204" i="19"/>
  <c r="I204" i="19"/>
  <c r="L203" i="19"/>
  <c r="K203" i="19"/>
  <c r="L202" i="19"/>
  <c r="K202" i="19"/>
  <c r="J202" i="19"/>
  <c r="G202" i="19"/>
  <c r="L201" i="19"/>
  <c r="K201" i="19"/>
  <c r="J201" i="19"/>
  <c r="I201" i="19"/>
  <c r="G201" i="19"/>
  <c r="K200" i="19"/>
  <c r="L200" i="19"/>
  <c r="J200" i="19"/>
  <c r="I200" i="19"/>
  <c r="H200" i="19"/>
  <c r="G200" i="19"/>
  <c r="K199" i="19"/>
  <c r="L199" i="19"/>
  <c r="J199" i="19"/>
  <c r="I199" i="19"/>
  <c r="H199" i="19"/>
  <c r="G199" i="19"/>
  <c r="L198" i="19"/>
  <c r="K198" i="19"/>
  <c r="J198" i="19"/>
  <c r="I198" i="19"/>
  <c r="H198" i="19"/>
  <c r="N198" i="19" s="1"/>
  <c r="G198" i="19"/>
  <c r="M198" i="19" s="1"/>
  <c r="L197" i="19"/>
  <c r="K197" i="19"/>
  <c r="L196" i="19"/>
  <c r="K196" i="19"/>
  <c r="J196" i="19"/>
  <c r="I196" i="19"/>
  <c r="H196" i="19"/>
  <c r="N196" i="19" s="1"/>
  <c r="G196" i="19"/>
  <c r="M196" i="19" s="1"/>
  <c r="L195" i="19"/>
  <c r="K195" i="19"/>
  <c r="J195" i="19"/>
  <c r="L194" i="19"/>
  <c r="K194" i="19"/>
  <c r="J194" i="19"/>
  <c r="I194" i="19"/>
  <c r="H194" i="19"/>
  <c r="N194" i="19" s="1"/>
  <c r="G194" i="19"/>
  <c r="M194" i="19" s="1"/>
  <c r="K193" i="19"/>
  <c r="L193" i="19"/>
  <c r="J193" i="19"/>
  <c r="I193" i="19"/>
  <c r="H193" i="19"/>
  <c r="G193" i="19"/>
  <c r="L192" i="19"/>
  <c r="K192" i="19"/>
  <c r="J192" i="19"/>
  <c r="I192" i="19"/>
  <c r="H192" i="19"/>
  <c r="N192" i="19" s="1"/>
  <c r="G192" i="19"/>
  <c r="M192" i="19" s="1"/>
  <c r="L191" i="19"/>
  <c r="K191" i="19"/>
  <c r="J191" i="19"/>
  <c r="I191" i="19"/>
  <c r="H191" i="19"/>
  <c r="N191" i="19" s="1"/>
  <c r="G191" i="19"/>
  <c r="M191" i="19" s="1"/>
  <c r="L190" i="19"/>
  <c r="K190" i="19"/>
  <c r="J190" i="19"/>
  <c r="I190" i="19"/>
  <c r="H190" i="19"/>
  <c r="N190" i="19" s="1"/>
  <c r="G190" i="19"/>
  <c r="M190" i="19" s="1"/>
  <c r="L189" i="19"/>
  <c r="K189" i="19"/>
  <c r="J189" i="19"/>
  <c r="I189" i="19"/>
  <c r="H189" i="19"/>
  <c r="N189" i="19" s="1"/>
  <c r="G189" i="19"/>
  <c r="M189" i="19" s="1"/>
  <c r="J327" i="19"/>
  <c r="I327" i="19"/>
  <c r="D188" i="19"/>
  <c r="C188" i="19"/>
  <c r="G195" i="19" s="1"/>
  <c r="G347" i="19"/>
  <c r="L180" i="19"/>
  <c r="K180" i="19"/>
  <c r="J180" i="19"/>
  <c r="I180" i="19"/>
  <c r="H180" i="19"/>
  <c r="N180" i="19" s="1"/>
  <c r="G180" i="19"/>
  <c r="M180" i="19" s="1"/>
  <c r="L179" i="19"/>
  <c r="K179" i="19"/>
  <c r="J179" i="19"/>
  <c r="I179" i="19"/>
  <c r="H179" i="19"/>
  <c r="N179" i="19" s="1"/>
  <c r="G179" i="19"/>
  <c r="M179" i="19" s="1"/>
  <c r="L178" i="19"/>
  <c r="K178" i="19"/>
  <c r="J178" i="19"/>
  <c r="I178" i="19"/>
  <c r="H178" i="19"/>
  <c r="N178" i="19" s="1"/>
  <c r="G178" i="19"/>
  <c r="M178" i="19" s="1"/>
  <c r="L177" i="19"/>
  <c r="K177" i="19"/>
  <c r="J177" i="19"/>
  <c r="I177" i="19"/>
  <c r="K176" i="19"/>
  <c r="J176" i="19"/>
  <c r="I176" i="19"/>
  <c r="G176" i="19"/>
  <c r="L175" i="19"/>
  <c r="K175" i="19"/>
  <c r="J175" i="19"/>
  <c r="I175" i="19"/>
  <c r="H175" i="19"/>
  <c r="N175" i="19" s="1"/>
  <c r="G175" i="19"/>
  <c r="M175" i="19" s="1"/>
  <c r="K174" i="19"/>
  <c r="I174" i="19"/>
  <c r="G174" i="19"/>
  <c r="L173" i="19"/>
  <c r="K173" i="19"/>
  <c r="J173" i="19"/>
  <c r="I173" i="19"/>
  <c r="H173" i="19"/>
  <c r="N173" i="19" s="1"/>
  <c r="G173" i="19"/>
  <c r="M173" i="19" s="1"/>
  <c r="L172" i="19"/>
  <c r="K172" i="19"/>
  <c r="J172" i="19"/>
  <c r="I172" i="19"/>
  <c r="H172" i="19"/>
  <c r="N172" i="19" s="1"/>
  <c r="G172" i="19"/>
  <c r="M172" i="19" s="1"/>
  <c r="L171" i="19"/>
  <c r="K171" i="19"/>
  <c r="J171" i="19"/>
  <c r="I171" i="19"/>
  <c r="G171" i="19"/>
  <c r="K170" i="19"/>
  <c r="J170" i="19"/>
  <c r="I170" i="19"/>
  <c r="G170" i="19"/>
  <c r="L169" i="19"/>
  <c r="K169" i="19"/>
  <c r="J169" i="19"/>
  <c r="I169" i="19"/>
  <c r="H169" i="19"/>
  <c r="N169" i="19" s="1"/>
  <c r="G169" i="19"/>
  <c r="M169" i="19" s="1"/>
  <c r="K168" i="19"/>
  <c r="J168" i="19"/>
  <c r="I168" i="19"/>
  <c r="G168" i="19"/>
  <c r="L167" i="19"/>
  <c r="K167" i="19"/>
  <c r="J167" i="19"/>
  <c r="I167" i="19"/>
  <c r="H167" i="19"/>
  <c r="N167" i="19" s="1"/>
  <c r="G167" i="19"/>
  <c r="M167" i="19" s="1"/>
  <c r="K166" i="19"/>
  <c r="J166" i="19"/>
  <c r="I166" i="19"/>
  <c r="G166" i="19"/>
  <c r="L165" i="19"/>
  <c r="K165" i="19"/>
  <c r="J165" i="19"/>
  <c r="I165" i="19"/>
  <c r="H165" i="19"/>
  <c r="N165" i="19" s="1"/>
  <c r="G165" i="19"/>
  <c r="M165" i="19" s="1"/>
  <c r="K164" i="19"/>
  <c r="J164" i="19"/>
  <c r="I164" i="19"/>
  <c r="G164" i="19"/>
  <c r="L163" i="19"/>
  <c r="K163" i="19"/>
  <c r="J163" i="19"/>
  <c r="I163" i="19"/>
  <c r="H163" i="19"/>
  <c r="N163" i="19" s="1"/>
  <c r="G163" i="19"/>
  <c r="M163" i="19" s="1"/>
  <c r="K162" i="19"/>
  <c r="J162" i="19"/>
  <c r="I162" i="19"/>
  <c r="G162" i="19"/>
  <c r="L161" i="19"/>
  <c r="K161" i="19"/>
  <c r="J161" i="19"/>
  <c r="I161" i="19"/>
  <c r="H161" i="19"/>
  <c r="N161" i="19" s="1"/>
  <c r="G161" i="19"/>
  <c r="M161" i="19" s="1"/>
  <c r="K160" i="19"/>
  <c r="J160" i="19"/>
  <c r="I160" i="19"/>
  <c r="G160" i="19"/>
  <c r="L159" i="19"/>
  <c r="K159" i="19"/>
  <c r="J159" i="19"/>
  <c r="I159" i="19"/>
  <c r="H159" i="19"/>
  <c r="N159" i="19" s="1"/>
  <c r="G159" i="19"/>
  <c r="M159" i="19" s="1"/>
  <c r="K158" i="19"/>
  <c r="J158" i="19"/>
  <c r="I158" i="19"/>
  <c r="G158" i="19"/>
  <c r="L157" i="19"/>
  <c r="K157" i="19"/>
  <c r="J157" i="19"/>
  <c r="I157" i="19"/>
  <c r="H157" i="19"/>
  <c r="N157" i="19" s="1"/>
  <c r="G157" i="19"/>
  <c r="M157" i="19" s="1"/>
  <c r="K156" i="19"/>
  <c r="J156" i="19"/>
  <c r="I156" i="19"/>
  <c r="G156" i="19"/>
  <c r="K155" i="19"/>
  <c r="L155" i="19"/>
  <c r="J155" i="19"/>
  <c r="I155" i="19"/>
  <c r="H155" i="19"/>
  <c r="G155" i="19"/>
  <c r="K154" i="19"/>
  <c r="J154" i="19"/>
  <c r="I154" i="19"/>
  <c r="K153" i="19"/>
  <c r="L153" i="19"/>
  <c r="J153" i="19"/>
  <c r="I153" i="19"/>
  <c r="H153" i="19"/>
  <c r="G153" i="19"/>
  <c r="L152" i="19"/>
  <c r="K152" i="19"/>
  <c r="J152" i="19"/>
  <c r="I152" i="19"/>
  <c r="H152" i="19"/>
  <c r="N152" i="19" s="1"/>
  <c r="G152" i="19"/>
  <c r="M152" i="19" s="1"/>
  <c r="L151" i="19"/>
  <c r="K151" i="19"/>
  <c r="J151" i="19"/>
  <c r="I151" i="19"/>
  <c r="H151" i="19"/>
  <c r="N151" i="19" s="1"/>
  <c r="G151" i="19"/>
  <c r="M151" i="19" s="1"/>
  <c r="L150" i="19"/>
  <c r="K150" i="19"/>
  <c r="J150" i="19"/>
  <c r="I150" i="19"/>
  <c r="H150" i="19"/>
  <c r="N150" i="19" s="1"/>
  <c r="G150" i="19"/>
  <c r="M150" i="19" s="1"/>
  <c r="L149" i="19"/>
  <c r="K149" i="19"/>
  <c r="J149" i="19"/>
  <c r="I149" i="19"/>
  <c r="G149" i="19"/>
  <c r="K148" i="19"/>
  <c r="J148" i="19"/>
  <c r="I148" i="19"/>
  <c r="G148" i="19"/>
  <c r="L147" i="19"/>
  <c r="K147" i="19"/>
  <c r="J147" i="19"/>
  <c r="H147" i="19"/>
  <c r="L146" i="19"/>
  <c r="K146" i="19"/>
  <c r="J146" i="19"/>
  <c r="L145" i="19"/>
  <c r="K145" i="19"/>
  <c r="J145" i="19"/>
  <c r="I145" i="19"/>
  <c r="G145" i="19"/>
  <c r="L144" i="19"/>
  <c r="K144" i="19"/>
  <c r="J144" i="19"/>
  <c r="I144" i="19"/>
  <c r="H144" i="19"/>
  <c r="N144" i="19" s="1"/>
  <c r="G144" i="19"/>
  <c r="M144" i="19" s="1"/>
  <c r="L143" i="19"/>
  <c r="K143" i="19"/>
  <c r="J143" i="19"/>
  <c r="I143" i="19"/>
  <c r="H143" i="19"/>
  <c r="N143" i="19" s="1"/>
  <c r="G143" i="19"/>
  <c r="M143" i="19" s="1"/>
  <c r="L142" i="19"/>
  <c r="K142" i="19"/>
  <c r="J142" i="19"/>
  <c r="G142" i="19"/>
  <c r="L141" i="19"/>
  <c r="K141" i="19"/>
  <c r="J141" i="19"/>
  <c r="I141" i="19"/>
  <c r="K140" i="19"/>
  <c r="J140" i="19"/>
  <c r="I140" i="19"/>
  <c r="G140" i="19"/>
  <c r="L139" i="19"/>
  <c r="K139" i="19"/>
  <c r="G139" i="19"/>
  <c r="K138" i="19"/>
  <c r="J138" i="19"/>
  <c r="I138" i="19"/>
  <c r="G138" i="19"/>
  <c r="L137" i="19"/>
  <c r="K137" i="19"/>
  <c r="I137" i="19"/>
  <c r="G137" i="19"/>
  <c r="L136" i="19"/>
  <c r="K136" i="19"/>
  <c r="J136" i="19"/>
  <c r="I136" i="19"/>
  <c r="H136" i="19"/>
  <c r="N136" i="19" s="1"/>
  <c r="G136" i="19"/>
  <c r="M136" i="19" s="1"/>
  <c r="L135" i="19"/>
  <c r="K135" i="19"/>
  <c r="J135" i="19"/>
  <c r="I135" i="19"/>
  <c r="H135" i="19"/>
  <c r="N135" i="19" s="1"/>
  <c r="G135" i="19"/>
  <c r="M135" i="19" s="1"/>
  <c r="L134" i="19"/>
  <c r="K134" i="19"/>
  <c r="J134" i="19"/>
  <c r="I134" i="19"/>
  <c r="H134" i="19"/>
  <c r="N134" i="19" s="1"/>
  <c r="G134" i="19"/>
  <c r="M134" i="19" s="1"/>
  <c r="L133" i="19"/>
  <c r="K133" i="19"/>
  <c r="J133" i="19"/>
  <c r="I133" i="19"/>
  <c r="H133" i="19"/>
  <c r="N133" i="19" s="1"/>
  <c r="K132" i="19"/>
  <c r="J132" i="19"/>
  <c r="I132" i="19"/>
  <c r="L131" i="19"/>
  <c r="K131" i="19"/>
  <c r="J131" i="19"/>
  <c r="I131" i="19"/>
  <c r="H131" i="19"/>
  <c r="N131" i="19" s="1"/>
  <c r="G131" i="19"/>
  <c r="M131" i="19" s="1"/>
  <c r="K130" i="19"/>
  <c r="J130" i="19"/>
  <c r="I130" i="19"/>
  <c r="G130" i="19"/>
  <c r="L129" i="19"/>
  <c r="K129" i="19"/>
  <c r="J129" i="19"/>
  <c r="I129" i="19"/>
  <c r="H129" i="19"/>
  <c r="N129" i="19" s="1"/>
  <c r="G129" i="19"/>
  <c r="K128" i="19"/>
  <c r="J128" i="19"/>
  <c r="I128" i="19"/>
  <c r="G128" i="19"/>
  <c r="L127" i="19"/>
  <c r="K127" i="19"/>
  <c r="J127" i="19"/>
  <c r="I127" i="19"/>
  <c r="G127" i="19"/>
  <c r="K126" i="19"/>
  <c r="J126" i="19"/>
  <c r="I126" i="19"/>
  <c r="G126" i="19"/>
  <c r="L125" i="19"/>
  <c r="K125" i="19"/>
  <c r="J125" i="19"/>
  <c r="I125" i="19"/>
  <c r="K124" i="19"/>
  <c r="J124" i="19"/>
  <c r="I124" i="19"/>
  <c r="L123" i="19"/>
  <c r="K123" i="19"/>
  <c r="I123" i="19"/>
  <c r="K122" i="19"/>
  <c r="J122" i="19"/>
  <c r="I122" i="19"/>
  <c r="G122" i="19"/>
  <c r="L121" i="19"/>
  <c r="K121" i="19"/>
  <c r="J121" i="19"/>
  <c r="I121" i="19"/>
  <c r="H121" i="19"/>
  <c r="N121" i="19" s="1"/>
  <c r="G121" i="19"/>
  <c r="K120" i="19"/>
  <c r="J120" i="19"/>
  <c r="I120" i="19"/>
  <c r="G120" i="19"/>
  <c r="L119" i="19"/>
  <c r="K119" i="19"/>
  <c r="J119" i="19"/>
  <c r="I119" i="19"/>
  <c r="H119" i="19"/>
  <c r="N119" i="19" s="1"/>
  <c r="G119" i="19"/>
  <c r="K118" i="19"/>
  <c r="J118" i="19"/>
  <c r="I118" i="19"/>
  <c r="G118" i="19"/>
  <c r="L117" i="19"/>
  <c r="K117" i="19"/>
  <c r="J117" i="19"/>
  <c r="I117" i="19"/>
  <c r="H117" i="19"/>
  <c r="N117" i="19" s="1"/>
  <c r="G117" i="19"/>
  <c r="K116" i="19"/>
  <c r="I116" i="19"/>
  <c r="L115" i="19"/>
  <c r="K115" i="19"/>
  <c r="I115" i="19"/>
  <c r="H115" i="19"/>
  <c r="G115" i="19"/>
  <c r="L114" i="19"/>
  <c r="K114" i="19"/>
  <c r="J114" i="19"/>
  <c r="I114" i="19"/>
  <c r="H114" i="19"/>
  <c r="N114" i="19" s="1"/>
  <c r="G114" i="19"/>
  <c r="M114" i="19" s="1"/>
  <c r="L113" i="19"/>
  <c r="K113" i="19"/>
  <c r="J113" i="19"/>
  <c r="I113" i="19"/>
  <c r="H113" i="19"/>
  <c r="N113" i="19" s="1"/>
  <c r="G113" i="19"/>
  <c r="M113" i="19" s="1"/>
  <c r="L112" i="19"/>
  <c r="K112" i="19"/>
  <c r="J112" i="19"/>
  <c r="I112" i="19"/>
  <c r="H112" i="19"/>
  <c r="N112" i="19" s="1"/>
  <c r="G112" i="19"/>
  <c r="M112" i="19" s="1"/>
  <c r="L111" i="19"/>
  <c r="K111" i="19"/>
  <c r="I111" i="19"/>
  <c r="H111" i="19"/>
  <c r="G111" i="19"/>
  <c r="K110" i="19"/>
  <c r="J110" i="19"/>
  <c r="I110" i="19"/>
  <c r="G110" i="19"/>
  <c r="L109" i="19"/>
  <c r="K109" i="19"/>
  <c r="J109" i="19"/>
  <c r="I109" i="19"/>
  <c r="H109" i="19"/>
  <c r="N109" i="19" s="1"/>
  <c r="G109" i="19"/>
  <c r="M109" i="19" s="1"/>
  <c r="K108" i="19"/>
  <c r="J108" i="19"/>
  <c r="I108" i="19"/>
  <c r="G108" i="19"/>
  <c r="L107" i="19"/>
  <c r="K107" i="19"/>
  <c r="J107" i="19"/>
  <c r="I107" i="19"/>
  <c r="H107" i="19"/>
  <c r="N107" i="19" s="1"/>
  <c r="G107" i="19"/>
  <c r="M107" i="19" s="1"/>
  <c r="K106" i="19"/>
  <c r="J106" i="19"/>
  <c r="I106" i="19"/>
  <c r="G106" i="19"/>
  <c r="L105" i="19"/>
  <c r="K105" i="19"/>
  <c r="J105" i="19"/>
  <c r="I105" i="19"/>
  <c r="H105" i="19"/>
  <c r="N105" i="19" s="1"/>
  <c r="G105" i="19"/>
  <c r="M105" i="19" s="1"/>
  <c r="K104" i="19"/>
  <c r="J104" i="19"/>
  <c r="I104" i="19"/>
  <c r="G104" i="19"/>
  <c r="L103" i="19"/>
  <c r="K103" i="19"/>
  <c r="G103" i="19"/>
  <c r="K102" i="19"/>
  <c r="J102" i="19"/>
  <c r="I102" i="19"/>
  <c r="G102" i="19"/>
  <c r="L101" i="19"/>
  <c r="K101" i="19"/>
  <c r="J101" i="19"/>
  <c r="I101" i="19"/>
  <c r="H101" i="19"/>
  <c r="N101" i="19" s="1"/>
  <c r="G101" i="19"/>
  <c r="K100" i="19"/>
  <c r="J100" i="19"/>
  <c r="L99" i="19"/>
  <c r="K99" i="19"/>
  <c r="J99" i="19"/>
  <c r="I99" i="19"/>
  <c r="L98" i="19"/>
  <c r="K98" i="19"/>
  <c r="J98" i="19"/>
  <c r="I98" i="19"/>
  <c r="H98" i="19"/>
  <c r="N98" i="19" s="1"/>
  <c r="G98" i="19"/>
  <c r="M98" i="19" s="1"/>
  <c r="L97" i="19"/>
  <c r="K97" i="19"/>
  <c r="J97" i="19"/>
  <c r="I97" i="19"/>
  <c r="H97" i="19"/>
  <c r="N97" i="19" s="1"/>
  <c r="G97" i="19"/>
  <c r="M97" i="19" s="1"/>
  <c r="L96" i="19"/>
  <c r="K96" i="19"/>
  <c r="J96" i="19"/>
  <c r="I96" i="19"/>
  <c r="H96" i="19"/>
  <c r="N96" i="19" s="1"/>
  <c r="G96" i="19"/>
  <c r="M96" i="19" s="1"/>
  <c r="L95" i="19"/>
  <c r="K95" i="19"/>
  <c r="J95" i="19"/>
  <c r="I95" i="19"/>
  <c r="H95" i="19"/>
  <c r="N95" i="19" s="1"/>
  <c r="G95" i="19"/>
  <c r="M95" i="19" s="1"/>
  <c r="L94" i="19"/>
  <c r="K94" i="19"/>
  <c r="J94" i="19"/>
  <c r="I94" i="19"/>
  <c r="H94" i="19"/>
  <c r="N94" i="19" s="1"/>
  <c r="G94" i="19"/>
  <c r="M94" i="19" s="1"/>
  <c r="K93" i="19"/>
  <c r="L93" i="19"/>
  <c r="J93" i="19"/>
  <c r="I93" i="19"/>
  <c r="H93" i="19"/>
  <c r="G93" i="19"/>
  <c r="K92" i="19"/>
  <c r="J92" i="19"/>
  <c r="I92" i="19"/>
  <c r="K91" i="19"/>
  <c r="L91" i="19"/>
  <c r="J91" i="19"/>
  <c r="I91" i="19"/>
  <c r="H91" i="19"/>
  <c r="G91" i="19"/>
  <c r="K90" i="19"/>
  <c r="J90" i="19"/>
  <c r="I90" i="19"/>
  <c r="G90" i="19"/>
  <c r="L89" i="19"/>
  <c r="K89" i="19"/>
  <c r="J89" i="19"/>
  <c r="I89" i="19"/>
  <c r="H89" i="19"/>
  <c r="N89" i="19" s="1"/>
  <c r="G89" i="19"/>
  <c r="K88" i="19"/>
  <c r="J88" i="19"/>
  <c r="I88" i="19"/>
  <c r="G88" i="19"/>
  <c r="L87" i="19"/>
  <c r="K87" i="19"/>
  <c r="J87" i="19"/>
  <c r="I87" i="19"/>
  <c r="H87" i="19"/>
  <c r="N87" i="19" s="1"/>
  <c r="G87" i="19"/>
  <c r="K86" i="19"/>
  <c r="I86" i="19"/>
  <c r="G86" i="19"/>
  <c r="L85" i="19"/>
  <c r="K85" i="19"/>
  <c r="J85" i="19"/>
  <c r="I85" i="19"/>
  <c r="H85" i="19"/>
  <c r="N85" i="19" s="1"/>
  <c r="G85" i="19"/>
  <c r="K84" i="19"/>
  <c r="J84" i="19"/>
  <c r="I84" i="19"/>
  <c r="G84" i="19"/>
  <c r="L83" i="19"/>
  <c r="K83" i="19"/>
  <c r="J83" i="19"/>
  <c r="I83" i="19"/>
  <c r="H83" i="19"/>
  <c r="N83" i="19" s="1"/>
  <c r="G83" i="19"/>
  <c r="L82" i="19"/>
  <c r="K82" i="19"/>
  <c r="J82" i="19"/>
  <c r="J174" i="19"/>
  <c r="I147" i="19"/>
  <c r="D81" i="19"/>
  <c r="C81" i="19"/>
  <c r="C11" i="19" s="1"/>
  <c r="K73" i="19"/>
  <c r="J73" i="19"/>
  <c r="I73" i="19"/>
  <c r="H73" i="19"/>
  <c r="G73" i="19"/>
  <c r="M73" i="19" s="1"/>
  <c r="L72" i="19"/>
  <c r="K72" i="19"/>
  <c r="J72" i="19"/>
  <c r="I72" i="19"/>
  <c r="H72" i="19"/>
  <c r="N72" i="19" s="1"/>
  <c r="G72" i="19"/>
  <c r="K71" i="19"/>
  <c r="J71" i="19"/>
  <c r="I71" i="19"/>
  <c r="G71" i="19"/>
  <c r="L70" i="19"/>
  <c r="K70" i="19"/>
  <c r="J70" i="19"/>
  <c r="I70" i="19"/>
  <c r="H70" i="19"/>
  <c r="N70" i="19" s="1"/>
  <c r="G70" i="19"/>
  <c r="K69" i="19"/>
  <c r="J69" i="19"/>
  <c r="I69" i="19"/>
  <c r="G69" i="19"/>
  <c r="L68" i="19"/>
  <c r="K68" i="19"/>
  <c r="J68" i="19"/>
  <c r="I68" i="19"/>
  <c r="H68" i="19"/>
  <c r="N68" i="19" s="1"/>
  <c r="G68" i="19"/>
  <c r="M68" i="19" s="1"/>
  <c r="L67" i="19"/>
  <c r="K67" i="19"/>
  <c r="J67" i="19"/>
  <c r="I67" i="19"/>
  <c r="H67" i="19"/>
  <c r="N67" i="19" s="1"/>
  <c r="G67" i="19"/>
  <c r="M67" i="19" s="1"/>
  <c r="L66" i="19"/>
  <c r="K66" i="19"/>
  <c r="J66" i="19"/>
  <c r="I66" i="19"/>
  <c r="H66" i="19"/>
  <c r="N66" i="19" s="1"/>
  <c r="G66" i="19"/>
  <c r="M66" i="19" s="1"/>
  <c r="K65" i="19"/>
  <c r="J65" i="19"/>
  <c r="I65" i="19"/>
  <c r="G65" i="19"/>
  <c r="L64" i="19"/>
  <c r="K64" i="19"/>
  <c r="J64" i="19"/>
  <c r="I64" i="19"/>
  <c r="G64" i="19"/>
  <c r="K63" i="19"/>
  <c r="J63" i="19"/>
  <c r="I63" i="19"/>
  <c r="G63" i="19"/>
  <c r="L62" i="19"/>
  <c r="K62" i="19"/>
  <c r="J62" i="19"/>
  <c r="I62" i="19"/>
  <c r="H62" i="19"/>
  <c r="G62" i="19"/>
  <c r="M62" i="19" s="1"/>
  <c r="K61" i="19"/>
  <c r="J61" i="19"/>
  <c r="I61" i="19"/>
  <c r="G61" i="19"/>
  <c r="L60" i="19"/>
  <c r="K60" i="19"/>
  <c r="J60" i="19"/>
  <c r="I60" i="19"/>
  <c r="H60" i="19"/>
  <c r="N60" i="19" s="1"/>
  <c r="G60" i="19"/>
  <c r="M60" i="19" s="1"/>
  <c r="L59" i="19"/>
  <c r="K59" i="19"/>
  <c r="J59" i="19"/>
  <c r="I59" i="19"/>
  <c r="H59" i="19"/>
  <c r="N59" i="19" s="1"/>
  <c r="G59" i="19"/>
  <c r="L58" i="19"/>
  <c r="K58" i="19"/>
  <c r="J58" i="19"/>
  <c r="I58" i="19"/>
  <c r="H58" i="19"/>
  <c r="N58" i="19" s="1"/>
  <c r="G58" i="19"/>
  <c r="M58" i="19" s="1"/>
  <c r="K57" i="19"/>
  <c r="J57" i="19"/>
  <c r="I57" i="19"/>
  <c r="G57" i="19"/>
  <c r="L56" i="19"/>
  <c r="K56" i="19"/>
  <c r="J56" i="19"/>
  <c r="I56" i="19"/>
  <c r="H56" i="19"/>
  <c r="N56" i="19" s="1"/>
  <c r="G56" i="19"/>
  <c r="M56" i="19" s="1"/>
  <c r="K55" i="19"/>
  <c r="J55" i="19"/>
  <c r="I55" i="19"/>
  <c r="G55" i="19"/>
  <c r="L54" i="19"/>
  <c r="K54" i="19"/>
  <c r="J54" i="19"/>
  <c r="I54" i="19"/>
  <c r="H54" i="19"/>
  <c r="N54" i="19" s="1"/>
  <c r="G54" i="19"/>
  <c r="M54" i="19" s="1"/>
  <c r="K53" i="19"/>
  <c r="J53" i="19"/>
  <c r="I53" i="19"/>
  <c r="G53" i="19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L50" i="19"/>
  <c r="K50" i="19"/>
  <c r="J50" i="19"/>
  <c r="I50" i="19"/>
  <c r="H50" i="19"/>
  <c r="N50" i="19" s="1"/>
  <c r="G50" i="19"/>
  <c r="K49" i="19"/>
  <c r="J49" i="19"/>
  <c r="I49" i="19"/>
  <c r="H49" i="19"/>
  <c r="N49" i="19" s="1"/>
  <c r="G49" i="19"/>
  <c r="L48" i="19"/>
  <c r="K48" i="19"/>
  <c r="J48" i="19"/>
  <c r="I48" i="19"/>
  <c r="G48" i="19"/>
  <c r="L47" i="19"/>
  <c r="K47" i="19"/>
  <c r="J47" i="19"/>
  <c r="I47" i="19"/>
  <c r="G47" i="19"/>
  <c r="L46" i="19"/>
  <c r="K46" i="19"/>
  <c r="J46" i="19"/>
  <c r="I46" i="19"/>
  <c r="H46" i="19"/>
  <c r="N46" i="19" s="1"/>
  <c r="G46" i="19"/>
  <c r="K45" i="19"/>
  <c r="J45" i="19"/>
  <c r="I45" i="19"/>
  <c r="G45" i="19"/>
  <c r="L44" i="19"/>
  <c r="K44" i="19"/>
  <c r="J44" i="19"/>
  <c r="I44" i="19"/>
  <c r="H44" i="19"/>
  <c r="N44" i="19" s="1"/>
  <c r="G44" i="19"/>
  <c r="K43" i="19"/>
  <c r="J43" i="19"/>
  <c r="I43" i="19"/>
  <c r="G43" i="19"/>
  <c r="L42" i="19"/>
  <c r="K42" i="19"/>
  <c r="J42" i="19"/>
  <c r="I42" i="19"/>
  <c r="H42" i="19"/>
  <c r="N42" i="19" s="1"/>
  <c r="G42" i="19"/>
  <c r="M42" i="19" s="1"/>
  <c r="L41" i="19"/>
  <c r="K41" i="19"/>
  <c r="J41" i="19"/>
  <c r="I41" i="19"/>
  <c r="H41" i="19"/>
  <c r="N41" i="19" s="1"/>
  <c r="G41" i="19"/>
  <c r="M41" i="19" s="1"/>
  <c r="L40" i="19"/>
  <c r="K40" i="19"/>
  <c r="J40" i="19"/>
  <c r="I40" i="19"/>
  <c r="H40" i="19"/>
  <c r="N40" i="19" s="1"/>
  <c r="G40" i="19"/>
  <c r="M40" i="19" s="1"/>
  <c r="K39" i="19"/>
  <c r="J39" i="19"/>
  <c r="I39" i="19"/>
  <c r="G39" i="19"/>
  <c r="L38" i="19"/>
  <c r="K38" i="19"/>
  <c r="J38" i="19"/>
  <c r="I38" i="19"/>
  <c r="H38" i="19"/>
  <c r="N38" i="19" s="1"/>
  <c r="G38" i="19"/>
  <c r="K37" i="19"/>
  <c r="J37" i="19"/>
  <c r="I37" i="19"/>
  <c r="G37" i="19"/>
  <c r="L36" i="19"/>
  <c r="K36" i="19"/>
  <c r="J36" i="19"/>
  <c r="I36" i="19"/>
  <c r="H36" i="19"/>
  <c r="N36" i="19" s="1"/>
  <c r="G36" i="19"/>
  <c r="K35" i="19"/>
  <c r="J35" i="19"/>
  <c r="I35" i="19"/>
  <c r="H35" i="19"/>
  <c r="N35" i="19" s="1"/>
  <c r="G35" i="19"/>
  <c r="L34" i="19"/>
  <c r="K34" i="19"/>
  <c r="J34" i="19"/>
  <c r="I34" i="19"/>
  <c r="H34" i="19"/>
  <c r="N34" i="19" s="1"/>
  <c r="G34" i="19"/>
  <c r="M34" i="19" s="1"/>
  <c r="K33" i="19"/>
  <c r="J33" i="19"/>
  <c r="I33" i="19"/>
  <c r="G33" i="19"/>
  <c r="L32" i="19"/>
  <c r="K32" i="19"/>
  <c r="J32" i="19"/>
  <c r="I32" i="19"/>
  <c r="H32" i="19"/>
  <c r="N32" i="19" s="1"/>
  <c r="K31" i="19"/>
  <c r="J31" i="19"/>
  <c r="I31" i="19"/>
  <c r="G31" i="19"/>
  <c r="L30" i="19"/>
  <c r="K30" i="19"/>
  <c r="J30" i="19"/>
  <c r="I30" i="19"/>
  <c r="H30" i="19"/>
  <c r="N30" i="19" s="1"/>
  <c r="G30" i="19"/>
  <c r="M30" i="19" s="1"/>
  <c r="K29" i="19"/>
  <c r="J29" i="19"/>
  <c r="I29" i="19"/>
  <c r="G29" i="19"/>
  <c r="L28" i="19"/>
  <c r="K28" i="19"/>
  <c r="J28" i="19"/>
  <c r="I28" i="19"/>
  <c r="H28" i="19"/>
  <c r="N28" i="19" s="1"/>
  <c r="G28" i="19"/>
  <c r="M28" i="19" s="1"/>
  <c r="K27" i="19"/>
  <c r="J27" i="19"/>
  <c r="I27" i="19"/>
  <c r="G27" i="19"/>
  <c r="L26" i="19"/>
  <c r="K26" i="19"/>
  <c r="J26" i="19"/>
  <c r="I26" i="19"/>
  <c r="H26" i="19"/>
  <c r="N26" i="19" s="1"/>
  <c r="G26" i="19"/>
  <c r="M26" i="19" s="1"/>
  <c r="K25" i="19"/>
  <c r="J25" i="19"/>
  <c r="I25" i="19"/>
  <c r="G25" i="19"/>
  <c r="L24" i="19"/>
  <c r="K24" i="19"/>
  <c r="J24" i="19"/>
  <c r="I24" i="19"/>
  <c r="H24" i="19"/>
  <c r="N24" i="19" s="1"/>
  <c r="L23" i="19"/>
  <c r="K23" i="19"/>
  <c r="J23" i="19"/>
  <c r="I23" i="19"/>
  <c r="H23" i="19"/>
  <c r="N23" i="19" s="1"/>
  <c r="G23" i="19"/>
  <c r="M23" i="19" s="1"/>
  <c r="F22" i="19"/>
  <c r="E22" i="19"/>
  <c r="I22" i="19" s="1"/>
  <c r="D22" i="19"/>
  <c r="D10" i="19" s="1"/>
  <c r="H48" i="19"/>
  <c r="C22" i="19"/>
  <c r="G32" i="19"/>
  <c r="F14" i="19"/>
  <c r="E13" i="19"/>
  <c r="F12" i="19"/>
  <c r="F11" i="19"/>
  <c r="E11" i="19"/>
  <c r="L640" i="18"/>
  <c r="K640" i="18"/>
  <c r="L639" i="18"/>
  <c r="K639" i="18"/>
  <c r="L638" i="18"/>
  <c r="K638" i="18"/>
  <c r="F612" i="18"/>
  <c r="J638" i="18" s="1"/>
  <c r="E612" i="18"/>
  <c r="I638" i="18"/>
  <c r="K637" i="18"/>
  <c r="G637" i="18"/>
  <c r="L636" i="18"/>
  <c r="K636" i="18"/>
  <c r="I636" i="18"/>
  <c r="G636" i="18"/>
  <c r="L635" i="18"/>
  <c r="K635" i="18"/>
  <c r="J635" i="18"/>
  <c r="I635" i="18"/>
  <c r="L634" i="18"/>
  <c r="K634" i="18"/>
  <c r="J634" i="18"/>
  <c r="I634" i="18"/>
  <c r="H634" i="18"/>
  <c r="N634" i="18" s="1"/>
  <c r="G634" i="18"/>
  <c r="M634" i="18" s="1"/>
  <c r="L633" i="18"/>
  <c r="K633" i="18"/>
  <c r="I633" i="18"/>
  <c r="L632" i="18"/>
  <c r="K632" i="18"/>
  <c r="I632" i="18"/>
  <c r="G632" i="18"/>
  <c r="L631" i="18"/>
  <c r="K631" i="18"/>
  <c r="L630" i="18"/>
  <c r="K630" i="18"/>
  <c r="L629" i="18"/>
  <c r="K629" i="18"/>
  <c r="G629" i="18"/>
  <c r="L628" i="18"/>
  <c r="K628" i="18"/>
  <c r="I628" i="18"/>
  <c r="K627" i="18"/>
  <c r="L626" i="18"/>
  <c r="K626" i="18"/>
  <c r="J626" i="18"/>
  <c r="I626" i="18"/>
  <c r="G626" i="18"/>
  <c r="K625" i="18"/>
  <c r="J625" i="18"/>
  <c r="L624" i="18"/>
  <c r="K624" i="18"/>
  <c r="J624" i="18"/>
  <c r="I624" i="18"/>
  <c r="H624" i="18"/>
  <c r="N624" i="18" s="1"/>
  <c r="G624" i="18"/>
  <c r="M624" i="18" s="1"/>
  <c r="K623" i="18"/>
  <c r="H623" i="18"/>
  <c r="L622" i="18"/>
  <c r="K622" i="18"/>
  <c r="J622" i="18"/>
  <c r="I622" i="18"/>
  <c r="G622" i="18"/>
  <c r="K621" i="18"/>
  <c r="H621" i="18"/>
  <c r="G621" i="18"/>
  <c r="L620" i="18"/>
  <c r="K620" i="18"/>
  <c r="J620" i="18"/>
  <c r="I620" i="18"/>
  <c r="K619" i="18"/>
  <c r="J619" i="18"/>
  <c r="I619" i="18"/>
  <c r="G619" i="18"/>
  <c r="L618" i="18"/>
  <c r="K618" i="18"/>
  <c r="I618" i="18"/>
  <c r="K617" i="18"/>
  <c r="L616" i="18"/>
  <c r="K616" i="18"/>
  <c r="K615" i="18"/>
  <c r="L614" i="18"/>
  <c r="K614" i="18"/>
  <c r="L613" i="18"/>
  <c r="K613" i="18"/>
  <c r="J613" i="18"/>
  <c r="I613" i="18"/>
  <c r="H613" i="18"/>
  <c r="N613" i="18" s="1"/>
  <c r="G613" i="18"/>
  <c r="I640" i="18"/>
  <c r="D612" i="18"/>
  <c r="H618" i="18" s="1"/>
  <c r="N618" i="18" s="1"/>
  <c r="C612" i="18"/>
  <c r="G628" i="18" s="1"/>
  <c r="G640" i="18"/>
  <c r="K604" i="18"/>
  <c r="J604" i="18"/>
  <c r="I604" i="18"/>
  <c r="G604" i="18"/>
  <c r="L603" i="18"/>
  <c r="K603" i="18"/>
  <c r="J603" i="18"/>
  <c r="I603" i="18"/>
  <c r="H603" i="18"/>
  <c r="N603" i="18" s="1"/>
  <c r="G603" i="18"/>
  <c r="M603" i="18" s="1"/>
  <c r="K602" i="18"/>
  <c r="J602" i="18"/>
  <c r="I602" i="18"/>
  <c r="G602" i="18"/>
  <c r="K601" i="18"/>
  <c r="L601" i="18"/>
  <c r="J601" i="18"/>
  <c r="I601" i="18"/>
  <c r="H601" i="18"/>
  <c r="G601" i="18"/>
  <c r="K600" i="18"/>
  <c r="J600" i="18"/>
  <c r="I600" i="18"/>
  <c r="G600" i="18"/>
  <c r="L599" i="18"/>
  <c r="K599" i="18"/>
  <c r="J599" i="18"/>
  <c r="I599" i="18"/>
  <c r="H599" i="18"/>
  <c r="N599" i="18" s="1"/>
  <c r="G599" i="18"/>
  <c r="M599" i="18" s="1"/>
  <c r="K598" i="18"/>
  <c r="J598" i="18"/>
  <c r="I598" i="18"/>
  <c r="G598" i="18"/>
  <c r="L597" i="18"/>
  <c r="K597" i="18"/>
  <c r="I597" i="18"/>
  <c r="G597" i="18"/>
  <c r="K596" i="18"/>
  <c r="I596" i="18"/>
  <c r="G596" i="18"/>
  <c r="L595" i="18"/>
  <c r="K595" i="18"/>
  <c r="J595" i="18"/>
  <c r="I595" i="18"/>
  <c r="H595" i="18"/>
  <c r="N595" i="18" s="1"/>
  <c r="G595" i="18"/>
  <c r="M595" i="18" s="1"/>
  <c r="K594" i="18"/>
  <c r="F371" i="18"/>
  <c r="J594" i="18" s="1"/>
  <c r="I594" i="18"/>
  <c r="G594" i="18"/>
  <c r="M594" i="18" s="1"/>
  <c r="L593" i="18"/>
  <c r="K593" i="18"/>
  <c r="J593" i="18"/>
  <c r="I593" i="18"/>
  <c r="H593" i="18"/>
  <c r="N593" i="18" s="1"/>
  <c r="G593" i="18"/>
  <c r="M593" i="18" s="1"/>
  <c r="K592" i="18"/>
  <c r="J592" i="18"/>
  <c r="I592" i="18"/>
  <c r="G592" i="18"/>
  <c r="L591" i="18"/>
  <c r="K591" i="18"/>
  <c r="J591" i="18"/>
  <c r="I591" i="18"/>
  <c r="H591" i="18"/>
  <c r="N591" i="18" s="1"/>
  <c r="G591" i="18"/>
  <c r="M591" i="18" s="1"/>
  <c r="K590" i="18"/>
  <c r="L589" i="18"/>
  <c r="K589" i="18"/>
  <c r="I589" i="18"/>
  <c r="G589" i="18"/>
  <c r="K588" i="18"/>
  <c r="I588" i="18"/>
  <c r="G588" i="18"/>
  <c r="L587" i="18"/>
  <c r="K587" i="18"/>
  <c r="J587" i="18"/>
  <c r="I587" i="18"/>
  <c r="H587" i="18"/>
  <c r="N587" i="18" s="1"/>
  <c r="G587" i="18"/>
  <c r="M587" i="18" s="1"/>
  <c r="K586" i="18"/>
  <c r="J586" i="18"/>
  <c r="I586" i="18"/>
  <c r="G586" i="18"/>
  <c r="L585" i="18"/>
  <c r="K585" i="18"/>
  <c r="J585" i="18"/>
  <c r="I585" i="18"/>
  <c r="H585" i="18"/>
  <c r="N585" i="18" s="1"/>
  <c r="G585" i="18"/>
  <c r="M585" i="18" s="1"/>
  <c r="K584" i="18"/>
  <c r="J584" i="18"/>
  <c r="I584" i="18"/>
  <c r="G584" i="18"/>
  <c r="L583" i="18"/>
  <c r="K583" i="18"/>
  <c r="E371" i="18"/>
  <c r="I583" i="18" s="1"/>
  <c r="G583" i="18"/>
  <c r="K582" i="18"/>
  <c r="J582" i="18"/>
  <c r="I582" i="18"/>
  <c r="G582" i="18"/>
  <c r="L581" i="18"/>
  <c r="K581" i="18"/>
  <c r="J581" i="18"/>
  <c r="I581" i="18"/>
  <c r="H581" i="18"/>
  <c r="N581" i="18" s="1"/>
  <c r="G581" i="18"/>
  <c r="L580" i="18"/>
  <c r="K580" i="18"/>
  <c r="I580" i="18"/>
  <c r="G580" i="18"/>
  <c r="L579" i="18"/>
  <c r="K579" i="18"/>
  <c r="J579" i="18"/>
  <c r="I579" i="18"/>
  <c r="H579" i="18"/>
  <c r="N579" i="18" s="1"/>
  <c r="G579" i="18"/>
  <c r="M579" i="18" s="1"/>
  <c r="K578" i="18"/>
  <c r="I578" i="18"/>
  <c r="G578" i="18"/>
  <c r="L577" i="18"/>
  <c r="K577" i="18"/>
  <c r="J577" i="18"/>
  <c r="I577" i="18"/>
  <c r="H577" i="18"/>
  <c r="N577" i="18" s="1"/>
  <c r="G577" i="18"/>
  <c r="M577" i="18" s="1"/>
  <c r="K576" i="18"/>
  <c r="J576" i="18"/>
  <c r="I576" i="18"/>
  <c r="G576" i="18"/>
  <c r="L575" i="18"/>
  <c r="K575" i="18"/>
  <c r="J575" i="18"/>
  <c r="I575" i="18"/>
  <c r="H575" i="18"/>
  <c r="N575" i="18" s="1"/>
  <c r="G575" i="18"/>
  <c r="M575" i="18" s="1"/>
  <c r="K574" i="18"/>
  <c r="J574" i="18"/>
  <c r="I574" i="18"/>
  <c r="G574" i="18"/>
  <c r="K573" i="18"/>
  <c r="L573" i="18"/>
  <c r="J573" i="18"/>
  <c r="I573" i="18"/>
  <c r="H573" i="18"/>
  <c r="G573" i="18"/>
  <c r="K572" i="18"/>
  <c r="J572" i="18"/>
  <c r="I572" i="18"/>
  <c r="G572" i="18"/>
  <c r="L571" i="18"/>
  <c r="K571" i="18"/>
  <c r="J571" i="18"/>
  <c r="H571" i="18"/>
  <c r="K570" i="18"/>
  <c r="J570" i="18"/>
  <c r="I570" i="18"/>
  <c r="G570" i="18"/>
  <c r="K569" i="18"/>
  <c r="L569" i="18"/>
  <c r="I569" i="18"/>
  <c r="H569" i="18"/>
  <c r="G569" i="18"/>
  <c r="M569" i="18" s="1"/>
  <c r="K568" i="18"/>
  <c r="I568" i="18"/>
  <c r="G568" i="18"/>
  <c r="L567" i="18"/>
  <c r="K567" i="18"/>
  <c r="I567" i="18"/>
  <c r="K566" i="18"/>
  <c r="J566" i="18"/>
  <c r="I566" i="18"/>
  <c r="G566" i="18"/>
  <c r="L565" i="18"/>
  <c r="K565" i="18"/>
  <c r="I565" i="18"/>
  <c r="G565" i="18"/>
  <c r="K564" i="18"/>
  <c r="L563" i="18"/>
  <c r="K563" i="18"/>
  <c r="J563" i="18"/>
  <c r="K562" i="18"/>
  <c r="J562" i="18"/>
  <c r="I562" i="18"/>
  <c r="G562" i="18"/>
  <c r="L561" i="18"/>
  <c r="K561" i="18"/>
  <c r="I561" i="18"/>
  <c r="H561" i="18"/>
  <c r="G561" i="18"/>
  <c r="K560" i="18"/>
  <c r="J560" i="18"/>
  <c r="I560" i="18"/>
  <c r="G560" i="18"/>
  <c r="L559" i="18"/>
  <c r="K559" i="18"/>
  <c r="J559" i="18"/>
  <c r="I559" i="18"/>
  <c r="H559" i="18"/>
  <c r="N559" i="18" s="1"/>
  <c r="G559" i="18"/>
  <c r="M559" i="18" s="1"/>
  <c r="K558" i="18"/>
  <c r="J558" i="18"/>
  <c r="I558" i="18"/>
  <c r="G558" i="18"/>
  <c r="L557" i="18"/>
  <c r="K557" i="18"/>
  <c r="J557" i="18"/>
  <c r="I557" i="18"/>
  <c r="H557" i="18"/>
  <c r="N557" i="18" s="1"/>
  <c r="G557" i="18"/>
  <c r="K556" i="18"/>
  <c r="J556" i="18"/>
  <c r="I556" i="18"/>
  <c r="G556" i="18"/>
  <c r="L555" i="18"/>
  <c r="K555" i="18"/>
  <c r="J555" i="18"/>
  <c r="I555" i="18"/>
  <c r="H555" i="18"/>
  <c r="N555" i="18" s="1"/>
  <c r="G555" i="18"/>
  <c r="M555" i="18" s="1"/>
  <c r="K554" i="18"/>
  <c r="J554" i="18"/>
  <c r="I554" i="18"/>
  <c r="G554" i="18"/>
  <c r="L553" i="18"/>
  <c r="K553" i="18"/>
  <c r="J553" i="18"/>
  <c r="I553" i="18"/>
  <c r="H553" i="18"/>
  <c r="N553" i="18" s="1"/>
  <c r="G553" i="18"/>
  <c r="K552" i="18"/>
  <c r="I552" i="18"/>
  <c r="G552" i="18"/>
  <c r="L551" i="18"/>
  <c r="K551" i="18"/>
  <c r="J551" i="18"/>
  <c r="I551" i="18"/>
  <c r="H551" i="18"/>
  <c r="N551" i="18" s="1"/>
  <c r="G551" i="18"/>
  <c r="M551" i="18" s="1"/>
  <c r="K550" i="18"/>
  <c r="L550" i="18"/>
  <c r="J550" i="18"/>
  <c r="I550" i="18"/>
  <c r="G550" i="18"/>
  <c r="M550" i="18" s="1"/>
  <c r="L549" i="18"/>
  <c r="K549" i="18"/>
  <c r="J549" i="18"/>
  <c r="I549" i="18"/>
  <c r="H549" i="18"/>
  <c r="N549" i="18" s="1"/>
  <c r="G549" i="18"/>
  <c r="M549" i="18" s="1"/>
  <c r="K548" i="18"/>
  <c r="J548" i="18"/>
  <c r="I548" i="18"/>
  <c r="G548" i="18"/>
  <c r="K547" i="18"/>
  <c r="L547" i="18"/>
  <c r="J547" i="18"/>
  <c r="I547" i="18"/>
  <c r="H547" i="18"/>
  <c r="G547" i="18"/>
  <c r="K546" i="18"/>
  <c r="J546" i="18"/>
  <c r="I546" i="18"/>
  <c r="G546" i="18"/>
  <c r="L545" i="18"/>
  <c r="K545" i="18"/>
  <c r="J545" i="18"/>
  <c r="I545" i="18"/>
  <c r="H545" i="18"/>
  <c r="N545" i="18" s="1"/>
  <c r="G545" i="18"/>
  <c r="M545" i="18" s="1"/>
  <c r="K544" i="18"/>
  <c r="J544" i="18"/>
  <c r="L543" i="18"/>
  <c r="K543" i="18"/>
  <c r="J543" i="18"/>
  <c r="I543" i="18"/>
  <c r="H543" i="18"/>
  <c r="N543" i="18" s="1"/>
  <c r="G543" i="18"/>
  <c r="M543" i="18" s="1"/>
  <c r="K542" i="18"/>
  <c r="J542" i="18"/>
  <c r="I542" i="18"/>
  <c r="G542" i="18"/>
  <c r="L541" i="18"/>
  <c r="K541" i="18"/>
  <c r="J541" i="18"/>
  <c r="I541" i="18"/>
  <c r="H541" i="18"/>
  <c r="N541" i="18" s="1"/>
  <c r="G541" i="18"/>
  <c r="M541" i="18" s="1"/>
  <c r="K540" i="18"/>
  <c r="J540" i="18"/>
  <c r="L539" i="18"/>
  <c r="K539" i="18"/>
  <c r="K538" i="18"/>
  <c r="J538" i="18"/>
  <c r="I538" i="18"/>
  <c r="G538" i="18"/>
  <c r="L537" i="18"/>
  <c r="K537" i="18"/>
  <c r="J537" i="18"/>
  <c r="I537" i="18"/>
  <c r="H537" i="18"/>
  <c r="N537" i="18" s="1"/>
  <c r="G537" i="18"/>
  <c r="K536" i="18"/>
  <c r="J536" i="18"/>
  <c r="I536" i="18"/>
  <c r="G536" i="18"/>
  <c r="L535" i="18"/>
  <c r="K535" i="18"/>
  <c r="J535" i="18"/>
  <c r="I535" i="18"/>
  <c r="H535" i="18"/>
  <c r="N535" i="18" s="1"/>
  <c r="K534" i="18"/>
  <c r="J534" i="18"/>
  <c r="I534" i="18"/>
  <c r="G534" i="18"/>
  <c r="L533" i="18"/>
  <c r="K533" i="18"/>
  <c r="J533" i="18"/>
  <c r="I533" i="18"/>
  <c r="H533" i="18"/>
  <c r="N533" i="18" s="1"/>
  <c r="G533" i="18"/>
  <c r="K532" i="18"/>
  <c r="J532" i="18"/>
  <c r="I532" i="18"/>
  <c r="G532" i="18"/>
  <c r="L531" i="18"/>
  <c r="K531" i="18"/>
  <c r="J531" i="18"/>
  <c r="I531" i="18"/>
  <c r="H531" i="18"/>
  <c r="N531" i="18" s="1"/>
  <c r="G531" i="18"/>
  <c r="K530" i="18"/>
  <c r="J530" i="18"/>
  <c r="I530" i="18"/>
  <c r="G530" i="18"/>
  <c r="K529" i="18"/>
  <c r="L529" i="18"/>
  <c r="J529" i="18"/>
  <c r="I529" i="18"/>
  <c r="H529" i="18"/>
  <c r="G529" i="18"/>
  <c r="L528" i="18"/>
  <c r="K528" i="18"/>
  <c r="L527" i="18"/>
  <c r="K527" i="18"/>
  <c r="J527" i="18"/>
  <c r="I527" i="18"/>
  <c r="H527" i="18"/>
  <c r="N527" i="18" s="1"/>
  <c r="G527" i="18"/>
  <c r="M527" i="18" s="1"/>
  <c r="K526" i="18"/>
  <c r="J526" i="18"/>
  <c r="I526" i="18"/>
  <c r="G526" i="18"/>
  <c r="L525" i="18"/>
  <c r="K525" i="18"/>
  <c r="I525" i="18"/>
  <c r="H525" i="18"/>
  <c r="G525" i="18"/>
  <c r="K524" i="18"/>
  <c r="J524" i="18"/>
  <c r="I524" i="18"/>
  <c r="G524" i="18"/>
  <c r="L523" i="18"/>
  <c r="K523" i="18"/>
  <c r="I523" i="18"/>
  <c r="H523" i="18"/>
  <c r="G523" i="18"/>
  <c r="K522" i="18"/>
  <c r="J522" i="18"/>
  <c r="I522" i="18"/>
  <c r="G522" i="18"/>
  <c r="L521" i="18"/>
  <c r="K521" i="18"/>
  <c r="J521" i="18"/>
  <c r="I521" i="18"/>
  <c r="H521" i="18"/>
  <c r="N521" i="18" s="1"/>
  <c r="G521" i="18"/>
  <c r="K520" i="18"/>
  <c r="J520" i="18"/>
  <c r="I520" i="18"/>
  <c r="G520" i="18"/>
  <c r="L519" i="18"/>
  <c r="K519" i="18"/>
  <c r="J519" i="18"/>
  <c r="I519" i="18"/>
  <c r="H519" i="18"/>
  <c r="N519" i="18" s="1"/>
  <c r="G519" i="18"/>
  <c r="M519" i="18" s="1"/>
  <c r="K518" i="18"/>
  <c r="I518" i="18"/>
  <c r="L517" i="18"/>
  <c r="K517" i="18"/>
  <c r="I517" i="18"/>
  <c r="K516" i="18"/>
  <c r="J516" i="18"/>
  <c r="I516" i="18"/>
  <c r="G516" i="18"/>
  <c r="L515" i="18"/>
  <c r="K515" i="18"/>
  <c r="J515" i="18"/>
  <c r="I515" i="18"/>
  <c r="G515" i="18"/>
  <c r="K514" i="18"/>
  <c r="J514" i="18"/>
  <c r="I514" i="18"/>
  <c r="G514" i="18"/>
  <c r="K513" i="18"/>
  <c r="L513" i="18"/>
  <c r="J513" i="18"/>
  <c r="I513" i="18"/>
  <c r="H513" i="18"/>
  <c r="G513" i="18"/>
  <c r="K512" i="18"/>
  <c r="L511" i="18"/>
  <c r="K511" i="18"/>
  <c r="J511" i="18"/>
  <c r="I511" i="18"/>
  <c r="H511" i="18"/>
  <c r="N511" i="18" s="1"/>
  <c r="G511" i="18"/>
  <c r="K510" i="18"/>
  <c r="J510" i="18"/>
  <c r="I510" i="18"/>
  <c r="G510" i="18"/>
  <c r="L509" i="18"/>
  <c r="K509" i="18"/>
  <c r="I509" i="18"/>
  <c r="K508" i="18"/>
  <c r="J508" i="18"/>
  <c r="G508" i="18"/>
  <c r="L507" i="18"/>
  <c r="K507" i="18"/>
  <c r="K506" i="18"/>
  <c r="J506" i="18"/>
  <c r="I506" i="18"/>
  <c r="G506" i="18"/>
  <c r="K505" i="18"/>
  <c r="L505" i="18"/>
  <c r="J505" i="18"/>
  <c r="I505" i="18"/>
  <c r="H505" i="18"/>
  <c r="G505" i="18"/>
  <c r="K504" i="18"/>
  <c r="I504" i="18"/>
  <c r="G504" i="18"/>
  <c r="L503" i="18"/>
  <c r="K503" i="18"/>
  <c r="J503" i="18"/>
  <c r="I503" i="18"/>
  <c r="H503" i="18"/>
  <c r="N503" i="18" s="1"/>
  <c r="G503" i="18"/>
  <c r="M503" i="18" s="1"/>
  <c r="K502" i="18"/>
  <c r="J502" i="18"/>
  <c r="I502" i="18"/>
  <c r="L501" i="18"/>
  <c r="K501" i="18"/>
  <c r="J501" i="18"/>
  <c r="I501" i="18"/>
  <c r="H501" i="18"/>
  <c r="N501" i="18" s="1"/>
  <c r="G501" i="18"/>
  <c r="M501" i="18" s="1"/>
  <c r="K500" i="18"/>
  <c r="J500" i="18"/>
  <c r="I500" i="18"/>
  <c r="G500" i="18"/>
  <c r="L499" i="18"/>
  <c r="K499" i="18"/>
  <c r="K498" i="18"/>
  <c r="I498" i="18"/>
  <c r="G498" i="18"/>
  <c r="L497" i="18"/>
  <c r="K497" i="18"/>
  <c r="J497" i="18"/>
  <c r="I497" i="18"/>
  <c r="H497" i="18"/>
  <c r="N497" i="18" s="1"/>
  <c r="G497" i="18"/>
  <c r="M497" i="18" s="1"/>
  <c r="K496" i="18"/>
  <c r="J496" i="18"/>
  <c r="I496" i="18"/>
  <c r="G496" i="18"/>
  <c r="L495" i="18"/>
  <c r="K495" i="18"/>
  <c r="J495" i="18"/>
  <c r="I495" i="18"/>
  <c r="H495" i="18"/>
  <c r="N495" i="18" s="1"/>
  <c r="G495" i="18"/>
  <c r="M495" i="18" s="1"/>
  <c r="K494" i="18"/>
  <c r="J494" i="18"/>
  <c r="I494" i="18"/>
  <c r="G494" i="18"/>
  <c r="L493" i="18"/>
  <c r="K493" i="18"/>
  <c r="I493" i="18"/>
  <c r="L492" i="18"/>
  <c r="N492" i="18" s="1"/>
  <c r="K492" i="18"/>
  <c r="I492" i="18"/>
  <c r="G492" i="18"/>
  <c r="L491" i="18"/>
  <c r="K491" i="18"/>
  <c r="J491" i="18"/>
  <c r="I491" i="18"/>
  <c r="H491" i="18"/>
  <c r="N491" i="18" s="1"/>
  <c r="G491" i="18"/>
  <c r="K490" i="18"/>
  <c r="J490" i="18"/>
  <c r="I490" i="18"/>
  <c r="G490" i="18"/>
  <c r="K489" i="18"/>
  <c r="L489" i="18"/>
  <c r="J489" i="18"/>
  <c r="I489" i="18"/>
  <c r="G489" i="18"/>
  <c r="M489" i="18" s="1"/>
  <c r="K488" i="18"/>
  <c r="J488" i="18"/>
  <c r="I488" i="18"/>
  <c r="G488" i="18"/>
  <c r="K487" i="18"/>
  <c r="L487" i="18"/>
  <c r="J487" i="18"/>
  <c r="I487" i="18"/>
  <c r="H487" i="18"/>
  <c r="G487" i="18"/>
  <c r="K486" i="18"/>
  <c r="G486" i="18"/>
  <c r="L485" i="18"/>
  <c r="K485" i="18"/>
  <c r="I485" i="18"/>
  <c r="H485" i="18"/>
  <c r="G485" i="18"/>
  <c r="K484" i="18"/>
  <c r="I484" i="18"/>
  <c r="G484" i="18"/>
  <c r="L483" i="18"/>
  <c r="K483" i="18"/>
  <c r="J483" i="18"/>
  <c r="H483" i="18"/>
  <c r="G483" i="18"/>
  <c r="L482" i="18"/>
  <c r="K482" i="18"/>
  <c r="J482" i="18"/>
  <c r="I482" i="18"/>
  <c r="H482" i="18"/>
  <c r="N482" i="18" s="1"/>
  <c r="G482" i="18"/>
  <c r="M482" i="18" s="1"/>
  <c r="L481" i="18"/>
  <c r="K481" i="18"/>
  <c r="J481" i="18"/>
  <c r="I481" i="18"/>
  <c r="H481" i="18"/>
  <c r="N481" i="18" s="1"/>
  <c r="G481" i="18"/>
  <c r="M481" i="18" s="1"/>
  <c r="K480" i="18"/>
  <c r="J480" i="18"/>
  <c r="I480" i="18"/>
  <c r="G480" i="18"/>
  <c r="L479" i="18"/>
  <c r="K479" i="18"/>
  <c r="J479" i="18"/>
  <c r="I479" i="18"/>
  <c r="H479" i="18"/>
  <c r="N479" i="18" s="1"/>
  <c r="G479" i="18"/>
  <c r="M479" i="18" s="1"/>
  <c r="L478" i="18"/>
  <c r="K478" i="18"/>
  <c r="J478" i="18"/>
  <c r="I478" i="18"/>
  <c r="L477" i="18"/>
  <c r="K477" i="18"/>
  <c r="I477" i="18"/>
  <c r="H477" i="18"/>
  <c r="G477" i="18"/>
  <c r="K476" i="18"/>
  <c r="J476" i="18"/>
  <c r="I476" i="18"/>
  <c r="G476" i="18"/>
  <c r="L475" i="18"/>
  <c r="K475" i="18"/>
  <c r="J475" i="18"/>
  <c r="I475" i="18"/>
  <c r="H475" i="18"/>
  <c r="N475" i="18" s="1"/>
  <c r="G475" i="18"/>
  <c r="M475" i="18" s="1"/>
  <c r="K474" i="18"/>
  <c r="J474" i="18"/>
  <c r="I474" i="18"/>
  <c r="G474" i="18"/>
  <c r="L473" i="18"/>
  <c r="K473" i="18"/>
  <c r="I473" i="18"/>
  <c r="K472" i="18"/>
  <c r="J472" i="18"/>
  <c r="I472" i="18"/>
  <c r="G472" i="18"/>
  <c r="L471" i="18"/>
  <c r="K471" i="18"/>
  <c r="K470" i="18"/>
  <c r="G470" i="18"/>
  <c r="L469" i="18"/>
  <c r="K469" i="18"/>
  <c r="J469" i="18"/>
  <c r="I469" i="18"/>
  <c r="H469" i="18"/>
  <c r="N469" i="18" s="1"/>
  <c r="G469" i="18"/>
  <c r="M469" i="18" s="1"/>
  <c r="K468" i="18"/>
  <c r="J468" i="18"/>
  <c r="I468" i="18"/>
  <c r="G468" i="18"/>
  <c r="L467" i="18"/>
  <c r="K467" i="18"/>
  <c r="J467" i="18"/>
  <c r="I467" i="18"/>
  <c r="G467" i="18"/>
  <c r="K466" i="18"/>
  <c r="J466" i="18"/>
  <c r="I466" i="18"/>
  <c r="G466" i="18"/>
  <c r="L465" i="18"/>
  <c r="K465" i="18"/>
  <c r="I465" i="18"/>
  <c r="H465" i="18"/>
  <c r="G465" i="18"/>
  <c r="K464" i="18"/>
  <c r="I464" i="18"/>
  <c r="L463" i="18"/>
  <c r="K463" i="18"/>
  <c r="J463" i="18"/>
  <c r="I463" i="18"/>
  <c r="H463" i="18"/>
  <c r="N463" i="18" s="1"/>
  <c r="G463" i="18"/>
  <c r="M463" i="18" s="1"/>
  <c r="K462" i="18"/>
  <c r="J462" i="18"/>
  <c r="I462" i="18"/>
  <c r="G462" i="18"/>
  <c r="K461" i="18"/>
  <c r="L461" i="18"/>
  <c r="J461" i="18"/>
  <c r="I461" i="18"/>
  <c r="G461" i="18"/>
  <c r="M461" i="18" s="1"/>
  <c r="K460" i="18"/>
  <c r="I460" i="18"/>
  <c r="G460" i="18"/>
  <c r="L459" i="18"/>
  <c r="K459" i="18"/>
  <c r="J459" i="18"/>
  <c r="I459" i="18"/>
  <c r="H459" i="18"/>
  <c r="N459" i="18" s="1"/>
  <c r="G459" i="18"/>
  <c r="K458" i="18"/>
  <c r="J458" i="18"/>
  <c r="I458" i="18"/>
  <c r="G458" i="18"/>
  <c r="L457" i="18"/>
  <c r="K457" i="18"/>
  <c r="J457" i="18"/>
  <c r="I457" i="18"/>
  <c r="H457" i="18"/>
  <c r="N457" i="18" s="1"/>
  <c r="G457" i="18"/>
  <c r="K456" i="18"/>
  <c r="J456" i="18"/>
  <c r="I456" i="18"/>
  <c r="L455" i="18"/>
  <c r="K455" i="18"/>
  <c r="J455" i="18"/>
  <c r="K454" i="18"/>
  <c r="J454" i="18"/>
  <c r="H454" i="18"/>
  <c r="N454" i="18" s="1"/>
  <c r="L453" i="18"/>
  <c r="K453" i="18"/>
  <c r="J453" i="18"/>
  <c r="I453" i="18"/>
  <c r="H453" i="18"/>
  <c r="N453" i="18" s="1"/>
  <c r="G453" i="18"/>
  <c r="M453" i="18" s="1"/>
  <c r="K452" i="18"/>
  <c r="J452" i="18"/>
  <c r="I452" i="18"/>
  <c r="G452" i="18"/>
  <c r="L451" i="18"/>
  <c r="K451" i="18"/>
  <c r="J451" i="18"/>
  <c r="I451" i="18"/>
  <c r="H451" i="18"/>
  <c r="N451" i="18" s="1"/>
  <c r="G451" i="18"/>
  <c r="M451" i="18" s="1"/>
  <c r="L450" i="18"/>
  <c r="K450" i="18"/>
  <c r="J450" i="18"/>
  <c r="H450" i="18"/>
  <c r="K449" i="18"/>
  <c r="L449" i="18"/>
  <c r="J449" i="18"/>
  <c r="L448" i="18"/>
  <c r="K448" i="18"/>
  <c r="J448" i="18"/>
  <c r="I448" i="18"/>
  <c r="H448" i="18"/>
  <c r="N448" i="18" s="1"/>
  <c r="L447" i="18"/>
  <c r="K447" i="18"/>
  <c r="J447" i="18"/>
  <c r="I447" i="18"/>
  <c r="H447" i="18"/>
  <c r="N447" i="18" s="1"/>
  <c r="G447" i="18"/>
  <c r="M447" i="18" s="1"/>
  <c r="L446" i="18"/>
  <c r="K446" i="18"/>
  <c r="L445" i="18"/>
  <c r="K445" i="18"/>
  <c r="I445" i="18"/>
  <c r="G445" i="18"/>
  <c r="L444" i="18"/>
  <c r="K444" i="18"/>
  <c r="J444" i="18"/>
  <c r="I444" i="18"/>
  <c r="H444" i="18"/>
  <c r="N444" i="18" s="1"/>
  <c r="G444" i="18"/>
  <c r="M444" i="18" s="1"/>
  <c r="L443" i="18"/>
  <c r="K443" i="18"/>
  <c r="J443" i="18"/>
  <c r="I443" i="18"/>
  <c r="H443" i="18"/>
  <c r="N443" i="18" s="1"/>
  <c r="G443" i="18"/>
  <c r="M443" i="18" s="1"/>
  <c r="L442" i="18"/>
  <c r="K442" i="18"/>
  <c r="H442" i="18"/>
  <c r="L441" i="18"/>
  <c r="K441" i="18"/>
  <c r="J441" i="18"/>
  <c r="I441" i="18"/>
  <c r="H441" i="18"/>
  <c r="N441" i="18" s="1"/>
  <c r="G441" i="18"/>
  <c r="M441" i="18" s="1"/>
  <c r="L440" i="18"/>
  <c r="K440" i="18"/>
  <c r="J440" i="18"/>
  <c r="I440" i="18"/>
  <c r="H440" i="18"/>
  <c r="N440" i="18" s="1"/>
  <c r="G440" i="18"/>
  <c r="M440" i="18" s="1"/>
  <c r="K439" i="18"/>
  <c r="L439" i="18"/>
  <c r="J439" i="18"/>
  <c r="I439" i="18"/>
  <c r="H439" i="18"/>
  <c r="G439" i="18"/>
  <c r="L438" i="18"/>
  <c r="K438" i="18"/>
  <c r="J438" i="18"/>
  <c r="I438" i="18"/>
  <c r="H438" i="18"/>
  <c r="N438" i="18" s="1"/>
  <c r="G438" i="18"/>
  <c r="M438" i="18" s="1"/>
  <c r="L437" i="18"/>
  <c r="K437" i="18"/>
  <c r="L436" i="18"/>
  <c r="K436" i="18"/>
  <c r="I436" i="18"/>
  <c r="L435" i="18"/>
  <c r="K435" i="18"/>
  <c r="L434" i="18"/>
  <c r="K434" i="18"/>
  <c r="L433" i="18"/>
  <c r="K433" i="18"/>
  <c r="J433" i="18"/>
  <c r="I433" i="18"/>
  <c r="H433" i="18"/>
  <c r="N433" i="18" s="1"/>
  <c r="G433" i="18"/>
  <c r="M433" i="18" s="1"/>
  <c r="L432" i="18"/>
  <c r="K432" i="18"/>
  <c r="J432" i="18"/>
  <c r="L431" i="18"/>
  <c r="K431" i="18"/>
  <c r="J431" i="18"/>
  <c r="I431" i="18"/>
  <c r="H431" i="18"/>
  <c r="N431" i="18" s="1"/>
  <c r="G431" i="18"/>
  <c r="M431" i="18" s="1"/>
  <c r="L430" i="18"/>
  <c r="K430" i="18"/>
  <c r="I430" i="18"/>
  <c r="H430" i="18"/>
  <c r="G430" i="18"/>
  <c r="L429" i="18"/>
  <c r="K429" i="18"/>
  <c r="L428" i="18"/>
  <c r="K428" i="18"/>
  <c r="L427" i="18"/>
  <c r="K427" i="18"/>
  <c r="H427" i="18"/>
  <c r="L426" i="18"/>
  <c r="K426" i="18"/>
  <c r="J426" i="18"/>
  <c r="G426" i="18"/>
  <c r="L425" i="18"/>
  <c r="K425" i="18"/>
  <c r="J425" i="18"/>
  <c r="I425" i="18"/>
  <c r="H425" i="18"/>
  <c r="N425" i="18" s="1"/>
  <c r="G425" i="18"/>
  <c r="M425" i="18" s="1"/>
  <c r="L424" i="18"/>
  <c r="K424" i="18"/>
  <c r="L423" i="18"/>
  <c r="K423" i="18"/>
  <c r="L422" i="18"/>
  <c r="K422" i="18"/>
  <c r="L421" i="18"/>
  <c r="K421" i="18"/>
  <c r="J421" i="18"/>
  <c r="I421" i="18"/>
  <c r="H421" i="18"/>
  <c r="N421" i="18" s="1"/>
  <c r="K420" i="18"/>
  <c r="L420" i="18"/>
  <c r="J420" i="18"/>
  <c r="I420" i="18"/>
  <c r="H420" i="18"/>
  <c r="G420" i="18"/>
  <c r="L419" i="18"/>
  <c r="K419" i="18"/>
  <c r="L418" i="18"/>
  <c r="K418" i="18"/>
  <c r="J418" i="18"/>
  <c r="I418" i="18"/>
  <c r="H418" i="18"/>
  <c r="N418" i="18" s="1"/>
  <c r="G418" i="18"/>
  <c r="M418" i="18" s="1"/>
  <c r="L417" i="18"/>
  <c r="K417" i="18"/>
  <c r="J417" i="18"/>
  <c r="I417" i="18"/>
  <c r="H417" i="18"/>
  <c r="N417" i="18" s="1"/>
  <c r="G417" i="18"/>
  <c r="L416" i="18"/>
  <c r="K416" i="18"/>
  <c r="J416" i="18"/>
  <c r="I416" i="18"/>
  <c r="G416" i="18"/>
  <c r="L415" i="18"/>
  <c r="K415" i="18"/>
  <c r="J415" i="18"/>
  <c r="I415" i="18"/>
  <c r="H415" i="18"/>
  <c r="N415" i="18" s="1"/>
  <c r="G415" i="18"/>
  <c r="M415" i="18" s="1"/>
  <c r="L414" i="18"/>
  <c r="K414" i="18"/>
  <c r="J414" i="18"/>
  <c r="I414" i="18"/>
  <c r="H414" i="18"/>
  <c r="N414" i="18" s="1"/>
  <c r="G414" i="18"/>
  <c r="M414" i="18" s="1"/>
  <c r="L413" i="18"/>
  <c r="K413" i="18"/>
  <c r="L412" i="18"/>
  <c r="K412" i="18"/>
  <c r="J412" i="18"/>
  <c r="I412" i="18"/>
  <c r="H412" i="18"/>
  <c r="N412" i="18" s="1"/>
  <c r="G412" i="18"/>
  <c r="M412" i="18" s="1"/>
  <c r="L411" i="18"/>
  <c r="K411" i="18"/>
  <c r="J411" i="18"/>
  <c r="I411" i="18"/>
  <c r="H411" i="18"/>
  <c r="N411" i="18" s="1"/>
  <c r="G411" i="18"/>
  <c r="M411" i="18" s="1"/>
  <c r="L410" i="18"/>
  <c r="K410" i="18"/>
  <c r="I410" i="18"/>
  <c r="H410" i="18"/>
  <c r="L409" i="18"/>
  <c r="K409" i="18"/>
  <c r="J409" i="18"/>
  <c r="H409" i="18"/>
  <c r="G409" i="18"/>
  <c r="L408" i="18"/>
  <c r="K408" i="18"/>
  <c r="J408" i="18"/>
  <c r="L407" i="18"/>
  <c r="K407" i="18"/>
  <c r="J407" i="18"/>
  <c r="H407" i="18"/>
  <c r="L406" i="18"/>
  <c r="K406" i="18"/>
  <c r="L405" i="18"/>
  <c r="K405" i="18"/>
  <c r="L404" i="18"/>
  <c r="K404" i="18"/>
  <c r="L403" i="18"/>
  <c r="K403" i="18"/>
  <c r="J403" i="18"/>
  <c r="I403" i="18"/>
  <c r="H403" i="18"/>
  <c r="N403" i="18" s="1"/>
  <c r="G403" i="18"/>
  <c r="M403" i="18" s="1"/>
  <c r="L402" i="18"/>
  <c r="K402" i="18"/>
  <c r="J402" i="18"/>
  <c r="I402" i="18"/>
  <c r="L401" i="18"/>
  <c r="K401" i="18"/>
  <c r="H401" i="18"/>
  <c r="L400" i="18"/>
  <c r="K400" i="18"/>
  <c r="I400" i="18"/>
  <c r="H400" i="18"/>
  <c r="L399" i="18"/>
  <c r="K399" i="18"/>
  <c r="J399" i="18"/>
  <c r="I399" i="18"/>
  <c r="H399" i="18"/>
  <c r="N399" i="18" s="1"/>
  <c r="G399" i="18"/>
  <c r="M399" i="18" s="1"/>
  <c r="L398" i="18"/>
  <c r="K398" i="18"/>
  <c r="I398" i="18"/>
  <c r="H398" i="18"/>
  <c r="G398" i="18"/>
  <c r="L397" i="18"/>
  <c r="K397" i="18"/>
  <c r="J397" i="18"/>
  <c r="I397" i="18"/>
  <c r="H397" i="18"/>
  <c r="N397" i="18" s="1"/>
  <c r="G397" i="18"/>
  <c r="M397" i="18" s="1"/>
  <c r="L396" i="18"/>
  <c r="K396" i="18"/>
  <c r="G396" i="18"/>
  <c r="L395" i="18"/>
  <c r="K395" i="18"/>
  <c r="L394" i="18"/>
  <c r="K394" i="18"/>
  <c r="J394" i="18"/>
  <c r="I394" i="18"/>
  <c r="G394" i="18"/>
  <c r="L393" i="18"/>
  <c r="K393" i="18"/>
  <c r="J393" i="18"/>
  <c r="I393" i="18"/>
  <c r="H393" i="18"/>
  <c r="N393" i="18" s="1"/>
  <c r="G393" i="18"/>
  <c r="M393" i="18" s="1"/>
  <c r="L392" i="18"/>
  <c r="K392" i="18"/>
  <c r="J392" i="18"/>
  <c r="I392" i="18"/>
  <c r="H392" i="18"/>
  <c r="N392" i="18" s="1"/>
  <c r="G392" i="18"/>
  <c r="M392" i="18" s="1"/>
  <c r="L391" i="18"/>
  <c r="K391" i="18"/>
  <c r="L390" i="18"/>
  <c r="K390" i="18"/>
  <c r="J390" i="18"/>
  <c r="I390" i="18"/>
  <c r="H390" i="18"/>
  <c r="N390" i="18" s="1"/>
  <c r="G390" i="18"/>
  <c r="M390" i="18" s="1"/>
  <c r="L389" i="18"/>
  <c r="K389" i="18"/>
  <c r="J389" i="18"/>
  <c r="I389" i="18"/>
  <c r="H389" i="18"/>
  <c r="N389" i="18" s="1"/>
  <c r="G389" i="18"/>
  <c r="M389" i="18" s="1"/>
  <c r="L388" i="18"/>
  <c r="K388" i="18"/>
  <c r="I388" i="18"/>
  <c r="H388" i="18"/>
  <c r="G388" i="18"/>
  <c r="L387" i="18"/>
  <c r="K387" i="18"/>
  <c r="J387" i="18"/>
  <c r="L386" i="18"/>
  <c r="K386" i="18"/>
  <c r="L385" i="18"/>
  <c r="K385" i="18"/>
  <c r="I385" i="18"/>
  <c r="H385" i="18"/>
  <c r="G385" i="18"/>
  <c r="L384" i="18"/>
  <c r="K384" i="18"/>
  <c r="L383" i="18"/>
  <c r="K383" i="18"/>
  <c r="L382" i="18"/>
  <c r="K382" i="18"/>
  <c r="J382" i="18"/>
  <c r="I382" i="18"/>
  <c r="H382" i="18"/>
  <c r="N382" i="18" s="1"/>
  <c r="G382" i="18"/>
  <c r="M382" i="18" s="1"/>
  <c r="L381" i="18"/>
  <c r="K381" i="18"/>
  <c r="J381" i="18"/>
  <c r="I381" i="18"/>
  <c r="H381" i="18"/>
  <c r="N381" i="18" s="1"/>
  <c r="G381" i="18"/>
  <c r="M381" i="18" s="1"/>
  <c r="L380" i="18"/>
  <c r="K380" i="18"/>
  <c r="J380" i="18"/>
  <c r="I380" i="18"/>
  <c r="L379" i="18"/>
  <c r="K379" i="18"/>
  <c r="G379" i="18"/>
  <c r="L378" i="18"/>
  <c r="K378" i="18"/>
  <c r="J378" i="18"/>
  <c r="L377" i="18"/>
  <c r="K377" i="18"/>
  <c r="L376" i="18"/>
  <c r="K376" i="18"/>
  <c r="J376" i="18"/>
  <c r="I376" i="18"/>
  <c r="H376" i="18"/>
  <c r="N376" i="18" s="1"/>
  <c r="G376" i="18"/>
  <c r="M376" i="18" s="1"/>
  <c r="L375" i="18"/>
  <c r="K375" i="18"/>
  <c r="J375" i="18"/>
  <c r="I375" i="18"/>
  <c r="H375" i="18"/>
  <c r="N375" i="18" s="1"/>
  <c r="G375" i="18"/>
  <c r="M375" i="18" s="1"/>
  <c r="L374" i="18"/>
  <c r="K374" i="18"/>
  <c r="H374" i="18"/>
  <c r="L373" i="18"/>
  <c r="K373" i="18"/>
  <c r="J373" i="18"/>
  <c r="L372" i="18"/>
  <c r="K372" i="18"/>
  <c r="J372" i="18"/>
  <c r="J597" i="18"/>
  <c r="I590" i="18"/>
  <c r="D371" i="18"/>
  <c r="C371" i="18"/>
  <c r="G590" i="18"/>
  <c r="K363" i="18"/>
  <c r="L363" i="18"/>
  <c r="J363" i="18"/>
  <c r="I363" i="18"/>
  <c r="H363" i="18"/>
  <c r="G363" i="18"/>
  <c r="L362" i="18"/>
  <c r="K362" i="18"/>
  <c r="J362" i="18"/>
  <c r="I362" i="18"/>
  <c r="H362" i="18"/>
  <c r="N362" i="18" s="1"/>
  <c r="G362" i="18"/>
  <c r="M362" i="18" s="1"/>
  <c r="L361" i="18"/>
  <c r="K361" i="18"/>
  <c r="J361" i="18"/>
  <c r="I361" i="18"/>
  <c r="H361" i="18"/>
  <c r="N361" i="18" s="1"/>
  <c r="G361" i="18"/>
  <c r="M361" i="18" s="1"/>
  <c r="L360" i="18"/>
  <c r="K360" i="18"/>
  <c r="J360" i="18"/>
  <c r="I360" i="18"/>
  <c r="H360" i="18"/>
  <c r="N360" i="18" s="1"/>
  <c r="G360" i="18"/>
  <c r="M360" i="18" s="1"/>
  <c r="L359" i="18"/>
  <c r="K359" i="18"/>
  <c r="J359" i="18"/>
  <c r="I359" i="18"/>
  <c r="G359" i="18"/>
  <c r="K358" i="18"/>
  <c r="L358" i="18"/>
  <c r="J358" i="18"/>
  <c r="I358" i="18"/>
  <c r="H358" i="18"/>
  <c r="G358" i="18"/>
  <c r="L357" i="18"/>
  <c r="K357" i="18"/>
  <c r="J357" i="18"/>
  <c r="I357" i="18"/>
  <c r="H357" i="18"/>
  <c r="N357" i="18" s="1"/>
  <c r="G357" i="18"/>
  <c r="M357" i="18" s="1"/>
  <c r="L356" i="18"/>
  <c r="K356" i="18"/>
  <c r="J356" i="18"/>
  <c r="I356" i="18"/>
  <c r="H356" i="18"/>
  <c r="N356" i="18" s="1"/>
  <c r="G356" i="18"/>
  <c r="M356" i="18" s="1"/>
  <c r="L355" i="18"/>
  <c r="K355" i="18"/>
  <c r="J355" i="18"/>
  <c r="I355" i="18"/>
  <c r="H355" i="18"/>
  <c r="N355" i="18" s="1"/>
  <c r="G355" i="18"/>
  <c r="M355" i="18" s="1"/>
  <c r="L354" i="18"/>
  <c r="K354" i="18"/>
  <c r="J354" i="18"/>
  <c r="I354" i="18"/>
  <c r="H354" i="18"/>
  <c r="N354" i="18" s="1"/>
  <c r="G354" i="18"/>
  <c r="M354" i="18" s="1"/>
  <c r="L353" i="18"/>
  <c r="K353" i="18"/>
  <c r="J353" i="18"/>
  <c r="I353" i="18"/>
  <c r="H353" i="18"/>
  <c r="N353" i="18" s="1"/>
  <c r="G353" i="18"/>
  <c r="M353" i="18" s="1"/>
  <c r="L352" i="18"/>
  <c r="K352" i="18"/>
  <c r="J352" i="18"/>
  <c r="I352" i="18"/>
  <c r="H352" i="18"/>
  <c r="N352" i="18" s="1"/>
  <c r="G352" i="18"/>
  <c r="M352" i="18" s="1"/>
  <c r="L351" i="18"/>
  <c r="K351" i="18"/>
  <c r="J351" i="18"/>
  <c r="I351" i="18"/>
  <c r="H351" i="18"/>
  <c r="N351" i="18" s="1"/>
  <c r="G351" i="18"/>
  <c r="M351" i="18" s="1"/>
  <c r="L350" i="18"/>
  <c r="K350" i="18"/>
  <c r="J350" i="18"/>
  <c r="I350" i="18"/>
  <c r="H350" i="18"/>
  <c r="N350" i="18" s="1"/>
  <c r="G350" i="18"/>
  <c r="M350" i="18" s="1"/>
  <c r="L349" i="18"/>
  <c r="K349" i="18"/>
  <c r="J349" i="18"/>
  <c r="I349" i="18"/>
  <c r="H349" i="18"/>
  <c r="N349" i="18" s="1"/>
  <c r="G349" i="18"/>
  <c r="M349" i="18" s="1"/>
  <c r="L348" i="18"/>
  <c r="K348" i="18"/>
  <c r="J348" i="18"/>
  <c r="I348" i="18"/>
  <c r="H348" i="18"/>
  <c r="N348" i="18" s="1"/>
  <c r="G348" i="18"/>
  <c r="M348" i="18" s="1"/>
  <c r="L347" i="18"/>
  <c r="K347" i="18"/>
  <c r="L346" i="18"/>
  <c r="K346" i="18"/>
  <c r="J346" i="18"/>
  <c r="I346" i="18"/>
  <c r="H346" i="18"/>
  <c r="N346" i="18" s="1"/>
  <c r="G346" i="18"/>
  <c r="M346" i="18" s="1"/>
  <c r="L345" i="18"/>
  <c r="K345" i="18"/>
  <c r="J345" i="18"/>
  <c r="I345" i="18"/>
  <c r="H345" i="18"/>
  <c r="N345" i="18" s="1"/>
  <c r="G345" i="18"/>
  <c r="L344" i="18"/>
  <c r="K344" i="18"/>
  <c r="J344" i="18"/>
  <c r="I344" i="18"/>
  <c r="H344" i="18"/>
  <c r="N344" i="18" s="1"/>
  <c r="G344" i="18"/>
  <c r="M344" i="18" s="1"/>
  <c r="L343" i="18"/>
  <c r="K343" i="18"/>
  <c r="L342" i="18"/>
  <c r="K342" i="18"/>
  <c r="J342" i="18"/>
  <c r="I342" i="18"/>
  <c r="H342" i="18"/>
  <c r="N342" i="18" s="1"/>
  <c r="G342" i="18"/>
  <c r="M342" i="18" s="1"/>
  <c r="K341" i="18"/>
  <c r="L341" i="18"/>
  <c r="J341" i="18"/>
  <c r="I341" i="18"/>
  <c r="H341" i="18"/>
  <c r="G341" i="18"/>
  <c r="K340" i="18"/>
  <c r="L340" i="18"/>
  <c r="J340" i="18"/>
  <c r="I340" i="18"/>
  <c r="H340" i="18"/>
  <c r="G340" i="18"/>
  <c r="L339" i="18"/>
  <c r="K339" i="18"/>
  <c r="J339" i="18"/>
  <c r="I339" i="18"/>
  <c r="H339" i="18"/>
  <c r="N339" i="18" s="1"/>
  <c r="G339" i="18"/>
  <c r="M339" i="18" s="1"/>
  <c r="L338" i="18"/>
  <c r="K338" i="18"/>
  <c r="K337" i="18"/>
  <c r="L337" i="18"/>
  <c r="J337" i="18"/>
  <c r="I337" i="18"/>
  <c r="H337" i="18"/>
  <c r="G337" i="18"/>
  <c r="L336" i="18"/>
  <c r="K336" i="18"/>
  <c r="I336" i="18"/>
  <c r="H336" i="18"/>
  <c r="G336" i="18"/>
  <c r="L335" i="18"/>
  <c r="K335" i="18"/>
  <c r="J335" i="18"/>
  <c r="I335" i="18"/>
  <c r="H335" i="18"/>
  <c r="N335" i="18" s="1"/>
  <c r="G335" i="18"/>
  <c r="M335" i="18" s="1"/>
  <c r="L334" i="18"/>
  <c r="K334" i="18"/>
  <c r="J334" i="18"/>
  <c r="I334" i="18"/>
  <c r="H334" i="18"/>
  <c r="N334" i="18" s="1"/>
  <c r="G334" i="18"/>
  <c r="M334" i="18" s="1"/>
  <c r="L333" i="18"/>
  <c r="K333" i="18"/>
  <c r="J333" i="18"/>
  <c r="I333" i="18"/>
  <c r="H333" i="18"/>
  <c r="N333" i="18" s="1"/>
  <c r="G333" i="18"/>
  <c r="M333" i="18" s="1"/>
  <c r="L332" i="18"/>
  <c r="K332" i="18"/>
  <c r="I332" i="18"/>
  <c r="H332" i="18"/>
  <c r="G332" i="18"/>
  <c r="L331" i="18"/>
  <c r="K331" i="18"/>
  <c r="J331" i="18"/>
  <c r="I331" i="18"/>
  <c r="H331" i="18"/>
  <c r="N331" i="18" s="1"/>
  <c r="G331" i="18"/>
  <c r="L330" i="18"/>
  <c r="K330" i="18"/>
  <c r="J330" i="18"/>
  <c r="I330" i="18"/>
  <c r="H330" i="18"/>
  <c r="N330" i="18" s="1"/>
  <c r="G330" i="18"/>
  <c r="L329" i="18"/>
  <c r="K329" i="18"/>
  <c r="J329" i="18"/>
  <c r="I329" i="18"/>
  <c r="H329" i="18"/>
  <c r="N329" i="18" s="1"/>
  <c r="G329" i="18"/>
  <c r="L328" i="18"/>
  <c r="K328" i="18"/>
  <c r="J328" i="18"/>
  <c r="I328" i="18"/>
  <c r="H328" i="18"/>
  <c r="N328" i="18" s="1"/>
  <c r="G328" i="18"/>
  <c r="L327" i="18"/>
  <c r="K327" i="18"/>
  <c r="L326" i="18"/>
  <c r="K326" i="18"/>
  <c r="J326" i="18"/>
  <c r="I326" i="18"/>
  <c r="H326" i="18"/>
  <c r="N326" i="18" s="1"/>
  <c r="G326" i="18"/>
  <c r="L325" i="18"/>
  <c r="K325" i="18"/>
  <c r="L324" i="18"/>
  <c r="K324" i="18"/>
  <c r="E188" i="18"/>
  <c r="I324" i="18" s="1"/>
  <c r="L323" i="18"/>
  <c r="K323" i="18"/>
  <c r="J323" i="18"/>
  <c r="I323" i="18"/>
  <c r="H323" i="18"/>
  <c r="N323" i="18" s="1"/>
  <c r="G323" i="18"/>
  <c r="L322" i="18"/>
  <c r="K322" i="18"/>
  <c r="J322" i="18"/>
  <c r="I322" i="18"/>
  <c r="H322" i="18"/>
  <c r="N322" i="18" s="1"/>
  <c r="G322" i="18"/>
  <c r="L321" i="18"/>
  <c r="K321" i="18"/>
  <c r="J321" i="18"/>
  <c r="I321" i="18"/>
  <c r="H321" i="18"/>
  <c r="N321" i="18" s="1"/>
  <c r="G321" i="18"/>
  <c r="L320" i="18"/>
  <c r="K320" i="18"/>
  <c r="J320" i="18"/>
  <c r="I320" i="18"/>
  <c r="H320" i="18"/>
  <c r="N320" i="18" s="1"/>
  <c r="G320" i="18"/>
  <c r="K319" i="18"/>
  <c r="L319" i="18"/>
  <c r="J319" i="18"/>
  <c r="I319" i="18"/>
  <c r="H319" i="18"/>
  <c r="G319" i="18"/>
  <c r="L318" i="18"/>
  <c r="K318" i="18"/>
  <c r="L317" i="18"/>
  <c r="K317" i="18"/>
  <c r="J317" i="18"/>
  <c r="I317" i="18"/>
  <c r="H317" i="18"/>
  <c r="N317" i="18" s="1"/>
  <c r="G317" i="18"/>
  <c r="M317" i="18" s="1"/>
  <c r="L316" i="18"/>
  <c r="K316" i="18"/>
  <c r="J316" i="18"/>
  <c r="I316" i="18"/>
  <c r="G316" i="18"/>
  <c r="L315" i="18"/>
  <c r="K315" i="18"/>
  <c r="J315" i="18"/>
  <c r="I315" i="18"/>
  <c r="H315" i="18"/>
  <c r="N315" i="18" s="1"/>
  <c r="G315" i="18"/>
  <c r="M315" i="18" s="1"/>
  <c r="K314" i="18"/>
  <c r="L314" i="18"/>
  <c r="J314" i="18"/>
  <c r="I314" i="18"/>
  <c r="H314" i="18"/>
  <c r="G314" i="18"/>
  <c r="L313" i="18"/>
  <c r="K313" i="18"/>
  <c r="J313" i="18"/>
  <c r="I313" i="18"/>
  <c r="H313" i="18"/>
  <c r="N313" i="18" s="1"/>
  <c r="G313" i="18"/>
  <c r="L312" i="18"/>
  <c r="K312" i="18"/>
  <c r="H312" i="18"/>
  <c r="L311" i="18"/>
  <c r="K311" i="18"/>
  <c r="K310" i="18"/>
  <c r="L310" i="18"/>
  <c r="J310" i="18"/>
  <c r="I310" i="18"/>
  <c r="L309" i="18"/>
  <c r="K309" i="18"/>
  <c r="G309" i="18"/>
  <c r="L308" i="18"/>
  <c r="K308" i="18"/>
  <c r="J308" i="18"/>
  <c r="I308" i="18"/>
  <c r="H308" i="18"/>
  <c r="N308" i="18" s="1"/>
  <c r="G308" i="18"/>
  <c r="M308" i="18" s="1"/>
  <c r="L307" i="18"/>
  <c r="K307" i="18"/>
  <c r="J307" i="18"/>
  <c r="L306" i="18"/>
  <c r="K306" i="18"/>
  <c r="K305" i="18"/>
  <c r="L305" i="18"/>
  <c r="J305" i="18"/>
  <c r="I305" i="18"/>
  <c r="H305" i="18"/>
  <c r="G305" i="18"/>
  <c r="L304" i="18"/>
  <c r="K304" i="18"/>
  <c r="J304" i="18"/>
  <c r="I304" i="18"/>
  <c r="L303" i="18"/>
  <c r="K303" i="18"/>
  <c r="J303" i="18"/>
  <c r="I303" i="18"/>
  <c r="H303" i="18"/>
  <c r="N303" i="18" s="1"/>
  <c r="G303" i="18"/>
  <c r="M303" i="18" s="1"/>
  <c r="K302" i="18"/>
  <c r="L302" i="18"/>
  <c r="J302" i="18"/>
  <c r="I302" i="18"/>
  <c r="H302" i="18"/>
  <c r="G302" i="18"/>
  <c r="L301" i="18"/>
  <c r="K301" i="18"/>
  <c r="J301" i="18"/>
  <c r="I301" i="18"/>
  <c r="H301" i="18"/>
  <c r="N301" i="18" s="1"/>
  <c r="G301" i="18"/>
  <c r="M301" i="18" s="1"/>
  <c r="L300" i="18"/>
  <c r="K300" i="18"/>
  <c r="J300" i="18"/>
  <c r="I300" i="18"/>
  <c r="G300" i="18"/>
  <c r="L299" i="18"/>
  <c r="K299" i="18"/>
  <c r="I299" i="18"/>
  <c r="G299" i="18"/>
  <c r="L298" i="18"/>
  <c r="K298" i="18"/>
  <c r="J298" i="18"/>
  <c r="I298" i="18"/>
  <c r="H298" i="18"/>
  <c r="N298" i="18" s="1"/>
  <c r="G298" i="18"/>
  <c r="M298" i="18" s="1"/>
  <c r="L297" i="18"/>
  <c r="K297" i="18"/>
  <c r="J297" i="18"/>
  <c r="I297" i="18"/>
  <c r="H297" i="18"/>
  <c r="N297" i="18" s="1"/>
  <c r="L296" i="18"/>
  <c r="K296" i="18"/>
  <c r="J296" i="18"/>
  <c r="I296" i="18"/>
  <c r="H296" i="18"/>
  <c r="N296" i="18" s="1"/>
  <c r="G296" i="18"/>
  <c r="M296" i="18" s="1"/>
  <c r="L295" i="18"/>
  <c r="K295" i="18"/>
  <c r="J295" i="18"/>
  <c r="I295" i="18"/>
  <c r="H295" i="18"/>
  <c r="N295" i="18" s="1"/>
  <c r="G295" i="18"/>
  <c r="M295" i="18" s="1"/>
  <c r="L294" i="18"/>
  <c r="K294" i="18"/>
  <c r="I294" i="18"/>
  <c r="L293" i="18"/>
  <c r="K293" i="18"/>
  <c r="K292" i="18"/>
  <c r="L292" i="18"/>
  <c r="J292" i="18"/>
  <c r="I292" i="18"/>
  <c r="L291" i="18"/>
  <c r="K291" i="18"/>
  <c r="J291" i="18"/>
  <c r="I291" i="18"/>
  <c r="H291" i="18"/>
  <c r="N291" i="18" s="1"/>
  <c r="G291" i="18"/>
  <c r="M291" i="18" s="1"/>
  <c r="L290" i="18"/>
  <c r="K290" i="18"/>
  <c r="J290" i="18"/>
  <c r="I290" i="18"/>
  <c r="H290" i="18"/>
  <c r="N290" i="18" s="1"/>
  <c r="G290" i="18"/>
  <c r="M290" i="18" s="1"/>
  <c r="L289" i="18"/>
  <c r="K289" i="18"/>
  <c r="J289" i="18"/>
  <c r="I289" i="18"/>
  <c r="H289" i="18"/>
  <c r="N289" i="18" s="1"/>
  <c r="G289" i="18"/>
  <c r="M289" i="18" s="1"/>
  <c r="L288" i="18"/>
  <c r="K288" i="18"/>
  <c r="L287" i="18"/>
  <c r="K287" i="18"/>
  <c r="J287" i="18"/>
  <c r="I287" i="18"/>
  <c r="H287" i="18"/>
  <c r="N287" i="18" s="1"/>
  <c r="G287" i="18"/>
  <c r="M287" i="18" s="1"/>
  <c r="L286" i="18"/>
  <c r="K286" i="18"/>
  <c r="F188" i="18"/>
  <c r="J286" i="18"/>
  <c r="H286" i="18"/>
  <c r="N286" i="18" s="1"/>
  <c r="G286" i="18"/>
  <c r="M286" i="18" s="1"/>
  <c r="L285" i="18"/>
  <c r="K285" i="18"/>
  <c r="J285" i="18"/>
  <c r="H285" i="18"/>
  <c r="G285" i="18"/>
  <c r="L284" i="18"/>
  <c r="K284" i="18"/>
  <c r="L283" i="18"/>
  <c r="K283" i="18"/>
  <c r="J283" i="18"/>
  <c r="I283" i="18"/>
  <c r="H283" i="18"/>
  <c r="N283" i="18" s="1"/>
  <c r="G283" i="18"/>
  <c r="M283" i="18" s="1"/>
  <c r="K282" i="18"/>
  <c r="L282" i="18"/>
  <c r="J282" i="18"/>
  <c r="I282" i="18"/>
  <c r="H282" i="18"/>
  <c r="G282" i="18"/>
  <c r="L281" i="18"/>
  <c r="K281" i="18"/>
  <c r="J281" i="18"/>
  <c r="I281" i="18"/>
  <c r="L280" i="18"/>
  <c r="K280" i="18"/>
  <c r="J280" i="18"/>
  <c r="I280" i="18"/>
  <c r="H280" i="18"/>
  <c r="N280" i="18" s="1"/>
  <c r="G280" i="18"/>
  <c r="M280" i="18" s="1"/>
  <c r="L279" i="18"/>
  <c r="K279" i="18"/>
  <c r="J279" i="18"/>
  <c r="I279" i="18"/>
  <c r="H279" i="18"/>
  <c r="N279" i="18" s="1"/>
  <c r="G279" i="18"/>
  <c r="M279" i="18" s="1"/>
  <c r="L278" i="18"/>
  <c r="K278" i="18"/>
  <c r="J278" i="18"/>
  <c r="I278" i="18"/>
  <c r="H278" i="18"/>
  <c r="N278" i="18" s="1"/>
  <c r="G278" i="18"/>
  <c r="M278" i="18" s="1"/>
  <c r="L277" i="18"/>
  <c r="K277" i="18"/>
  <c r="J277" i="18"/>
  <c r="K276" i="18"/>
  <c r="L276" i="18"/>
  <c r="J276" i="18"/>
  <c r="I276" i="18"/>
  <c r="H276" i="18"/>
  <c r="L275" i="18"/>
  <c r="K275" i="18"/>
  <c r="J275" i="18"/>
  <c r="I275" i="18"/>
  <c r="H275" i="18"/>
  <c r="N275" i="18" s="1"/>
  <c r="G275" i="18"/>
  <c r="M275" i="18" s="1"/>
  <c r="L274" i="18"/>
  <c r="K274" i="18"/>
  <c r="J274" i="18"/>
  <c r="I274" i="18"/>
  <c r="H274" i="18"/>
  <c r="N274" i="18" s="1"/>
  <c r="G274" i="18"/>
  <c r="M274" i="18" s="1"/>
  <c r="L273" i="18"/>
  <c r="K273" i="18"/>
  <c r="J273" i="18"/>
  <c r="H273" i="18"/>
  <c r="G273" i="18"/>
  <c r="L272" i="18"/>
  <c r="K272" i="18"/>
  <c r="J272" i="18"/>
  <c r="H272" i="18"/>
  <c r="G272" i="18"/>
  <c r="L271" i="18"/>
  <c r="K271" i="18"/>
  <c r="J271" i="18"/>
  <c r="I271" i="18"/>
  <c r="H271" i="18"/>
  <c r="N271" i="18" s="1"/>
  <c r="G271" i="18"/>
  <c r="M271" i="18" s="1"/>
  <c r="L270" i="18"/>
  <c r="K270" i="18"/>
  <c r="J270" i="18"/>
  <c r="I270" i="18"/>
  <c r="H270" i="18"/>
  <c r="N270" i="18" s="1"/>
  <c r="G270" i="18"/>
  <c r="M270" i="18" s="1"/>
  <c r="L269" i="18"/>
  <c r="K269" i="18"/>
  <c r="J269" i="18"/>
  <c r="I269" i="18"/>
  <c r="H269" i="18"/>
  <c r="N269" i="18" s="1"/>
  <c r="G269" i="18"/>
  <c r="M269" i="18" s="1"/>
  <c r="L268" i="18"/>
  <c r="K268" i="18"/>
  <c r="J268" i="18"/>
  <c r="I268" i="18"/>
  <c r="H268" i="18"/>
  <c r="N268" i="18" s="1"/>
  <c r="L267" i="18"/>
  <c r="K267" i="18"/>
  <c r="J267" i="18"/>
  <c r="I267" i="18"/>
  <c r="H267" i="18"/>
  <c r="N267" i="18" s="1"/>
  <c r="G267" i="18"/>
  <c r="M267" i="18" s="1"/>
  <c r="L266" i="18"/>
  <c r="K266" i="18"/>
  <c r="J266" i="18"/>
  <c r="I266" i="18"/>
  <c r="H266" i="18"/>
  <c r="N266" i="18" s="1"/>
  <c r="G266" i="18"/>
  <c r="M266" i="18" s="1"/>
  <c r="L265" i="18"/>
  <c r="K265" i="18"/>
  <c r="J265" i="18"/>
  <c r="I265" i="18"/>
  <c r="L264" i="18"/>
  <c r="K264" i="18"/>
  <c r="J264" i="18"/>
  <c r="H264" i="18"/>
  <c r="L263" i="18"/>
  <c r="K263" i="18"/>
  <c r="J263" i="18"/>
  <c r="I263" i="18"/>
  <c r="H263" i="18"/>
  <c r="N263" i="18" s="1"/>
  <c r="L262" i="18"/>
  <c r="K262" i="18"/>
  <c r="J262" i="18"/>
  <c r="I262" i="18"/>
  <c r="H262" i="18"/>
  <c r="N262" i="18" s="1"/>
  <c r="G262" i="18"/>
  <c r="M262" i="18" s="1"/>
  <c r="L261" i="18"/>
  <c r="K261" i="18"/>
  <c r="J261" i="18"/>
  <c r="L260" i="18"/>
  <c r="K260" i="18"/>
  <c r="J260" i="18"/>
  <c r="H260" i="18"/>
  <c r="L259" i="18"/>
  <c r="K259" i="18"/>
  <c r="J259" i="18"/>
  <c r="I259" i="18"/>
  <c r="H259" i="18"/>
  <c r="N259" i="18" s="1"/>
  <c r="L258" i="18"/>
  <c r="K258" i="18"/>
  <c r="J258" i="18"/>
  <c r="I258" i="18"/>
  <c r="L257" i="18"/>
  <c r="K257" i="18"/>
  <c r="J257" i="18"/>
  <c r="I257" i="18"/>
  <c r="H257" i="18"/>
  <c r="N257" i="18" s="1"/>
  <c r="G257" i="18"/>
  <c r="M257" i="18" s="1"/>
  <c r="L256" i="18"/>
  <c r="K256" i="18"/>
  <c r="J256" i="18"/>
  <c r="I256" i="18"/>
  <c r="H256" i="18"/>
  <c r="N256" i="18" s="1"/>
  <c r="G256" i="18"/>
  <c r="M256" i="18" s="1"/>
  <c r="L255" i="18"/>
  <c r="K255" i="18"/>
  <c r="L254" i="18"/>
  <c r="K254" i="18"/>
  <c r="J254" i="18"/>
  <c r="I254" i="18"/>
  <c r="H254" i="18"/>
  <c r="N254" i="18" s="1"/>
  <c r="G254" i="18"/>
  <c r="M254" i="18" s="1"/>
  <c r="L253" i="18"/>
  <c r="K253" i="18"/>
  <c r="J253" i="18"/>
  <c r="I253" i="18"/>
  <c r="H253" i="18"/>
  <c r="N253" i="18" s="1"/>
  <c r="G253" i="18"/>
  <c r="M253" i="18" s="1"/>
  <c r="L252" i="18"/>
  <c r="K252" i="18"/>
  <c r="J252" i="18"/>
  <c r="I252" i="18"/>
  <c r="H252" i="18"/>
  <c r="N252" i="18" s="1"/>
  <c r="G252" i="18"/>
  <c r="M252" i="18" s="1"/>
  <c r="L251" i="18"/>
  <c r="K251" i="18"/>
  <c r="J251" i="18"/>
  <c r="I251" i="18"/>
  <c r="H251" i="18"/>
  <c r="N251" i="18" s="1"/>
  <c r="G251" i="18"/>
  <c r="M251" i="18" s="1"/>
  <c r="L250" i="18"/>
  <c r="K250" i="18"/>
  <c r="J250" i="18"/>
  <c r="I250" i="18"/>
  <c r="H250" i="18"/>
  <c r="N250" i="18" s="1"/>
  <c r="G250" i="18"/>
  <c r="M250" i="18" s="1"/>
  <c r="L249" i="18"/>
  <c r="K249" i="18"/>
  <c r="J249" i="18"/>
  <c r="I249" i="18"/>
  <c r="H249" i="18"/>
  <c r="N249" i="18" s="1"/>
  <c r="G249" i="18"/>
  <c r="M249" i="18" s="1"/>
  <c r="L248" i="18"/>
  <c r="K248" i="18"/>
  <c r="J248" i="18"/>
  <c r="I248" i="18"/>
  <c r="L247" i="18"/>
  <c r="K247" i="18"/>
  <c r="J247" i="18"/>
  <c r="I247" i="18"/>
  <c r="H247" i="18"/>
  <c r="N247" i="18" s="1"/>
  <c r="G247" i="18"/>
  <c r="M247" i="18" s="1"/>
  <c r="L246" i="18"/>
  <c r="K246" i="18"/>
  <c r="J246" i="18"/>
  <c r="I246" i="18"/>
  <c r="H246" i="18"/>
  <c r="N246" i="18" s="1"/>
  <c r="G246" i="18"/>
  <c r="M246" i="18" s="1"/>
  <c r="L245" i="18"/>
  <c r="K245" i="18"/>
  <c r="J245" i="18"/>
  <c r="I245" i="18"/>
  <c r="H245" i="18"/>
  <c r="N245" i="18" s="1"/>
  <c r="G245" i="18"/>
  <c r="M245" i="18" s="1"/>
  <c r="L244" i="18"/>
  <c r="K244" i="18"/>
  <c r="J244" i="18"/>
  <c r="I244" i="18"/>
  <c r="H244" i="18"/>
  <c r="N244" i="18" s="1"/>
  <c r="G244" i="18"/>
  <c r="M244" i="18" s="1"/>
  <c r="L243" i="18"/>
  <c r="K243" i="18"/>
  <c r="J243" i="18"/>
  <c r="I243" i="18"/>
  <c r="H243" i="18"/>
  <c r="N243" i="18" s="1"/>
  <c r="G243" i="18"/>
  <c r="M243" i="18" s="1"/>
  <c r="L242" i="18"/>
  <c r="K242" i="18"/>
  <c r="L241" i="18"/>
  <c r="K241" i="18"/>
  <c r="J241" i="18"/>
  <c r="I241" i="18"/>
  <c r="H241" i="18"/>
  <c r="N241" i="18" s="1"/>
  <c r="G241" i="18"/>
  <c r="M241" i="18" s="1"/>
  <c r="L240" i="18"/>
  <c r="K240" i="18"/>
  <c r="J240" i="18"/>
  <c r="I240" i="18"/>
  <c r="G240" i="18"/>
  <c r="L239" i="18"/>
  <c r="K239" i="18"/>
  <c r="J239" i="18"/>
  <c r="I239" i="18"/>
  <c r="H239" i="18"/>
  <c r="N239" i="18" s="1"/>
  <c r="G239" i="18"/>
  <c r="M239" i="18" s="1"/>
  <c r="K238" i="18"/>
  <c r="L238" i="18"/>
  <c r="J238" i="18"/>
  <c r="I238" i="18"/>
  <c r="H238" i="18"/>
  <c r="G238" i="18"/>
  <c r="L237" i="18"/>
  <c r="K237" i="18"/>
  <c r="J237" i="18"/>
  <c r="I237" i="18"/>
  <c r="H237" i="18"/>
  <c r="N237" i="18" s="1"/>
  <c r="G237" i="18"/>
  <c r="M237" i="18" s="1"/>
  <c r="L236" i="18"/>
  <c r="K236" i="18"/>
  <c r="J236" i="18"/>
  <c r="I236" i="18"/>
  <c r="H236" i="18"/>
  <c r="N236" i="18" s="1"/>
  <c r="G236" i="18"/>
  <c r="M236" i="18" s="1"/>
  <c r="L235" i="18"/>
  <c r="K235" i="18"/>
  <c r="L234" i="18"/>
  <c r="K234" i="18"/>
  <c r="J234" i="18"/>
  <c r="I234" i="18"/>
  <c r="H234" i="18"/>
  <c r="N234" i="18" s="1"/>
  <c r="G234" i="18"/>
  <c r="M234" i="18" s="1"/>
  <c r="L233" i="18"/>
  <c r="K233" i="18"/>
  <c r="J233" i="18"/>
  <c r="I233" i="18"/>
  <c r="H233" i="18"/>
  <c r="N233" i="18" s="1"/>
  <c r="G233" i="18"/>
  <c r="M233" i="18" s="1"/>
  <c r="L232" i="18"/>
  <c r="K232" i="18"/>
  <c r="J232" i="18"/>
  <c r="I232" i="18"/>
  <c r="H232" i="18"/>
  <c r="N232" i="18" s="1"/>
  <c r="G232" i="18"/>
  <c r="M232" i="18" s="1"/>
  <c r="L231" i="18"/>
  <c r="K231" i="18"/>
  <c r="I231" i="18"/>
  <c r="L230" i="18"/>
  <c r="K230" i="18"/>
  <c r="L229" i="18"/>
  <c r="K229" i="18"/>
  <c r="J229" i="18"/>
  <c r="I229" i="18"/>
  <c r="H229" i="18"/>
  <c r="N229" i="18" s="1"/>
  <c r="G229" i="18"/>
  <c r="M229" i="18" s="1"/>
  <c r="L228" i="18"/>
  <c r="K228" i="18"/>
  <c r="J228" i="18"/>
  <c r="I228" i="18"/>
  <c r="H228" i="18"/>
  <c r="N228" i="18" s="1"/>
  <c r="G228" i="18"/>
  <c r="M228" i="18" s="1"/>
  <c r="L227" i="18"/>
  <c r="K227" i="18"/>
  <c r="I227" i="18"/>
  <c r="L226" i="18"/>
  <c r="K226" i="18"/>
  <c r="J226" i="18"/>
  <c r="I226" i="18"/>
  <c r="H226" i="18"/>
  <c r="N226" i="18" s="1"/>
  <c r="G226" i="18"/>
  <c r="L225" i="18"/>
  <c r="K225" i="18"/>
  <c r="I225" i="18"/>
  <c r="H225" i="18"/>
  <c r="L224" i="18"/>
  <c r="K224" i="18"/>
  <c r="J224" i="18"/>
  <c r="I224" i="18"/>
  <c r="H224" i="18"/>
  <c r="N224" i="18" s="1"/>
  <c r="G224" i="18"/>
  <c r="M224" i="18" s="1"/>
  <c r="K223" i="18"/>
  <c r="L223" i="18"/>
  <c r="J223" i="18"/>
  <c r="G223" i="18"/>
  <c r="L222" i="18"/>
  <c r="K222" i="18"/>
  <c r="I222" i="18"/>
  <c r="H222" i="18"/>
  <c r="G222" i="18"/>
  <c r="L221" i="18"/>
  <c r="K221" i="18"/>
  <c r="I221" i="18"/>
  <c r="G221" i="18"/>
  <c r="L220" i="18"/>
  <c r="K220" i="18"/>
  <c r="L219" i="18"/>
  <c r="K219" i="18"/>
  <c r="I219" i="18"/>
  <c r="G219" i="18"/>
  <c r="L218" i="18"/>
  <c r="K218" i="18"/>
  <c r="K217" i="18"/>
  <c r="L217" i="18"/>
  <c r="J217" i="18"/>
  <c r="I217" i="18"/>
  <c r="H217" i="18"/>
  <c r="G217" i="18"/>
  <c r="K216" i="18"/>
  <c r="L216" i="18"/>
  <c r="L215" i="18"/>
  <c r="K215" i="18"/>
  <c r="J215" i="18"/>
  <c r="L214" i="18"/>
  <c r="K214" i="18"/>
  <c r="J214" i="18"/>
  <c r="I214" i="18"/>
  <c r="H214" i="18"/>
  <c r="N214" i="18" s="1"/>
  <c r="K213" i="18"/>
  <c r="L213" i="18"/>
  <c r="J213" i="18"/>
  <c r="I213" i="18"/>
  <c r="H213" i="18"/>
  <c r="G213" i="18"/>
  <c r="L212" i="18"/>
  <c r="K212" i="18"/>
  <c r="J212" i="18"/>
  <c r="I212" i="18"/>
  <c r="H212" i="18"/>
  <c r="N212" i="18" s="1"/>
  <c r="G212" i="18"/>
  <c r="M212" i="18" s="1"/>
  <c r="L211" i="18"/>
  <c r="K211" i="18"/>
  <c r="J211" i="18"/>
  <c r="I211" i="18"/>
  <c r="L210" i="18"/>
  <c r="K210" i="18"/>
  <c r="H210" i="18"/>
  <c r="G210" i="18"/>
  <c r="L209" i="18"/>
  <c r="K209" i="18"/>
  <c r="J209" i="18"/>
  <c r="L208" i="18"/>
  <c r="K208" i="18"/>
  <c r="J208" i="18"/>
  <c r="I208" i="18"/>
  <c r="H208" i="18"/>
  <c r="N208" i="18" s="1"/>
  <c r="G208" i="18"/>
  <c r="M208" i="18" s="1"/>
  <c r="L207" i="18"/>
  <c r="K207" i="18"/>
  <c r="J207" i="18"/>
  <c r="I207" i="18"/>
  <c r="H207" i="18"/>
  <c r="N207" i="18" s="1"/>
  <c r="L206" i="18"/>
  <c r="K206" i="18"/>
  <c r="I206" i="18"/>
  <c r="H206" i="18"/>
  <c r="G206" i="18"/>
  <c r="L205" i="18"/>
  <c r="K205" i="18"/>
  <c r="J205" i="18"/>
  <c r="I205" i="18"/>
  <c r="L204" i="18"/>
  <c r="K204" i="18"/>
  <c r="J204" i="18"/>
  <c r="I204" i="18"/>
  <c r="H204" i="18"/>
  <c r="N204" i="18" s="1"/>
  <c r="L203" i="18"/>
  <c r="K203" i="18"/>
  <c r="L202" i="18"/>
  <c r="K202" i="18"/>
  <c r="L201" i="18"/>
  <c r="K201" i="18"/>
  <c r="J201" i="18"/>
  <c r="I201" i="18"/>
  <c r="H201" i="18"/>
  <c r="N201" i="18" s="1"/>
  <c r="G201" i="18"/>
  <c r="M201" i="18" s="1"/>
  <c r="L200" i="18"/>
  <c r="K200" i="18"/>
  <c r="J200" i="18"/>
  <c r="I200" i="18"/>
  <c r="H200" i="18"/>
  <c r="N200" i="18" s="1"/>
  <c r="L199" i="18"/>
  <c r="K199" i="18"/>
  <c r="I199" i="18"/>
  <c r="H199" i="18"/>
  <c r="G199" i="18"/>
  <c r="L198" i="18"/>
  <c r="K198" i="18"/>
  <c r="J198" i="18"/>
  <c r="I198" i="18"/>
  <c r="H198" i="18"/>
  <c r="N198" i="18" s="1"/>
  <c r="G198" i="18"/>
  <c r="M198" i="18" s="1"/>
  <c r="L197" i="18"/>
  <c r="K197" i="18"/>
  <c r="J197" i="18"/>
  <c r="I197" i="18"/>
  <c r="H197" i="18"/>
  <c r="N197" i="18" s="1"/>
  <c r="L196" i="18"/>
  <c r="K196" i="18"/>
  <c r="J196" i="18"/>
  <c r="I196" i="18"/>
  <c r="H196" i="18"/>
  <c r="N196" i="18" s="1"/>
  <c r="G196" i="18"/>
  <c r="M196" i="18" s="1"/>
  <c r="L195" i="18"/>
  <c r="K195" i="18"/>
  <c r="K194" i="18"/>
  <c r="L194" i="18"/>
  <c r="J194" i="18"/>
  <c r="I194" i="18"/>
  <c r="H194" i="18"/>
  <c r="G194" i="18"/>
  <c r="L193" i="18"/>
  <c r="K193" i="18"/>
  <c r="L192" i="18"/>
  <c r="K192" i="18"/>
  <c r="J192" i="18"/>
  <c r="I192" i="18"/>
  <c r="H192" i="18"/>
  <c r="N192" i="18" s="1"/>
  <c r="G192" i="18"/>
  <c r="M192" i="18" s="1"/>
  <c r="L191" i="18"/>
  <c r="K191" i="18"/>
  <c r="J191" i="18"/>
  <c r="H191" i="18"/>
  <c r="G191" i="18"/>
  <c r="L190" i="18"/>
  <c r="K190" i="18"/>
  <c r="J190" i="18"/>
  <c r="I190" i="18"/>
  <c r="H190" i="18"/>
  <c r="N190" i="18" s="1"/>
  <c r="G190" i="18"/>
  <c r="M190" i="18" s="1"/>
  <c r="L189" i="18"/>
  <c r="K189" i="18"/>
  <c r="J189" i="18"/>
  <c r="J347" i="18"/>
  <c r="I347" i="18"/>
  <c r="D188" i="18"/>
  <c r="H347" i="18"/>
  <c r="C188" i="18"/>
  <c r="K180" i="18"/>
  <c r="J180" i="18"/>
  <c r="H180" i="18"/>
  <c r="G180" i="18"/>
  <c r="L179" i="18"/>
  <c r="K179" i="18"/>
  <c r="J179" i="18"/>
  <c r="I179" i="18"/>
  <c r="H179" i="18"/>
  <c r="N179" i="18" s="1"/>
  <c r="G179" i="18"/>
  <c r="M179" i="18" s="1"/>
  <c r="L178" i="18"/>
  <c r="K178" i="18"/>
  <c r="L177" i="18"/>
  <c r="K177" i="18"/>
  <c r="L176" i="18"/>
  <c r="K176" i="18"/>
  <c r="F81" i="18"/>
  <c r="J171" i="18" s="1"/>
  <c r="I176" i="18"/>
  <c r="G176" i="18"/>
  <c r="M176" i="18" s="1"/>
  <c r="L175" i="18"/>
  <c r="K175" i="18"/>
  <c r="J175" i="18"/>
  <c r="I175" i="18"/>
  <c r="H175" i="18"/>
  <c r="N175" i="18" s="1"/>
  <c r="G175" i="18"/>
  <c r="M175" i="18" s="1"/>
  <c r="K174" i="18"/>
  <c r="J174" i="18"/>
  <c r="I174" i="18"/>
  <c r="G174" i="18"/>
  <c r="L173" i="18"/>
  <c r="K173" i="18"/>
  <c r="J173" i="18"/>
  <c r="I173" i="18"/>
  <c r="H173" i="18"/>
  <c r="N173" i="18" s="1"/>
  <c r="G173" i="18"/>
  <c r="M173" i="18" s="1"/>
  <c r="K172" i="18"/>
  <c r="I172" i="18"/>
  <c r="H172" i="18"/>
  <c r="G172" i="18"/>
  <c r="L171" i="18"/>
  <c r="K171" i="18"/>
  <c r="K170" i="18"/>
  <c r="J170" i="18"/>
  <c r="I170" i="18"/>
  <c r="G170" i="18"/>
  <c r="K169" i="18"/>
  <c r="L169" i="18"/>
  <c r="J169" i="18"/>
  <c r="I169" i="18"/>
  <c r="H169" i="18"/>
  <c r="G169" i="18"/>
  <c r="K168" i="18"/>
  <c r="J168" i="18"/>
  <c r="I168" i="18"/>
  <c r="L167" i="18"/>
  <c r="K167" i="18"/>
  <c r="J167" i="18"/>
  <c r="G167" i="18"/>
  <c r="K166" i="18"/>
  <c r="L165" i="18"/>
  <c r="K165" i="18"/>
  <c r="J165" i="18"/>
  <c r="I165" i="18"/>
  <c r="H165" i="18"/>
  <c r="N165" i="18" s="1"/>
  <c r="G165" i="18"/>
  <c r="M165" i="18" s="1"/>
  <c r="K164" i="18"/>
  <c r="J164" i="18"/>
  <c r="I164" i="18"/>
  <c r="G164" i="18"/>
  <c r="L163" i="18"/>
  <c r="K163" i="18"/>
  <c r="J163" i="18"/>
  <c r="I163" i="18"/>
  <c r="H163" i="18"/>
  <c r="N163" i="18" s="1"/>
  <c r="G163" i="18"/>
  <c r="M163" i="18" s="1"/>
  <c r="K162" i="18"/>
  <c r="J162" i="18"/>
  <c r="I162" i="18"/>
  <c r="G162" i="18"/>
  <c r="L161" i="18"/>
  <c r="K161" i="18"/>
  <c r="J161" i="18"/>
  <c r="I161" i="18"/>
  <c r="H161" i="18"/>
  <c r="N161" i="18" s="1"/>
  <c r="G161" i="18"/>
  <c r="M161" i="18" s="1"/>
  <c r="K160" i="18"/>
  <c r="J160" i="18"/>
  <c r="G160" i="18"/>
  <c r="L159" i="18"/>
  <c r="K159" i="18"/>
  <c r="J159" i="18"/>
  <c r="I159" i="18"/>
  <c r="H159" i="18"/>
  <c r="N159" i="18" s="1"/>
  <c r="G159" i="18"/>
  <c r="M159" i="18" s="1"/>
  <c r="K158" i="18"/>
  <c r="J158" i="18"/>
  <c r="I158" i="18"/>
  <c r="L157" i="18"/>
  <c r="K157" i="18"/>
  <c r="J157" i="18"/>
  <c r="I157" i="18"/>
  <c r="H157" i="18"/>
  <c r="N157" i="18" s="1"/>
  <c r="G157" i="18"/>
  <c r="M157" i="18" s="1"/>
  <c r="K156" i="18"/>
  <c r="I156" i="18"/>
  <c r="L155" i="18"/>
  <c r="K155" i="18"/>
  <c r="J155" i="18"/>
  <c r="I155" i="18"/>
  <c r="K154" i="18"/>
  <c r="J154" i="18"/>
  <c r="I154" i="18"/>
  <c r="L153" i="18"/>
  <c r="K153" i="18"/>
  <c r="J153" i="18"/>
  <c r="I153" i="18"/>
  <c r="H153" i="18"/>
  <c r="N153" i="18" s="1"/>
  <c r="L152" i="18"/>
  <c r="K152" i="18"/>
  <c r="I152" i="18"/>
  <c r="L151" i="18"/>
  <c r="K151" i="18"/>
  <c r="J151" i="18"/>
  <c r="I151" i="18"/>
  <c r="H151" i="18"/>
  <c r="N151" i="18" s="1"/>
  <c r="G151" i="18"/>
  <c r="M151" i="18" s="1"/>
  <c r="K150" i="18"/>
  <c r="L149" i="18"/>
  <c r="K149" i="18"/>
  <c r="K148" i="18"/>
  <c r="L147" i="18"/>
  <c r="K147" i="18"/>
  <c r="K146" i="18"/>
  <c r="L145" i="18"/>
  <c r="K145" i="18"/>
  <c r="K144" i="18"/>
  <c r="J144" i="18"/>
  <c r="L143" i="18"/>
  <c r="K143" i="18"/>
  <c r="J143" i="18"/>
  <c r="H143" i="18"/>
  <c r="K142" i="18"/>
  <c r="E81" i="18"/>
  <c r="I142" i="18" s="1"/>
  <c r="L141" i="18"/>
  <c r="K141" i="18"/>
  <c r="L140" i="18"/>
  <c r="K140" i="18"/>
  <c r="J140" i="18"/>
  <c r="I140" i="18"/>
  <c r="H140" i="18"/>
  <c r="N140" i="18" s="1"/>
  <c r="G140" i="18"/>
  <c r="M140" i="18" s="1"/>
  <c r="L139" i="18"/>
  <c r="K139" i="18"/>
  <c r="L138" i="18"/>
  <c r="K138" i="18"/>
  <c r="J138" i="18"/>
  <c r="L137" i="18"/>
  <c r="K137" i="18"/>
  <c r="J137" i="18"/>
  <c r="K136" i="18"/>
  <c r="J136" i="18"/>
  <c r="I136" i="18"/>
  <c r="L135" i="18"/>
  <c r="K135" i="18"/>
  <c r="J135" i="18"/>
  <c r="H135" i="18"/>
  <c r="K134" i="18"/>
  <c r="I134" i="18"/>
  <c r="H134" i="18"/>
  <c r="L133" i="18"/>
  <c r="K133" i="18"/>
  <c r="L132" i="18"/>
  <c r="K132" i="18"/>
  <c r="J132" i="18"/>
  <c r="I132" i="18"/>
  <c r="H132" i="18"/>
  <c r="N132" i="18" s="1"/>
  <c r="G132" i="18"/>
  <c r="M132" i="18" s="1"/>
  <c r="K131" i="18"/>
  <c r="L131" i="18"/>
  <c r="J131" i="18"/>
  <c r="I131" i="18"/>
  <c r="H131" i="18"/>
  <c r="G131" i="18"/>
  <c r="K130" i="18"/>
  <c r="J130" i="18"/>
  <c r="I130" i="18"/>
  <c r="G130" i="18"/>
  <c r="L129" i="18"/>
  <c r="K129" i="18"/>
  <c r="I129" i="18"/>
  <c r="K128" i="18"/>
  <c r="L127" i="18"/>
  <c r="K127" i="18"/>
  <c r="K126" i="18"/>
  <c r="I126" i="18"/>
  <c r="L125" i="18"/>
  <c r="K125" i="18"/>
  <c r="I125" i="18"/>
  <c r="L124" i="18"/>
  <c r="K124" i="18"/>
  <c r="L123" i="18"/>
  <c r="K123" i="18"/>
  <c r="L122" i="18"/>
  <c r="K122" i="18"/>
  <c r="J122" i="18"/>
  <c r="I122" i="18"/>
  <c r="K121" i="18"/>
  <c r="L121" i="18"/>
  <c r="J121" i="18"/>
  <c r="I121" i="18"/>
  <c r="H121" i="18"/>
  <c r="G121" i="18"/>
  <c r="L120" i="18"/>
  <c r="K120" i="18"/>
  <c r="I120" i="18"/>
  <c r="G120" i="18"/>
  <c r="L119" i="18"/>
  <c r="K119" i="18"/>
  <c r="J119" i="18"/>
  <c r="I119" i="18"/>
  <c r="H119" i="18"/>
  <c r="N119" i="18" s="1"/>
  <c r="G119" i="18"/>
  <c r="M119" i="18" s="1"/>
  <c r="L118" i="18"/>
  <c r="K118" i="18"/>
  <c r="I118" i="18"/>
  <c r="K117" i="18"/>
  <c r="L117" i="18"/>
  <c r="J117" i="18"/>
  <c r="I117" i="18"/>
  <c r="H117" i="18"/>
  <c r="G117" i="18"/>
  <c r="K116" i="18"/>
  <c r="L115" i="18"/>
  <c r="K115" i="18"/>
  <c r="G115" i="18"/>
  <c r="K114" i="18"/>
  <c r="L113" i="18"/>
  <c r="K113" i="18"/>
  <c r="I113" i="18"/>
  <c r="G113" i="18"/>
  <c r="L112" i="18"/>
  <c r="K112" i="18"/>
  <c r="J112" i="18"/>
  <c r="I112" i="18"/>
  <c r="H112" i="18"/>
  <c r="N112" i="18" s="1"/>
  <c r="G112" i="18"/>
  <c r="M112" i="18" s="1"/>
  <c r="L111" i="18"/>
  <c r="K111" i="18"/>
  <c r="L110" i="18"/>
  <c r="K110" i="18"/>
  <c r="J110" i="18"/>
  <c r="I110" i="18"/>
  <c r="H110" i="18"/>
  <c r="N110" i="18" s="1"/>
  <c r="G110" i="18"/>
  <c r="M110" i="18" s="1"/>
  <c r="L109" i="18"/>
  <c r="K109" i="18"/>
  <c r="J109" i="18"/>
  <c r="H109" i="18"/>
  <c r="K108" i="18"/>
  <c r="J108" i="18"/>
  <c r="I108" i="18"/>
  <c r="G108" i="18"/>
  <c r="L107" i="18"/>
  <c r="K107" i="18"/>
  <c r="J107" i="18"/>
  <c r="I107" i="18"/>
  <c r="G107" i="18"/>
  <c r="K106" i="18"/>
  <c r="L105" i="18"/>
  <c r="K105" i="18"/>
  <c r="G105" i="18"/>
  <c r="K104" i="18"/>
  <c r="L103" i="18"/>
  <c r="K103" i="18"/>
  <c r="K102" i="18"/>
  <c r="J102" i="18"/>
  <c r="I102" i="18"/>
  <c r="G102" i="18"/>
  <c r="L101" i="18"/>
  <c r="K101" i="18"/>
  <c r="J101" i="18"/>
  <c r="I101" i="18"/>
  <c r="H101" i="18"/>
  <c r="N101" i="18" s="1"/>
  <c r="G101" i="18"/>
  <c r="M101" i="18" s="1"/>
  <c r="K100" i="18"/>
  <c r="L99" i="18"/>
  <c r="K99" i="18"/>
  <c r="I99" i="18"/>
  <c r="L98" i="18"/>
  <c r="K98" i="18"/>
  <c r="J98" i="18"/>
  <c r="I98" i="18"/>
  <c r="H98" i="18"/>
  <c r="N98" i="18" s="1"/>
  <c r="L97" i="18"/>
  <c r="K97" i="18"/>
  <c r="L96" i="18"/>
  <c r="K96" i="18"/>
  <c r="J96" i="18"/>
  <c r="I96" i="18"/>
  <c r="H96" i="18"/>
  <c r="N96" i="18" s="1"/>
  <c r="G96" i="18"/>
  <c r="L95" i="18"/>
  <c r="K95" i="18"/>
  <c r="J95" i="18"/>
  <c r="I95" i="18"/>
  <c r="H95" i="18"/>
  <c r="N95" i="18" s="1"/>
  <c r="G95" i="18"/>
  <c r="K94" i="18"/>
  <c r="J94" i="18"/>
  <c r="I94" i="18"/>
  <c r="G94" i="18"/>
  <c r="L93" i="18"/>
  <c r="K93" i="18"/>
  <c r="H93" i="18"/>
  <c r="K92" i="18"/>
  <c r="J92" i="18"/>
  <c r="I92" i="18"/>
  <c r="G92" i="18"/>
  <c r="L91" i="18"/>
  <c r="K91" i="18"/>
  <c r="J91" i="18"/>
  <c r="I91" i="18"/>
  <c r="H91" i="18"/>
  <c r="N91" i="18" s="1"/>
  <c r="G91" i="18"/>
  <c r="K90" i="18"/>
  <c r="J90" i="18"/>
  <c r="I90" i="18"/>
  <c r="G90" i="18"/>
  <c r="K89" i="18"/>
  <c r="L89" i="18"/>
  <c r="J89" i="18"/>
  <c r="I89" i="18"/>
  <c r="H89" i="18"/>
  <c r="G89" i="18"/>
  <c r="L88" i="18"/>
  <c r="K88" i="18"/>
  <c r="J88" i="18"/>
  <c r="L87" i="18"/>
  <c r="K87" i="18"/>
  <c r="J87" i="18"/>
  <c r="I87" i="18"/>
  <c r="H87" i="18"/>
  <c r="N87" i="18" s="1"/>
  <c r="G87" i="18"/>
  <c r="M87" i="18" s="1"/>
  <c r="K86" i="18"/>
  <c r="L85" i="18"/>
  <c r="K85" i="18"/>
  <c r="J85" i="18"/>
  <c r="K84" i="18"/>
  <c r="I84" i="18"/>
  <c r="G84" i="18"/>
  <c r="L83" i="18"/>
  <c r="K83" i="18"/>
  <c r="J83" i="18"/>
  <c r="L82" i="18"/>
  <c r="K82" i="18"/>
  <c r="J178" i="18"/>
  <c r="I180" i="18"/>
  <c r="C81" i="18"/>
  <c r="K73" i="18"/>
  <c r="G73" i="18"/>
  <c r="L72" i="18"/>
  <c r="K72" i="18"/>
  <c r="J72" i="18"/>
  <c r="I72" i="18"/>
  <c r="H72" i="18"/>
  <c r="N72" i="18" s="1"/>
  <c r="G72" i="18"/>
  <c r="M72" i="18" s="1"/>
  <c r="K71" i="18"/>
  <c r="J71" i="18"/>
  <c r="I71" i="18"/>
  <c r="G71" i="18"/>
  <c r="L70" i="18"/>
  <c r="K70" i="18"/>
  <c r="J70" i="18"/>
  <c r="I70" i="18"/>
  <c r="L69" i="18"/>
  <c r="K69" i="18"/>
  <c r="J69" i="18"/>
  <c r="I69" i="18"/>
  <c r="H69" i="18"/>
  <c r="N69" i="18" s="1"/>
  <c r="G69" i="18"/>
  <c r="M69" i="18" s="1"/>
  <c r="L68" i="18"/>
  <c r="K68" i="18"/>
  <c r="J68" i="18"/>
  <c r="I68" i="18"/>
  <c r="H68" i="18"/>
  <c r="N68" i="18" s="1"/>
  <c r="G68" i="18"/>
  <c r="K67" i="18"/>
  <c r="L66" i="18"/>
  <c r="K66" i="18"/>
  <c r="J66" i="18"/>
  <c r="I66" i="18"/>
  <c r="H66" i="18"/>
  <c r="N66" i="18" s="1"/>
  <c r="G66" i="18"/>
  <c r="L65" i="18"/>
  <c r="K65" i="18"/>
  <c r="F22" i="18"/>
  <c r="J65" i="18"/>
  <c r="I65" i="18"/>
  <c r="L64" i="18"/>
  <c r="K64" i="18"/>
  <c r="J64" i="18"/>
  <c r="E22" i="18"/>
  <c r="I64" i="18" s="1"/>
  <c r="G64" i="18"/>
  <c r="M64" i="18" s="1"/>
  <c r="K63" i="18"/>
  <c r="I63" i="18"/>
  <c r="H63" i="18"/>
  <c r="N63" i="18" s="1"/>
  <c r="G63" i="18"/>
  <c r="L62" i="18"/>
  <c r="K62" i="18"/>
  <c r="H62" i="18"/>
  <c r="K61" i="18"/>
  <c r="J61" i="18"/>
  <c r="I61" i="18"/>
  <c r="G61" i="18"/>
  <c r="L60" i="18"/>
  <c r="K60" i="18"/>
  <c r="J60" i="18"/>
  <c r="I60" i="18"/>
  <c r="H60" i="18"/>
  <c r="N60" i="18" s="1"/>
  <c r="G60" i="18"/>
  <c r="M60" i="18" s="1"/>
  <c r="K59" i="18"/>
  <c r="J59" i="18"/>
  <c r="I59" i="18"/>
  <c r="G59" i="18"/>
  <c r="L58" i="18"/>
  <c r="K58" i="18"/>
  <c r="J58" i="18"/>
  <c r="I58" i="18"/>
  <c r="G58" i="18"/>
  <c r="K57" i="18"/>
  <c r="J57" i="18"/>
  <c r="G57" i="18"/>
  <c r="L56" i="18"/>
  <c r="K56" i="18"/>
  <c r="J56" i="18"/>
  <c r="I56" i="18"/>
  <c r="H56" i="18"/>
  <c r="N56" i="18" s="1"/>
  <c r="G56" i="18"/>
  <c r="M56" i="18" s="1"/>
  <c r="K55" i="18"/>
  <c r="J55" i="18"/>
  <c r="I55" i="18"/>
  <c r="G55" i="18"/>
  <c r="L54" i="18"/>
  <c r="K54" i="18"/>
  <c r="J54" i="18"/>
  <c r="I54" i="18"/>
  <c r="H54" i="18"/>
  <c r="N54" i="18" s="1"/>
  <c r="G54" i="18"/>
  <c r="M54" i="18" s="1"/>
  <c r="L53" i="18"/>
  <c r="K53" i="18"/>
  <c r="J53" i="18"/>
  <c r="G53" i="18"/>
  <c r="L52" i="18"/>
  <c r="K52" i="18"/>
  <c r="J52" i="18"/>
  <c r="I52" i="18"/>
  <c r="H52" i="18"/>
  <c r="N52" i="18" s="1"/>
  <c r="G52" i="18"/>
  <c r="M52" i="18" s="1"/>
  <c r="K51" i="18"/>
  <c r="J51" i="18"/>
  <c r="I51" i="18"/>
  <c r="G51" i="18"/>
  <c r="L50" i="18"/>
  <c r="K50" i="18"/>
  <c r="J50" i="18"/>
  <c r="I50" i="18"/>
  <c r="H50" i="18"/>
  <c r="N50" i="18" s="1"/>
  <c r="G50" i="18"/>
  <c r="M50" i="18" s="1"/>
  <c r="K49" i="18"/>
  <c r="J49" i="18"/>
  <c r="I49" i="18"/>
  <c r="G49" i="18"/>
  <c r="L48" i="18"/>
  <c r="K48" i="18"/>
  <c r="J48" i="18"/>
  <c r="I48" i="18"/>
  <c r="H48" i="18"/>
  <c r="N48" i="18" s="1"/>
  <c r="K47" i="18"/>
  <c r="J47" i="18"/>
  <c r="I47" i="18"/>
  <c r="L46" i="18"/>
  <c r="K46" i="18"/>
  <c r="J46" i="18"/>
  <c r="I46" i="18"/>
  <c r="H46" i="18"/>
  <c r="N46" i="18" s="1"/>
  <c r="G46" i="18"/>
  <c r="L45" i="18"/>
  <c r="K45" i="18"/>
  <c r="J45" i="18"/>
  <c r="I45" i="18"/>
  <c r="H45" i="18"/>
  <c r="N45" i="18" s="1"/>
  <c r="G45" i="18"/>
  <c r="M45" i="18" s="1"/>
  <c r="L44" i="18"/>
  <c r="K44" i="18"/>
  <c r="J44" i="18"/>
  <c r="I44" i="18"/>
  <c r="H44" i="18"/>
  <c r="N44" i="18" s="1"/>
  <c r="G44" i="18"/>
  <c r="M44" i="18" s="1"/>
  <c r="L43" i="18"/>
  <c r="K43" i="18"/>
  <c r="J43" i="18"/>
  <c r="I43" i="18"/>
  <c r="H43" i="18"/>
  <c r="N43" i="18" s="1"/>
  <c r="G43" i="18"/>
  <c r="M43" i="18" s="1"/>
  <c r="L42" i="18"/>
  <c r="K42" i="18"/>
  <c r="J42" i="18"/>
  <c r="H42" i="18"/>
  <c r="G42" i="18"/>
  <c r="L41" i="18"/>
  <c r="K41" i="18"/>
  <c r="J41" i="18"/>
  <c r="I41" i="18"/>
  <c r="H41" i="18"/>
  <c r="N41" i="18" s="1"/>
  <c r="G41" i="18"/>
  <c r="M41" i="18" s="1"/>
  <c r="L40" i="18"/>
  <c r="K40" i="18"/>
  <c r="J40" i="18"/>
  <c r="I40" i="18"/>
  <c r="H40" i="18"/>
  <c r="N40" i="18" s="1"/>
  <c r="G40" i="18"/>
  <c r="M40" i="18" s="1"/>
  <c r="L39" i="18"/>
  <c r="K39" i="18"/>
  <c r="J39" i="18"/>
  <c r="I39" i="18"/>
  <c r="G39" i="18"/>
  <c r="L38" i="18"/>
  <c r="K38" i="18"/>
  <c r="J38" i="18"/>
  <c r="I38" i="18"/>
  <c r="H38" i="18"/>
  <c r="N38" i="18" s="1"/>
  <c r="G38" i="18"/>
  <c r="M38" i="18" s="1"/>
  <c r="L37" i="18"/>
  <c r="K37" i="18"/>
  <c r="J37" i="18"/>
  <c r="I37" i="18"/>
  <c r="H37" i="18"/>
  <c r="N37" i="18" s="1"/>
  <c r="G37" i="18"/>
  <c r="M37" i="18" s="1"/>
  <c r="L36" i="18"/>
  <c r="K36" i="18"/>
  <c r="J36" i="18"/>
  <c r="I36" i="18"/>
  <c r="H36" i="18"/>
  <c r="N36" i="18" s="1"/>
  <c r="G36" i="18"/>
  <c r="M36" i="18" s="1"/>
  <c r="K35" i="18"/>
  <c r="L35" i="18"/>
  <c r="J35" i="18"/>
  <c r="I35" i="18"/>
  <c r="H35" i="18"/>
  <c r="G35" i="18"/>
  <c r="L34" i="18"/>
  <c r="K34" i="18"/>
  <c r="J34" i="18"/>
  <c r="I34" i="18"/>
  <c r="H34" i="18"/>
  <c r="N34" i="18" s="1"/>
  <c r="G34" i="18"/>
  <c r="M34" i="18" s="1"/>
  <c r="L33" i="18"/>
  <c r="K33" i="18"/>
  <c r="J33" i="18"/>
  <c r="I33" i="18"/>
  <c r="L32" i="18"/>
  <c r="K32" i="18"/>
  <c r="J32" i="18"/>
  <c r="I32" i="18"/>
  <c r="H32" i="18"/>
  <c r="N32" i="18" s="1"/>
  <c r="G32" i="18"/>
  <c r="M32" i="18" s="1"/>
  <c r="L31" i="18"/>
  <c r="K31" i="18"/>
  <c r="J31" i="18"/>
  <c r="I31" i="18"/>
  <c r="H31" i="18"/>
  <c r="N31" i="18" s="1"/>
  <c r="G31" i="18"/>
  <c r="L30" i="18"/>
  <c r="K30" i="18"/>
  <c r="I30" i="18"/>
  <c r="H30" i="18"/>
  <c r="G30" i="18"/>
  <c r="L29" i="18"/>
  <c r="K29" i="18"/>
  <c r="J29" i="18"/>
  <c r="I29" i="18"/>
  <c r="H29" i="18"/>
  <c r="N29" i="18" s="1"/>
  <c r="L28" i="18"/>
  <c r="K28" i="18"/>
  <c r="J28" i="18"/>
  <c r="I28" i="18"/>
  <c r="H28" i="18"/>
  <c r="N28" i="18" s="1"/>
  <c r="G28" i="18"/>
  <c r="M28" i="18" s="1"/>
  <c r="L27" i="18"/>
  <c r="K27" i="18"/>
  <c r="H27" i="18"/>
  <c r="G27" i="18"/>
  <c r="L26" i="18"/>
  <c r="K26" i="18"/>
  <c r="H26" i="18"/>
  <c r="G26" i="18"/>
  <c r="L25" i="18"/>
  <c r="K25" i="18"/>
  <c r="H25" i="18"/>
  <c r="G25" i="18"/>
  <c r="L24" i="18"/>
  <c r="K24" i="18"/>
  <c r="H24" i="18"/>
  <c r="L23" i="18"/>
  <c r="K23" i="18"/>
  <c r="J23" i="18"/>
  <c r="I23" i="18"/>
  <c r="H23" i="18"/>
  <c r="N23" i="18" s="1"/>
  <c r="G23" i="18"/>
  <c r="M23" i="18" s="1"/>
  <c r="I73" i="18"/>
  <c r="D22" i="18"/>
  <c r="C22" i="18"/>
  <c r="G70" i="18"/>
  <c r="E14" i="18"/>
  <c r="F13" i="18"/>
  <c r="E13" i="18"/>
  <c r="F11" i="18"/>
  <c r="E11" i="18"/>
  <c r="D10" i="18"/>
  <c r="L640" i="17"/>
  <c r="K640" i="17"/>
  <c r="J640" i="17"/>
  <c r="I640" i="17"/>
  <c r="H640" i="17"/>
  <c r="N640" i="17" s="1"/>
  <c r="L639" i="17"/>
  <c r="K639" i="17"/>
  <c r="J639" i="17"/>
  <c r="I639" i="17"/>
  <c r="H639" i="17"/>
  <c r="N639" i="17" s="1"/>
  <c r="G639" i="17"/>
  <c r="L638" i="17"/>
  <c r="K638" i="17"/>
  <c r="J638" i="17"/>
  <c r="I638" i="17"/>
  <c r="H638" i="17"/>
  <c r="N638" i="17" s="1"/>
  <c r="G638" i="17"/>
  <c r="K637" i="17"/>
  <c r="J637" i="17"/>
  <c r="I637" i="17"/>
  <c r="G637" i="17"/>
  <c r="L636" i="17"/>
  <c r="K636" i="17"/>
  <c r="J636" i="17"/>
  <c r="I636" i="17"/>
  <c r="H636" i="17"/>
  <c r="N636" i="17" s="1"/>
  <c r="G636" i="17"/>
  <c r="M636" i="17" s="1"/>
  <c r="L635" i="17"/>
  <c r="K635" i="17"/>
  <c r="J635" i="17"/>
  <c r="I635" i="17"/>
  <c r="H635" i="17"/>
  <c r="N635" i="17" s="1"/>
  <c r="G635" i="17"/>
  <c r="L634" i="17"/>
  <c r="K634" i="17"/>
  <c r="J634" i="17"/>
  <c r="I634" i="17"/>
  <c r="H634" i="17"/>
  <c r="N634" i="17" s="1"/>
  <c r="G634" i="17"/>
  <c r="K633" i="17"/>
  <c r="I633" i="17"/>
  <c r="G633" i="17"/>
  <c r="L632" i="17"/>
  <c r="K632" i="17"/>
  <c r="J632" i="17"/>
  <c r="I632" i="17"/>
  <c r="H632" i="17"/>
  <c r="N632" i="17" s="1"/>
  <c r="G632" i="17"/>
  <c r="M632" i="17" s="1"/>
  <c r="K631" i="17"/>
  <c r="J631" i="17"/>
  <c r="I631" i="17"/>
  <c r="G631" i="17"/>
  <c r="L630" i="17"/>
  <c r="K630" i="17"/>
  <c r="E612" i="17"/>
  <c r="I630" i="17"/>
  <c r="K629" i="17"/>
  <c r="J629" i="17"/>
  <c r="I629" i="17"/>
  <c r="G629" i="17"/>
  <c r="L628" i="17"/>
  <c r="K628" i="17"/>
  <c r="J628" i="17"/>
  <c r="I628" i="17"/>
  <c r="G628" i="17"/>
  <c r="L627" i="17"/>
  <c r="K627" i="17"/>
  <c r="J627" i="17"/>
  <c r="I627" i="17"/>
  <c r="H627" i="17"/>
  <c r="N627" i="17" s="1"/>
  <c r="G627" i="17"/>
  <c r="M627" i="17" s="1"/>
  <c r="L626" i="17"/>
  <c r="K626" i="17"/>
  <c r="J626" i="17"/>
  <c r="I626" i="17"/>
  <c r="H626" i="17"/>
  <c r="N626" i="17" s="1"/>
  <c r="G626" i="17"/>
  <c r="M626" i="17" s="1"/>
  <c r="K625" i="17"/>
  <c r="J625" i="17"/>
  <c r="I625" i="17"/>
  <c r="G625" i="17"/>
  <c r="L624" i="17"/>
  <c r="K624" i="17"/>
  <c r="J624" i="17"/>
  <c r="I624" i="17"/>
  <c r="H624" i="17"/>
  <c r="N624" i="17" s="1"/>
  <c r="G624" i="17"/>
  <c r="M624" i="17" s="1"/>
  <c r="K623" i="17"/>
  <c r="J623" i="17"/>
  <c r="I623" i="17"/>
  <c r="H623" i="17"/>
  <c r="N623" i="17" s="1"/>
  <c r="G623" i="17"/>
  <c r="L622" i="17"/>
  <c r="K622" i="17"/>
  <c r="J622" i="17"/>
  <c r="I622" i="17"/>
  <c r="H622" i="17"/>
  <c r="N622" i="17" s="1"/>
  <c r="G622" i="17"/>
  <c r="M622" i="17" s="1"/>
  <c r="K621" i="17"/>
  <c r="J621" i="17"/>
  <c r="I621" i="17"/>
  <c r="G621" i="17"/>
  <c r="L620" i="17"/>
  <c r="K620" i="17"/>
  <c r="J620" i="17"/>
  <c r="I620" i="17"/>
  <c r="G620" i="17"/>
  <c r="L619" i="17"/>
  <c r="K619" i="17"/>
  <c r="J619" i="17"/>
  <c r="I619" i="17"/>
  <c r="H619" i="17"/>
  <c r="N619" i="17" s="1"/>
  <c r="G619" i="17"/>
  <c r="M619" i="17" s="1"/>
  <c r="L618" i="17"/>
  <c r="K618" i="17"/>
  <c r="J618" i="17"/>
  <c r="I618" i="17"/>
  <c r="H618" i="17"/>
  <c r="N618" i="17" s="1"/>
  <c r="G618" i="17"/>
  <c r="M618" i="17" s="1"/>
  <c r="K617" i="17"/>
  <c r="J617" i="17"/>
  <c r="I617" i="17"/>
  <c r="G617" i="17"/>
  <c r="L616" i="17"/>
  <c r="K616" i="17"/>
  <c r="H616" i="17"/>
  <c r="K615" i="17"/>
  <c r="L614" i="17"/>
  <c r="K614" i="17"/>
  <c r="J614" i="17"/>
  <c r="H614" i="17"/>
  <c r="G614" i="17"/>
  <c r="L613" i="17"/>
  <c r="K613" i="17"/>
  <c r="J613" i="17"/>
  <c r="I613" i="17"/>
  <c r="H613" i="17"/>
  <c r="N613" i="17" s="1"/>
  <c r="G613" i="17"/>
  <c r="M613" i="17" s="1"/>
  <c r="F612" i="17"/>
  <c r="J633" i="17"/>
  <c r="I616" i="17"/>
  <c r="D612" i="17"/>
  <c r="D14" i="17" s="1"/>
  <c r="C612" i="17"/>
  <c r="C14" i="17" s="1"/>
  <c r="K604" i="17"/>
  <c r="J604" i="17"/>
  <c r="I604" i="17"/>
  <c r="G604" i="17"/>
  <c r="L603" i="17"/>
  <c r="K603" i="17"/>
  <c r="J603" i="17"/>
  <c r="I603" i="17"/>
  <c r="H603" i="17"/>
  <c r="N603" i="17" s="1"/>
  <c r="G603" i="17"/>
  <c r="M603" i="17" s="1"/>
  <c r="L602" i="17"/>
  <c r="K602" i="17"/>
  <c r="J602" i="17"/>
  <c r="I602" i="17"/>
  <c r="H602" i="17"/>
  <c r="N602" i="17" s="1"/>
  <c r="G602" i="17"/>
  <c r="L601" i="17"/>
  <c r="K601" i="17"/>
  <c r="J601" i="17"/>
  <c r="I601" i="17"/>
  <c r="H601" i="17"/>
  <c r="N601" i="17" s="1"/>
  <c r="G601" i="17"/>
  <c r="K600" i="17"/>
  <c r="J600" i="17"/>
  <c r="I600" i="17"/>
  <c r="G600" i="17"/>
  <c r="L599" i="17"/>
  <c r="K599" i="17"/>
  <c r="J599" i="17"/>
  <c r="I599" i="17"/>
  <c r="H599" i="17"/>
  <c r="N599" i="17" s="1"/>
  <c r="G599" i="17"/>
  <c r="M599" i="17" s="1"/>
  <c r="K598" i="17"/>
  <c r="J598" i="17"/>
  <c r="I598" i="17"/>
  <c r="G598" i="17"/>
  <c r="L597" i="17"/>
  <c r="K597" i="17"/>
  <c r="J597" i="17"/>
  <c r="I597" i="17"/>
  <c r="H597" i="17"/>
  <c r="N597" i="17" s="1"/>
  <c r="G597" i="17"/>
  <c r="K596" i="17"/>
  <c r="J596" i="17"/>
  <c r="I596" i="17"/>
  <c r="G596" i="17"/>
  <c r="K595" i="17"/>
  <c r="L595" i="17"/>
  <c r="J595" i="17"/>
  <c r="I595" i="17"/>
  <c r="H595" i="17"/>
  <c r="G595" i="17"/>
  <c r="K594" i="17"/>
  <c r="I594" i="17"/>
  <c r="G594" i="17"/>
  <c r="L593" i="17"/>
  <c r="K593" i="17"/>
  <c r="J593" i="17"/>
  <c r="I593" i="17"/>
  <c r="H593" i="17"/>
  <c r="N593" i="17" s="1"/>
  <c r="G593" i="17"/>
  <c r="M593" i="17" s="1"/>
  <c r="K592" i="17"/>
  <c r="J592" i="17"/>
  <c r="I592" i="17"/>
  <c r="L591" i="17"/>
  <c r="K591" i="17"/>
  <c r="I591" i="17"/>
  <c r="H591" i="17"/>
  <c r="G591" i="17"/>
  <c r="K590" i="17"/>
  <c r="J590" i="17"/>
  <c r="I590" i="17"/>
  <c r="G590" i="17"/>
  <c r="L589" i="17"/>
  <c r="K589" i="17"/>
  <c r="I589" i="17"/>
  <c r="H589" i="17"/>
  <c r="G589" i="17"/>
  <c r="K588" i="17"/>
  <c r="J588" i="17"/>
  <c r="I588" i="17"/>
  <c r="G588" i="17"/>
  <c r="L587" i="17"/>
  <c r="K587" i="17"/>
  <c r="J587" i="17"/>
  <c r="I587" i="17"/>
  <c r="H587" i="17"/>
  <c r="N587" i="17" s="1"/>
  <c r="G587" i="17"/>
  <c r="M587" i="17" s="1"/>
  <c r="K586" i="17"/>
  <c r="J586" i="17"/>
  <c r="I586" i="17"/>
  <c r="G586" i="17"/>
  <c r="L585" i="17"/>
  <c r="K585" i="17"/>
  <c r="J585" i="17"/>
  <c r="I585" i="17"/>
  <c r="H585" i="17"/>
  <c r="N585" i="17" s="1"/>
  <c r="G585" i="17"/>
  <c r="M585" i="17" s="1"/>
  <c r="K584" i="17"/>
  <c r="J584" i="17"/>
  <c r="I584" i="17"/>
  <c r="G584" i="17"/>
  <c r="L583" i="17"/>
  <c r="K583" i="17"/>
  <c r="J583" i="17"/>
  <c r="I583" i="17"/>
  <c r="H583" i="17"/>
  <c r="N583" i="17" s="1"/>
  <c r="G583" i="17"/>
  <c r="M583" i="17" s="1"/>
  <c r="K582" i="17"/>
  <c r="J582" i="17"/>
  <c r="I582" i="17"/>
  <c r="G582" i="17"/>
  <c r="L581" i="17"/>
  <c r="K581" i="17"/>
  <c r="J581" i="17"/>
  <c r="I581" i="17"/>
  <c r="H581" i="17"/>
  <c r="N581" i="17" s="1"/>
  <c r="G581" i="17"/>
  <c r="M581" i="17" s="1"/>
  <c r="K580" i="17"/>
  <c r="J580" i="17"/>
  <c r="I580" i="17"/>
  <c r="G580" i="17"/>
  <c r="L579" i="17"/>
  <c r="K579" i="17"/>
  <c r="J579" i="17"/>
  <c r="I579" i="17"/>
  <c r="H579" i="17"/>
  <c r="N579" i="17" s="1"/>
  <c r="G579" i="17"/>
  <c r="M579" i="17" s="1"/>
  <c r="K578" i="17"/>
  <c r="J578" i="17"/>
  <c r="I578" i="17"/>
  <c r="G578" i="17"/>
  <c r="K577" i="17"/>
  <c r="L577" i="17"/>
  <c r="J577" i="17"/>
  <c r="I577" i="17"/>
  <c r="H577" i="17"/>
  <c r="G577" i="17"/>
  <c r="K576" i="17"/>
  <c r="J576" i="17"/>
  <c r="I576" i="17"/>
  <c r="G576" i="17"/>
  <c r="L575" i="17"/>
  <c r="K575" i="17"/>
  <c r="J575" i="17"/>
  <c r="I575" i="17"/>
  <c r="H575" i="17"/>
  <c r="N575" i="17" s="1"/>
  <c r="G575" i="17"/>
  <c r="M575" i="17" s="1"/>
  <c r="K574" i="17"/>
  <c r="J574" i="17"/>
  <c r="I574" i="17"/>
  <c r="G574" i="17"/>
  <c r="L573" i="17"/>
  <c r="K573" i="17"/>
  <c r="J573" i="17"/>
  <c r="I573" i="17"/>
  <c r="H573" i="17"/>
  <c r="N573" i="17" s="1"/>
  <c r="G573" i="17"/>
  <c r="M573" i="17" s="1"/>
  <c r="K572" i="17"/>
  <c r="J572" i="17"/>
  <c r="I572" i="17"/>
  <c r="G572" i="17"/>
  <c r="L571" i="17"/>
  <c r="K571" i="17"/>
  <c r="J571" i="17"/>
  <c r="I571" i="17"/>
  <c r="H571" i="17"/>
  <c r="N571" i="17" s="1"/>
  <c r="G571" i="17"/>
  <c r="M571" i="17" s="1"/>
  <c r="K570" i="17"/>
  <c r="J570" i="17"/>
  <c r="I570" i="17"/>
  <c r="G570" i="17"/>
  <c r="L569" i="17"/>
  <c r="K569" i="17"/>
  <c r="J569" i="17"/>
  <c r="I569" i="17"/>
  <c r="H569" i="17"/>
  <c r="N569" i="17" s="1"/>
  <c r="G569" i="17"/>
  <c r="M569" i="17" s="1"/>
  <c r="K568" i="17"/>
  <c r="J568" i="17"/>
  <c r="I568" i="17"/>
  <c r="G568" i="17"/>
  <c r="L567" i="17"/>
  <c r="K567" i="17"/>
  <c r="F371" i="17"/>
  <c r="J567" i="17" s="1"/>
  <c r="I567" i="17"/>
  <c r="H567" i="17"/>
  <c r="K566" i="17"/>
  <c r="J566" i="17"/>
  <c r="I566" i="17"/>
  <c r="G566" i="17"/>
  <c r="L565" i="17"/>
  <c r="K565" i="17"/>
  <c r="J565" i="17"/>
  <c r="I565" i="17"/>
  <c r="H565" i="17"/>
  <c r="N565" i="17" s="1"/>
  <c r="G565" i="17"/>
  <c r="K564" i="17"/>
  <c r="J564" i="17"/>
  <c r="I564" i="17"/>
  <c r="G564" i="17"/>
  <c r="L563" i="17"/>
  <c r="K563" i="17"/>
  <c r="J563" i="17"/>
  <c r="I563" i="17"/>
  <c r="H563" i="17"/>
  <c r="N563" i="17" s="1"/>
  <c r="G563" i="17"/>
  <c r="M563" i="17" s="1"/>
  <c r="K562" i="17"/>
  <c r="J562" i="17"/>
  <c r="I562" i="17"/>
  <c r="G562" i="17"/>
  <c r="K561" i="17"/>
  <c r="L561" i="17"/>
  <c r="J561" i="17"/>
  <c r="I561" i="17"/>
  <c r="H561" i="17"/>
  <c r="G561" i="17"/>
  <c r="K560" i="17"/>
  <c r="J560" i="17"/>
  <c r="I560" i="17"/>
  <c r="G560" i="17"/>
  <c r="L559" i="17"/>
  <c r="K559" i="17"/>
  <c r="J559" i="17"/>
  <c r="I559" i="17"/>
  <c r="H559" i="17"/>
  <c r="N559" i="17" s="1"/>
  <c r="G559" i="17"/>
  <c r="M559" i="17" s="1"/>
  <c r="K558" i="17"/>
  <c r="J558" i="17"/>
  <c r="I558" i="17"/>
  <c r="G558" i="17"/>
  <c r="L557" i="17"/>
  <c r="K557" i="17"/>
  <c r="J557" i="17"/>
  <c r="I557" i="17"/>
  <c r="H557" i="17"/>
  <c r="N557" i="17" s="1"/>
  <c r="G557" i="17"/>
  <c r="M557" i="17" s="1"/>
  <c r="K556" i="17"/>
  <c r="J556" i="17"/>
  <c r="I556" i="17"/>
  <c r="G556" i="17"/>
  <c r="L555" i="17"/>
  <c r="K555" i="17"/>
  <c r="J555" i="17"/>
  <c r="I555" i="17"/>
  <c r="H555" i="17"/>
  <c r="N555" i="17" s="1"/>
  <c r="G555" i="17"/>
  <c r="M555" i="17" s="1"/>
  <c r="K554" i="17"/>
  <c r="J554" i="17"/>
  <c r="I554" i="17"/>
  <c r="G554" i="17"/>
  <c r="L553" i="17"/>
  <c r="K553" i="17"/>
  <c r="J553" i="17"/>
  <c r="I553" i="17"/>
  <c r="H553" i="17"/>
  <c r="N553" i="17" s="1"/>
  <c r="G553" i="17"/>
  <c r="M553" i="17" s="1"/>
  <c r="K552" i="17"/>
  <c r="J552" i="17"/>
  <c r="I552" i="17"/>
  <c r="G552" i="17"/>
  <c r="L551" i="17"/>
  <c r="K551" i="17"/>
  <c r="J551" i="17"/>
  <c r="I551" i="17"/>
  <c r="H551" i="17"/>
  <c r="N551" i="17" s="1"/>
  <c r="G551" i="17"/>
  <c r="M551" i="17" s="1"/>
  <c r="K550" i="17"/>
  <c r="J550" i="17"/>
  <c r="I550" i="17"/>
  <c r="G550" i="17"/>
  <c r="L549" i="17"/>
  <c r="K549" i="17"/>
  <c r="J549" i="17"/>
  <c r="I549" i="17"/>
  <c r="H549" i="17"/>
  <c r="N549" i="17" s="1"/>
  <c r="G549" i="17"/>
  <c r="K548" i="17"/>
  <c r="J548" i="17"/>
  <c r="I548" i="17"/>
  <c r="G548" i="17"/>
  <c r="L547" i="17"/>
  <c r="K547" i="17"/>
  <c r="J547" i="17"/>
  <c r="I547" i="17"/>
  <c r="H547" i="17"/>
  <c r="N547" i="17" s="1"/>
  <c r="G547" i="17"/>
  <c r="K546" i="17"/>
  <c r="J546" i="17"/>
  <c r="I546" i="17"/>
  <c r="G546" i="17"/>
  <c r="K545" i="17"/>
  <c r="L545" i="17"/>
  <c r="J545" i="17"/>
  <c r="I545" i="17"/>
  <c r="H545" i="17"/>
  <c r="G545" i="17"/>
  <c r="K544" i="17"/>
  <c r="J544" i="17"/>
  <c r="I544" i="17"/>
  <c r="G544" i="17"/>
  <c r="L543" i="17"/>
  <c r="K543" i="17"/>
  <c r="J543" i="17"/>
  <c r="I543" i="17"/>
  <c r="H543" i="17"/>
  <c r="N543" i="17" s="1"/>
  <c r="G543" i="17"/>
  <c r="M543" i="17" s="1"/>
  <c r="K542" i="17"/>
  <c r="J542" i="17"/>
  <c r="I542" i="17"/>
  <c r="G542" i="17"/>
  <c r="L541" i="17"/>
  <c r="K541" i="17"/>
  <c r="J541" i="17"/>
  <c r="I541" i="17"/>
  <c r="H541" i="17"/>
  <c r="N541" i="17" s="1"/>
  <c r="G541" i="17"/>
  <c r="K540" i="17"/>
  <c r="J540" i="17"/>
  <c r="I540" i="17"/>
  <c r="G540" i="17"/>
  <c r="L539" i="17"/>
  <c r="K539" i="17"/>
  <c r="J539" i="17"/>
  <c r="I539" i="17"/>
  <c r="H539" i="17"/>
  <c r="N539" i="17" s="1"/>
  <c r="G539" i="17"/>
  <c r="M539" i="17" s="1"/>
  <c r="L538" i="17"/>
  <c r="K538" i="17"/>
  <c r="J538" i="17"/>
  <c r="I538" i="17"/>
  <c r="H538" i="17"/>
  <c r="N538" i="17" s="1"/>
  <c r="G538" i="17"/>
  <c r="L537" i="17"/>
  <c r="K537" i="17"/>
  <c r="J537" i="17"/>
  <c r="I537" i="17"/>
  <c r="H537" i="17"/>
  <c r="N537" i="17" s="1"/>
  <c r="G537" i="17"/>
  <c r="K536" i="17"/>
  <c r="J536" i="17"/>
  <c r="E371" i="17"/>
  <c r="I536" i="17" s="1"/>
  <c r="G536" i="17"/>
  <c r="M536" i="17" s="1"/>
  <c r="L535" i="17"/>
  <c r="K535" i="17"/>
  <c r="J535" i="17"/>
  <c r="I535" i="17"/>
  <c r="H535" i="17"/>
  <c r="N535" i="17" s="1"/>
  <c r="G535" i="17"/>
  <c r="M535" i="17" s="1"/>
  <c r="K534" i="17"/>
  <c r="J534" i="17"/>
  <c r="I534" i="17"/>
  <c r="G534" i="17"/>
  <c r="L533" i="17"/>
  <c r="K533" i="17"/>
  <c r="J533" i="17"/>
  <c r="I533" i="17"/>
  <c r="H533" i="17"/>
  <c r="N533" i="17" s="1"/>
  <c r="G533" i="17"/>
  <c r="M533" i="17" s="1"/>
  <c r="K532" i="17"/>
  <c r="J532" i="17"/>
  <c r="I532" i="17"/>
  <c r="G532" i="17"/>
  <c r="L531" i="17"/>
  <c r="K531" i="17"/>
  <c r="J531" i="17"/>
  <c r="I531" i="17"/>
  <c r="H531" i="17"/>
  <c r="N531" i="17" s="1"/>
  <c r="G531" i="17"/>
  <c r="M531" i="17" s="1"/>
  <c r="K530" i="17"/>
  <c r="J530" i="17"/>
  <c r="I530" i="17"/>
  <c r="G530" i="17"/>
  <c r="K529" i="17"/>
  <c r="L529" i="17"/>
  <c r="J529" i="17"/>
  <c r="I529" i="17"/>
  <c r="H529" i="17"/>
  <c r="G529" i="17"/>
  <c r="K528" i="17"/>
  <c r="J528" i="17"/>
  <c r="I528" i="17"/>
  <c r="G528" i="17"/>
  <c r="L527" i="17"/>
  <c r="K527" i="17"/>
  <c r="J527" i="17"/>
  <c r="I527" i="17"/>
  <c r="H527" i="17"/>
  <c r="N527" i="17" s="1"/>
  <c r="G527" i="17"/>
  <c r="M527" i="17" s="1"/>
  <c r="K526" i="17"/>
  <c r="J526" i="17"/>
  <c r="I526" i="17"/>
  <c r="G526" i="17"/>
  <c r="L525" i="17"/>
  <c r="K525" i="17"/>
  <c r="J525" i="17"/>
  <c r="I525" i="17"/>
  <c r="H525" i="17"/>
  <c r="N525" i="17" s="1"/>
  <c r="G525" i="17"/>
  <c r="K524" i="17"/>
  <c r="J524" i="17"/>
  <c r="I524" i="17"/>
  <c r="G524" i="17"/>
  <c r="L523" i="17"/>
  <c r="K523" i="17"/>
  <c r="J523" i="17"/>
  <c r="I523" i="17"/>
  <c r="H523" i="17"/>
  <c r="N523" i="17" s="1"/>
  <c r="G523" i="17"/>
  <c r="M523" i="17" s="1"/>
  <c r="K522" i="17"/>
  <c r="J522" i="17"/>
  <c r="I522" i="17"/>
  <c r="G522" i="17"/>
  <c r="L521" i="17"/>
  <c r="K521" i="17"/>
  <c r="J521" i="17"/>
  <c r="I521" i="17"/>
  <c r="H521" i="17"/>
  <c r="N521" i="17" s="1"/>
  <c r="G521" i="17"/>
  <c r="K520" i="17"/>
  <c r="J520" i="17"/>
  <c r="I520" i="17"/>
  <c r="G520" i="17"/>
  <c r="L519" i="17"/>
  <c r="K519" i="17"/>
  <c r="J519" i="17"/>
  <c r="I519" i="17"/>
  <c r="H519" i="17"/>
  <c r="N519" i="17" s="1"/>
  <c r="G519" i="17"/>
  <c r="M519" i="17" s="1"/>
  <c r="K518" i="17"/>
  <c r="J518" i="17"/>
  <c r="I518" i="17"/>
  <c r="G518" i="17"/>
  <c r="L517" i="17"/>
  <c r="K517" i="17"/>
  <c r="J517" i="17"/>
  <c r="I517" i="17"/>
  <c r="H517" i="17"/>
  <c r="N517" i="17" s="1"/>
  <c r="G517" i="17"/>
  <c r="M517" i="17" s="1"/>
  <c r="K516" i="17"/>
  <c r="J516" i="17"/>
  <c r="I516" i="17"/>
  <c r="G516" i="17"/>
  <c r="L515" i="17"/>
  <c r="K515" i="17"/>
  <c r="J515" i="17"/>
  <c r="I515" i="17"/>
  <c r="H515" i="17"/>
  <c r="N515" i="17" s="1"/>
  <c r="G515" i="17"/>
  <c r="K514" i="17"/>
  <c r="J514" i="17"/>
  <c r="I514" i="17"/>
  <c r="G514" i="17"/>
  <c r="K513" i="17"/>
  <c r="L513" i="17"/>
  <c r="J513" i="17"/>
  <c r="I513" i="17"/>
  <c r="H513" i="17"/>
  <c r="G513" i="17"/>
  <c r="K512" i="17"/>
  <c r="J512" i="17"/>
  <c r="I512" i="17"/>
  <c r="G512" i="17"/>
  <c r="L511" i="17"/>
  <c r="K511" i="17"/>
  <c r="J511" i="17"/>
  <c r="I511" i="17"/>
  <c r="H511" i="17"/>
  <c r="N511" i="17" s="1"/>
  <c r="G511" i="17"/>
  <c r="K510" i="17"/>
  <c r="J510" i="17"/>
  <c r="I510" i="17"/>
  <c r="G510" i="17"/>
  <c r="L509" i="17"/>
  <c r="K509" i="17"/>
  <c r="J509" i="17"/>
  <c r="I509" i="17"/>
  <c r="H509" i="17"/>
  <c r="N509" i="17" s="1"/>
  <c r="G509" i="17"/>
  <c r="M509" i="17" s="1"/>
  <c r="K508" i="17"/>
  <c r="J508" i="17"/>
  <c r="I508" i="17"/>
  <c r="G508" i="17"/>
  <c r="L507" i="17"/>
  <c r="K507" i="17"/>
  <c r="J507" i="17"/>
  <c r="I507" i="17"/>
  <c r="H507" i="17"/>
  <c r="N507" i="17" s="1"/>
  <c r="G507" i="17"/>
  <c r="K506" i="17"/>
  <c r="J506" i="17"/>
  <c r="I506" i="17"/>
  <c r="G506" i="17"/>
  <c r="L505" i="17"/>
  <c r="K505" i="17"/>
  <c r="J505" i="17"/>
  <c r="I505" i="17"/>
  <c r="H505" i="17"/>
  <c r="N505" i="17" s="1"/>
  <c r="G505" i="17"/>
  <c r="M505" i="17" s="1"/>
  <c r="K504" i="17"/>
  <c r="J504" i="17"/>
  <c r="I504" i="17"/>
  <c r="G504" i="17"/>
  <c r="L503" i="17"/>
  <c r="K503" i="17"/>
  <c r="J503" i="17"/>
  <c r="I503" i="17"/>
  <c r="H503" i="17"/>
  <c r="N503" i="17" s="1"/>
  <c r="G503" i="17"/>
  <c r="M503" i="17" s="1"/>
  <c r="K502" i="17"/>
  <c r="J502" i="17"/>
  <c r="I502" i="17"/>
  <c r="G502" i="17"/>
  <c r="L501" i="17"/>
  <c r="K501" i="17"/>
  <c r="J501" i="17"/>
  <c r="I501" i="17"/>
  <c r="H501" i="17"/>
  <c r="N501" i="17" s="1"/>
  <c r="G501" i="17"/>
  <c r="M501" i="17" s="1"/>
  <c r="K500" i="17"/>
  <c r="J500" i="17"/>
  <c r="I500" i="17"/>
  <c r="G500" i="17"/>
  <c r="L499" i="17"/>
  <c r="K499" i="17"/>
  <c r="I499" i="17"/>
  <c r="H499" i="17"/>
  <c r="G499" i="17"/>
  <c r="K498" i="17"/>
  <c r="J498" i="17"/>
  <c r="I498" i="17"/>
  <c r="G498" i="17"/>
  <c r="K497" i="17"/>
  <c r="L497" i="17"/>
  <c r="J497" i="17"/>
  <c r="I497" i="17"/>
  <c r="H497" i="17"/>
  <c r="G497" i="17"/>
  <c r="K496" i="17"/>
  <c r="J496" i="17"/>
  <c r="I496" i="17"/>
  <c r="G496" i="17"/>
  <c r="K495" i="17"/>
  <c r="L495" i="17"/>
  <c r="I495" i="17"/>
  <c r="H495" i="17"/>
  <c r="G495" i="17"/>
  <c r="M495" i="17" s="1"/>
  <c r="K494" i="17"/>
  <c r="J494" i="17"/>
  <c r="I494" i="17"/>
  <c r="G494" i="17"/>
  <c r="L493" i="17"/>
  <c r="K493" i="17"/>
  <c r="J493" i="17"/>
  <c r="I493" i="17"/>
  <c r="G493" i="17"/>
  <c r="K492" i="17"/>
  <c r="J492" i="17"/>
  <c r="I492" i="17"/>
  <c r="G492" i="17"/>
  <c r="L491" i="17"/>
  <c r="K491" i="17"/>
  <c r="J491" i="17"/>
  <c r="I491" i="17"/>
  <c r="H491" i="17"/>
  <c r="N491" i="17" s="1"/>
  <c r="G491" i="17"/>
  <c r="M491" i="17" s="1"/>
  <c r="K490" i="17"/>
  <c r="J490" i="17"/>
  <c r="I490" i="17"/>
  <c r="G490" i="17"/>
  <c r="L489" i="17"/>
  <c r="K489" i="17"/>
  <c r="J489" i="17"/>
  <c r="I489" i="17"/>
  <c r="H489" i="17"/>
  <c r="N489" i="17" s="1"/>
  <c r="G489" i="17"/>
  <c r="M489" i="17" s="1"/>
  <c r="K488" i="17"/>
  <c r="J488" i="17"/>
  <c r="I488" i="17"/>
  <c r="G488" i="17"/>
  <c r="L487" i="17"/>
  <c r="K487" i="17"/>
  <c r="J487" i="17"/>
  <c r="I487" i="17"/>
  <c r="H487" i="17"/>
  <c r="N487" i="17" s="1"/>
  <c r="K486" i="17"/>
  <c r="J486" i="17"/>
  <c r="I486" i="17"/>
  <c r="G486" i="17"/>
  <c r="L485" i="17"/>
  <c r="K485" i="17"/>
  <c r="J485" i="17"/>
  <c r="I485" i="17"/>
  <c r="H485" i="17"/>
  <c r="N485" i="17" s="1"/>
  <c r="G485" i="17"/>
  <c r="M485" i="17" s="1"/>
  <c r="K484" i="17"/>
  <c r="J484" i="17"/>
  <c r="I484" i="17"/>
  <c r="G484" i="17"/>
  <c r="L483" i="17"/>
  <c r="K483" i="17"/>
  <c r="J483" i="17"/>
  <c r="I483" i="17"/>
  <c r="H483" i="17"/>
  <c r="N483" i="17" s="1"/>
  <c r="G483" i="17"/>
  <c r="M483" i="17" s="1"/>
  <c r="L482" i="17"/>
  <c r="K482" i="17"/>
  <c r="J482" i="17"/>
  <c r="I482" i="17"/>
  <c r="H482" i="17"/>
  <c r="N482" i="17" s="1"/>
  <c r="G482" i="17"/>
  <c r="M482" i="17" s="1"/>
  <c r="K481" i="17"/>
  <c r="L481" i="17"/>
  <c r="J481" i="17"/>
  <c r="I481" i="17"/>
  <c r="H481" i="17"/>
  <c r="G481" i="17"/>
  <c r="K480" i="17"/>
  <c r="J480" i="17"/>
  <c r="I480" i="17"/>
  <c r="G480" i="17"/>
  <c r="L479" i="17"/>
  <c r="K479" i="17"/>
  <c r="J479" i="17"/>
  <c r="I479" i="17"/>
  <c r="H479" i="17"/>
  <c r="N479" i="17" s="1"/>
  <c r="G479" i="17"/>
  <c r="M479" i="17" s="1"/>
  <c r="L478" i="17"/>
  <c r="K478" i="17"/>
  <c r="J478" i="17"/>
  <c r="I478" i="17"/>
  <c r="H478" i="17"/>
  <c r="N478" i="17" s="1"/>
  <c r="G478" i="17"/>
  <c r="M478" i="17" s="1"/>
  <c r="L477" i="17"/>
  <c r="K477" i="17"/>
  <c r="I477" i="17"/>
  <c r="G477" i="17"/>
  <c r="K476" i="17"/>
  <c r="J476" i="17"/>
  <c r="I476" i="17"/>
  <c r="G476" i="17"/>
  <c r="K475" i="17"/>
  <c r="L475" i="17"/>
  <c r="J475" i="17"/>
  <c r="I475" i="17"/>
  <c r="H475" i="17"/>
  <c r="G475" i="17"/>
  <c r="K474" i="17"/>
  <c r="J474" i="17"/>
  <c r="I474" i="17"/>
  <c r="G474" i="17"/>
  <c r="L473" i="17"/>
  <c r="K473" i="17"/>
  <c r="J473" i="17"/>
  <c r="I473" i="17"/>
  <c r="G473" i="17"/>
  <c r="K472" i="17"/>
  <c r="J472" i="17"/>
  <c r="I472" i="17"/>
  <c r="G472" i="17"/>
  <c r="L471" i="17"/>
  <c r="K471" i="17"/>
  <c r="J471" i="17"/>
  <c r="I471" i="17"/>
  <c r="H471" i="17"/>
  <c r="N471" i="17" s="1"/>
  <c r="G471" i="17"/>
  <c r="K470" i="17"/>
  <c r="J470" i="17"/>
  <c r="I470" i="17"/>
  <c r="G470" i="17"/>
  <c r="L469" i="17"/>
  <c r="K469" i="17"/>
  <c r="J469" i="17"/>
  <c r="I469" i="17"/>
  <c r="H469" i="17"/>
  <c r="N469" i="17" s="1"/>
  <c r="G469" i="17"/>
  <c r="K468" i="17"/>
  <c r="J468" i="17"/>
  <c r="I468" i="17"/>
  <c r="G468" i="17"/>
  <c r="L467" i="17"/>
  <c r="K467" i="17"/>
  <c r="J467" i="17"/>
  <c r="I467" i="17"/>
  <c r="H467" i="17"/>
  <c r="N467" i="17" s="1"/>
  <c r="G467" i="17"/>
  <c r="K466" i="17"/>
  <c r="J466" i="17"/>
  <c r="I466" i="17"/>
  <c r="G466" i="17"/>
  <c r="L465" i="17"/>
  <c r="K465" i="17"/>
  <c r="J465" i="17"/>
  <c r="I465" i="17"/>
  <c r="H465" i="17"/>
  <c r="N465" i="17" s="1"/>
  <c r="G465" i="17"/>
  <c r="K464" i="17"/>
  <c r="J464" i="17"/>
  <c r="I464" i="17"/>
  <c r="G464" i="17"/>
  <c r="L463" i="17"/>
  <c r="K463" i="17"/>
  <c r="J463" i="17"/>
  <c r="I463" i="17"/>
  <c r="H463" i="17"/>
  <c r="N463" i="17" s="1"/>
  <c r="G463" i="17"/>
  <c r="K462" i="17"/>
  <c r="J462" i="17"/>
  <c r="I462" i="17"/>
  <c r="G462" i="17"/>
  <c r="L461" i="17"/>
  <c r="K461" i="17"/>
  <c r="J461" i="17"/>
  <c r="I461" i="17"/>
  <c r="H461" i="17"/>
  <c r="N461" i="17" s="1"/>
  <c r="G461" i="17"/>
  <c r="K460" i="17"/>
  <c r="J460" i="17"/>
  <c r="I460" i="17"/>
  <c r="G460" i="17"/>
  <c r="L459" i="17"/>
  <c r="K459" i="17"/>
  <c r="J459" i="17"/>
  <c r="I459" i="17"/>
  <c r="H459" i="17"/>
  <c r="N459" i="17" s="1"/>
  <c r="G459" i="17"/>
  <c r="L458" i="17"/>
  <c r="K458" i="17"/>
  <c r="J458" i="17"/>
  <c r="I458" i="17"/>
  <c r="H458" i="17"/>
  <c r="N458" i="17" s="1"/>
  <c r="G458" i="17"/>
  <c r="L457" i="17"/>
  <c r="K457" i="17"/>
  <c r="I457" i="17"/>
  <c r="H457" i="17"/>
  <c r="G457" i="17"/>
  <c r="L456" i="17"/>
  <c r="K456" i="17"/>
  <c r="J456" i="17"/>
  <c r="I456" i="17"/>
  <c r="H456" i="17"/>
  <c r="N456" i="17" s="1"/>
  <c r="G456" i="17"/>
  <c r="M456" i="17" s="1"/>
  <c r="L455" i="17"/>
  <c r="K455" i="17"/>
  <c r="J455" i="17"/>
  <c r="I455" i="17"/>
  <c r="H455" i="17"/>
  <c r="N455" i="17" s="1"/>
  <c r="G455" i="17"/>
  <c r="L454" i="17"/>
  <c r="K454" i="17"/>
  <c r="J454" i="17"/>
  <c r="I454" i="17"/>
  <c r="H454" i="17"/>
  <c r="N454" i="17" s="1"/>
  <c r="G454" i="17"/>
  <c r="L453" i="17"/>
  <c r="K453" i="17"/>
  <c r="J453" i="17"/>
  <c r="I453" i="17"/>
  <c r="H453" i="17"/>
  <c r="N453" i="17" s="1"/>
  <c r="G453" i="17"/>
  <c r="L452" i="17"/>
  <c r="K452" i="17"/>
  <c r="J452" i="17"/>
  <c r="I452" i="17"/>
  <c r="H452" i="17"/>
  <c r="N452" i="17" s="1"/>
  <c r="G452" i="17"/>
  <c r="L451" i="17"/>
  <c r="K451" i="17"/>
  <c r="J451" i="17"/>
  <c r="I451" i="17"/>
  <c r="H451" i="17"/>
  <c r="N451" i="17" s="1"/>
  <c r="G451" i="17"/>
  <c r="L450" i="17"/>
  <c r="K450" i="17"/>
  <c r="J450" i="17"/>
  <c r="I450" i="17"/>
  <c r="L449" i="17"/>
  <c r="K449" i="17"/>
  <c r="J449" i="17"/>
  <c r="I449" i="17"/>
  <c r="H449" i="17"/>
  <c r="N449" i="17" s="1"/>
  <c r="G449" i="17"/>
  <c r="M449" i="17" s="1"/>
  <c r="L448" i="17"/>
  <c r="K448" i="17"/>
  <c r="J448" i="17"/>
  <c r="I448" i="17"/>
  <c r="H448" i="17"/>
  <c r="N448" i="17" s="1"/>
  <c r="G448" i="17"/>
  <c r="M448" i="17" s="1"/>
  <c r="L447" i="17"/>
  <c r="K447" i="17"/>
  <c r="J447" i="17"/>
  <c r="I447" i="17"/>
  <c r="H447" i="17"/>
  <c r="N447" i="17" s="1"/>
  <c r="G447" i="17"/>
  <c r="M447" i="17" s="1"/>
  <c r="L446" i="17"/>
  <c r="K446" i="17"/>
  <c r="I446" i="17"/>
  <c r="L445" i="17"/>
  <c r="K445" i="17"/>
  <c r="J445" i="17"/>
  <c r="I445" i="17"/>
  <c r="H445" i="17"/>
  <c r="N445" i="17" s="1"/>
  <c r="G445" i="17"/>
  <c r="M445" i="17" s="1"/>
  <c r="K444" i="17"/>
  <c r="J444" i="17"/>
  <c r="I444" i="17"/>
  <c r="L443" i="17"/>
  <c r="K443" i="17"/>
  <c r="J443" i="17"/>
  <c r="I443" i="17"/>
  <c r="H443" i="17"/>
  <c r="N443" i="17" s="1"/>
  <c r="G443" i="17"/>
  <c r="M443" i="17" s="1"/>
  <c r="K442" i="17"/>
  <c r="J442" i="17"/>
  <c r="I442" i="17"/>
  <c r="H442" i="17"/>
  <c r="N442" i="17" s="1"/>
  <c r="G442" i="17"/>
  <c r="M442" i="17" s="1"/>
  <c r="L441" i="17"/>
  <c r="K441" i="17"/>
  <c r="J441" i="17"/>
  <c r="I441" i="17"/>
  <c r="H441" i="17"/>
  <c r="N441" i="17" s="1"/>
  <c r="G441" i="17"/>
  <c r="L440" i="17"/>
  <c r="K440" i="17"/>
  <c r="J440" i="17"/>
  <c r="I440" i="17"/>
  <c r="H440" i="17"/>
  <c r="N440" i="17" s="1"/>
  <c r="G440" i="17"/>
  <c r="M440" i="17" s="1"/>
  <c r="L439" i="17"/>
  <c r="K439" i="17"/>
  <c r="J439" i="17"/>
  <c r="I439" i="17"/>
  <c r="H439" i="17"/>
  <c r="N439" i="17" s="1"/>
  <c r="G439" i="17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H437" i="17"/>
  <c r="N437" i="17" s="1"/>
  <c r="G437" i="17"/>
  <c r="L436" i="17"/>
  <c r="K436" i="17"/>
  <c r="J436" i="17"/>
  <c r="I436" i="17"/>
  <c r="H436" i="17"/>
  <c r="N436" i="17" s="1"/>
  <c r="G436" i="17"/>
  <c r="M436" i="17" s="1"/>
  <c r="L435" i="17"/>
  <c r="K435" i="17"/>
  <c r="J435" i="17"/>
  <c r="I435" i="17"/>
  <c r="H435" i="17"/>
  <c r="N435" i="17" s="1"/>
  <c r="G435" i="17"/>
  <c r="L434" i="17"/>
  <c r="K434" i="17"/>
  <c r="H434" i="17"/>
  <c r="G434" i="17"/>
  <c r="L433" i="17"/>
  <c r="K433" i="17"/>
  <c r="J433" i="17"/>
  <c r="I433" i="17"/>
  <c r="H433" i="17"/>
  <c r="N433" i="17" s="1"/>
  <c r="G433" i="17"/>
  <c r="L432" i="17"/>
  <c r="K432" i="17"/>
  <c r="J432" i="17"/>
  <c r="I432" i="17"/>
  <c r="H432" i="17"/>
  <c r="N432" i="17" s="1"/>
  <c r="G432" i="17"/>
  <c r="M432" i="17" s="1"/>
  <c r="K431" i="17"/>
  <c r="L431" i="17"/>
  <c r="J431" i="17"/>
  <c r="I431" i="17"/>
  <c r="H431" i="17"/>
  <c r="G431" i="17"/>
  <c r="K430" i="17"/>
  <c r="L430" i="17"/>
  <c r="J430" i="17"/>
  <c r="I430" i="17"/>
  <c r="H430" i="17"/>
  <c r="G430" i="17"/>
  <c r="L429" i="17"/>
  <c r="K429" i="17"/>
  <c r="J429" i="17"/>
  <c r="I429" i="17"/>
  <c r="H429" i="17"/>
  <c r="N429" i="17" s="1"/>
  <c r="G429" i="17"/>
  <c r="L428" i="17"/>
  <c r="K428" i="17"/>
  <c r="J428" i="17"/>
  <c r="I428" i="17"/>
  <c r="H428" i="17"/>
  <c r="N428" i="17" s="1"/>
  <c r="G428" i="17"/>
  <c r="L427" i="17"/>
  <c r="K427" i="17"/>
  <c r="J427" i="17"/>
  <c r="I427" i="17"/>
  <c r="H427" i="17"/>
  <c r="N427" i="17" s="1"/>
  <c r="G427" i="17"/>
  <c r="L426" i="17"/>
  <c r="K426" i="17"/>
  <c r="H426" i="17"/>
  <c r="G426" i="17"/>
  <c r="L425" i="17"/>
  <c r="K425" i="17"/>
  <c r="J425" i="17"/>
  <c r="I425" i="17"/>
  <c r="H425" i="17"/>
  <c r="N425" i="17" s="1"/>
  <c r="G425" i="17"/>
  <c r="M425" i="17" s="1"/>
  <c r="L424" i="17"/>
  <c r="K424" i="17"/>
  <c r="J424" i="17"/>
  <c r="H424" i="17"/>
  <c r="L423" i="17"/>
  <c r="K423" i="17"/>
  <c r="H423" i="17"/>
  <c r="G423" i="17"/>
  <c r="L422" i="17"/>
  <c r="K422" i="17"/>
  <c r="J422" i="17"/>
  <c r="I422" i="17"/>
  <c r="H422" i="17"/>
  <c r="N422" i="17" s="1"/>
  <c r="G422" i="17"/>
  <c r="L421" i="17"/>
  <c r="K421" i="17"/>
  <c r="J421" i="17"/>
  <c r="I421" i="17"/>
  <c r="H421" i="17"/>
  <c r="N421" i="17" s="1"/>
  <c r="G421" i="17"/>
  <c r="M421" i="17" s="1"/>
  <c r="L420" i="17"/>
  <c r="K420" i="17"/>
  <c r="J420" i="17"/>
  <c r="I420" i="17"/>
  <c r="H420" i="17"/>
  <c r="N420" i="17" s="1"/>
  <c r="G420" i="17"/>
  <c r="L419" i="17"/>
  <c r="K419" i="17"/>
  <c r="G419" i="17"/>
  <c r="L418" i="17"/>
  <c r="K418" i="17"/>
  <c r="J418" i="17"/>
  <c r="I418" i="17"/>
  <c r="H418" i="17"/>
  <c r="N418" i="17" s="1"/>
  <c r="G418" i="17"/>
  <c r="M418" i="17" s="1"/>
  <c r="L417" i="17"/>
  <c r="K417" i="17"/>
  <c r="J417" i="17"/>
  <c r="I417" i="17"/>
  <c r="H417" i="17"/>
  <c r="N417" i="17" s="1"/>
  <c r="G417" i="17"/>
  <c r="M417" i="17" s="1"/>
  <c r="L416" i="17"/>
  <c r="K416" i="17"/>
  <c r="J416" i="17"/>
  <c r="I416" i="17"/>
  <c r="H416" i="17"/>
  <c r="N416" i="17" s="1"/>
  <c r="G416" i="17"/>
  <c r="M416" i="17" s="1"/>
  <c r="L415" i="17"/>
  <c r="K415" i="17"/>
  <c r="J415" i="17"/>
  <c r="I415" i="17"/>
  <c r="H415" i="17"/>
  <c r="N415" i="17" s="1"/>
  <c r="G415" i="17"/>
  <c r="M415" i="17" s="1"/>
  <c r="L414" i="17"/>
  <c r="K414" i="17"/>
  <c r="J414" i="17"/>
  <c r="I414" i="17"/>
  <c r="H414" i="17"/>
  <c r="N414" i="17" s="1"/>
  <c r="G414" i="17"/>
  <c r="M414" i="17" s="1"/>
  <c r="L413" i="17"/>
  <c r="K413" i="17"/>
  <c r="J413" i="17"/>
  <c r="H413" i="17"/>
  <c r="L412" i="17"/>
  <c r="K412" i="17"/>
  <c r="J412" i="17"/>
  <c r="I412" i="17"/>
  <c r="H412" i="17"/>
  <c r="N412" i="17" s="1"/>
  <c r="G412" i="17"/>
  <c r="M412" i="17" s="1"/>
  <c r="L411" i="17"/>
  <c r="K411" i="17"/>
  <c r="J411" i="17"/>
  <c r="I411" i="17"/>
  <c r="H411" i="17"/>
  <c r="N411" i="17" s="1"/>
  <c r="G411" i="17"/>
  <c r="M411" i="17" s="1"/>
  <c r="L410" i="17"/>
  <c r="K410" i="17"/>
  <c r="H410" i="17"/>
  <c r="G410" i="17"/>
  <c r="L409" i="17"/>
  <c r="K409" i="17"/>
  <c r="J409" i="17"/>
  <c r="I409" i="17"/>
  <c r="H409" i="17"/>
  <c r="N409" i="17" s="1"/>
  <c r="G409" i="17"/>
  <c r="M409" i="17" s="1"/>
  <c r="L408" i="17"/>
  <c r="K408" i="17"/>
  <c r="J408" i="17"/>
  <c r="I408" i="17"/>
  <c r="L407" i="17"/>
  <c r="K407" i="17"/>
  <c r="J407" i="17"/>
  <c r="I407" i="17"/>
  <c r="H407" i="17"/>
  <c r="N407" i="17" s="1"/>
  <c r="G407" i="17"/>
  <c r="M407" i="17" s="1"/>
  <c r="K406" i="17"/>
  <c r="L406" i="17"/>
  <c r="J406" i="17"/>
  <c r="I406" i="17"/>
  <c r="H406" i="17"/>
  <c r="L405" i="17"/>
  <c r="K405" i="17"/>
  <c r="I405" i="17"/>
  <c r="H405" i="17"/>
  <c r="G405" i="17"/>
  <c r="K404" i="17"/>
  <c r="L404" i="17"/>
  <c r="J404" i="17"/>
  <c r="I404" i="17"/>
  <c r="H404" i="17"/>
  <c r="G404" i="17"/>
  <c r="L403" i="17"/>
  <c r="K403" i="17"/>
  <c r="J403" i="17"/>
  <c r="I403" i="17"/>
  <c r="H403" i="17"/>
  <c r="N403" i="17" s="1"/>
  <c r="G403" i="17"/>
  <c r="M403" i="17" s="1"/>
  <c r="L402" i="17"/>
  <c r="K402" i="17"/>
  <c r="J402" i="17"/>
  <c r="I402" i="17"/>
  <c r="H402" i="17"/>
  <c r="N402" i="17" s="1"/>
  <c r="G402" i="17"/>
  <c r="M402" i="17" s="1"/>
  <c r="L401" i="17"/>
  <c r="K401" i="17"/>
  <c r="J401" i="17"/>
  <c r="I401" i="17"/>
  <c r="H401" i="17"/>
  <c r="N401" i="17" s="1"/>
  <c r="G401" i="17"/>
  <c r="M401" i="17" s="1"/>
  <c r="L400" i="17"/>
  <c r="K400" i="17"/>
  <c r="J400" i="17"/>
  <c r="I400" i="17"/>
  <c r="H400" i="17"/>
  <c r="N400" i="17" s="1"/>
  <c r="G400" i="17"/>
  <c r="M400" i="17" s="1"/>
  <c r="L399" i="17"/>
  <c r="K399" i="17"/>
  <c r="J399" i="17"/>
  <c r="I399" i="17"/>
  <c r="H399" i="17"/>
  <c r="N399" i="17" s="1"/>
  <c r="G399" i="17"/>
  <c r="M399" i="17" s="1"/>
  <c r="L398" i="17"/>
  <c r="K398" i="17"/>
  <c r="J398" i="17"/>
  <c r="I398" i="17"/>
  <c r="H398" i="17"/>
  <c r="N398" i="17" s="1"/>
  <c r="G398" i="17"/>
  <c r="M398" i="17" s="1"/>
  <c r="L397" i="17"/>
  <c r="K397" i="17"/>
  <c r="J397" i="17"/>
  <c r="I397" i="17"/>
  <c r="L396" i="17"/>
  <c r="K396" i="17"/>
  <c r="J396" i="17"/>
  <c r="I396" i="17"/>
  <c r="H396" i="17"/>
  <c r="N396" i="17" s="1"/>
  <c r="G396" i="17"/>
  <c r="M396" i="17" s="1"/>
  <c r="L395" i="17"/>
  <c r="K395" i="17"/>
  <c r="I395" i="17"/>
  <c r="G395" i="17"/>
  <c r="L394" i="17"/>
  <c r="K394" i="17"/>
  <c r="J394" i="17"/>
  <c r="I394" i="17"/>
  <c r="H394" i="17"/>
  <c r="N394" i="17" s="1"/>
  <c r="G394" i="17"/>
  <c r="M394" i="17" s="1"/>
  <c r="L393" i="17"/>
  <c r="K393" i="17"/>
  <c r="J393" i="17"/>
  <c r="I393" i="17"/>
  <c r="H393" i="17"/>
  <c r="N393" i="17" s="1"/>
  <c r="G393" i="17"/>
  <c r="M393" i="17" s="1"/>
  <c r="L392" i="17"/>
  <c r="K392" i="17"/>
  <c r="J392" i="17"/>
  <c r="I392" i="17"/>
  <c r="H392" i="17"/>
  <c r="N392" i="17" s="1"/>
  <c r="G392" i="17"/>
  <c r="M392" i="17" s="1"/>
  <c r="L391" i="17"/>
  <c r="K391" i="17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L388" i="17"/>
  <c r="K388" i="17"/>
  <c r="J388" i="17"/>
  <c r="I388" i="17"/>
  <c r="H388" i="17"/>
  <c r="N388" i="17" s="1"/>
  <c r="G388" i="17"/>
  <c r="M388" i="17" s="1"/>
  <c r="L387" i="17"/>
  <c r="K387" i="17"/>
  <c r="H387" i="17"/>
  <c r="G387" i="17"/>
  <c r="L386" i="17"/>
  <c r="K386" i="17"/>
  <c r="L385" i="17"/>
  <c r="K385" i="17"/>
  <c r="J385" i="17"/>
  <c r="I385" i="17"/>
  <c r="H385" i="17"/>
  <c r="N385" i="17" s="1"/>
  <c r="G385" i="17"/>
  <c r="M385" i="17" s="1"/>
  <c r="L384" i="17"/>
  <c r="K384" i="17"/>
  <c r="J384" i="17"/>
  <c r="I384" i="17"/>
  <c r="H384" i="17"/>
  <c r="N384" i="17" s="1"/>
  <c r="G384" i="17"/>
  <c r="M384" i="17" s="1"/>
  <c r="L383" i="17"/>
  <c r="K383" i="17"/>
  <c r="L382" i="17"/>
  <c r="K382" i="17"/>
  <c r="J382" i="17"/>
  <c r="I382" i="17"/>
  <c r="H382" i="17"/>
  <c r="N382" i="17" s="1"/>
  <c r="G382" i="17"/>
  <c r="M382" i="17" s="1"/>
  <c r="L381" i="17"/>
  <c r="K381" i="17"/>
  <c r="J381" i="17"/>
  <c r="I381" i="17"/>
  <c r="H381" i="17"/>
  <c r="N381" i="17" s="1"/>
  <c r="G381" i="17"/>
  <c r="M381" i="17" s="1"/>
  <c r="L380" i="17"/>
  <c r="K380" i="17"/>
  <c r="J380" i="17"/>
  <c r="I380" i="17"/>
  <c r="H380" i="17"/>
  <c r="N380" i="17" s="1"/>
  <c r="G380" i="17"/>
  <c r="M380" i="17" s="1"/>
  <c r="L379" i="17"/>
  <c r="K379" i="17"/>
  <c r="J379" i="17"/>
  <c r="I379" i="17"/>
  <c r="H379" i="17"/>
  <c r="N379" i="17" s="1"/>
  <c r="G379" i="17"/>
  <c r="M379" i="17" s="1"/>
  <c r="L378" i="17"/>
  <c r="K378" i="17"/>
  <c r="J378" i="17"/>
  <c r="H378" i="17"/>
  <c r="G378" i="17"/>
  <c r="L377" i="17"/>
  <c r="K377" i="17"/>
  <c r="J377" i="17"/>
  <c r="L376" i="17"/>
  <c r="K376" i="17"/>
  <c r="J376" i="17"/>
  <c r="I376" i="17"/>
  <c r="H376" i="17"/>
  <c r="N376" i="17" s="1"/>
  <c r="G376" i="17"/>
  <c r="M376" i="17" s="1"/>
  <c r="L375" i="17"/>
  <c r="K375" i="17"/>
  <c r="J375" i="17"/>
  <c r="I375" i="17"/>
  <c r="H375" i="17"/>
  <c r="N375" i="17" s="1"/>
  <c r="G375" i="17"/>
  <c r="M375" i="17" s="1"/>
  <c r="L374" i="17"/>
  <c r="K374" i="17"/>
  <c r="J374" i="17"/>
  <c r="I374" i="17"/>
  <c r="H374" i="17"/>
  <c r="N374" i="17" s="1"/>
  <c r="G374" i="17"/>
  <c r="M374" i="17" s="1"/>
  <c r="L373" i="17"/>
  <c r="K373" i="17"/>
  <c r="J373" i="17"/>
  <c r="I373" i="17"/>
  <c r="H373" i="17"/>
  <c r="N373" i="17" s="1"/>
  <c r="G373" i="17"/>
  <c r="M373" i="17" s="1"/>
  <c r="L372" i="17"/>
  <c r="K372" i="17"/>
  <c r="J372" i="17"/>
  <c r="J594" i="17"/>
  <c r="I434" i="17"/>
  <c r="D371" i="17"/>
  <c r="H592" i="17"/>
  <c r="C371" i="17"/>
  <c r="G413" i="17" s="1"/>
  <c r="G444" i="17"/>
  <c r="K363" i="17"/>
  <c r="J363" i="17"/>
  <c r="I363" i="17"/>
  <c r="G363" i="17"/>
  <c r="L362" i="17"/>
  <c r="K362" i="17"/>
  <c r="J362" i="17"/>
  <c r="I362" i="17"/>
  <c r="H362" i="17"/>
  <c r="N362" i="17" s="1"/>
  <c r="G362" i="17"/>
  <c r="M362" i="17" s="1"/>
  <c r="K361" i="17"/>
  <c r="J361" i="17"/>
  <c r="I361" i="17"/>
  <c r="G361" i="17"/>
  <c r="L360" i="17"/>
  <c r="K360" i="17"/>
  <c r="J360" i="17"/>
  <c r="I360" i="17"/>
  <c r="H360" i="17"/>
  <c r="N360" i="17" s="1"/>
  <c r="G360" i="17"/>
  <c r="M360" i="17" s="1"/>
  <c r="K359" i="17"/>
  <c r="J359" i="17"/>
  <c r="I359" i="17"/>
  <c r="G359" i="17"/>
  <c r="L358" i="17"/>
  <c r="K358" i="17"/>
  <c r="J358" i="17"/>
  <c r="I358" i="17"/>
  <c r="H358" i="17"/>
  <c r="N358" i="17" s="1"/>
  <c r="G358" i="17"/>
  <c r="K357" i="17"/>
  <c r="J357" i="17"/>
  <c r="I357" i="17"/>
  <c r="G357" i="17"/>
  <c r="L356" i="17"/>
  <c r="K356" i="17"/>
  <c r="J356" i="17"/>
  <c r="I356" i="17"/>
  <c r="H356" i="17"/>
  <c r="N356" i="17" s="1"/>
  <c r="G356" i="17"/>
  <c r="M356" i="17" s="1"/>
  <c r="K355" i="17"/>
  <c r="J355" i="17"/>
  <c r="I355" i="17"/>
  <c r="G355" i="17"/>
  <c r="L354" i="17"/>
  <c r="K354" i="17"/>
  <c r="J354" i="17"/>
  <c r="I354" i="17"/>
  <c r="H354" i="17"/>
  <c r="N354" i="17" s="1"/>
  <c r="G354" i="17"/>
  <c r="M354" i="17" s="1"/>
  <c r="K353" i="17"/>
  <c r="J353" i="17"/>
  <c r="I353" i="17"/>
  <c r="G353" i="17"/>
  <c r="L352" i="17"/>
  <c r="K352" i="17"/>
  <c r="J352" i="17"/>
  <c r="I352" i="17"/>
  <c r="H352" i="17"/>
  <c r="N352" i="17" s="1"/>
  <c r="G352" i="17"/>
  <c r="M352" i="17" s="1"/>
  <c r="K351" i="17"/>
  <c r="J351" i="17"/>
  <c r="I351" i="17"/>
  <c r="G351" i="17"/>
  <c r="L350" i="17"/>
  <c r="K350" i="17"/>
  <c r="J350" i="17"/>
  <c r="I350" i="17"/>
  <c r="H350" i="17"/>
  <c r="N350" i="17" s="1"/>
  <c r="G350" i="17"/>
  <c r="K349" i="17"/>
  <c r="J349" i="17"/>
  <c r="I349" i="17"/>
  <c r="G349" i="17"/>
  <c r="L348" i="17"/>
  <c r="K348" i="17"/>
  <c r="J348" i="17"/>
  <c r="I348" i="17"/>
  <c r="H348" i="17"/>
  <c r="N348" i="17" s="1"/>
  <c r="G348" i="17"/>
  <c r="M348" i="17" s="1"/>
  <c r="K347" i="17"/>
  <c r="J347" i="17"/>
  <c r="I347" i="17"/>
  <c r="G347" i="17"/>
  <c r="L346" i="17"/>
  <c r="K346" i="17"/>
  <c r="J346" i="17"/>
  <c r="I346" i="17"/>
  <c r="H346" i="17"/>
  <c r="N346" i="17" s="1"/>
  <c r="G346" i="17"/>
  <c r="K345" i="17"/>
  <c r="J345" i="17"/>
  <c r="I345" i="17"/>
  <c r="G345" i="17"/>
  <c r="L344" i="17"/>
  <c r="K344" i="17"/>
  <c r="J344" i="17"/>
  <c r="I344" i="17"/>
  <c r="H344" i="17"/>
  <c r="N344" i="17" s="1"/>
  <c r="G344" i="17"/>
  <c r="M344" i="17" s="1"/>
  <c r="K343" i="17"/>
  <c r="J343" i="17"/>
  <c r="I343" i="17"/>
  <c r="G343" i="17"/>
  <c r="L342" i="17"/>
  <c r="K342" i="17"/>
  <c r="J342" i="17"/>
  <c r="I342" i="17"/>
  <c r="H342" i="17"/>
  <c r="N342" i="17" s="1"/>
  <c r="G342" i="17"/>
  <c r="M342" i="17" s="1"/>
  <c r="K341" i="17"/>
  <c r="J341" i="17"/>
  <c r="I341" i="17"/>
  <c r="G341" i="17"/>
  <c r="K340" i="17"/>
  <c r="L340" i="17"/>
  <c r="J340" i="17"/>
  <c r="I340" i="17"/>
  <c r="H340" i="17"/>
  <c r="G340" i="17"/>
  <c r="K339" i="17"/>
  <c r="J339" i="17"/>
  <c r="I339" i="17"/>
  <c r="G339" i="17"/>
  <c r="L338" i="17"/>
  <c r="K338" i="17"/>
  <c r="I338" i="17"/>
  <c r="G338" i="17"/>
  <c r="K337" i="17"/>
  <c r="J337" i="17"/>
  <c r="I337" i="17"/>
  <c r="G337" i="17"/>
  <c r="L336" i="17"/>
  <c r="K336" i="17"/>
  <c r="J336" i="17"/>
  <c r="I336" i="17"/>
  <c r="H336" i="17"/>
  <c r="N336" i="17" s="1"/>
  <c r="G336" i="17"/>
  <c r="M336" i="17" s="1"/>
  <c r="K335" i="17"/>
  <c r="J335" i="17"/>
  <c r="I335" i="17"/>
  <c r="G335" i="17"/>
  <c r="L334" i="17"/>
  <c r="K334" i="17"/>
  <c r="J334" i="17"/>
  <c r="I334" i="17"/>
  <c r="H334" i="17"/>
  <c r="N334" i="17" s="1"/>
  <c r="G334" i="17"/>
  <c r="M334" i="17" s="1"/>
  <c r="K333" i="17"/>
  <c r="J333" i="17"/>
  <c r="I333" i="17"/>
  <c r="G333" i="17"/>
  <c r="L332" i="17"/>
  <c r="K332" i="17"/>
  <c r="J332" i="17"/>
  <c r="I332" i="17"/>
  <c r="H332" i="17"/>
  <c r="N332" i="17" s="1"/>
  <c r="G332" i="17"/>
  <c r="M332" i="17" s="1"/>
  <c r="K331" i="17"/>
  <c r="J331" i="17"/>
  <c r="I331" i="17"/>
  <c r="G331" i="17"/>
  <c r="L330" i="17"/>
  <c r="K330" i="17"/>
  <c r="J330" i="17"/>
  <c r="I330" i="17"/>
  <c r="H330" i="17"/>
  <c r="N330" i="17" s="1"/>
  <c r="G330" i="17"/>
  <c r="M330" i="17" s="1"/>
  <c r="K329" i="17"/>
  <c r="J329" i="17"/>
  <c r="I329" i="17"/>
  <c r="G329" i="17"/>
  <c r="L328" i="17"/>
  <c r="K328" i="17"/>
  <c r="J328" i="17"/>
  <c r="I328" i="17"/>
  <c r="H328" i="17"/>
  <c r="N328" i="17" s="1"/>
  <c r="G328" i="17"/>
  <c r="M328" i="17" s="1"/>
  <c r="K327" i="17"/>
  <c r="J327" i="17"/>
  <c r="L326" i="17"/>
  <c r="K326" i="17"/>
  <c r="J326" i="17"/>
  <c r="I326" i="17"/>
  <c r="H326" i="17"/>
  <c r="N326" i="17" s="1"/>
  <c r="G326" i="17"/>
  <c r="K325" i="17"/>
  <c r="J325" i="17"/>
  <c r="I325" i="17"/>
  <c r="G325" i="17"/>
  <c r="L324" i="17"/>
  <c r="K324" i="17"/>
  <c r="J324" i="17"/>
  <c r="I324" i="17"/>
  <c r="K323" i="17"/>
  <c r="J323" i="17"/>
  <c r="I323" i="17"/>
  <c r="G323" i="17"/>
  <c r="L322" i="17"/>
  <c r="K322" i="17"/>
  <c r="J322" i="17"/>
  <c r="I322" i="17"/>
  <c r="H322" i="17"/>
  <c r="N322" i="17" s="1"/>
  <c r="G322" i="17"/>
  <c r="M322" i="17" s="1"/>
  <c r="K321" i="17"/>
  <c r="J321" i="17"/>
  <c r="I321" i="17"/>
  <c r="G321" i="17"/>
  <c r="L320" i="17"/>
  <c r="K320" i="17"/>
  <c r="J320" i="17"/>
  <c r="I320" i="17"/>
  <c r="H320" i="17"/>
  <c r="N320" i="17" s="1"/>
  <c r="G320" i="17"/>
  <c r="M320" i="17" s="1"/>
  <c r="K319" i="17"/>
  <c r="J319" i="17"/>
  <c r="I319" i="17"/>
  <c r="G319" i="17"/>
  <c r="L318" i="17"/>
  <c r="K318" i="17"/>
  <c r="J318" i="17"/>
  <c r="I318" i="17"/>
  <c r="G318" i="17"/>
  <c r="K317" i="17"/>
  <c r="J317" i="17"/>
  <c r="I317" i="17"/>
  <c r="G317" i="17"/>
  <c r="K316" i="17"/>
  <c r="L316" i="17"/>
  <c r="J316" i="17"/>
  <c r="I316" i="17"/>
  <c r="H316" i="17"/>
  <c r="G316" i="17"/>
  <c r="K315" i="17"/>
  <c r="J315" i="17"/>
  <c r="I315" i="17"/>
  <c r="G315" i="17"/>
  <c r="L314" i="17"/>
  <c r="K314" i="17"/>
  <c r="J314" i="17"/>
  <c r="I314" i="17"/>
  <c r="H314" i="17"/>
  <c r="N314" i="17" s="1"/>
  <c r="G314" i="17"/>
  <c r="M314" i="17" s="1"/>
  <c r="L313" i="17"/>
  <c r="K313" i="17"/>
  <c r="J313" i="17"/>
  <c r="I313" i="17"/>
  <c r="H313" i="17"/>
  <c r="N313" i="17" s="1"/>
  <c r="G313" i="17"/>
  <c r="M313" i="17" s="1"/>
  <c r="L312" i="17"/>
  <c r="K312" i="17"/>
  <c r="J312" i="17"/>
  <c r="I312" i="17"/>
  <c r="H312" i="17"/>
  <c r="N312" i="17" s="1"/>
  <c r="K311" i="17"/>
  <c r="J311" i="17"/>
  <c r="I311" i="17"/>
  <c r="G311" i="17"/>
  <c r="L310" i="17"/>
  <c r="K310" i="17"/>
  <c r="J310" i="17"/>
  <c r="I310" i="17"/>
  <c r="H310" i="17"/>
  <c r="N310" i="17" s="1"/>
  <c r="G310" i="17"/>
  <c r="M310" i="17" s="1"/>
  <c r="K309" i="17"/>
  <c r="J309" i="17"/>
  <c r="I309" i="17"/>
  <c r="G309" i="17"/>
  <c r="L308" i="17"/>
  <c r="K308" i="17"/>
  <c r="J308" i="17"/>
  <c r="I308" i="17"/>
  <c r="H308" i="17"/>
  <c r="N308" i="17" s="1"/>
  <c r="G308" i="17"/>
  <c r="M308" i="17" s="1"/>
  <c r="K307" i="17"/>
  <c r="J307" i="17"/>
  <c r="I307" i="17"/>
  <c r="G307" i="17"/>
  <c r="L306" i="17"/>
  <c r="K306" i="17"/>
  <c r="J306" i="17"/>
  <c r="I306" i="17"/>
  <c r="H306" i="17"/>
  <c r="N306" i="17" s="1"/>
  <c r="G306" i="17"/>
  <c r="M306" i="17" s="1"/>
  <c r="K305" i="17"/>
  <c r="J305" i="17"/>
  <c r="I305" i="17"/>
  <c r="G305" i="17"/>
  <c r="L304" i="17"/>
  <c r="K304" i="17"/>
  <c r="J304" i="17"/>
  <c r="I304" i="17"/>
  <c r="H304" i="17"/>
  <c r="N304" i="17" s="1"/>
  <c r="G304" i="17"/>
  <c r="M304" i="17" s="1"/>
  <c r="K303" i="17"/>
  <c r="J303" i="17"/>
  <c r="I303" i="17"/>
  <c r="G303" i="17"/>
  <c r="L302" i="17"/>
  <c r="K302" i="17"/>
  <c r="J302" i="17"/>
  <c r="I302" i="17"/>
  <c r="H302" i="17"/>
  <c r="N302" i="17" s="1"/>
  <c r="G302" i="17"/>
  <c r="M302" i="17" s="1"/>
  <c r="K301" i="17"/>
  <c r="J301" i="17"/>
  <c r="I301" i="17"/>
  <c r="G301" i="17"/>
  <c r="L300" i="17"/>
  <c r="K300" i="17"/>
  <c r="F188" i="17"/>
  <c r="J290" i="17" s="1"/>
  <c r="I300" i="17"/>
  <c r="G300" i="17"/>
  <c r="L299" i="17"/>
  <c r="K299" i="17"/>
  <c r="J299" i="17"/>
  <c r="I299" i="17"/>
  <c r="H299" i="17"/>
  <c r="N299" i="17" s="1"/>
  <c r="G299" i="17"/>
  <c r="M299" i="17" s="1"/>
  <c r="L298" i="17"/>
  <c r="K298" i="17"/>
  <c r="J298" i="17"/>
  <c r="I298" i="17"/>
  <c r="H298" i="17"/>
  <c r="N298" i="17" s="1"/>
  <c r="G298" i="17"/>
  <c r="K297" i="17"/>
  <c r="J297" i="17"/>
  <c r="I297" i="17"/>
  <c r="G297" i="17"/>
  <c r="L296" i="17"/>
  <c r="K296" i="17"/>
  <c r="J296" i="17"/>
  <c r="I296" i="17"/>
  <c r="H296" i="17"/>
  <c r="N296" i="17" s="1"/>
  <c r="G296" i="17"/>
  <c r="L295" i="17"/>
  <c r="K295" i="17"/>
  <c r="J295" i="17"/>
  <c r="I295" i="17"/>
  <c r="H295" i="17"/>
  <c r="N295" i="17" s="1"/>
  <c r="G295" i="17"/>
  <c r="M295" i="17" s="1"/>
  <c r="L294" i="17"/>
  <c r="K294" i="17"/>
  <c r="J294" i="17"/>
  <c r="I294" i="17"/>
  <c r="H294" i="17"/>
  <c r="N294" i="17" s="1"/>
  <c r="K293" i="17"/>
  <c r="J293" i="17"/>
  <c r="I293" i="17"/>
  <c r="K292" i="17"/>
  <c r="L292" i="17"/>
  <c r="J292" i="17"/>
  <c r="I292" i="17"/>
  <c r="H292" i="17"/>
  <c r="G292" i="17"/>
  <c r="K291" i="17"/>
  <c r="J291" i="17"/>
  <c r="I291" i="17"/>
  <c r="L290" i="17"/>
  <c r="K290" i="17"/>
  <c r="I290" i="17"/>
  <c r="H290" i="17"/>
  <c r="N290" i="17" s="1"/>
  <c r="G290" i="17"/>
  <c r="K289" i="17"/>
  <c r="J289" i="17"/>
  <c r="I289" i="17"/>
  <c r="G289" i="17"/>
  <c r="K288" i="17"/>
  <c r="L288" i="17"/>
  <c r="J288" i="17"/>
  <c r="I288" i="17"/>
  <c r="K287" i="17"/>
  <c r="J287" i="17"/>
  <c r="I287" i="17"/>
  <c r="G287" i="17"/>
  <c r="L286" i="17"/>
  <c r="K286" i="17"/>
  <c r="J286" i="17"/>
  <c r="I286" i="17"/>
  <c r="H286" i="17"/>
  <c r="N286" i="17" s="1"/>
  <c r="G286" i="17"/>
  <c r="M286" i="17" s="1"/>
  <c r="K285" i="17"/>
  <c r="J285" i="17"/>
  <c r="I285" i="17"/>
  <c r="G285" i="17"/>
  <c r="L284" i="17"/>
  <c r="K284" i="17"/>
  <c r="H284" i="17"/>
  <c r="K283" i="17"/>
  <c r="J283" i="17"/>
  <c r="H283" i="17"/>
  <c r="N283" i="17" s="1"/>
  <c r="G283" i="17"/>
  <c r="L282" i="17"/>
  <c r="K282" i="17"/>
  <c r="J282" i="17"/>
  <c r="I282" i="17"/>
  <c r="H282" i="17"/>
  <c r="N282" i="17" s="1"/>
  <c r="G282" i="17"/>
  <c r="M282" i="17" s="1"/>
  <c r="K281" i="17"/>
  <c r="I281" i="17"/>
  <c r="G281" i="17"/>
  <c r="L280" i="17"/>
  <c r="K280" i="17"/>
  <c r="J280" i="17"/>
  <c r="I280" i="17"/>
  <c r="H280" i="17"/>
  <c r="N280" i="17" s="1"/>
  <c r="G280" i="17"/>
  <c r="M280" i="17" s="1"/>
  <c r="K279" i="17"/>
  <c r="J279" i="17"/>
  <c r="I279" i="17"/>
  <c r="G279" i="17"/>
  <c r="L278" i="17"/>
  <c r="K278" i="17"/>
  <c r="J278" i="17"/>
  <c r="I278" i="17"/>
  <c r="H278" i="17"/>
  <c r="N278" i="17" s="1"/>
  <c r="G278" i="17"/>
  <c r="M278" i="17" s="1"/>
  <c r="K277" i="17"/>
  <c r="J277" i="17"/>
  <c r="I277" i="17"/>
  <c r="G277" i="17"/>
  <c r="L276" i="17"/>
  <c r="K276" i="17"/>
  <c r="J276" i="17"/>
  <c r="I276" i="17"/>
  <c r="H276" i="17"/>
  <c r="N276" i="17" s="1"/>
  <c r="G276" i="17"/>
  <c r="M276" i="17" s="1"/>
  <c r="K275" i="17"/>
  <c r="J275" i="17"/>
  <c r="I275" i="17"/>
  <c r="G275" i="17"/>
  <c r="L274" i="17"/>
  <c r="K274" i="17"/>
  <c r="J274" i="17"/>
  <c r="I274" i="17"/>
  <c r="H274" i="17"/>
  <c r="N274" i="17" s="1"/>
  <c r="G274" i="17"/>
  <c r="M274" i="17" s="1"/>
  <c r="K273" i="17"/>
  <c r="J273" i="17"/>
  <c r="I273" i="17"/>
  <c r="G273" i="17"/>
  <c r="L272" i="17"/>
  <c r="K272" i="17"/>
  <c r="J272" i="17"/>
  <c r="I272" i="17"/>
  <c r="H272" i="17"/>
  <c r="N272" i="17" s="1"/>
  <c r="G272" i="17"/>
  <c r="M272" i="17" s="1"/>
  <c r="K271" i="17"/>
  <c r="J271" i="17"/>
  <c r="I271" i="17"/>
  <c r="G271" i="17"/>
  <c r="L270" i="17"/>
  <c r="K270" i="17"/>
  <c r="J270" i="17"/>
  <c r="I270" i="17"/>
  <c r="H270" i="17"/>
  <c r="N270" i="17" s="1"/>
  <c r="G270" i="17"/>
  <c r="M270" i="17" s="1"/>
  <c r="L269" i="17"/>
  <c r="K269" i="17"/>
  <c r="J269" i="17"/>
  <c r="I269" i="17"/>
  <c r="H269" i="17"/>
  <c r="N269" i="17" s="1"/>
  <c r="G269" i="17"/>
  <c r="M269" i="17" s="1"/>
  <c r="L268" i="17"/>
  <c r="K268" i="17"/>
  <c r="J268" i="17"/>
  <c r="I268" i="17"/>
  <c r="H268" i="17"/>
  <c r="N268" i="17" s="1"/>
  <c r="G268" i="17"/>
  <c r="M268" i="17" s="1"/>
  <c r="K267" i="17"/>
  <c r="J267" i="17"/>
  <c r="I267" i="17"/>
  <c r="G267" i="17"/>
  <c r="L266" i="17"/>
  <c r="K266" i="17"/>
  <c r="J266" i="17"/>
  <c r="I266" i="17"/>
  <c r="H266" i="17"/>
  <c r="N266" i="17" s="1"/>
  <c r="G266" i="17"/>
  <c r="M266" i="17" s="1"/>
  <c r="K265" i="17"/>
  <c r="J265" i="17"/>
  <c r="I265" i="17"/>
  <c r="G265" i="17"/>
  <c r="L264" i="17"/>
  <c r="K264" i="17"/>
  <c r="J264" i="17"/>
  <c r="I264" i="17"/>
  <c r="H264" i="17"/>
  <c r="N264" i="17" s="1"/>
  <c r="G264" i="17"/>
  <c r="M264" i="17" s="1"/>
  <c r="K263" i="17"/>
  <c r="J263" i="17"/>
  <c r="I263" i="17"/>
  <c r="G263" i="17"/>
  <c r="L262" i="17"/>
  <c r="K262" i="17"/>
  <c r="J262" i="17"/>
  <c r="I262" i="17"/>
  <c r="H262" i="17"/>
  <c r="N262" i="17" s="1"/>
  <c r="G262" i="17"/>
  <c r="M262" i="17" s="1"/>
  <c r="K261" i="17"/>
  <c r="J261" i="17"/>
  <c r="I261" i="17"/>
  <c r="L260" i="17"/>
  <c r="K260" i="17"/>
  <c r="J260" i="17"/>
  <c r="I260" i="17"/>
  <c r="H260" i="17"/>
  <c r="N260" i="17" s="1"/>
  <c r="G260" i="17"/>
  <c r="M260" i="17" s="1"/>
  <c r="K259" i="17"/>
  <c r="J259" i="17"/>
  <c r="I259" i="17"/>
  <c r="G259" i="17"/>
  <c r="L258" i="17"/>
  <c r="K258" i="17"/>
  <c r="J258" i="17"/>
  <c r="H258" i="17"/>
  <c r="G258" i="17"/>
  <c r="K257" i="17"/>
  <c r="J257" i="17"/>
  <c r="I257" i="17"/>
  <c r="G257" i="17"/>
  <c r="L256" i="17"/>
  <c r="K256" i="17"/>
  <c r="J256" i="17"/>
  <c r="I256" i="17"/>
  <c r="H256" i="17"/>
  <c r="N256" i="17" s="1"/>
  <c r="G256" i="17"/>
  <c r="K255" i="17"/>
  <c r="J255" i="17"/>
  <c r="E188" i="17"/>
  <c r="I255" i="17"/>
  <c r="K254" i="17"/>
  <c r="L254" i="17"/>
  <c r="J254" i="17"/>
  <c r="I254" i="17"/>
  <c r="H254" i="17"/>
  <c r="G254" i="17"/>
  <c r="K253" i="17"/>
  <c r="J253" i="17"/>
  <c r="I253" i="17"/>
  <c r="G253" i="17"/>
  <c r="L252" i="17"/>
  <c r="K252" i="17"/>
  <c r="J252" i="17"/>
  <c r="I252" i="17"/>
  <c r="H252" i="17"/>
  <c r="N252" i="17" s="1"/>
  <c r="G252" i="17"/>
  <c r="M252" i="17" s="1"/>
  <c r="K251" i="17"/>
  <c r="J251" i="17"/>
  <c r="I251" i="17"/>
  <c r="G251" i="17"/>
  <c r="L250" i="17"/>
  <c r="K250" i="17"/>
  <c r="J250" i="17"/>
  <c r="I250" i="17"/>
  <c r="H250" i="17"/>
  <c r="N250" i="17" s="1"/>
  <c r="G250" i="17"/>
  <c r="M250" i="17" s="1"/>
  <c r="K249" i="17"/>
  <c r="J249" i="17"/>
  <c r="I249" i="17"/>
  <c r="G249" i="17"/>
  <c r="L248" i="17"/>
  <c r="K248" i="17"/>
  <c r="J248" i="17"/>
  <c r="I248" i="17"/>
  <c r="H248" i="17"/>
  <c r="N248" i="17" s="1"/>
  <c r="G248" i="17"/>
  <c r="K247" i="17"/>
  <c r="J247" i="17"/>
  <c r="I247" i="17"/>
  <c r="G247" i="17"/>
  <c r="L246" i="17"/>
  <c r="K246" i="17"/>
  <c r="J246" i="17"/>
  <c r="I246" i="17"/>
  <c r="H246" i="17"/>
  <c r="N246" i="17" s="1"/>
  <c r="G246" i="17"/>
  <c r="L245" i="17"/>
  <c r="K245" i="17"/>
  <c r="I245" i="17"/>
  <c r="G245" i="17"/>
  <c r="L244" i="17"/>
  <c r="K244" i="17"/>
  <c r="J244" i="17"/>
  <c r="I244" i="17"/>
  <c r="H244" i="17"/>
  <c r="N244" i="17" s="1"/>
  <c r="G244" i="17"/>
  <c r="M244" i="17" s="1"/>
  <c r="L243" i="17"/>
  <c r="K243" i="17"/>
  <c r="J243" i="17"/>
  <c r="I243" i="17"/>
  <c r="H243" i="17"/>
  <c r="N243" i="17" s="1"/>
  <c r="G243" i="17"/>
  <c r="M243" i="17" s="1"/>
  <c r="L242" i="17"/>
  <c r="K242" i="17"/>
  <c r="K241" i="17"/>
  <c r="J241" i="17"/>
  <c r="I241" i="17"/>
  <c r="G241" i="17"/>
  <c r="L240" i="17"/>
  <c r="K240" i="17"/>
  <c r="J240" i="17"/>
  <c r="I240" i="17"/>
  <c r="H240" i="17"/>
  <c r="N240" i="17" s="1"/>
  <c r="G240" i="17"/>
  <c r="M240" i="17" s="1"/>
  <c r="K239" i="17"/>
  <c r="J239" i="17"/>
  <c r="I239" i="17"/>
  <c r="G239" i="17"/>
  <c r="L238" i="17"/>
  <c r="K238" i="17"/>
  <c r="J238" i="17"/>
  <c r="I238" i="17"/>
  <c r="H238" i="17"/>
  <c r="G238" i="17"/>
  <c r="M238" i="17" s="1"/>
  <c r="K237" i="17"/>
  <c r="L237" i="17"/>
  <c r="J237" i="17"/>
  <c r="I237" i="17"/>
  <c r="G237" i="17"/>
  <c r="M237" i="17" s="1"/>
  <c r="L236" i="17"/>
  <c r="K236" i="17"/>
  <c r="J236" i="17"/>
  <c r="I236" i="17"/>
  <c r="H236" i="17"/>
  <c r="N236" i="17" s="1"/>
  <c r="G236" i="17"/>
  <c r="M236" i="17" s="1"/>
  <c r="L235" i="17"/>
  <c r="K235" i="17"/>
  <c r="J235" i="17"/>
  <c r="I235" i="17"/>
  <c r="H235" i="17"/>
  <c r="N235" i="17" s="1"/>
  <c r="G235" i="17"/>
  <c r="M235" i="17" s="1"/>
  <c r="L234" i="17"/>
  <c r="K234" i="17"/>
  <c r="J234" i="17"/>
  <c r="I234" i="17"/>
  <c r="H234" i="17"/>
  <c r="N234" i="17" s="1"/>
  <c r="G234" i="17"/>
  <c r="M234" i="17" s="1"/>
  <c r="K233" i="17"/>
  <c r="J233" i="17"/>
  <c r="I233" i="17"/>
  <c r="G233" i="17"/>
  <c r="L232" i="17"/>
  <c r="K232" i="17"/>
  <c r="J232" i="17"/>
  <c r="I232" i="17"/>
  <c r="H232" i="17"/>
  <c r="N232" i="17" s="1"/>
  <c r="G232" i="17"/>
  <c r="M232" i="17" s="1"/>
  <c r="L231" i="17"/>
  <c r="K231" i="17"/>
  <c r="J231" i="17"/>
  <c r="I231" i="17"/>
  <c r="H231" i="17"/>
  <c r="N231" i="17" s="1"/>
  <c r="G231" i="17"/>
  <c r="M231" i="17" s="1"/>
  <c r="L230" i="17"/>
  <c r="K230" i="17"/>
  <c r="J230" i="17"/>
  <c r="I230" i="17"/>
  <c r="H230" i="17"/>
  <c r="N230" i="17" s="1"/>
  <c r="G230" i="17"/>
  <c r="M230" i="17" s="1"/>
  <c r="K229" i="17"/>
  <c r="J229" i="17"/>
  <c r="I229" i="17"/>
  <c r="G229" i="17"/>
  <c r="L228" i="17"/>
  <c r="K228" i="17"/>
  <c r="J228" i="17"/>
  <c r="I228" i="17"/>
  <c r="H228" i="17"/>
  <c r="N228" i="17" s="1"/>
  <c r="G228" i="17"/>
  <c r="M228" i="17" s="1"/>
  <c r="L227" i="17"/>
  <c r="K227" i="17"/>
  <c r="J227" i="17"/>
  <c r="I227" i="17"/>
  <c r="H227" i="17"/>
  <c r="N227" i="17" s="1"/>
  <c r="G227" i="17"/>
  <c r="M227" i="17" s="1"/>
  <c r="L226" i="17"/>
  <c r="K226" i="17"/>
  <c r="J226" i="17"/>
  <c r="I226" i="17"/>
  <c r="H226" i="17"/>
  <c r="N226" i="17" s="1"/>
  <c r="G226" i="17"/>
  <c r="M226" i="17" s="1"/>
  <c r="K225" i="17"/>
  <c r="J225" i="17"/>
  <c r="I225" i="17"/>
  <c r="G225" i="17"/>
  <c r="K224" i="17"/>
  <c r="L224" i="17"/>
  <c r="J224" i="17"/>
  <c r="I224" i="17"/>
  <c r="H224" i="17"/>
  <c r="G224" i="17"/>
  <c r="K223" i="17"/>
  <c r="J223" i="17"/>
  <c r="I223" i="17"/>
  <c r="G223" i="17"/>
  <c r="L222" i="17"/>
  <c r="K222" i="17"/>
  <c r="J222" i="17"/>
  <c r="I222" i="17"/>
  <c r="H222" i="17"/>
  <c r="N222" i="17" s="1"/>
  <c r="G222" i="17"/>
  <c r="M222" i="17" s="1"/>
  <c r="K221" i="17"/>
  <c r="J221" i="17"/>
  <c r="I221" i="17"/>
  <c r="G221" i="17"/>
  <c r="L220" i="17"/>
  <c r="K220" i="17"/>
  <c r="J220" i="17"/>
  <c r="H220" i="17"/>
  <c r="G220" i="17"/>
  <c r="K219" i="17"/>
  <c r="I219" i="17"/>
  <c r="G219" i="17"/>
  <c r="L218" i="17"/>
  <c r="K218" i="17"/>
  <c r="J218" i="17"/>
  <c r="I218" i="17"/>
  <c r="H218" i="17"/>
  <c r="N218" i="17" s="1"/>
  <c r="G218" i="17"/>
  <c r="M218" i="17" s="1"/>
  <c r="K217" i="17"/>
  <c r="J217" i="17"/>
  <c r="I217" i="17"/>
  <c r="G217" i="17"/>
  <c r="L216" i="17"/>
  <c r="K216" i="17"/>
  <c r="K215" i="17"/>
  <c r="G215" i="17"/>
  <c r="L214" i="17"/>
  <c r="K214" i="17"/>
  <c r="J214" i="17"/>
  <c r="I214" i="17"/>
  <c r="H214" i="17"/>
  <c r="N214" i="17" s="1"/>
  <c r="G214" i="17"/>
  <c r="M214" i="17" s="1"/>
  <c r="K213" i="17"/>
  <c r="J213" i="17"/>
  <c r="I213" i="17"/>
  <c r="G213" i="17"/>
  <c r="L212" i="17"/>
  <c r="K212" i="17"/>
  <c r="J212" i="17"/>
  <c r="I212" i="17"/>
  <c r="H212" i="17"/>
  <c r="N212" i="17" s="1"/>
  <c r="G212" i="17"/>
  <c r="M212" i="17" s="1"/>
  <c r="L211" i="17"/>
  <c r="K211" i="17"/>
  <c r="J211" i="17"/>
  <c r="I211" i="17"/>
  <c r="H211" i="17"/>
  <c r="N211" i="17" s="1"/>
  <c r="G211" i="17"/>
  <c r="M211" i="17" s="1"/>
  <c r="L210" i="17"/>
  <c r="K210" i="17"/>
  <c r="J210" i="17"/>
  <c r="I210" i="17"/>
  <c r="H210" i="17"/>
  <c r="N210" i="17" s="1"/>
  <c r="G210" i="17"/>
  <c r="M210" i="17" s="1"/>
  <c r="K209" i="17"/>
  <c r="J209" i="17"/>
  <c r="I209" i="17"/>
  <c r="G209" i="17"/>
  <c r="L208" i="17"/>
  <c r="K208" i="17"/>
  <c r="J208" i="17"/>
  <c r="I208" i="17"/>
  <c r="H208" i="17"/>
  <c r="N208" i="17" s="1"/>
  <c r="G208" i="17"/>
  <c r="M208" i="17" s="1"/>
  <c r="L207" i="17"/>
  <c r="K207" i="17"/>
  <c r="J207" i="17"/>
  <c r="I207" i="17"/>
  <c r="H207" i="17"/>
  <c r="N207" i="17" s="1"/>
  <c r="G207" i="17"/>
  <c r="M207" i="17" s="1"/>
  <c r="L206" i="17"/>
  <c r="K206" i="17"/>
  <c r="J206" i="17"/>
  <c r="I206" i="17"/>
  <c r="H206" i="17"/>
  <c r="N206" i="17" s="1"/>
  <c r="G206" i="17"/>
  <c r="M206" i="17" s="1"/>
  <c r="K205" i="17"/>
  <c r="J205" i="17"/>
  <c r="I205" i="17"/>
  <c r="G205" i="17"/>
  <c r="L204" i="17"/>
  <c r="K204" i="17"/>
  <c r="J204" i="17"/>
  <c r="I204" i="17"/>
  <c r="H204" i="17"/>
  <c r="N204" i="17" s="1"/>
  <c r="G204" i="17"/>
  <c r="M204" i="17" s="1"/>
  <c r="L203" i="17"/>
  <c r="K203" i="17"/>
  <c r="L202" i="17"/>
  <c r="K202" i="17"/>
  <c r="J202" i="17"/>
  <c r="H202" i="17"/>
  <c r="G202" i="17"/>
  <c r="L201" i="17"/>
  <c r="K201" i="17"/>
  <c r="J201" i="17"/>
  <c r="I201" i="17"/>
  <c r="H201" i="17"/>
  <c r="N201" i="17" s="1"/>
  <c r="G201" i="17"/>
  <c r="M201" i="17" s="1"/>
  <c r="L200" i="17"/>
  <c r="K200" i="17"/>
  <c r="J200" i="17"/>
  <c r="I200" i="17"/>
  <c r="H200" i="17"/>
  <c r="N200" i="17" s="1"/>
  <c r="G200" i="17"/>
  <c r="M200" i="17" s="1"/>
  <c r="K199" i="17"/>
  <c r="J199" i="17"/>
  <c r="I199" i="17"/>
  <c r="G199" i="17"/>
  <c r="L198" i="17"/>
  <c r="K198" i="17"/>
  <c r="I198" i="17"/>
  <c r="H198" i="17"/>
  <c r="G198" i="17"/>
  <c r="K197" i="17"/>
  <c r="J197" i="17"/>
  <c r="I197" i="17"/>
  <c r="G197" i="17"/>
  <c r="L196" i="17"/>
  <c r="K196" i="17"/>
  <c r="J196" i="17"/>
  <c r="I196" i="17"/>
  <c r="H196" i="17"/>
  <c r="N196" i="17" s="1"/>
  <c r="G196" i="17"/>
  <c r="L195" i="17"/>
  <c r="K195" i="17"/>
  <c r="L194" i="17"/>
  <c r="K194" i="17"/>
  <c r="J194" i="17"/>
  <c r="I194" i="17"/>
  <c r="H194" i="17"/>
  <c r="N194" i="17" s="1"/>
  <c r="G194" i="17"/>
  <c r="M194" i="17" s="1"/>
  <c r="K193" i="17"/>
  <c r="J193" i="17"/>
  <c r="I193" i="17"/>
  <c r="G193" i="17"/>
  <c r="L192" i="17"/>
  <c r="K192" i="17"/>
  <c r="J192" i="17"/>
  <c r="I192" i="17"/>
  <c r="H192" i="17"/>
  <c r="N192" i="17" s="1"/>
  <c r="G192" i="17"/>
  <c r="M192" i="17" s="1"/>
  <c r="L191" i="17"/>
  <c r="K191" i="17"/>
  <c r="J191" i="17"/>
  <c r="I191" i="17"/>
  <c r="H191" i="17"/>
  <c r="N191" i="17" s="1"/>
  <c r="G191" i="17"/>
  <c r="M191" i="17" s="1"/>
  <c r="L190" i="17"/>
  <c r="K190" i="17"/>
  <c r="J190" i="17"/>
  <c r="I190" i="17"/>
  <c r="H190" i="17"/>
  <c r="N190" i="17" s="1"/>
  <c r="G190" i="17"/>
  <c r="M190" i="17" s="1"/>
  <c r="L189" i="17"/>
  <c r="K189" i="17"/>
  <c r="J189" i="17"/>
  <c r="I189" i="17"/>
  <c r="G189" i="17"/>
  <c r="J338" i="17"/>
  <c r="I327" i="17"/>
  <c r="D188" i="17"/>
  <c r="H188" i="17" s="1"/>
  <c r="H338" i="17"/>
  <c r="C188" i="17"/>
  <c r="K180" i="17"/>
  <c r="J180" i="17"/>
  <c r="I180" i="17"/>
  <c r="G180" i="17"/>
  <c r="L179" i="17"/>
  <c r="K179" i="17"/>
  <c r="J179" i="17"/>
  <c r="I179" i="17"/>
  <c r="H179" i="17"/>
  <c r="N179" i="17" s="1"/>
  <c r="G179" i="17"/>
  <c r="M179" i="17" s="1"/>
  <c r="K178" i="17"/>
  <c r="J178" i="17"/>
  <c r="I178" i="17"/>
  <c r="G178" i="17"/>
  <c r="L177" i="17"/>
  <c r="K177" i="17"/>
  <c r="J177" i="17"/>
  <c r="I177" i="17"/>
  <c r="H177" i="17"/>
  <c r="N177" i="17" s="1"/>
  <c r="G177" i="17"/>
  <c r="M177" i="17" s="1"/>
  <c r="K176" i="17"/>
  <c r="J176" i="17"/>
  <c r="I176" i="17"/>
  <c r="G176" i="17"/>
  <c r="L175" i="17"/>
  <c r="K175" i="17"/>
  <c r="J175" i="17"/>
  <c r="I175" i="17"/>
  <c r="H175" i="17"/>
  <c r="N175" i="17" s="1"/>
  <c r="G175" i="17"/>
  <c r="M175" i="17" s="1"/>
  <c r="K174" i="17"/>
  <c r="J174" i="17"/>
  <c r="I174" i="17"/>
  <c r="G174" i="17"/>
  <c r="L173" i="17"/>
  <c r="K173" i="17"/>
  <c r="J173" i="17"/>
  <c r="I173" i="17"/>
  <c r="H173" i="17"/>
  <c r="N173" i="17" s="1"/>
  <c r="G173" i="17"/>
  <c r="M173" i="17" s="1"/>
  <c r="K172" i="17"/>
  <c r="J172" i="17"/>
  <c r="I172" i="17"/>
  <c r="G172" i="17"/>
  <c r="L171" i="17"/>
  <c r="K171" i="17"/>
  <c r="J171" i="17"/>
  <c r="I171" i="17"/>
  <c r="H171" i="17"/>
  <c r="N171" i="17" s="1"/>
  <c r="G171" i="17"/>
  <c r="M171" i="17" s="1"/>
  <c r="K170" i="17"/>
  <c r="J170" i="17"/>
  <c r="I170" i="17"/>
  <c r="G170" i="17"/>
  <c r="L169" i="17"/>
  <c r="K169" i="17"/>
  <c r="J169" i="17"/>
  <c r="I169" i="17"/>
  <c r="H169" i="17"/>
  <c r="N169" i="17" s="1"/>
  <c r="G169" i="17"/>
  <c r="M169" i="17" s="1"/>
  <c r="K168" i="17"/>
  <c r="J168" i="17"/>
  <c r="I168" i="17"/>
  <c r="G168" i="17"/>
  <c r="L167" i="17"/>
  <c r="K167" i="17"/>
  <c r="J167" i="17"/>
  <c r="I167" i="17"/>
  <c r="H167" i="17"/>
  <c r="N167" i="17" s="1"/>
  <c r="G167" i="17"/>
  <c r="M167" i="17" s="1"/>
  <c r="K166" i="17"/>
  <c r="J166" i="17"/>
  <c r="I166" i="17"/>
  <c r="G166" i="17"/>
  <c r="L165" i="17"/>
  <c r="K165" i="17"/>
  <c r="J165" i="17"/>
  <c r="I165" i="17"/>
  <c r="H165" i="17"/>
  <c r="N165" i="17" s="1"/>
  <c r="G165" i="17"/>
  <c r="M165" i="17" s="1"/>
  <c r="K164" i="17"/>
  <c r="J164" i="17"/>
  <c r="I164" i="17"/>
  <c r="G164" i="17"/>
  <c r="L163" i="17"/>
  <c r="K163" i="17"/>
  <c r="J163" i="17"/>
  <c r="I163" i="17"/>
  <c r="H163" i="17"/>
  <c r="N163" i="17" s="1"/>
  <c r="G163" i="17"/>
  <c r="M163" i="17" s="1"/>
  <c r="K162" i="17"/>
  <c r="J162" i="17"/>
  <c r="I162" i="17"/>
  <c r="G162" i="17"/>
  <c r="L161" i="17"/>
  <c r="K161" i="17"/>
  <c r="J161" i="17"/>
  <c r="I161" i="17"/>
  <c r="H161" i="17"/>
  <c r="N161" i="17" s="1"/>
  <c r="G161" i="17"/>
  <c r="M161" i="17" s="1"/>
  <c r="K160" i="17"/>
  <c r="J160" i="17"/>
  <c r="I160" i="17"/>
  <c r="G160" i="17"/>
  <c r="L159" i="17"/>
  <c r="K159" i="17"/>
  <c r="J159" i="17"/>
  <c r="I159" i="17"/>
  <c r="H159" i="17"/>
  <c r="N159" i="17" s="1"/>
  <c r="G159" i="17"/>
  <c r="M159" i="17" s="1"/>
  <c r="K158" i="17"/>
  <c r="J158" i="17"/>
  <c r="I158" i="17"/>
  <c r="G158" i="17"/>
  <c r="L157" i="17"/>
  <c r="K157" i="17"/>
  <c r="J157" i="17"/>
  <c r="I157" i="17"/>
  <c r="H157" i="17"/>
  <c r="N157" i="17" s="1"/>
  <c r="G157" i="17"/>
  <c r="M157" i="17" s="1"/>
  <c r="K156" i="17"/>
  <c r="J156" i="17"/>
  <c r="I156" i="17"/>
  <c r="L155" i="17"/>
  <c r="K155" i="17"/>
  <c r="J155" i="17"/>
  <c r="I155" i="17"/>
  <c r="H155" i="17"/>
  <c r="N155" i="17" s="1"/>
  <c r="G155" i="17"/>
  <c r="M155" i="17" s="1"/>
  <c r="K154" i="17"/>
  <c r="J154" i="17"/>
  <c r="I154" i="17"/>
  <c r="G154" i="17"/>
  <c r="L153" i="17"/>
  <c r="K153" i="17"/>
  <c r="J153" i="17"/>
  <c r="I153" i="17"/>
  <c r="H153" i="17"/>
  <c r="N153" i="17" s="1"/>
  <c r="G153" i="17"/>
  <c r="M153" i="17" s="1"/>
  <c r="K152" i="17"/>
  <c r="J152" i="17"/>
  <c r="I152" i="17"/>
  <c r="G152" i="17"/>
  <c r="L151" i="17"/>
  <c r="K151" i="17"/>
  <c r="J151" i="17"/>
  <c r="I151" i="17"/>
  <c r="H151" i="17"/>
  <c r="N151" i="17" s="1"/>
  <c r="G151" i="17"/>
  <c r="M151" i="17" s="1"/>
  <c r="L150" i="17"/>
  <c r="K150" i="17"/>
  <c r="J150" i="17"/>
  <c r="E81" i="17"/>
  <c r="I150" i="17" s="1"/>
  <c r="L149" i="17"/>
  <c r="K149" i="17"/>
  <c r="J149" i="17"/>
  <c r="I149" i="17"/>
  <c r="K148" i="17"/>
  <c r="L148" i="17"/>
  <c r="J148" i="17"/>
  <c r="I148" i="17"/>
  <c r="G148" i="17"/>
  <c r="M148" i="17" s="1"/>
  <c r="L147" i="17"/>
  <c r="K147" i="17"/>
  <c r="J147" i="17"/>
  <c r="I147" i="17"/>
  <c r="H147" i="17"/>
  <c r="N147" i="17" s="1"/>
  <c r="L146" i="17"/>
  <c r="K146" i="17"/>
  <c r="I146" i="17"/>
  <c r="L145" i="17"/>
  <c r="K145" i="17"/>
  <c r="I145" i="17"/>
  <c r="L144" i="17"/>
  <c r="K144" i="17"/>
  <c r="J144" i="17"/>
  <c r="I144" i="17"/>
  <c r="G144" i="17"/>
  <c r="L143" i="17"/>
  <c r="K143" i="17"/>
  <c r="J143" i="17"/>
  <c r="I143" i="17"/>
  <c r="H143" i="17"/>
  <c r="N143" i="17" s="1"/>
  <c r="G143" i="17"/>
  <c r="L142" i="17"/>
  <c r="K142" i="17"/>
  <c r="J142" i="17"/>
  <c r="I142" i="17"/>
  <c r="H142" i="17"/>
  <c r="N142" i="17" s="1"/>
  <c r="G142" i="17"/>
  <c r="M142" i="17" s="1"/>
  <c r="L141" i="17"/>
  <c r="K141" i="17"/>
  <c r="J141" i="17"/>
  <c r="H141" i="17"/>
  <c r="L140" i="17"/>
  <c r="K140" i="17"/>
  <c r="J140" i="17"/>
  <c r="I140" i="17"/>
  <c r="H140" i="17"/>
  <c r="N140" i="17" s="1"/>
  <c r="G140" i="17"/>
  <c r="M140" i="17" s="1"/>
  <c r="L139" i="17"/>
  <c r="K139" i="17"/>
  <c r="J139" i="17"/>
  <c r="I139" i="17"/>
  <c r="K138" i="17"/>
  <c r="J138" i="17"/>
  <c r="I138" i="17"/>
  <c r="G138" i="17"/>
  <c r="L137" i="17"/>
  <c r="K137" i="17"/>
  <c r="J137" i="17"/>
  <c r="I137" i="17"/>
  <c r="K136" i="17"/>
  <c r="J136" i="17"/>
  <c r="I136" i="17"/>
  <c r="L135" i="17"/>
  <c r="K135" i="17"/>
  <c r="J135" i="17"/>
  <c r="I135" i="17"/>
  <c r="H135" i="17"/>
  <c r="N135" i="17" s="1"/>
  <c r="G135" i="17"/>
  <c r="M135" i="17" s="1"/>
  <c r="K134" i="17"/>
  <c r="L134" i="17"/>
  <c r="J134" i="17"/>
  <c r="I134" i="17"/>
  <c r="G134" i="17"/>
  <c r="M134" i="17" s="1"/>
  <c r="L133" i="17"/>
  <c r="K133" i="17"/>
  <c r="I133" i="17"/>
  <c r="H133" i="17"/>
  <c r="L132" i="17"/>
  <c r="K132" i="17"/>
  <c r="J132" i="17"/>
  <c r="I132" i="17"/>
  <c r="H132" i="17"/>
  <c r="N132" i="17" s="1"/>
  <c r="G132" i="17"/>
  <c r="M132" i="17" s="1"/>
  <c r="L131" i="17"/>
  <c r="K131" i="17"/>
  <c r="J131" i="17"/>
  <c r="I131" i="17"/>
  <c r="H131" i="17"/>
  <c r="N131" i="17" s="1"/>
  <c r="G131" i="17"/>
  <c r="L130" i="17"/>
  <c r="K130" i="17"/>
  <c r="J130" i="17"/>
  <c r="I130" i="17"/>
  <c r="H130" i="17"/>
  <c r="N130" i="17" s="1"/>
  <c r="G130" i="17"/>
  <c r="M130" i="17" s="1"/>
  <c r="L129" i="17"/>
  <c r="K129" i="17"/>
  <c r="J129" i="17"/>
  <c r="I129" i="17"/>
  <c r="H129" i="17"/>
  <c r="N129" i="17" s="1"/>
  <c r="G129" i="17"/>
  <c r="L128" i="17"/>
  <c r="K128" i="17"/>
  <c r="J128" i="17"/>
  <c r="I128" i="17"/>
  <c r="L127" i="17"/>
  <c r="K127" i="17"/>
  <c r="J127" i="17"/>
  <c r="I127" i="17"/>
  <c r="L126" i="17"/>
  <c r="K126" i="17"/>
  <c r="J126" i="17"/>
  <c r="G126" i="17"/>
  <c r="L125" i="17"/>
  <c r="K125" i="17"/>
  <c r="J125" i="17"/>
  <c r="I125" i="17"/>
  <c r="H125" i="17"/>
  <c r="N125" i="17" s="1"/>
  <c r="G125" i="17"/>
  <c r="L124" i="17"/>
  <c r="K124" i="17"/>
  <c r="J124" i="17"/>
  <c r="I124" i="17"/>
  <c r="H124" i="17"/>
  <c r="N124" i="17" s="1"/>
  <c r="G124" i="17"/>
  <c r="M124" i="17" s="1"/>
  <c r="L123" i="17"/>
  <c r="K123" i="17"/>
  <c r="J123" i="17"/>
  <c r="H123" i="17"/>
  <c r="G123" i="17"/>
  <c r="L122" i="17"/>
  <c r="K122" i="17"/>
  <c r="J122" i="17"/>
  <c r="I122" i="17"/>
  <c r="G122" i="17"/>
  <c r="L121" i="17"/>
  <c r="K121" i="17"/>
  <c r="J121" i="17"/>
  <c r="I121" i="17"/>
  <c r="H121" i="17"/>
  <c r="N121" i="17" s="1"/>
  <c r="G121" i="17"/>
  <c r="M121" i="17" s="1"/>
  <c r="L120" i="17"/>
  <c r="K120" i="17"/>
  <c r="J120" i="17"/>
  <c r="I120" i="17"/>
  <c r="H120" i="17"/>
  <c r="N120" i="17" s="1"/>
  <c r="G120" i="17"/>
  <c r="M120" i="17" s="1"/>
  <c r="L119" i="17"/>
  <c r="K119" i="17"/>
  <c r="J119" i="17"/>
  <c r="I119" i="17"/>
  <c r="H119" i="17"/>
  <c r="N119" i="17" s="1"/>
  <c r="G119" i="17"/>
  <c r="M119" i="17" s="1"/>
  <c r="L118" i="17"/>
  <c r="K118" i="17"/>
  <c r="F81" i="17"/>
  <c r="J118" i="17" s="1"/>
  <c r="I118" i="17"/>
  <c r="G118" i="17"/>
  <c r="M118" i="17" s="1"/>
  <c r="L117" i="17"/>
  <c r="K117" i="17"/>
  <c r="J117" i="17"/>
  <c r="I117" i="17"/>
  <c r="H117" i="17"/>
  <c r="N117" i="17" s="1"/>
  <c r="G117" i="17"/>
  <c r="M117" i="17" s="1"/>
  <c r="K116" i="17"/>
  <c r="J116" i="17"/>
  <c r="I116" i="17"/>
  <c r="G116" i="17"/>
  <c r="L115" i="17"/>
  <c r="K115" i="17"/>
  <c r="J115" i="17"/>
  <c r="I115" i="17"/>
  <c r="H115" i="17"/>
  <c r="N115" i="17" s="1"/>
  <c r="G115" i="17"/>
  <c r="M115" i="17" s="1"/>
  <c r="K114" i="17"/>
  <c r="J114" i="17"/>
  <c r="I114" i="17"/>
  <c r="G114" i="17"/>
  <c r="L113" i="17"/>
  <c r="K113" i="17"/>
  <c r="J113" i="17"/>
  <c r="I113" i="17"/>
  <c r="H113" i="17"/>
  <c r="N113" i="17" s="1"/>
  <c r="G113" i="17"/>
  <c r="M113" i="17" s="1"/>
  <c r="K112" i="17"/>
  <c r="J112" i="17"/>
  <c r="I112" i="17"/>
  <c r="H112" i="17"/>
  <c r="G112" i="17"/>
  <c r="M112" i="17" s="1"/>
  <c r="L111" i="17"/>
  <c r="K111" i="17"/>
  <c r="J111" i="17"/>
  <c r="I111" i="17"/>
  <c r="H111" i="17"/>
  <c r="N111" i="17" s="1"/>
  <c r="G111" i="17"/>
  <c r="M111" i="17" s="1"/>
  <c r="K110" i="17"/>
  <c r="J110" i="17"/>
  <c r="I110" i="17"/>
  <c r="G110" i="17"/>
  <c r="L109" i="17"/>
  <c r="K109" i="17"/>
  <c r="J109" i="17"/>
  <c r="I109" i="17"/>
  <c r="H109" i="17"/>
  <c r="N109" i="17" s="1"/>
  <c r="G109" i="17"/>
  <c r="M109" i="17" s="1"/>
  <c r="K108" i="17"/>
  <c r="J108" i="17"/>
  <c r="I108" i="17"/>
  <c r="G108" i="17"/>
  <c r="L107" i="17"/>
  <c r="K107" i="17"/>
  <c r="J107" i="17"/>
  <c r="I107" i="17"/>
  <c r="H107" i="17"/>
  <c r="N107" i="17" s="1"/>
  <c r="G107" i="17"/>
  <c r="L106" i="17"/>
  <c r="K106" i="17"/>
  <c r="J106" i="17"/>
  <c r="I106" i="17"/>
  <c r="H106" i="17"/>
  <c r="N106" i="17" s="1"/>
  <c r="G106" i="17"/>
  <c r="M106" i="17" s="1"/>
  <c r="L105" i="17"/>
  <c r="K105" i="17"/>
  <c r="J105" i="17"/>
  <c r="I105" i="17"/>
  <c r="H105" i="17"/>
  <c r="N105" i="17" s="1"/>
  <c r="G105" i="17"/>
  <c r="M105" i="17" s="1"/>
  <c r="L104" i="17"/>
  <c r="K104" i="17"/>
  <c r="J104" i="17"/>
  <c r="I104" i="17"/>
  <c r="H104" i="17"/>
  <c r="N104" i="17" s="1"/>
  <c r="G104" i="17"/>
  <c r="M104" i="17" s="1"/>
  <c r="L103" i="17"/>
  <c r="K103" i="17"/>
  <c r="I103" i="17"/>
  <c r="G103" i="17"/>
  <c r="K102" i="17"/>
  <c r="J102" i="17"/>
  <c r="I102" i="17"/>
  <c r="G102" i="17"/>
  <c r="L101" i="17"/>
  <c r="K101" i="17"/>
  <c r="I101" i="17"/>
  <c r="H101" i="17"/>
  <c r="G101" i="17"/>
  <c r="K100" i="17"/>
  <c r="J100" i="17"/>
  <c r="G100" i="17"/>
  <c r="L99" i="17"/>
  <c r="K99" i="17"/>
  <c r="J99" i="17"/>
  <c r="I99" i="17"/>
  <c r="H99" i="17"/>
  <c r="N99" i="17" s="1"/>
  <c r="G99" i="17"/>
  <c r="L98" i="17"/>
  <c r="K98" i="17"/>
  <c r="J98" i="17"/>
  <c r="I98" i="17"/>
  <c r="H98" i="17"/>
  <c r="N98" i="17" s="1"/>
  <c r="G98" i="17"/>
  <c r="M98" i="17" s="1"/>
  <c r="L97" i="17"/>
  <c r="K97" i="17"/>
  <c r="J97" i="17"/>
  <c r="I97" i="17"/>
  <c r="H97" i="17"/>
  <c r="N97" i="17" s="1"/>
  <c r="G97" i="17"/>
  <c r="L96" i="17"/>
  <c r="K96" i="17"/>
  <c r="J96" i="17"/>
  <c r="I96" i="17"/>
  <c r="H96" i="17"/>
  <c r="N96" i="17" s="1"/>
  <c r="G96" i="17"/>
  <c r="M96" i="17" s="1"/>
  <c r="L95" i="17"/>
  <c r="K95" i="17"/>
  <c r="J95" i="17"/>
  <c r="I95" i="17"/>
  <c r="H95" i="17"/>
  <c r="N95" i="17" s="1"/>
  <c r="G95" i="17"/>
  <c r="K94" i="17"/>
  <c r="L94" i="17"/>
  <c r="J94" i="17"/>
  <c r="I94" i="17"/>
  <c r="G94" i="17"/>
  <c r="L93" i="17"/>
  <c r="K93" i="17"/>
  <c r="J93" i="17"/>
  <c r="I93" i="17"/>
  <c r="H93" i="17"/>
  <c r="N93" i="17" s="1"/>
  <c r="G93" i="17"/>
  <c r="M93" i="17" s="1"/>
  <c r="K92" i="17"/>
  <c r="J92" i="17"/>
  <c r="I92" i="17"/>
  <c r="G92" i="17"/>
  <c r="L91" i="17"/>
  <c r="K91" i="17"/>
  <c r="J91" i="17"/>
  <c r="I91" i="17"/>
  <c r="H91" i="17"/>
  <c r="N91" i="17" s="1"/>
  <c r="G91" i="17"/>
  <c r="M91" i="17" s="1"/>
  <c r="K90" i="17"/>
  <c r="J90" i="17"/>
  <c r="I90" i="17"/>
  <c r="G90" i="17"/>
  <c r="L89" i="17"/>
  <c r="K89" i="17"/>
  <c r="J89" i="17"/>
  <c r="I89" i="17"/>
  <c r="H89" i="17"/>
  <c r="N89" i="17" s="1"/>
  <c r="G89" i="17"/>
  <c r="M89" i="17" s="1"/>
  <c r="K88" i="17"/>
  <c r="J88" i="17"/>
  <c r="I88" i="17"/>
  <c r="G88" i="17"/>
  <c r="L87" i="17"/>
  <c r="K87" i="17"/>
  <c r="J87" i="17"/>
  <c r="I87" i="17"/>
  <c r="H87" i="17"/>
  <c r="N87" i="17" s="1"/>
  <c r="G87" i="17"/>
  <c r="M87" i="17" s="1"/>
  <c r="K86" i="17"/>
  <c r="J86" i="17"/>
  <c r="I86" i="17"/>
  <c r="L85" i="17"/>
  <c r="K85" i="17"/>
  <c r="J85" i="17"/>
  <c r="I85" i="17"/>
  <c r="G85" i="17"/>
  <c r="L84" i="17"/>
  <c r="K84" i="17"/>
  <c r="J84" i="17"/>
  <c r="I84" i="17"/>
  <c r="H84" i="17"/>
  <c r="N84" i="17" s="1"/>
  <c r="G84" i="17"/>
  <c r="M84" i="17" s="1"/>
  <c r="L83" i="17"/>
  <c r="K83" i="17"/>
  <c r="J83" i="17"/>
  <c r="I83" i="17"/>
  <c r="H83" i="17"/>
  <c r="N83" i="17" s="1"/>
  <c r="G83" i="17"/>
  <c r="L82" i="17"/>
  <c r="K82" i="17"/>
  <c r="J82" i="17"/>
  <c r="I82" i="17"/>
  <c r="J146" i="17"/>
  <c r="I141" i="17"/>
  <c r="D81" i="17"/>
  <c r="C81" i="17"/>
  <c r="K73" i="17"/>
  <c r="J73" i="17"/>
  <c r="I73" i="17"/>
  <c r="G73" i="17"/>
  <c r="L72" i="17"/>
  <c r="K72" i="17"/>
  <c r="J72" i="17"/>
  <c r="I72" i="17"/>
  <c r="H72" i="17"/>
  <c r="N72" i="17" s="1"/>
  <c r="G72" i="17"/>
  <c r="M72" i="17" s="1"/>
  <c r="K71" i="17"/>
  <c r="J71" i="17"/>
  <c r="I71" i="17"/>
  <c r="G71" i="17"/>
  <c r="L70" i="17"/>
  <c r="K70" i="17"/>
  <c r="J70" i="17"/>
  <c r="I70" i="17"/>
  <c r="H70" i="17"/>
  <c r="N70" i="17" s="1"/>
  <c r="G70" i="17"/>
  <c r="M70" i="17" s="1"/>
  <c r="L69" i="17"/>
  <c r="K69" i="17"/>
  <c r="J69" i="17"/>
  <c r="I69" i="17"/>
  <c r="H69" i="17"/>
  <c r="N69" i="17" s="1"/>
  <c r="G69" i="17"/>
  <c r="M69" i="17" s="1"/>
  <c r="L68" i="17"/>
  <c r="K68" i="17"/>
  <c r="J68" i="17"/>
  <c r="I68" i="17"/>
  <c r="H68" i="17"/>
  <c r="N68" i="17" s="1"/>
  <c r="G68" i="17"/>
  <c r="K67" i="17"/>
  <c r="J67" i="17"/>
  <c r="I67" i="17"/>
  <c r="G67" i="17"/>
  <c r="L66" i="17"/>
  <c r="K66" i="17"/>
  <c r="J66" i="17"/>
  <c r="I66" i="17"/>
  <c r="H66" i="17"/>
  <c r="N66" i="17" s="1"/>
  <c r="G66" i="17"/>
  <c r="M66" i="17" s="1"/>
  <c r="K65" i="17"/>
  <c r="J65" i="17"/>
  <c r="I65" i="17"/>
  <c r="G65" i="17"/>
  <c r="L64" i="17"/>
  <c r="K64" i="17"/>
  <c r="J64" i="17"/>
  <c r="I64" i="17"/>
  <c r="H64" i="17"/>
  <c r="N64" i="17" s="1"/>
  <c r="G64" i="17"/>
  <c r="M64" i="17" s="1"/>
  <c r="K63" i="17"/>
  <c r="J63" i="17"/>
  <c r="I63" i="17"/>
  <c r="G63" i="17"/>
  <c r="L62" i="17"/>
  <c r="K62" i="17"/>
  <c r="J62" i="17"/>
  <c r="I62" i="17"/>
  <c r="H62" i="17"/>
  <c r="N62" i="17" s="1"/>
  <c r="G62" i="17"/>
  <c r="M62" i="17" s="1"/>
  <c r="K61" i="17"/>
  <c r="J61" i="17"/>
  <c r="I61" i="17"/>
  <c r="G61" i="17"/>
  <c r="L60" i="17"/>
  <c r="K60" i="17"/>
  <c r="J60" i="17"/>
  <c r="I60" i="17"/>
  <c r="H60" i="17"/>
  <c r="N60" i="17" s="1"/>
  <c r="G60" i="17"/>
  <c r="L59" i="17"/>
  <c r="K59" i="17"/>
  <c r="J59" i="17"/>
  <c r="I59" i="17"/>
  <c r="H59" i="17"/>
  <c r="N59" i="17" s="1"/>
  <c r="G59" i="17"/>
  <c r="L58" i="17"/>
  <c r="K58" i="17"/>
  <c r="I58" i="17"/>
  <c r="H58" i="17"/>
  <c r="G58" i="17"/>
  <c r="L57" i="17"/>
  <c r="K57" i="17"/>
  <c r="J57" i="17"/>
  <c r="I57" i="17"/>
  <c r="H57" i="17"/>
  <c r="N57" i="17" s="1"/>
  <c r="G57" i="17"/>
  <c r="M57" i="17" s="1"/>
  <c r="L56" i="17"/>
  <c r="K56" i="17"/>
  <c r="J56" i="17"/>
  <c r="I56" i="17"/>
  <c r="H56" i="17"/>
  <c r="N56" i="17" s="1"/>
  <c r="G56" i="17"/>
  <c r="M56" i="17" s="1"/>
  <c r="K55" i="17"/>
  <c r="J55" i="17"/>
  <c r="I55" i="17"/>
  <c r="G55" i="17"/>
  <c r="L54" i="17"/>
  <c r="K54" i="17"/>
  <c r="J54" i="17"/>
  <c r="I54" i="17"/>
  <c r="H54" i="17"/>
  <c r="N54" i="17" s="1"/>
  <c r="G54" i="17"/>
  <c r="M54" i="17" s="1"/>
  <c r="K53" i="17"/>
  <c r="J53" i="17"/>
  <c r="I53" i="17"/>
  <c r="G53" i="17"/>
  <c r="L52" i="17"/>
  <c r="K52" i="17"/>
  <c r="J52" i="17"/>
  <c r="I52" i="17"/>
  <c r="G52" i="17"/>
  <c r="L51" i="17"/>
  <c r="K51" i="17"/>
  <c r="J51" i="17"/>
  <c r="I51" i="17"/>
  <c r="H51" i="17"/>
  <c r="N51" i="17" s="1"/>
  <c r="G51" i="17"/>
  <c r="M51" i="17" s="1"/>
  <c r="L50" i="17"/>
  <c r="K50" i="17"/>
  <c r="J50" i="17"/>
  <c r="I50" i="17"/>
  <c r="G50" i="17"/>
  <c r="K49" i="17"/>
  <c r="J49" i="17"/>
  <c r="I49" i="17"/>
  <c r="G49" i="17"/>
  <c r="L48" i="17"/>
  <c r="K48" i="17"/>
  <c r="J48" i="17"/>
  <c r="I48" i="17"/>
  <c r="H48" i="17"/>
  <c r="N48" i="17" s="1"/>
  <c r="G48" i="17"/>
  <c r="M48" i="17" s="1"/>
  <c r="K47" i="17"/>
  <c r="J47" i="17"/>
  <c r="I47" i="17"/>
  <c r="G47" i="17"/>
  <c r="L46" i="17"/>
  <c r="K46" i="17"/>
  <c r="J46" i="17"/>
  <c r="I46" i="17"/>
  <c r="H46" i="17"/>
  <c r="N46" i="17" s="1"/>
  <c r="G46" i="17"/>
  <c r="M46" i="17" s="1"/>
  <c r="K45" i="17"/>
  <c r="J45" i="17"/>
  <c r="I45" i="17"/>
  <c r="G45" i="17"/>
  <c r="L44" i="17"/>
  <c r="K44" i="17"/>
  <c r="J44" i="17"/>
  <c r="I44" i="17"/>
  <c r="H44" i="17"/>
  <c r="N44" i="17" s="1"/>
  <c r="G44" i="17"/>
  <c r="M44" i="17" s="1"/>
  <c r="K43" i="17"/>
  <c r="J43" i="17"/>
  <c r="I43" i="17"/>
  <c r="G43" i="17"/>
  <c r="L42" i="17"/>
  <c r="K42" i="17"/>
  <c r="J42" i="17"/>
  <c r="I42" i="17"/>
  <c r="H42" i="17"/>
  <c r="N42" i="17" s="1"/>
  <c r="G42" i="17"/>
  <c r="M42" i="17" s="1"/>
  <c r="L41" i="17"/>
  <c r="K41" i="17"/>
  <c r="J41" i="17"/>
  <c r="I41" i="17"/>
  <c r="H41" i="17"/>
  <c r="N41" i="17" s="1"/>
  <c r="G41" i="17"/>
  <c r="L40" i="17"/>
  <c r="K40" i="17"/>
  <c r="J40" i="17"/>
  <c r="I40" i="17"/>
  <c r="H40" i="17"/>
  <c r="N40" i="17" s="1"/>
  <c r="G40" i="17"/>
  <c r="M40" i="17" s="1"/>
  <c r="K39" i="17"/>
  <c r="J39" i="17"/>
  <c r="I39" i="17"/>
  <c r="G39" i="17"/>
  <c r="L38" i="17"/>
  <c r="K38" i="17"/>
  <c r="J38" i="17"/>
  <c r="I38" i="17"/>
  <c r="H38" i="17"/>
  <c r="N38" i="17" s="1"/>
  <c r="G38" i="17"/>
  <c r="K37" i="17"/>
  <c r="J37" i="17"/>
  <c r="I37" i="17"/>
  <c r="G37" i="17"/>
  <c r="L36" i="17"/>
  <c r="K36" i="17"/>
  <c r="J36" i="17"/>
  <c r="I36" i="17"/>
  <c r="H36" i="17"/>
  <c r="N36" i="17" s="1"/>
  <c r="G36" i="17"/>
  <c r="M36" i="17" s="1"/>
  <c r="L35" i="17"/>
  <c r="K35" i="17"/>
  <c r="J35" i="17"/>
  <c r="I35" i="17"/>
  <c r="H35" i="17"/>
  <c r="N35" i="17" s="1"/>
  <c r="G35" i="17"/>
  <c r="L34" i="17"/>
  <c r="K34" i="17"/>
  <c r="J34" i="17"/>
  <c r="I34" i="17"/>
  <c r="H34" i="17"/>
  <c r="N34" i="17" s="1"/>
  <c r="G34" i="17"/>
  <c r="K33" i="17"/>
  <c r="J33" i="17"/>
  <c r="I33" i="17"/>
  <c r="L32" i="17"/>
  <c r="K32" i="17"/>
  <c r="J32" i="17"/>
  <c r="I32" i="17"/>
  <c r="H32" i="17"/>
  <c r="N32" i="17" s="1"/>
  <c r="G32" i="17"/>
  <c r="K31" i="17"/>
  <c r="J31" i="17"/>
  <c r="I31" i="17"/>
  <c r="G31" i="17"/>
  <c r="L30" i="17"/>
  <c r="K30" i="17"/>
  <c r="J30" i="17"/>
  <c r="I30" i="17"/>
  <c r="H30" i="17"/>
  <c r="N30" i="17" s="1"/>
  <c r="G30" i="17"/>
  <c r="M30" i="17" s="1"/>
  <c r="K29" i="17"/>
  <c r="J29" i="17"/>
  <c r="I29" i="17"/>
  <c r="G29" i="17"/>
  <c r="L28" i="17"/>
  <c r="K28" i="17"/>
  <c r="J28" i="17"/>
  <c r="I28" i="17"/>
  <c r="H28" i="17"/>
  <c r="N28" i="17" s="1"/>
  <c r="G28" i="17"/>
  <c r="K27" i="17"/>
  <c r="F22" i="17"/>
  <c r="J27" i="17"/>
  <c r="I27" i="17"/>
  <c r="G27" i="17"/>
  <c r="M27" i="17" s="1"/>
  <c r="L26" i="17"/>
  <c r="K26" i="17"/>
  <c r="J26" i="17"/>
  <c r="I26" i="17"/>
  <c r="H26" i="17"/>
  <c r="N26" i="17" s="1"/>
  <c r="G26" i="17"/>
  <c r="K25" i="17"/>
  <c r="J25" i="17"/>
  <c r="I25" i="17"/>
  <c r="G25" i="17"/>
  <c r="L24" i="17"/>
  <c r="K24" i="17"/>
  <c r="J24" i="17"/>
  <c r="I24" i="17"/>
  <c r="H24" i="17"/>
  <c r="N24" i="17" s="1"/>
  <c r="G24" i="17"/>
  <c r="L23" i="17"/>
  <c r="K23" i="17"/>
  <c r="J23" i="17"/>
  <c r="I23" i="17"/>
  <c r="H23" i="17"/>
  <c r="N23" i="17" s="1"/>
  <c r="G23" i="17"/>
  <c r="J58" i="17"/>
  <c r="E22" i="17"/>
  <c r="E10" i="17"/>
  <c r="D22" i="17"/>
  <c r="H22" i="17" s="1"/>
  <c r="C22" i="17"/>
  <c r="K22" i="17" s="1"/>
  <c r="F14" i="17"/>
  <c r="E14" i="17"/>
  <c r="E13" i="17"/>
  <c r="F12" i="17"/>
  <c r="E12" i="17"/>
  <c r="F11" i="17"/>
  <c r="L640" i="16"/>
  <c r="K640" i="16"/>
  <c r="L639" i="16"/>
  <c r="K639" i="16"/>
  <c r="L638" i="16"/>
  <c r="K638" i="16"/>
  <c r="L637" i="16"/>
  <c r="K637" i="16"/>
  <c r="L636" i="16"/>
  <c r="K636" i="16"/>
  <c r="E612" i="16"/>
  <c r="I636" i="16" s="1"/>
  <c r="K635" i="16"/>
  <c r="I635" i="16"/>
  <c r="L634" i="16"/>
  <c r="K634" i="16"/>
  <c r="I634" i="16"/>
  <c r="H634" i="16"/>
  <c r="G634" i="16"/>
  <c r="L633" i="16"/>
  <c r="K633" i="16"/>
  <c r="L632" i="16"/>
  <c r="K632" i="16"/>
  <c r="L631" i="16"/>
  <c r="K631" i="16"/>
  <c r="L630" i="16"/>
  <c r="K630" i="16"/>
  <c r="L629" i="16"/>
  <c r="K629" i="16"/>
  <c r="L628" i="16"/>
  <c r="K628" i="16"/>
  <c r="L627" i="16"/>
  <c r="K627" i="16"/>
  <c r="L626" i="16"/>
  <c r="K626" i="16"/>
  <c r="I626" i="16"/>
  <c r="K625" i="16"/>
  <c r="J625" i="16"/>
  <c r="L624" i="16"/>
  <c r="K624" i="16"/>
  <c r="I624" i="16"/>
  <c r="K623" i="16"/>
  <c r="L622" i="16"/>
  <c r="K622" i="16"/>
  <c r="K621" i="16"/>
  <c r="L620" i="16"/>
  <c r="K620" i="16"/>
  <c r="K619" i="16"/>
  <c r="I619" i="16"/>
  <c r="L618" i="16"/>
  <c r="K618" i="16"/>
  <c r="I618" i="16"/>
  <c r="L617" i="16"/>
  <c r="K617" i="16"/>
  <c r="L616" i="16"/>
  <c r="K616" i="16"/>
  <c r="L615" i="16"/>
  <c r="K615" i="16"/>
  <c r="L614" i="16"/>
  <c r="K614" i="16"/>
  <c r="L613" i="16"/>
  <c r="K613" i="16"/>
  <c r="I613" i="16"/>
  <c r="F612" i="16"/>
  <c r="J640" i="16" s="1"/>
  <c r="I640" i="16"/>
  <c r="C612" i="16"/>
  <c r="G632" i="16" s="1"/>
  <c r="M632" i="16" s="1"/>
  <c r="L604" i="16"/>
  <c r="H604" i="16"/>
  <c r="K603" i="16"/>
  <c r="L603" i="16"/>
  <c r="J603" i="16"/>
  <c r="I603" i="16"/>
  <c r="H603" i="16"/>
  <c r="G603" i="16"/>
  <c r="L602" i="16"/>
  <c r="K602" i="16"/>
  <c r="I602" i="16"/>
  <c r="L601" i="16"/>
  <c r="K601" i="16"/>
  <c r="I601" i="16"/>
  <c r="L600" i="16"/>
  <c r="E371" i="16"/>
  <c r="I600" i="16" s="1"/>
  <c r="L599" i="16"/>
  <c r="K599" i="16"/>
  <c r="F371" i="16"/>
  <c r="J599" i="16" s="1"/>
  <c r="L598" i="16"/>
  <c r="K598" i="16"/>
  <c r="L597" i="16"/>
  <c r="K597" i="16"/>
  <c r="L596" i="16"/>
  <c r="K596" i="16"/>
  <c r="I596" i="16"/>
  <c r="L595" i="16"/>
  <c r="K595" i="16"/>
  <c r="L594" i="16"/>
  <c r="J594" i="16"/>
  <c r="I594" i="16"/>
  <c r="H594" i="16"/>
  <c r="L593" i="16"/>
  <c r="K593" i="16"/>
  <c r="L592" i="16"/>
  <c r="J592" i="16"/>
  <c r="I592" i="16"/>
  <c r="H592" i="16"/>
  <c r="L591" i="16"/>
  <c r="K591" i="16"/>
  <c r="G591" i="16"/>
  <c r="L590" i="16"/>
  <c r="K590" i="16"/>
  <c r="L589" i="16"/>
  <c r="K589" i="16"/>
  <c r="L588" i="16"/>
  <c r="I588" i="16"/>
  <c r="L587" i="16"/>
  <c r="K587" i="16"/>
  <c r="J587" i="16"/>
  <c r="I587" i="16"/>
  <c r="G587" i="16"/>
  <c r="L586" i="16"/>
  <c r="H586" i="16"/>
  <c r="L585" i="16"/>
  <c r="K585" i="16"/>
  <c r="L584" i="16"/>
  <c r="I584" i="16"/>
  <c r="L583" i="16"/>
  <c r="K583" i="16"/>
  <c r="I583" i="16"/>
  <c r="L582" i="16"/>
  <c r="K582" i="16"/>
  <c r="J582" i="16"/>
  <c r="I582" i="16"/>
  <c r="H582" i="16"/>
  <c r="N582" i="16" s="1"/>
  <c r="G582" i="16"/>
  <c r="L581" i="16"/>
  <c r="K581" i="16"/>
  <c r="J581" i="16"/>
  <c r="I581" i="16"/>
  <c r="G581" i="16"/>
  <c r="L580" i="16"/>
  <c r="K580" i="16"/>
  <c r="I580" i="16"/>
  <c r="G580" i="16"/>
  <c r="L579" i="16"/>
  <c r="K579" i="16"/>
  <c r="H579" i="16"/>
  <c r="G579" i="16"/>
  <c r="L578" i="16"/>
  <c r="K578" i="16"/>
  <c r="J578" i="16"/>
  <c r="I578" i="16"/>
  <c r="L577" i="16"/>
  <c r="K577" i="16"/>
  <c r="L576" i="16"/>
  <c r="K576" i="16"/>
  <c r="J576" i="16"/>
  <c r="I576" i="16"/>
  <c r="H576" i="16"/>
  <c r="N576" i="16" s="1"/>
  <c r="G576" i="16"/>
  <c r="M576" i="16" s="1"/>
  <c r="L575" i="16"/>
  <c r="K575" i="16"/>
  <c r="J575" i="16"/>
  <c r="I575" i="16"/>
  <c r="H575" i="16"/>
  <c r="N575" i="16" s="1"/>
  <c r="G575" i="16"/>
  <c r="L574" i="16"/>
  <c r="K574" i="16"/>
  <c r="J574" i="16"/>
  <c r="I574" i="16"/>
  <c r="L573" i="16"/>
  <c r="K573" i="16"/>
  <c r="L572" i="16"/>
  <c r="K572" i="16"/>
  <c r="J572" i="16"/>
  <c r="I572" i="16"/>
  <c r="G572" i="16"/>
  <c r="L571" i="16"/>
  <c r="K571" i="16"/>
  <c r="J571" i="16"/>
  <c r="L570" i="16"/>
  <c r="K570" i="16"/>
  <c r="J570" i="16"/>
  <c r="I570" i="16"/>
  <c r="L569" i="16"/>
  <c r="K569" i="16"/>
  <c r="I569" i="16"/>
  <c r="L568" i="16"/>
  <c r="K568" i="16"/>
  <c r="L567" i="16"/>
  <c r="K567" i="16"/>
  <c r="L566" i="16"/>
  <c r="K566" i="16"/>
  <c r="I566" i="16"/>
  <c r="G566" i="16"/>
  <c r="L565" i="16"/>
  <c r="K565" i="16"/>
  <c r="L564" i="16"/>
  <c r="K564" i="16"/>
  <c r="L563" i="16"/>
  <c r="K563" i="16"/>
  <c r="L562" i="16"/>
  <c r="K562" i="16"/>
  <c r="J562" i="16"/>
  <c r="I562" i="16"/>
  <c r="G562" i="16"/>
  <c r="L561" i="16"/>
  <c r="K561" i="16"/>
  <c r="L560" i="16"/>
  <c r="K560" i="16"/>
  <c r="I560" i="16"/>
  <c r="L559" i="16"/>
  <c r="K559" i="16"/>
  <c r="J559" i="16"/>
  <c r="L558" i="16"/>
  <c r="K558" i="16"/>
  <c r="I558" i="16"/>
  <c r="L557" i="16"/>
  <c r="K557" i="16"/>
  <c r="J557" i="16"/>
  <c r="I557" i="16"/>
  <c r="L556" i="16"/>
  <c r="K556" i="16"/>
  <c r="I556" i="16"/>
  <c r="H556" i="16"/>
  <c r="G556" i="16"/>
  <c r="L555" i="16"/>
  <c r="K555" i="16"/>
  <c r="G555" i="16"/>
  <c r="L554" i="16"/>
  <c r="K554" i="16"/>
  <c r="J554" i="16"/>
  <c r="G554" i="16"/>
  <c r="L553" i="16"/>
  <c r="K553" i="16"/>
  <c r="I553" i="16"/>
  <c r="G553" i="16"/>
  <c r="L552" i="16"/>
  <c r="K552" i="16"/>
  <c r="I552" i="16"/>
  <c r="L551" i="16"/>
  <c r="K551" i="16"/>
  <c r="I551" i="16"/>
  <c r="L550" i="16"/>
  <c r="K550" i="16"/>
  <c r="G550" i="16"/>
  <c r="L549" i="16"/>
  <c r="K549" i="16"/>
  <c r="L548" i="16"/>
  <c r="K548" i="16"/>
  <c r="J548" i="16"/>
  <c r="I548" i="16"/>
  <c r="L547" i="16"/>
  <c r="K547" i="16"/>
  <c r="J547" i="16"/>
  <c r="G547" i="16"/>
  <c r="L546" i="16"/>
  <c r="K546" i="16"/>
  <c r="L545" i="16"/>
  <c r="K545" i="16"/>
  <c r="G545" i="16"/>
  <c r="L544" i="16"/>
  <c r="K544" i="16"/>
  <c r="L543" i="16"/>
  <c r="K543" i="16"/>
  <c r="J543" i="16"/>
  <c r="L542" i="16"/>
  <c r="K542" i="16"/>
  <c r="J542" i="16"/>
  <c r="G542" i="16"/>
  <c r="L541" i="16"/>
  <c r="K541" i="16"/>
  <c r="L540" i="16"/>
  <c r="K540" i="16"/>
  <c r="L539" i="16"/>
  <c r="K539" i="16"/>
  <c r="L538" i="16"/>
  <c r="K538" i="16"/>
  <c r="L537" i="16"/>
  <c r="K537" i="16"/>
  <c r="L536" i="16"/>
  <c r="K536" i="16"/>
  <c r="L535" i="16"/>
  <c r="K535" i="16"/>
  <c r="L534" i="16"/>
  <c r="K534" i="16"/>
  <c r="J534" i="16"/>
  <c r="I534" i="16"/>
  <c r="H534" i="16"/>
  <c r="N534" i="16" s="1"/>
  <c r="G534" i="16"/>
  <c r="M534" i="16" s="1"/>
  <c r="L533" i="16"/>
  <c r="K533" i="16"/>
  <c r="J533" i="16"/>
  <c r="I533" i="16"/>
  <c r="L532" i="16"/>
  <c r="K532" i="16"/>
  <c r="J532" i="16"/>
  <c r="I532" i="16"/>
  <c r="G532" i="16"/>
  <c r="L531" i="16"/>
  <c r="K531" i="16"/>
  <c r="J531" i="16"/>
  <c r="I531" i="16"/>
  <c r="H531" i="16"/>
  <c r="N531" i="16" s="1"/>
  <c r="G531" i="16"/>
  <c r="M531" i="16" s="1"/>
  <c r="L530" i="16"/>
  <c r="K530" i="16"/>
  <c r="J530" i="16"/>
  <c r="I530" i="16"/>
  <c r="L529" i="16"/>
  <c r="K529" i="16"/>
  <c r="J529" i="16"/>
  <c r="I529" i="16"/>
  <c r="H529" i="16"/>
  <c r="N529" i="16" s="1"/>
  <c r="G529" i="16"/>
  <c r="L528" i="16"/>
  <c r="K528" i="16"/>
  <c r="L527" i="16"/>
  <c r="K527" i="16"/>
  <c r="I527" i="16"/>
  <c r="L526" i="16"/>
  <c r="K526" i="16"/>
  <c r="L525" i="16"/>
  <c r="K525" i="16"/>
  <c r="J525" i="16"/>
  <c r="I525" i="16"/>
  <c r="L524" i="16"/>
  <c r="K524" i="16"/>
  <c r="J524" i="16"/>
  <c r="I524" i="16"/>
  <c r="H524" i="16"/>
  <c r="N524" i="16" s="1"/>
  <c r="G524" i="16"/>
  <c r="L523" i="16"/>
  <c r="K523" i="16"/>
  <c r="L522" i="16"/>
  <c r="K522" i="16"/>
  <c r="I522" i="16"/>
  <c r="L521" i="16"/>
  <c r="K521" i="16"/>
  <c r="J521" i="16"/>
  <c r="I521" i="16"/>
  <c r="G521" i="16"/>
  <c r="L520" i="16"/>
  <c r="K520" i="16"/>
  <c r="I520" i="16"/>
  <c r="L519" i="16"/>
  <c r="K519" i="16"/>
  <c r="I519" i="16"/>
  <c r="L518" i="16"/>
  <c r="K518" i="16"/>
  <c r="L517" i="16"/>
  <c r="K517" i="16"/>
  <c r="L516" i="16"/>
  <c r="K516" i="16"/>
  <c r="I516" i="16"/>
  <c r="L515" i="16"/>
  <c r="K515" i="16"/>
  <c r="I515" i="16"/>
  <c r="G515" i="16"/>
  <c r="L514" i="16"/>
  <c r="K514" i="16"/>
  <c r="L513" i="16"/>
  <c r="K513" i="16"/>
  <c r="J513" i="16"/>
  <c r="I513" i="16"/>
  <c r="H513" i="16"/>
  <c r="N513" i="16" s="1"/>
  <c r="G513" i="16"/>
  <c r="L512" i="16"/>
  <c r="K512" i="16"/>
  <c r="L511" i="16"/>
  <c r="K511" i="16"/>
  <c r="J511" i="16"/>
  <c r="I511" i="16"/>
  <c r="L510" i="16"/>
  <c r="K510" i="16"/>
  <c r="J510" i="16"/>
  <c r="L509" i="16"/>
  <c r="K509" i="16"/>
  <c r="G509" i="16"/>
  <c r="L508" i="16"/>
  <c r="K508" i="16"/>
  <c r="L507" i="16"/>
  <c r="K507" i="16"/>
  <c r="L506" i="16"/>
  <c r="K506" i="16"/>
  <c r="H506" i="16"/>
  <c r="G506" i="16"/>
  <c r="L505" i="16"/>
  <c r="K505" i="16"/>
  <c r="J505" i="16"/>
  <c r="G505" i="16"/>
  <c r="L504" i="16"/>
  <c r="K504" i="16"/>
  <c r="J504" i="16"/>
  <c r="I504" i="16"/>
  <c r="G504" i="16"/>
  <c r="L503" i="16"/>
  <c r="K503" i="16"/>
  <c r="J503" i="16"/>
  <c r="G503" i="16"/>
  <c r="K502" i="16"/>
  <c r="L502" i="16"/>
  <c r="J502" i="16"/>
  <c r="I502" i="16"/>
  <c r="G502" i="16"/>
  <c r="M502" i="16" s="1"/>
  <c r="L501" i="16"/>
  <c r="K501" i="16"/>
  <c r="J501" i="16"/>
  <c r="I501" i="16"/>
  <c r="G501" i="16"/>
  <c r="L500" i="16"/>
  <c r="K500" i="16"/>
  <c r="L499" i="16"/>
  <c r="K499" i="16"/>
  <c r="L498" i="16"/>
  <c r="K498" i="16"/>
  <c r="J498" i="16"/>
  <c r="I498" i="16"/>
  <c r="G498" i="16"/>
  <c r="L497" i="16"/>
  <c r="K497" i="16"/>
  <c r="I497" i="16"/>
  <c r="L496" i="16"/>
  <c r="K496" i="16"/>
  <c r="J496" i="16"/>
  <c r="I496" i="16"/>
  <c r="G496" i="16"/>
  <c r="L495" i="16"/>
  <c r="K495" i="16"/>
  <c r="J495" i="16"/>
  <c r="I495" i="16"/>
  <c r="L494" i="16"/>
  <c r="K494" i="16"/>
  <c r="I494" i="16"/>
  <c r="L493" i="16"/>
  <c r="K493" i="16"/>
  <c r="I493" i="16"/>
  <c r="L492" i="16"/>
  <c r="K492" i="16"/>
  <c r="I492" i="16"/>
  <c r="G492" i="16"/>
  <c r="L491" i="16"/>
  <c r="K491" i="16"/>
  <c r="I491" i="16"/>
  <c r="L490" i="16"/>
  <c r="K490" i="16"/>
  <c r="I490" i="16"/>
  <c r="H490" i="16"/>
  <c r="G490" i="16"/>
  <c r="L489" i="16"/>
  <c r="K489" i="16"/>
  <c r="I489" i="16"/>
  <c r="G489" i="16"/>
  <c r="L488" i="16"/>
  <c r="K488" i="16"/>
  <c r="I488" i="16"/>
  <c r="L487" i="16"/>
  <c r="K487" i="16"/>
  <c r="K486" i="16"/>
  <c r="L486" i="16"/>
  <c r="G486" i="16"/>
  <c r="L485" i="16"/>
  <c r="K485" i="16"/>
  <c r="I485" i="16"/>
  <c r="L484" i="16"/>
  <c r="K484" i="16"/>
  <c r="I484" i="16"/>
  <c r="G484" i="16"/>
  <c r="L483" i="16"/>
  <c r="K483" i="16"/>
  <c r="L482" i="16"/>
  <c r="K482" i="16"/>
  <c r="J482" i="16"/>
  <c r="I482" i="16"/>
  <c r="L481" i="16"/>
  <c r="K481" i="16"/>
  <c r="I481" i="16"/>
  <c r="L480" i="16"/>
  <c r="K480" i="16"/>
  <c r="I480" i="16"/>
  <c r="L479" i="16"/>
  <c r="K479" i="16"/>
  <c r="J479" i="16"/>
  <c r="I479" i="16"/>
  <c r="H479" i="16"/>
  <c r="N479" i="16" s="1"/>
  <c r="G479" i="16"/>
  <c r="M479" i="16" s="1"/>
  <c r="L478" i="16"/>
  <c r="K478" i="16"/>
  <c r="L477" i="16"/>
  <c r="K477" i="16"/>
  <c r="J477" i="16"/>
  <c r="I477" i="16"/>
  <c r="G477" i="16"/>
  <c r="L476" i="16"/>
  <c r="K476" i="16"/>
  <c r="L475" i="16"/>
  <c r="K475" i="16"/>
  <c r="J475" i="16"/>
  <c r="I475" i="16"/>
  <c r="H475" i="16"/>
  <c r="N475" i="16" s="1"/>
  <c r="G475" i="16"/>
  <c r="L474" i="16"/>
  <c r="K474" i="16"/>
  <c r="J474" i="16"/>
  <c r="I474" i="16"/>
  <c r="G474" i="16"/>
  <c r="L473" i="16"/>
  <c r="K473" i="16"/>
  <c r="L472" i="16"/>
  <c r="K472" i="16"/>
  <c r="L471" i="16"/>
  <c r="K471" i="16"/>
  <c r="L470" i="16"/>
  <c r="K470" i="16"/>
  <c r="L469" i="16"/>
  <c r="K469" i="16"/>
  <c r="J469" i="16"/>
  <c r="I469" i="16"/>
  <c r="L468" i="16"/>
  <c r="K468" i="16"/>
  <c r="J468" i="16"/>
  <c r="I468" i="16"/>
  <c r="G468" i="16"/>
  <c r="L467" i="16"/>
  <c r="K467" i="16"/>
  <c r="J467" i="16"/>
  <c r="I467" i="16"/>
  <c r="G467" i="16"/>
  <c r="L466" i="16"/>
  <c r="K466" i="16"/>
  <c r="L465" i="16"/>
  <c r="K465" i="16"/>
  <c r="J465" i="16"/>
  <c r="I465" i="16"/>
  <c r="G465" i="16"/>
  <c r="L464" i="16"/>
  <c r="K464" i="16"/>
  <c r="J464" i="16"/>
  <c r="I464" i="16"/>
  <c r="L463" i="16"/>
  <c r="K463" i="16"/>
  <c r="I463" i="16"/>
  <c r="G463" i="16"/>
  <c r="L462" i="16"/>
  <c r="K462" i="16"/>
  <c r="L461" i="16"/>
  <c r="K461" i="16"/>
  <c r="J461" i="16"/>
  <c r="I461" i="16"/>
  <c r="G461" i="16"/>
  <c r="L460" i="16"/>
  <c r="K460" i="16"/>
  <c r="L459" i="16"/>
  <c r="K459" i="16"/>
  <c r="L458" i="16"/>
  <c r="K458" i="16"/>
  <c r="H458" i="16"/>
  <c r="G458" i="16"/>
  <c r="L457" i="16"/>
  <c r="K457" i="16"/>
  <c r="H457" i="16"/>
  <c r="G457" i="16"/>
  <c r="L456" i="16"/>
  <c r="K456" i="16"/>
  <c r="J456" i="16"/>
  <c r="I456" i="16"/>
  <c r="H456" i="16"/>
  <c r="N456" i="16" s="1"/>
  <c r="L455" i="16"/>
  <c r="K455" i="16"/>
  <c r="L454" i="16"/>
  <c r="K454" i="16"/>
  <c r="L453" i="16"/>
  <c r="K453" i="16"/>
  <c r="J453" i="16"/>
  <c r="I453" i="16"/>
  <c r="H453" i="16"/>
  <c r="N453" i="16" s="1"/>
  <c r="G453" i="16"/>
  <c r="M453" i="16" s="1"/>
  <c r="L452" i="16"/>
  <c r="K452" i="16"/>
  <c r="I452" i="16"/>
  <c r="H452" i="16"/>
  <c r="L451" i="16"/>
  <c r="K451" i="16"/>
  <c r="L450" i="16"/>
  <c r="K450" i="16"/>
  <c r="L449" i="16"/>
  <c r="K449" i="16"/>
  <c r="L448" i="16"/>
  <c r="K448" i="16"/>
  <c r="L447" i="16"/>
  <c r="K447" i="16"/>
  <c r="J447" i="16"/>
  <c r="I447" i="16"/>
  <c r="H447" i="16"/>
  <c r="N447" i="16" s="1"/>
  <c r="G447" i="16"/>
  <c r="L446" i="16"/>
  <c r="K446" i="16"/>
  <c r="L445" i="16"/>
  <c r="K445" i="16"/>
  <c r="I445" i="16"/>
  <c r="L444" i="16"/>
  <c r="K444" i="16"/>
  <c r="J444" i="16"/>
  <c r="I444" i="16"/>
  <c r="H444" i="16"/>
  <c r="N444" i="16" s="1"/>
  <c r="L443" i="16"/>
  <c r="K443" i="16"/>
  <c r="J443" i="16"/>
  <c r="I443" i="16"/>
  <c r="L442" i="16"/>
  <c r="K442" i="16"/>
  <c r="J442" i="16"/>
  <c r="L441" i="16"/>
  <c r="K441" i="16"/>
  <c r="J441" i="16"/>
  <c r="I441" i="16"/>
  <c r="G441" i="16"/>
  <c r="L440" i="16"/>
  <c r="K440" i="16"/>
  <c r="J440" i="16"/>
  <c r="I440" i="16"/>
  <c r="H440" i="16"/>
  <c r="N440" i="16" s="1"/>
  <c r="G440" i="16"/>
  <c r="M440" i="16" s="1"/>
  <c r="L439" i="16"/>
  <c r="K439" i="16"/>
  <c r="J439" i="16"/>
  <c r="I439" i="16"/>
  <c r="H439" i="16"/>
  <c r="N439" i="16" s="1"/>
  <c r="G439" i="16"/>
  <c r="M439" i="16" s="1"/>
  <c r="L438" i="16"/>
  <c r="K438" i="16"/>
  <c r="I438" i="16"/>
  <c r="L437" i="16"/>
  <c r="K437" i="16"/>
  <c r="L436" i="16"/>
  <c r="K436" i="16"/>
  <c r="L435" i="16"/>
  <c r="K435" i="16"/>
  <c r="L434" i="16"/>
  <c r="K434" i="16"/>
  <c r="L433" i="16"/>
  <c r="K433" i="16"/>
  <c r="I433" i="16"/>
  <c r="L432" i="16"/>
  <c r="K432" i="16"/>
  <c r="L431" i="16"/>
  <c r="K431" i="16"/>
  <c r="J431" i="16"/>
  <c r="I431" i="16"/>
  <c r="H431" i="16"/>
  <c r="N431" i="16" s="1"/>
  <c r="L430" i="16"/>
  <c r="K430" i="16"/>
  <c r="L429" i="16"/>
  <c r="K429" i="16"/>
  <c r="L428" i="16"/>
  <c r="K428" i="16"/>
  <c r="L427" i="16"/>
  <c r="K427" i="16"/>
  <c r="L426" i="16"/>
  <c r="K426" i="16"/>
  <c r="L425" i="16"/>
  <c r="K425" i="16"/>
  <c r="J425" i="16"/>
  <c r="L424" i="16"/>
  <c r="K424" i="16"/>
  <c r="L423" i="16"/>
  <c r="K423" i="16"/>
  <c r="L422" i="16"/>
  <c r="K422" i="16"/>
  <c r="L421" i="16"/>
  <c r="K421" i="16"/>
  <c r="J421" i="16"/>
  <c r="I421" i="16"/>
  <c r="L420" i="16"/>
  <c r="K420" i="16"/>
  <c r="J420" i="16"/>
  <c r="I420" i="16"/>
  <c r="L419" i="16"/>
  <c r="K419" i="16"/>
  <c r="L418" i="16"/>
  <c r="K418" i="16"/>
  <c r="J418" i="16"/>
  <c r="I418" i="16"/>
  <c r="H418" i="16"/>
  <c r="N418" i="16" s="1"/>
  <c r="G418" i="16"/>
  <c r="M418" i="16" s="1"/>
  <c r="L417" i="16"/>
  <c r="K417" i="16"/>
  <c r="J417" i="16"/>
  <c r="I417" i="16"/>
  <c r="H417" i="16"/>
  <c r="N417" i="16" s="1"/>
  <c r="G417" i="16"/>
  <c r="M417" i="16" s="1"/>
  <c r="L416" i="16"/>
  <c r="K416" i="16"/>
  <c r="L415" i="16"/>
  <c r="K415" i="16"/>
  <c r="H415" i="16"/>
  <c r="G415" i="16"/>
  <c r="L414" i="16"/>
  <c r="K414" i="16"/>
  <c r="L413" i="16"/>
  <c r="K413" i="16"/>
  <c r="L412" i="16"/>
  <c r="K412" i="16"/>
  <c r="J412" i="16"/>
  <c r="I412" i="16"/>
  <c r="H412" i="16"/>
  <c r="N412" i="16" s="1"/>
  <c r="L411" i="16"/>
  <c r="K411" i="16"/>
  <c r="J411" i="16"/>
  <c r="I411" i="16"/>
  <c r="G411" i="16"/>
  <c r="L410" i="16"/>
  <c r="K410" i="16"/>
  <c r="L409" i="16"/>
  <c r="K409" i="16"/>
  <c r="L408" i="16"/>
  <c r="K408" i="16"/>
  <c r="L407" i="16"/>
  <c r="K407" i="16"/>
  <c r="L406" i="16"/>
  <c r="K406" i="16"/>
  <c r="L405" i="16"/>
  <c r="K405" i="16"/>
  <c r="L404" i="16"/>
  <c r="K404" i="16"/>
  <c r="L403" i="16"/>
  <c r="K403" i="16"/>
  <c r="J403" i="16"/>
  <c r="I403" i="16"/>
  <c r="H403" i="16"/>
  <c r="N403" i="16" s="1"/>
  <c r="G403" i="16"/>
  <c r="M403" i="16" s="1"/>
  <c r="L402" i="16"/>
  <c r="K402" i="16"/>
  <c r="L401" i="16"/>
  <c r="K401" i="16"/>
  <c r="L400" i="16"/>
  <c r="K400" i="16"/>
  <c r="J400" i="16"/>
  <c r="L399" i="16"/>
  <c r="K399" i="16"/>
  <c r="J399" i="16"/>
  <c r="I399" i="16"/>
  <c r="H399" i="16"/>
  <c r="N399" i="16" s="1"/>
  <c r="L398" i="16"/>
  <c r="K398" i="16"/>
  <c r="L397" i="16"/>
  <c r="K397" i="16"/>
  <c r="J397" i="16"/>
  <c r="I397" i="16"/>
  <c r="G397" i="16"/>
  <c r="L396" i="16"/>
  <c r="K396" i="16"/>
  <c r="L395" i="16"/>
  <c r="K395" i="16"/>
  <c r="L394" i="16"/>
  <c r="K394" i="16"/>
  <c r="I394" i="16"/>
  <c r="L393" i="16"/>
  <c r="K393" i="16"/>
  <c r="I393" i="16"/>
  <c r="H393" i="16"/>
  <c r="G393" i="16"/>
  <c r="L392" i="16"/>
  <c r="K392" i="16"/>
  <c r="J392" i="16"/>
  <c r="L391" i="16"/>
  <c r="K391" i="16"/>
  <c r="L390" i="16"/>
  <c r="K390" i="16"/>
  <c r="J390" i="16"/>
  <c r="L389" i="16"/>
  <c r="K389" i="16"/>
  <c r="L388" i="16"/>
  <c r="K388" i="16"/>
  <c r="L387" i="16"/>
  <c r="K387" i="16"/>
  <c r="L386" i="16"/>
  <c r="K386" i="16"/>
  <c r="L385" i="16"/>
  <c r="K385" i="16"/>
  <c r="J385" i="16"/>
  <c r="I385" i="16"/>
  <c r="H385" i="16"/>
  <c r="N385" i="16" s="1"/>
  <c r="G385" i="16"/>
  <c r="L384" i="16"/>
  <c r="K384" i="16"/>
  <c r="L383" i="16"/>
  <c r="K383" i="16"/>
  <c r="L382" i="16"/>
  <c r="K382" i="16"/>
  <c r="J382" i="16"/>
  <c r="I382" i="16"/>
  <c r="L381" i="16"/>
  <c r="K381" i="16"/>
  <c r="L380" i="16"/>
  <c r="K380" i="16"/>
  <c r="L379" i="16"/>
  <c r="K379" i="16"/>
  <c r="L378" i="16"/>
  <c r="K378" i="16"/>
  <c r="I378" i="16"/>
  <c r="L377" i="16"/>
  <c r="K377" i="16"/>
  <c r="L376" i="16"/>
  <c r="K376" i="16"/>
  <c r="I376" i="16"/>
  <c r="L375" i="16"/>
  <c r="K375" i="16"/>
  <c r="J375" i="16"/>
  <c r="I375" i="16"/>
  <c r="H375" i="16"/>
  <c r="N375" i="16" s="1"/>
  <c r="G375" i="16"/>
  <c r="M375" i="16" s="1"/>
  <c r="L374" i="16"/>
  <c r="K374" i="16"/>
  <c r="L373" i="16"/>
  <c r="K373" i="16"/>
  <c r="L372" i="16"/>
  <c r="K372" i="16"/>
  <c r="I372" i="16"/>
  <c r="J604" i="16"/>
  <c r="D371" i="16"/>
  <c r="C371" i="16"/>
  <c r="L363" i="16"/>
  <c r="K363" i="16"/>
  <c r="L362" i="16"/>
  <c r="K362" i="16"/>
  <c r="F188" i="16"/>
  <c r="J360" i="16" s="1"/>
  <c r="H362" i="16"/>
  <c r="N362" i="16" s="1"/>
  <c r="G362" i="16"/>
  <c r="M362" i="16" s="1"/>
  <c r="K361" i="16"/>
  <c r="E188" i="16"/>
  <c r="I361" i="16" s="1"/>
  <c r="G361" i="16"/>
  <c r="M361" i="16" s="1"/>
  <c r="L360" i="16"/>
  <c r="K360" i="16"/>
  <c r="I360" i="16"/>
  <c r="G360" i="16"/>
  <c r="K359" i="16"/>
  <c r="L358" i="16"/>
  <c r="K358" i="16"/>
  <c r="K357" i="16"/>
  <c r="I357" i="16"/>
  <c r="H357" i="16"/>
  <c r="G357" i="16"/>
  <c r="M357" i="16" s="1"/>
  <c r="L356" i="16"/>
  <c r="K356" i="16"/>
  <c r="J356" i="16"/>
  <c r="I356" i="16"/>
  <c r="H356" i="16"/>
  <c r="N356" i="16" s="1"/>
  <c r="G356" i="16"/>
  <c r="M356" i="16" s="1"/>
  <c r="K355" i="16"/>
  <c r="J355" i="16"/>
  <c r="L354" i="16"/>
  <c r="K354" i="16"/>
  <c r="J354" i="16"/>
  <c r="I354" i="16"/>
  <c r="G354" i="16"/>
  <c r="K353" i="16"/>
  <c r="I353" i="16"/>
  <c r="L352" i="16"/>
  <c r="K352" i="16"/>
  <c r="L351" i="16"/>
  <c r="K351" i="16"/>
  <c r="I351" i="16"/>
  <c r="G351" i="16"/>
  <c r="L350" i="16"/>
  <c r="K350" i="16"/>
  <c r="J350" i="16"/>
  <c r="I350" i="16"/>
  <c r="H350" i="16"/>
  <c r="N350" i="16" s="1"/>
  <c r="G350" i="16"/>
  <c r="M350" i="16" s="1"/>
  <c r="K349" i="16"/>
  <c r="J349" i="16"/>
  <c r="I349" i="16"/>
  <c r="G349" i="16"/>
  <c r="L348" i="16"/>
  <c r="K348" i="16"/>
  <c r="I348" i="16"/>
  <c r="K347" i="16"/>
  <c r="L346" i="16"/>
  <c r="K346" i="16"/>
  <c r="J346" i="16"/>
  <c r="I346" i="16"/>
  <c r="H346" i="16"/>
  <c r="N346" i="16" s="1"/>
  <c r="L345" i="16"/>
  <c r="K345" i="16"/>
  <c r="J345" i="16"/>
  <c r="I345" i="16"/>
  <c r="H345" i="16"/>
  <c r="N345" i="16" s="1"/>
  <c r="G345" i="16"/>
  <c r="M345" i="16" s="1"/>
  <c r="L344" i="16"/>
  <c r="K344" i="16"/>
  <c r="J344" i="16"/>
  <c r="I344" i="16"/>
  <c r="G344" i="16"/>
  <c r="L343" i="16"/>
  <c r="K343" i="16"/>
  <c r="J343" i="16"/>
  <c r="L342" i="16"/>
  <c r="K342" i="16"/>
  <c r="J342" i="16"/>
  <c r="G342" i="16"/>
  <c r="K341" i="16"/>
  <c r="J341" i="16"/>
  <c r="I341" i="16"/>
  <c r="G341" i="16"/>
  <c r="L340" i="16"/>
  <c r="K340" i="16"/>
  <c r="G340" i="16"/>
  <c r="L339" i="16"/>
  <c r="K339" i="16"/>
  <c r="J339" i="16"/>
  <c r="I339" i="16"/>
  <c r="H339" i="16"/>
  <c r="N339" i="16" s="1"/>
  <c r="G339" i="16"/>
  <c r="M339" i="16" s="1"/>
  <c r="L338" i="16"/>
  <c r="K338" i="16"/>
  <c r="L337" i="16"/>
  <c r="K337" i="16"/>
  <c r="J337" i="16"/>
  <c r="I337" i="16"/>
  <c r="G337" i="16"/>
  <c r="L336" i="16"/>
  <c r="K336" i="16"/>
  <c r="I336" i="16"/>
  <c r="K335" i="16"/>
  <c r="J335" i="16"/>
  <c r="I335" i="16"/>
  <c r="G335" i="16"/>
  <c r="L334" i="16"/>
  <c r="K334" i="16"/>
  <c r="J334" i="16"/>
  <c r="I334" i="16"/>
  <c r="G334" i="16"/>
  <c r="K333" i="16"/>
  <c r="J333" i="16"/>
  <c r="I333" i="16"/>
  <c r="G333" i="16"/>
  <c r="L332" i="16"/>
  <c r="K332" i="16"/>
  <c r="I332" i="16"/>
  <c r="L331" i="16"/>
  <c r="K331" i="16"/>
  <c r="J331" i="16"/>
  <c r="I331" i="16"/>
  <c r="G331" i="16"/>
  <c r="L330" i="16"/>
  <c r="K330" i="16"/>
  <c r="J330" i="16"/>
  <c r="I330" i="16"/>
  <c r="H330" i="16"/>
  <c r="N330" i="16" s="1"/>
  <c r="G330" i="16"/>
  <c r="M330" i="16" s="1"/>
  <c r="L329" i="16"/>
  <c r="K329" i="16"/>
  <c r="L328" i="16"/>
  <c r="K328" i="16"/>
  <c r="J328" i="16"/>
  <c r="I328" i="16"/>
  <c r="L327" i="16"/>
  <c r="K327" i="16"/>
  <c r="L326" i="16"/>
  <c r="K326" i="16"/>
  <c r="J326" i="16"/>
  <c r="I326" i="16"/>
  <c r="H326" i="16"/>
  <c r="N326" i="16" s="1"/>
  <c r="G326" i="16"/>
  <c r="M326" i="16" s="1"/>
  <c r="L325" i="16"/>
  <c r="K325" i="16"/>
  <c r="I325" i="16"/>
  <c r="L324" i="16"/>
  <c r="K324" i="16"/>
  <c r="L323" i="16"/>
  <c r="K323" i="16"/>
  <c r="J323" i="16"/>
  <c r="I323" i="16"/>
  <c r="H323" i="16"/>
  <c r="N323" i="16" s="1"/>
  <c r="G323" i="16"/>
  <c r="L322" i="16"/>
  <c r="K322" i="16"/>
  <c r="G322" i="16"/>
  <c r="L321" i="16"/>
  <c r="K321" i="16"/>
  <c r="L320" i="16"/>
  <c r="K320" i="16"/>
  <c r="J320" i="16"/>
  <c r="I320" i="16"/>
  <c r="L319" i="16"/>
  <c r="K319" i="16"/>
  <c r="J319" i="16"/>
  <c r="I319" i="16"/>
  <c r="H319" i="16"/>
  <c r="N319" i="16" s="1"/>
  <c r="G319" i="16"/>
  <c r="M319" i="16" s="1"/>
  <c r="L318" i="16"/>
  <c r="K318" i="16"/>
  <c r="L317" i="16"/>
  <c r="K317" i="16"/>
  <c r="J317" i="16"/>
  <c r="I317" i="16"/>
  <c r="H317" i="16"/>
  <c r="N317" i="16" s="1"/>
  <c r="G317" i="16"/>
  <c r="M317" i="16" s="1"/>
  <c r="L316" i="16"/>
  <c r="K316" i="16"/>
  <c r="J316" i="16"/>
  <c r="I316" i="16"/>
  <c r="H316" i="16"/>
  <c r="N316" i="16" s="1"/>
  <c r="L315" i="16"/>
  <c r="K315" i="16"/>
  <c r="I315" i="16"/>
  <c r="L314" i="16"/>
  <c r="K314" i="16"/>
  <c r="J314" i="16"/>
  <c r="I314" i="16"/>
  <c r="H314" i="16"/>
  <c r="N314" i="16" s="1"/>
  <c r="G314" i="16"/>
  <c r="M314" i="16" s="1"/>
  <c r="L313" i="16"/>
  <c r="K313" i="16"/>
  <c r="H313" i="16"/>
  <c r="L312" i="16"/>
  <c r="K312" i="16"/>
  <c r="L311" i="16"/>
  <c r="K311" i="16"/>
  <c r="L310" i="16"/>
  <c r="K310" i="16"/>
  <c r="L309" i="16"/>
  <c r="K309" i="16"/>
  <c r="L308" i="16"/>
  <c r="K308" i="16"/>
  <c r="I308" i="16"/>
  <c r="L307" i="16"/>
  <c r="K307" i="16"/>
  <c r="L306" i="16"/>
  <c r="K306" i="16"/>
  <c r="L305" i="16"/>
  <c r="K305" i="16"/>
  <c r="J305" i="16"/>
  <c r="L304" i="16"/>
  <c r="K304" i="16"/>
  <c r="J304" i="16"/>
  <c r="L303" i="16"/>
  <c r="K303" i="16"/>
  <c r="J303" i="16"/>
  <c r="I303" i="16"/>
  <c r="H303" i="16"/>
  <c r="N303" i="16" s="1"/>
  <c r="G303" i="16"/>
  <c r="M303" i="16" s="1"/>
  <c r="L302" i="16"/>
  <c r="K302" i="16"/>
  <c r="J302" i="16"/>
  <c r="I302" i="16"/>
  <c r="H302" i="16"/>
  <c r="N302" i="16" s="1"/>
  <c r="G302" i="16"/>
  <c r="M302" i="16" s="1"/>
  <c r="L301" i="16"/>
  <c r="K301" i="16"/>
  <c r="J301" i="16"/>
  <c r="I301" i="16"/>
  <c r="H301" i="16"/>
  <c r="N301" i="16" s="1"/>
  <c r="G301" i="16"/>
  <c r="M301" i="16" s="1"/>
  <c r="L300" i="16"/>
  <c r="K300" i="16"/>
  <c r="L299" i="16"/>
  <c r="K299" i="16"/>
  <c r="I299" i="16"/>
  <c r="L298" i="16"/>
  <c r="K298" i="16"/>
  <c r="J298" i="16"/>
  <c r="G298" i="16"/>
  <c r="L297" i="16"/>
  <c r="K297" i="16"/>
  <c r="H297" i="16"/>
  <c r="L296" i="16"/>
  <c r="K296" i="16"/>
  <c r="J296" i="16"/>
  <c r="I296" i="16"/>
  <c r="H296" i="16"/>
  <c r="N296" i="16" s="1"/>
  <c r="L295" i="16"/>
  <c r="K295" i="16"/>
  <c r="L294" i="16"/>
  <c r="K294" i="16"/>
  <c r="L293" i="16"/>
  <c r="K293" i="16"/>
  <c r="L292" i="16"/>
  <c r="K292" i="16"/>
  <c r="I292" i="16"/>
  <c r="L291" i="16"/>
  <c r="K291" i="16"/>
  <c r="J291" i="16"/>
  <c r="H291" i="16"/>
  <c r="L290" i="16"/>
  <c r="K290" i="16"/>
  <c r="J290" i="16"/>
  <c r="I290" i="16"/>
  <c r="H290" i="16"/>
  <c r="N290" i="16" s="1"/>
  <c r="G290" i="16"/>
  <c r="M290" i="16" s="1"/>
  <c r="L289" i="16"/>
  <c r="K289" i="16"/>
  <c r="J289" i="16"/>
  <c r="I289" i="16"/>
  <c r="G289" i="16"/>
  <c r="L288" i="16"/>
  <c r="K288" i="16"/>
  <c r="L287" i="16"/>
  <c r="K287" i="16"/>
  <c r="J287" i="16"/>
  <c r="L286" i="16"/>
  <c r="K286" i="16"/>
  <c r="L285" i="16"/>
  <c r="K285" i="16"/>
  <c r="L284" i="16"/>
  <c r="K284" i="16"/>
  <c r="L283" i="16"/>
  <c r="K283" i="16"/>
  <c r="L282" i="16"/>
  <c r="K282" i="16"/>
  <c r="G282" i="16"/>
  <c r="L281" i="16"/>
  <c r="K281" i="16"/>
  <c r="L280" i="16"/>
  <c r="K280" i="16"/>
  <c r="J280" i="16"/>
  <c r="I280" i="16"/>
  <c r="L279" i="16"/>
  <c r="K279" i="16"/>
  <c r="L278" i="16"/>
  <c r="K278" i="16"/>
  <c r="J278" i="16"/>
  <c r="G278" i="16"/>
  <c r="L277" i="16"/>
  <c r="K277" i="16"/>
  <c r="J277" i="16"/>
  <c r="L276" i="16"/>
  <c r="K276" i="16"/>
  <c r="L275" i="16"/>
  <c r="K275" i="16"/>
  <c r="I275" i="16"/>
  <c r="L274" i="16"/>
  <c r="K274" i="16"/>
  <c r="I274" i="16"/>
  <c r="G274" i="16"/>
  <c r="L273" i="16"/>
  <c r="K273" i="16"/>
  <c r="J273" i="16"/>
  <c r="I273" i="16"/>
  <c r="G273" i="16"/>
  <c r="L272" i="16"/>
  <c r="K272" i="16"/>
  <c r="I272" i="16"/>
  <c r="L271" i="16"/>
  <c r="K271" i="16"/>
  <c r="L270" i="16"/>
  <c r="K270" i="16"/>
  <c r="L269" i="16"/>
  <c r="K269" i="16"/>
  <c r="J269" i="16"/>
  <c r="I269" i="16"/>
  <c r="G269" i="16"/>
  <c r="L268" i="16"/>
  <c r="K268" i="16"/>
  <c r="J268" i="16"/>
  <c r="I268" i="16"/>
  <c r="H268" i="16"/>
  <c r="N268" i="16" s="1"/>
  <c r="G268" i="16"/>
  <c r="M268" i="16" s="1"/>
  <c r="L267" i="16"/>
  <c r="K267" i="16"/>
  <c r="J267" i="16"/>
  <c r="I267" i="16"/>
  <c r="L266" i="16"/>
  <c r="K266" i="16"/>
  <c r="G266" i="16"/>
  <c r="L265" i="16"/>
  <c r="K265" i="16"/>
  <c r="L264" i="16"/>
  <c r="K264" i="16"/>
  <c r="J264" i="16"/>
  <c r="L263" i="16"/>
  <c r="K263" i="16"/>
  <c r="J263" i="16"/>
  <c r="I263" i="16"/>
  <c r="L262" i="16"/>
  <c r="K262" i="16"/>
  <c r="J262" i="16"/>
  <c r="I262" i="16"/>
  <c r="H262" i="16"/>
  <c r="N262" i="16" s="1"/>
  <c r="G262" i="16"/>
  <c r="M262" i="16" s="1"/>
  <c r="L261" i="16"/>
  <c r="K261" i="16"/>
  <c r="L260" i="16"/>
  <c r="K260" i="16"/>
  <c r="J260" i="16"/>
  <c r="H260" i="16"/>
  <c r="L259" i="16"/>
  <c r="K259" i="16"/>
  <c r="J259" i="16"/>
  <c r="I259" i="16"/>
  <c r="H259" i="16"/>
  <c r="N259" i="16" s="1"/>
  <c r="G259" i="16"/>
  <c r="M259" i="16" s="1"/>
  <c r="L258" i="16"/>
  <c r="K258" i="16"/>
  <c r="L257" i="16"/>
  <c r="K257" i="16"/>
  <c r="J257" i="16"/>
  <c r="I257" i="16"/>
  <c r="H257" i="16"/>
  <c r="N257" i="16" s="1"/>
  <c r="L256" i="16"/>
  <c r="K256" i="16"/>
  <c r="I256" i="16"/>
  <c r="L255" i="16"/>
  <c r="K255" i="16"/>
  <c r="L254" i="16"/>
  <c r="K254" i="16"/>
  <c r="I254" i="16"/>
  <c r="H254" i="16"/>
  <c r="G254" i="16"/>
  <c r="L253" i="16"/>
  <c r="K253" i="16"/>
  <c r="H253" i="16"/>
  <c r="G253" i="16"/>
  <c r="L252" i="16"/>
  <c r="K252" i="16"/>
  <c r="L251" i="16"/>
  <c r="K251" i="16"/>
  <c r="J251" i="16"/>
  <c r="L250" i="16"/>
  <c r="K250" i="16"/>
  <c r="J250" i="16"/>
  <c r="I250" i="16"/>
  <c r="L249" i="16"/>
  <c r="K249" i="16"/>
  <c r="J249" i="16"/>
  <c r="I249" i="16"/>
  <c r="H249" i="16"/>
  <c r="N249" i="16" s="1"/>
  <c r="L248" i="16"/>
  <c r="K248" i="16"/>
  <c r="J248" i="16"/>
  <c r="I248" i="16"/>
  <c r="H248" i="16"/>
  <c r="N248" i="16" s="1"/>
  <c r="L247" i="16"/>
  <c r="K247" i="16"/>
  <c r="J247" i="16"/>
  <c r="I247" i="16"/>
  <c r="H247" i="16"/>
  <c r="N247" i="16" s="1"/>
  <c r="G247" i="16"/>
  <c r="M247" i="16" s="1"/>
  <c r="L246" i="16"/>
  <c r="K246" i="16"/>
  <c r="I246" i="16"/>
  <c r="H246" i="16"/>
  <c r="G246" i="16"/>
  <c r="L245" i="16"/>
  <c r="K245" i="16"/>
  <c r="L244" i="16"/>
  <c r="K244" i="16"/>
  <c r="J244" i="16"/>
  <c r="I244" i="16"/>
  <c r="H244" i="16"/>
  <c r="N244" i="16" s="1"/>
  <c r="L243" i="16"/>
  <c r="K243" i="16"/>
  <c r="J243" i="16"/>
  <c r="I243" i="16"/>
  <c r="L242" i="16"/>
  <c r="K242" i="16"/>
  <c r="L241" i="16"/>
  <c r="K241" i="16"/>
  <c r="J241" i="16"/>
  <c r="I241" i="16"/>
  <c r="G241" i="16"/>
  <c r="L240" i="16"/>
  <c r="K240" i="16"/>
  <c r="J240" i="16"/>
  <c r="I240" i="16"/>
  <c r="H240" i="16"/>
  <c r="N240" i="16" s="1"/>
  <c r="G240" i="16"/>
  <c r="M240" i="16" s="1"/>
  <c r="L239" i="16"/>
  <c r="K239" i="16"/>
  <c r="J239" i="16"/>
  <c r="I239" i="16"/>
  <c r="G239" i="16"/>
  <c r="K238" i="16"/>
  <c r="L238" i="16"/>
  <c r="J238" i="16"/>
  <c r="I238" i="16"/>
  <c r="H238" i="16"/>
  <c r="G238" i="16"/>
  <c r="L237" i="16"/>
  <c r="K237" i="16"/>
  <c r="J237" i="16"/>
  <c r="I237" i="16"/>
  <c r="L236" i="16"/>
  <c r="K236" i="16"/>
  <c r="J236" i="16"/>
  <c r="I236" i="16"/>
  <c r="G236" i="16"/>
  <c r="L235" i="16"/>
  <c r="K235" i="16"/>
  <c r="L234" i="16"/>
  <c r="K234" i="16"/>
  <c r="J234" i="16"/>
  <c r="G234" i="16"/>
  <c r="L233" i="16"/>
  <c r="K233" i="16"/>
  <c r="L232" i="16"/>
  <c r="K232" i="16"/>
  <c r="J232" i="16"/>
  <c r="I232" i="16"/>
  <c r="H232" i="16"/>
  <c r="N232" i="16" s="1"/>
  <c r="G232" i="16"/>
  <c r="M232" i="16" s="1"/>
  <c r="L231" i="16"/>
  <c r="K231" i="16"/>
  <c r="L230" i="16"/>
  <c r="K230" i="16"/>
  <c r="L229" i="16"/>
  <c r="K229" i="16"/>
  <c r="I229" i="16"/>
  <c r="H229" i="16"/>
  <c r="G229" i="16"/>
  <c r="L228" i="16"/>
  <c r="K228" i="16"/>
  <c r="J228" i="16"/>
  <c r="G228" i="16"/>
  <c r="L227" i="16"/>
  <c r="K227" i="16"/>
  <c r="I227" i="16"/>
  <c r="L226" i="16"/>
  <c r="K226" i="16"/>
  <c r="L225" i="16"/>
  <c r="K225" i="16"/>
  <c r="L224" i="16"/>
  <c r="K224" i="16"/>
  <c r="J224" i="16"/>
  <c r="I224" i="16"/>
  <c r="G224" i="16"/>
  <c r="L223" i="16"/>
  <c r="K223" i="16"/>
  <c r="J223" i="16"/>
  <c r="I223" i="16"/>
  <c r="L222" i="16"/>
  <c r="K222" i="16"/>
  <c r="I222" i="16"/>
  <c r="L221" i="16"/>
  <c r="K221" i="16"/>
  <c r="L220" i="16"/>
  <c r="K220" i="16"/>
  <c r="L219" i="16"/>
  <c r="K219" i="16"/>
  <c r="L218" i="16"/>
  <c r="K218" i="16"/>
  <c r="L217" i="16"/>
  <c r="K217" i="16"/>
  <c r="J217" i="16"/>
  <c r="I217" i="16"/>
  <c r="H217" i="16"/>
  <c r="N217" i="16" s="1"/>
  <c r="G217" i="16"/>
  <c r="M217" i="16" s="1"/>
  <c r="L216" i="16"/>
  <c r="K216" i="16"/>
  <c r="L215" i="16"/>
  <c r="K215" i="16"/>
  <c r="L214" i="16"/>
  <c r="K214" i="16"/>
  <c r="I214" i="16"/>
  <c r="L213" i="16"/>
  <c r="K213" i="16"/>
  <c r="J213" i="16"/>
  <c r="I213" i="16"/>
  <c r="L212" i="16"/>
  <c r="K212" i="16"/>
  <c r="J212" i="16"/>
  <c r="I212" i="16"/>
  <c r="H212" i="16"/>
  <c r="N212" i="16" s="1"/>
  <c r="G212" i="16"/>
  <c r="L211" i="16"/>
  <c r="K211" i="16"/>
  <c r="J211" i="16"/>
  <c r="I211" i="16"/>
  <c r="L210" i="16"/>
  <c r="K210" i="16"/>
  <c r="I210" i="16"/>
  <c r="L209" i="16"/>
  <c r="K209" i="16"/>
  <c r="L208" i="16"/>
  <c r="K208" i="16"/>
  <c r="L207" i="16"/>
  <c r="K207" i="16"/>
  <c r="L206" i="16"/>
  <c r="K206" i="16"/>
  <c r="I206" i="16"/>
  <c r="L205" i="16"/>
  <c r="K205" i="16"/>
  <c r="L204" i="16"/>
  <c r="K204" i="16"/>
  <c r="L203" i="16"/>
  <c r="K203" i="16"/>
  <c r="L202" i="16"/>
  <c r="K202" i="16"/>
  <c r="L201" i="16"/>
  <c r="K201" i="16"/>
  <c r="L200" i="16"/>
  <c r="K200" i="16"/>
  <c r="J200" i="16"/>
  <c r="I200" i="16"/>
  <c r="H200" i="16"/>
  <c r="N200" i="16" s="1"/>
  <c r="G200" i="16"/>
  <c r="M200" i="16" s="1"/>
  <c r="L199" i="16"/>
  <c r="K199" i="16"/>
  <c r="J199" i="16"/>
  <c r="I199" i="16"/>
  <c r="L198" i="16"/>
  <c r="K198" i="16"/>
  <c r="L197" i="16"/>
  <c r="K197" i="16"/>
  <c r="L196" i="16"/>
  <c r="K196" i="16"/>
  <c r="L195" i="16"/>
  <c r="K195" i="16"/>
  <c r="L194" i="16"/>
  <c r="K194" i="16"/>
  <c r="H194" i="16"/>
  <c r="G194" i="16"/>
  <c r="L193" i="16"/>
  <c r="K193" i="16"/>
  <c r="I193" i="16"/>
  <c r="L192" i="16"/>
  <c r="K192" i="16"/>
  <c r="J192" i="16"/>
  <c r="I192" i="16"/>
  <c r="G192" i="16"/>
  <c r="L191" i="16"/>
  <c r="K191" i="16"/>
  <c r="L190" i="16"/>
  <c r="K190" i="16"/>
  <c r="I190" i="16"/>
  <c r="L189" i="16"/>
  <c r="K189" i="16"/>
  <c r="J363" i="16"/>
  <c r="I358" i="16"/>
  <c r="D188" i="16"/>
  <c r="C188" i="16"/>
  <c r="K180" i="16"/>
  <c r="J180" i="16"/>
  <c r="I180" i="16"/>
  <c r="G180" i="16"/>
  <c r="L179" i="16"/>
  <c r="K179" i="16"/>
  <c r="G179" i="16"/>
  <c r="L178" i="16"/>
  <c r="K178" i="16"/>
  <c r="L177" i="16"/>
  <c r="K177" i="16"/>
  <c r="L176" i="16"/>
  <c r="K176" i="16"/>
  <c r="F81" i="16"/>
  <c r="J176" i="16" s="1"/>
  <c r="L175" i="16"/>
  <c r="K175" i="16"/>
  <c r="J175" i="16"/>
  <c r="I175" i="16"/>
  <c r="G175" i="16"/>
  <c r="K174" i="16"/>
  <c r="L173" i="16"/>
  <c r="K173" i="16"/>
  <c r="K172" i="16"/>
  <c r="E81" i="16"/>
  <c r="I172" i="16" s="1"/>
  <c r="G172" i="16"/>
  <c r="M172" i="16" s="1"/>
  <c r="L171" i="16"/>
  <c r="K171" i="16"/>
  <c r="L170" i="16"/>
  <c r="K170" i="16"/>
  <c r="L169" i="16"/>
  <c r="K169" i="16"/>
  <c r="I169" i="16"/>
  <c r="K168" i="16"/>
  <c r="L167" i="16"/>
  <c r="K167" i="16"/>
  <c r="J167" i="16"/>
  <c r="I167" i="16"/>
  <c r="H167" i="16"/>
  <c r="N167" i="16" s="1"/>
  <c r="K166" i="16"/>
  <c r="L165" i="16"/>
  <c r="K165" i="16"/>
  <c r="K164" i="16"/>
  <c r="L163" i="16"/>
  <c r="K163" i="16"/>
  <c r="J163" i="16"/>
  <c r="I163" i="16"/>
  <c r="H163" i="16"/>
  <c r="N163" i="16" s="1"/>
  <c r="G163" i="16"/>
  <c r="M163" i="16" s="1"/>
  <c r="K162" i="16"/>
  <c r="J162" i="16"/>
  <c r="I162" i="16"/>
  <c r="G162" i="16"/>
  <c r="L161" i="16"/>
  <c r="K161" i="16"/>
  <c r="L160" i="16"/>
  <c r="K160" i="16"/>
  <c r="J160" i="16"/>
  <c r="I160" i="16"/>
  <c r="G160" i="16"/>
  <c r="L159" i="16"/>
  <c r="K159" i="16"/>
  <c r="J159" i="16"/>
  <c r="I159" i="16"/>
  <c r="K158" i="16"/>
  <c r="J158" i="16"/>
  <c r="I158" i="16"/>
  <c r="L157" i="16"/>
  <c r="K157" i="16"/>
  <c r="J157" i="16"/>
  <c r="K156" i="16"/>
  <c r="J156" i="16"/>
  <c r="I156" i="16"/>
  <c r="L155" i="16"/>
  <c r="K155" i="16"/>
  <c r="L154" i="16"/>
  <c r="K154" i="16"/>
  <c r="L153" i="16"/>
  <c r="K153" i="16"/>
  <c r="L152" i="16"/>
  <c r="K152" i="16"/>
  <c r="L151" i="16"/>
  <c r="K151" i="16"/>
  <c r="J151" i="16"/>
  <c r="I151" i="16"/>
  <c r="G151" i="16"/>
  <c r="K150" i="16"/>
  <c r="L149" i="16"/>
  <c r="K149" i="16"/>
  <c r="L148" i="16"/>
  <c r="K148" i="16"/>
  <c r="J148" i="16"/>
  <c r="L147" i="16"/>
  <c r="K147" i="16"/>
  <c r="K146" i="16"/>
  <c r="L145" i="16"/>
  <c r="K145" i="16"/>
  <c r="L144" i="16"/>
  <c r="K144" i="16"/>
  <c r="L143" i="16"/>
  <c r="K143" i="16"/>
  <c r="H143" i="16"/>
  <c r="L142" i="16"/>
  <c r="K142" i="16"/>
  <c r="L141" i="16"/>
  <c r="K141" i="16"/>
  <c r="L140" i="16"/>
  <c r="K140" i="16"/>
  <c r="J140" i="16"/>
  <c r="I140" i="16"/>
  <c r="H140" i="16"/>
  <c r="N140" i="16" s="1"/>
  <c r="L139" i="16"/>
  <c r="K139" i="16"/>
  <c r="L138" i="16"/>
  <c r="K138" i="16"/>
  <c r="J138" i="16"/>
  <c r="L137" i="16"/>
  <c r="K137" i="16"/>
  <c r="L136" i="16"/>
  <c r="K136" i="16"/>
  <c r="J136" i="16"/>
  <c r="I136" i="16"/>
  <c r="H136" i="16"/>
  <c r="N136" i="16" s="1"/>
  <c r="L135" i="16"/>
  <c r="K135" i="16"/>
  <c r="L134" i="16"/>
  <c r="K134" i="16"/>
  <c r="J134" i="16"/>
  <c r="L133" i="16"/>
  <c r="K133" i="16"/>
  <c r="J133" i="16"/>
  <c r="I133" i="16"/>
  <c r="L132" i="16"/>
  <c r="K132" i="16"/>
  <c r="J132" i="16"/>
  <c r="I132" i="16"/>
  <c r="L131" i="16"/>
  <c r="K131" i="16"/>
  <c r="J131" i="16"/>
  <c r="I131" i="16"/>
  <c r="H131" i="16"/>
  <c r="N131" i="16" s="1"/>
  <c r="G131" i="16"/>
  <c r="M131" i="16" s="1"/>
  <c r="L130" i="16"/>
  <c r="K130" i="16"/>
  <c r="J130" i="16"/>
  <c r="I130" i="16"/>
  <c r="L129" i="16"/>
  <c r="K129" i="16"/>
  <c r="L128" i="16"/>
  <c r="K128" i="16"/>
  <c r="J128" i="16"/>
  <c r="L127" i="16"/>
  <c r="K127" i="16"/>
  <c r="L126" i="16"/>
  <c r="K126" i="16"/>
  <c r="L125" i="16"/>
  <c r="K125" i="16"/>
  <c r="L124" i="16"/>
  <c r="K124" i="16"/>
  <c r="L123" i="16"/>
  <c r="K123" i="16"/>
  <c r="L122" i="16"/>
  <c r="K122" i="16"/>
  <c r="L121" i="16"/>
  <c r="K121" i="16"/>
  <c r="J121" i="16"/>
  <c r="I121" i="16"/>
  <c r="L120" i="16"/>
  <c r="K120" i="16"/>
  <c r="J120" i="16"/>
  <c r="I120" i="16"/>
  <c r="L119" i="16"/>
  <c r="K119" i="16"/>
  <c r="J119" i="16"/>
  <c r="I119" i="16"/>
  <c r="L118" i="16"/>
  <c r="K118" i="16"/>
  <c r="L117" i="16"/>
  <c r="K117" i="16"/>
  <c r="I117" i="16"/>
  <c r="G117" i="16"/>
  <c r="L116" i="16"/>
  <c r="K116" i="16"/>
  <c r="L115" i="16"/>
  <c r="K115" i="16"/>
  <c r="L114" i="16"/>
  <c r="K114" i="16"/>
  <c r="I114" i="16"/>
  <c r="L113" i="16"/>
  <c r="K113" i="16"/>
  <c r="I113" i="16"/>
  <c r="L112" i="16"/>
  <c r="K112" i="16"/>
  <c r="J112" i="16"/>
  <c r="I112" i="16"/>
  <c r="L111" i="16"/>
  <c r="K111" i="16"/>
  <c r="L110" i="16"/>
  <c r="K110" i="16"/>
  <c r="J110" i="16"/>
  <c r="I110" i="16"/>
  <c r="H110" i="16"/>
  <c r="N110" i="16" s="1"/>
  <c r="L109" i="16"/>
  <c r="K109" i="16"/>
  <c r="J109" i="16"/>
  <c r="I109" i="16"/>
  <c r="L108" i="16"/>
  <c r="K108" i="16"/>
  <c r="L107" i="16"/>
  <c r="K107" i="16"/>
  <c r="L106" i="16"/>
  <c r="K106" i="16"/>
  <c r="L105" i="16"/>
  <c r="K105" i="16"/>
  <c r="L104" i="16"/>
  <c r="K104" i="16"/>
  <c r="G104" i="16"/>
  <c r="L103" i="16"/>
  <c r="K103" i="16"/>
  <c r="L102" i="16"/>
  <c r="K102" i="16"/>
  <c r="I102" i="16"/>
  <c r="H102" i="16"/>
  <c r="G102" i="16"/>
  <c r="L101" i="16"/>
  <c r="K101" i="16"/>
  <c r="H101" i="16"/>
  <c r="G101" i="16"/>
  <c r="L100" i="16"/>
  <c r="K100" i="16"/>
  <c r="L99" i="16"/>
  <c r="K99" i="16"/>
  <c r="L98" i="16"/>
  <c r="K98" i="16"/>
  <c r="J98" i="16"/>
  <c r="H98" i="16"/>
  <c r="G98" i="16"/>
  <c r="L97" i="16"/>
  <c r="K97" i="16"/>
  <c r="L96" i="16"/>
  <c r="K96" i="16"/>
  <c r="J96" i="16"/>
  <c r="I96" i="16"/>
  <c r="H96" i="16"/>
  <c r="N96" i="16" s="1"/>
  <c r="G96" i="16"/>
  <c r="L95" i="16"/>
  <c r="K95" i="16"/>
  <c r="J95" i="16"/>
  <c r="I95" i="16"/>
  <c r="H95" i="16"/>
  <c r="N95" i="16" s="1"/>
  <c r="G95" i="16"/>
  <c r="M95" i="16" s="1"/>
  <c r="L94" i="16"/>
  <c r="K94" i="16"/>
  <c r="J94" i="16"/>
  <c r="I94" i="16"/>
  <c r="H94" i="16"/>
  <c r="N94" i="16" s="1"/>
  <c r="G94" i="16"/>
  <c r="L93" i="16"/>
  <c r="K93" i="16"/>
  <c r="I93" i="16"/>
  <c r="L92" i="16"/>
  <c r="K92" i="16"/>
  <c r="J92" i="16"/>
  <c r="L91" i="16"/>
  <c r="K91" i="16"/>
  <c r="J91" i="16"/>
  <c r="I91" i="16"/>
  <c r="H91" i="16"/>
  <c r="N91" i="16" s="1"/>
  <c r="L90" i="16"/>
  <c r="K90" i="16"/>
  <c r="I90" i="16"/>
  <c r="H90" i="16"/>
  <c r="G90" i="16"/>
  <c r="L89" i="16"/>
  <c r="K89" i="16"/>
  <c r="H89" i="16"/>
  <c r="G89" i="16"/>
  <c r="L88" i="16"/>
  <c r="K88" i="16"/>
  <c r="L87" i="16"/>
  <c r="K87" i="16"/>
  <c r="J87" i="16"/>
  <c r="H87" i="16"/>
  <c r="G87" i="16"/>
  <c r="L86" i="16"/>
  <c r="K86" i="16"/>
  <c r="L85" i="16"/>
  <c r="K85" i="16"/>
  <c r="L84" i="16"/>
  <c r="K84" i="16"/>
  <c r="L83" i="16"/>
  <c r="K83" i="16"/>
  <c r="L82" i="16"/>
  <c r="K82" i="16"/>
  <c r="F11" i="16"/>
  <c r="D81" i="16"/>
  <c r="C81" i="16"/>
  <c r="L73" i="16"/>
  <c r="K73" i="16"/>
  <c r="L72" i="16"/>
  <c r="K72" i="16"/>
  <c r="L71" i="16"/>
  <c r="K71" i="16"/>
  <c r="L70" i="16"/>
  <c r="K70" i="16"/>
  <c r="L69" i="16"/>
  <c r="K69" i="16"/>
  <c r="J69" i="16"/>
  <c r="I69" i="16"/>
  <c r="H69" i="16"/>
  <c r="N69" i="16" s="1"/>
  <c r="G69" i="16"/>
  <c r="M69" i="16" s="1"/>
  <c r="L68" i="16"/>
  <c r="K68" i="16"/>
  <c r="J68" i="16"/>
  <c r="L67" i="16"/>
  <c r="K67" i="16"/>
  <c r="L66" i="16"/>
  <c r="K66" i="16"/>
  <c r="J66" i="16"/>
  <c r="I66" i="16"/>
  <c r="G66" i="16"/>
  <c r="L65" i="16"/>
  <c r="K65" i="16"/>
  <c r="J65" i="16"/>
  <c r="E22" i="16"/>
  <c r="I65" i="16" s="1"/>
  <c r="L64" i="16"/>
  <c r="K64" i="16"/>
  <c r="L63" i="16"/>
  <c r="K63" i="16"/>
  <c r="J63" i="16"/>
  <c r="I63" i="16"/>
  <c r="L62" i="16"/>
  <c r="K62" i="16"/>
  <c r="L61" i="16"/>
  <c r="K61" i="16"/>
  <c r="I61" i="16"/>
  <c r="L60" i="16"/>
  <c r="K60" i="16"/>
  <c r="J60" i="16"/>
  <c r="I60" i="16"/>
  <c r="H60" i="16"/>
  <c r="N60" i="16" s="1"/>
  <c r="G60" i="16"/>
  <c r="M60" i="16" s="1"/>
  <c r="L59" i="16"/>
  <c r="K59" i="16"/>
  <c r="I59" i="16"/>
  <c r="G59" i="16"/>
  <c r="L58" i="16"/>
  <c r="K58" i="16"/>
  <c r="F22" i="16"/>
  <c r="J58" i="16" s="1"/>
  <c r="I58" i="16"/>
  <c r="L57" i="16"/>
  <c r="K57" i="16"/>
  <c r="L56" i="16"/>
  <c r="K56" i="16"/>
  <c r="J56" i="16"/>
  <c r="I56" i="16"/>
  <c r="L55" i="16"/>
  <c r="K55" i="16"/>
  <c r="J55" i="16"/>
  <c r="I55" i="16"/>
  <c r="H55" i="16"/>
  <c r="N55" i="16" s="1"/>
  <c r="L54" i="16"/>
  <c r="K54" i="16"/>
  <c r="J54" i="16"/>
  <c r="L53" i="16"/>
  <c r="K53" i="16"/>
  <c r="L52" i="16"/>
  <c r="K52" i="16"/>
  <c r="L51" i="16"/>
  <c r="K51" i="16"/>
  <c r="L50" i="16"/>
  <c r="K50" i="16"/>
  <c r="J50" i="16"/>
  <c r="I50" i="16"/>
  <c r="L49" i="16"/>
  <c r="K49" i="16"/>
  <c r="J49" i="16"/>
  <c r="I49" i="16"/>
  <c r="H49" i="16"/>
  <c r="N49" i="16" s="1"/>
  <c r="G49" i="16"/>
  <c r="M49" i="16" s="1"/>
  <c r="L48" i="16"/>
  <c r="K48" i="16"/>
  <c r="L47" i="16"/>
  <c r="K47" i="16"/>
  <c r="I47" i="16"/>
  <c r="L46" i="16"/>
  <c r="K46" i="16"/>
  <c r="J46" i="16"/>
  <c r="H46" i="16"/>
  <c r="G46" i="16"/>
  <c r="L45" i="16"/>
  <c r="K45" i="16"/>
  <c r="J45" i="16"/>
  <c r="I45" i="16"/>
  <c r="H45" i="16"/>
  <c r="N45" i="16" s="1"/>
  <c r="G45" i="16"/>
  <c r="L44" i="16"/>
  <c r="K44" i="16"/>
  <c r="J44" i="16"/>
  <c r="I44" i="16"/>
  <c r="L43" i="16"/>
  <c r="K43" i="16"/>
  <c r="J43" i="16"/>
  <c r="I43" i="16"/>
  <c r="H43" i="16"/>
  <c r="N43" i="16" s="1"/>
  <c r="L42" i="16"/>
  <c r="K42" i="16"/>
  <c r="L41" i="16"/>
  <c r="K41" i="16"/>
  <c r="L40" i="16"/>
  <c r="K40" i="16"/>
  <c r="J40" i="16"/>
  <c r="I40" i="16"/>
  <c r="G40" i="16"/>
  <c r="L39" i="16"/>
  <c r="K39" i="16"/>
  <c r="L38" i="16"/>
  <c r="K38" i="16"/>
  <c r="I38" i="16"/>
  <c r="H38" i="16"/>
  <c r="G38" i="16"/>
  <c r="L37" i="16"/>
  <c r="K37" i="16"/>
  <c r="I37" i="16"/>
  <c r="G37" i="16"/>
  <c r="L36" i="16"/>
  <c r="K36" i="16"/>
  <c r="J36" i="16"/>
  <c r="L35" i="16"/>
  <c r="K35" i="16"/>
  <c r="J35" i="16"/>
  <c r="L34" i="16"/>
  <c r="K34" i="16"/>
  <c r="I34" i="16"/>
  <c r="L33" i="16"/>
  <c r="K33" i="16"/>
  <c r="L32" i="16"/>
  <c r="K32" i="16"/>
  <c r="J32" i="16"/>
  <c r="L31" i="16"/>
  <c r="K31" i="16"/>
  <c r="I31" i="16"/>
  <c r="L30" i="16"/>
  <c r="K30" i="16"/>
  <c r="I30" i="16"/>
  <c r="L29" i="16"/>
  <c r="K29" i="16"/>
  <c r="J29" i="16"/>
  <c r="I29" i="16"/>
  <c r="L28" i="16"/>
  <c r="K28" i="16"/>
  <c r="I28" i="16"/>
  <c r="G28" i="16"/>
  <c r="L27" i="16"/>
  <c r="K27" i="16"/>
  <c r="J27" i="16"/>
  <c r="I27" i="16"/>
  <c r="L26" i="16"/>
  <c r="K26" i="16"/>
  <c r="J26" i="16"/>
  <c r="L25" i="16"/>
  <c r="K25" i="16"/>
  <c r="I25" i="16"/>
  <c r="L24" i="16"/>
  <c r="K24" i="16"/>
  <c r="L23" i="16"/>
  <c r="K23" i="16"/>
  <c r="J23" i="16"/>
  <c r="I23" i="16"/>
  <c r="I73" i="16"/>
  <c r="D22" i="16"/>
  <c r="H73" i="16"/>
  <c r="C22" i="16"/>
  <c r="E12" i="16"/>
  <c r="D10" i="16"/>
  <c r="L640" i="15"/>
  <c r="K640" i="15"/>
  <c r="L639" i="15"/>
  <c r="K639" i="15"/>
  <c r="L638" i="15"/>
  <c r="K638" i="15"/>
  <c r="F612" i="15"/>
  <c r="J638" i="15" s="1"/>
  <c r="E612" i="15"/>
  <c r="I638" i="15" s="1"/>
  <c r="H638" i="15"/>
  <c r="K637" i="15"/>
  <c r="I637" i="15"/>
  <c r="G637" i="15"/>
  <c r="L636" i="15"/>
  <c r="K636" i="15"/>
  <c r="I636" i="15"/>
  <c r="L635" i="15"/>
  <c r="K635" i="15"/>
  <c r="J635" i="15"/>
  <c r="I635" i="15"/>
  <c r="H635" i="15"/>
  <c r="N635" i="15" s="1"/>
  <c r="G635" i="15"/>
  <c r="M635" i="15" s="1"/>
  <c r="L634" i="15"/>
  <c r="K634" i="15"/>
  <c r="J634" i="15"/>
  <c r="I634" i="15"/>
  <c r="H634" i="15"/>
  <c r="N634" i="15" s="1"/>
  <c r="G634" i="15"/>
  <c r="M634" i="15" s="1"/>
  <c r="L633" i="15"/>
  <c r="K633" i="15"/>
  <c r="I633" i="15"/>
  <c r="G633" i="15"/>
  <c r="L632" i="15"/>
  <c r="K632" i="15"/>
  <c r="I632" i="15"/>
  <c r="G632" i="15"/>
  <c r="K631" i="15"/>
  <c r="L630" i="15"/>
  <c r="K630" i="15"/>
  <c r="K629" i="15"/>
  <c r="J629" i="15"/>
  <c r="I629" i="15"/>
  <c r="G629" i="15"/>
  <c r="L628" i="15"/>
  <c r="K628" i="15"/>
  <c r="K627" i="15"/>
  <c r="L626" i="15"/>
  <c r="K626" i="15"/>
  <c r="J626" i="15"/>
  <c r="I626" i="15"/>
  <c r="G626" i="15"/>
  <c r="K625" i="15"/>
  <c r="J625" i="15"/>
  <c r="I625" i="15"/>
  <c r="G625" i="15"/>
  <c r="L624" i="15"/>
  <c r="K624" i="15"/>
  <c r="J624" i="15"/>
  <c r="I624" i="15"/>
  <c r="H624" i="15"/>
  <c r="N624" i="15" s="1"/>
  <c r="G624" i="15"/>
  <c r="M624" i="15" s="1"/>
  <c r="K623" i="15"/>
  <c r="J623" i="15"/>
  <c r="I623" i="15"/>
  <c r="L622" i="15"/>
  <c r="K622" i="15"/>
  <c r="J622" i="15"/>
  <c r="I622" i="15"/>
  <c r="G622" i="15"/>
  <c r="K621" i="15"/>
  <c r="J621" i="15"/>
  <c r="I621" i="15"/>
  <c r="L620" i="15"/>
  <c r="K620" i="15"/>
  <c r="I620" i="15"/>
  <c r="G620" i="15"/>
  <c r="K619" i="15"/>
  <c r="I619" i="15"/>
  <c r="G619" i="15"/>
  <c r="L618" i="15"/>
  <c r="K618" i="15"/>
  <c r="J618" i="15"/>
  <c r="I618" i="15"/>
  <c r="K617" i="15"/>
  <c r="I617" i="15"/>
  <c r="L616" i="15"/>
  <c r="K616" i="15"/>
  <c r="K615" i="15"/>
  <c r="L614" i="15"/>
  <c r="K614" i="15"/>
  <c r="G614" i="15"/>
  <c r="L613" i="15"/>
  <c r="K613" i="15"/>
  <c r="I613" i="15"/>
  <c r="I640" i="15"/>
  <c r="C612" i="15"/>
  <c r="K604" i="15"/>
  <c r="J604" i="15"/>
  <c r="I604" i="15"/>
  <c r="G604" i="15"/>
  <c r="L603" i="15"/>
  <c r="K603" i="15"/>
  <c r="J603" i="15"/>
  <c r="I603" i="15"/>
  <c r="H603" i="15"/>
  <c r="N603" i="15" s="1"/>
  <c r="G603" i="15"/>
  <c r="M603" i="15" s="1"/>
  <c r="K602" i="15"/>
  <c r="J602" i="15"/>
  <c r="I602" i="15"/>
  <c r="G602" i="15"/>
  <c r="K601" i="15"/>
  <c r="L601" i="15"/>
  <c r="J601" i="15"/>
  <c r="I601" i="15"/>
  <c r="H601" i="15"/>
  <c r="G601" i="15"/>
  <c r="K600" i="15"/>
  <c r="J600" i="15"/>
  <c r="I600" i="15"/>
  <c r="G600" i="15"/>
  <c r="L599" i="15"/>
  <c r="K599" i="15"/>
  <c r="J599" i="15"/>
  <c r="I599" i="15"/>
  <c r="H599" i="15"/>
  <c r="N599" i="15" s="1"/>
  <c r="G599" i="15"/>
  <c r="L598" i="15"/>
  <c r="K598" i="15"/>
  <c r="J598" i="15"/>
  <c r="I598" i="15"/>
  <c r="G598" i="15"/>
  <c r="L597" i="15"/>
  <c r="K597" i="15"/>
  <c r="I597" i="15"/>
  <c r="G597" i="15"/>
  <c r="K596" i="15"/>
  <c r="J596" i="15"/>
  <c r="I596" i="15"/>
  <c r="G596" i="15"/>
  <c r="L595" i="15"/>
  <c r="K595" i="15"/>
  <c r="J595" i="15"/>
  <c r="I595" i="15"/>
  <c r="H595" i="15"/>
  <c r="N595" i="15" s="1"/>
  <c r="K594" i="15"/>
  <c r="J594" i="15"/>
  <c r="I594" i="15"/>
  <c r="G594" i="15"/>
  <c r="L593" i="15"/>
  <c r="K593" i="15"/>
  <c r="J593" i="15"/>
  <c r="I593" i="15"/>
  <c r="H593" i="15"/>
  <c r="N593" i="15" s="1"/>
  <c r="G593" i="15"/>
  <c r="L592" i="15"/>
  <c r="K592" i="15"/>
  <c r="I592" i="15"/>
  <c r="G592" i="15"/>
  <c r="L591" i="15"/>
  <c r="K591" i="15"/>
  <c r="I591" i="15"/>
  <c r="G591" i="15"/>
  <c r="K590" i="15"/>
  <c r="I590" i="15"/>
  <c r="L589" i="15"/>
  <c r="K589" i="15"/>
  <c r="F371" i="15"/>
  <c r="J589" i="15" s="1"/>
  <c r="I589" i="15"/>
  <c r="G589" i="15"/>
  <c r="M589" i="15" s="1"/>
  <c r="K588" i="15"/>
  <c r="I588" i="15"/>
  <c r="G588" i="15"/>
  <c r="L587" i="15"/>
  <c r="K587" i="15"/>
  <c r="J587" i="15"/>
  <c r="I587" i="15"/>
  <c r="H587" i="15"/>
  <c r="N587" i="15" s="1"/>
  <c r="G587" i="15"/>
  <c r="M587" i="15" s="1"/>
  <c r="L586" i="15"/>
  <c r="K586" i="15"/>
  <c r="J586" i="15"/>
  <c r="I586" i="15"/>
  <c r="H586" i="15"/>
  <c r="N586" i="15" s="1"/>
  <c r="G586" i="15"/>
  <c r="L585" i="15"/>
  <c r="K585" i="15"/>
  <c r="I585" i="15"/>
  <c r="G585" i="15"/>
  <c r="L584" i="15"/>
  <c r="K584" i="15"/>
  <c r="J584" i="15"/>
  <c r="I584" i="15"/>
  <c r="G584" i="15"/>
  <c r="L583" i="15"/>
  <c r="K583" i="15"/>
  <c r="I583" i="15"/>
  <c r="K582" i="15"/>
  <c r="J582" i="15"/>
  <c r="I582" i="15"/>
  <c r="G582" i="15"/>
  <c r="L581" i="15"/>
  <c r="K581" i="15"/>
  <c r="J581" i="15"/>
  <c r="G581" i="15"/>
  <c r="K580" i="15"/>
  <c r="J580" i="15"/>
  <c r="I580" i="15"/>
  <c r="G580" i="15"/>
  <c r="L579" i="15"/>
  <c r="K579" i="15"/>
  <c r="J579" i="15"/>
  <c r="I579" i="15"/>
  <c r="H579" i="15"/>
  <c r="N579" i="15" s="1"/>
  <c r="G579" i="15"/>
  <c r="K578" i="15"/>
  <c r="J578" i="15"/>
  <c r="I578" i="15"/>
  <c r="G578" i="15"/>
  <c r="K577" i="15"/>
  <c r="L577" i="15"/>
  <c r="J577" i="15"/>
  <c r="I577" i="15"/>
  <c r="G577" i="15"/>
  <c r="M577" i="15" s="1"/>
  <c r="K576" i="15"/>
  <c r="J576" i="15"/>
  <c r="I576" i="15"/>
  <c r="G576" i="15"/>
  <c r="L575" i="15"/>
  <c r="K575" i="15"/>
  <c r="J575" i="15"/>
  <c r="I575" i="15"/>
  <c r="H575" i="15"/>
  <c r="N575" i="15" s="1"/>
  <c r="G575" i="15"/>
  <c r="M575" i="15" s="1"/>
  <c r="K574" i="15"/>
  <c r="J574" i="15"/>
  <c r="I574" i="15"/>
  <c r="G574" i="15"/>
  <c r="L573" i="15"/>
  <c r="K573" i="15"/>
  <c r="J573" i="15"/>
  <c r="I573" i="15"/>
  <c r="H573" i="15"/>
  <c r="N573" i="15" s="1"/>
  <c r="G573" i="15"/>
  <c r="L572" i="15"/>
  <c r="K572" i="15"/>
  <c r="J572" i="15"/>
  <c r="I572" i="15"/>
  <c r="H572" i="15"/>
  <c r="N572" i="15" s="1"/>
  <c r="G572" i="15"/>
  <c r="M572" i="15" s="1"/>
  <c r="L571" i="15"/>
  <c r="K571" i="15"/>
  <c r="J571" i="15"/>
  <c r="E371" i="15"/>
  <c r="I568" i="15" s="1"/>
  <c r="I571" i="15"/>
  <c r="H571" i="15"/>
  <c r="G571" i="15"/>
  <c r="K570" i="15"/>
  <c r="J570" i="15"/>
  <c r="I570" i="15"/>
  <c r="G570" i="15"/>
  <c r="L569" i="15"/>
  <c r="K569" i="15"/>
  <c r="J569" i="15"/>
  <c r="I569" i="15"/>
  <c r="G569" i="15"/>
  <c r="K568" i="15"/>
  <c r="L567" i="15"/>
  <c r="K567" i="15"/>
  <c r="I567" i="15"/>
  <c r="K566" i="15"/>
  <c r="J566" i="15"/>
  <c r="I566" i="15"/>
  <c r="G566" i="15"/>
  <c r="L565" i="15"/>
  <c r="K565" i="15"/>
  <c r="J565" i="15"/>
  <c r="I565" i="15"/>
  <c r="G565" i="15"/>
  <c r="K564" i="15"/>
  <c r="L563" i="15"/>
  <c r="K563" i="15"/>
  <c r="K562" i="15"/>
  <c r="J562" i="15"/>
  <c r="I562" i="15"/>
  <c r="G562" i="15"/>
  <c r="L561" i="15"/>
  <c r="K561" i="15"/>
  <c r="I561" i="15"/>
  <c r="L560" i="15"/>
  <c r="K560" i="15"/>
  <c r="J560" i="15"/>
  <c r="I560" i="15"/>
  <c r="H560" i="15"/>
  <c r="N560" i="15" s="1"/>
  <c r="G560" i="15"/>
  <c r="M560" i="15" s="1"/>
  <c r="L559" i="15"/>
  <c r="K559" i="15"/>
  <c r="J559" i="15"/>
  <c r="H559" i="15"/>
  <c r="G559" i="15"/>
  <c r="L558" i="15"/>
  <c r="K558" i="15"/>
  <c r="J558" i="15"/>
  <c r="I558" i="15"/>
  <c r="H558" i="15"/>
  <c r="N558" i="15" s="1"/>
  <c r="G558" i="15"/>
  <c r="M558" i="15" s="1"/>
  <c r="L557" i="15"/>
  <c r="K557" i="15"/>
  <c r="J557" i="15"/>
  <c r="I557" i="15"/>
  <c r="H557" i="15"/>
  <c r="N557" i="15" s="1"/>
  <c r="G557" i="15"/>
  <c r="K556" i="15"/>
  <c r="J556" i="15"/>
  <c r="I556" i="15"/>
  <c r="G556" i="15"/>
  <c r="K555" i="15"/>
  <c r="L555" i="15"/>
  <c r="J555" i="15"/>
  <c r="I555" i="15"/>
  <c r="H555" i="15"/>
  <c r="G555" i="15"/>
  <c r="K554" i="15"/>
  <c r="J554" i="15"/>
  <c r="I554" i="15"/>
  <c r="G554" i="15"/>
  <c r="L553" i="15"/>
  <c r="K553" i="15"/>
  <c r="J553" i="15"/>
  <c r="I553" i="15"/>
  <c r="H553" i="15"/>
  <c r="N553" i="15" s="1"/>
  <c r="G553" i="15"/>
  <c r="K552" i="15"/>
  <c r="J552" i="15"/>
  <c r="I552" i="15"/>
  <c r="G552" i="15"/>
  <c r="L551" i="15"/>
  <c r="K551" i="15"/>
  <c r="J551" i="15"/>
  <c r="I551" i="15"/>
  <c r="H551" i="15"/>
  <c r="N551" i="15" s="1"/>
  <c r="G551" i="15"/>
  <c r="K550" i="15"/>
  <c r="J550" i="15"/>
  <c r="I550" i="15"/>
  <c r="G550" i="15"/>
  <c r="L549" i="15"/>
  <c r="K549" i="15"/>
  <c r="J549" i="15"/>
  <c r="I549" i="15"/>
  <c r="H549" i="15"/>
  <c r="N549" i="15" s="1"/>
  <c r="G549" i="15"/>
  <c r="K548" i="15"/>
  <c r="J548" i="15"/>
  <c r="I548" i="15"/>
  <c r="G548" i="15"/>
  <c r="L547" i="15"/>
  <c r="K547" i="15"/>
  <c r="J547" i="15"/>
  <c r="I547" i="15"/>
  <c r="H547" i="15"/>
  <c r="N547" i="15" s="1"/>
  <c r="G547" i="15"/>
  <c r="K546" i="15"/>
  <c r="L545" i="15"/>
  <c r="K545" i="15"/>
  <c r="J545" i="15"/>
  <c r="I545" i="15"/>
  <c r="K544" i="15"/>
  <c r="J544" i="15"/>
  <c r="L543" i="15"/>
  <c r="K543" i="15"/>
  <c r="J543" i="15"/>
  <c r="I543" i="15"/>
  <c r="K542" i="15"/>
  <c r="J542" i="15"/>
  <c r="I542" i="15"/>
  <c r="G542" i="15"/>
  <c r="K541" i="15"/>
  <c r="L541" i="15"/>
  <c r="I541" i="15"/>
  <c r="H541" i="15"/>
  <c r="G541" i="15"/>
  <c r="M541" i="15" s="1"/>
  <c r="K540" i="15"/>
  <c r="J540" i="15"/>
  <c r="L539" i="15"/>
  <c r="K539" i="15"/>
  <c r="J539" i="15"/>
  <c r="I539" i="15"/>
  <c r="H539" i="15"/>
  <c r="N539" i="15" s="1"/>
  <c r="K538" i="15"/>
  <c r="J538" i="15"/>
  <c r="I538" i="15"/>
  <c r="G538" i="15"/>
  <c r="L537" i="15"/>
  <c r="K537" i="15"/>
  <c r="J537" i="15"/>
  <c r="H537" i="15"/>
  <c r="G537" i="15"/>
  <c r="K536" i="15"/>
  <c r="J536" i="15"/>
  <c r="I536" i="15"/>
  <c r="G536" i="15"/>
  <c r="L535" i="15"/>
  <c r="K535" i="15"/>
  <c r="J535" i="15"/>
  <c r="I535" i="15"/>
  <c r="G535" i="15"/>
  <c r="K534" i="15"/>
  <c r="J534" i="15"/>
  <c r="I534" i="15"/>
  <c r="G534" i="15"/>
  <c r="L533" i="15"/>
  <c r="K533" i="15"/>
  <c r="J533" i="15"/>
  <c r="I533" i="15"/>
  <c r="G533" i="15"/>
  <c r="K532" i="15"/>
  <c r="J532" i="15"/>
  <c r="I532" i="15"/>
  <c r="G532" i="15"/>
  <c r="L531" i="15"/>
  <c r="K531" i="15"/>
  <c r="J531" i="15"/>
  <c r="I531" i="15"/>
  <c r="H531" i="15"/>
  <c r="N531" i="15" s="1"/>
  <c r="G531" i="15"/>
  <c r="K530" i="15"/>
  <c r="I530" i="15"/>
  <c r="H530" i="15"/>
  <c r="N530" i="15" s="1"/>
  <c r="G530" i="15"/>
  <c r="L529" i="15"/>
  <c r="K529" i="15"/>
  <c r="J529" i="15"/>
  <c r="I529" i="15"/>
  <c r="H529" i="15"/>
  <c r="N529" i="15" s="1"/>
  <c r="G529" i="15"/>
  <c r="M529" i="15" s="1"/>
  <c r="K528" i="15"/>
  <c r="J528" i="15"/>
  <c r="I528" i="15"/>
  <c r="L527" i="15"/>
  <c r="K527" i="15"/>
  <c r="J527" i="15"/>
  <c r="I527" i="15"/>
  <c r="H527" i="15"/>
  <c r="N527" i="15" s="1"/>
  <c r="G527" i="15"/>
  <c r="M527" i="15" s="1"/>
  <c r="K526" i="15"/>
  <c r="I526" i="15"/>
  <c r="G526" i="15"/>
  <c r="L525" i="15"/>
  <c r="K525" i="15"/>
  <c r="J525" i="15"/>
  <c r="I525" i="15"/>
  <c r="H525" i="15"/>
  <c r="N525" i="15" s="1"/>
  <c r="G525" i="15"/>
  <c r="K524" i="15"/>
  <c r="J524" i="15"/>
  <c r="I524" i="15"/>
  <c r="G524" i="15"/>
  <c r="L523" i="15"/>
  <c r="K523" i="15"/>
  <c r="J523" i="15"/>
  <c r="I523" i="15"/>
  <c r="L522" i="15"/>
  <c r="K522" i="15"/>
  <c r="J522" i="15"/>
  <c r="I522" i="15"/>
  <c r="H522" i="15"/>
  <c r="N522" i="15" s="1"/>
  <c r="G522" i="15"/>
  <c r="M522" i="15" s="1"/>
  <c r="L521" i="15"/>
  <c r="K521" i="15"/>
  <c r="J521" i="15"/>
  <c r="I521" i="15"/>
  <c r="H521" i="15"/>
  <c r="N521" i="15" s="1"/>
  <c r="G521" i="15"/>
  <c r="K520" i="15"/>
  <c r="J520" i="15"/>
  <c r="I520" i="15"/>
  <c r="L519" i="15"/>
  <c r="K519" i="15"/>
  <c r="J519" i="15"/>
  <c r="I519" i="15"/>
  <c r="H519" i="15"/>
  <c r="N519" i="15" s="1"/>
  <c r="G519" i="15"/>
  <c r="K518" i="15"/>
  <c r="I518" i="15"/>
  <c r="L517" i="15"/>
  <c r="K517" i="15"/>
  <c r="J517" i="15"/>
  <c r="I517" i="15"/>
  <c r="G517" i="15"/>
  <c r="K516" i="15"/>
  <c r="J516" i="15"/>
  <c r="I516" i="15"/>
  <c r="G516" i="15"/>
  <c r="L515" i="15"/>
  <c r="K515" i="15"/>
  <c r="J515" i="15"/>
  <c r="I515" i="15"/>
  <c r="H515" i="15"/>
  <c r="N515" i="15" s="1"/>
  <c r="G515" i="15"/>
  <c r="K514" i="15"/>
  <c r="I514" i="15"/>
  <c r="L513" i="15"/>
  <c r="K513" i="15"/>
  <c r="J513" i="15"/>
  <c r="I513" i="15"/>
  <c r="H513" i="15"/>
  <c r="N513" i="15" s="1"/>
  <c r="G513" i="15"/>
  <c r="M513" i="15" s="1"/>
  <c r="L512" i="15"/>
  <c r="K512" i="15"/>
  <c r="I512" i="15"/>
  <c r="L511" i="15"/>
  <c r="K511" i="15"/>
  <c r="J511" i="15"/>
  <c r="I511" i="15"/>
  <c r="G511" i="15"/>
  <c r="K510" i="15"/>
  <c r="J510" i="15"/>
  <c r="I510" i="15"/>
  <c r="G510" i="15"/>
  <c r="L509" i="15"/>
  <c r="K509" i="15"/>
  <c r="J509" i="15"/>
  <c r="I509" i="15"/>
  <c r="G509" i="15"/>
  <c r="K508" i="15"/>
  <c r="J508" i="15"/>
  <c r="I508" i="15"/>
  <c r="G508" i="15"/>
  <c r="L507" i="15"/>
  <c r="K507" i="15"/>
  <c r="I507" i="15"/>
  <c r="G507" i="15"/>
  <c r="K506" i="15"/>
  <c r="J506" i="15"/>
  <c r="I506" i="15"/>
  <c r="G506" i="15"/>
  <c r="L505" i="15"/>
  <c r="K505" i="15"/>
  <c r="J505" i="15"/>
  <c r="I505" i="15"/>
  <c r="H505" i="15"/>
  <c r="N505" i="15" s="1"/>
  <c r="G505" i="15"/>
  <c r="M505" i="15" s="1"/>
  <c r="L504" i="15"/>
  <c r="K504" i="15"/>
  <c r="J504" i="15"/>
  <c r="I504" i="15"/>
  <c r="H504" i="15"/>
  <c r="N504" i="15" s="1"/>
  <c r="G504" i="15"/>
  <c r="M504" i="15" s="1"/>
  <c r="L503" i="15"/>
  <c r="K503" i="15"/>
  <c r="J503" i="15"/>
  <c r="I503" i="15"/>
  <c r="G503" i="15"/>
  <c r="K502" i="15"/>
  <c r="J502" i="15"/>
  <c r="I502" i="15"/>
  <c r="G502" i="15"/>
  <c r="K501" i="15"/>
  <c r="L501" i="15"/>
  <c r="J501" i="15"/>
  <c r="I501" i="15"/>
  <c r="H501" i="15"/>
  <c r="G501" i="15"/>
  <c r="K500" i="15"/>
  <c r="J500" i="15"/>
  <c r="I500" i="15"/>
  <c r="G500" i="15"/>
  <c r="L499" i="15"/>
  <c r="K499" i="15"/>
  <c r="I499" i="15"/>
  <c r="G499" i="15"/>
  <c r="L498" i="15"/>
  <c r="N498" i="15" s="1"/>
  <c r="K498" i="15"/>
  <c r="I498" i="15"/>
  <c r="G498" i="15"/>
  <c r="L497" i="15"/>
  <c r="K497" i="15"/>
  <c r="J497" i="15"/>
  <c r="I497" i="15"/>
  <c r="K496" i="15"/>
  <c r="J496" i="15"/>
  <c r="I496" i="15"/>
  <c r="G496" i="15"/>
  <c r="L495" i="15"/>
  <c r="K495" i="15"/>
  <c r="I495" i="15"/>
  <c r="H495" i="15"/>
  <c r="G495" i="15"/>
  <c r="K494" i="15"/>
  <c r="J494" i="15"/>
  <c r="I494" i="15"/>
  <c r="G494" i="15"/>
  <c r="L493" i="15"/>
  <c r="K493" i="15"/>
  <c r="I493" i="15"/>
  <c r="K492" i="15"/>
  <c r="J492" i="15"/>
  <c r="I492" i="15"/>
  <c r="G492" i="15"/>
  <c r="L491" i="15"/>
  <c r="K491" i="15"/>
  <c r="J491" i="15"/>
  <c r="I491" i="15"/>
  <c r="K490" i="15"/>
  <c r="J490" i="15"/>
  <c r="I490" i="15"/>
  <c r="G490" i="15"/>
  <c r="L489" i="15"/>
  <c r="K489" i="15"/>
  <c r="J489" i="15"/>
  <c r="I489" i="15"/>
  <c r="H489" i="15"/>
  <c r="N489" i="15" s="1"/>
  <c r="G489" i="15"/>
  <c r="L488" i="15"/>
  <c r="K488" i="15"/>
  <c r="J488" i="15"/>
  <c r="I488" i="15"/>
  <c r="H488" i="15"/>
  <c r="N488" i="15" s="1"/>
  <c r="G488" i="15"/>
  <c r="M488" i="15" s="1"/>
  <c r="L487" i="15"/>
  <c r="K487" i="15"/>
  <c r="I487" i="15"/>
  <c r="H487" i="15"/>
  <c r="K486" i="15"/>
  <c r="J486" i="15"/>
  <c r="I486" i="15"/>
  <c r="G486" i="15"/>
  <c r="L485" i="15"/>
  <c r="K485" i="15"/>
  <c r="I485" i="15"/>
  <c r="G485" i="15"/>
  <c r="L484" i="15"/>
  <c r="K484" i="15"/>
  <c r="I484" i="15"/>
  <c r="G484" i="15"/>
  <c r="L483" i="15"/>
  <c r="K483" i="15"/>
  <c r="J483" i="15"/>
  <c r="I483" i="15"/>
  <c r="G483" i="15"/>
  <c r="K482" i="15"/>
  <c r="J482" i="15"/>
  <c r="I482" i="15"/>
  <c r="G482" i="15"/>
  <c r="L481" i="15"/>
  <c r="K481" i="15"/>
  <c r="J481" i="15"/>
  <c r="I481" i="15"/>
  <c r="K480" i="15"/>
  <c r="J480" i="15"/>
  <c r="I480" i="15"/>
  <c r="L479" i="15"/>
  <c r="K479" i="15"/>
  <c r="J479" i="15"/>
  <c r="I479" i="15"/>
  <c r="H479" i="15"/>
  <c r="N479" i="15" s="1"/>
  <c r="G479" i="15"/>
  <c r="M479" i="15" s="1"/>
  <c r="K478" i="15"/>
  <c r="L477" i="15"/>
  <c r="K477" i="15"/>
  <c r="J477" i="15"/>
  <c r="I477" i="15"/>
  <c r="H477" i="15"/>
  <c r="N477" i="15" s="1"/>
  <c r="G477" i="15"/>
  <c r="M477" i="15" s="1"/>
  <c r="K476" i="15"/>
  <c r="J476" i="15"/>
  <c r="I476" i="15"/>
  <c r="L475" i="15"/>
  <c r="K475" i="15"/>
  <c r="J475" i="15"/>
  <c r="I475" i="15"/>
  <c r="H475" i="15"/>
  <c r="N475" i="15" s="1"/>
  <c r="G475" i="15"/>
  <c r="M475" i="15" s="1"/>
  <c r="L474" i="15"/>
  <c r="K474" i="15"/>
  <c r="L473" i="15"/>
  <c r="K473" i="15"/>
  <c r="I473" i="15"/>
  <c r="L472" i="15"/>
  <c r="K472" i="15"/>
  <c r="J472" i="15"/>
  <c r="I472" i="15"/>
  <c r="H472" i="15"/>
  <c r="N472" i="15" s="1"/>
  <c r="L471" i="15"/>
  <c r="K471" i="15"/>
  <c r="K470" i="15"/>
  <c r="L469" i="15"/>
  <c r="K469" i="15"/>
  <c r="G469" i="15"/>
  <c r="K468" i="15"/>
  <c r="J468" i="15"/>
  <c r="I468" i="15"/>
  <c r="G468" i="15"/>
  <c r="L467" i="15"/>
  <c r="K467" i="15"/>
  <c r="J467" i="15"/>
  <c r="I467" i="15"/>
  <c r="G467" i="15"/>
  <c r="K466" i="15"/>
  <c r="J466" i="15"/>
  <c r="I466" i="15"/>
  <c r="G466" i="15"/>
  <c r="L465" i="15"/>
  <c r="K465" i="15"/>
  <c r="J465" i="15"/>
  <c r="I465" i="15"/>
  <c r="H465" i="15"/>
  <c r="N465" i="15" s="1"/>
  <c r="G465" i="15"/>
  <c r="M465" i="15" s="1"/>
  <c r="K464" i="15"/>
  <c r="J464" i="15"/>
  <c r="G464" i="15"/>
  <c r="L463" i="15"/>
  <c r="K463" i="15"/>
  <c r="J463" i="15"/>
  <c r="I463" i="15"/>
  <c r="H463" i="15"/>
  <c r="N463" i="15" s="1"/>
  <c r="G463" i="15"/>
  <c r="M463" i="15" s="1"/>
  <c r="L462" i="15"/>
  <c r="N462" i="15" s="1"/>
  <c r="K462" i="15"/>
  <c r="I462" i="15"/>
  <c r="G462" i="15"/>
  <c r="L461" i="15"/>
  <c r="K461" i="15"/>
  <c r="I461" i="15"/>
  <c r="H461" i="15"/>
  <c r="G461" i="15"/>
  <c r="K460" i="15"/>
  <c r="L459" i="15"/>
  <c r="K459" i="15"/>
  <c r="I459" i="15"/>
  <c r="G459" i="15"/>
  <c r="K458" i="15"/>
  <c r="J458" i="15"/>
  <c r="I458" i="15"/>
  <c r="G458" i="15"/>
  <c r="L457" i="15"/>
  <c r="K457" i="15"/>
  <c r="J457" i="15"/>
  <c r="I457" i="15"/>
  <c r="H457" i="15"/>
  <c r="N457" i="15" s="1"/>
  <c r="G457" i="15"/>
  <c r="M457" i="15" s="1"/>
  <c r="K456" i="15"/>
  <c r="J456" i="15"/>
  <c r="I456" i="15"/>
  <c r="L455" i="15"/>
  <c r="K455" i="15"/>
  <c r="H455" i="15"/>
  <c r="K454" i="15"/>
  <c r="J454" i="15"/>
  <c r="I454" i="15"/>
  <c r="G454" i="15"/>
  <c r="L453" i="15"/>
  <c r="K453" i="15"/>
  <c r="J453" i="15"/>
  <c r="I453" i="15"/>
  <c r="H453" i="15"/>
  <c r="N453" i="15" s="1"/>
  <c r="G453" i="15"/>
  <c r="M453" i="15" s="1"/>
  <c r="K452" i="15"/>
  <c r="J452" i="15"/>
  <c r="I452" i="15"/>
  <c r="G452" i="15"/>
  <c r="L451" i="15"/>
  <c r="K451" i="15"/>
  <c r="J451" i="15"/>
  <c r="G451" i="15"/>
  <c r="K450" i="15"/>
  <c r="J450" i="15"/>
  <c r="I450" i="15"/>
  <c r="L449" i="15"/>
  <c r="K449" i="15"/>
  <c r="J449" i="15"/>
  <c r="I449" i="15"/>
  <c r="H449" i="15"/>
  <c r="N449" i="15" s="1"/>
  <c r="G449" i="15"/>
  <c r="M449" i="15" s="1"/>
  <c r="K448" i="15"/>
  <c r="J448" i="15"/>
  <c r="H448" i="15"/>
  <c r="N448" i="15" s="1"/>
  <c r="G448" i="15"/>
  <c r="L447" i="15"/>
  <c r="K447" i="15"/>
  <c r="J447" i="15"/>
  <c r="I447" i="15"/>
  <c r="G447" i="15"/>
  <c r="K446" i="15"/>
  <c r="L445" i="15"/>
  <c r="K445" i="15"/>
  <c r="J445" i="15"/>
  <c r="I445" i="15"/>
  <c r="G445" i="15"/>
  <c r="L444" i="15"/>
  <c r="K444" i="15"/>
  <c r="J444" i="15"/>
  <c r="I444" i="15"/>
  <c r="G444" i="15"/>
  <c r="K443" i="15"/>
  <c r="L443" i="15"/>
  <c r="J443" i="15"/>
  <c r="I443" i="15"/>
  <c r="G443" i="15"/>
  <c r="M443" i="15" s="1"/>
  <c r="K442" i="15"/>
  <c r="K441" i="15"/>
  <c r="L441" i="15"/>
  <c r="J441" i="15"/>
  <c r="I441" i="15"/>
  <c r="H441" i="15"/>
  <c r="G441" i="15"/>
  <c r="L440" i="15"/>
  <c r="K440" i="15"/>
  <c r="J440" i="15"/>
  <c r="I440" i="15"/>
  <c r="H440" i="15"/>
  <c r="N440" i="15" s="1"/>
  <c r="G440" i="15"/>
  <c r="M440" i="15" s="1"/>
  <c r="L439" i="15"/>
  <c r="K439" i="15"/>
  <c r="J439" i="15"/>
  <c r="I439" i="15"/>
  <c r="H439" i="15"/>
  <c r="N439" i="15" s="1"/>
  <c r="G439" i="15"/>
  <c r="M439" i="15" s="1"/>
  <c r="K438" i="15"/>
  <c r="L438" i="15"/>
  <c r="J438" i="15"/>
  <c r="I438" i="15"/>
  <c r="H438" i="15"/>
  <c r="G438" i="15"/>
  <c r="L437" i="15"/>
  <c r="K437" i="15"/>
  <c r="J437" i="15"/>
  <c r="L436" i="15"/>
  <c r="K436" i="15"/>
  <c r="I436" i="15"/>
  <c r="G436" i="15"/>
  <c r="L435" i="15"/>
  <c r="K435" i="15"/>
  <c r="L434" i="15"/>
  <c r="K434" i="15"/>
  <c r="J434" i="15"/>
  <c r="I434" i="15"/>
  <c r="L433" i="15"/>
  <c r="K433" i="15"/>
  <c r="J433" i="15"/>
  <c r="I433" i="15"/>
  <c r="K432" i="15"/>
  <c r="J432" i="15"/>
  <c r="I432" i="15"/>
  <c r="L431" i="15"/>
  <c r="K431" i="15"/>
  <c r="J431" i="15"/>
  <c r="I431" i="15"/>
  <c r="H431" i="15"/>
  <c r="N431" i="15" s="1"/>
  <c r="G431" i="15"/>
  <c r="M431" i="15" s="1"/>
  <c r="L430" i="15"/>
  <c r="K430" i="15"/>
  <c r="J430" i="15"/>
  <c r="I430" i="15"/>
  <c r="G430" i="15"/>
  <c r="L429" i="15"/>
  <c r="K429" i="15"/>
  <c r="J429" i="15"/>
  <c r="I429" i="15"/>
  <c r="L428" i="15"/>
  <c r="K428" i="15"/>
  <c r="J428" i="15"/>
  <c r="I428" i="15"/>
  <c r="G428" i="15"/>
  <c r="L427" i="15"/>
  <c r="K427" i="15"/>
  <c r="J427" i="15"/>
  <c r="I427" i="15"/>
  <c r="G427" i="15"/>
  <c r="L426" i="15"/>
  <c r="K426" i="15"/>
  <c r="J426" i="15"/>
  <c r="I426" i="15"/>
  <c r="H426" i="15"/>
  <c r="N426" i="15" s="1"/>
  <c r="L425" i="15"/>
  <c r="K425" i="15"/>
  <c r="J425" i="15"/>
  <c r="I425" i="15"/>
  <c r="H425" i="15"/>
  <c r="N425" i="15" s="1"/>
  <c r="G425" i="15"/>
  <c r="M425" i="15" s="1"/>
  <c r="L424" i="15"/>
  <c r="K424" i="15"/>
  <c r="L423" i="15"/>
  <c r="K423" i="15"/>
  <c r="L422" i="15"/>
  <c r="K422" i="15"/>
  <c r="L421" i="15"/>
  <c r="K421" i="15"/>
  <c r="J421" i="15"/>
  <c r="I421" i="15"/>
  <c r="H421" i="15"/>
  <c r="N421" i="15" s="1"/>
  <c r="G421" i="15"/>
  <c r="M421" i="15" s="1"/>
  <c r="L420" i="15"/>
  <c r="K420" i="15"/>
  <c r="J420" i="15"/>
  <c r="I420" i="15"/>
  <c r="H420" i="15"/>
  <c r="N420" i="15" s="1"/>
  <c r="G420" i="15"/>
  <c r="M420" i="15" s="1"/>
  <c r="L419" i="15"/>
  <c r="K419" i="15"/>
  <c r="K418" i="15"/>
  <c r="L418" i="15"/>
  <c r="J418" i="15"/>
  <c r="I418" i="15"/>
  <c r="H418" i="15"/>
  <c r="G418" i="15"/>
  <c r="L417" i="15"/>
  <c r="K417" i="15"/>
  <c r="J417" i="15"/>
  <c r="I417" i="15"/>
  <c r="H417" i="15"/>
  <c r="N417" i="15" s="1"/>
  <c r="G417" i="15"/>
  <c r="M417" i="15" s="1"/>
  <c r="L416" i="15"/>
  <c r="K416" i="15"/>
  <c r="L415" i="15"/>
  <c r="K415" i="15"/>
  <c r="J415" i="15"/>
  <c r="I415" i="15"/>
  <c r="H415" i="15"/>
  <c r="N415" i="15" s="1"/>
  <c r="L414" i="15"/>
  <c r="K414" i="15"/>
  <c r="J414" i="15"/>
  <c r="I414" i="15"/>
  <c r="L413" i="15"/>
  <c r="K413" i="15"/>
  <c r="K412" i="15"/>
  <c r="L412" i="15"/>
  <c r="J412" i="15"/>
  <c r="I412" i="15"/>
  <c r="H412" i="15"/>
  <c r="G412" i="15"/>
  <c r="L411" i="15"/>
  <c r="K411" i="15"/>
  <c r="J411" i="15"/>
  <c r="I411" i="15"/>
  <c r="H411" i="15"/>
  <c r="N411" i="15" s="1"/>
  <c r="G411" i="15"/>
  <c r="M411" i="15" s="1"/>
  <c r="L410" i="15"/>
  <c r="K410" i="15"/>
  <c r="L409" i="15"/>
  <c r="K409" i="15"/>
  <c r="J409" i="15"/>
  <c r="L408" i="15"/>
  <c r="K408" i="15"/>
  <c r="J408" i="15"/>
  <c r="L407" i="15"/>
  <c r="K407" i="15"/>
  <c r="J407" i="15"/>
  <c r="L406" i="15"/>
  <c r="K406" i="15"/>
  <c r="L405" i="15"/>
  <c r="K405" i="15"/>
  <c r="L404" i="15"/>
  <c r="K404" i="15"/>
  <c r="J404" i="15"/>
  <c r="I404" i="15"/>
  <c r="G404" i="15"/>
  <c r="L403" i="15"/>
  <c r="K403" i="15"/>
  <c r="I403" i="15"/>
  <c r="G403" i="15"/>
  <c r="L402" i="15"/>
  <c r="K402" i="15"/>
  <c r="L401" i="15"/>
  <c r="K401" i="15"/>
  <c r="L400" i="15"/>
  <c r="K400" i="15"/>
  <c r="J400" i="15"/>
  <c r="I400" i="15"/>
  <c r="H400" i="15"/>
  <c r="N400" i="15" s="1"/>
  <c r="G400" i="15"/>
  <c r="K399" i="15"/>
  <c r="L399" i="15"/>
  <c r="J399" i="15"/>
  <c r="I399" i="15"/>
  <c r="H399" i="15"/>
  <c r="G399" i="15"/>
  <c r="L398" i="15"/>
  <c r="K398" i="15"/>
  <c r="J398" i="15"/>
  <c r="I398" i="15"/>
  <c r="G398" i="15"/>
  <c r="L397" i="15"/>
  <c r="K397" i="15"/>
  <c r="J397" i="15"/>
  <c r="I397" i="15"/>
  <c r="H397" i="15"/>
  <c r="N397" i="15" s="1"/>
  <c r="G397" i="15"/>
  <c r="M397" i="15" s="1"/>
  <c r="L396" i="15"/>
  <c r="K396" i="15"/>
  <c r="J396" i="15"/>
  <c r="I396" i="15"/>
  <c r="L395" i="15"/>
  <c r="K395" i="15"/>
  <c r="L394" i="15"/>
  <c r="K394" i="15"/>
  <c r="I394" i="15"/>
  <c r="L393" i="15"/>
  <c r="K393" i="15"/>
  <c r="J393" i="15"/>
  <c r="I393" i="15"/>
  <c r="H393" i="15"/>
  <c r="N393" i="15" s="1"/>
  <c r="G393" i="15"/>
  <c r="M393" i="15" s="1"/>
  <c r="L392" i="15"/>
  <c r="K392" i="15"/>
  <c r="I392" i="15"/>
  <c r="L391" i="15"/>
  <c r="K391" i="15"/>
  <c r="L390" i="15"/>
  <c r="K390" i="15"/>
  <c r="J390" i="15"/>
  <c r="I390" i="15"/>
  <c r="H390" i="15"/>
  <c r="N390" i="15" s="1"/>
  <c r="G390" i="15"/>
  <c r="M390" i="15" s="1"/>
  <c r="L389" i="15"/>
  <c r="K389" i="15"/>
  <c r="J389" i="15"/>
  <c r="I389" i="15"/>
  <c r="H389" i="15"/>
  <c r="N389" i="15" s="1"/>
  <c r="G389" i="15"/>
  <c r="M389" i="15" s="1"/>
  <c r="L388" i="15"/>
  <c r="K388" i="15"/>
  <c r="J388" i="15"/>
  <c r="I388" i="15"/>
  <c r="L387" i="15"/>
  <c r="K387" i="15"/>
  <c r="L386" i="15"/>
  <c r="K386" i="15"/>
  <c r="L385" i="15"/>
  <c r="K385" i="15"/>
  <c r="J385" i="15"/>
  <c r="I385" i="15"/>
  <c r="H385" i="15"/>
  <c r="N385" i="15" s="1"/>
  <c r="L384" i="15"/>
  <c r="K384" i="15"/>
  <c r="L383" i="15"/>
  <c r="K383" i="15"/>
  <c r="K382" i="15"/>
  <c r="L382" i="15"/>
  <c r="J382" i="15"/>
  <c r="I382" i="15"/>
  <c r="H382" i="15"/>
  <c r="L381" i="15"/>
  <c r="K381" i="15"/>
  <c r="J381" i="15"/>
  <c r="I381" i="15"/>
  <c r="L380" i="15"/>
  <c r="K380" i="15"/>
  <c r="J380" i="15"/>
  <c r="L379" i="15"/>
  <c r="K379" i="15"/>
  <c r="L378" i="15"/>
  <c r="K378" i="15"/>
  <c r="I378" i="15"/>
  <c r="L377" i="15"/>
  <c r="K377" i="15"/>
  <c r="L376" i="15"/>
  <c r="K376" i="15"/>
  <c r="J376" i="15"/>
  <c r="I376" i="15"/>
  <c r="H376" i="15"/>
  <c r="N376" i="15" s="1"/>
  <c r="G376" i="15"/>
  <c r="M376" i="15" s="1"/>
  <c r="L375" i="15"/>
  <c r="K375" i="15"/>
  <c r="J375" i="15"/>
  <c r="I375" i="15"/>
  <c r="H375" i="15"/>
  <c r="N375" i="15" s="1"/>
  <c r="G375" i="15"/>
  <c r="M375" i="15" s="1"/>
  <c r="L374" i="15"/>
  <c r="K374" i="15"/>
  <c r="L373" i="15"/>
  <c r="K373" i="15"/>
  <c r="J373" i="15"/>
  <c r="L372" i="15"/>
  <c r="K372" i="15"/>
  <c r="J372" i="15"/>
  <c r="J597" i="15"/>
  <c r="E22" i="15"/>
  <c r="E9" i="15" s="1"/>
  <c r="E81" i="15"/>
  <c r="E188" i="15"/>
  <c r="D371" i="15"/>
  <c r="H406" i="15" s="1"/>
  <c r="C371" i="15"/>
  <c r="G595" i="15"/>
  <c r="K363" i="15"/>
  <c r="I363" i="15"/>
  <c r="G363" i="15"/>
  <c r="L362" i="15"/>
  <c r="K362" i="15"/>
  <c r="J362" i="15"/>
  <c r="I362" i="15"/>
  <c r="H362" i="15"/>
  <c r="N362" i="15" s="1"/>
  <c r="G362" i="15"/>
  <c r="K361" i="15"/>
  <c r="J361" i="15"/>
  <c r="I361" i="15"/>
  <c r="G361" i="15"/>
  <c r="L360" i="15"/>
  <c r="K360" i="15"/>
  <c r="J360" i="15"/>
  <c r="I360" i="15"/>
  <c r="H360" i="15"/>
  <c r="N360" i="15" s="1"/>
  <c r="G360" i="15"/>
  <c r="K359" i="15"/>
  <c r="L359" i="15"/>
  <c r="J359" i="15"/>
  <c r="I359" i="15"/>
  <c r="G359" i="15"/>
  <c r="M359" i="15" s="1"/>
  <c r="L358" i="15"/>
  <c r="K358" i="15"/>
  <c r="J358" i="15"/>
  <c r="I358" i="15"/>
  <c r="H358" i="15"/>
  <c r="N358" i="15" s="1"/>
  <c r="G358" i="15"/>
  <c r="M358" i="15" s="1"/>
  <c r="K357" i="15"/>
  <c r="I357" i="15"/>
  <c r="H357" i="15"/>
  <c r="N357" i="15" s="1"/>
  <c r="G357" i="15"/>
  <c r="L356" i="15"/>
  <c r="K356" i="15"/>
  <c r="J356" i="15"/>
  <c r="I356" i="15"/>
  <c r="H356" i="15"/>
  <c r="N356" i="15" s="1"/>
  <c r="G356" i="15"/>
  <c r="K355" i="15"/>
  <c r="J355" i="15"/>
  <c r="I355" i="15"/>
  <c r="G355" i="15"/>
  <c r="L354" i="15"/>
  <c r="K354" i="15"/>
  <c r="J354" i="15"/>
  <c r="I354" i="15"/>
  <c r="G354" i="15"/>
  <c r="K353" i="15"/>
  <c r="J353" i="15"/>
  <c r="I353" i="15"/>
  <c r="G353" i="15"/>
  <c r="L352" i="15"/>
  <c r="K352" i="15"/>
  <c r="J352" i="15"/>
  <c r="I352" i="15"/>
  <c r="H352" i="15"/>
  <c r="N352" i="15" s="1"/>
  <c r="K351" i="15"/>
  <c r="J351" i="15"/>
  <c r="I351" i="15"/>
  <c r="G351" i="15"/>
  <c r="L350" i="15"/>
  <c r="K350" i="15"/>
  <c r="J350" i="15"/>
  <c r="I350" i="15"/>
  <c r="H350" i="15"/>
  <c r="N350" i="15" s="1"/>
  <c r="G350" i="15"/>
  <c r="M350" i="15" s="1"/>
  <c r="K349" i="15"/>
  <c r="J349" i="15"/>
  <c r="I349" i="15"/>
  <c r="G349" i="15"/>
  <c r="L348" i="15"/>
  <c r="K348" i="15"/>
  <c r="J348" i="15"/>
  <c r="I348" i="15"/>
  <c r="H348" i="15"/>
  <c r="N348" i="15" s="1"/>
  <c r="G348" i="15"/>
  <c r="M348" i="15" s="1"/>
  <c r="K347" i="15"/>
  <c r="L346" i="15"/>
  <c r="K346" i="15"/>
  <c r="J346" i="15"/>
  <c r="I346" i="15"/>
  <c r="H346" i="15"/>
  <c r="N346" i="15" s="1"/>
  <c r="G346" i="15"/>
  <c r="M346" i="15" s="1"/>
  <c r="K345" i="15"/>
  <c r="J345" i="15"/>
  <c r="I345" i="15"/>
  <c r="G345" i="15"/>
  <c r="L344" i="15"/>
  <c r="K344" i="15"/>
  <c r="J344" i="15"/>
  <c r="I344" i="15"/>
  <c r="H344" i="15"/>
  <c r="N344" i="15" s="1"/>
  <c r="G344" i="15"/>
  <c r="M344" i="15" s="1"/>
  <c r="K343" i="15"/>
  <c r="J343" i="15"/>
  <c r="I343" i="15"/>
  <c r="L342" i="15"/>
  <c r="K342" i="15"/>
  <c r="J342" i="15"/>
  <c r="I342" i="15"/>
  <c r="H342" i="15"/>
  <c r="N342" i="15" s="1"/>
  <c r="G342" i="15"/>
  <c r="M342" i="15" s="1"/>
  <c r="K341" i="15"/>
  <c r="F188" i="15"/>
  <c r="J341" i="15"/>
  <c r="I341" i="15"/>
  <c r="G341" i="15"/>
  <c r="M341" i="15" s="1"/>
  <c r="L340" i="15"/>
  <c r="K340" i="15"/>
  <c r="J340" i="15"/>
  <c r="I340" i="15"/>
  <c r="G340" i="15"/>
  <c r="K339" i="15"/>
  <c r="J339" i="15"/>
  <c r="I339" i="15"/>
  <c r="G339" i="15"/>
  <c r="L338" i="15"/>
  <c r="K338" i="15"/>
  <c r="I338" i="15"/>
  <c r="L337" i="15"/>
  <c r="K337" i="15"/>
  <c r="J337" i="15"/>
  <c r="I337" i="15"/>
  <c r="H337" i="15"/>
  <c r="N337" i="15" s="1"/>
  <c r="G337" i="15"/>
  <c r="M337" i="15" s="1"/>
  <c r="K336" i="15"/>
  <c r="L336" i="15"/>
  <c r="J336" i="15"/>
  <c r="I336" i="15"/>
  <c r="G336" i="15"/>
  <c r="M336" i="15" s="1"/>
  <c r="K335" i="15"/>
  <c r="J335" i="15"/>
  <c r="H335" i="15"/>
  <c r="G335" i="15"/>
  <c r="K334" i="15"/>
  <c r="L334" i="15"/>
  <c r="J334" i="15"/>
  <c r="I334" i="15"/>
  <c r="H334" i="15"/>
  <c r="G334" i="15"/>
  <c r="K333" i="15"/>
  <c r="J333" i="15"/>
  <c r="I333" i="15"/>
  <c r="H333" i="15"/>
  <c r="N333" i="15" s="1"/>
  <c r="G333" i="15"/>
  <c r="L332" i="15"/>
  <c r="K332" i="15"/>
  <c r="J332" i="15"/>
  <c r="I332" i="15"/>
  <c r="G332" i="15"/>
  <c r="K331" i="15"/>
  <c r="L331" i="15"/>
  <c r="N331" i="15" s="1"/>
  <c r="J331" i="15"/>
  <c r="I331" i="15"/>
  <c r="G331" i="15"/>
  <c r="L330" i="15"/>
  <c r="K330" i="15"/>
  <c r="J330" i="15"/>
  <c r="I330" i="15"/>
  <c r="H330" i="15"/>
  <c r="N330" i="15" s="1"/>
  <c r="G330" i="15"/>
  <c r="M330" i="15" s="1"/>
  <c r="L329" i="15"/>
  <c r="K329" i="15"/>
  <c r="J329" i="15"/>
  <c r="I329" i="15"/>
  <c r="L328" i="15"/>
  <c r="K328" i="15"/>
  <c r="J328" i="15"/>
  <c r="I328" i="15"/>
  <c r="H328" i="15"/>
  <c r="N328" i="15" s="1"/>
  <c r="G328" i="15"/>
  <c r="M328" i="15" s="1"/>
  <c r="K327" i="15"/>
  <c r="L326" i="15"/>
  <c r="K326" i="15"/>
  <c r="J326" i="15"/>
  <c r="I326" i="15"/>
  <c r="H326" i="15"/>
  <c r="N326" i="15" s="1"/>
  <c r="G326" i="15"/>
  <c r="K325" i="15"/>
  <c r="L324" i="15"/>
  <c r="K324" i="15"/>
  <c r="J324" i="15"/>
  <c r="K323" i="15"/>
  <c r="J323" i="15"/>
  <c r="I323" i="15"/>
  <c r="G323" i="15"/>
  <c r="L322" i="15"/>
  <c r="K322" i="15"/>
  <c r="J322" i="15"/>
  <c r="I322" i="15"/>
  <c r="G322" i="15"/>
  <c r="K321" i="15"/>
  <c r="I321" i="15"/>
  <c r="L320" i="15"/>
  <c r="K320" i="15"/>
  <c r="I320" i="15"/>
  <c r="K319" i="15"/>
  <c r="J319" i="15"/>
  <c r="I319" i="15"/>
  <c r="G319" i="15"/>
  <c r="L318" i="15"/>
  <c r="K318" i="15"/>
  <c r="J318" i="15"/>
  <c r="I318" i="15"/>
  <c r="K317" i="15"/>
  <c r="J317" i="15"/>
  <c r="I317" i="15"/>
  <c r="G317" i="15"/>
  <c r="L316" i="15"/>
  <c r="K316" i="15"/>
  <c r="J316" i="15"/>
  <c r="I316" i="15"/>
  <c r="H316" i="15"/>
  <c r="N316" i="15" s="1"/>
  <c r="G316" i="15"/>
  <c r="M316" i="15" s="1"/>
  <c r="K315" i="15"/>
  <c r="J315" i="15"/>
  <c r="I315" i="15"/>
  <c r="G315" i="15"/>
  <c r="L314" i="15"/>
  <c r="K314" i="15"/>
  <c r="J314" i="15"/>
  <c r="I314" i="15"/>
  <c r="H314" i="15"/>
  <c r="N314" i="15" s="1"/>
  <c r="G314" i="15"/>
  <c r="M314" i="15" s="1"/>
  <c r="L313" i="15"/>
  <c r="K313" i="15"/>
  <c r="J313" i="15"/>
  <c r="I313" i="15"/>
  <c r="H313" i="15"/>
  <c r="N313" i="15" s="1"/>
  <c r="G313" i="15"/>
  <c r="M313" i="15" s="1"/>
  <c r="L312" i="15"/>
  <c r="K312" i="15"/>
  <c r="J312" i="15"/>
  <c r="L311" i="15"/>
  <c r="K311" i="15"/>
  <c r="J311" i="15"/>
  <c r="I311" i="15"/>
  <c r="H311" i="15"/>
  <c r="N311" i="15" s="1"/>
  <c r="L310" i="15"/>
  <c r="K310" i="15"/>
  <c r="J310" i="15"/>
  <c r="I310" i="15"/>
  <c r="G310" i="15"/>
  <c r="L309" i="15"/>
  <c r="N309" i="15" s="1"/>
  <c r="K309" i="15"/>
  <c r="L308" i="15"/>
  <c r="K308" i="15"/>
  <c r="J308" i="15"/>
  <c r="I308" i="15"/>
  <c r="G308" i="15"/>
  <c r="K307" i="15"/>
  <c r="L306" i="15"/>
  <c r="K306" i="15"/>
  <c r="K305" i="15"/>
  <c r="J305" i="15"/>
  <c r="I305" i="15"/>
  <c r="L304" i="15"/>
  <c r="K304" i="15"/>
  <c r="J304" i="15"/>
  <c r="I304" i="15"/>
  <c r="H304" i="15"/>
  <c r="N304" i="15" s="1"/>
  <c r="G304" i="15"/>
  <c r="M304" i="15" s="1"/>
  <c r="L303" i="15"/>
  <c r="K303" i="15"/>
  <c r="J303" i="15"/>
  <c r="I303" i="15"/>
  <c r="H303" i="15"/>
  <c r="N303" i="15" s="1"/>
  <c r="G303" i="15"/>
  <c r="M303" i="15" s="1"/>
  <c r="L302" i="15"/>
  <c r="K302" i="15"/>
  <c r="J302" i="15"/>
  <c r="I302" i="15"/>
  <c r="H302" i="15"/>
  <c r="N302" i="15" s="1"/>
  <c r="G302" i="15"/>
  <c r="M302" i="15" s="1"/>
  <c r="K301" i="15"/>
  <c r="J301" i="15"/>
  <c r="I301" i="15"/>
  <c r="H301" i="15"/>
  <c r="N301" i="15" s="1"/>
  <c r="G301" i="15"/>
  <c r="L300" i="15"/>
  <c r="K300" i="15"/>
  <c r="I300" i="15"/>
  <c r="G300" i="15"/>
  <c r="K299" i="15"/>
  <c r="J299" i="15"/>
  <c r="I299" i="15"/>
  <c r="G299" i="15"/>
  <c r="L298" i="15"/>
  <c r="K298" i="15"/>
  <c r="J298" i="15"/>
  <c r="I298" i="15"/>
  <c r="G298" i="15"/>
  <c r="K297" i="15"/>
  <c r="J297" i="15"/>
  <c r="I297" i="15"/>
  <c r="G297" i="15"/>
  <c r="K296" i="15"/>
  <c r="L296" i="15"/>
  <c r="J296" i="15"/>
  <c r="I296" i="15"/>
  <c r="H296" i="15"/>
  <c r="G296" i="15"/>
  <c r="L295" i="15"/>
  <c r="K295" i="15"/>
  <c r="J295" i="15"/>
  <c r="L294" i="15"/>
  <c r="K294" i="15"/>
  <c r="I294" i="15"/>
  <c r="H294" i="15"/>
  <c r="L293" i="15"/>
  <c r="K293" i="15"/>
  <c r="J293" i="15"/>
  <c r="L292" i="15"/>
  <c r="K292" i="15"/>
  <c r="I292" i="15"/>
  <c r="H292" i="15"/>
  <c r="G292" i="15"/>
  <c r="K291" i="15"/>
  <c r="J291" i="15"/>
  <c r="I291" i="15"/>
  <c r="L290" i="15"/>
  <c r="K290" i="15"/>
  <c r="J290" i="15"/>
  <c r="I290" i="15"/>
  <c r="H290" i="15"/>
  <c r="N290" i="15" s="1"/>
  <c r="G290" i="15"/>
  <c r="M290" i="15" s="1"/>
  <c r="K289" i="15"/>
  <c r="J289" i="15"/>
  <c r="I289" i="15"/>
  <c r="G289" i="15"/>
  <c r="L288" i="15"/>
  <c r="K288" i="15"/>
  <c r="J288" i="15"/>
  <c r="I288" i="15"/>
  <c r="H288" i="15"/>
  <c r="N288" i="15" s="1"/>
  <c r="K287" i="15"/>
  <c r="I287" i="15"/>
  <c r="G287" i="15"/>
  <c r="L286" i="15"/>
  <c r="K286" i="15"/>
  <c r="J286" i="15"/>
  <c r="I286" i="15"/>
  <c r="H286" i="15"/>
  <c r="N286" i="15" s="1"/>
  <c r="K285" i="15"/>
  <c r="J285" i="15"/>
  <c r="I285" i="15"/>
  <c r="L284" i="15"/>
  <c r="K284" i="15"/>
  <c r="J284" i="15"/>
  <c r="I284" i="15"/>
  <c r="G284" i="15"/>
  <c r="K283" i="15"/>
  <c r="J283" i="15"/>
  <c r="I283" i="15"/>
  <c r="G283" i="15"/>
  <c r="K282" i="15"/>
  <c r="L282" i="15"/>
  <c r="J282" i="15"/>
  <c r="I282" i="15"/>
  <c r="H282" i="15"/>
  <c r="G282" i="15"/>
  <c r="K281" i="15"/>
  <c r="L280" i="15"/>
  <c r="K280" i="15"/>
  <c r="J280" i="15"/>
  <c r="I280" i="15"/>
  <c r="G280" i="15"/>
  <c r="K279" i="15"/>
  <c r="J279" i="15"/>
  <c r="I279" i="15"/>
  <c r="G279" i="15"/>
  <c r="L278" i="15"/>
  <c r="K278" i="15"/>
  <c r="J278" i="15"/>
  <c r="I278" i="15"/>
  <c r="H278" i="15"/>
  <c r="N278" i="15" s="1"/>
  <c r="G278" i="15"/>
  <c r="M278" i="15" s="1"/>
  <c r="K277" i="15"/>
  <c r="J277" i="15"/>
  <c r="L276" i="15"/>
  <c r="K276" i="15"/>
  <c r="J276" i="15"/>
  <c r="I276" i="15"/>
  <c r="H276" i="15"/>
  <c r="N276" i="15" s="1"/>
  <c r="L275" i="15"/>
  <c r="K275" i="15"/>
  <c r="J275" i="15"/>
  <c r="I275" i="15"/>
  <c r="H275" i="15"/>
  <c r="N275" i="15" s="1"/>
  <c r="G275" i="15"/>
  <c r="M275" i="15" s="1"/>
  <c r="L274" i="15"/>
  <c r="K274" i="15"/>
  <c r="J274" i="15"/>
  <c r="I274" i="15"/>
  <c r="H274" i="15"/>
  <c r="N274" i="15" s="1"/>
  <c r="G274" i="15"/>
  <c r="M274" i="15" s="1"/>
  <c r="L273" i="15"/>
  <c r="K273" i="15"/>
  <c r="J273" i="15"/>
  <c r="I273" i="15"/>
  <c r="H273" i="15"/>
  <c r="N273" i="15" s="1"/>
  <c r="G273" i="15"/>
  <c r="M273" i="15" s="1"/>
  <c r="L272" i="15"/>
  <c r="K272" i="15"/>
  <c r="J272" i="15"/>
  <c r="I272" i="15"/>
  <c r="H272" i="15"/>
  <c r="N272" i="15" s="1"/>
  <c r="G272" i="15"/>
  <c r="M272" i="15" s="1"/>
  <c r="L271" i="15"/>
  <c r="K271" i="15"/>
  <c r="I271" i="15"/>
  <c r="G271" i="15"/>
  <c r="L270" i="15"/>
  <c r="K270" i="15"/>
  <c r="I270" i="15"/>
  <c r="H270" i="15"/>
  <c r="K269" i="15"/>
  <c r="J269" i="15"/>
  <c r="I269" i="15"/>
  <c r="G269" i="15"/>
  <c r="L268" i="15"/>
  <c r="K268" i="15"/>
  <c r="J268" i="15"/>
  <c r="I268" i="15"/>
  <c r="H268" i="15"/>
  <c r="N268" i="15" s="1"/>
  <c r="G268" i="15"/>
  <c r="M268" i="15" s="1"/>
  <c r="K267" i="15"/>
  <c r="J267" i="15"/>
  <c r="I267" i="15"/>
  <c r="L266" i="15"/>
  <c r="K266" i="15"/>
  <c r="J266" i="15"/>
  <c r="I266" i="15"/>
  <c r="H266" i="15"/>
  <c r="N266" i="15" s="1"/>
  <c r="K265" i="15"/>
  <c r="J265" i="15"/>
  <c r="I265" i="15"/>
  <c r="G265" i="15"/>
  <c r="L264" i="15"/>
  <c r="K264" i="15"/>
  <c r="J264" i="15"/>
  <c r="I264" i="15"/>
  <c r="G264" i="15"/>
  <c r="K263" i="15"/>
  <c r="J263" i="15"/>
  <c r="I263" i="15"/>
  <c r="L262" i="15"/>
  <c r="K262" i="15"/>
  <c r="H262" i="15"/>
  <c r="G262" i="15"/>
  <c r="K261" i="15"/>
  <c r="L260" i="15"/>
  <c r="K260" i="15"/>
  <c r="J260" i="15"/>
  <c r="I260" i="15"/>
  <c r="G260" i="15"/>
  <c r="K259" i="15"/>
  <c r="J259" i="15"/>
  <c r="I259" i="15"/>
  <c r="G259" i="15"/>
  <c r="L258" i="15"/>
  <c r="K258" i="15"/>
  <c r="G258" i="15"/>
  <c r="K257" i="15"/>
  <c r="J257" i="15"/>
  <c r="I257" i="15"/>
  <c r="G257" i="15"/>
  <c r="L256" i="15"/>
  <c r="K256" i="15"/>
  <c r="J256" i="15"/>
  <c r="I256" i="15"/>
  <c r="H256" i="15"/>
  <c r="N256" i="15" s="1"/>
  <c r="G256" i="15"/>
  <c r="M256" i="15" s="1"/>
  <c r="K255" i="15"/>
  <c r="J255" i="15"/>
  <c r="L254" i="15"/>
  <c r="K254" i="15"/>
  <c r="J254" i="15"/>
  <c r="I254" i="15"/>
  <c r="H254" i="15"/>
  <c r="N254" i="15" s="1"/>
  <c r="G254" i="15"/>
  <c r="M254" i="15" s="1"/>
  <c r="K253" i="15"/>
  <c r="J253" i="15"/>
  <c r="I253" i="15"/>
  <c r="G253" i="15"/>
  <c r="L252" i="15"/>
  <c r="K252" i="15"/>
  <c r="J252" i="15"/>
  <c r="I252" i="15"/>
  <c r="H252" i="15"/>
  <c r="N252" i="15" s="1"/>
  <c r="G252" i="15"/>
  <c r="M252" i="15" s="1"/>
  <c r="K251" i="15"/>
  <c r="J251" i="15"/>
  <c r="I251" i="15"/>
  <c r="G251" i="15"/>
  <c r="L250" i="15"/>
  <c r="K250" i="15"/>
  <c r="J250" i="15"/>
  <c r="I250" i="15"/>
  <c r="G250" i="15"/>
  <c r="K249" i="15"/>
  <c r="J249" i="15"/>
  <c r="I249" i="15"/>
  <c r="L248" i="15"/>
  <c r="K248" i="15"/>
  <c r="K247" i="15"/>
  <c r="J247" i="15"/>
  <c r="I247" i="15"/>
  <c r="G247" i="15"/>
  <c r="K246" i="15"/>
  <c r="L246" i="15"/>
  <c r="J246" i="15"/>
  <c r="I246" i="15"/>
  <c r="H246" i="15"/>
  <c r="G246" i="15"/>
  <c r="K245" i="15"/>
  <c r="I245" i="15"/>
  <c r="L244" i="15"/>
  <c r="K244" i="15"/>
  <c r="J244" i="15"/>
  <c r="I244" i="15"/>
  <c r="H244" i="15"/>
  <c r="N244" i="15" s="1"/>
  <c r="G244" i="15"/>
  <c r="M244" i="15" s="1"/>
  <c r="K243" i="15"/>
  <c r="I243" i="15"/>
  <c r="G243" i="15"/>
  <c r="L242" i="15"/>
  <c r="K242" i="15"/>
  <c r="K241" i="15"/>
  <c r="L241" i="15"/>
  <c r="J241" i="15"/>
  <c r="I241" i="15"/>
  <c r="G241" i="15"/>
  <c r="M241" i="15" s="1"/>
  <c r="L240" i="15"/>
  <c r="K240" i="15"/>
  <c r="J240" i="15"/>
  <c r="I240" i="15"/>
  <c r="H240" i="15"/>
  <c r="N240" i="15" s="1"/>
  <c r="L239" i="15"/>
  <c r="K239" i="15"/>
  <c r="J239" i="15"/>
  <c r="I239" i="15"/>
  <c r="H239" i="15"/>
  <c r="N239" i="15" s="1"/>
  <c r="G239" i="15"/>
  <c r="M239" i="15" s="1"/>
  <c r="L238" i="15"/>
  <c r="K238" i="15"/>
  <c r="I238" i="15"/>
  <c r="H238" i="15"/>
  <c r="G238" i="15"/>
  <c r="K237" i="15"/>
  <c r="J237" i="15"/>
  <c r="I237" i="15"/>
  <c r="G237" i="15"/>
  <c r="L236" i="15"/>
  <c r="K236" i="15"/>
  <c r="J236" i="15"/>
  <c r="I236" i="15"/>
  <c r="H236" i="15"/>
  <c r="N236" i="15" s="1"/>
  <c r="G236" i="15"/>
  <c r="M236" i="15" s="1"/>
  <c r="K235" i="15"/>
  <c r="J235" i="15"/>
  <c r="L234" i="15"/>
  <c r="K234" i="15"/>
  <c r="J234" i="15"/>
  <c r="I234" i="15"/>
  <c r="H234" i="15"/>
  <c r="N234" i="15" s="1"/>
  <c r="G234" i="15"/>
  <c r="M234" i="15" s="1"/>
  <c r="K233" i="15"/>
  <c r="J233" i="15"/>
  <c r="I233" i="15"/>
  <c r="G233" i="15"/>
  <c r="L232" i="15"/>
  <c r="K232" i="15"/>
  <c r="J232" i="15"/>
  <c r="I232" i="15"/>
  <c r="H232" i="15"/>
  <c r="N232" i="15" s="1"/>
  <c r="G232" i="15"/>
  <c r="M232" i="15" s="1"/>
  <c r="L231" i="15"/>
  <c r="K231" i="15"/>
  <c r="J231" i="15"/>
  <c r="I231" i="15"/>
  <c r="G231" i="15"/>
  <c r="L230" i="15"/>
  <c r="K230" i="15"/>
  <c r="I230" i="15"/>
  <c r="L229" i="15"/>
  <c r="K229" i="15"/>
  <c r="J229" i="15"/>
  <c r="I229" i="15"/>
  <c r="H229" i="15"/>
  <c r="N229" i="15" s="1"/>
  <c r="G229" i="15"/>
  <c r="M229" i="15" s="1"/>
  <c r="L228" i="15"/>
  <c r="K228" i="15"/>
  <c r="J228" i="15"/>
  <c r="I228" i="15"/>
  <c r="H228" i="15"/>
  <c r="N228" i="15" s="1"/>
  <c r="G228" i="15"/>
  <c r="M228" i="15" s="1"/>
  <c r="L227" i="15"/>
  <c r="K227" i="15"/>
  <c r="I227" i="15"/>
  <c r="G227" i="15"/>
  <c r="L226" i="15"/>
  <c r="K226" i="15"/>
  <c r="J226" i="15"/>
  <c r="I226" i="15"/>
  <c r="G226" i="15"/>
  <c r="L225" i="15"/>
  <c r="K225" i="15"/>
  <c r="J225" i="15"/>
  <c r="I225" i="15"/>
  <c r="G225" i="15"/>
  <c r="L224" i="15"/>
  <c r="K224" i="15"/>
  <c r="J224" i="15"/>
  <c r="I224" i="15"/>
  <c r="H224" i="15"/>
  <c r="N224" i="15" s="1"/>
  <c r="G224" i="15"/>
  <c r="M224" i="15" s="1"/>
  <c r="L223" i="15"/>
  <c r="K223" i="15"/>
  <c r="J223" i="15"/>
  <c r="I223" i="15"/>
  <c r="L222" i="15"/>
  <c r="K222" i="15"/>
  <c r="J222" i="15"/>
  <c r="I222" i="15"/>
  <c r="G222" i="15"/>
  <c r="L221" i="15"/>
  <c r="K221" i="15"/>
  <c r="J221" i="15"/>
  <c r="I221" i="15"/>
  <c r="L220" i="15"/>
  <c r="K220" i="15"/>
  <c r="L219" i="15"/>
  <c r="K219" i="15"/>
  <c r="I219" i="15"/>
  <c r="L218" i="15"/>
  <c r="K218" i="15"/>
  <c r="L217" i="15"/>
  <c r="K217" i="15"/>
  <c r="J217" i="15"/>
  <c r="I217" i="15"/>
  <c r="H217" i="15"/>
  <c r="N217" i="15" s="1"/>
  <c r="G217" i="15"/>
  <c r="M217" i="15" s="1"/>
  <c r="L216" i="15"/>
  <c r="K216" i="15"/>
  <c r="K215" i="15"/>
  <c r="J215" i="15"/>
  <c r="I215" i="15"/>
  <c r="L214" i="15"/>
  <c r="K214" i="15"/>
  <c r="J214" i="15"/>
  <c r="I214" i="15"/>
  <c r="L213" i="15"/>
  <c r="K213" i="15"/>
  <c r="J213" i="15"/>
  <c r="I213" i="15"/>
  <c r="H213" i="15"/>
  <c r="N213" i="15" s="1"/>
  <c r="L212" i="15"/>
  <c r="K212" i="15"/>
  <c r="J212" i="15"/>
  <c r="I212" i="15"/>
  <c r="H212" i="15"/>
  <c r="N212" i="15" s="1"/>
  <c r="G212" i="15"/>
  <c r="M212" i="15" s="1"/>
  <c r="K211" i="15"/>
  <c r="L210" i="15"/>
  <c r="K210" i="15"/>
  <c r="I210" i="15"/>
  <c r="L209" i="15"/>
  <c r="K209" i="15"/>
  <c r="L208" i="15"/>
  <c r="K208" i="15"/>
  <c r="J208" i="15"/>
  <c r="I208" i="15"/>
  <c r="H208" i="15"/>
  <c r="N208" i="15" s="1"/>
  <c r="G208" i="15"/>
  <c r="K207" i="15"/>
  <c r="J207" i="15"/>
  <c r="I207" i="15"/>
  <c r="K206" i="15"/>
  <c r="L206" i="15"/>
  <c r="J206" i="15"/>
  <c r="I206" i="15"/>
  <c r="H206" i="15"/>
  <c r="G206" i="15"/>
  <c r="L205" i="15"/>
  <c r="K205" i="15"/>
  <c r="J205" i="15"/>
  <c r="I205" i="15"/>
  <c r="L204" i="15"/>
  <c r="K204" i="15"/>
  <c r="J204" i="15"/>
  <c r="I204" i="15"/>
  <c r="H204" i="15"/>
  <c r="N204" i="15" s="1"/>
  <c r="K203" i="15"/>
  <c r="L202" i="15"/>
  <c r="K202" i="15"/>
  <c r="K201" i="15"/>
  <c r="J201" i="15"/>
  <c r="I201" i="15"/>
  <c r="L200" i="15"/>
  <c r="K200" i="15"/>
  <c r="J200" i="15"/>
  <c r="I200" i="15"/>
  <c r="K199" i="15"/>
  <c r="J199" i="15"/>
  <c r="G199" i="15"/>
  <c r="L198" i="15"/>
  <c r="K198" i="15"/>
  <c r="I198" i="15"/>
  <c r="K197" i="15"/>
  <c r="J197" i="15"/>
  <c r="L196" i="15"/>
  <c r="K196" i="15"/>
  <c r="J196" i="15"/>
  <c r="I196" i="15"/>
  <c r="H196" i="15"/>
  <c r="N196" i="15" s="1"/>
  <c r="G196" i="15"/>
  <c r="M196" i="15" s="1"/>
  <c r="L195" i="15"/>
  <c r="K195" i="15"/>
  <c r="L194" i="15"/>
  <c r="K194" i="15"/>
  <c r="J194" i="15"/>
  <c r="I194" i="15"/>
  <c r="H194" i="15"/>
  <c r="N194" i="15" s="1"/>
  <c r="G194" i="15"/>
  <c r="M194" i="15" s="1"/>
  <c r="K193" i="15"/>
  <c r="J193" i="15"/>
  <c r="I193" i="15"/>
  <c r="L192" i="15"/>
  <c r="K192" i="15"/>
  <c r="J192" i="15"/>
  <c r="I192" i="15"/>
  <c r="H192" i="15"/>
  <c r="N192" i="15" s="1"/>
  <c r="G192" i="15"/>
  <c r="K191" i="15"/>
  <c r="J191" i="15"/>
  <c r="L190" i="15"/>
  <c r="K190" i="15"/>
  <c r="J190" i="15"/>
  <c r="I190" i="15"/>
  <c r="L189" i="15"/>
  <c r="K189" i="15"/>
  <c r="J189" i="15"/>
  <c r="J363" i="15"/>
  <c r="I347" i="15"/>
  <c r="D188" i="15"/>
  <c r="C188" i="15"/>
  <c r="K180" i="15"/>
  <c r="J180" i="15"/>
  <c r="I180" i="15"/>
  <c r="G180" i="15"/>
  <c r="L179" i="15"/>
  <c r="K179" i="15"/>
  <c r="J179" i="15"/>
  <c r="I179" i="15"/>
  <c r="H179" i="15"/>
  <c r="N179" i="15" s="1"/>
  <c r="G179" i="15"/>
  <c r="M179" i="15" s="1"/>
  <c r="K178" i="15"/>
  <c r="J178" i="15"/>
  <c r="I178" i="15"/>
  <c r="L177" i="15"/>
  <c r="K177" i="15"/>
  <c r="J177" i="15"/>
  <c r="K176" i="15"/>
  <c r="J176" i="15"/>
  <c r="I176" i="15"/>
  <c r="L175" i="15"/>
  <c r="K175" i="15"/>
  <c r="J175" i="15"/>
  <c r="I175" i="15"/>
  <c r="H175" i="15"/>
  <c r="N175" i="15" s="1"/>
  <c r="G175" i="15"/>
  <c r="K174" i="15"/>
  <c r="L174" i="15"/>
  <c r="J174" i="15"/>
  <c r="I174" i="15"/>
  <c r="G174" i="15"/>
  <c r="M174" i="15" s="1"/>
  <c r="L173" i="15"/>
  <c r="K173" i="15"/>
  <c r="J173" i="15"/>
  <c r="I173" i="15"/>
  <c r="H173" i="15"/>
  <c r="N173" i="15" s="1"/>
  <c r="G173" i="15"/>
  <c r="M173" i="15" s="1"/>
  <c r="K172" i="15"/>
  <c r="J172" i="15"/>
  <c r="I172" i="15"/>
  <c r="G172" i="15"/>
  <c r="L171" i="15"/>
  <c r="K171" i="15"/>
  <c r="J171" i="15"/>
  <c r="I171" i="15"/>
  <c r="G171" i="15"/>
  <c r="K170" i="15"/>
  <c r="J170" i="15"/>
  <c r="I170" i="15"/>
  <c r="L169" i="15"/>
  <c r="K169" i="15"/>
  <c r="J169" i="15"/>
  <c r="I169" i="15"/>
  <c r="G169" i="15"/>
  <c r="K168" i="15"/>
  <c r="J168" i="15"/>
  <c r="G168" i="15"/>
  <c r="L167" i="15"/>
  <c r="K167" i="15"/>
  <c r="J167" i="15"/>
  <c r="I167" i="15"/>
  <c r="H167" i="15"/>
  <c r="N167" i="15" s="1"/>
  <c r="G167" i="15"/>
  <c r="K166" i="15"/>
  <c r="F81" i="15"/>
  <c r="J166" i="15" s="1"/>
  <c r="L165" i="15"/>
  <c r="K165" i="15"/>
  <c r="J165" i="15"/>
  <c r="I165" i="15"/>
  <c r="H165" i="15"/>
  <c r="N165" i="15" s="1"/>
  <c r="K164" i="15"/>
  <c r="J164" i="15"/>
  <c r="I164" i="15"/>
  <c r="G164" i="15"/>
  <c r="L163" i="15"/>
  <c r="K163" i="15"/>
  <c r="J163" i="15"/>
  <c r="I163" i="15"/>
  <c r="H163" i="15"/>
  <c r="N163" i="15" s="1"/>
  <c r="G163" i="15"/>
  <c r="M163" i="15" s="1"/>
  <c r="K162" i="15"/>
  <c r="J162" i="15"/>
  <c r="I162" i="15"/>
  <c r="L161" i="15"/>
  <c r="K161" i="15"/>
  <c r="J161" i="15"/>
  <c r="I161" i="15"/>
  <c r="H161" i="15"/>
  <c r="N161" i="15" s="1"/>
  <c r="G161" i="15"/>
  <c r="M161" i="15" s="1"/>
  <c r="K160" i="15"/>
  <c r="J160" i="15"/>
  <c r="I160" i="15"/>
  <c r="G160" i="15"/>
  <c r="L159" i="15"/>
  <c r="K159" i="15"/>
  <c r="J159" i="15"/>
  <c r="I159" i="15"/>
  <c r="G159" i="15"/>
  <c r="K158" i="15"/>
  <c r="J158" i="15"/>
  <c r="I158" i="15"/>
  <c r="G158" i="15"/>
  <c r="L157" i="15"/>
  <c r="K157" i="15"/>
  <c r="H157" i="15"/>
  <c r="K156" i="15"/>
  <c r="J156" i="15"/>
  <c r="L155" i="15"/>
  <c r="K155" i="15"/>
  <c r="J155" i="15"/>
  <c r="I155" i="15"/>
  <c r="L154" i="15"/>
  <c r="K154" i="15"/>
  <c r="J154" i="15"/>
  <c r="L153" i="15"/>
  <c r="K153" i="15"/>
  <c r="J153" i="15"/>
  <c r="I153" i="15"/>
  <c r="K152" i="15"/>
  <c r="J152" i="15"/>
  <c r="L151" i="15"/>
  <c r="K151" i="15"/>
  <c r="J151" i="15"/>
  <c r="I151" i="15"/>
  <c r="G151" i="15"/>
  <c r="L150" i="15"/>
  <c r="K150" i="15"/>
  <c r="J150" i="15"/>
  <c r="L149" i="15"/>
  <c r="K149" i="15"/>
  <c r="J149" i="15"/>
  <c r="K148" i="15"/>
  <c r="J148" i="15"/>
  <c r="I148" i="15"/>
  <c r="G148" i="15"/>
  <c r="L147" i="15"/>
  <c r="K147" i="15"/>
  <c r="J147" i="15"/>
  <c r="L146" i="15"/>
  <c r="K146" i="15"/>
  <c r="J146" i="15"/>
  <c r="L145" i="15"/>
  <c r="K145" i="15"/>
  <c r="K144" i="15"/>
  <c r="L143" i="15"/>
  <c r="K143" i="15"/>
  <c r="J143" i="15"/>
  <c r="I143" i="15"/>
  <c r="H143" i="15"/>
  <c r="N143" i="15" s="1"/>
  <c r="K142" i="15"/>
  <c r="L141" i="15"/>
  <c r="K141" i="15"/>
  <c r="L140" i="15"/>
  <c r="K140" i="15"/>
  <c r="J140" i="15"/>
  <c r="I140" i="15"/>
  <c r="G140" i="15"/>
  <c r="L139" i="15"/>
  <c r="K139" i="15"/>
  <c r="L138" i="15"/>
  <c r="K138" i="15"/>
  <c r="J138" i="15"/>
  <c r="L137" i="15"/>
  <c r="K137" i="15"/>
  <c r="L136" i="15"/>
  <c r="K136" i="15"/>
  <c r="J136" i="15"/>
  <c r="I136" i="15"/>
  <c r="H136" i="15"/>
  <c r="N136" i="15" s="1"/>
  <c r="G136" i="15"/>
  <c r="M136" i="15" s="1"/>
  <c r="L135" i="15"/>
  <c r="K135" i="15"/>
  <c r="J135" i="15"/>
  <c r="L134" i="15"/>
  <c r="K134" i="15"/>
  <c r="J134" i="15"/>
  <c r="I134" i="15"/>
  <c r="H134" i="15"/>
  <c r="N134" i="15" s="1"/>
  <c r="G134" i="15"/>
  <c r="M134" i="15" s="1"/>
  <c r="L133" i="15"/>
  <c r="K133" i="15"/>
  <c r="J133" i="15"/>
  <c r="I133" i="15"/>
  <c r="L132" i="15"/>
  <c r="K132" i="15"/>
  <c r="J132" i="15"/>
  <c r="I132" i="15"/>
  <c r="H132" i="15"/>
  <c r="N132" i="15" s="1"/>
  <c r="G132" i="15"/>
  <c r="M132" i="15" s="1"/>
  <c r="L131" i="15"/>
  <c r="K131" i="15"/>
  <c r="J131" i="15"/>
  <c r="I131" i="15"/>
  <c r="H131" i="15"/>
  <c r="N131" i="15" s="1"/>
  <c r="G131" i="15"/>
  <c r="L130" i="15"/>
  <c r="K130" i="15"/>
  <c r="J130" i="15"/>
  <c r="I130" i="15"/>
  <c r="H130" i="15"/>
  <c r="N130" i="15" s="1"/>
  <c r="L129" i="15"/>
  <c r="K129" i="15"/>
  <c r="L128" i="15"/>
  <c r="K128" i="15"/>
  <c r="J128" i="15"/>
  <c r="I128" i="15"/>
  <c r="L127" i="15"/>
  <c r="K127" i="15"/>
  <c r="L126" i="15"/>
  <c r="K126" i="15"/>
  <c r="I126" i="15"/>
  <c r="L125" i="15"/>
  <c r="K125" i="15"/>
  <c r="L124" i="15"/>
  <c r="K124" i="15"/>
  <c r="L123" i="15"/>
  <c r="K123" i="15"/>
  <c r="I123" i="15"/>
  <c r="L122" i="15"/>
  <c r="K122" i="15"/>
  <c r="J122" i="15"/>
  <c r="I122" i="15"/>
  <c r="H122" i="15"/>
  <c r="N122" i="15" s="1"/>
  <c r="G122" i="15"/>
  <c r="M122" i="15" s="1"/>
  <c r="L121" i="15"/>
  <c r="K121" i="15"/>
  <c r="J121" i="15"/>
  <c r="I121" i="15"/>
  <c r="H121" i="15"/>
  <c r="N121" i="15" s="1"/>
  <c r="L120" i="15"/>
  <c r="K120" i="15"/>
  <c r="J120" i="15"/>
  <c r="I120" i="15"/>
  <c r="G120" i="15"/>
  <c r="L119" i="15"/>
  <c r="K119" i="15"/>
  <c r="J119" i="15"/>
  <c r="I119" i="15"/>
  <c r="G119" i="15"/>
  <c r="L118" i="15"/>
  <c r="K118" i="15"/>
  <c r="L117" i="15"/>
  <c r="K117" i="15"/>
  <c r="J117" i="15"/>
  <c r="I117" i="15"/>
  <c r="H117" i="15"/>
  <c r="N117" i="15" s="1"/>
  <c r="G117" i="15"/>
  <c r="L116" i="15"/>
  <c r="K116" i="15"/>
  <c r="L115" i="15"/>
  <c r="K115" i="15"/>
  <c r="I115" i="15"/>
  <c r="L114" i="15"/>
  <c r="K114" i="15"/>
  <c r="I114" i="15"/>
  <c r="G114" i="15"/>
  <c r="L113" i="15"/>
  <c r="K113" i="15"/>
  <c r="J113" i="15"/>
  <c r="I113" i="15"/>
  <c r="L112" i="15"/>
  <c r="K112" i="15"/>
  <c r="J112" i="15"/>
  <c r="I112" i="15"/>
  <c r="H112" i="15"/>
  <c r="N112" i="15" s="1"/>
  <c r="L111" i="15"/>
  <c r="K111" i="15"/>
  <c r="L110" i="15"/>
  <c r="K110" i="15"/>
  <c r="J110" i="15"/>
  <c r="I110" i="15"/>
  <c r="H110" i="15"/>
  <c r="N110" i="15" s="1"/>
  <c r="G110" i="15"/>
  <c r="M110" i="15" s="1"/>
  <c r="L109" i="15"/>
  <c r="K109" i="15"/>
  <c r="J109" i="15"/>
  <c r="I109" i="15"/>
  <c r="H109" i="15"/>
  <c r="N109" i="15" s="1"/>
  <c r="G109" i="15"/>
  <c r="M109" i="15" s="1"/>
  <c r="L108" i="15"/>
  <c r="K108" i="15"/>
  <c r="J108" i="15"/>
  <c r="I108" i="15"/>
  <c r="G108" i="15"/>
  <c r="L107" i="15"/>
  <c r="K107" i="15"/>
  <c r="J107" i="15"/>
  <c r="I107" i="15"/>
  <c r="L106" i="15"/>
  <c r="K106" i="15"/>
  <c r="J106" i="15"/>
  <c r="I106" i="15"/>
  <c r="L105" i="15"/>
  <c r="K105" i="15"/>
  <c r="I105" i="15"/>
  <c r="L104" i="15"/>
  <c r="K104" i="15"/>
  <c r="I104" i="15"/>
  <c r="G104" i="15"/>
  <c r="L103" i="15"/>
  <c r="K103" i="15"/>
  <c r="L102" i="15"/>
  <c r="K102" i="15"/>
  <c r="J102" i="15"/>
  <c r="I102" i="15"/>
  <c r="H102" i="15"/>
  <c r="N102" i="15" s="1"/>
  <c r="G102" i="15"/>
  <c r="M102" i="15" s="1"/>
  <c r="L101" i="15"/>
  <c r="K101" i="15"/>
  <c r="J101" i="15"/>
  <c r="I101" i="15"/>
  <c r="H101" i="15"/>
  <c r="N101" i="15" s="1"/>
  <c r="G101" i="15"/>
  <c r="M101" i="15" s="1"/>
  <c r="L100" i="15"/>
  <c r="K100" i="15"/>
  <c r="L99" i="15"/>
  <c r="K99" i="15"/>
  <c r="L98" i="15"/>
  <c r="K98" i="15"/>
  <c r="J98" i="15"/>
  <c r="I98" i="15"/>
  <c r="H98" i="15"/>
  <c r="N98" i="15" s="1"/>
  <c r="G98" i="15"/>
  <c r="M98" i="15" s="1"/>
  <c r="L97" i="15"/>
  <c r="K97" i="15"/>
  <c r="L96" i="15"/>
  <c r="K96" i="15"/>
  <c r="J96" i="15"/>
  <c r="I96" i="15"/>
  <c r="H96" i="15"/>
  <c r="N96" i="15" s="1"/>
  <c r="G96" i="15"/>
  <c r="K95" i="15"/>
  <c r="L95" i="15"/>
  <c r="J95" i="15"/>
  <c r="I95" i="15"/>
  <c r="H95" i="15"/>
  <c r="G95" i="15"/>
  <c r="L94" i="15"/>
  <c r="K94" i="15"/>
  <c r="J94" i="15"/>
  <c r="I94" i="15"/>
  <c r="H94" i="15"/>
  <c r="N94" i="15" s="1"/>
  <c r="G94" i="15"/>
  <c r="M94" i="15" s="1"/>
  <c r="L93" i="15"/>
  <c r="K93" i="15"/>
  <c r="I93" i="15"/>
  <c r="L92" i="15"/>
  <c r="K92" i="15"/>
  <c r="L91" i="15"/>
  <c r="K91" i="15"/>
  <c r="J91" i="15"/>
  <c r="I91" i="15"/>
  <c r="H91" i="15"/>
  <c r="N91" i="15" s="1"/>
  <c r="G91" i="15"/>
  <c r="M91" i="15" s="1"/>
  <c r="L90" i="15"/>
  <c r="K90" i="15"/>
  <c r="J90" i="15"/>
  <c r="I90" i="15"/>
  <c r="H90" i="15"/>
  <c r="N90" i="15" s="1"/>
  <c r="G90" i="15"/>
  <c r="M90" i="15" s="1"/>
  <c r="L89" i="15"/>
  <c r="K89" i="15"/>
  <c r="J89" i="15"/>
  <c r="I89" i="15"/>
  <c r="H89" i="15"/>
  <c r="N89" i="15" s="1"/>
  <c r="G89" i="15"/>
  <c r="M89" i="15" s="1"/>
  <c r="L88" i="15"/>
  <c r="K88" i="15"/>
  <c r="J88" i="15"/>
  <c r="L87" i="15"/>
  <c r="K87" i="15"/>
  <c r="J87" i="15"/>
  <c r="I87" i="15"/>
  <c r="H87" i="15"/>
  <c r="N87" i="15" s="1"/>
  <c r="G87" i="15"/>
  <c r="M87" i="15" s="1"/>
  <c r="L86" i="15"/>
  <c r="K86" i="15"/>
  <c r="L85" i="15"/>
  <c r="K85" i="15"/>
  <c r="L84" i="15"/>
  <c r="K84" i="15"/>
  <c r="J84" i="15"/>
  <c r="L83" i="15"/>
  <c r="K83" i="15"/>
  <c r="J83" i="15"/>
  <c r="I83" i="15"/>
  <c r="L82" i="15"/>
  <c r="K82" i="15"/>
  <c r="I177" i="15"/>
  <c r="D81" i="15"/>
  <c r="C81" i="15"/>
  <c r="L73" i="15"/>
  <c r="K73" i="15"/>
  <c r="J73" i="15"/>
  <c r="I73" i="15"/>
  <c r="H73" i="15"/>
  <c r="N73" i="15" s="1"/>
  <c r="L72" i="15"/>
  <c r="K72" i="15"/>
  <c r="J72" i="15"/>
  <c r="I72" i="15"/>
  <c r="G72" i="15"/>
  <c r="L71" i="15"/>
  <c r="K71" i="15"/>
  <c r="J71" i="15"/>
  <c r="I71" i="15"/>
  <c r="G71" i="15"/>
  <c r="L70" i="15"/>
  <c r="K70" i="15"/>
  <c r="J70" i="15"/>
  <c r="I70" i="15"/>
  <c r="L69" i="15"/>
  <c r="K69" i="15"/>
  <c r="J69" i="15"/>
  <c r="I69" i="15"/>
  <c r="H69" i="15"/>
  <c r="N69" i="15" s="1"/>
  <c r="G69" i="15"/>
  <c r="M69" i="15" s="1"/>
  <c r="L68" i="15"/>
  <c r="K68" i="15"/>
  <c r="J68" i="15"/>
  <c r="I68" i="15"/>
  <c r="H68" i="15"/>
  <c r="N68" i="15" s="1"/>
  <c r="G68" i="15"/>
  <c r="M68" i="15" s="1"/>
  <c r="L67" i="15"/>
  <c r="K67" i="15"/>
  <c r="L66" i="15"/>
  <c r="K66" i="15"/>
  <c r="J66" i="15"/>
  <c r="I66" i="15"/>
  <c r="H66" i="15"/>
  <c r="N66" i="15" s="1"/>
  <c r="G66" i="15"/>
  <c r="M66" i="15" s="1"/>
  <c r="L65" i="15"/>
  <c r="K65" i="15"/>
  <c r="L64" i="15"/>
  <c r="K64" i="15"/>
  <c r="I64" i="15"/>
  <c r="L63" i="15"/>
  <c r="K63" i="15"/>
  <c r="J63" i="15"/>
  <c r="I63" i="15"/>
  <c r="H63" i="15"/>
  <c r="N63" i="15" s="1"/>
  <c r="G63" i="15"/>
  <c r="M63" i="15" s="1"/>
  <c r="L62" i="15"/>
  <c r="K62" i="15"/>
  <c r="J62" i="15"/>
  <c r="I62" i="15"/>
  <c r="H62" i="15"/>
  <c r="N62" i="15" s="1"/>
  <c r="L61" i="15"/>
  <c r="K61" i="15"/>
  <c r="J61" i="15"/>
  <c r="I61" i="15"/>
  <c r="H61" i="15"/>
  <c r="N61" i="15" s="1"/>
  <c r="G61" i="15"/>
  <c r="M61" i="15" s="1"/>
  <c r="L60" i="15"/>
  <c r="K60" i="15"/>
  <c r="J60" i="15"/>
  <c r="I60" i="15"/>
  <c r="H60" i="15"/>
  <c r="N60" i="15" s="1"/>
  <c r="G60" i="15"/>
  <c r="M60" i="15" s="1"/>
  <c r="L59" i="15"/>
  <c r="K59" i="15"/>
  <c r="J59" i="15"/>
  <c r="I59" i="15"/>
  <c r="H59" i="15"/>
  <c r="N59" i="15" s="1"/>
  <c r="G59" i="15"/>
  <c r="M59" i="15" s="1"/>
  <c r="L58" i="15"/>
  <c r="K58" i="15"/>
  <c r="I58" i="15"/>
  <c r="G58" i="15"/>
  <c r="L57" i="15"/>
  <c r="K57" i="15"/>
  <c r="J57" i="15"/>
  <c r="H57" i="15"/>
  <c r="G57" i="15"/>
  <c r="L56" i="15"/>
  <c r="K56" i="15"/>
  <c r="J56" i="15"/>
  <c r="I56" i="15"/>
  <c r="H56" i="15"/>
  <c r="N56" i="15" s="1"/>
  <c r="L55" i="15"/>
  <c r="K55" i="15"/>
  <c r="J55" i="15"/>
  <c r="I55" i="15"/>
  <c r="H55" i="15"/>
  <c r="N55" i="15" s="1"/>
  <c r="G55" i="15"/>
  <c r="L54" i="15"/>
  <c r="K54" i="15"/>
  <c r="J54" i="15"/>
  <c r="I54" i="15"/>
  <c r="H54" i="15"/>
  <c r="N54" i="15" s="1"/>
  <c r="G54" i="15"/>
  <c r="M54" i="15" s="1"/>
  <c r="L53" i="15"/>
  <c r="K53" i="15"/>
  <c r="J53" i="15"/>
  <c r="L52" i="15"/>
  <c r="K52" i="15"/>
  <c r="J52" i="15"/>
  <c r="I52" i="15"/>
  <c r="L51" i="15"/>
  <c r="K51" i="15"/>
  <c r="J51" i="15"/>
  <c r="I51" i="15"/>
  <c r="H51" i="15"/>
  <c r="N51" i="15" s="1"/>
  <c r="G51" i="15"/>
  <c r="L50" i="15"/>
  <c r="K50" i="15"/>
  <c r="J50" i="15"/>
  <c r="I50" i="15"/>
  <c r="H50" i="15"/>
  <c r="N50" i="15" s="1"/>
  <c r="G50" i="15"/>
  <c r="M50" i="15" s="1"/>
  <c r="L49" i="15"/>
  <c r="K49" i="15"/>
  <c r="J49" i="15"/>
  <c r="I49" i="15"/>
  <c r="H49" i="15"/>
  <c r="N49" i="15" s="1"/>
  <c r="G49" i="15"/>
  <c r="M49" i="15" s="1"/>
  <c r="L48" i="15"/>
  <c r="K48" i="15"/>
  <c r="J48" i="15"/>
  <c r="I48" i="15"/>
  <c r="L47" i="15"/>
  <c r="K47" i="15"/>
  <c r="J47" i="15"/>
  <c r="I47" i="15"/>
  <c r="H47" i="15"/>
  <c r="N47" i="15" s="1"/>
  <c r="G47" i="15"/>
  <c r="M47" i="15" s="1"/>
  <c r="L46" i="15"/>
  <c r="K46" i="15"/>
  <c r="J46" i="15"/>
  <c r="I46" i="15"/>
  <c r="H46" i="15"/>
  <c r="N46" i="15" s="1"/>
  <c r="G46" i="15"/>
  <c r="M46" i="15" s="1"/>
  <c r="L45" i="15"/>
  <c r="K45" i="15"/>
  <c r="J45" i="15"/>
  <c r="I45" i="15"/>
  <c r="H45" i="15"/>
  <c r="N45" i="15" s="1"/>
  <c r="G45" i="15"/>
  <c r="M45" i="15" s="1"/>
  <c r="L44" i="15"/>
  <c r="K44" i="15"/>
  <c r="J44" i="15"/>
  <c r="I44" i="15"/>
  <c r="H44" i="15"/>
  <c r="N44" i="15" s="1"/>
  <c r="G44" i="15"/>
  <c r="M44" i="15" s="1"/>
  <c r="L43" i="15"/>
  <c r="K43" i="15"/>
  <c r="J43" i="15"/>
  <c r="I43" i="15"/>
  <c r="H43" i="15"/>
  <c r="N43" i="15" s="1"/>
  <c r="G43" i="15"/>
  <c r="M43" i="15" s="1"/>
  <c r="L42" i="15"/>
  <c r="K42" i="15"/>
  <c r="J42" i="15"/>
  <c r="G42" i="15"/>
  <c r="L41" i="15"/>
  <c r="K41" i="15"/>
  <c r="J41" i="15"/>
  <c r="I41" i="15"/>
  <c r="H41" i="15"/>
  <c r="N41" i="15" s="1"/>
  <c r="L40" i="15"/>
  <c r="K40" i="15"/>
  <c r="J40" i="15"/>
  <c r="I40" i="15"/>
  <c r="H40" i="15"/>
  <c r="N40" i="15" s="1"/>
  <c r="G40" i="15"/>
  <c r="L39" i="15"/>
  <c r="K39" i="15"/>
  <c r="J39" i="15"/>
  <c r="G39" i="15"/>
  <c r="L38" i="15"/>
  <c r="K38" i="15"/>
  <c r="J38" i="15"/>
  <c r="I38" i="15"/>
  <c r="H38" i="15"/>
  <c r="N38" i="15" s="1"/>
  <c r="G38" i="15"/>
  <c r="M38" i="15" s="1"/>
  <c r="L37" i="15"/>
  <c r="K37" i="15"/>
  <c r="J37" i="15"/>
  <c r="I37" i="15"/>
  <c r="H37" i="15"/>
  <c r="N37" i="15" s="1"/>
  <c r="G37" i="15"/>
  <c r="M37" i="15" s="1"/>
  <c r="L36" i="15"/>
  <c r="K36" i="15"/>
  <c r="J36" i="15"/>
  <c r="I36" i="15"/>
  <c r="H36" i="15"/>
  <c r="N36" i="15" s="1"/>
  <c r="G36" i="15"/>
  <c r="M36" i="15" s="1"/>
  <c r="L35" i="15"/>
  <c r="K35" i="15"/>
  <c r="F22" i="15"/>
  <c r="J33" i="15" s="1"/>
  <c r="I35" i="15"/>
  <c r="G35" i="15"/>
  <c r="M35" i="15" s="1"/>
  <c r="L34" i="15"/>
  <c r="K34" i="15"/>
  <c r="J34" i="15"/>
  <c r="I34" i="15"/>
  <c r="G34" i="15"/>
  <c r="L33" i="15"/>
  <c r="K33" i="15"/>
  <c r="L32" i="15"/>
  <c r="K32" i="15"/>
  <c r="J32" i="15"/>
  <c r="I32" i="15"/>
  <c r="H32" i="15"/>
  <c r="N32" i="15" s="1"/>
  <c r="G32" i="15"/>
  <c r="M32" i="15" s="1"/>
  <c r="L31" i="15"/>
  <c r="K31" i="15"/>
  <c r="J31" i="15"/>
  <c r="I31" i="15"/>
  <c r="H31" i="15"/>
  <c r="N31" i="15" s="1"/>
  <c r="G31" i="15"/>
  <c r="M31" i="15" s="1"/>
  <c r="L30" i="15"/>
  <c r="K30" i="15"/>
  <c r="J30" i="15"/>
  <c r="I30" i="15"/>
  <c r="L29" i="15"/>
  <c r="K29" i="15"/>
  <c r="J29" i="15"/>
  <c r="I29" i="15"/>
  <c r="H29" i="15"/>
  <c r="N29" i="15" s="1"/>
  <c r="G29" i="15"/>
  <c r="M29" i="15" s="1"/>
  <c r="L28" i="15"/>
  <c r="K28" i="15"/>
  <c r="J28" i="15"/>
  <c r="I28" i="15"/>
  <c r="H28" i="15"/>
  <c r="N28" i="15" s="1"/>
  <c r="G28" i="15"/>
  <c r="L27" i="15"/>
  <c r="K27" i="15"/>
  <c r="J27" i="15"/>
  <c r="I27" i="15"/>
  <c r="H27" i="15"/>
  <c r="N27" i="15" s="1"/>
  <c r="G27" i="15"/>
  <c r="M27" i="15" s="1"/>
  <c r="L26" i="15"/>
  <c r="K26" i="15"/>
  <c r="J26" i="15"/>
  <c r="I26" i="15"/>
  <c r="G26" i="15"/>
  <c r="L25" i="15"/>
  <c r="K25" i="15"/>
  <c r="J25" i="15"/>
  <c r="I25" i="15"/>
  <c r="H25" i="15"/>
  <c r="N25" i="15" s="1"/>
  <c r="G25" i="15"/>
  <c r="M25" i="15" s="1"/>
  <c r="L24" i="15"/>
  <c r="K24" i="15"/>
  <c r="J24" i="15"/>
  <c r="I24" i="15"/>
  <c r="G24" i="15"/>
  <c r="L23" i="15"/>
  <c r="K23" i="15"/>
  <c r="J23" i="15"/>
  <c r="I23" i="15"/>
  <c r="H23" i="15"/>
  <c r="N23" i="15" s="1"/>
  <c r="G23" i="15"/>
  <c r="M23" i="15" s="1"/>
  <c r="J67" i="15"/>
  <c r="I67" i="15"/>
  <c r="D22" i="15"/>
  <c r="H72" i="15"/>
  <c r="C22" i="15"/>
  <c r="G48" i="15" s="1"/>
  <c r="M48" i="15" s="1"/>
  <c r="F13" i="15"/>
  <c r="F12" i="15"/>
  <c r="L640" i="14"/>
  <c r="K640" i="14"/>
  <c r="J640" i="14"/>
  <c r="I640" i="14"/>
  <c r="H640" i="14"/>
  <c r="N640" i="14" s="1"/>
  <c r="G640" i="14"/>
  <c r="L639" i="14"/>
  <c r="K639" i="14"/>
  <c r="J639" i="14"/>
  <c r="E612" i="14"/>
  <c r="I639" i="14" s="1"/>
  <c r="G639" i="14"/>
  <c r="M639" i="14" s="1"/>
  <c r="L638" i="14"/>
  <c r="K638" i="14"/>
  <c r="J638" i="14"/>
  <c r="I638" i="14"/>
  <c r="H638" i="14"/>
  <c r="N638" i="14" s="1"/>
  <c r="G638" i="14"/>
  <c r="K637" i="14"/>
  <c r="J637" i="14"/>
  <c r="I637" i="14"/>
  <c r="G637" i="14"/>
  <c r="L636" i="14"/>
  <c r="K636" i="14"/>
  <c r="J636" i="14"/>
  <c r="I636" i="14"/>
  <c r="H636" i="14"/>
  <c r="N636" i="14" s="1"/>
  <c r="G636" i="14"/>
  <c r="M636" i="14" s="1"/>
  <c r="L635" i="14"/>
  <c r="K635" i="14"/>
  <c r="J635" i="14"/>
  <c r="I635" i="14"/>
  <c r="H635" i="14"/>
  <c r="N635" i="14" s="1"/>
  <c r="G635" i="14"/>
  <c r="L634" i="14"/>
  <c r="K634" i="14"/>
  <c r="J634" i="14"/>
  <c r="I634" i="14"/>
  <c r="H634" i="14"/>
  <c r="N634" i="14" s="1"/>
  <c r="G634" i="14"/>
  <c r="K633" i="14"/>
  <c r="J633" i="14"/>
  <c r="I633" i="14"/>
  <c r="G633" i="14"/>
  <c r="L632" i="14"/>
  <c r="K632" i="14"/>
  <c r="J632" i="14"/>
  <c r="I632" i="14"/>
  <c r="H632" i="14"/>
  <c r="N632" i="14" s="1"/>
  <c r="G632" i="14"/>
  <c r="M632" i="14" s="1"/>
  <c r="L631" i="14"/>
  <c r="K631" i="14"/>
  <c r="L630" i="14"/>
  <c r="K630" i="14"/>
  <c r="G630" i="14"/>
  <c r="K629" i="14"/>
  <c r="J629" i="14"/>
  <c r="I629" i="14"/>
  <c r="G629" i="14"/>
  <c r="L628" i="14"/>
  <c r="K628" i="14"/>
  <c r="K627" i="14"/>
  <c r="J627" i="14"/>
  <c r="I627" i="14"/>
  <c r="G627" i="14"/>
  <c r="L626" i="14"/>
  <c r="K626" i="14"/>
  <c r="J626" i="14"/>
  <c r="I626" i="14"/>
  <c r="H626" i="14"/>
  <c r="N626" i="14" s="1"/>
  <c r="G626" i="14"/>
  <c r="M626" i="14" s="1"/>
  <c r="K625" i="14"/>
  <c r="J625" i="14"/>
  <c r="I625" i="14"/>
  <c r="G625" i="14"/>
  <c r="L624" i="14"/>
  <c r="K624" i="14"/>
  <c r="J624" i="14"/>
  <c r="I624" i="14"/>
  <c r="H624" i="14"/>
  <c r="N624" i="14" s="1"/>
  <c r="G624" i="14"/>
  <c r="M624" i="14" s="1"/>
  <c r="K623" i="14"/>
  <c r="J623" i="14"/>
  <c r="I623" i="14"/>
  <c r="G623" i="14"/>
  <c r="L622" i="14"/>
  <c r="K622" i="14"/>
  <c r="J622" i="14"/>
  <c r="I622" i="14"/>
  <c r="H622" i="14"/>
  <c r="N622" i="14" s="1"/>
  <c r="G622" i="14"/>
  <c r="M622" i="14" s="1"/>
  <c r="K621" i="14"/>
  <c r="J621" i="14"/>
  <c r="I621" i="14"/>
  <c r="G621" i="14"/>
  <c r="L620" i="14"/>
  <c r="K620" i="14"/>
  <c r="J620" i="14"/>
  <c r="K619" i="14"/>
  <c r="J619" i="14"/>
  <c r="I619" i="14"/>
  <c r="G619" i="14"/>
  <c r="L618" i="14"/>
  <c r="K618" i="14"/>
  <c r="I618" i="14"/>
  <c r="G618" i="14"/>
  <c r="K617" i="14"/>
  <c r="F612" i="14"/>
  <c r="J617" i="14"/>
  <c r="I617" i="14"/>
  <c r="G617" i="14"/>
  <c r="M617" i="14" s="1"/>
  <c r="L616" i="14"/>
  <c r="K616" i="14"/>
  <c r="J616" i="14"/>
  <c r="L615" i="14"/>
  <c r="K615" i="14"/>
  <c r="J615" i="14"/>
  <c r="L614" i="14"/>
  <c r="K614" i="14"/>
  <c r="J614" i="14"/>
  <c r="H614" i="14"/>
  <c r="L613" i="14"/>
  <c r="K613" i="14"/>
  <c r="J613" i="14"/>
  <c r="I613" i="14"/>
  <c r="H613" i="14"/>
  <c r="N613" i="14" s="1"/>
  <c r="G613" i="14"/>
  <c r="M613" i="14" s="1"/>
  <c r="J631" i="14"/>
  <c r="I631" i="14"/>
  <c r="D612" i="14"/>
  <c r="C612" i="14"/>
  <c r="K604" i="14"/>
  <c r="J604" i="14"/>
  <c r="I604" i="14"/>
  <c r="G604" i="14"/>
  <c r="L603" i="14"/>
  <c r="K603" i="14"/>
  <c r="J603" i="14"/>
  <c r="I603" i="14"/>
  <c r="H603" i="14"/>
  <c r="N603" i="14" s="1"/>
  <c r="G603" i="14"/>
  <c r="M603" i="14" s="1"/>
  <c r="K602" i="14"/>
  <c r="J602" i="14"/>
  <c r="I602" i="14"/>
  <c r="G602" i="14"/>
  <c r="L601" i="14"/>
  <c r="K601" i="14"/>
  <c r="J601" i="14"/>
  <c r="I601" i="14"/>
  <c r="H601" i="14"/>
  <c r="N601" i="14" s="1"/>
  <c r="G601" i="14"/>
  <c r="M601" i="14" s="1"/>
  <c r="K600" i="14"/>
  <c r="J600" i="14"/>
  <c r="I600" i="14"/>
  <c r="G600" i="14"/>
  <c r="L599" i="14"/>
  <c r="K599" i="14"/>
  <c r="H599" i="14"/>
  <c r="G599" i="14"/>
  <c r="K598" i="14"/>
  <c r="J598" i="14"/>
  <c r="I598" i="14"/>
  <c r="G598" i="14"/>
  <c r="L597" i="14"/>
  <c r="K597" i="14"/>
  <c r="J597" i="14"/>
  <c r="I597" i="14"/>
  <c r="H597" i="14"/>
  <c r="N597" i="14" s="1"/>
  <c r="G597" i="14"/>
  <c r="M597" i="14" s="1"/>
  <c r="K596" i="14"/>
  <c r="J596" i="14"/>
  <c r="I596" i="14"/>
  <c r="G596" i="14"/>
  <c r="L595" i="14"/>
  <c r="K595" i="14"/>
  <c r="J595" i="14"/>
  <c r="I595" i="14"/>
  <c r="H595" i="14"/>
  <c r="N595" i="14" s="1"/>
  <c r="G595" i="14"/>
  <c r="M595" i="14" s="1"/>
  <c r="K594" i="14"/>
  <c r="G594" i="14"/>
  <c r="L593" i="14"/>
  <c r="K593" i="14"/>
  <c r="J593" i="14"/>
  <c r="I593" i="14"/>
  <c r="H593" i="14"/>
  <c r="N593" i="14" s="1"/>
  <c r="G593" i="14"/>
  <c r="M593" i="14" s="1"/>
  <c r="K592" i="14"/>
  <c r="J592" i="14"/>
  <c r="I592" i="14"/>
  <c r="G592" i="14"/>
  <c r="L591" i="14"/>
  <c r="K591" i="14"/>
  <c r="J591" i="14"/>
  <c r="I591" i="14"/>
  <c r="H591" i="14"/>
  <c r="N591" i="14" s="1"/>
  <c r="G591" i="14"/>
  <c r="M591" i="14" s="1"/>
  <c r="K590" i="14"/>
  <c r="I590" i="14"/>
  <c r="G590" i="14"/>
  <c r="L589" i="14"/>
  <c r="K589" i="14"/>
  <c r="J589" i="14"/>
  <c r="I589" i="14"/>
  <c r="H589" i="14"/>
  <c r="N589" i="14" s="1"/>
  <c r="G589" i="14"/>
  <c r="K588" i="14"/>
  <c r="J588" i="14"/>
  <c r="I588" i="14"/>
  <c r="G588" i="14"/>
  <c r="K587" i="14"/>
  <c r="L587" i="14"/>
  <c r="J587" i="14"/>
  <c r="I587" i="14"/>
  <c r="H587" i="14"/>
  <c r="G587" i="14"/>
  <c r="K586" i="14"/>
  <c r="J586" i="14"/>
  <c r="I586" i="14"/>
  <c r="G586" i="14"/>
  <c r="L585" i="14"/>
  <c r="K585" i="14"/>
  <c r="J585" i="14"/>
  <c r="I585" i="14"/>
  <c r="H585" i="14"/>
  <c r="N585" i="14" s="1"/>
  <c r="G585" i="14"/>
  <c r="M585" i="14" s="1"/>
  <c r="K584" i="14"/>
  <c r="J584" i="14"/>
  <c r="I584" i="14"/>
  <c r="G584" i="14"/>
  <c r="L583" i="14"/>
  <c r="K583" i="14"/>
  <c r="J583" i="14"/>
  <c r="I583" i="14"/>
  <c r="H583" i="14"/>
  <c r="N583" i="14" s="1"/>
  <c r="G583" i="14"/>
  <c r="M583" i="14" s="1"/>
  <c r="K582" i="14"/>
  <c r="J582" i="14"/>
  <c r="I582" i="14"/>
  <c r="G582" i="14"/>
  <c r="L581" i="14"/>
  <c r="K581" i="14"/>
  <c r="J581" i="14"/>
  <c r="I581" i="14"/>
  <c r="G581" i="14"/>
  <c r="K580" i="14"/>
  <c r="J580" i="14"/>
  <c r="I580" i="14"/>
  <c r="G580" i="14"/>
  <c r="L579" i="14"/>
  <c r="K579" i="14"/>
  <c r="J579" i="14"/>
  <c r="I579" i="14"/>
  <c r="H579" i="14"/>
  <c r="N579" i="14" s="1"/>
  <c r="G579" i="14"/>
  <c r="M579" i="14" s="1"/>
  <c r="K578" i="14"/>
  <c r="J578" i="14"/>
  <c r="I578" i="14"/>
  <c r="G578" i="14"/>
  <c r="L577" i="14"/>
  <c r="K577" i="14"/>
  <c r="I577" i="14"/>
  <c r="H577" i="14"/>
  <c r="G577" i="14"/>
  <c r="K576" i="14"/>
  <c r="J576" i="14"/>
  <c r="I576" i="14"/>
  <c r="G576" i="14"/>
  <c r="L575" i="14"/>
  <c r="K575" i="14"/>
  <c r="J575" i="14"/>
  <c r="I575" i="14"/>
  <c r="H575" i="14"/>
  <c r="N575" i="14" s="1"/>
  <c r="G575" i="14"/>
  <c r="M575" i="14" s="1"/>
  <c r="K574" i="14"/>
  <c r="J574" i="14"/>
  <c r="I574" i="14"/>
  <c r="G574" i="14"/>
  <c r="L573" i="14"/>
  <c r="K573" i="14"/>
  <c r="J573" i="14"/>
  <c r="I573" i="14"/>
  <c r="H573" i="14"/>
  <c r="N573" i="14" s="1"/>
  <c r="G573" i="14"/>
  <c r="M573" i="14" s="1"/>
  <c r="K572" i="14"/>
  <c r="J572" i="14"/>
  <c r="I572" i="14"/>
  <c r="G572" i="14"/>
  <c r="L571" i="14"/>
  <c r="K571" i="14"/>
  <c r="J571" i="14"/>
  <c r="E371" i="14"/>
  <c r="I571" i="14"/>
  <c r="H571" i="14"/>
  <c r="G571" i="14"/>
  <c r="K570" i="14"/>
  <c r="J570" i="14"/>
  <c r="I570" i="14"/>
  <c r="G570" i="14"/>
  <c r="K569" i="14"/>
  <c r="L569" i="14"/>
  <c r="J569" i="14"/>
  <c r="I569" i="14"/>
  <c r="H569" i="14"/>
  <c r="G569" i="14"/>
  <c r="K568" i="14"/>
  <c r="J568" i="14"/>
  <c r="I568" i="14"/>
  <c r="G568" i="14"/>
  <c r="L567" i="14"/>
  <c r="K567" i="14"/>
  <c r="J567" i="14"/>
  <c r="I567" i="14"/>
  <c r="H567" i="14"/>
  <c r="N567" i="14" s="1"/>
  <c r="G567" i="14"/>
  <c r="M567" i="14" s="1"/>
  <c r="K566" i="14"/>
  <c r="J566" i="14"/>
  <c r="I566" i="14"/>
  <c r="G566" i="14"/>
  <c r="L565" i="14"/>
  <c r="K565" i="14"/>
  <c r="J565" i="14"/>
  <c r="I565" i="14"/>
  <c r="H565" i="14"/>
  <c r="N565" i="14" s="1"/>
  <c r="G565" i="14"/>
  <c r="L564" i="14"/>
  <c r="K564" i="14"/>
  <c r="J564" i="14"/>
  <c r="I564" i="14"/>
  <c r="H564" i="14"/>
  <c r="N564" i="14" s="1"/>
  <c r="G564" i="14"/>
  <c r="L563" i="14"/>
  <c r="K563" i="14"/>
  <c r="I563" i="14"/>
  <c r="K562" i="14"/>
  <c r="J562" i="14"/>
  <c r="I562" i="14"/>
  <c r="G562" i="14"/>
  <c r="L561" i="14"/>
  <c r="K561" i="14"/>
  <c r="J561" i="14"/>
  <c r="I561" i="14"/>
  <c r="G561" i="14"/>
  <c r="K560" i="14"/>
  <c r="J560" i="14"/>
  <c r="I560" i="14"/>
  <c r="G560" i="14"/>
  <c r="L559" i="14"/>
  <c r="K559" i="14"/>
  <c r="J559" i="14"/>
  <c r="I559" i="14"/>
  <c r="H559" i="14"/>
  <c r="N559" i="14" s="1"/>
  <c r="G559" i="14"/>
  <c r="M559" i="14" s="1"/>
  <c r="K558" i="14"/>
  <c r="J558" i="14"/>
  <c r="I558" i="14"/>
  <c r="G558" i="14"/>
  <c r="L557" i="14"/>
  <c r="K557" i="14"/>
  <c r="J557" i="14"/>
  <c r="I557" i="14"/>
  <c r="H557" i="14"/>
  <c r="N557" i="14" s="1"/>
  <c r="G557" i="14"/>
  <c r="M557" i="14" s="1"/>
  <c r="K556" i="14"/>
  <c r="J556" i="14"/>
  <c r="I556" i="14"/>
  <c r="G556" i="14"/>
  <c r="L555" i="14"/>
  <c r="K555" i="14"/>
  <c r="J555" i="14"/>
  <c r="I555" i="14"/>
  <c r="H555" i="14"/>
  <c r="N555" i="14" s="1"/>
  <c r="G555" i="14"/>
  <c r="M555" i="14" s="1"/>
  <c r="K554" i="14"/>
  <c r="J554" i="14"/>
  <c r="I554" i="14"/>
  <c r="G554" i="14"/>
  <c r="L553" i="14"/>
  <c r="K553" i="14"/>
  <c r="J553" i="14"/>
  <c r="I553" i="14"/>
  <c r="H553" i="14"/>
  <c r="N553" i="14" s="1"/>
  <c r="G553" i="14"/>
  <c r="M553" i="14" s="1"/>
  <c r="K552" i="14"/>
  <c r="J552" i="14"/>
  <c r="I552" i="14"/>
  <c r="G552" i="14"/>
  <c r="L551" i="14"/>
  <c r="K551" i="14"/>
  <c r="J551" i="14"/>
  <c r="I551" i="14"/>
  <c r="H551" i="14"/>
  <c r="N551" i="14" s="1"/>
  <c r="G551" i="14"/>
  <c r="M551" i="14" s="1"/>
  <c r="K550" i="14"/>
  <c r="J550" i="14"/>
  <c r="I550" i="14"/>
  <c r="G550" i="14"/>
  <c r="L549" i="14"/>
  <c r="K549" i="14"/>
  <c r="J549" i="14"/>
  <c r="I549" i="14"/>
  <c r="H549" i="14"/>
  <c r="N549" i="14" s="1"/>
  <c r="G549" i="14"/>
  <c r="M549" i="14" s="1"/>
  <c r="K548" i="14"/>
  <c r="J548" i="14"/>
  <c r="I548" i="14"/>
  <c r="G548" i="14"/>
  <c r="L547" i="14"/>
  <c r="K547" i="14"/>
  <c r="J547" i="14"/>
  <c r="I547" i="14"/>
  <c r="H547" i="14"/>
  <c r="N547" i="14" s="1"/>
  <c r="G547" i="14"/>
  <c r="M547" i="14" s="1"/>
  <c r="K546" i="14"/>
  <c r="J546" i="14"/>
  <c r="I546" i="14"/>
  <c r="G546" i="14"/>
  <c r="K545" i="14"/>
  <c r="L545" i="14"/>
  <c r="J545" i="14"/>
  <c r="I545" i="14"/>
  <c r="H545" i="14"/>
  <c r="G545" i="14"/>
  <c r="K544" i="14"/>
  <c r="J544" i="14"/>
  <c r="I544" i="14"/>
  <c r="G544" i="14"/>
  <c r="L543" i="14"/>
  <c r="K543" i="14"/>
  <c r="H543" i="14"/>
  <c r="G543" i="14"/>
  <c r="K542" i="14"/>
  <c r="J542" i="14"/>
  <c r="I542" i="14"/>
  <c r="G542" i="14"/>
  <c r="L541" i="14"/>
  <c r="K541" i="14"/>
  <c r="J541" i="14"/>
  <c r="I541" i="14"/>
  <c r="H541" i="14"/>
  <c r="N541" i="14" s="1"/>
  <c r="G541" i="14"/>
  <c r="K540" i="14"/>
  <c r="L539" i="14"/>
  <c r="K539" i="14"/>
  <c r="J539" i="14"/>
  <c r="H539" i="14"/>
  <c r="G539" i="14"/>
  <c r="K538" i="14"/>
  <c r="J538" i="14"/>
  <c r="I538" i="14"/>
  <c r="G538" i="14"/>
  <c r="L537" i="14"/>
  <c r="K537" i="14"/>
  <c r="J537" i="14"/>
  <c r="I537" i="14"/>
  <c r="H537" i="14"/>
  <c r="N537" i="14" s="1"/>
  <c r="G537" i="14"/>
  <c r="M537" i="14" s="1"/>
  <c r="K536" i="14"/>
  <c r="J536" i="14"/>
  <c r="I536" i="14"/>
  <c r="G536" i="14"/>
  <c r="L535" i="14"/>
  <c r="K535" i="14"/>
  <c r="J535" i="14"/>
  <c r="I535" i="14"/>
  <c r="H535" i="14"/>
  <c r="N535" i="14" s="1"/>
  <c r="G535" i="14"/>
  <c r="M535" i="14" s="1"/>
  <c r="K534" i="14"/>
  <c r="J534" i="14"/>
  <c r="I534" i="14"/>
  <c r="G534" i="14"/>
  <c r="L533" i="14"/>
  <c r="K533" i="14"/>
  <c r="J533" i="14"/>
  <c r="I533" i="14"/>
  <c r="H533" i="14"/>
  <c r="N533" i="14" s="1"/>
  <c r="G533" i="14"/>
  <c r="M533" i="14" s="1"/>
  <c r="K532" i="14"/>
  <c r="J532" i="14"/>
  <c r="I532" i="14"/>
  <c r="G532" i="14"/>
  <c r="K531" i="14"/>
  <c r="L531" i="14"/>
  <c r="J531" i="14"/>
  <c r="I531" i="14"/>
  <c r="H531" i="14"/>
  <c r="G531" i="14"/>
  <c r="K530" i="14"/>
  <c r="J530" i="14"/>
  <c r="I530" i="14"/>
  <c r="G530" i="14"/>
  <c r="L529" i="14"/>
  <c r="K529" i="14"/>
  <c r="J529" i="14"/>
  <c r="I529" i="14"/>
  <c r="H529" i="14"/>
  <c r="N529" i="14" s="1"/>
  <c r="G529" i="14"/>
  <c r="M529" i="14" s="1"/>
  <c r="K528" i="14"/>
  <c r="G528" i="14"/>
  <c r="L527" i="14"/>
  <c r="K527" i="14"/>
  <c r="J527" i="14"/>
  <c r="I527" i="14"/>
  <c r="H527" i="14"/>
  <c r="N527" i="14" s="1"/>
  <c r="G527" i="14"/>
  <c r="K526" i="14"/>
  <c r="J526" i="14"/>
  <c r="I526" i="14"/>
  <c r="G526" i="14"/>
  <c r="K525" i="14"/>
  <c r="L525" i="14"/>
  <c r="J525" i="14"/>
  <c r="I525" i="14"/>
  <c r="H525" i="14"/>
  <c r="G525" i="14"/>
  <c r="K524" i="14"/>
  <c r="J524" i="14"/>
  <c r="I524" i="14"/>
  <c r="G524" i="14"/>
  <c r="L523" i="14"/>
  <c r="K523" i="14"/>
  <c r="J523" i="14"/>
  <c r="I523" i="14"/>
  <c r="H523" i="14"/>
  <c r="N523" i="14" s="1"/>
  <c r="G523" i="14"/>
  <c r="K522" i="14"/>
  <c r="J522" i="14"/>
  <c r="I522" i="14"/>
  <c r="G522" i="14"/>
  <c r="L521" i="14"/>
  <c r="K521" i="14"/>
  <c r="J521" i="14"/>
  <c r="I521" i="14"/>
  <c r="H521" i="14"/>
  <c r="N521" i="14" s="1"/>
  <c r="G521" i="14"/>
  <c r="K520" i="14"/>
  <c r="J520" i="14"/>
  <c r="I520" i="14"/>
  <c r="G520" i="14"/>
  <c r="L519" i="14"/>
  <c r="K519" i="14"/>
  <c r="J519" i="14"/>
  <c r="I519" i="14"/>
  <c r="H519" i="14"/>
  <c r="N519" i="14" s="1"/>
  <c r="G519" i="14"/>
  <c r="K518" i="14"/>
  <c r="J518" i="14"/>
  <c r="I518" i="14"/>
  <c r="G518" i="14"/>
  <c r="L517" i="14"/>
  <c r="K517" i="14"/>
  <c r="J517" i="14"/>
  <c r="I517" i="14"/>
  <c r="H517" i="14"/>
  <c r="N517" i="14" s="1"/>
  <c r="G517" i="14"/>
  <c r="M517" i="14" s="1"/>
  <c r="K516" i="14"/>
  <c r="J516" i="14"/>
  <c r="I516" i="14"/>
  <c r="G516" i="14"/>
  <c r="L515" i="14"/>
  <c r="K515" i="14"/>
  <c r="J515" i="14"/>
  <c r="I515" i="14"/>
  <c r="H515" i="14"/>
  <c r="N515" i="14" s="1"/>
  <c r="G515" i="14"/>
  <c r="M515" i="14" s="1"/>
  <c r="K514" i="14"/>
  <c r="I514" i="14"/>
  <c r="G514" i="14"/>
  <c r="L513" i="14"/>
  <c r="K513" i="14"/>
  <c r="J513" i="14"/>
  <c r="I513" i="14"/>
  <c r="H513" i="14"/>
  <c r="N513" i="14" s="1"/>
  <c r="G513" i="14"/>
  <c r="M513" i="14" s="1"/>
  <c r="K512" i="14"/>
  <c r="J512" i="14"/>
  <c r="I512" i="14"/>
  <c r="G512" i="14"/>
  <c r="L511" i="14"/>
  <c r="K511" i="14"/>
  <c r="J511" i="14"/>
  <c r="I511" i="14"/>
  <c r="H511" i="14"/>
  <c r="N511" i="14" s="1"/>
  <c r="G511" i="14"/>
  <c r="M511" i="14" s="1"/>
  <c r="K510" i="14"/>
  <c r="J510" i="14"/>
  <c r="I510" i="14"/>
  <c r="G510" i="14"/>
  <c r="L509" i="14"/>
  <c r="K509" i="14"/>
  <c r="J509" i="14"/>
  <c r="I509" i="14"/>
  <c r="G509" i="14"/>
  <c r="K508" i="14"/>
  <c r="J508" i="14"/>
  <c r="I508" i="14"/>
  <c r="G508" i="14"/>
  <c r="K507" i="14"/>
  <c r="L507" i="14"/>
  <c r="J507" i="14"/>
  <c r="I507" i="14"/>
  <c r="H507" i="14"/>
  <c r="G507" i="14"/>
  <c r="K506" i="14"/>
  <c r="J506" i="14"/>
  <c r="I506" i="14"/>
  <c r="G506" i="14"/>
  <c r="L505" i="14"/>
  <c r="K505" i="14"/>
  <c r="J505" i="14"/>
  <c r="I505" i="14"/>
  <c r="H505" i="14"/>
  <c r="N505" i="14" s="1"/>
  <c r="G505" i="14"/>
  <c r="K504" i="14"/>
  <c r="J504" i="14"/>
  <c r="I504" i="14"/>
  <c r="G504" i="14"/>
  <c r="L503" i="14"/>
  <c r="K503" i="14"/>
  <c r="J503" i="14"/>
  <c r="I503" i="14"/>
  <c r="H503" i="14"/>
  <c r="N503" i="14" s="1"/>
  <c r="G503" i="14"/>
  <c r="K502" i="14"/>
  <c r="J502" i="14"/>
  <c r="I502" i="14"/>
  <c r="G502" i="14"/>
  <c r="L501" i="14"/>
  <c r="K501" i="14"/>
  <c r="J501" i="14"/>
  <c r="I501" i="14"/>
  <c r="H501" i="14"/>
  <c r="N501" i="14" s="1"/>
  <c r="G501" i="14"/>
  <c r="K500" i="14"/>
  <c r="J500" i="14"/>
  <c r="I500" i="14"/>
  <c r="G500" i="14"/>
  <c r="L499" i="14"/>
  <c r="K499" i="14"/>
  <c r="F371" i="14"/>
  <c r="J499" i="14"/>
  <c r="I499" i="14"/>
  <c r="H499" i="14"/>
  <c r="G499" i="14"/>
  <c r="K498" i="14"/>
  <c r="J498" i="14"/>
  <c r="I498" i="14"/>
  <c r="G498" i="14"/>
  <c r="L497" i="14"/>
  <c r="K497" i="14"/>
  <c r="J497" i="14"/>
  <c r="I497" i="14"/>
  <c r="H497" i="14"/>
  <c r="N497" i="14" s="1"/>
  <c r="G497" i="14"/>
  <c r="M497" i="14" s="1"/>
  <c r="K496" i="14"/>
  <c r="J496" i="14"/>
  <c r="I496" i="14"/>
  <c r="G496" i="14"/>
  <c r="L495" i="14"/>
  <c r="K495" i="14"/>
  <c r="J495" i="14"/>
  <c r="I495" i="14"/>
  <c r="H495" i="14"/>
  <c r="N495" i="14" s="1"/>
  <c r="G495" i="14"/>
  <c r="M495" i="14" s="1"/>
  <c r="K494" i="14"/>
  <c r="J494" i="14"/>
  <c r="I494" i="14"/>
  <c r="G494" i="14"/>
  <c r="L493" i="14"/>
  <c r="K493" i="14"/>
  <c r="J493" i="14"/>
  <c r="I493" i="14"/>
  <c r="G493" i="14"/>
  <c r="K492" i="14"/>
  <c r="J492" i="14"/>
  <c r="I492" i="14"/>
  <c r="G492" i="14"/>
  <c r="K491" i="14"/>
  <c r="L491" i="14"/>
  <c r="J491" i="14"/>
  <c r="I491" i="14"/>
  <c r="H491" i="14"/>
  <c r="G491" i="14"/>
  <c r="K490" i="14"/>
  <c r="J490" i="14"/>
  <c r="I490" i="14"/>
  <c r="G490" i="14"/>
  <c r="L489" i="14"/>
  <c r="K489" i="14"/>
  <c r="J489" i="14"/>
  <c r="I489" i="14"/>
  <c r="H489" i="14"/>
  <c r="N489" i="14" s="1"/>
  <c r="G489" i="14"/>
  <c r="M489" i="14" s="1"/>
  <c r="K488" i="14"/>
  <c r="J488" i="14"/>
  <c r="I488" i="14"/>
  <c r="G488" i="14"/>
  <c r="L487" i="14"/>
  <c r="K487" i="14"/>
  <c r="J487" i="14"/>
  <c r="I487" i="14"/>
  <c r="G487" i="14"/>
  <c r="K486" i="14"/>
  <c r="J486" i="14"/>
  <c r="I486" i="14"/>
  <c r="G486" i="14"/>
  <c r="L485" i="14"/>
  <c r="K485" i="14"/>
  <c r="J485" i="14"/>
  <c r="I485" i="14"/>
  <c r="G485" i="14"/>
  <c r="K484" i="14"/>
  <c r="J484" i="14"/>
  <c r="I484" i="14"/>
  <c r="G484" i="14"/>
  <c r="L483" i="14"/>
  <c r="K483" i="14"/>
  <c r="J483" i="14"/>
  <c r="I483" i="14"/>
  <c r="H483" i="14"/>
  <c r="N483" i="14" s="1"/>
  <c r="G483" i="14"/>
  <c r="M483" i="14" s="1"/>
  <c r="K482" i="14"/>
  <c r="J482" i="14"/>
  <c r="I482" i="14"/>
  <c r="G482" i="14"/>
  <c r="L481" i="14"/>
  <c r="K481" i="14"/>
  <c r="J481" i="14"/>
  <c r="I481" i="14"/>
  <c r="H481" i="14"/>
  <c r="N481" i="14" s="1"/>
  <c r="G481" i="14"/>
  <c r="M481" i="14" s="1"/>
  <c r="K480" i="14"/>
  <c r="J480" i="14"/>
  <c r="I480" i="14"/>
  <c r="G480" i="14"/>
  <c r="L479" i="14"/>
  <c r="K479" i="14"/>
  <c r="J479" i="14"/>
  <c r="I479" i="14"/>
  <c r="H479" i="14"/>
  <c r="N479" i="14" s="1"/>
  <c r="G479" i="14"/>
  <c r="M479" i="14" s="1"/>
  <c r="K478" i="14"/>
  <c r="L477" i="14"/>
  <c r="K477" i="14"/>
  <c r="J477" i="14"/>
  <c r="I477" i="14"/>
  <c r="H477" i="14"/>
  <c r="N477" i="14" s="1"/>
  <c r="G477" i="14"/>
  <c r="L476" i="14"/>
  <c r="K476" i="14"/>
  <c r="J476" i="14"/>
  <c r="I476" i="14"/>
  <c r="H476" i="14"/>
  <c r="N476" i="14" s="1"/>
  <c r="G476" i="14"/>
  <c r="M476" i="14" s="1"/>
  <c r="L475" i="14"/>
  <c r="K475" i="14"/>
  <c r="J475" i="14"/>
  <c r="I475" i="14"/>
  <c r="H475" i="14"/>
  <c r="N475" i="14" s="1"/>
  <c r="G475" i="14"/>
  <c r="K474" i="14"/>
  <c r="J474" i="14"/>
  <c r="I474" i="14"/>
  <c r="G474" i="14"/>
  <c r="L473" i="14"/>
  <c r="K473" i="14"/>
  <c r="J473" i="14"/>
  <c r="I473" i="14"/>
  <c r="H473" i="14"/>
  <c r="N473" i="14" s="1"/>
  <c r="K472" i="14"/>
  <c r="J472" i="14"/>
  <c r="I472" i="14"/>
  <c r="G472" i="14"/>
  <c r="L471" i="14"/>
  <c r="K471" i="14"/>
  <c r="J471" i="14"/>
  <c r="I471" i="14"/>
  <c r="H471" i="14"/>
  <c r="N471" i="14" s="1"/>
  <c r="G471" i="14"/>
  <c r="M471" i="14" s="1"/>
  <c r="K470" i="14"/>
  <c r="J470" i="14"/>
  <c r="I470" i="14"/>
  <c r="L469" i="14"/>
  <c r="K469" i="14"/>
  <c r="J469" i="14"/>
  <c r="I469" i="14"/>
  <c r="H469" i="14"/>
  <c r="N469" i="14" s="1"/>
  <c r="G469" i="14"/>
  <c r="M469" i="14" s="1"/>
  <c r="K468" i="14"/>
  <c r="J468" i="14"/>
  <c r="I468" i="14"/>
  <c r="G468" i="14"/>
  <c r="L467" i="14"/>
  <c r="K467" i="14"/>
  <c r="J467" i="14"/>
  <c r="I467" i="14"/>
  <c r="H467" i="14"/>
  <c r="N467" i="14" s="1"/>
  <c r="G467" i="14"/>
  <c r="M467" i="14" s="1"/>
  <c r="K466" i="14"/>
  <c r="J466" i="14"/>
  <c r="I466" i="14"/>
  <c r="G466" i="14"/>
  <c r="L465" i="14"/>
  <c r="K465" i="14"/>
  <c r="J465" i="14"/>
  <c r="I465" i="14"/>
  <c r="H465" i="14"/>
  <c r="N465" i="14" s="1"/>
  <c r="G465" i="14"/>
  <c r="M465" i="14" s="1"/>
  <c r="K464" i="14"/>
  <c r="J464" i="14"/>
  <c r="I464" i="14"/>
  <c r="G464" i="14"/>
  <c r="K463" i="14"/>
  <c r="L463" i="14"/>
  <c r="J463" i="14"/>
  <c r="I463" i="14"/>
  <c r="H463" i="14"/>
  <c r="G463" i="14"/>
  <c r="L462" i="14"/>
  <c r="K462" i="14"/>
  <c r="J462" i="14"/>
  <c r="I462" i="14"/>
  <c r="H462" i="14"/>
  <c r="N462" i="14" s="1"/>
  <c r="G462" i="14"/>
  <c r="M462" i="14" s="1"/>
  <c r="L461" i="14"/>
  <c r="K461" i="14"/>
  <c r="J461" i="14"/>
  <c r="I461" i="14"/>
  <c r="H461" i="14"/>
  <c r="N461" i="14" s="1"/>
  <c r="G461" i="14"/>
  <c r="M461" i="14" s="1"/>
  <c r="K460" i="14"/>
  <c r="J460" i="14"/>
  <c r="I460" i="14"/>
  <c r="G460" i="14"/>
  <c r="L459" i="14"/>
  <c r="K459" i="14"/>
  <c r="J459" i="14"/>
  <c r="I459" i="14"/>
  <c r="H459" i="14"/>
  <c r="N459" i="14" s="1"/>
  <c r="G459" i="14"/>
  <c r="M459" i="14" s="1"/>
  <c r="K458" i="14"/>
  <c r="J458" i="14"/>
  <c r="I458" i="14"/>
  <c r="G458" i="14"/>
  <c r="L457" i="14"/>
  <c r="K457" i="14"/>
  <c r="J457" i="14"/>
  <c r="I457" i="14"/>
  <c r="H457" i="14"/>
  <c r="N457" i="14" s="1"/>
  <c r="G457" i="14"/>
  <c r="M457" i="14" s="1"/>
  <c r="K456" i="14"/>
  <c r="J456" i="14"/>
  <c r="I456" i="14"/>
  <c r="G456" i="14"/>
  <c r="L455" i="14"/>
  <c r="K455" i="14"/>
  <c r="J455" i="14"/>
  <c r="I455" i="14"/>
  <c r="H455" i="14"/>
  <c r="N455" i="14" s="1"/>
  <c r="G455" i="14"/>
  <c r="M455" i="14" s="1"/>
  <c r="L454" i="14"/>
  <c r="K454" i="14"/>
  <c r="J454" i="14"/>
  <c r="G454" i="14"/>
  <c r="L453" i="14"/>
  <c r="K453" i="14"/>
  <c r="J453" i="14"/>
  <c r="I453" i="14"/>
  <c r="H453" i="14"/>
  <c r="N453" i="14" s="1"/>
  <c r="G453" i="14"/>
  <c r="M453" i="14" s="1"/>
  <c r="L452" i="14"/>
  <c r="K452" i="14"/>
  <c r="J452" i="14"/>
  <c r="I452" i="14"/>
  <c r="H452" i="14"/>
  <c r="N452" i="14" s="1"/>
  <c r="G452" i="14"/>
  <c r="M452" i="14" s="1"/>
  <c r="L451" i="14"/>
  <c r="K451" i="14"/>
  <c r="J451" i="14"/>
  <c r="I451" i="14"/>
  <c r="H451" i="14"/>
  <c r="N451" i="14" s="1"/>
  <c r="G451" i="14"/>
  <c r="M451" i="14" s="1"/>
  <c r="K450" i="14"/>
  <c r="J450" i="14"/>
  <c r="I450" i="14"/>
  <c r="L449" i="14"/>
  <c r="K449" i="14"/>
  <c r="J449" i="14"/>
  <c r="I449" i="14"/>
  <c r="H449" i="14"/>
  <c r="N449" i="14" s="1"/>
  <c r="G449" i="14"/>
  <c r="M449" i="14" s="1"/>
  <c r="K448" i="14"/>
  <c r="J448" i="14"/>
  <c r="I448" i="14"/>
  <c r="G448" i="14"/>
  <c r="L447" i="14"/>
  <c r="K447" i="14"/>
  <c r="J447" i="14"/>
  <c r="I447" i="14"/>
  <c r="H447" i="14"/>
  <c r="N447" i="14" s="1"/>
  <c r="G447" i="14"/>
  <c r="M447" i="14" s="1"/>
  <c r="K446" i="14"/>
  <c r="I446" i="14"/>
  <c r="L445" i="14"/>
  <c r="K445" i="14"/>
  <c r="J445" i="14"/>
  <c r="I445" i="14"/>
  <c r="H445" i="14"/>
  <c r="N445" i="14" s="1"/>
  <c r="G445" i="14"/>
  <c r="K444" i="14"/>
  <c r="J444" i="14"/>
  <c r="I444" i="14"/>
  <c r="G444" i="14"/>
  <c r="L443" i="14"/>
  <c r="K443" i="14"/>
  <c r="J443" i="14"/>
  <c r="I443" i="14"/>
  <c r="H443" i="14"/>
  <c r="N443" i="14" s="1"/>
  <c r="G443" i="14"/>
  <c r="M443" i="14" s="1"/>
  <c r="K442" i="14"/>
  <c r="L441" i="14"/>
  <c r="K441" i="14"/>
  <c r="J441" i="14"/>
  <c r="I441" i="14"/>
  <c r="H441" i="14"/>
  <c r="N441" i="14" s="1"/>
  <c r="G441" i="14"/>
  <c r="M441" i="14" s="1"/>
  <c r="K440" i="14"/>
  <c r="J440" i="14"/>
  <c r="I440" i="14"/>
  <c r="G440" i="14"/>
  <c r="L439" i="14"/>
  <c r="K439" i="14"/>
  <c r="J439" i="14"/>
  <c r="I439" i="14"/>
  <c r="H439" i="14"/>
  <c r="N439" i="14" s="1"/>
  <c r="G439" i="14"/>
  <c r="M439" i="14" s="1"/>
  <c r="K438" i="14"/>
  <c r="J438" i="14"/>
  <c r="I438" i="14"/>
  <c r="G438" i="14"/>
  <c r="L437" i="14"/>
  <c r="K437" i="14"/>
  <c r="J437" i="14"/>
  <c r="G437" i="14"/>
  <c r="K436" i="14"/>
  <c r="J436" i="14"/>
  <c r="I436" i="14"/>
  <c r="H436" i="14"/>
  <c r="G436" i="14"/>
  <c r="L435" i="14"/>
  <c r="K435" i="14"/>
  <c r="J435" i="14"/>
  <c r="I435" i="14"/>
  <c r="K434" i="14"/>
  <c r="J434" i="14"/>
  <c r="I434" i="14"/>
  <c r="G434" i="14"/>
  <c r="L433" i="14"/>
  <c r="K433" i="14"/>
  <c r="J433" i="14"/>
  <c r="I433" i="14"/>
  <c r="H433" i="14"/>
  <c r="N433" i="14" s="1"/>
  <c r="G433" i="14"/>
  <c r="M433" i="14" s="1"/>
  <c r="K432" i="14"/>
  <c r="J432" i="14"/>
  <c r="I432" i="14"/>
  <c r="G432" i="14"/>
  <c r="L431" i="14"/>
  <c r="K431" i="14"/>
  <c r="J431" i="14"/>
  <c r="I431" i="14"/>
  <c r="H431" i="14"/>
  <c r="N431" i="14" s="1"/>
  <c r="G431" i="14"/>
  <c r="M431" i="14" s="1"/>
  <c r="K430" i="14"/>
  <c r="J430" i="14"/>
  <c r="I430" i="14"/>
  <c r="L429" i="14"/>
  <c r="K429" i="14"/>
  <c r="J429" i="14"/>
  <c r="I429" i="14"/>
  <c r="H429" i="14"/>
  <c r="N429" i="14" s="1"/>
  <c r="G429" i="14"/>
  <c r="M429" i="14" s="1"/>
  <c r="K428" i="14"/>
  <c r="J428" i="14"/>
  <c r="I428" i="14"/>
  <c r="G428" i="14"/>
  <c r="L427" i="14"/>
  <c r="K427" i="14"/>
  <c r="J427" i="14"/>
  <c r="I427" i="14"/>
  <c r="H427" i="14"/>
  <c r="N427" i="14" s="1"/>
  <c r="G427" i="14"/>
  <c r="M427" i="14" s="1"/>
  <c r="K426" i="14"/>
  <c r="J426" i="14"/>
  <c r="I426" i="14"/>
  <c r="K425" i="14"/>
  <c r="L425" i="14"/>
  <c r="J425" i="14"/>
  <c r="I425" i="14"/>
  <c r="H425" i="14"/>
  <c r="G425" i="14"/>
  <c r="K424" i="14"/>
  <c r="J424" i="14"/>
  <c r="G424" i="14"/>
  <c r="L423" i="14"/>
  <c r="K423" i="14"/>
  <c r="H423" i="14"/>
  <c r="K422" i="14"/>
  <c r="G422" i="14"/>
  <c r="L421" i="14"/>
  <c r="K421" i="14"/>
  <c r="J421" i="14"/>
  <c r="I421" i="14"/>
  <c r="H421" i="14"/>
  <c r="N421" i="14" s="1"/>
  <c r="G421" i="14"/>
  <c r="M421" i="14" s="1"/>
  <c r="K420" i="14"/>
  <c r="J420" i="14"/>
  <c r="I420" i="14"/>
  <c r="G420" i="14"/>
  <c r="L419" i="14"/>
  <c r="K419" i="14"/>
  <c r="K418" i="14"/>
  <c r="J418" i="14"/>
  <c r="I418" i="14"/>
  <c r="G418" i="14"/>
  <c r="L417" i="14"/>
  <c r="K417" i="14"/>
  <c r="J417" i="14"/>
  <c r="I417" i="14"/>
  <c r="H417" i="14"/>
  <c r="N417" i="14" s="1"/>
  <c r="G417" i="14"/>
  <c r="M417" i="14" s="1"/>
  <c r="K416" i="14"/>
  <c r="J416" i="14"/>
  <c r="I416" i="14"/>
  <c r="G416" i="14"/>
  <c r="L415" i="14"/>
  <c r="K415" i="14"/>
  <c r="J415" i="14"/>
  <c r="I415" i="14"/>
  <c r="H415" i="14"/>
  <c r="N415" i="14" s="1"/>
  <c r="G415" i="14"/>
  <c r="M415" i="14" s="1"/>
  <c r="K414" i="14"/>
  <c r="J414" i="14"/>
  <c r="I414" i="14"/>
  <c r="G414" i="14"/>
  <c r="L413" i="14"/>
  <c r="K413" i="14"/>
  <c r="K412" i="14"/>
  <c r="J412" i="14"/>
  <c r="I412" i="14"/>
  <c r="G412" i="14"/>
  <c r="L411" i="14"/>
  <c r="K411" i="14"/>
  <c r="J411" i="14"/>
  <c r="I411" i="14"/>
  <c r="H411" i="14"/>
  <c r="N411" i="14" s="1"/>
  <c r="G411" i="14"/>
  <c r="M411" i="14" s="1"/>
  <c r="K410" i="14"/>
  <c r="J410" i="14"/>
  <c r="L409" i="14"/>
  <c r="K409" i="14"/>
  <c r="J409" i="14"/>
  <c r="I409" i="14"/>
  <c r="H409" i="14"/>
  <c r="N409" i="14" s="1"/>
  <c r="G409" i="14"/>
  <c r="M409" i="14" s="1"/>
  <c r="L408" i="14"/>
  <c r="K408" i="14"/>
  <c r="J408" i="14"/>
  <c r="L407" i="14"/>
  <c r="K407" i="14"/>
  <c r="J407" i="14"/>
  <c r="H407" i="14"/>
  <c r="K406" i="14"/>
  <c r="L405" i="14"/>
  <c r="K405" i="14"/>
  <c r="J405" i="14"/>
  <c r="I405" i="14"/>
  <c r="K404" i="14"/>
  <c r="J404" i="14"/>
  <c r="I404" i="14"/>
  <c r="G404" i="14"/>
  <c r="L403" i="14"/>
  <c r="K403" i="14"/>
  <c r="J403" i="14"/>
  <c r="I403" i="14"/>
  <c r="H403" i="14"/>
  <c r="N403" i="14" s="1"/>
  <c r="G403" i="14"/>
  <c r="M403" i="14" s="1"/>
  <c r="K402" i="14"/>
  <c r="J402" i="14"/>
  <c r="I402" i="14"/>
  <c r="G402" i="14"/>
  <c r="L401" i="14"/>
  <c r="K401" i="14"/>
  <c r="J401" i="14"/>
  <c r="I401" i="14"/>
  <c r="H401" i="14"/>
  <c r="N401" i="14" s="1"/>
  <c r="G401" i="14"/>
  <c r="K400" i="14"/>
  <c r="I400" i="14"/>
  <c r="H400" i="14"/>
  <c r="N400" i="14" s="1"/>
  <c r="G400" i="14"/>
  <c r="L399" i="14"/>
  <c r="K399" i="14"/>
  <c r="J399" i="14"/>
  <c r="I399" i="14"/>
  <c r="H399" i="14"/>
  <c r="N399" i="14" s="1"/>
  <c r="G399" i="14"/>
  <c r="K398" i="14"/>
  <c r="J398" i="14"/>
  <c r="I398" i="14"/>
  <c r="G398" i="14"/>
  <c r="L397" i="14"/>
  <c r="K397" i="14"/>
  <c r="J397" i="14"/>
  <c r="I397" i="14"/>
  <c r="H397" i="14"/>
  <c r="N397" i="14" s="1"/>
  <c r="G397" i="14"/>
  <c r="K396" i="14"/>
  <c r="L396" i="14"/>
  <c r="J396" i="14"/>
  <c r="I396" i="14"/>
  <c r="G396" i="14"/>
  <c r="M396" i="14" s="1"/>
  <c r="L395" i="14"/>
  <c r="K395" i="14"/>
  <c r="I395" i="14"/>
  <c r="G395" i="14"/>
  <c r="K394" i="14"/>
  <c r="I394" i="14"/>
  <c r="L393" i="14"/>
  <c r="K393" i="14"/>
  <c r="J393" i="14"/>
  <c r="I393" i="14"/>
  <c r="H393" i="14"/>
  <c r="N393" i="14" s="1"/>
  <c r="G393" i="14"/>
  <c r="K392" i="14"/>
  <c r="J392" i="14"/>
  <c r="I392" i="14"/>
  <c r="G392" i="14"/>
  <c r="L391" i="14"/>
  <c r="K391" i="14"/>
  <c r="K390" i="14"/>
  <c r="J390" i="14"/>
  <c r="I390" i="14"/>
  <c r="G390" i="14"/>
  <c r="L389" i="14"/>
  <c r="K389" i="14"/>
  <c r="J389" i="14"/>
  <c r="I389" i="14"/>
  <c r="H389" i="14"/>
  <c r="N389" i="14" s="1"/>
  <c r="G389" i="14"/>
  <c r="K388" i="14"/>
  <c r="J388" i="14"/>
  <c r="I388" i="14"/>
  <c r="G388" i="14"/>
  <c r="L387" i="14"/>
  <c r="K387" i="14"/>
  <c r="J387" i="14"/>
  <c r="I387" i="14"/>
  <c r="G387" i="14"/>
  <c r="K386" i="14"/>
  <c r="J386" i="14"/>
  <c r="I386" i="14"/>
  <c r="L385" i="14"/>
  <c r="K385" i="14"/>
  <c r="J385" i="14"/>
  <c r="I385" i="14"/>
  <c r="H385" i="14"/>
  <c r="N385" i="14" s="1"/>
  <c r="G385" i="14"/>
  <c r="K384" i="14"/>
  <c r="J384" i="14"/>
  <c r="I384" i="14"/>
  <c r="L383" i="14"/>
  <c r="K383" i="14"/>
  <c r="K382" i="14"/>
  <c r="J382" i="14"/>
  <c r="I382" i="14"/>
  <c r="G382" i="14"/>
  <c r="L381" i="14"/>
  <c r="K381" i="14"/>
  <c r="J381" i="14"/>
  <c r="I381" i="14"/>
  <c r="H381" i="14"/>
  <c r="N381" i="14" s="1"/>
  <c r="G381" i="14"/>
  <c r="K380" i="14"/>
  <c r="J380" i="14"/>
  <c r="I380" i="14"/>
  <c r="G380" i="14"/>
  <c r="L379" i="14"/>
  <c r="K379" i="14"/>
  <c r="J379" i="14"/>
  <c r="I379" i="14"/>
  <c r="H379" i="14"/>
  <c r="N379" i="14" s="1"/>
  <c r="K378" i="14"/>
  <c r="J378" i="14"/>
  <c r="I378" i="14"/>
  <c r="L377" i="14"/>
  <c r="K377" i="14"/>
  <c r="J377" i="14"/>
  <c r="L376" i="14"/>
  <c r="K376" i="14"/>
  <c r="J376" i="14"/>
  <c r="I376" i="14"/>
  <c r="H376" i="14"/>
  <c r="N376" i="14" s="1"/>
  <c r="G376" i="14"/>
  <c r="M376" i="14" s="1"/>
  <c r="L375" i="14"/>
  <c r="K375" i="14"/>
  <c r="J375" i="14"/>
  <c r="I375" i="14"/>
  <c r="H375" i="14"/>
  <c r="N375" i="14" s="1"/>
  <c r="G375" i="14"/>
  <c r="M375" i="14" s="1"/>
  <c r="L374" i="14"/>
  <c r="K374" i="14"/>
  <c r="J374" i="14"/>
  <c r="I374" i="14"/>
  <c r="H374" i="14"/>
  <c r="N374" i="14" s="1"/>
  <c r="G374" i="14"/>
  <c r="M374" i="14" s="1"/>
  <c r="K373" i="14"/>
  <c r="L373" i="14"/>
  <c r="J373" i="14"/>
  <c r="I373" i="14"/>
  <c r="H373" i="14"/>
  <c r="G373" i="14"/>
  <c r="L372" i="14"/>
  <c r="K372" i="14"/>
  <c r="J372" i="14"/>
  <c r="H372" i="14"/>
  <c r="I599" i="14"/>
  <c r="D371" i="14"/>
  <c r="C371" i="14"/>
  <c r="G410" i="14" s="1"/>
  <c r="G563" i="14"/>
  <c r="L363" i="14"/>
  <c r="K363" i="14"/>
  <c r="J363" i="14"/>
  <c r="I363" i="14"/>
  <c r="H363" i="14"/>
  <c r="N363" i="14" s="1"/>
  <c r="G363" i="14"/>
  <c r="M363" i="14" s="1"/>
  <c r="L362" i="14"/>
  <c r="K362" i="14"/>
  <c r="J362" i="14"/>
  <c r="I362" i="14"/>
  <c r="H362" i="14"/>
  <c r="N362" i="14" s="1"/>
  <c r="G362" i="14"/>
  <c r="M362" i="14" s="1"/>
  <c r="L361" i="14"/>
  <c r="K361" i="14"/>
  <c r="J361" i="14"/>
  <c r="I361" i="14"/>
  <c r="H361" i="14"/>
  <c r="N361" i="14" s="1"/>
  <c r="G361" i="14"/>
  <c r="M361" i="14" s="1"/>
  <c r="L360" i="14"/>
  <c r="K360" i="14"/>
  <c r="J360" i="14"/>
  <c r="I360" i="14"/>
  <c r="H360" i="14"/>
  <c r="N360" i="14" s="1"/>
  <c r="G360" i="14"/>
  <c r="M360" i="14" s="1"/>
  <c r="L359" i="14"/>
  <c r="K359" i="14"/>
  <c r="J359" i="14"/>
  <c r="I359" i="14"/>
  <c r="H359" i="14"/>
  <c r="N359" i="14" s="1"/>
  <c r="G359" i="14"/>
  <c r="M359" i="14" s="1"/>
  <c r="L358" i="14"/>
  <c r="K358" i="14"/>
  <c r="J358" i="14"/>
  <c r="I358" i="14"/>
  <c r="H358" i="14"/>
  <c r="N358" i="14" s="1"/>
  <c r="G358" i="14"/>
  <c r="M358" i="14" s="1"/>
  <c r="L357" i="14"/>
  <c r="K357" i="14"/>
  <c r="J357" i="14"/>
  <c r="I357" i="14"/>
  <c r="H357" i="14"/>
  <c r="N357" i="14" s="1"/>
  <c r="G357" i="14"/>
  <c r="M357" i="14" s="1"/>
  <c r="K356" i="14"/>
  <c r="L356" i="14"/>
  <c r="J356" i="14"/>
  <c r="I356" i="14"/>
  <c r="H356" i="14"/>
  <c r="G356" i="14"/>
  <c r="K355" i="14"/>
  <c r="L355" i="14"/>
  <c r="J355" i="14"/>
  <c r="I355" i="14"/>
  <c r="H355" i="14"/>
  <c r="G355" i="14"/>
  <c r="L354" i="14"/>
  <c r="K354" i="14"/>
  <c r="J354" i="14"/>
  <c r="I354" i="14"/>
  <c r="H354" i="14"/>
  <c r="N354" i="14" s="1"/>
  <c r="G354" i="14"/>
  <c r="M354" i="14" s="1"/>
  <c r="L353" i="14"/>
  <c r="K353" i="14"/>
  <c r="J353" i="14"/>
  <c r="I353" i="14"/>
  <c r="H353" i="14"/>
  <c r="N353" i="14" s="1"/>
  <c r="G353" i="14"/>
  <c r="M353" i="14" s="1"/>
  <c r="L352" i="14"/>
  <c r="K352" i="14"/>
  <c r="J352" i="14"/>
  <c r="I352" i="14"/>
  <c r="H352" i="14"/>
  <c r="N352" i="14" s="1"/>
  <c r="G352" i="14"/>
  <c r="M352" i="14" s="1"/>
  <c r="L351" i="14"/>
  <c r="K351" i="14"/>
  <c r="J351" i="14"/>
  <c r="I351" i="14"/>
  <c r="H351" i="14"/>
  <c r="N351" i="14" s="1"/>
  <c r="G351" i="14"/>
  <c r="M351" i="14" s="1"/>
  <c r="L350" i="14"/>
  <c r="K350" i="14"/>
  <c r="J350" i="14"/>
  <c r="I350" i="14"/>
  <c r="H350" i="14"/>
  <c r="N350" i="14" s="1"/>
  <c r="G350" i="14"/>
  <c r="M350" i="14" s="1"/>
  <c r="L349" i="14"/>
  <c r="K349" i="14"/>
  <c r="J349" i="14"/>
  <c r="I349" i="14"/>
  <c r="H349" i="14"/>
  <c r="N349" i="14" s="1"/>
  <c r="G349" i="14"/>
  <c r="M349" i="14" s="1"/>
  <c r="L348" i="14"/>
  <c r="K348" i="14"/>
  <c r="J348" i="14"/>
  <c r="I348" i="14"/>
  <c r="H348" i="14"/>
  <c r="N348" i="14" s="1"/>
  <c r="G348" i="14"/>
  <c r="M348" i="14" s="1"/>
  <c r="L347" i="14"/>
  <c r="K347" i="14"/>
  <c r="J347" i="14"/>
  <c r="I347" i="14"/>
  <c r="H347" i="14"/>
  <c r="N347" i="14" s="1"/>
  <c r="G347" i="14"/>
  <c r="M347" i="14" s="1"/>
  <c r="L346" i="14"/>
  <c r="K346" i="14"/>
  <c r="J346" i="14"/>
  <c r="I346" i="14"/>
  <c r="H346" i="14"/>
  <c r="N346" i="14" s="1"/>
  <c r="G346" i="14"/>
  <c r="M346" i="14" s="1"/>
  <c r="L345" i="14"/>
  <c r="K345" i="14"/>
  <c r="J345" i="14"/>
  <c r="I345" i="14"/>
  <c r="H345" i="14"/>
  <c r="N345" i="14" s="1"/>
  <c r="G345" i="14"/>
  <c r="M345" i="14" s="1"/>
  <c r="L344" i="14"/>
  <c r="K344" i="14"/>
  <c r="J344" i="14"/>
  <c r="I344" i="14"/>
  <c r="H344" i="14"/>
  <c r="N344" i="14" s="1"/>
  <c r="G344" i="14"/>
  <c r="M344" i="14" s="1"/>
  <c r="L343" i="14"/>
  <c r="K343" i="14"/>
  <c r="J343" i="14"/>
  <c r="I343" i="14"/>
  <c r="H343" i="14"/>
  <c r="N343" i="14" s="1"/>
  <c r="G343" i="14"/>
  <c r="M343" i="14" s="1"/>
  <c r="L342" i="14"/>
  <c r="K342" i="14"/>
  <c r="J342" i="14"/>
  <c r="I342" i="14"/>
  <c r="H342" i="14"/>
  <c r="N342" i="14" s="1"/>
  <c r="G342" i="14"/>
  <c r="M342" i="14" s="1"/>
  <c r="L341" i="14"/>
  <c r="K341" i="14"/>
  <c r="J341" i="14"/>
  <c r="I341" i="14"/>
  <c r="H341" i="14"/>
  <c r="N341" i="14" s="1"/>
  <c r="G341" i="14"/>
  <c r="M341" i="14" s="1"/>
  <c r="K340" i="14"/>
  <c r="L340" i="14"/>
  <c r="J340" i="14"/>
  <c r="I340" i="14"/>
  <c r="H340" i="14"/>
  <c r="G340" i="14"/>
  <c r="L339" i="14"/>
  <c r="K339" i="14"/>
  <c r="J339" i="14"/>
  <c r="I339" i="14"/>
  <c r="H339" i="14"/>
  <c r="N339" i="14" s="1"/>
  <c r="G339" i="14"/>
  <c r="M339" i="14" s="1"/>
  <c r="L338" i="14"/>
  <c r="K338" i="14"/>
  <c r="J338" i="14"/>
  <c r="I338" i="14"/>
  <c r="G338" i="14"/>
  <c r="L337" i="14"/>
  <c r="K337" i="14"/>
  <c r="J337" i="14"/>
  <c r="I337" i="14"/>
  <c r="H337" i="14"/>
  <c r="N337" i="14" s="1"/>
  <c r="G337" i="14"/>
  <c r="M337" i="14" s="1"/>
  <c r="L336" i="14"/>
  <c r="K336" i="14"/>
  <c r="J336" i="14"/>
  <c r="I336" i="14"/>
  <c r="H336" i="14"/>
  <c r="N336" i="14" s="1"/>
  <c r="G336" i="14"/>
  <c r="M336" i="14" s="1"/>
  <c r="L335" i="14"/>
  <c r="K335" i="14"/>
  <c r="J335" i="14"/>
  <c r="I335" i="14"/>
  <c r="H335" i="14"/>
  <c r="N335" i="14" s="1"/>
  <c r="G335" i="14"/>
  <c r="M335" i="14" s="1"/>
  <c r="L334" i="14"/>
  <c r="K334" i="14"/>
  <c r="J334" i="14"/>
  <c r="I334" i="14"/>
  <c r="H334" i="14"/>
  <c r="N334" i="14" s="1"/>
  <c r="G334" i="14"/>
  <c r="M334" i="14" s="1"/>
  <c r="L333" i="14"/>
  <c r="K333" i="14"/>
  <c r="J333" i="14"/>
  <c r="I333" i="14"/>
  <c r="H333" i="14"/>
  <c r="N333" i="14" s="1"/>
  <c r="G333" i="14"/>
  <c r="M333" i="14" s="1"/>
  <c r="L332" i="14"/>
  <c r="K332" i="14"/>
  <c r="I332" i="14"/>
  <c r="H332" i="14"/>
  <c r="L331" i="14"/>
  <c r="K331" i="14"/>
  <c r="J331" i="14"/>
  <c r="I331" i="14"/>
  <c r="H331" i="14"/>
  <c r="N331" i="14" s="1"/>
  <c r="G331" i="14"/>
  <c r="M331" i="14" s="1"/>
  <c r="K330" i="14"/>
  <c r="L330" i="14"/>
  <c r="J330" i="14"/>
  <c r="I330" i="14"/>
  <c r="H330" i="14"/>
  <c r="G330" i="14"/>
  <c r="L329" i="14"/>
  <c r="K329" i="14"/>
  <c r="J329" i="14"/>
  <c r="I329" i="14"/>
  <c r="G329" i="14"/>
  <c r="L328" i="14"/>
  <c r="K328" i="14"/>
  <c r="J328" i="14"/>
  <c r="I328" i="14"/>
  <c r="H328" i="14"/>
  <c r="N328" i="14" s="1"/>
  <c r="G328" i="14"/>
  <c r="M328" i="14" s="1"/>
  <c r="L327" i="14"/>
  <c r="K327" i="14"/>
  <c r="L326" i="14"/>
  <c r="K326" i="14"/>
  <c r="J326" i="14"/>
  <c r="I326" i="14"/>
  <c r="H326" i="14"/>
  <c r="N326" i="14" s="1"/>
  <c r="G326" i="14"/>
  <c r="M326" i="14" s="1"/>
  <c r="L325" i="14"/>
  <c r="K325" i="14"/>
  <c r="J325" i="14"/>
  <c r="I325" i="14"/>
  <c r="H325" i="14"/>
  <c r="N325" i="14" s="1"/>
  <c r="G325" i="14"/>
  <c r="M325" i="14" s="1"/>
  <c r="L324" i="14"/>
  <c r="K324" i="14"/>
  <c r="J324" i="14"/>
  <c r="I324" i="14"/>
  <c r="L323" i="14"/>
  <c r="K323" i="14"/>
  <c r="J323" i="14"/>
  <c r="I323" i="14"/>
  <c r="H323" i="14"/>
  <c r="N323" i="14" s="1"/>
  <c r="G323" i="14"/>
  <c r="M323" i="14" s="1"/>
  <c r="L322" i="14"/>
  <c r="K322" i="14"/>
  <c r="J322" i="14"/>
  <c r="I322" i="14"/>
  <c r="H322" i="14"/>
  <c r="N322" i="14" s="1"/>
  <c r="G322" i="14"/>
  <c r="M322" i="14" s="1"/>
  <c r="L321" i="14"/>
  <c r="K321" i="14"/>
  <c r="J321" i="14"/>
  <c r="I321" i="14"/>
  <c r="H321" i="14"/>
  <c r="N321" i="14" s="1"/>
  <c r="G321" i="14"/>
  <c r="M321" i="14" s="1"/>
  <c r="L320" i="14"/>
  <c r="K320" i="14"/>
  <c r="J320" i="14"/>
  <c r="I320" i="14"/>
  <c r="H320" i="14"/>
  <c r="N320" i="14" s="1"/>
  <c r="G320" i="14"/>
  <c r="M320" i="14" s="1"/>
  <c r="L319" i="14"/>
  <c r="K319" i="14"/>
  <c r="J319" i="14"/>
  <c r="I319" i="14"/>
  <c r="H319" i="14"/>
  <c r="N319" i="14" s="1"/>
  <c r="G319" i="14"/>
  <c r="M319" i="14" s="1"/>
  <c r="L318" i="14"/>
  <c r="K318" i="14"/>
  <c r="I318" i="14"/>
  <c r="H318" i="14"/>
  <c r="G318" i="14"/>
  <c r="L317" i="14"/>
  <c r="K317" i="14"/>
  <c r="J317" i="14"/>
  <c r="I317" i="14"/>
  <c r="H317" i="14"/>
  <c r="N317" i="14" s="1"/>
  <c r="G317" i="14"/>
  <c r="M317" i="14" s="1"/>
  <c r="L316" i="14"/>
  <c r="K316" i="14"/>
  <c r="J316" i="14"/>
  <c r="I316" i="14"/>
  <c r="H316" i="14"/>
  <c r="N316" i="14" s="1"/>
  <c r="G316" i="14"/>
  <c r="M316" i="14" s="1"/>
  <c r="L315" i="14"/>
  <c r="K315" i="14"/>
  <c r="J315" i="14"/>
  <c r="I315" i="14"/>
  <c r="H315" i="14"/>
  <c r="N315" i="14" s="1"/>
  <c r="G315" i="14"/>
  <c r="M315" i="14" s="1"/>
  <c r="L314" i="14"/>
  <c r="K314" i="14"/>
  <c r="J314" i="14"/>
  <c r="I314" i="14"/>
  <c r="H314" i="14"/>
  <c r="N314" i="14" s="1"/>
  <c r="G314" i="14"/>
  <c r="M314" i="14" s="1"/>
  <c r="L313" i="14"/>
  <c r="K313" i="14"/>
  <c r="J313" i="14"/>
  <c r="I313" i="14"/>
  <c r="H313" i="14"/>
  <c r="N313" i="14" s="1"/>
  <c r="G313" i="14"/>
  <c r="M313" i="14" s="1"/>
  <c r="K312" i="14"/>
  <c r="L312" i="14"/>
  <c r="J312" i="14"/>
  <c r="I312" i="14"/>
  <c r="G312" i="14"/>
  <c r="L311" i="14"/>
  <c r="K311" i="14"/>
  <c r="J311" i="14"/>
  <c r="I311" i="14"/>
  <c r="H311" i="14"/>
  <c r="N311" i="14" s="1"/>
  <c r="K310" i="14"/>
  <c r="L310" i="14"/>
  <c r="J310" i="14"/>
  <c r="I310" i="14"/>
  <c r="H310" i="14"/>
  <c r="G310" i="14"/>
  <c r="L309" i="14"/>
  <c r="K309" i="14"/>
  <c r="J309" i="14"/>
  <c r="I309" i="14"/>
  <c r="H309" i="14"/>
  <c r="N309" i="14" s="1"/>
  <c r="G309" i="14"/>
  <c r="M309" i="14" s="1"/>
  <c r="L308" i="14"/>
  <c r="K308" i="14"/>
  <c r="J308" i="14"/>
  <c r="I308" i="14"/>
  <c r="H308" i="14"/>
  <c r="N308" i="14" s="1"/>
  <c r="G308" i="14"/>
  <c r="M308" i="14" s="1"/>
  <c r="L307" i="14"/>
  <c r="K307" i="14"/>
  <c r="J307" i="14"/>
  <c r="I307" i="14"/>
  <c r="G307" i="14"/>
  <c r="L306" i="14"/>
  <c r="K306" i="14"/>
  <c r="F188" i="14"/>
  <c r="J306" i="14" s="1"/>
  <c r="E188" i="14"/>
  <c r="I306" i="14"/>
  <c r="G306" i="14"/>
  <c r="L305" i="14"/>
  <c r="K305" i="14"/>
  <c r="J305" i="14"/>
  <c r="I305" i="14"/>
  <c r="H305" i="14"/>
  <c r="N305" i="14" s="1"/>
  <c r="G305" i="14"/>
  <c r="M305" i="14" s="1"/>
  <c r="L304" i="14"/>
  <c r="K304" i="14"/>
  <c r="J304" i="14"/>
  <c r="I304" i="14"/>
  <c r="H304" i="14"/>
  <c r="N304" i="14" s="1"/>
  <c r="G304" i="14"/>
  <c r="M304" i="14" s="1"/>
  <c r="L303" i="14"/>
  <c r="K303" i="14"/>
  <c r="J303" i="14"/>
  <c r="I303" i="14"/>
  <c r="H303" i="14"/>
  <c r="N303" i="14" s="1"/>
  <c r="G303" i="14"/>
  <c r="M303" i="14" s="1"/>
  <c r="L302" i="14"/>
  <c r="K302" i="14"/>
  <c r="J302" i="14"/>
  <c r="I302" i="14"/>
  <c r="H302" i="14"/>
  <c r="N302" i="14" s="1"/>
  <c r="G302" i="14"/>
  <c r="M302" i="14" s="1"/>
  <c r="L301" i="14"/>
  <c r="K301" i="14"/>
  <c r="J301" i="14"/>
  <c r="I301" i="14"/>
  <c r="H301" i="14"/>
  <c r="N301" i="14" s="1"/>
  <c r="G301" i="14"/>
  <c r="M301" i="14" s="1"/>
  <c r="L300" i="14"/>
  <c r="K300" i="14"/>
  <c r="I300" i="14"/>
  <c r="H300" i="14"/>
  <c r="G300" i="14"/>
  <c r="L299" i="14"/>
  <c r="K299" i="14"/>
  <c r="J299" i="14"/>
  <c r="I299" i="14"/>
  <c r="H299" i="14"/>
  <c r="N299" i="14" s="1"/>
  <c r="L298" i="14"/>
  <c r="K298" i="14"/>
  <c r="J298" i="14"/>
  <c r="I298" i="14"/>
  <c r="H298" i="14"/>
  <c r="N298" i="14" s="1"/>
  <c r="G298" i="14"/>
  <c r="M298" i="14" s="1"/>
  <c r="L297" i="14"/>
  <c r="K297" i="14"/>
  <c r="J297" i="14"/>
  <c r="I297" i="14"/>
  <c r="H297" i="14"/>
  <c r="N297" i="14" s="1"/>
  <c r="G297" i="14"/>
  <c r="M297" i="14" s="1"/>
  <c r="L296" i="14"/>
  <c r="K296" i="14"/>
  <c r="J296" i="14"/>
  <c r="I296" i="14"/>
  <c r="H296" i="14"/>
  <c r="N296" i="14" s="1"/>
  <c r="G296" i="14"/>
  <c r="M296" i="14" s="1"/>
  <c r="L295" i="14"/>
  <c r="K295" i="14"/>
  <c r="J295" i="14"/>
  <c r="I295" i="14"/>
  <c r="H295" i="14"/>
  <c r="N295" i="14" s="1"/>
  <c r="G295" i="14"/>
  <c r="M295" i="14" s="1"/>
  <c r="L294" i="14"/>
  <c r="K294" i="14"/>
  <c r="J294" i="14"/>
  <c r="I294" i="14"/>
  <c r="H294" i="14"/>
  <c r="N294" i="14" s="1"/>
  <c r="G294" i="14"/>
  <c r="M294" i="14" s="1"/>
  <c r="L293" i="14"/>
  <c r="K293" i="14"/>
  <c r="J293" i="14"/>
  <c r="I293" i="14"/>
  <c r="H293" i="14"/>
  <c r="N293" i="14" s="1"/>
  <c r="G293" i="14"/>
  <c r="M293" i="14" s="1"/>
  <c r="L292" i="14"/>
  <c r="K292" i="14"/>
  <c r="J292" i="14"/>
  <c r="I292" i="14"/>
  <c r="G292" i="14"/>
  <c r="L291" i="14"/>
  <c r="K291" i="14"/>
  <c r="J291" i="14"/>
  <c r="I291" i="14"/>
  <c r="H291" i="14"/>
  <c r="N291" i="14" s="1"/>
  <c r="G291" i="14"/>
  <c r="M291" i="14" s="1"/>
  <c r="L290" i="14"/>
  <c r="K290" i="14"/>
  <c r="J290" i="14"/>
  <c r="I290" i="14"/>
  <c r="H290" i="14"/>
  <c r="N290" i="14" s="1"/>
  <c r="G290" i="14"/>
  <c r="M290" i="14" s="1"/>
  <c r="L289" i="14"/>
  <c r="K289" i="14"/>
  <c r="J289" i="14"/>
  <c r="I289" i="14"/>
  <c r="H289" i="14"/>
  <c r="N289" i="14" s="1"/>
  <c r="G289" i="14"/>
  <c r="M289" i="14" s="1"/>
  <c r="L288" i="14"/>
  <c r="K288" i="14"/>
  <c r="J288" i="14"/>
  <c r="I288" i="14"/>
  <c r="L287" i="14"/>
  <c r="K287" i="14"/>
  <c r="J287" i="14"/>
  <c r="I287" i="14"/>
  <c r="H287" i="14"/>
  <c r="N287" i="14" s="1"/>
  <c r="G287" i="14"/>
  <c r="M287" i="14" s="1"/>
  <c r="L286" i="14"/>
  <c r="K286" i="14"/>
  <c r="J286" i="14"/>
  <c r="I286" i="14"/>
  <c r="H286" i="14"/>
  <c r="N286" i="14" s="1"/>
  <c r="G286" i="14"/>
  <c r="M286" i="14" s="1"/>
  <c r="L285" i="14"/>
  <c r="K285" i="14"/>
  <c r="J285" i="14"/>
  <c r="I285" i="14"/>
  <c r="G285" i="14"/>
  <c r="L284" i="14"/>
  <c r="K284" i="14"/>
  <c r="J284" i="14"/>
  <c r="I284" i="14"/>
  <c r="H284" i="14"/>
  <c r="N284" i="14" s="1"/>
  <c r="G284" i="14"/>
  <c r="L283" i="14"/>
  <c r="K283" i="14"/>
  <c r="J283" i="14"/>
  <c r="I283" i="14"/>
  <c r="H283" i="14"/>
  <c r="N283" i="14" s="1"/>
  <c r="G283" i="14"/>
  <c r="L282" i="14"/>
  <c r="K282" i="14"/>
  <c r="J282" i="14"/>
  <c r="I282" i="14"/>
  <c r="H282" i="14"/>
  <c r="N282" i="14" s="1"/>
  <c r="G282" i="14"/>
  <c r="L281" i="14"/>
  <c r="K281" i="14"/>
  <c r="J281" i="14"/>
  <c r="I281" i="14"/>
  <c r="H281" i="14"/>
  <c r="N281" i="14" s="1"/>
  <c r="G281" i="14"/>
  <c r="L280" i="14"/>
  <c r="K280" i="14"/>
  <c r="J280" i="14"/>
  <c r="I280" i="14"/>
  <c r="H280" i="14"/>
  <c r="N280" i="14" s="1"/>
  <c r="G280" i="14"/>
  <c r="L279" i="14"/>
  <c r="K279" i="14"/>
  <c r="J279" i="14"/>
  <c r="I279" i="14"/>
  <c r="H279" i="14"/>
  <c r="N279" i="14" s="1"/>
  <c r="G279" i="14"/>
  <c r="L278" i="14"/>
  <c r="K278" i="14"/>
  <c r="J278" i="14"/>
  <c r="I278" i="14"/>
  <c r="H278" i="14"/>
  <c r="N278" i="14" s="1"/>
  <c r="G278" i="14"/>
  <c r="L277" i="14"/>
  <c r="K277" i="14"/>
  <c r="J277" i="14"/>
  <c r="H277" i="14"/>
  <c r="G277" i="14"/>
  <c r="L276" i="14"/>
  <c r="K276" i="14"/>
  <c r="J276" i="14"/>
  <c r="I276" i="14"/>
  <c r="H276" i="14"/>
  <c r="N276" i="14" s="1"/>
  <c r="G276" i="14"/>
  <c r="M276" i="14" s="1"/>
  <c r="L275" i="14"/>
  <c r="K275" i="14"/>
  <c r="J275" i="14"/>
  <c r="I275" i="14"/>
  <c r="H275" i="14"/>
  <c r="N275" i="14" s="1"/>
  <c r="G275" i="14"/>
  <c r="M275" i="14" s="1"/>
  <c r="L274" i="14"/>
  <c r="K274" i="14"/>
  <c r="J274" i="14"/>
  <c r="I274" i="14"/>
  <c r="H274" i="14"/>
  <c r="N274" i="14" s="1"/>
  <c r="G274" i="14"/>
  <c r="M274" i="14" s="1"/>
  <c r="L273" i="14"/>
  <c r="K273" i="14"/>
  <c r="J273" i="14"/>
  <c r="I273" i="14"/>
  <c r="H273" i="14"/>
  <c r="N273" i="14" s="1"/>
  <c r="G273" i="14"/>
  <c r="M273" i="14" s="1"/>
  <c r="L272" i="14"/>
  <c r="K272" i="14"/>
  <c r="J272" i="14"/>
  <c r="I272" i="14"/>
  <c r="H272" i="14"/>
  <c r="N272" i="14" s="1"/>
  <c r="G272" i="14"/>
  <c r="M272" i="14" s="1"/>
  <c r="L271" i="14"/>
  <c r="K271" i="14"/>
  <c r="J271" i="14"/>
  <c r="I271" i="14"/>
  <c r="H271" i="14"/>
  <c r="N271" i="14" s="1"/>
  <c r="G271" i="14"/>
  <c r="M271" i="14" s="1"/>
  <c r="L270" i="14"/>
  <c r="K270" i="14"/>
  <c r="I270" i="14"/>
  <c r="H270" i="14"/>
  <c r="G270" i="14"/>
  <c r="L269" i="14"/>
  <c r="K269" i="14"/>
  <c r="J269" i="14"/>
  <c r="I269" i="14"/>
  <c r="H269" i="14"/>
  <c r="N269" i="14" s="1"/>
  <c r="G269" i="14"/>
  <c r="M269" i="14" s="1"/>
  <c r="L268" i="14"/>
  <c r="K268" i="14"/>
  <c r="J268" i="14"/>
  <c r="I268" i="14"/>
  <c r="H268" i="14"/>
  <c r="N268" i="14" s="1"/>
  <c r="G268" i="14"/>
  <c r="M268" i="14" s="1"/>
  <c r="L267" i="14"/>
  <c r="K267" i="14"/>
  <c r="J267" i="14"/>
  <c r="I267" i="14"/>
  <c r="H267" i="14"/>
  <c r="N267" i="14" s="1"/>
  <c r="G267" i="14"/>
  <c r="M267" i="14" s="1"/>
  <c r="L266" i="14"/>
  <c r="K266" i="14"/>
  <c r="I266" i="14"/>
  <c r="H266" i="14"/>
  <c r="G266" i="14"/>
  <c r="L265" i="14"/>
  <c r="K265" i="14"/>
  <c r="J265" i="14"/>
  <c r="I265" i="14"/>
  <c r="H265" i="14"/>
  <c r="N265" i="14" s="1"/>
  <c r="G265" i="14"/>
  <c r="M265" i="14" s="1"/>
  <c r="L264" i="14"/>
  <c r="K264" i="14"/>
  <c r="J264" i="14"/>
  <c r="I264" i="14"/>
  <c r="H264" i="14"/>
  <c r="N264" i="14" s="1"/>
  <c r="G264" i="14"/>
  <c r="L263" i="14"/>
  <c r="K263" i="14"/>
  <c r="J263" i="14"/>
  <c r="I263" i="14"/>
  <c r="H263" i="14"/>
  <c r="N263" i="14" s="1"/>
  <c r="G263" i="14"/>
  <c r="M263" i="14" s="1"/>
  <c r="L262" i="14"/>
  <c r="K262" i="14"/>
  <c r="J262" i="14"/>
  <c r="I262" i="14"/>
  <c r="H262" i="14"/>
  <c r="N262" i="14" s="1"/>
  <c r="G262" i="14"/>
  <c r="L261" i="14"/>
  <c r="K261" i="14"/>
  <c r="J261" i="14"/>
  <c r="I261" i="14"/>
  <c r="L260" i="14"/>
  <c r="K260" i="14"/>
  <c r="J260" i="14"/>
  <c r="I260" i="14"/>
  <c r="H260" i="14"/>
  <c r="N260" i="14" s="1"/>
  <c r="G260" i="14"/>
  <c r="L259" i="14"/>
  <c r="K259" i="14"/>
  <c r="J259" i="14"/>
  <c r="I259" i="14"/>
  <c r="H259" i="14"/>
  <c r="N259" i="14" s="1"/>
  <c r="G259" i="14"/>
  <c r="L258" i="14"/>
  <c r="K258" i="14"/>
  <c r="I258" i="14"/>
  <c r="G258" i="14"/>
  <c r="L257" i="14"/>
  <c r="K257" i="14"/>
  <c r="J257" i="14"/>
  <c r="I257" i="14"/>
  <c r="H257" i="14"/>
  <c r="N257" i="14" s="1"/>
  <c r="G257" i="14"/>
  <c r="M257" i="14" s="1"/>
  <c r="L256" i="14"/>
  <c r="K256" i="14"/>
  <c r="J256" i="14"/>
  <c r="I256" i="14"/>
  <c r="H256" i="14"/>
  <c r="N256" i="14" s="1"/>
  <c r="G256" i="14"/>
  <c r="L255" i="14"/>
  <c r="K255" i="14"/>
  <c r="L254" i="14"/>
  <c r="K254" i="14"/>
  <c r="J254" i="14"/>
  <c r="I254" i="14"/>
  <c r="H254" i="14"/>
  <c r="N254" i="14" s="1"/>
  <c r="G254" i="14"/>
  <c r="M254" i="14" s="1"/>
  <c r="L253" i="14"/>
  <c r="K253" i="14"/>
  <c r="J253" i="14"/>
  <c r="I253" i="14"/>
  <c r="H253" i="14"/>
  <c r="N253" i="14" s="1"/>
  <c r="G253" i="14"/>
  <c r="M253" i="14" s="1"/>
  <c r="L252" i="14"/>
  <c r="K252" i="14"/>
  <c r="J252" i="14"/>
  <c r="I252" i="14"/>
  <c r="H252" i="14"/>
  <c r="N252" i="14" s="1"/>
  <c r="G252" i="14"/>
  <c r="M252" i="14" s="1"/>
  <c r="L251" i="14"/>
  <c r="K251" i="14"/>
  <c r="J251" i="14"/>
  <c r="I251" i="14"/>
  <c r="H251" i="14"/>
  <c r="N251" i="14" s="1"/>
  <c r="G251" i="14"/>
  <c r="M251" i="14" s="1"/>
  <c r="L250" i="14"/>
  <c r="K250" i="14"/>
  <c r="J250" i="14"/>
  <c r="I250" i="14"/>
  <c r="H250" i="14"/>
  <c r="N250" i="14" s="1"/>
  <c r="G250" i="14"/>
  <c r="M250" i="14" s="1"/>
  <c r="L249" i="14"/>
  <c r="K249" i="14"/>
  <c r="J249" i="14"/>
  <c r="I249" i="14"/>
  <c r="H249" i="14"/>
  <c r="N249" i="14" s="1"/>
  <c r="G249" i="14"/>
  <c r="M249" i="14" s="1"/>
  <c r="L248" i="14"/>
  <c r="K248" i="14"/>
  <c r="J248" i="14"/>
  <c r="I248" i="14"/>
  <c r="H248" i="14"/>
  <c r="N248" i="14" s="1"/>
  <c r="L247" i="14"/>
  <c r="K247" i="14"/>
  <c r="J247" i="14"/>
  <c r="I247" i="14"/>
  <c r="H247" i="14"/>
  <c r="N247" i="14" s="1"/>
  <c r="G247" i="14"/>
  <c r="L246" i="14"/>
  <c r="K246" i="14"/>
  <c r="J246" i="14"/>
  <c r="I246" i="14"/>
  <c r="H246" i="14"/>
  <c r="N246" i="14" s="1"/>
  <c r="G246" i="14"/>
  <c r="L245" i="14"/>
  <c r="K245" i="14"/>
  <c r="J245" i="14"/>
  <c r="I245" i="14"/>
  <c r="H245" i="14"/>
  <c r="N245" i="14" s="1"/>
  <c r="G245" i="14"/>
  <c r="L244" i="14"/>
  <c r="K244" i="14"/>
  <c r="J244" i="14"/>
  <c r="I244" i="14"/>
  <c r="H244" i="14"/>
  <c r="N244" i="14" s="1"/>
  <c r="G244" i="14"/>
  <c r="M244" i="14" s="1"/>
  <c r="L243" i="14"/>
  <c r="K243" i="14"/>
  <c r="J243" i="14"/>
  <c r="I243" i="14"/>
  <c r="L242" i="14"/>
  <c r="K242" i="14"/>
  <c r="K241" i="14"/>
  <c r="L241" i="14"/>
  <c r="J241" i="14"/>
  <c r="I241" i="14"/>
  <c r="H241" i="14"/>
  <c r="G241" i="14"/>
  <c r="L240" i="14"/>
  <c r="K240" i="14"/>
  <c r="J240" i="14"/>
  <c r="I240" i="14"/>
  <c r="H240" i="14"/>
  <c r="N240" i="14" s="1"/>
  <c r="G240" i="14"/>
  <c r="L239" i="14"/>
  <c r="K239" i="14"/>
  <c r="J239" i="14"/>
  <c r="I239" i="14"/>
  <c r="H239" i="14"/>
  <c r="N239" i="14" s="1"/>
  <c r="G239" i="14"/>
  <c r="L238" i="14"/>
  <c r="K238" i="14"/>
  <c r="J238" i="14"/>
  <c r="I238" i="14"/>
  <c r="H238" i="14"/>
  <c r="N238" i="14" s="1"/>
  <c r="G238" i="14"/>
  <c r="L237" i="14"/>
  <c r="K237" i="14"/>
  <c r="J237" i="14"/>
  <c r="I237" i="14"/>
  <c r="H237" i="14"/>
  <c r="N237" i="14" s="1"/>
  <c r="G237" i="14"/>
  <c r="L236" i="14"/>
  <c r="K236" i="14"/>
  <c r="J236" i="14"/>
  <c r="I236" i="14"/>
  <c r="H236" i="14"/>
  <c r="N236" i="14" s="1"/>
  <c r="G236" i="14"/>
  <c r="L235" i="14"/>
  <c r="K235" i="14"/>
  <c r="J235" i="14"/>
  <c r="I235" i="14"/>
  <c r="H235" i="14"/>
  <c r="N235" i="14" s="1"/>
  <c r="G235" i="14"/>
  <c r="L234" i="14"/>
  <c r="K234" i="14"/>
  <c r="J234" i="14"/>
  <c r="I234" i="14"/>
  <c r="H234" i="14"/>
  <c r="N234" i="14" s="1"/>
  <c r="G234" i="14"/>
  <c r="L233" i="14"/>
  <c r="K233" i="14"/>
  <c r="J233" i="14"/>
  <c r="I233" i="14"/>
  <c r="H233" i="14"/>
  <c r="N233" i="14" s="1"/>
  <c r="G233" i="14"/>
  <c r="L232" i="14"/>
  <c r="K232" i="14"/>
  <c r="J232" i="14"/>
  <c r="I232" i="14"/>
  <c r="H232" i="14"/>
  <c r="N232" i="14" s="1"/>
  <c r="G232" i="14"/>
  <c r="L231" i="14"/>
  <c r="K231" i="14"/>
  <c r="J231" i="14"/>
  <c r="I231" i="14"/>
  <c r="H231" i="14"/>
  <c r="N231" i="14" s="1"/>
  <c r="G231" i="14"/>
  <c r="L230" i="14"/>
  <c r="K230" i="14"/>
  <c r="I230" i="14"/>
  <c r="L229" i="14"/>
  <c r="K229" i="14"/>
  <c r="J229" i="14"/>
  <c r="I229" i="14"/>
  <c r="H229" i="14"/>
  <c r="N229" i="14" s="1"/>
  <c r="G229" i="14"/>
  <c r="M229" i="14" s="1"/>
  <c r="L228" i="14"/>
  <c r="K228" i="14"/>
  <c r="J228" i="14"/>
  <c r="I228" i="14"/>
  <c r="H228" i="14"/>
  <c r="N228" i="14" s="1"/>
  <c r="G228" i="14"/>
  <c r="M228" i="14" s="1"/>
  <c r="L227" i="14"/>
  <c r="K227" i="14"/>
  <c r="J227" i="14"/>
  <c r="I227" i="14"/>
  <c r="H227" i="14"/>
  <c r="N227" i="14" s="1"/>
  <c r="G227" i="14"/>
  <c r="M227" i="14" s="1"/>
  <c r="L226" i="14"/>
  <c r="K226" i="14"/>
  <c r="I226" i="14"/>
  <c r="H226" i="14"/>
  <c r="G226" i="14"/>
  <c r="L225" i="14"/>
  <c r="K225" i="14"/>
  <c r="J225" i="14"/>
  <c r="I225" i="14"/>
  <c r="H225" i="14"/>
  <c r="N225" i="14" s="1"/>
  <c r="G225" i="14"/>
  <c r="M225" i="14" s="1"/>
  <c r="L224" i="14"/>
  <c r="K224" i="14"/>
  <c r="J224" i="14"/>
  <c r="I224" i="14"/>
  <c r="H224" i="14"/>
  <c r="N224" i="14" s="1"/>
  <c r="G224" i="14"/>
  <c r="M224" i="14" s="1"/>
  <c r="L223" i="14"/>
  <c r="K223" i="14"/>
  <c r="J223" i="14"/>
  <c r="I223" i="14"/>
  <c r="H223" i="14"/>
  <c r="N223" i="14" s="1"/>
  <c r="G223" i="14"/>
  <c r="M223" i="14" s="1"/>
  <c r="L222" i="14"/>
  <c r="K222" i="14"/>
  <c r="J222" i="14"/>
  <c r="I222" i="14"/>
  <c r="H222" i="14"/>
  <c r="N222" i="14" s="1"/>
  <c r="G222" i="14"/>
  <c r="M222" i="14" s="1"/>
  <c r="L221" i="14"/>
  <c r="K221" i="14"/>
  <c r="J221" i="14"/>
  <c r="I221" i="14"/>
  <c r="H221" i="14"/>
  <c r="N221" i="14" s="1"/>
  <c r="G221" i="14"/>
  <c r="M221" i="14" s="1"/>
  <c r="L220" i="14"/>
  <c r="K220" i="14"/>
  <c r="J220" i="14"/>
  <c r="I220" i="14"/>
  <c r="H220" i="14"/>
  <c r="N220" i="14" s="1"/>
  <c r="G220" i="14"/>
  <c r="M220" i="14" s="1"/>
  <c r="L219" i="14"/>
  <c r="K219" i="14"/>
  <c r="J219" i="14"/>
  <c r="I219" i="14"/>
  <c r="G219" i="14"/>
  <c r="L218" i="14"/>
  <c r="K218" i="14"/>
  <c r="I218" i="14"/>
  <c r="L217" i="14"/>
  <c r="K217" i="14"/>
  <c r="J217" i="14"/>
  <c r="I217" i="14"/>
  <c r="H217" i="14"/>
  <c r="N217" i="14" s="1"/>
  <c r="G217" i="14"/>
  <c r="L216" i="14"/>
  <c r="K216" i="14"/>
  <c r="L215" i="14"/>
  <c r="K215" i="14"/>
  <c r="I215" i="14"/>
  <c r="L214" i="14"/>
  <c r="K214" i="14"/>
  <c r="J214" i="14"/>
  <c r="I214" i="14"/>
  <c r="H214" i="14"/>
  <c r="N214" i="14" s="1"/>
  <c r="G214" i="14"/>
  <c r="M214" i="14" s="1"/>
  <c r="L213" i="14"/>
  <c r="K213" i="14"/>
  <c r="J213" i="14"/>
  <c r="I213" i="14"/>
  <c r="H213" i="14"/>
  <c r="N213" i="14" s="1"/>
  <c r="G213" i="14"/>
  <c r="M213" i="14" s="1"/>
  <c r="L212" i="14"/>
  <c r="K212" i="14"/>
  <c r="J212" i="14"/>
  <c r="I212" i="14"/>
  <c r="H212" i="14"/>
  <c r="N212" i="14" s="1"/>
  <c r="G212" i="14"/>
  <c r="M212" i="14" s="1"/>
  <c r="L211" i="14"/>
  <c r="K211" i="14"/>
  <c r="J211" i="14"/>
  <c r="I211" i="14"/>
  <c r="H211" i="14"/>
  <c r="N211" i="14" s="1"/>
  <c r="G211" i="14"/>
  <c r="M211" i="14" s="1"/>
  <c r="L210" i="14"/>
  <c r="K210" i="14"/>
  <c r="J210" i="14"/>
  <c r="I210" i="14"/>
  <c r="H210" i="14"/>
  <c r="N210" i="14" s="1"/>
  <c r="G210" i="14"/>
  <c r="M210" i="14" s="1"/>
  <c r="L209" i="14"/>
  <c r="K209" i="14"/>
  <c r="J209" i="14"/>
  <c r="I209" i="14"/>
  <c r="H209" i="14"/>
  <c r="N209" i="14" s="1"/>
  <c r="G209" i="14"/>
  <c r="M209" i="14" s="1"/>
  <c r="L208" i="14"/>
  <c r="K208" i="14"/>
  <c r="J208" i="14"/>
  <c r="I208" i="14"/>
  <c r="H208" i="14"/>
  <c r="N208" i="14" s="1"/>
  <c r="G208" i="14"/>
  <c r="M208" i="14" s="1"/>
  <c r="L207" i="14"/>
  <c r="K207" i="14"/>
  <c r="J207" i="14"/>
  <c r="I207" i="14"/>
  <c r="H207" i="14"/>
  <c r="N207" i="14" s="1"/>
  <c r="G207" i="14"/>
  <c r="M207" i="14" s="1"/>
  <c r="L206" i="14"/>
  <c r="K206" i="14"/>
  <c r="J206" i="14"/>
  <c r="I206" i="14"/>
  <c r="H206" i="14"/>
  <c r="N206" i="14" s="1"/>
  <c r="G206" i="14"/>
  <c r="M206" i="14" s="1"/>
  <c r="L205" i="14"/>
  <c r="K205" i="14"/>
  <c r="J205" i="14"/>
  <c r="I205" i="14"/>
  <c r="H205" i="14"/>
  <c r="N205" i="14" s="1"/>
  <c r="G205" i="14"/>
  <c r="M205" i="14" s="1"/>
  <c r="L204" i="14"/>
  <c r="K204" i="14"/>
  <c r="J204" i="14"/>
  <c r="I204" i="14"/>
  <c r="H204" i="14"/>
  <c r="N204" i="14" s="1"/>
  <c r="L203" i="14"/>
  <c r="K203" i="14"/>
  <c r="J203" i="14"/>
  <c r="I203" i="14"/>
  <c r="H203" i="14"/>
  <c r="N203" i="14" s="1"/>
  <c r="G203" i="14"/>
  <c r="M203" i="14" s="1"/>
  <c r="L202" i="14"/>
  <c r="K202" i="14"/>
  <c r="J202" i="14"/>
  <c r="I202" i="14"/>
  <c r="L201" i="14"/>
  <c r="K201" i="14"/>
  <c r="J201" i="14"/>
  <c r="I201" i="14"/>
  <c r="H201" i="14"/>
  <c r="N201" i="14" s="1"/>
  <c r="G201" i="14"/>
  <c r="M201" i="14" s="1"/>
  <c r="L200" i="14"/>
  <c r="K200" i="14"/>
  <c r="J200" i="14"/>
  <c r="I200" i="14"/>
  <c r="H200" i="14"/>
  <c r="N200" i="14" s="1"/>
  <c r="G200" i="14"/>
  <c r="M200" i="14" s="1"/>
  <c r="L199" i="14"/>
  <c r="K199" i="14"/>
  <c r="J199" i="14"/>
  <c r="I199" i="14"/>
  <c r="H199" i="14"/>
  <c r="N199" i="14" s="1"/>
  <c r="G199" i="14"/>
  <c r="M199" i="14" s="1"/>
  <c r="L198" i="14"/>
  <c r="K198" i="14"/>
  <c r="J198" i="14"/>
  <c r="I198" i="14"/>
  <c r="H198" i="14"/>
  <c r="N198" i="14" s="1"/>
  <c r="G198" i="14"/>
  <c r="M198" i="14" s="1"/>
  <c r="L197" i="14"/>
  <c r="K197" i="14"/>
  <c r="J197" i="14"/>
  <c r="I197" i="14"/>
  <c r="H197" i="14"/>
  <c r="N197" i="14" s="1"/>
  <c r="L196" i="14"/>
  <c r="K196" i="14"/>
  <c r="J196" i="14"/>
  <c r="I196" i="14"/>
  <c r="H196" i="14"/>
  <c r="N196" i="14" s="1"/>
  <c r="G196" i="14"/>
  <c r="M196" i="14" s="1"/>
  <c r="L195" i="14"/>
  <c r="K195" i="14"/>
  <c r="L194" i="14"/>
  <c r="K194" i="14"/>
  <c r="J194" i="14"/>
  <c r="I194" i="14"/>
  <c r="H194" i="14"/>
  <c r="N194" i="14" s="1"/>
  <c r="G194" i="14"/>
  <c r="L193" i="14"/>
  <c r="K193" i="14"/>
  <c r="J193" i="14"/>
  <c r="I193" i="14"/>
  <c r="G193" i="14"/>
  <c r="L192" i="14"/>
  <c r="K192" i="14"/>
  <c r="J192" i="14"/>
  <c r="I192" i="14"/>
  <c r="H192" i="14"/>
  <c r="N192" i="14" s="1"/>
  <c r="G192" i="14"/>
  <c r="M192" i="14" s="1"/>
  <c r="L191" i="14"/>
  <c r="K191" i="14"/>
  <c r="J191" i="14"/>
  <c r="I191" i="14"/>
  <c r="H191" i="14"/>
  <c r="N191" i="14" s="1"/>
  <c r="G191" i="14"/>
  <c r="M191" i="14" s="1"/>
  <c r="L190" i="14"/>
  <c r="K190" i="14"/>
  <c r="J190" i="14"/>
  <c r="I190" i="14"/>
  <c r="H190" i="14"/>
  <c r="N190" i="14" s="1"/>
  <c r="G190" i="14"/>
  <c r="M190" i="14" s="1"/>
  <c r="L189" i="14"/>
  <c r="K189" i="14"/>
  <c r="J189" i="14"/>
  <c r="I189" i="14"/>
  <c r="H189" i="14"/>
  <c r="N189" i="14" s="1"/>
  <c r="J332" i="14"/>
  <c r="I327" i="14"/>
  <c r="D188" i="14"/>
  <c r="H255" i="14" s="1"/>
  <c r="N255" i="14" s="1"/>
  <c r="C188" i="14"/>
  <c r="K180" i="14"/>
  <c r="J180" i="14"/>
  <c r="I180" i="14"/>
  <c r="G180" i="14"/>
  <c r="L179" i="14"/>
  <c r="K179" i="14"/>
  <c r="J179" i="14"/>
  <c r="I179" i="14"/>
  <c r="H179" i="14"/>
  <c r="N179" i="14" s="1"/>
  <c r="G179" i="14"/>
  <c r="M179" i="14" s="1"/>
  <c r="K178" i="14"/>
  <c r="J178" i="14"/>
  <c r="I178" i="14"/>
  <c r="G178" i="14"/>
  <c r="L177" i="14"/>
  <c r="K177" i="14"/>
  <c r="J177" i="14"/>
  <c r="I177" i="14"/>
  <c r="H177" i="14"/>
  <c r="N177" i="14" s="1"/>
  <c r="K176" i="14"/>
  <c r="J176" i="14"/>
  <c r="I176" i="14"/>
  <c r="G176" i="14"/>
  <c r="L175" i="14"/>
  <c r="K175" i="14"/>
  <c r="J175" i="14"/>
  <c r="I175" i="14"/>
  <c r="H175" i="14"/>
  <c r="N175" i="14" s="1"/>
  <c r="G175" i="14"/>
  <c r="M175" i="14" s="1"/>
  <c r="K174" i="14"/>
  <c r="J174" i="14"/>
  <c r="I174" i="14"/>
  <c r="G174" i="14"/>
  <c r="L173" i="14"/>
  <c r="K173" i="14"/>
  <c r="J173" i="14"/>
  <c r="I173" i="14"/>
  <c r="H173" i="14"/>
  <c r="N173" i="14" s="1"/>
  <c r="G173" i="14"/>
  <c r="M173" i="14" s="1"/>
  <c r="K172" i="14"/>
  <c r="J172" i="14"/>
  <c r="I172" i="14"/>
  <c r="G172" i="14"/>
  <c r="L171" i="14"/>
  <c r="K171" i="14"/>
  <c r="J171" i="14"/>
  <c r="I171" i="14"/>
  <c r="H171" i="14"/>
  <c r="N171" i="14" s="1"/>
  <c r="G171" i="14"/>
  <c r="M171" i="14" s="1"/>
  <c r="K170" i="14"/>
  <c r="J170" i="14"/>
  <c r="I170" i="14"/>
  <c r="G170" i="14"/>
  <c r="L169" i="14"/>
  <c r="K169" i="14"/>
  <c r="J169" i="14"/>
  <c r="I169" i="14"/>
  <c r="H169" i="14"/>
  <c r="N169" i="14" s="1"/>
  <c r="G169" i="14"/>
  <c r="M169" i="14" s="1"/>
  <c r="K168" i="14"/>
  <c r="J168" i="14"/>
  <c r="I168" i="14"/>
  <c r="G168" i="14"/>
  <c r="L167" i="14"/>
  <c r="K167" i="14"/>
  <c r="J167" i="14"/>
  <c r="I167" i="14"/>
  <c r="H167" i="14"/>
  <c r="N167" i="14" s="1"/>
  <c r="G167" i="14"/>
  <c r="K166" i="14"/>
  <c r="J166" i="14"/>
  <c r="E81" i="14"/>
  <c r="I166" i="14" s="1"/>
  <c r="G166" i="14"/>
  <c r="L165" i="14"/>
  <c r="K165" i="14"/>
  <c r="J165" i="14"/>
  <c r="I165" i="14"/>
  <c r="H165" i="14"/>
  <c r="N165" i="14" s="1"/>
  <c r="G165" i="14"/>
  <c r="M165" i="14" s="1"/>
  <c r="K164" i="14"/>
  <c r="J164" i="14"/>
  <c r="I164" i="14"/>
  <c r="G164" i="14"/>
  <c r="L163" i="14"/>
  <c r="K163" i="14"/>
  <c r="J163" i="14"/>
  <c r="I163" i="14"/>
  <c r="H163" i="14"/>
  <c r="N163" i="14" s="1"/>
  <c r="G163" i="14"/>
  <c r="M163" i="14" s="1"/>
  <c r="K162" i="14"/>
  <c r="J162" i="14"/>
  <c r="I162" i="14"/>
  <c r="G162" i="14"/>
  <c r="L161" i="14"/>
  <c r="K161" i="14"/>
  <c r="J161" i="14"/>
  <c r="I161" i="14"/>
  <c r="H161" i="14"/>
  <c r="N161" i="14" s="1"/>
  <c r="G161" i="14"/>
  <c r="M161" i="14" s="1"/>
  <c r="K160" i="14"/>
  <c r="J160" i="14"/>
  <c r="I160" i="14"/>
  <c r="G160" i="14"/>
  <c r="L159" i="14"/>
  <c r="K159" i="14"/>
  <c r="J159" i="14"/>
  <c r="I159" i="14"/>
  <c r="H159" i="14"/>
  <c r="N159" i="14" s="1"/>
  <c r="G159" i="14"/>
  <c r="M159" i="14" s="1"/>
  <c r="K158" i="14"/>
  <c r="J158" i="14"/>
  <c r="I158" i="14"/>
  <c r="G158" i="14"/>
  <c r="L157" i="14"/>
  <c r="K157" i="14"/>
  <c r="J157" i="14"/>
  <c r="I157" i="14"/>
  <c r="H157" i="14"/>
  <c r="N157" i="14" s="1"/>
  <c r="G157" i="14"/>
  <c r="M157" i="14" s="1"/>
  <c r="K156" i="14"/>
  <c r="J156" i="14"/>
  <c r="I156" i="14"/>
  <c r="G156" i="14"/>
  <c r="L155" i="14"/>
  <c r="K155" i="14"/>
  <c r="J155" i="14"/>
  <c r="I155" i="14"/>
  <c r="H155" i="14"/>
  <c r="N155" i="14" s="1"/>
  <c r="G155" i="14"/>
  <c r="M155" i="14" s="1"/>
  <c r="K154" i="14"/>
  <c r="I154" i="14"/>
  <c r="G154" i="14"/>
  <c r="L153" i="14"/>
  <c r="K153" i="14"/>
  <c r="J153" i="14"/>
  <c r="I153" i="14"/>
  <c r="H153" i="14"/>
  <c r="N153" i="14" s="1"/>
  <c r="G153" i="14"/>
  <c r="M153" i="14" s="1"/>
  <c r="K152" i="14"/>
  <c r="J152" i="14"/>
  <c r="I152" i="14"/>
  <c r="G152" i="14"/>
  <c r="L151" i="14"/>
  <c r="K151" i="14"/>
  <c r="J151" i="14"/>
  <c r="I151" i="14"/>
  <c r="H151" i="14"/>
  <c r="N151" i="14" s="1"/>
  <c r="G151" i="14"/>
  <c r="M151" i="14" s="1"/>
  <c r="K150" i="14"/>
  <c r="J150" i="14"/>
  <c r="I150" i="14"/>
  <c r="L149" i="14"/>
  <c r="K149" i="14"/>
  <c r="F81" i="14"/>
  <c r="J149" i="14"/>
  <c r="K148" i="14"/>
  <c r="J148" i="14"/>
  <c r="I148" i="14"/>
  <c r="L147" i="14"/>
  <c r="K147" i="14"/>
  <c r="J147" i="14"/>
  <c r="I147" i="14"/>
  <c r="G147" i="14"/>
  <c r="L146" i="14"/>
  <c r="K146" i="14"/>
  <c r="J146" i="14"/>
  <c r="L145" i="14"/>
  <c r="K145" i="14"/>
  <c r="K144" i="14"/>
  <c r="J144" i="14"/>
  <c r="I144" i="14"/>
  <c r="L143" i="14"/>
  <c r="K143" i="14"/>
  <c r="J143" i="14"/>
  <c r="I143" i="14"/>
  <c r="H143" i="14"/>
  <c r="N143" i="14" s="1"/>
  <c r="G143" i="14"/>
  <c r="M143" i="14" s="1"/>
  <c r="K142" i="14"/>
  <c r="J142" i="14"/>
  <c r="I142" i="14"/>
  <c r="G142" i="14"/>
  <c r="L141" i="14"/>
  <c r="K141" i="14"/>
  <c r="K140" i="14"/>
  <c r="J140" i="14"/>
  <c r="I140" i="14"/>
  <c r="G140" i="14"/>
  <c r="L139" i="14"/>
  <c r="K139" i="14"/>
  <c r="K138" i="14"/>
  <c r="J138" i="14"/>
  <c r="I138" i="14"/>
  <c r="G138" i="14"/>
  <c r="L137" i="14"/>
  <c r="K137" i="14"/>
  <c r="J137" i="14"/>
  <c r="I137" i="14"/>
  <c r="H137" i="14"/>
  <c r="N137" i="14" s="1"/>
  <c r="K136" i="14"/>
  <c r="J136" i="14"/>
  <c r="I136" i="14"/>
  <c r="G136" i="14"/>
  <c r="L135" i="14"/>
  <c r="K135" i="14"/>
  <c r="J135" i="14"/>
  <c r="I135" i="14"/>
  <c r="H135" i="14"/>
  <c r="N135" i="14" s="1"/>
  <c r="K134" i="14"/>
  <c r="J134" i="14"/>
  <c r="I134" i="14"/>
  <c r="G134" i="14"/>
  <c r="L133" i="14"/>
  <c r="K133" i="14"/>
  <c r="J133" i="14"/>
  <c r="I133" i="14"/>
  <c r="H133" i="14"/>
  <c r="N133" i="14" s="1"/>
  <c r="G133" i="14"/>
  <c r="M133" i="14" s="1"/>
  <c r="K132" i="14"/>
  <c r="J132" i="14"/>
  <c r="I132" i="14"/>
  <c r="G132" i="14"/>
  <c r="L131" i="14"/>
  <c r="K131" i="14"/>
  <c r="J131" i="14"/>
  <c r="I131" i="14"/>
  <c r="H131" i="14"/>
  <c r="N131" i="14" s="1"/>
  <c r="G131" i="14"/>
  <c r="M131" i="14" s="1"/>
  <c r="K130" i="14"/>
  <c r="J130" i="14"/>
  <c r="I130" i="14"/>
  <c r="G130" i="14"/>
  <c r="L129" i="14"/>
  <c r="K129" i="14"/>
  <c r="J129" i="14"/>
  <c r="I129" i="14"/>
  <c r="H129" i="14"/>
  <c r="N129" i="14" s="1"/>
  <c r="G129" i="14"/>
  <c r="M129" i="14" s="1"/>
  <c r="L128" i="14"/>
  <c r="K128" i="14"/>
  <c r="J128" i="14"/>
  <c r="I128" i="14"/>
  <c r="G128" i="14"/>
  <c r="L127" i="14"/>
  <c r="K127" i="14"/>
  <c r="J127" i="14"/>
  <c r="I127" i="14"/>
  <c r="L126" i="14"/>
  <c r="K126" i="14"/>
  <c r="J126" i="14"/>
  <c r="I126" i="14"/>
  <c r="G126" i="14"/>
  <c r="L125" i="14"/>
  <c r="K125" i="14"/>
  <c r="J125" i="14"/>
  <c r="I125" i="14"/>
  <c r="G125" i="14"/>
  <c r="K124" i="14"/>
  <c r="J124" i="14"/>
  <c r="I124" i="14"/>
  <c r="G124" i="14"/>
  <c r="L123" i="14"/>
  <c r="K123" i="14"/>
  <c r="I123" i="14"/>
  <c r="G123" i="14"/>
  <c r="K122" i="14"/>
  <c r="G122" i="14"/>
  <c r="L121" i="14"/>
  <c r="K121" i="14"/>
  <c r="J121" i="14"/>
  <c r="I121" i="14"/>
  <c r="H121" i="14"/>
  <c r="N121" i="14" s="1"/>
  <c r="G121" i="14"/>
  <c r="K120" i="14"/>
  <c r="J120" i="14"/>
  <c r="I120" i="14"/>
  <c r="G120" i="14"/>
  <c r="L119" i="14"/>
  <c r="K119" i="14"/>
  <c r="J119" i="14"/>
  <c r="I119" i="14"/>
  <c r="H119" i="14"/>
  <c r="N119" i="14" s="1"/>
  <c r="G119" i="14"/>
  <c r="K118" i="14"/>
  <c r="J118" i="14"/>
  <c r="I118" i="14"/>
  <c r="G118" i="14"/>
  <c r="L117" i="14"/>
  <c r="K117" i="14"/>
  <c r="J117" i="14"/>
  <c r="I117" i="14"/>
  <c r="H117" i="14"/>
  <c r="N117" i="14" s="1"/>
  <c r="G117" i="14"/>
  <c r="M117" i="14" s="1"/>
  <c r="L116" i="14"/>
  <c r="K116" i="14"/>
  <c r="J116" i="14"/>
  <c r="I116" i="14"/>
  <c r="H116" i="14"/>
  <c r="N116" i="14" s="1"/>
  <c r="L115" i="14"/>
  <c r="K115" i="14"/>
  <c r="I115" i="14"/>
  <c r="G115" i="14"/>
  <c r="K114" i="14"/>
  <c r="J114" i="14"/>
  <c r="I114" i="14"/>
  <c r="G114" i="14"/>
  <c r="L113" i="14"/>
  <c r="K113" i="14"/>
  <c r="J113" i="14"/>
  <c r="I113" i="14"/>
  <c r="H113" i="14"/>
  <c r="N113" i="14" s="1"/>
  <c r="G113" i="14"/>
  <c r="K112" i="14"/>
  <c r="J112" i="14"/>
  <c r="I112" i="14"/>
  <c r="G112" i="14"/>
  <c r="L111" i="14"/>
  <c r="K111" i="14"/>
  <c r="J111" i="14"/>
  <c r="I111" i="14"/>
  <c r="G111" i="14"/>
  <c r="K110" i="14"/>
  <c r="J110" i="14"/>
  <c r="I110" i="14"/>
  <c r="G110" i="14"/>
  <c r="L109" i="14"/>
  <c r="K109" i="14"/>
  <c r="J109" i="14"/>
  <c r="I109" i="14"/>
  <c r="G109" i="14"/>
  <c r="K108" i="14"/>
  <c r="J108" i="14"/>
  <c r="I108" i="14"/>
  <c r="G108" i="14"/>
  <c r="L107" i="14"/>
  <c r="K107" i="14"/>
  <c r="J107" i="14"/>
  <c r="I107" i="14"/>
  <c r="H107" i="14"/>
  <c r="N107" i="14" s="1"/>
  <c r="G107" i="14"/>
  <c r="M107" i="14" s="1"/>
  <c r="K106" i="14"/>
  <c r="J106" i="14"/>
  <c r="I106" i="14"/>
  <c r="G106" i="14"/>
  <c r="L105" i="14"/>
  <c r="K105" i="14"/>
  <c r="J105" i="14"/>
  <c r="I105" i="14"/>
  <c r="H105" i="14"/>
  <c r="N105" i="14" s="1"/>
  <c r="G105" i="14"/>
  <c r="M105" i="14" s="1"/>
  <c r="K104" i="14"/>
  <c r="J104" i="14"/>
  <c r="I104" i="14"/>
  <c r="G104" i="14"/>
  <c r="L103" i="14"/>
  <c r="K103" i="14"/>
  <c r="I103" i="14"/>
  <c r="G103" i="14"/>
  <c r="K102" i="14"/>
  <c r="J102" i="14"/>
  <c r="I102" i="14"/>
  <c r="G102" i="14"/>
  <c r="L101" i="14"/>
  <c r="K101" i="14"/>
  <c r="J101" i="14"/>
  <c r="I101" i="14"/>
  <c r="H101" i="14"/>
  <c r="N101" i="14" s="1"/>
  <c r="G101" i="14"/>
  <c r="M101" i="14" s="1"/>
  <c r="K100" i="14"/>
  <c r="J100" i="14"/>
  <c r="I100" i="14"/>
  <c r="L99" i="14"/>
  <c r="K99" i="14"/>
  <c r="J99" i="14"/>
  <c r="I99" i="14"/>
  <c r="H99" i="14"/>
  <c r="N99" i="14" s="1"/>
  <c r="L98" i="14"/>
  <c r="K98" i="14"/>
  <c r="J98" i="14"/>
  <c r="I98" i="14"/>
  <c r="H98" i="14"/>
  <c r="N98" i="14" s="1"/>
  <c r="G98" i="14"/>
  <c r="M98" i="14" s="1"/>
  <c r="L97" i="14"/>
  <c r="K97" i="14"/>
  <c r="J97" i="14"/>
  <c r="I97" i="14"/>
  <c r="K96" i="14"/>
  <c r="J96" i="14"/>
  <c r="I96" i="14"/>
  <c r="G96" i="14"/>
  <c r="L95" i="14"/>
  <c r="K95" i="14"/>
  <c r="J95" i="14"/>
  <c r="I95" i="14"/>
  <c r="H95" i="14"/>
  <c r="N95" i="14" s="1"/>
  <c r="G95" i="14"/>
  <c r="M95" i="14" s="1"/>
  <c r="K94" i="14"/>
  <c r="J94" i="14"/>
  <c r="I94" i="14"/>
  <c r="G94" i="14"/>
  <c r="K93" i="14"/>
  <c r="L93" i="14"/>
  <c r="J93" i="14"/>
  <c r="I93" i="14"/>
  <c r="H93" i="14"/>
  <c r="G93" i="14"/>
  <c r="K92" i="14"/>
  <c r="J92" i="14"/>
  <c r="I92" i="14"/>
  <c r="G92" i="14"/>
  <c r="L91" i="14"/>
  <c r="K91" i="14"/>
  <c r="J91" i="14"/>
  <c r="I91" i="14"/>
  <c r="H91" i="14"/>
  <c r="N91" i="14" s="1"/>
  <c r="G91" i="14"/>
  <c r="M91" i="14" s="1"/>
  <c r="K90" i="14"/>
  <c r="J90" i="14"/>
  <c r="I90" i="14"/>
  <c r="G90" i="14"/>
  <c r="L89" i="14"/>
  <c r="K89" i="14"/>
  <c r="J89" i="14"/>
  <c r="I89" i="14"/>
  <c r="H89" i="14"/>
  <c r="N89" i="14" s="1"/>
  <c r="G89" i="14"/>
  <c r="M89" i="14" s="1"/>
  <c r="K88" i="14"/>
  <c r="J88" i="14"/>
  <c r="I88" i="14"/>
  <c r="G88" i="14"/>
  <c r="L87" i="14"/>
  <c r="K87" i="14"/>
  <c r="J87" i="14"/>
  <c r="I87" i="14"/>
  <c r="H87" i="14"/>
  <c r="N87" i="14" s="1"/>
  <c r="G87" i="14"/>
  <c r="M87" i="14" s="1"/>
  <c r="K86" i="14"/>
  <c r="L85" i="14"/>
  <c r="K85" i="14"/>
  <c r="I85" i="14"/>
  <c r="H85" i="14"/>
  <c r="G85" i="14"/>
  <c r="K84" i="14"/>
  <c r="J84" i="14"/>
  <c r="I84" i="14"/>
  <c r="G84" i="14"/>
  <c r="L83" i="14"/>
  <c r="K83" i="14"/>
  <c r="J83" i="14"/>
  <c r="I83" i="14"/>
  <c r="H83" i="14"/>
  <c r="N83" i="14" s="1"/>
  <c r="L82" i="14"/>
  <c r="K82" i="14"/>
  <c r="J82" i="14"/>
  <c r="I82" i="14"/>
  <c r="J154" i="14"/>
  <c r="D81" i="14"/>
  <c r="D11" i="14" s="1"/>
  <c r="C81" i="14"/>
  <c r="G145" i="14" s="1"/>
  <c r="G100" i="14"/>
  <c r="L73" i="14"/>
  <c r="K73" i="14"/>
  <c r="F22" i="14"/>
  <c r="J73" i="14"/>
  <c r="I73" i="14"/>
  <c r="H73" i="14"/>
  <c r="L72" i="14"/>
  <c r="K72" i="14"/>
  <c r="J72" i="14"/>
  <c r="I72" i="14"/>
  <c r="H72" i="14"/>
  <c r="N72" i="14" s="1"/>
  <c r="G72" i="14"/>
  <c r="M72" i="14" s="1"/>
  <c r="L71" i="14"/>
  <c r="K71" i="14"/>
  <c r="J71" i="14"/>
  <c r="I71" i="14"/>
  <c r="H71" i="14"/>
  <c r="N71" i="14" s="1"/>
  <c r="G71" i="14"/>
  <c r="M71" i="14" s="1"/>
  <c r="L70" i="14"/>
  <c r="K70" i="14"/>
  <c r="J70" i="14"/>
  <c r="I70" i="14"/>
  <c r="H70" i="14"/>
  <c r="N70" i="14" s="1"/>
  <c r="G70" i="14"/>
  <c r="M70" i="14" s="1"/>
  <c r="L69" i="14"/>
  <c r="K69" i="14"/>
  <c r="J69" i="14"/>
  <c r="I69" i="14"/>
  <c r="H69" i="14"/>
  <c r="N69" i="14" s="1"/>
  <c r="G69" i="14"/>
  <c r="L68" i="14"/>
  <c r="K68" i="14"/>
  <c r="J68" i="14"/>
  <c r="I68" i="14"/>
  <c r="H68" i="14"/>
  <c r="N68" i="14" s="1"/>
  <c r="G68" i="14"/>
  <c r="M68" i="14" s="1"/>
  <c r="L67" i="14"/>
  <c r="K67" i="14"/>
  <c r="J67" i="14"/>
  <c r="I67" i="14"/>
  <c r="H67" i="14"/>
  <c r="N67" i="14" s="1"/>
  <c r="G67" i="14"/>
  <c r="L66" i="14"/>
  <c r="K66" i="14"/>
  <c r="J66" i="14"/>
  <c r="I66" i="14"/>
  <c r="H66" i="14"/>
  <c r="N66" i="14" s="1"/>
  <c r="G66" i="14"/>
  <c r="M66" i="14" s="1"/>
  <c r="L65" i="14"/>
  <c r="K65" i="14"/>
  <c r="J65" i="14"/>
  <c r="E22" i="14"/>
  <c r="I65" i="14" s="1"/>
  <c r="H65" i="14"/>
  <c r="L64" i="14"/>
  <c r="K64" i="14"/>
  <c r="J64" i="14"/>
  <c r="I64" i="14"/>
  <c r="H64" i="14"/>
  <c r="N64" i="14" s="1"/>
  <c r="L63" i="14"/>
  <c r="K63" i="14"/>
  <c r="J63" i="14"/>
  <c r="I63" i="14"/>
  <c r="H63" i="14"/>
  <c r="N63" i="14" s="1"/>
  <c r="G63" i="14"/>
  <c r="M63" i="14" s="1"/>
  <c r="L62" i="14"/>
  <c r="K62" i="14"/>
  <c r="J62" i="14"/>
  <c r="I62" i="14"/>
  <c r="H62" i="14"/>
  <c r="N62" i="14" s="1"/>
  <c r="G62" i="14"/>
  <c r="M62" i="14" s="1"/>
  <c r="L61" i="14"/>
  <c r="K61" i="14"/>
  <c r="J61" i="14"/>
  <c r="I61" i="14"/>
  <c r="H61" i="14"/>
  <c r="N61" i="14" s="1"/>
  <c r="G61" i="14"/>
  <c r="L60" i="14"/>
  <c r="K60" i="14"/>
  <c r="J60" i="14"/>
  <c r="I60" i="14"/>
  <c r="H60" i="14"/>
  <c r="N60" i="14" s="1"/>
  <c r="G60" i="14"/>
  <c r="M60" i="14" s="1"/>
  <c r="L59" i="14"/>
  <c r="K59" i="14"/>
  <c r="J59" i="14"/>
  <c r="I59" i="14"/>
  <c r="H59" i="14"/>
  <c r="N59" i="14" s="1"/>
  <c r="G59" i="14"/>
  <c r="M59" i="14" s="1"/>
  <c r="L58" i="14"/>
  <c r="K58" i="14"/>
  <c r="J58" i="14"/>
  <c r="I58" i="14"/>
  <c r="H58" i="14"/>
  <c r="N58" i="14" s="1"/>
  <c r="G58" i="14"/>
  <c r="K57" i="14"/>
  <c r="L57" i="14"/>
  <c r="J57" i="14"/>
  <c r="I57" i="14"/>
  <c r="H57" i="14"/>
  <c r="G57" i="14"/>
  <c r="L56" i="14"/>
  <c r="K56" i="14"/>
  <c r="J56" i="14"/>
  <c r="I56" i="14"/>
  <c r="H56" i="14"/>
  <c r="N56" i="14" s="1"/>
  <c r="G56" i="14"/>
  <c r="M56" i="14" s="1"/>
  <c r="L55" i="14"/>
  <c r="K55" i="14"/>
  <c r="J55" i="14"/>
  <c r="I55" i="14"/>
  <c r="H55" i="14"/>
  <c r="N55" i="14" s="1"/>
  <c r="G55" i="14"/>
  <c r="L54" i="14"/>
  <c r="K54" i="14"/>
  <c r="J54" i="14"/>
  <c r="I54" i="14"/>
  <c r="H54" i="14"/>
  <c r="N54" i="14" s="1"/>
  <c r="G54" i="14"/>
  <c r="M54" i="14" s="1"/>
  <c r="L53" i="14"/>
  <c r="K53" i="14"/>
  <c r="J53" i="14"/>
  <c r="I53" i="14"/>
  <c r="H53" i="14"/>
  <c r="N53" i="14" s="1"/>
  <c r="G53" i="14"/>
  <c r="M53" i="14" s="1"/>
  <c r="L52" i="14"/>
  <c r="K52" i="14"/>
  <c r="J52" i="14"/>
  <c r="I52" i="14"/>
  <c r="H52" i="14"/>
  <c r="N52" i="14" s="1"/>
  <c r="G52" i="14"/>
  <c r="L51" i="14"/>
  <c r="K51" i="14"/>
  <c r="J51" i="14"/>
  <c r="I51" i="14"/>
  <c r="H51" i="14"/>
  <c r="N51" i="14" s="1"/>
  <c r="G51" i="14"/>
  <c r="M51" i="14" s="1"/>
  <c r="L50" i="14"/>
  <c r="K50" i="14"/>
  <c r="J50" i="14"/>
  <c r="I50" i="14"/>
  <c r="H50" i="14"/>
  <c r="N50" i="14" s="1"/>
  <c r="G50" i="14"/>
  <c r="M50" i="14" s="1"/>
  <c r="L49" i="14"/>
  <c r="K49" i="14"/>
  <c r="J49" i="14"/>
  <c r="I49" i="14"/>
  <c r="H49" i="14"/>
  <c r="N49" i="14" s="1"/>
  <c r="G49" i="14"/>
  <c r="L48" i="14"/>
  <c r="K48" i="14"/>
  <c r="J48" i="14"/>
  <c r="I48" i="14"/>
  <c r="H48" i="14"/>
  <c r="N48" i="14" s="1"/>
  <c r="G48" i="14"/>
  <c r="M48" i="14" s="1"/>
  <c r="L47" i="14"/>
  <c r="K47" i="14"/>
  <c r="J47" i="14"/>
  <c r="I47" i="14"/>
  <c r="H47" i="14"/>
  <c r="N47" i="14" s="1"/>
  <c r="G47" i="14"/>
  <c r="L46" i="14"/>
  <c r="K46" i="14"/>
  <c r="J46" i="14"/>
  <c r="I46" i="14"/>
  <c r="H46" i="14"/>
  <c r="N46" i="14" s="1"/>
  <c r="G46" i="14"/>
  <c r="M46" i="14" s="1"/>
  <c r="L45" i="14"/>
  <c r="K45" i="14"/>
  <c r="J45" i="14"/>
  <c r="I45" i="14"/>
  <c r="H45" i="14"/>
  <c r="N45" i="14" s="1"/>
  <c r="G45" i="14"/>
  <c r="M45" i="14" s="1"/>
  <c r="L44" i="14"/>
  <c r="K44" i="14"/>
  <c r="J44" i="14"/>
  <c r="I44" i="14"/>
  <c r="H44" i="14"/>
  <c r="N44" i="14" s="1"/>
  <c r="G44" i="14"/>
  <c r="L43" i="14"/>
  <c r="K43" i="14"/>
  <c r="J43" i="14"/>
  <c r="I43" i="14"/>
  <c r="H43" i="14"/>
  <c r="N43" i="14" s="1"/>
  <c r="G43" i="14"/>
  <c r="M43" i="14" s="1"/>
  <c r="L42" i="14"/>
  <c r="K42" i="14"/>
  <c r="J42" i="14"/>
  <c r="I42" i="14"/>
  <c r="H42" i="14"/>
  <c r="N42" i="14" s="1"/>
  <c r="G42" i="14"/>
  <c r="M42" i="14" s="1"/>
  <c r="L41" i="14"/>
  <c r="K41" i="14"/>
  <c r="J41" i="14"/>
  <c r="I41" i="14"/>
  <c r="H41" i="14"/>
  <c r="N41" i="14" s="1"/>
  <c r="G41" i="14"/>
  <c r="L40" i="14"/>
  <c r="K40" i="14"/>
  <c r="J40" i="14"/>
  <c r="I40" i="14"/>
  <c r="H40" i="14"/>
  <c r="N40" i="14" s="1"/>
  <c r="G40" i="14"/>
  <c r="M40" i="14" s="1"/>
  <c r="L39" i="14"/>
  <c r="K39" i="14"/>
  <c r="J39" i="14"/>
  <c r="I39" i="14"/>
  <c r="H39" i="14"/>
  <c r="N39" i="14" s="1"/>
  <c r="G39" i="14"/>
  <c r="L38" i="14"/>
  <c r="K38" i="14"/>
  <c r="J38" i="14"/>
  <c r="I38" i="14"/>
  <c r="H38" i="14"/>
  <c r="N38" i="14" s="1"/>
  <c r="G38" i="14"/>
  <c r="M38" i="14" s="1"/>
  <c r="L37" i="14"/>
  <c r="K37" i="14"/>
  <c r="J37" i="14"/>
  <c r="I37" i="14"/>
  <c r="H37" i="14"/>
  <c r="N37" i="14" s="1"/>
  <c r="G37" i="14"/>
  <c r="M37" i="14" s="1"/>
  <c r="L36" i="14"/>
  <c r="K36" i="14"/>
  <c r="J36" i="14"/>
  <c r="I36" i="14"/>
  <c r="H36" i="14"/>
  <c r="N36" i="14" s="1"/>
  <c r="G36" i="14"/>
  <c r="L35" i="14"/>
  <c r="K35" i="14"/>
  <c r="J35" i="14"/>
  <c r="I35" i="14"/>
  <c r="H35" i="14"/>
  <c r="N35" i="14" s="1"/>
  <c r="G35" i="14"/>
  <c r="M35" i="14" s="1"/>
  <c r="L34" i="14"/>
  <c r="K34" i="14"/>
  <c r="J34" i="14"/>
  <c r="I34" i="14"/>
  <c r="H34" i="14"/>
  <c r="N34" i="14" s="1"/>
  <c r="G34" i="14"/>
  <c r="M34" i="14" s="1"/>
  <c r="L33" i="14"/>
  <c r="K33" i="14"/>
  <c r="J33" i="14"/>
  <c r="I33" i="14"/>
  <c r="H33" i="14"/>
  <c r="N33" i="14" s="1"/>
  <c r="G33" i="14"/>
  <c r="L32" i="14"/>
  <c r="K32" i="14"/>
  <c r="J32" i="14"/>
  <c r="I32" i="14"/>
  <c r="H32" i="14"/>
  <c r="N32" i="14" s="1"/>
  <c r="G32" i="14"/>
  <c r="M32" i="14" s="1"/>
  <c r="L31" i="14"/>
  <c r="K31" i="14"/>
  <c r="J31" i="14"/>
  <c r="I31" i="14"/>
  <c r="H31" i="14"/>
  <c r="N31" i="14" s="1"/>
  <c r="G31" i="14"/>
  <c r="L30" i="14"/>
  <c r="K30" i="14"/>
  <c r="J30" i="14"/>
  <c r="I30" i="14"/>
  <c r="H30" i="14"/>
  <c r="N30" i="14" s="1"/>
  <c r="G30" i="14"/>
  <c r="M30" i="14" s="1"/>
  <c r="L29" i="14"/>
  <c r="K29" i="14"/>
  <c r="J29" i="14"/>
  <c r="I29" i="14"/>
  <c r="H29" i="14"/>
  <c r="N29" i="14" s="1"/>
  <c r="G29" i="14"/>
  <c r="M29" i="14" s="1"/>
  <c r="L28" i="14"/>
  <c r="K28" i="14"/>
  <c r="J28" i="14"/>
  <c r="I28" i="14"/>
  <c r="H28" i="14"/>
  <c r="N28" i="14" s="1"/>
  <c r="G28" i="14"/>
  <c r="L27" i="14"/>
  <c r="K27" i="14"/>
  <c r="J27" i="14"/>
  <c r="I27" i="14"/>
  <c r="H27" i="14"/>
  <c r="N27" i="14" s="1"/>
  <c r="G27" i="14"/>
  <c r="M27" i="14" s="1"/>
  <c r="L26" i="14"/>
  <c r="K26" i="14"/>
  <c r="J26" i="14"/>
  <c r="I26" i="14"/>
  <c r="H26" i="14"/>
  <c r="N26" i="14" s="1"/>
  <c r="G26" i="14"/>
  <c r="M26" i="14" s="1"/>
  <c r="L25" i="14"/>
  <c r="K25" i="14"/>
  <c r="J25" i="14"/>
  <c r="I25" i="14"/>
  <c r="H25" i="14"/>
  <c r="N25" i="14" s="1"/>
  <c r="G25" i="14"/>
  <c r="L24" i="14"/>
  <c r="K24" i="14"/>
  <c r="J24" i="14"/>
  <c r="I24" i="14"/>
  <c r="H24" i="14"/>
  <c r="N24" i="14" s="1"/>
  <c r="G24" i="14"/>
  <c r="M24" i="14" s="1"/>
  <c r="L23" i="14"/>
  <c r="K23" i="14"/>
  <c r="J23" i="14"/>
  <c r="I23" i="14"/>
  <c r="H23" i="14"/>
  <c r="N23" i="14" s="1"/>
  <c r="G23" i="14"/>
  <c r="F9" i="14"/>
  <c r="E10" i="14"/>
  <c r="D22" i="14"/>
  <c r="D10" i="14" s="1"/>
  <c r="C22" i="14"/>
  <c r="G22" i="14" s="1"/>
  <c r="G64" i="14"/>
  <c r="F14" i="14"/>
  <c r="F12" i="14"/>
  <c r="E12" i="14"/>
  <c r="F11" i="14"/>
  <c r="L640" i="13"/>
  <c r="K640" i="13"/>
  <c r="L639" i="13"/>
  <c r="K639" i="13"/>
  <c r="L638" i="13"/>
  <c r="K638" i="13"/>
  <c r="L637" i="13"/>
  <c r="K637" i="13"/>
  <c r="J637" i="13"/>
  <c r="I637" i="13"/>
  <c r="H637" i="13"/>
  <c r="N637" i="13" s="1"/>
  <c r="G637" i="13"/>
  <c r="M637" i="13" s="1"/>
  <c r="L636" i="13"/>
  <c r="K636" i="13"/>
  <c r="L635" i="13"/>
  <c r="K635" i="13"/>
  <c r="J635" i="13"/>
  <c r="I635" i="13"/>
  <c r="H635" i="13"/>
  <c r="N635" i="13" s="1"/>
  <c r="G635" i="13"/>
  <c r="M635" i="13" s="1"/>
  <c r="L634" i="13"/>
  <c r="K634" i="13"/>
  <c r="J634" i="13"/>
  <c r="I634" i="13"/>
  <c r="H634" i="13"/>
  <c r="N634" i="13" s="1"/>
  <c r="G634" i="13"/>
  <c r="M634" i="13" s="1"/>
  <c r="L633" i="13"/>
  <c r="K633" i="13"/>
  <c r="I633" i="13"/>
  <c r="G633" i="13"/>
  <c r="L632" i="13"/>
  <c r="K632" i="13"/>
  <c r="F612" i="13"/>
  <c r="J632" i="13" s="1"/>
  <c r="E612" i="13"/>
  <c r="I632" i="13" s="1"/>
  <c r="L631" i="13"/>
  <c r="K631" i="13"/>
  <c r="L630" i="13"/>
  <c r="K630" i="13"/>
  <c r="L629" i="13"/>
  <c r="K629" i="13"/>
  <c r="I629" i="13"/>
  <c r="L628" i="13"/>
  <c r="K628" i="13"/>
  <c r="K627" i="13"/>
  <c r="L626" i="13"/>
  <c r="K626" i="13"/>
  <c r="J626" i="13"/>
  <c r="I626" i="13"/>
  <c r="G626" i="13"/>
  <c r="K625" i="13"/>
  <c r="I625" i="13"/>
  <c r="L624" i="13"/>
  <c r="K624" i="13"/>
  <c r="J624" i="13"/>
  <c r="I624" i="13"/>
  <c r="H624" i="13"/>
  <c r="N624" i="13" s="1"/>
  <c r="G624" i="13"/>
  <c r="M624" i="13" s="1"/>
  <c r="K623" i="13"/>
  <c r="L622" i="13"/>
  <c r="K622" i="13"/>
  <c r="G622" i="13"/>
  <c r="K621" i="13"/>
  <c r="J621" i="13"/>
  <c r="I621" i="13"/>
  <c r="G621" i="13"/>
  <c r="L620" i="13"/>
  <c r="K620" i="13"/>
  <c r="J620" i="13"/>
  <c r="I620" i="13"/>
  <c r="K619" i="13"/>
  <c r="J619" i="13"/>
  <c r="I619" i="13"/>
  <c r="G619" i="13"/>
  <c r="L618" i="13"/>
  <c r="K618" i="13"/>
  <c r="J618" i="13"/>
  <c r="I618" i="13"/>
  <c r="H618" i="13"/>
  <c r="N618" i="13" s="1"/>
  <c r="K617" i="13"/>
  <c r="L616" i="13"/>
  <c r="K616" i="13"/>
  <c r="L615" i="13"/>
  <c r="K615" i="13"/>
  <c r="L614" i="13"/>
  <c r="K614" i="13"/>
  <c r="L613" i="13"/>
  <c r="K613" i="13"/>
  <c r="J640" i="13"/>
  <c r="I640" i="13"/>
  <c r="C612" i="13"/>
  <c r="K604" i="13"/>
  <c r="J604" i="13"/>
  <c r="E371" i="13"/>
  <c r="I604" i="13" s="1"/>
  <c r="G604" i="13"/>
  <c r="M604" i="13" s="1"/>
  <c r="L603" i="13"/>
  <c r="K603" i="13"/>
  <c r="J603" i="13"/>
  <c r="I603" i="13"/>
  <c r="H603" i="13"/>
  <c r="N603" i="13" s="1"/>
  <c r="G603" i="13"/>
  <c r="M603" i="13" s="1"/>
  <c r="K602" i="13"/>
  <c r="J602" i="13"/>
  <c r="G602" i="13"/>
  <c r="L601" i="13"/>
  <c r="K601" i="13"/>
  <c r="J601" i="13"/>
  <c r="I601" i="13"/>
  <c r="H601" i="13"/>
  <c r="N601" i="13" s="1"/>
  <c r="G601" i="13"/>
  <c r="K600" i="13"/>
  <c r="J600" i="13"/>
  <c r="I600" i="13"/>
  <c r="G600" i="13"/>
  <c r="L599" i="13"/>
  <c r="K599" i="13"/>
  <c r="J599" i="13"/>
  <c r="I599" i="13"/>
  <c r="G599" i="13"/>
  <c r="K598" i="13"/>
  <c r="I598" i="13"/>
  <c r="G598" i="13"/>
  <c r="L597" i="13"/>
  <c r="K597" i="13"/>
  <c r="I597" i="13"/>
  <c r="K596" i="13"/>
  <c r="J596" i="13"/>
  <c r="I596" i="13"/>
  <c r="G596" i="13"/>
  <c r="L595" i="13"/>
  <c r="K595" i="13"/>
  <c r="I595" i="13"/>
  <c r="K594" i="13"/>
  <c r="I594" i="13"/>
  <c r="G594" i="13"/>
  <c r="L593" i="13"/>
  <c r="K593" i="13"/>
  <c r="J593" i="13"/>
  <c r="H593" i="13"/>
  <c r="G593" i="13"/>
  <c r="K592" i="13"/>
  <c r="I592" i="13"/>
  <c r="G592" i="13"/>
  <c r="L591" i="13"/>
  <c r="K591" i="13"/>
  <c r="F371" i="13"/>
  <c r="J591" i="13" s="1"/>
  <c r="I591" i="13"/>
  <c r="G591" i="13"/>
  <c r="M591" i="13" s="1"/>
  <c r="K590" i="13"/>
  <c r="L589" i="13"/>
  <c r="K589" i="13"/>
  <c r="I589" i="13"/>
  <c r="K588" i="13"/>
  <c r="I588" i="13"/>
  <c r="L587" i="13"/>
  <c r="K587" i="13"/>
  <c r="J587" i="13"/>
  <c r="I587" i="13"/>
  <c r="H587" i="13"/>
  <c r="N587" i="13" s="1"/>
  <c r="G587" i="13"/>
  <c r="M587" i="13" s="1"/>
  <c r="K586" i="13"/>
  <c r="I586" i="13"/>
  <c r="G586" i="13"/>
  <c r="L585" i="13"/>
  <c r="K585" i="13"/>
  <c r="K584" i="13"/>
  <c r="J584" i="13"/>
  <c r="I584" i="13"/>
  <c r="G584" i="13"/>
  <c r="L583" i="13"/>
  <c r="K583" i="13"/>
  <c r="I583" i="13"/>
  <c r="K582" i="13"/>
  <c r="J582" i="13"/>
  <c r="I582" i="13"/>
  <c r="G582" i="13"/>
  <c r="L581" i="13"/>
  <c r="K581" i="13"/>
  <c r="J581" i="13"/>
  <c r="I581" i="13"/>
  <c r="H581" i="13"/>
  <c r="N581" i="13" s="1"/>
  <c r="G581" i="13"/>
  <c r="K580" i="13"/>
  <c r="I580" i="13"/>
  <c r="G580" i="13"/>
  <c r="L579" i="13"/>
  <c r="K579" i="13"/>
  <c r="J579" i="13"/>
  <c r="I579" i="13"/>
  <c r="H579" i="13"/>
  <c r="N579" i="13" s="1"/>
  <c r="G579" i="13"/>
  <c r="K578" i="13"/>
  <c r="I578" i="13"/>
  <c r="G578" i="13"/>
  <c r="L577" i="13"/>
  <c r="K577" i="13"/>
  <c r="J577" i="13"/>
  <c r="I577" i="13"/>
  <c r="H577" i="13"/>
  <c r="N577" i="13" s="1"/>
  <c r="G577" i="13"/>
  <c r="K576" i="13"/>
  <c r="J576" i="13"/>
  <c r="I576" i="13"/>
  <c r="G576" i="13"/>
  <c r="L575" i="13"/>
  <c r="K575" i="13"/>
  <c r="J575" i="13"/>
  <c r="I575" i="13"/>
  <c r="G575" i="13"/>
  <c r="K574" i="13"/>
  <c r="J574" i="13"/>
  <c r="I574" i="13"/>
  <c r="G574" i="13"/>
  <c r="L573" i="13"/>
  <c r="K573" i="13"/>
  <c r="J573" i="13"/>
  <c r="H573" i="13"/>
  <c r="G573" i="13"/>
  <c r="K572" i="13"/>
  <c r="I572" i="13"/>
  <c r="L571" i="13"/>
  <c r="K571" i="13"/>
  <c r="K570" i="13"/>
  <c r="I570" i="13"/>
  <c r="L569" i="13"/>
  <c r="K569" i="13"/>
  <c r="I569" i="13"/>
  <c r="K568" i="13"/>
  <c r="G568" i="13"/>
  <c r="L567" i="13"/>
  <c r="K567" i="13"/>
  <c r="K566" i="13"/>
  <c r="J566" i="13"/>
  <c r="I566" i="13"/>
  <c r="G566" i="13"/>
  <c r="L565" i="13"/>
  <c r="K565" i="13"/>
  <c r="J565" i="13"/>
  <c r="H565" i="13"/>
  <c r="G565" i="13"/>
  <c r="K564" i="13"/>
  <c r="L563" i="13"/>
  <c r="K563" i="13"/>
  <c r="K562" i="13"/>
  <c r="J562" i="13"/>
  <c r="I562" i="13"/>
  <c r="G562" i="13"/>
  <c r="L561" i="13"/>
  <c r="K561" i="13"/>
  <c r="J561" i="13"/>
  <c r="G561" i="13"/>
  <c r="K560" i="13"/>
  <c r="J560" i="13"/>
  <c r="I560" i="13"/>
  <c r="G560" i="13"/>
  <c r="L559" i="13"/>
  <c r="K559" i="13"/>
  <c r="J559" i="13"/>
  <c r="I559" i="13"/>
  <c r="H559" i="13"/>
  <c r="N559" i="13" s="1"/>
  <c r="G559" i="13"/>
  <c r="K558" i="13"/>
  <c r="J558" i="13"/>
  <c r="I558" i="13"/>
  <c r="K557" i="13"/>
  <c r="L557" i="13"/>
  <c r="J557" i="13"/>
  <c r="I557" i="13"/>
  <c r="H557" i="13"/>
  <c r="G557" i="13"/>
  <c r="K556" i="13"/>
  <c r="J556" i="13"/>
  <c r="I556" i="13"/>
  <c r="G556" i="13"/>
  <c r="L555" i="13"/>
  <c r="K555" i="13"/>
  <c r="J555" i="13"/>
  <c r="I555" i="13"/>
  <c r="H555" i="13"/>
  <c r="N555" i="13" s="1"/>
  <c r="G555" i="13"/>
  <c r="M555" i="13" s="1"/>
  <c r="K554" i="13"/>
  <c r="J554" i="13"/>
  <c r="G554" i="13"/>
  <c r="L553" i="13"/>
  <c r="K553" i="13"/>
  <c r="J553" i="13"/>
  <c r="I553" i="13"/>
  <c r="H553" i="13"/>
  <c r="N553" i="13" s="1"/>
  <c r="K552" i="13"/>
  <c r="I552" i="13"/>
  <c r="G552" i="13"/>
  <c r="L551" i="13"/>
  <c r="K551" i="13"/>
  <c r="H551" i="13"/>
  <c r="G551" i="13"/>
  <c r="K550" i="13"/>
  <c r="J550" i="13"/>
  <c r="I550" i="13"/>
  <c r="L549" i="13"/>
  <c r="K549" i="13"/>
  <c r="I549" i="13"/>
  <c r="H549" i="13"/>
  <c r="G549" i="13"/>
  <c r="K548" i="13"/>
  <c r="J548" i="13"/>
  <c r="I548" i="13"/>
  <c r="L547" i="13"/>
  <c r="K547" i="13"/>
  <c r="J547" i="13"/>
  <c r="I547" i="13"/>
  <c r="H547" i="13"/>
  <c r="N547" i="13" s="1"/>
  <c r="G547" i="13"/>
  <c r="M547" i="13" s="1"/>
  <c r="K546" i="13"/>
  <c r="L545" i="13"/>
  <c r="K545" i="13"/>
  <c r="I545" i="13"/>
  <c r="H545" i="13"/>
  <c r="K544" i="13"/>
  <c r="L543" i="13"/>
  <c r="K543" i="13"/>
  <c r="J543" i="13"/>
  <c r="I543" i="13"/>
  <c r="K542" i="13"/>
  <c r="J542" i="13"/>
  <c r="I542" i="13"/>
  <c r="G542" i="13"/>
  <c r="L541" i="13"/>
  <c r="K541" i="13"/>
  <c r="J541" i="13"/>
  <c r="H541" i="13"/>
  <c r="K540" i="13"/>
  <c r="L539" i="13"/>
  <c r="K539" i="13"/>
  <c r="K538" i="13"/>
  <c r="I538" i="13"/>
  <c r="G538" i="13"/>
  <c r="L537" i="13"/>
  <c r="K537" i="13"/>
  <c r="J537" i="13"/>
  <c r="I537" i="13"/>
  <c r="G537" i="13"/>
  <c r="K536" i="13"/>
  <c r="J536" i="13"/>
  <c r="I536" i="13"/>
  <c r="G536" i="13"/>
  <c r="L535" i="13"/>
  <c r="K535" i="13"/>
  <c r="H535" i="13"/>
  <c r="G535" i="13"/>
  <c r="K534" i="13"/>
  <c r="J534" i="13"/>
  <c r="I534" i="13"/>
  <c r="G534" i="13"/>
  <c r="L533" i="13"/>
  <c r="K533" i="13"/>
  <c r="J533" i="13"/>
  <c r="I533" i="13"/>
  <c r="H533" i="13"/>
  <c r="N533" i="13" s="1"/>
  <c r="G533" i="13"/>
  <c r="M533" i="13" s="1"/>
  <c r="K532" i="13"/>
  <c r="J532" i="13"/>
  <c r="I532" i="13"/>
  <c r="G532" i="13"/>
  <c r="K531" i="13"/>
  <c r="L531" i="13"/>
  <c r="J531" i="13"/>
  <c r="I531" i="13"/>
  <c r="H531" i="13"/>
  <c r="G531" i="13"/>
  <c r="K530" i="13"/>
  <c r="J530" i="13"/>
  <c r="I530" i="13"/>
  <c r="G530" i="13"/>
  <c r="L529" i="13"/>
  <c r="K529" i="13"/>
  <c r="J529" i="13"/>
  <c r="H529" i="13"/>
  <c r="G529" i="13"/>
  <c r="K528" i="13"/>
  <c r="K527" i="13"/>
  <c r="L527" i="13"/>
  <c r="J527" i="13"/>
  <c r="I527" i="13"/>
  <c r="H527" i="13"/>
  <c r="G527" i="13"/>
  <c r="K526" i="13"/>
  <c r="J526" i="13"/>
  <c r="I526" i="13"/>
  <c r="G526" i="13"/>
  <c r="L525" i="13"/>
  <c r="K525" i="13"/>
  <c r="J525" i="13"/>
  <c r="I525" i="13"/>
  <c r="H525" i="13"/>
  <c r="N525" i="13" s="1"/>
  <c r="K524" i="13"/>
  <c r="J524" i="13"/>
  <c r="I524" i="13"/>
  <c r="G524" i="13"/>
  <c r="L523" i="13"/>
  <c r="K523" i="13"/>
  <c r="J523" i="13"/>
  <c r="I523" i="13"/>
  <c r="K522" i="13"/>
  <c r="J522" i="13"/>
  <c r="I522" i="13"/>
  <c r="G522" i="13"/>
  <c r="L521" i="13"/>
  <c r="K521" i="13"/>
  <c r="J521" i="13"/>
  <c r="I521" i="13"/>
  <c r="H521" i="13"/>
  <c r="N521" i="13" s="1"/>
  <c r="G521" i="13"/>
  <c r="M521" i="13" s="1"/>
  <c r="K520" i="13"/>
  <c r="I520" i="13"/>
  <c r="G520" i="13"/>
  <c r="L519" i="13"/>
  <c r="K519" i="13"/>
  <c r="J519" i="13"/>
  <c r="I519" i="13"/>
  <c r="G519" i="13"/>
  <c r="K518" i="13"/>
  <c r="L517" i="13"/>
  <c r="K517" i="13"/>
  <c r="K516" i="13"/>
  <c r="J516" i="13"/>
  <c r="I516" i="13"/>
  <c r="G516" i="13"/>
  <c r="L515" i="13"/>
  <c r="K515" i="13"/>
  <c r="I515" i="13"/>
  <c r="H515" i="13"/>
  <c r="G515" i="13"/>
  <c r="K514" i="13"/>
  <c r="G514" i="13"/>
  <c r="L513" i="13"/>
  <c r="K513" i="13"/>
  <c r="I513" i="13"/>
  <c r="G513" i="13"/>
  <c r="K512" i="13"/>
  <c r="L511" i="13"/>
  <c r="K511" i="13"/>
  <c r="J511" i="13"/>
  <c r="I511" i="13"/>
  <c r="G511" i="13"/>
  <c r="L510" i="13"/>
  <c r="K510" i="13"/>
  <c r="J510" i="13"/>
  <c r="I510" i="13"/>
  <c r="H510" i="13"/>
  <c r="N510" i="13" s="1"/>
  <c r="G510" i="13"/>
  <c r="M510" i="13" s="1"/>
  <c r="L509" i="13"/>
  <c r="K509" i="13"/>
  <c r="G509" i="13"/>
  <c r="K508" i="13"/>
  <c r="J508" i="13"/>
  <c r="G508" i="13"/>
  <c r="L507" i="13"/>
  <c r="K507" i="13"/>
  <c r="K506" i="13"/>
  <c r="I506" i="13"/>
  <c r="G506" i="13"/>
  <c r="L505" i="13"/>
  <c r="K505" i="13"/>
  <c r="J505" i="13"/>
  <c r="I505" i="13"/>
  <c r="H505" i="13"/>
  <c r="N505" i="13" s="1"/>
  <c r="G505" i="13"/>
  <c r="M505" i="13" s="1"/>
  <c r="K504" i="13"/>
  <c r="J504" i="13"/>
  <c r="I504" i="13"/>
  <c r="G504" i="13"/>
  <c r="L503" i="13"/>
  <c r="K503" i="13"/>
  <c r="I503" i="13"/>
  <c r="G503" i="13"/>
  <c r="K502" i="13"/>
  <c r="J502" i="13"/>
  <c r="I502" i="13"/>
  <c r="G502" i="13"/>
  <c r="L501" i="13"/>
  <c r="K501" i="13"/>
  <c r="J501" i="13"/>
  <c r="I501" i="13"/>
  <c r="H501" i="13"/>
  <c r="N501" i="13" s="1"/>
  <c r="G501" i="13"/>
  <c r="K500" i="13"/>
  <c r="J500" i="13"/>
  <c r="I500" i="13"/>
  <c r="G500" i="13"/>
  <c r="L499" i="13"/>
  <c r="K499" i="13"/>
  <c r="I499" i="13"/>
  <c r="K498" i="13"/>
  <c r="K497" i="13"/>
  <c r="L497" i="13"/>
  <c r="G497" i="13"/>
  <c r="K496" i="13"/>
  <c r="J496" i="13"/>
  <c r="I496" i="13"/>
  <c r="G496" i="13"/>
  <c r="L495" i="13"/>
  <c r="K495" i="13"/>
  <c r="J495" i="13"/>
  <c r="I495" i="13"/>
  <c r="G495" i="13"/>
  <c r="K494" i="13"/>
  <c r="I494" i="13"/>
  <c r="G494" i="13"/>
  <c r="L493" i="13"/>
  <c r="K493" i="13"/>
  <c r="L492" i="13"/>
  <c r="K492" i="13"/>
  <c r="I492" i="13"/>
  <c r="G492" i="13"/>
  <c r="L491" i="13"/>
  <c r="K491" i="13"/>
  <c r="J491" i="13"/>
  <c r="H491" i="13"/>
  <c r="G491" i="13"/>
  <c r="K490" i="13"/>
  <c r="J490" i="13"/>
  <c r="I490" i="13"/>
  <c r="G490" i="13"/>
  <c r="L489" i="13"/>
  <c r="K489" i="13"/>
  <c r="I489" i="13"/>
  <c r="H489" i="13"/>
  <c r="G489" i="13"/>
  <c r="L488" i="13"/>
  <c r="K488" i="13"/>
  <c r="J488" i="13"/>
  <c r="I488" i="13"/>
  <c r="H488" i="13"/>
  <c r="N488" i="13" s="1"/>
  <c r="G488" i="13"/>
  <c r="L487" i="13"/>
  <c r="K487" i="13"/>
  <c r="G487" i="13"/>
  <c r="K486" i="13"/>
  <c r="I486" i="13"/>
  <c r="L485" i="13"/>
  <c r="K485" i="13"/>
  <c r="K484" i="13"/>
  <c r="I484" i="13"/>
  <c r="L483" i="13"/>
  <c r="K483" i="13"/>
  <c r="I483" i="13"/>
  <c r="G483" i="13"/>
  <c r="K482" i="13"/>
  <c r="J482" i="13"/>
  <c r="I482" i="13"/>
  <c r="G482" i="13"/>
  <c r="L481" i="13"/>
  <c r="K481" i="13"/>
  <c r="K480" i="13"/>
  <c r="G480" i="13"/>
  <c r="L479" i="13"/>
  <c r="K479" i="13"/>
  <c r="I479" i="13"/>
  <c r="H479" i="13"/>
  <c r="G479" i="13"/>
  <c r="K478" i="13"/>
  <c r="L477" i="13"/>
  <c r="K477" i="13"/>
  <c r="J477" i="13"/>
  <c r="I477" i="13"/>
  <c r="G477" i="13"/>
  <c r="K476" i="13"/>
  <c r="J476" i="13"/>
  <c r="I476" i="13"/>
  <c r="G476" i="13"/>
  <c r="L475" i="13"/>
  <c r="K475" i="13"/>
  <c r="J475" i="13"/>
  <c r="I475" i="13"/>
  <c r="H475" i="13"/>
  <c r="N475" i="13" s="1"/>
  <c r="G475" i="13"/>
  <c r="K474" i="13"/>
  <c r="H474" i="13"/>
  <c r="G474" i="13"/>
  <c r="L473" i="13"/>
  <c r="K473" i="13"/>
  <c r="L472" i="13"/>
  <c r="K472" i="13"/>
  <c r="J472" i="13"/>
  <c r="I472" i="13"/>
  <c r="L471" i="13"/>
  <c r="K471" i="13"/>
  <c r="K470" i="13"/>
  <c r="L469" i="13"/>
  <c r="K469" i="13"/>
  <c r="J469" i="13"/>
  <c r="I469" i="13"/>
  <c r="G469" i="13"/>
  <c r="K468" i="13"/>
  <c r="J468" i="13"/>
  <c r="I468" i="13"/>
  <c r="G468" i="13"/>
  <c r="L467" i="13"/>
  <c r="K467" i="13"/>
  <c r="I467" i="13"/>
  <c r="H467" i="13"/>
  <c r="G467" i="13"/>
  <c r="K466" i="13"/>
  <c r="H466" i="13"/>
  <c r="L465" i="13"/>
  <c r="K465" i="13"/>
  <c r="J465" i="13"/>
  <c r="H465" i="13"/>
  <c r="G465" i="13"/>
  <c r="K464" i="13"/>
  <c r="I464" i="13"/>
  <c r="L463" i="13"/>
  <c r="K463" i="13"/>
  <c r="J463" i="13"/>
  <c r="I463" i="13"/>
  <c r="H463" i="13"/>
  <c r="N463" i="13" s="1"/>
  <c r="G463" i="13"/>
  <c r="M463" i="13" s="1"/>
  <c r="K462" i="13"/>
  <c r="J462" i="13"/>
  <c r="H462" i="13"/>
  <c r="N462" i="13" s="1"/>
  <c r="G462" i="13"/>
  <c r="L461" i="13"/>
  <c r="K461" i="13"/>
  <c r="J461" i="13"/>
  <c r="I461" i="13"/>
  <c r="G461" i="13"/>
  <c r="K460" i="13"/>
  <c r="L459" i="13"/>
  <c r="K459" i="13"/>
  <c r="I459" i="13"/>
  <c r="H459" i="13"/>
  <c r="G459" i="13"/>
  <c r="K458" i="13"/>
  <c r="J458" i="13"/>
  <c r="G458" i="13"/>
  <c r="L457" i="13"/>
  <c r="K457" i="13"/>
  <c r="J457" i="13"/>
  <c r="I457" i="13"/>
  <c r="H457" i="13"/>
  <c r="N457" i="13" s="1"/>
  <c r="G457" i="13"/>
  <c r="L456" i="13"/>
  <c r="K456" i="13"/>
  <c r="J456" i="13"/>
  <c r="L455" i="13"/>
  <c r="K455" i="13"/>
  <c r="J455" i="13"/>
  <c r="K454" i="13"/>
  <c r="J454" i="13"/>
  <c r="L453" i="13"/>
  <c r="K453" i="13"/>
  <c r="I453" i="13"/>
  <c r="H453" i="13"/>
  <c r="G453" i="13"/>
  <c r="L452" i="13"/>
  <c r="K452" i="13"/>
  <c r="J452" i="13"/>
  <c r="I452" i="13"/>
  <c r="H452" i="13"/>
  <c r="N452" i="13" s="1"/>
  <c r="G452" i="13"/>
  <c r="M452" i="13" s="1"/>
  <c r="L451" i="13"/>
  <c r="K451" i="13"/>
  <c r="J451" i="13"/>
  <c r="G451" i="13"/>
  <c r="K450" i="13"/>
  <c r="J450" i="13"/>
  <c r="L449" i="13"/>
  <c r="K449" i="13"/>
  <c r="J449" i="13"/>
  <c r="H449" i="13"/>
  <c r="K448" i="13"/>
  <c r="J448" i="13"/>
  <c r="G448" i="13"/>
  <c r="L447" i="13"/>
  <c r="K447" i="13"/>
  <c r="J447" i="13"/>
  <c r="I447" i="13"/>
  <c r="H447" i="13"/>
  <c r="N447" i="13" s="1"/>
  <c r="G447" i="13"/>
  <c r="K446" i="13"/>
  <c r="L445" i="13"/>
  <c r="K445" i="13"/>
  <c r="I445" i="13"/>
  <c r="G445" i="13"/>
  <c r="K444" i="13"/>
  <c r="J444" i="13"/>
  <c r="I444" i="13"/>
  <c r="L443" i="13"/>
  <c r="K443" i="13"/>
  <c r="J443" i="13"/>
  <c r="I443" i="13"/>
  <c r="H443" i="13"/>
  <c r="N443" i="13" s="1"/>
  <c r="G443" i="13"/>
  <c r="M443" i="13" s="1"/>
  <c r="K442" i="13"/>
  <c r="L441" i="13"/>
  <c r="K441" i="13"/>
  <c r="J441" i="13"/>
  <c r="I441" i="13"/>
  <c r="H441" i="13"/>
  <c r="N441" i="13" s="1"/>
  <c r="G441" i="13"/>
  <c r="M441" i="13" s="1"/>
  <c r="K440" i="13"/>
  <c r="J440" i="13"/>
  <c r="G440" i="13"/>
  <c r="L439" i="13"/>
  <c r="K439" i="13"/>
  <c r="J439" i="13"/>
  <c r="I439" i="13"/>
  <c r="H439" i="13"/>
  <c r="N439" i="13" s="1"/>
  <c r="G439" i="13"/>
  <c r="M439" i="13" s="1"/>
  <c r="K438" i="13"/>
  <c r="J438" i="13"/>
  <c r="I438" i="13"/>
  <c r="L437" i="13"/>
  <c r="K437" i="13"/>
  <c r="K436" i="13"/>
  <c r="I436" i="13"/>
  <c r="H436" i="13"/>
  <c r="N436" i="13" s="1"/>
  <c r="L435" i="13"/>
  <c r="K435" i="13"/>
  <c r="K434" i="13"/>
  <c r="L433" i="13"/>
  <c r="K433" i="13"/>
  <c r="G433" i="13"/>
  <c r="K432" i="13"/>
  <c r="I432" i="13"/>
  <c r="L431" i="13"/>
  <c r="K431" i="13"/>
  <c r="J431" i="13"/>
  <c r="I431" i="13"/>
  <c r="H431" i="13"/>
  <c r="N431" i="13" s="1"/>
  <c r="G431" i="13"/>
  <c r="M431" i="13" s="1"/>
  <c r="K430" i="13"/>
  <c r="J430" i="13"/>
  <c r="I430" i="13"/>
  <c r="L429" i="13"/>
  <c r="K429" i="13"/>
  <c r="K428" i="13"/>
  <c r="J428" i="13"/>
  <c r="L427" i="13"/>
  <c r="K427" i="13"/>
  <c r="L426" i="13"/>
  <c r="K426" i="13"/>
  <c r="L425" i="13"/>
  <c r="K425" i="13"/>
  <c r="J425" i="13"/>
  <c r="I425" i="13"/>
  <c r="G425" i="13"/>
  <c r="K424" i="13"/>
  <c r="L423" i="13"/>
  <c r="K423" i="13"/>
  <c r="K422" i="13"/>
  <c r="L421" i="13"/>
  <c r="K421" i="13"/>
  <c r="J421" i="13"/>
  <c r="I421" i="13"/>
  <c r="H421" i="13"/>
  <c r="N421" i="13" s="1"/>
  <c r="G421" i="13"/>
  <c r="M421" i="13" s="1"/>
  <c r="L420" i="13"/>
  <c r="K420" i="13"/>
  <c r="J420" i="13"/>
  <c r="I420" i="13"/>
  <c r="L419" i="13"/>
  <c r="K419" i="13"/>
  <c r="L418" i="13"/>
  <c r="K418" i="13"/>
  <c r="J418" i="13"/>
  <c r="I418" i="13"/>
  <c r="H418" i="13"/>
  <c r="N418" i="13" s="1"/>
  <c r="G418" i="13"/>
  <c r="L417" i="13"/>
  <c r="K417" i="13"/>
  <c r="J417" i="13"/>
  <c r="I417" i="13"/>
  <c r="H417" i="13"/>
  <c r="N417" i="13" s="1"/>
  <c r="G417" i="13"/>
  <c r="L416" i="13"/>
  <c r="K416" i="13"/>
  <c r="I416" i="13"/>
  <c r="G416" i="13"/>
  <c r="L415" i="13"/>
  <c r="K415" i="13"/>
  <c r="J415" i="13"/>
  <c r="H415" i="13"/>
  <c r="G415" i="13"/>
  <c r="L414" i="13"/>
  <c r="K414" i="13"/>
  <c r="I414" i="13"/>
  <c r="G414" i="13"/>
  <c r="L413" i="13"/>
  <c r="K413" i="13"/>
  <c r="L412" i="13"/>
  <c r="K412" i="13"/>
  <c r="J412" i="13"/>
  <c r="I412" i="13"/>
  <c r="G412" i="13"/>
  <c r="L411" i="13"/>
  <c r="K411" i="13"/>
  <c r="I411" i="13"/>
  <c r="G411" i="13"/>
  <c r="L410" i="13"/>
  <c r="K410" i="13"/>
  <c r="L409" i="13"/>
  <c r="K409" i="13"/>
  <c r="J409" i="13"/>
  <c r="H409" i="13"/>
  <c r="L408" i="13"/>
  <c r="K408" i="13"/>
  <c r="L407" i="13"/>
  <c r="K407" i="13"/>
  <c r="J407" i="13"/>
  <c r="H407" i="13"/>
  <c r="L406" i="13"/>
  <c r="K406" i="13"/>
  <c r="L405" i="13"/>
  <c r="K405" i="13"/>
  <c r="I405" i="13"/>
  <c r="L404" i="13"/>
  <c r="K404" i="13"/>
  <c r="J404" i="13"/>
  <c r="I404" i="13"/>
  <c r="G404" i="13"/>
  <c r="L403" i="13"/>
  <c r="K403" i="13"/>
  <c r="J403" i="13"/>
  <c r="I403" i="13"/>
  <c r="H403" i="13"/>
  <c r="N403" i="13" s="1"/>
  <c r="G403" i="13"/>
  <c r="M403" i="13" s="1"/>
  <c r="L402" i="13"/>
  <c r="K402" i="13"/>
  <c r="L401" i="13"/>
  <c r="K401" i="13"/>
  <c r="L400" i="13"/>
  <c r="K400" i="13"/>
  <c r="L399" i="13"/>
  <c r="K399" i="13"/>
  <c r="J399" i="13"/>
  <c r="I399" i="13"/>
  <c r="H399" i="13"/>
  <c r="N399" i="13" s="1"/>
  <c r="G399" i="13"/>
  <c r="M399" i="13" s="1"/>
  <c r="L398" i="13"/>
  <c r="K398" i="13"/>
  <c r="J398" i="13"/>
  <c r="I398" i="13"/>
  <c r="L397" i="13"/>
  <c r="K397" i="13"/>
  <c r="J397" i="13"/>
  <c r="I397" i="13"/>
  <c r="H397" i="13"/>
  <c r="N397" i="13" s="1"/>
  <c r="G397" i="13"/>
  <c r="M397" i="13" s="1"/>
  <c r="L396" i="13"/>
  <c r="K396" i="13"/>
  <c r="G396" i="13"/>
  <c r="L395" i="13"/>
  <c r="K395" i="13"/>
  <c r="L394" i="13"/>
  <c r="K394" i="13"/>
  <c r="I394" i="13"/>
  <c r="G394" i="13"/>
  <c r="L393" i="13"/>
  <c r="K393" i="13"/>
  <c r="J393" i="13"/>
  <c r="I393" i="13"/>
  <c r="H393" i="13"/>
  <c r="N393" i="13" s="1"/>
  <c r="G393" i="13"/>
  <c r="L392" i="13"/>
  <c r="K392" i="13"/>
  <c r="J392" i="13"/>
  <c r="I392" i="13"/>
  <c r="L391" i="13"/>
  <c r="K391" i="13"/>
  <c r="L390" i="13"/>
  <c r="K390" i="13"/>
  <c r="J390" i="13"/>
  <c r="I390" i="13"/>
  <c r="G390" i="13"/>
  <c r="L389" i="13"/>
  <c r="K389" i="13"/>
  <c r="J389" i="13"/>
  <c r="H389" i="13"/>
  <c r="L388" i="13"/>
  <c r="K388" i="13"/>
  <c r="J388" i="13"/>
  <c r="I388" i="13"/>
  <c r="H388" i="13"/>
  <c r="N388" i="13" s="1"/>
  <c r="G388" i="13"/>
  <c r="L387" i="13"/>
  <c r="K387" i="13"/>
  <c r="L386" i="13"/>
  <c r="K386" i="13"/>
  <c r="L385" i="13"/>
  <c r="K385" i="13"/>
  <c r="J385" i="13"/>
  <c r="I385" i="13"/>
  <c r="H385" i="13"/>
  <c r="N385" i="13" s="1"/>
  <c r="L384" i="13"/>
  <c r="K384" i="13"/>
  <c r="L383" i="13"/>
  <c r="K383" i="13"/>
  <c r="I383" i="13"/>
  <c r="L382" i="13"/>
  <c r="K382" i="13"/>
  <c r="J382" i="13"/>
  <c r="I382" i="13"/>
  <c r="H382" i="13"/>
  <c r="N382" i="13" s="1"/>
  <c r="L381" i="13"/>
  <c r="K381" i="13"/>
  <c r="J381" i="13"/>
  <c r="H381" i="13"/>
  <c r="L380" i="13"/>
  <c r="K380" i="13"/>
  <c r="J380" i="13"/>
  <c r="I380" i="13"/>
  <c r="L379" i="13"/>
  <c r="K379" i="13"/>
  <c r="J379" i="13"/>
  <c r="I379" i="13"/>
  <c r="H379" i="13"/>
  <c r="N379" i="13" s="1"/>
  <c r="L378" i="13"/>
  <c r="K378" i="13"/>
  <c r="L377" i="13"/>
  <c r="K377" i="13"/>
  <c r="I377" i="13"/>
  <c r="L376" i="13"/>
  <c r="K376" i="13"/>
  <c r="J376" i="13"/>
  <c r="I376" i="13"/>
  <c r="L375" i="13"/>
  <c r="K375" i="13"/>
  <c r="J375" i="13"/>
  <c r="I375" i="13"/>
  <c r="H375" i="13"/>
  <c r="N375" i="13" s="1"/>
  <c r="G375" i="13"/>
  <c r="M375" i="13" s="1"/>
  <c r="L374" i="13"/>
  <c r="K374" i="13"/>
  <c r="L373" i="13"/>
  <c r="K373" i="13"/>
  <c r="L372" i="13"/>
  <c r="K372" i="13"/>
  <c r="J372" i="13"/>
  <c r="J598" i="13"/>
  <c r="D371" i="13"/>
  <c r="C371" i="13"/>
  <c r="G408" i="13" s="1"/>
  <c r="L363" i="13"/>
  <c r="K363" i="13"/>
  <c r="F188" i="13"/>
  <c r="J363" i="13" s="1"/>
  <c r="I363" i="13"/>
  <c r="H363" i="13"/>
  <c r="G363" i="13"/>
  <c r="L362" i="13"/>
  <c r="K362" i="13"/>
  <c r="J362" i="13"/>
  <c r="I362" i="13"/>
  <c r="H362" i="13"/>
  <c r="N362" i="13" s="1"/>
  <c r="G362" i="13"/>
  <c r="L361" i="13"/>
  <c r="K361" i="13"/>
  <c r="J361" i="13"/>
  <c r="I361" i="13"/>
  <c r="H361" i="13"/>
  <c r="N361" i="13" s="1"/>
  <c r="G361" i="13"/>
  <c r="M361" i="13" s="1"/>
  <c r="L360" i="13"/>
  <c r="K360" i="13"/>
  <c r="J360" i="13"/>
  <c r="I360" i="13"/>
  <c r="G360" i="13"/>
  <c r="L359" i="13"/>
  <c r="K359" i="13"/>
  <c r="J359" i="13"/>
  <c r="I359" i="13"/>
  <c r="H359" i="13"/>
  <c r="N359" i="13" s="1"/>
  <c r="G359" i="13"/>
  <c r="L358" i="13"/>
  <c r="K358" i="13"/>
  <c r="J358" i="13"/>
  <c r="I358" i="13"/>
  <c r="H358" i="13"/>
  <c r="N358" i="13" s="1"/>
  <c r="G358" i="13"/>
  <c r="M358" i="13" s="1"/>
  <c r="K357" i="13"/>
  <c r="L357" i="13"/>
  <c r="J357" i="13"/>
  <c r="I357" i="13"/>
  <c r="G357" i="13"/>
  <c r="M357" i="13" s="1"/>
  <c r="L356" i="13"/>
  <c r="K356" i="13"/>
  <c r="I356" i="13"/>
  <c r="G356" i="13"/>
  <c r="L355" i="13"/>
  <c r="K355" i="13"/>
  <c r="J355" i="13"/>
  <c r="I355" i="13"/>
  <c r="H355" i="13"/>
  <c r="N355" i="13" s="1"/>
  <c r="G355" i="13"/>
  <c r="L354" i="13"/>
  <c r="K354" i="13"/>
  <c r="I354" i="13"/>
  <c r="G354" i="13"/>
  <c r="L353" i="13"/>
  <c r="K353" i="13"/>
  <c r="J353" i="13"/>
  <c r="I353" i="13"/>
  <c r="H353" i="13"/>
  <c r="N353" i="13" s="1"/>
  <c r="L352" i="13"/>
  <c r="K352" i="13"/>
  <c r="J352" i="13"/>
  <c r="I352" i="13"/>
  <c r="H352" i="13"/>
  <c r="N352" i="13" s="1"/>
  <c r="G352" i="13"/>
  <c r="L351" i="13"/>
  <c r="K351" i="13"/>
  <c r="J351" i="13"/>
  <c r="I351" i="13"/>
  <c r="H351" i="13"/>
  <c r="N351" i="13" s="1"/>
  <c r="G351" i="13"/>
  <c r="L350" i="13"/>
  <c r="K350" i="13"/>
  <c r="J350" i="13"/>
  <c r="I350" i="13"/>
  <c r="H350" i="13"/>
  <c r="N350" i="13" s="1"/>
  <c r="G350" i="13"/>
  <c r="L349" i="13"/>
  <c r="K349" i="13"/>
  <c r="J349" i="13"/>
  <c r="I349" i="13"/>
  <c r="H349" i="13"/>
  <c r="N349" i="13" s="1"/>
  <c r="G349" i="13"/>
  <c r="M349" i="13" s="1"/>
  <c r="L348" i="13"/>
  <c r="K348" i="13"/>
  <c r="J348" i="13"/>
  <c r="I348" i="13"/>
  <c r="H348" i="13"/>
  <c r="N348" i="13" s="1"/>
  <c r="G348" i="13"/>
  <c r="M348" i="13" s="1"/>
  <c r="K347" i="13"/>
  <c r="L347" i="13"/>
  <c r="L346" i="13"/>
  <c r="K346" i="13"/>
  <c r="J346" i="13"/>
  <c r="I346" i="13"/>
  <c r="H346" i="13"/>
  <c r="N346" i="13" s="1"/>
  <c r="G346" i="13"/>
  <c r="L345" i="13"/>
  <c r="K345" i="13"/>
  <c r="J345" i="13"/>
  <c r="I345" i="13"/>
  <c r="H345" i="13"/>
  <c r="N345" i="13" s="1"/>
  <c r="G345" i="13"/>
  <c r="L344" i="13"/>
  <c r="K344" i="13"/>
  <c r="J344" i="13"/>
  <c r="I344" i="13"/>
  <c r="H344" i="13"/>
  <c r="N344" i="13" s="1"/>
  <c r="G344" i="13"/>
  <c r="M344" i="13" s="1"/>
  <c r="L343" i="13"/>
  <c r="K343" i="13"/>
  <c r="E188" i="13"/>
  <c r="I343" i="13" s="1"/>
  <c r="L342" i="13"/>
  <c r="K342" i="13"/>
  <c r="I342" i="13"/>
  <c r="K341" i="13"/>
  <c r="L341" i="13"/>
  <c r="J341" i="13"/>
  <c r="I341" i="13"/>
  <c r="H341" i="13"/>
  <c r="G341" i="13"/>
  <c r="L340" i="13"/>
  <c r="K340" i="13"/>
  <c r="J340" i="13"/>
  <c r="I340" i="13"/>
  <c r="G340" i="13"/>
  <c r="L339" i="13"/>
  <c r="K339" i="13"/>
  <c r="J339" i="13"/>
  <c r="I339" i="13"/>
  <c r="H339" i="13"/>
  <c r="N339" i="13" s="1"/>
  <c r="G339" i="13"/>
  <c r="M339" i="13" s="1"/>
  <c r="L338" i="13"/>
  <c r="K338" i="13"/>
  <c r="L337" i="13"/>
  <c r="K337" i="13"/>
  <c r="J337" i="13"/>
  <c r="I337" i="13"/>
  <c r="H337" i="13"/>
  <c r="N337" i="13" s="1"/>
  <c r="G337" i="13"/>
  <c r="L336" i="13"/>
  <c r="K336" i="13"/>
  <c r="I336" i="13"/>
  <c r="L335" i="13"/>
  <c r="K335" i="13"/>
  <c r="J335" i="13"/>
  <c r="I335" i="13"/>
  <c r="H335" i="13"/>
  <c r="N335" i="13" s="1"/>
  <c r="G335" i="13"/>
  <c r="M335" i="13" s="1"/>
  <c r="L334" i="13"/>
  <c r="K334" i="13"/>
  <c r="J334" i="13"/>
  <c r="I334" i="13"/>
  <c r="H334" i="13"/>
  <c r="N334" i="13" s="1"/>
  <c r="G334" i="13"/>
  <c r="L333" i="13"/>
  <c r="K333" i="13"/>
  <c r="J333" i="13"/>
  <c r="I333" i="13"/>
  <c r="H333" i="13"/>
  <c r="N333" i="13" s="1"/>
  <c r="G333" i="13"/>
  <c r="K332" i="13"/>
  <c r="L332" i="13"/>
  <c r="I332" i="13"/>
  <c r="H332" i="13"/>
  <c r="G332" i="13"/>
  <c r="L331" i="13"/>
  <c r="K331" i="13"/>
  <c r="J331" i="13"/>
  <c r="I331" i="13"/>
  <c r="H331" i="13"/>
  <c r="N331" i="13" s="1"/>
  <c r="G331" i="13"/>
  <c r="M331" i="13" s="1"/>
  <c r="L330" i="13"/>
  <c r="K330" i="13"/>
  <c r="J330" i="13"/>
  <c r="I330" i="13"/>
  <c r="H330" i="13"/>
  <c r="N330" i="13" s="1"/>
  <c r="G330" i="13"/>
  <c r="L329" i="13"/>
  <c r="K329" i="13"/>
  <c r="J329" i="13"/>
  <c r="I329" i="13"/>
  <c r="L328" i="13"/>
  <c r="K328" i="13"/>
  <c r="J328" i="13"/>
  <c r="I328" i="13"/>
  <c r="H328" i="13"/>
  <c r="N328" i="13" s="1"/>
  <c r="L327" i="13"/>
  <c r="K327" i="13"/>
  <c r="L326" i="13"/>
  <c r="K326" i="13"/>
  <c r="J326" i="13"/>
  <c r="I326" i="13"/>
  <c r="H326" i="13"/>
  <c r="N326" i="13" s="1"/>
  <c r="G326" i="13"/>
  <c r="M326" i="13" s="1"/>
  <c r="L325" i="13"/>
  <c r="K325" i="13"/>
  <c r="J325" i="13"/>
  <c r="I325" i="13"/>
  <c r="L324" i="13"/>
  <c r="K324" i="13"/>
  <c r="L323" i="13"/>
  <c r="K323" i="13"/>
  <c r="J323" i="13"/>
  <c r="I323" i="13"/>
  <c r="G323" i="13"/>
  <c r="L322" i="13"/>
  <c r="K322" i="13"/>
  <c r="J322" i="13"/>
  <c r="I322" i="13"/>
  <c r="H322" i="13"/>
  <c r="N322" i="13" s="1"/>
  <c r="L321" i="13"/>
  <c r="K321" i="13"/>
  <c r="L320" i="13"/>
  <c r="K320" i="13"/>
  <c r="I320" i="13"/>
  <c r="L319" i="13"/>
  <c r="K319" i="13"/>
  <c r="J319" i="13"/>
  <c r="I319" i="13"/>
  <c r="H319" i="13"/>
  <c r="N319" i="13" s="1"/>
  <c r="G319" i="13"/>
  <c r="M319" i="13" s="1"/>
  <c r="L318" i="13"/>
  <c r="K318" i="13"/>
  <c r="L317" i="13"/>
  <c r="K317" i="13"/>
  <c r="J317" i="13"/>
  <c r="I317" i="13"/>
  <c r="H317" i="13"/>
  <c r="N317" i="13" s="1"/>
  <c r="G317" i="13"/>
  <c r="L316" i="13"/>
  <c r="K316" i="13"/>
  <c r="J316" i="13"/>
  <c r="I316" i="13"/>
  <c r="H316" i="13"/>
  <c r="N316" i="13" s="1"/>
  <c r="G316" i="13"/>
  <c r="L315" i="13"/>
  <c r="K315" i="13"/>
  <c r="J315" i="13"/>
  <c r="I315" i="13"/>
  <c r="H315" i="13"/>
  <c r="N315" i="13" s="1"/>
  <c r="G315" i="13"/>
  <c r="L314" i="13"/>
  <c r="K314" i="13"/>
  <c r="J314" i="13"/>
  <c r="I314" i="13"/>
  <c r="H314" i="13"/>
  <c r="N314" i="13" s="1"/>
  <c r="G314" i="13"/>
  <c r="M314" i="13" s="1"/>
  <c r="L313" i="13"/>
  <c r="K313" i="13"/>
  <c r="J313" i="13"/>
  <c r="I313" i="13"/>
  <c r="H313" i="13"/>
  <c r="N313" i="13" s="1"/>
  <c r="G313" i="13"/>
  <c r="L312" i="13"/>
  <c r="K312" i="13"/>
  <c r="I312" i="13"/>
  <c r="L311" i="13"/>
  <c r="K311" i="13"/>
  <c r="J311" i="13"/>
  <c r="I311" i="13"/>
  <c r="H311" i="13"/>
  <c r="N311" i="13" s="1"/>
  <c r="L310" i="13"/>
  <c r="K310" i="13"/>
  <c r="I310" i="13"/>
  <c r="H310" i="13"/>
  <c r="L309" i="13"/>
  <c r="K309" i="13"/>
  <c r="G309" i="13"/>
  <c r="L308" i="13"/>
  <c r="K308" i="13"/>
  <c r="J308" i="13"/>
  <c r="L307" i="13"/>
  <c r="K307" i="13"/>
  <c r="L306" i="13"/>
  <c r="K306" i="13"/>
  <c r="L305" i="13"/>
  <c r="K305" i="13"/>
  <c r="J305" i="13"/>
  <c r="I305" i="13"/>
  <c r="L304" i="13"/>
  <c r="K304" i="13"/>
  <c r="L303" i="13"/>
  <c r="K303" i="13"/>
  <c r="J303" i="13"/>
  <c r="I303" i="13"/>
  <c r="H303" i="13"/>
  <c r="N303" i="13" s="1"/>
  <c r="G303" i="13"/>
  <c r="M303" i="13" s="1"/>
  <c r="L302" i="13"/>
  <c r="K302" i="13"/>
  <c r="J302" i="13"/>
  <c r="I302" i="13"/>
  <c r="H302" i="13"/>
  <c r="N302" i="13" s="1"/>
  <c r="G302" i="13"/>
  <c r="M302" i="13" s="1"/>
  <c r="L301" i="13"/>
  <c r="K301" i="13"/>
  <c r="J301" i="13"/>
  <c r="I301" i="13"/>
  <c r="H301" i="13"/>
  <c r="N301" i="13" s="1"/>
  <c r="G301" i="13"/>
  <c r="M301" i="13" s="1"/>
  <c r="L300" i="13"/>
  <c r="K300" i="13"/>
  <c r="I300" i="13"/>
  <c r="G300" i="13"/>
  <c r="L299" i="13"/>
  <c r="K299" i="13"/>
  <c r="L298" i="13"/>
  <c r="K298" i="13"/>
  <c r="H298" i="13"/>
  <c r="G298" i="13"/>
  <c r="L297" i="13"/>
  <c r="K297" i="13"/>
  <c r="J297" i="13"/>
  <c r="I297" i="13"/>
  <c r="H297" i="13"/>
  <c r="N297" i="13" s="1"/>
  <c r="G297" i="13"/>
  <c r="M297" i="13" s="1"/>
  <c r="L296" i="13"/>
  <c r="K296" i="13"/>
  <c r="J296" i="13"/>
  <c r="I296" i="13"/>
  <c r="H296" i="13"/>
  <c r="N296" i="13" s="1"/>
  <c r="G296" i="13"/>
  <c r="M296" i="13" s="1"/>
  <c r="L295" i="13"/>
  <c r="K295" i="13"/>
  <c r="J295" i="13"/>
  <c r="I295" i="13"/>
  <c r="L294" i="13"/>
  <c r="K294" i="13"/>
  <c r="J294" i="13"/>
  <c r="L293" i="13"/>
  <c r="K293" i="13"/>
  <c r="L292" i="13"/>
  <c r="K292" i="13"/>
  <c r="J292" i="13"/>
  <c r="L291" i="13"/>
  <c r="K291" i="13"/>
  <c r="J291" i="13"/>
  <c r="H291" i="13"/>
  <c r="L290" i="13"/>
  <c r="K290" i="13"/>
  <c r="J290" i="13"/>
  <c r="I290" i="13"/>
  <c r="H290" i="13"/>
  <c r="N290" i="13" s="1"/>
  <c r="G290" i="13"/>
  <c r="L289" i="13"/>
  <c r="K289" i="13"/>
  <c r="J289" i="13"/>
  <c r="I289" i="13"/>
  <c r="L288" i="13"/>
  <c r="K288" i="13"/>
  <c r="L287" i="13"/>
  <c r="K287" i="13"/>
  <c r="I287" i="13"/>
  <c r="L286" i="13"/>
  <c r="K286" i="13"/>
  <c r="J286" i="13"/>
  <c r="L285" i="13"/>
  <c r="K285" i="13"/>
  <c r="I285" i="13"/>
  <c r="L284" i="13"/>
  <c r="K284" i="13"/>
  <c r="L283" i="13"/>
  <c r="K283" i="13"/>
  <c r="J283" i="13"/>
  <c r="I283" i="13"/>
  <c r="L282" i="13"/>
  <c r="K282" i="13"/>
  <c r="J282" i="13"/>
  <c r="I282" i="13"/>
  <c r="H282" i="13"/>
  <c r="N282" i="13" s="1"/>
  <c r="G282" i="13"/>
  <c r="M282" i="13" s="1"/>
  <c r="L281" i="13"/>
  <c r="K281" i="13"/>
  <c r="I281" i="13"/>
  <c r="L280" i="13"/>
  <c r="K280" i="13"/>
  <c r="J280" i="13"/>
  <c r="H280" i="13"/>
  <c r="G280" i="13"/>
  <c r="L279" i="13"/>
  <c r="K279" i="13"/>
  <c r="J279" i="13"/>
  <c r="I279" i="13"/>
  <c r="H279" i="13"/>
  <c r="N279" i="13" s="1"/>
  <c r="G279" i="13"/>
  <c r="L278" i="13"/>
  <c r="K278" i="13"/>
  <c r="I278" i="13"/>
  <c r="H278" i="13"/>
  <c r="G278" i="13"/>
  <c r="L277" i="13"/>
  <c r="K277" i="13"/>
  <c r="L276" i="13"/>
  <c r="K276" i="13"/>
  <c r="L275" i="13"/>
  <c r="K275" i="13"/>
  <c r="I275" i="13"/>
  <c r="L274" i="13"/>
  <c r="K274" i="13"/>
  <c r="J274" i="13"/>
  <c r="I274" i="13"/>
  <c r="H274" i="13"/>
  <c r="N274" i="13" s="1"/>
  <c r="G274" i="13"/>
  <c r="L273" i="13"/>
  <c r="K273" i="13"/>
  <c r="J273" i="13"/>
  <c r="I273" i="13"/>
  <c r="H273" i="13"/>
  <c r="N273" i="13" s="1"/>
  <c r="G273" i="13"/>
  <c r="L272" i="13"/>
  <c r="K272" i="13"/>
  <c r="J272" i="13"/>
  <c r="I272" i="13"/>
  <c r="L271" i="13"/>
  <c r="K271" i="13"/>
  <c r="I271" i="13"/>
  <c r="G271" i="13"/>
  <c r="L270" i="13"/>
  <c r="K270" i="13"/>
  <c r="J270" i="13"/>
  <c r="K269" i="13"/>
  <c r="L269" i="13"/>
  <c r="J269" i="13"/>
  <c r="I269" i="13"/>
  <c r="H269" i="13"/>
  <c r="G269" i="13"/>
  <c r="L268" i="13"/>
  <c r="K268" i="13"/>
  <c r="J268" i="13"/>
  <c r="I268" i="13"/>
  <c r="H268" i="13"/>
  <c r="N268" i="13" s="1"/>
  <c r="G268" i="13"/>
  <c r="M268" i="13" s="1"/>
  <c r="L267" i="13"/>
  <c r="K267" i="13"/>
  <c r="H267" i="13"/>
  <c r="K266" i="13"/>
  <c r="L266" i="13"/>
  <c r="J266" i="13"/>
  <c r="I266" i="13"/>
  <c r="G266" i="13"/>
  <c r="L265" i="13"/>
  <c r="K265" i="13"/>
  <c r="J265" i="13"/>
  <c r="I265" i="13"/>
  <c r="H265" i="13"/>
  <c r="N265" i="13" s="1"/>
  <c r="L264" i="13"/>
  <c r="K264" i="13"/>
  <c r="H264" i="13"/>
  <c r="G264" i="13"/>
  <c r="L263" i="13"/>
  <c r="K263" i="13"/>
  <c r="J263" i="13"/>
  <c r="I263" i="13"/>
  <c r="H263" i="13"/>
  <c r="N263" i="13" s="1"/>
  <c r="L262" i="13"/>
  <c r="K262" i="13"/>
  <c r="J262" i="13"/>
  <c r="I262" i="13"/>
  <c r="H262" i="13"/>
  <c r="N262" i="13" s="1"/>
  <c r="G262" i="13"/>
  <c r="L261" i="13"/>
  <c r="K261" i="13"/>
  <c r="L260" i="13"/>
  <c r="K260" i="13"/>
  <c r="I260" i="13"/>
  <c r="H260" i="13"/>
  <c r="L259" i="13"/>
  <c r="K259" i="13"/>
  <c r="J259" i="13"/>
  <c r="I259" i="13"/>
  <c r="H259" i="13"/>
  <c r="N259" i="13" s="1"/>
  <c r="G259" i="13"/>
  <c r="M259" i="13" s="1"/>
  <c r="L258" i="13"/>
  <c r="K258" i="13"/>
  <c r="I258" i="13"/>
  <c r="L257" i="13"/>
  <c r="K257" i="13"/>
  <c r="J257" i="13"/>
  <c r="I257" i="13"/>
  <c r="H257" i="13"/>
  <c r="N257" i="13" s="1"/>
  <c r="G257" i="13"/>
  <c r="M257" i="13" s="1"/>
  <c r="L256" i="13"/>
  <c r="K256" i="13"/>
  <c r="J256" i="13"/>
  <c r="I256" i="13"/>
  <c r="G256" i="13"/>
  <c r="L255" i="13"/>
  <c r="K255" i="13"/>
  <c r="J255" i="13"/>
  <c r="L254" i="13"/>
  <c r="K254" i="13"/>
  <c r="J254" i="13"/>
  <c r="I254" i="13"/>
  <c r="H254" i="13"/>
  <c r="N254" i="13" s="1"/>
  <c r="G254" i="13"/>
  <c r="M254" i="13" s="1"/>
  <c r="L253" i="13"/>
  <c r="K253" i="13"/>
  <c r="J253" i="13"/>
  <c r="H253" i="13"/>
  <c r="G253" i="13"/>
  <c r="L252" i="13"/>
  <c r="K252" i="13"/>
  <c r="J252" i="13"/>
  <c r="I252" i="13"/>
  <c r="H252" i="13"/>
  <c r="N252" i="13" s="1"/>
  <c r="L251" i="13"/>
  <c r="K251" i="13"/>
  <c r="H251" i="13"/>
  <c r="G251" i="13"/>
  <c r="L250" i="13"/>
  <c r="K250" i="13"/>
  <c r="J250" i="13"/>
  <c r="I250" i="13"/>
  <c r="H250" i="13"/>
  <c r="N250" i="13" s="1"/>
  <c r="G250" i="13"/>
  <c r="L249" i="13"/>
  <c r="K249" i="13"/>
  <c r="J249" i="13"/>
  <c r="H249" i="13"/>
  <c r="L248" i="13"/>
  <c r="K248" i="13"/>
  <c r="J248" i="13"/>
  <c r="L247" i="13"/>
  <c r="K247" i="13"/>
  <c r="J247" i="13"/>
  <c r="I247" i="13"/>
  <c r="H247" i="13"/>
  <c r="N247" i="13" s="1"/>
  <c r="G247" i="13"/>
  <c r="M247" i="13" s="1"/>
  <c r="L246" i="13"/>
  <c r="K246" i="13"/>
  <c r="J246" i="13"/>
  <c r="I246" i="13"/>
  <c r="H246" i="13"/>
  <c r="N246" i="13" s="1"/>
  <c r="G246" i="13"/>
  <c r="M246" i="13" s="1"/>
  <c r="L245" i="13"/>
  <c r="K245" i="13"/>
  <c r="I245" i="13"/>
  <c r="L244" i="13"/>
  <c r="K244" i="13"/>
  <c r="J244" i="13"/>
  <c r="H244" i="13"/>
  <c r="L243" i="13"/>
  <c r="K243" i="13"/>
  <c r="L242" i="13"/>
  <c r="K242" i="13"/>
  <c r="L241" i="13"/>
  <c r="K241" i="13"/>
  <c r="J241" i="13"/>
  <c r="I241" i="13"/>
  <c r="H241" i="13"/>
  <c r="N241" i="13" s="1"/>
  <c r="G241" i="13"/>
  <c r="M241" i="13" s="1"/>
  <c r="L240" i="13"/>
  <c r="K240" i="13"/>
  <c r="J240" i="13"/>
  <c r="I240" i="13"/>
  <c r="H240" i="13"/>
  <c r="N240" i="13" s="1"/>
  <c r="G240" i="13"/>
  <c r="M240" i="13" s="1"/>
  <c r="L239" i="13"/>
  <c r="K239" i="13"/>
  <c r="J239" i="13"/>
  <c r="I239" i="13"/>
  <c r="H239" i="13"/>
  <c r="N239" i="13" s="1"/>
  <c r="G239" i="13"/>
  <c r="M239" i="13" s="1"/>
  <c r="L238" i="13"/>
  <c r="K238" i="13"/>
  <c r="J238" i="13"/>
  <c r="I238" i="13"/>
  <c r="H238" i="13"/>
  <c r="N238" i="13" s="1"/>
  <c r="G238" i="13"/>
  <c r="M238" i="13" s="1"/>
  <c r="L237" i="13"/>
  <c r="K237" i="13"/>
  <c r="J237" i="13"/>
  <c r="I237" i="13"/>
  <c r="H237" i="13"/>
  <c r="N237" i="13" s="1"/>
  <c r="G237" i="13"/>
  <c r="M237" i="13" s="1"/>
  <c r="L236" i="13"/>
  <c r="K236" i="13"/>
  <c r="J236" i="13"/>
  <c r="I236" i="13"/>
  <c r="H236" i="13"/>
  <c r="N236" i="13" s="1"/>
  <c r="G236" i="13"/>
  <c r="M236" i="13" s="1"/>
  <c r="L235" i="13"/>
  <c r="K235" i="13"/>
  <c r="L234" i="13"/>
  <c r="K234" i="13"/>
  <c r="J234" i="13"/>
  <c r="I234" i="13"/>
  <c r="H234" i="13"/>
  <c r="N234" i="13" s="1"/>
  <c r="G234" i="13"/>
  <c r="L233" i="13"/>
  <c r="K233" i="13"/>
  <c r="J233" i="13"/>
  <c r="I233" i="13"/>
  <c r="G233" i="13"/>
  <c r="L232" i="13"/>
  <c r="K232" i="13"/>
  <c r="J232" i="13"/>
  <c r="I232" i="13"/>
  <c r="H232" i="13"/>
  <c r="N232" i="13" s="1"/>
  <c r="G232" i="13"/>
  <c r="L231" i="13"/>
  <c r="K231" i="13"/>
  <c r="L230" i="13"/>
  <c r="K230" i="13"/>
  <c r="L229" i="13"/>
  <c r="K229" i="13"/>
  <c r="J229" i="13"/>
  <c r="I229" i="13"/>
  <c r="H229" i="13"/>
  <c r="N229" i="13" s="1"/>
  <c r="G229" i="13"/>
  <c r="M229" i="13" s="1"/>
  <c r="L228" i="13"/>
  <c r="K228" i="13"/>
  <c r="J228" i="13"/>
  <c r="I228" i="13"/>
  <c r="H228" i="13"/>
  <c r="N228" i="13" s="1"/>
  <c r="G228" i="13"/>
  <c r="M228" i="13" s="1"/>
  <c r="L227" i="13"/>
  <c r="K227" i="13"/>
  <c r="L226" i="13"/>
  <c r="K226" i="13"/>
  <c r="G226" i="13"/>
  <c r="L225" i="13"/>
  <c r="K225" i="13"/>
  <c r="J225" i="13"/>
  <c r="I225" i="13"/>
  <c r="G225" i="13"/>
  <c r="L224" i="13"/>
  <c r="K224" i="13"/>
  <c r="J224" i="13"/>
  <c r="I224" i="13"/>
  <c r="H224" i="13"/>
  <c r="N224" i="13" s="1"/>
  <c r="G224" i="13"/>
  <c r="M224" i="13" s="1"/>
  <c r="L223" i="13"/>
  <c r="K223" i="13"/>
  <c r="J223" i="13"/>
  <c r="I223" i="13"/>
  <c r="L222" i="13"/>
  <c r="K222" i="13"/>
  <c r="I222" i="13"/>
  <c r="L221" i="13"/>
  <c r="K221" i="13"/>
  <c r="I221" i="13"/>
  <c r="L220" i="13"/>
  <c r="K220" i="13"/>
  <c r="L219" i="13"/>
  <c r="K219" i="13"/>
  <c r="L218" i="13"/>
  <c r="K218" i="13"/>
  <c r="L217" i="13"/>
  <c r="K217" i="13"/>
  <c r="J217" i="13"/>
  <c r="I217" i="13"/>
  <c r="H217" i="13"/>
  <c r="N217" i="13" s="1"/>
  <c r="G217" i="13"/>
  <c r="M217" i="13" s="1"/>
  <c r="L216" i="13"/>
  <c r="K216" i="13"/>
  <c r="L215" i="13"/>
  <c r="K215" i="13"/>
  <c r="L214" i="13"/>
  <c r="K214" i="13"/>
  <c r="J214" i="13"/>
  <c r="I214" i="13"/>
  <c r="G214" i="13"/>
  <c r="L213" i="13"/>
  <c r="K213" i="13"/>
  <c r="J213" i="13"/>
  <c r="I213" i="13"/>
  <c r="H213" i="13"/>
  <c r="N213" i="13" s="1"/>
  <c r="G213" i="13"/>
  <c r="M213" i="13" s="1"/>
  <c r="L212" i="13"/>
  <c r="K212" i="13"/>
  <c r="J212" i="13"/>
  <c r="I212" i="13"/>
  <c r="H212" i="13"/>
  <c r="N212" i="13" s="1"/>
  <c r="G212" i="13"/>
  <c r="M212" i="13" s="1"/>
  <c r="L211" i="13"/>
  <c r="K211" i="13"/>
  <c r="J211" i="13"/>
  <c r="I211" i="13"/>
  <c r="G211" i="13"/>
  <c r="L210" i="13"/>
  <c r="K210" i="13"/>
  <c r="J210" i="13"/>
  <c r="I210" i="13"/>
  <c r="L209" i="13"/>
  <c r="K209" i="13"/>
  <c r="L208" i="13"/>
  <c r="K208" i="13"/>
  <c r="J208" i="13"/>
  <c r="I208" i="13"/>
  <c r="G208" i="13"/>
  <c r="L207" i="13"/>
  <c r="K207" i="13"/>
  <c r="J207" i="13"/>
  <c r="I207" i="13"/>
  <c r="H207" i="13"/>
  <c r="N207" i="13" s="1"/>
  <c r="L206" i="13"/>
  <c r="K206" i="13"/>
  <c r="J206" i="13"/>
  <c r="I206" i="13"/>
  <c r="H206" i="13"/>
  <c r="N206" i="13" s="1"/>
  <c r="G206" i="13"/>
  <c r="M206" i="13" s="1"/>
  <c r="L205" i="13"/>
  <c r="K205" i="13"/>
  <c r="I205" i="13"/>
  <c r="L204" i="13"/>
  <c r="K204" i="13"/>
  <c r="L203" i="13"/>
  <c r="K203" i="13"/>
  <c r="L202" i="13"/>
  <c r="K202" i="13"/>
  <c r="L201" i="13"/>
  <c r="K201" i="13"/>
  <c r="J201" i="13"/>
  <c r="H201" i="13"/>
  <c r="G201" i="13"/>
  <c r="K200" i="13"/>
  <c r="L200" i="13"/>
  <c r="J200" i="13"/>
  <c r="I200" i="13"/>
  <c r="H200" i="13"/>
  <c r="G200" i="13"/>
  <c r="L199" i="13"/>
  <c r="K199" i="13"/>
  <c r="H199" i="13"/>
  <c r="L198" i="13"/>
  <c r="K198" i="13"/>
  <c r="J198" i="13"/>
  <c r="I198" i="13"/>
  <c r="L197" i="13"/>
  <c r="K197" i="13"/>
  <c r="L196" i="13"/>
  <c r="K196" i="13"/>
  <c r="J196" i="13"/>
  <c r="H196" i="13"/>
  <c r="G196" i="13"/>
  <c r="L195" i="13"/>
  <c r="K195" i="13"/>
  <c r="L194" i="13"/>
  <c r="K194" i="13"/>
  <c r="I194" i="13"/>
  <c r="H194" i="13"/>
  <c r="G194" i="13"/>
  <c r="L193" i="13"/>
  <c r="K193" i="13"/>
  <c r="L192" i="13"/>
  <c r="K192" i="13"/>
  <c r="J192" i="13"/>
  <c r="I192" i="13"/>
  <c r="H192" i="13"/>
  <c r="N192" i="13" s="1"/>
  <c r="G192" i="13"/>
  <c r="M192" i="13" s="1"/>
  <c r="L191" i="13"/>
  <c r="K191" i="13"/>
  <c r="I191" i="13"/>
  <c r="H191" i="13"/>
  <c r="L190" i="13"/>
  <c r="K190" i="13"/>
  <c r="J190" i="13"/>
  <c r="I190" i="13"/>
  <c r="G190" i="13"/>
  <c r="L189" i="13"/>
  <c r="K189" i="13"/>
  <c r="J354" i="13"/>
  <c r="D188" i="13"/>
  <c r="H342" i="13"/>
  <c r="C188" i="13"/>
  <c r="K180" i="13"/>
  <c r="J180" i="13"/>
  <c r="I180" i="13"/>
  <c r="G180" i="13"/>
  <c r="L179" i="13"/>
  <c r="K179" i="13"/>
  <c r="J179" i="13"/>
  <c r="I179" i="13"/>
  <c r="H179" i="13"/>
  <c r="N179" i="13" s="1"/>
  <c r="G179" i="13"/>
  <c r="M179" i="13" s="1"/>
  <c r="K178" i="13"/>
  <c r="L177" i="13"/>
  <c r="K177" i="13"/>
  <c r="K176" i="13"/>
  <c r="J176" i="13"/>
  <c r="H176" i="13"/>
  <c r="N176" i="13" s="1"/>
  <c r="L175" i="13"/>
  <c r="K175" i="13"/>
  <c r="F81" i="13"/>
  <c r="J175" i="13" s="1"/>
  <c r="I175" i="13"/>
  <c r="H175" i="13"/>
  <c r="G175" i="13"/>
  <c r="K174" i="13"/>
  <c r="G174" i="13"/>
  <c r="L173" i="13"/>
  <c r="K173" i="13"/>
  <c r="H173" i="13"/>
  <c r="G173" i="13"/>
  <c r="K172" i="13"/>
  <c r="I172" i="13"/>
  <c r="H172" i="13"/>
  <c r="G172" i="13"/>
  <c r="L171" i="13"/>
  <c r="K171" i="13"/>
  <c r="L170" i="13"/>
  <c r="K170" i="13"/>
  <c r="J170" i="13"/>
  <c r="I170" i="13"/>
  <c r="G170" i="13"/>
  <c r="L169" i="13"/>
  <c r="K169" i="13"/>
  <c r="J169" i="13"/>
  <c r="I169" i="13"/>
  <c r="H169" i="13"/>
  <c r="N169" i="13" s="1"/>
  <c r="G169" i="13"/>
  <c r="M169" i="13" s="1"/>
  <c r="L168" i="13"/>
  <c r="K168" i="13"/>
  <c r="L167" i="13"/>
  <c r="K167" i="13"/>
  <c r="J167" i="13"/>
  <c r="I167" i="13"/>
  <c r="H167" i="13"/>
  <c r="N167" i="13" s="1"/>
  <c r="K166" i="13"/>
  <c r="L165" i="13"/>
  <c r="K165" i="13"/>
  <c r="J165" i="13"/>
  <c r="H165" i="13"/>
  <c r="G165" i="13"/>
  <c r="K164" i="13"/>
  <c r="I164" i="13"/>
  <c r="G164" i="13"/>
  <c r="L163" i="13"/>
  <c r="K163" i="13"/>
  <c r="J163" i="13"/>
  <c r="I163" i="13"/>
  <c r="H163" i="13"/>
  <c r="N163" i="13" s="1"/>
  <c r="G163" i="13"/>
  <c r="M163" i="13" s="1"/>
  <c r="K162" i="13"/>
  <c r="J162" i="13"/>
  <c r="I162" i="13"/>
  <c r="G162" i="13"/>
  <c r="L161" i="13"/>
  <c r="K161" i="13"/>
  <c r="J161" i="13"/>
  <c r="H161" i="13"/>
  <c r="G161" i="13"/>
  <c r="K160" i="13"/>
  <c r="J160" i="13"/>
  <c r="I160" i="13"/>
  <c r="G160" i="13"/>
  <c r="L159" i="13"/>
  <c r="K159" i="13"/>
  <c r="J159" i="13"/>
  <c r="I159" i="13"/>
  <c r="H159" i="13"/>
  <c r="N159" i="13" s="1"/>
  <c r="K158" i="13"/>
  <c r="J158" i="13"/>
  <c r="H158" i="13"/>
  <c r="L157" i="13"/>
  <c r="K157" i="13"/>
  <c r="J157" i="13"/>
  <c r="H157" i="13"/>
  <c r="G157" i="13"/>
  <c r="K156" i="13"/>
  <c r="G156" i="13"/>
  <c r="L155" i="13"/>
  <c r="K155" i="13"/>
  <c r="K154" i="13"/>
  <c r="J154" i="13"/>
  <c r="L153" i="13"/>
  <c r="K153" i="13"/>
  <c r="J153" i="13"/>
  <c r="I153" i="13"/>
  <c r="H153" i="13"/>
  <c r="N153" i="13" s="1"/>
  <c r="G153" i="13"/>
  <c r="M153" i="13" s="1"/>
  <c r="K152" i="13"/>
  <c r="J152" i="13"/>
  <c r="L151" i="13"/>
  <c r="K151" i="13"/>
  <c r="E81" i="13"/>
  <c r="I151" i="13" s="1"/>
  <c r="H151" i="13"/>
  <c r="N151" i="13" s="1"/>
  <c r="G151" i="13"/>
  <c r="M151" i="13" s="1"/>
  <c r="K150" i="13"/>
  <c r="H150" i="13"/>
  <c r="L149" i="13"/>
  <c r="K149" i="13"/>
  <c r="I149" i="13"/>
  <c r="L148" i="13"/>
  <c r="K148" i="13"/>
  <c r="I148" i="13"/>
  <c r="L147" i="13"/>
  <c r="K147" i="13"/>
  <c r="J147" i="13"/>
  <c r="H147" i="13"/>
  <c r="L146" i="13"/>
  <c r="K146" i="13"/>
  <c r="L145" i="13"/>
  <c r="K145" i="13"/>
  <c r="K144" i="13"/>
  <c r="L143" i="13"/>
  <c r="K143" i="13"/>
  <c r="J143" i="13"/>
  <c r="H143" i="13"/>
  <c r="K142" i="13"/>
  <c r="L141" i="13"/>
  <c r="K141" i="13"/>
  <c r="K140" i="13"/>
  <c r="J140" i="13"/>
  <c r="I140" i="13"/>
  <c r="G140" i="13"/>
  <c r="L139" i="13"/>
  <c r="K139" i="13"/>
  <c r="K138" i="13"/>
  <c r="J138" i="13"/>
  <c r="L137" i="13"/>
  <c r="K137" i="13"/>
  <c r="K136" i="13"/>
  <c r="J136" i="13"/>
  <c r="G136" i="13"/>
  <c r="L135" i="13"/>
  <c r="K135" i="13"/>
  <c r="J135" i="13"/>
  <c r="K134" i="13"/>
  <c r="J134" i="13"/>
  <c r="I134" i="13"/>
  <c r="G134" i="13"/>
  <c r="L133" i="13"/>
  <c r="K133" i="13"/>
  <c r="L132" i="13"/>
  <c r="K132" i="13"/>
  <c r="J132" i="13"/>
  <c r="I132" i="13"/>
  <c r="H132" i="13"/>
  <c r="N132" i="13" s="1"/>
  <c r="G132" i="13"/>
  <c r="M132" i="13" s="1"/>
  <c r="L131" i="13"/>
  <c r="K131" i="13"/>
  <c r="J131" i="13"/>
  <c r="I131" i="13"/>
  <c r="H131" i="13"/>
  <c r="N131" i="13" s="1"/>
  <c r="G131" i="13"/>
  <c r="M131" i="13" s="1"/>
  <c r="L130" i="13"/>
  <c r="K130" i="13"/>
  <c r="J130" i="13"/>
  <c r="G130" i="13"/>
  <c r="L129" i="13"/>
  <c r="K129" i="13"/>
  <c r="I129" i="13"/>
  <c r="G129" i="13"/>
  <c r="K128" i="13"/>
  <c r="L128" i="13"/>
  <c r="L127" i="13"/>
  <c r="K127" i="13"/>
  <c r="L126" i="13"/>
  <c r="K126" i="13"/>
  <c r="L125" i="13"/>
  <c r="K125" i="13"/>
  <c r="L124" i="13"/>
  <c r="K124" i="13"/>
  <c r="L123" i="13"/>
  <c r="K123" i="13"/>
  <c r="L122" i="13"/>
  <c r="K122" i="13"/>
  <c r="J122" i="13"/>
  <c r="I122" i="13"/>
  <c r="L121" i="13"/>
  <c r="K121" i="13"/>
  <c r="J121" i="13"/>
  <c r="I121" i="13"/>
  <c r="H121" i="13"/>
  <c r="N121" i="13" s="1"/>
  <c r="G121" i="13"/>
  <c r="M121" i="13" s="1"/>
  <c r="L120" i="13"/>
  <c r="K120" i="13"/>
  <c r="J120" i="13"/>
  <c r="I120" i="13"/>
  <c r="H120" i="13"/>
  <c r="N120" i="13" s="1"/>
  <c r="G120" i="13"/>
  <c r="M120" i="13" s="1"/>
  <c r="L119" i="13"/>
  <c r="K119" i="13"/>
  <c r="J119" i="13"/>
  <c r="I119" i="13"/>
  <c r="H119" i="13"/>
  <c r="N119" i="13" s="1"/>
  <c r="L118" i="13"/>
  <c r="K118" i="13"/>
  <c r="J118" i="13"/>
  <c r="L117" i="13"/>
  <c r="K117" i="13"/>
  <c r="J117" i="13"/>
  <c r="I117" i="13"/>
  <c r="H117" i="13"/>
  <c r="N117" i="13" s="1"/>
  <c r="G117" i="13"/>
  <c r="M117" i="13" s="1"/>
  <c r="L116" i="13"/>
  <c r="K116" i="13"/>
  <c r="L115" i="13"/>
  <c r="K115" i="13"/>
  <c r="L114" i="13"/>
  <c r="K114" i="13"/>
  <c r="I114" i="13"/>
  <c r="L113" i="13"/>
  <c r="K113" i="13"/>
  <c r="L112" i="13"/>
  <c r="K112" i="13"/>
  <c r="J112" i="13"/>
  <c r="I112" i="13"/>
  <c r="H112" i="13"/>
  <c r="N112" i="13" s="1"/>
  <c r="G112" i="13"/>
  <c r="M112" i="13" s="1"/>
  <c r="L111" i="13"/>
  <c r="K111" i="13"/>
  <c r="L110" i="13"/>
  <c r="K110" i="13"/>
  <c r="J110" i="13"/>
  <c r="I110" i="13"/>
  <c r="H110" i="13"/>
  <c r="N110" i="13" s="1"/>
  <c r="G110" i="13"/>
  <c r="M110" i="13" s="1"/>
  <c r="L109" i="13"/>
  <c r="K109" i="13"/>
  <c r="H109" i="13"/>
  <c r="G109" i="13"/>
  <c r="L108" i="13"/>
  <c r="K108" i="13"/>
  <c r="I108" i="13"/>
  <c r="G108" i="13"/>
  <c r="L107" i="13"/>
  <c r="K107" i="13"/>
  <c r="J107" i="13"/>
  <c r="I107" i="13"/>
  <c r="G107" i="13"/>
  <c r="L106" i="13"/>
  <c r="K106" i="13"/>
  <c r="I106" i="13"/>
  <c r="G106" i="13"/>
  <c r="L105" i="13"/>
  <c r="K105" i="13"/>
  <c r="I105" i="13"/>
  <c r="G105" i="13"/>
  <c r="L104" i="13"/>
  <c r="K104" i="13"/>
  <c r="I104" i="13"/>
  <c r="G104" i="13"/>
  <c r="L103" i="13"/>
  <c r="K103" i="13"/>
  <c r="L102" i="13"/>
  <c r="K102" i="13"/>
  <c r="J102" i="13"/>
  <c r="I102" i="13"/>
  <c r="H102" i="13"/>
  <c r="N102" i="13" s="1"/>
  <c r="G102" i="13"/>
  <c r="M102" i="13" s="1"/>
  <c r="L101" i="13"/>
  <c r="K101" i="13"/>
  <c r="H101" i="13"/>
  <c r="G101" i="13"/>
  <c r="L100" i="13"/>
  <c r="K100" i="13"/>
  <c r="L99" i="13"/>
  <c r="K99" i="13"/>
  <c r="L98" i="13"/>
  <c r="K98" i="13"/>
  <c r="J98" i="13"/>
  <c r="I98" i="13"/>
  <c r="H98" i="13"/>
  <c r="N98" i="13" s="1"/>
  <c r="G98" i="13"/>
  <c r="M98" i="13" s="1"/>
  <c r="L97" i="13"/>
  <c r="K97" i="13"/>
  <c r="L96" i="13"/>
  <c r="K96" i="13"/>
  <c r="J96" i="13"/>
  <c r="I96" i="13"/>
  <c r="H96" i="13"/>
  <c r="N96" i="13" s="1"/>
  <c r="G96" i="13"/>
  <c r="M96" i="13" s="1"/>
  <c r="L95" i="13"/>
  <c r="K95" i="13"/>
  <c r="J95" i="13"/>
  <c r="I95" i="13"/>
  <c r="H95" i="13"/>
  <c r="N95" i="13" s="1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G93" i="13"/>
  <c r="L92" i="13"/>
  <c r="K92" i="13"/>
  <c r="J92" i="13"/>
  <c r="I92" i="13"/>
  <c r="H92" i="13"/>
  <c r="N92" i="13" s="1"/>
  <c r="G92" i="13"/>
  <c r="M92" i="13" s="1"/>
  <c r="L91" i="13"/>
  <c r="K91" i="13"/>
  <c r="J91" i="13"/>
  <c r="I91" i="13"/>
  <c r="H91" i="13"/>
  <c r="N91" i="13" s="1"/>
  <c r="L90" i="13"/>
  <c r="K90" i="13"/>
  <c r="J90" i="13"/>
  <c r="I90" i="13"/>
  <c r="H90" i="13"/>
  <c r="N90" i="13" s="1"/>
  <c r="G90" i="13"/>
  <c r="M90" i="13" s="1"/>
  <c r="L89" i="13"/>
  <c r="K89" i="13"/>
  <c r="J89" i="13"/>
  <c r="I89" i="13"/>
  <c r="H89" i="13"/>
  <c r="N89" i="13" s="1"/>
  <c r="G89" i="13"/>
  <c r="M89" i="13" s="1"/>
  <c r="L88" i="13"/>
  <c r="K88" i="13"/>
  <c r="H88" i="13"/>
  <c r="G88" i="13"/>
  <c r="L87" i="13"/>
  <c r="K87" i="13"/>
  <c r="J87" i="13"/>
  <c r="I87" i="13"/>
  <c r="H87" i="13"/>
  <c r="N87" i="13" s="1"/>
  <c r="G87" i="13"/>
  <c r="M87" i="13" s="1"/>
  <c r="L86" i="13"/>
  <c r="K86" i="13"/>
  <c r="L85" i="13"/>
  <c r="K85" i="13"/>
  <c r="L84" i="13"/>
  <c r="K84" i="13"/>
  <c r="J84" i="13"/>
  <c r="I84" i="13"/>
  <c r="L83" i="13"/>
  <c r="K83" i="13"/>
  <c r="G83" i="13"/>
  <c r="L82" i="13"/>
  <c r="K82" i="13"/>
  <c r="I176" i="13"/>
  <c r="D81" i="13"/>
  <c r="H178" i="13"/>
  <c r="C81" i="13"/>
  <c r="G155" i="13"/>
  <c r="M155" i="13" s="1"/>
  <c r="L73" i="13"/>
  <c r="K73" i="13"/>
  <c r="G73" i="13"/>
  <c r="L72" i="13"/>
  <c r="K72" i="13"/>
  <c r="I72" i="13"/>
  <c r="L71" i="13"/>
  <c r="K71" i="13"/>
  <c r="I71" i="13"/>
  <c r="H71" i="13"/>
  <c r="G71" i="13"/>
  <c r="L70" i="13"/>
  <c r="K70" i="13"/>
  <c r="I70" i="13"/>
  <c r="H70" i="13"/>
  <c r="L69" i="13"/>
  <c r="K69" i="13"/>
  <c r="J69" i="13"/>
  <c r="I69" i="13"/>
  <c r="H69" i="13"/>
  <c r="N69" i="13" s="1"/>
  <c r="G69" i="13"/>
  <c r="M69" i="13" s="1"/>
  <c r="L68" i="13"/>
  <c r="K68" i="13"/>
  <c r="I68" i="13"/>
  <c r="G68" i="13"/>
  <c r="L67" i="13"/>
  <c r="K67" i="13"/>
  <c r="F22" i="13"/>
  <c r="J67" i="13" s="1"/>
  <c r="L66" i="13"/>
  <c r="K66" i="13"/>
  <c r="J66" i="13"/>
  <c r="I66" i="13"/>
  <c r="H66" i="13"/>
  <c r="N66" i="13" s="1"/>
  <c r="G66" i="13"/>
  <c r="M66" i="13" s="1"/>
  <c r="L65" i="13"/>
  <c r="K65" i="13"/>
  <c r="I65" i="13"/>
  <c r="G65" i="13"/>
  <c r="L64" i="13"/>
  <c r="K64" i="13"/>
  <c r="L63" i="13"/>
  <c r="K63" i="13"/>
  <c r="J63" i="13"/>
  <c r="I63" i="13"/>
  <c r="G63" i="13"/>
  <c r="L62" i="13"/>
  <c r="K62" i="13"/>
  <c r="J62" i="13"/>
  <c r="H62" i="13"/>
  <c r="L61" i="13"/>
  <c r="K61" i="13"/>
  <c r="J61" i="13"/>
  <c r="H61" i="13"/>
  <c r="G61" i="13"/>
  <c r="L60" i="13"/>
  <c r="K60" i="13"/>
  <c r="J60" i="13"/>
  <c r="I60" i="13"/>
  <c r="H60" i="13"/>
  <c r="N60" i="13" s="1"/>
  <c r="G60" i="13"/>
  <c r="M60" i="13" s="1"/>
  <c r="L59" i="13"/>
  <c r="K59" i="13"/>
  <c r="I59" i="13"/>
  <c r="H59" i="13"/>
  <c r="L58" i="13"/>
  <c r="K58" i="13"/>
  <c r="J58" i="13"/>
  <c r="I58" i="13"/>
  <c r="H58" i="13"/>
  <c r="N58" i="13" s="1"/>
  <c r="G58" i="13"/>
  <c r="M58" i="13" s="1"/>
  <c r="L57" i="13"/>
  <c r="K57" i="13"/>
  <c r="J57" i="13"/>
  <c r="L56" i="13"/>
  <c r="K56" i="13"/>
  <c r="J56" i="13"/>
  <c r="G56" i="13"/>
  <c r="L55" i="13"/>
  <c r="K55" i="13"/>
  <c r="J55" i="13"/>
  <c r="I55" i="13"/>
  <c r="H55" i="13"/>
  <c r="N55" i="13" s="1"/>
  <c r="G55" i="13"/>
  <c r="M55" i="13" s="1"/>
  <c r="L54" i="13"/>
  <c r="K54" i="13"/>
  <c r="J54" i="13"/>
  <c r="E22" i="13"/>
  <c r="I54" i="13" s="1"/>
  <c r="H54" i="13"/>
  <c r="G54" i="13"/>
  <c r="L53" i="13"/>
  <c r="K53" i="13"/>
  <c r="I53" i="13"/>
  <c r="L52" i="13"/>
  <c r="K52" i="13"/>
  <c r="H52" i="13"/>
  <c r="G52" i="13"/>
  <c r="L51" i="13"/>
  <c r="K51" i="13"/>
  <c r="J51" i="13"/>
  <c r="I51" i="13"/>
  <c r="G51" i="13"/>
  <c r="L50" i="13"/>
  <c r="K50" i="13"/>
  <c r="H50" i="13"/>
  <c r="G50" i="13"/>
  <c r="L49" i="13"/>
  <c r="K49" i="13"/>
  <c r="J49" i="13"/>
  <c r="I49" i="13"/>
  <c r="H49" i="13"/>
  <c r="N49" i="13" s="1"/>
  <c r="G49" i="13"/>
  <c r="M49" i="13" s="1"/>
  <c r="L48" i="13"/>
  <c r="K48" i="13"/>
  <c r="J48" i="13"/>
  <c r="L47" i="13"/>
  <c r="K47" i="13"/>
  <c r="H47" i="13"/>
  <c r="L46" i="13"/>
  <c r="K46" i="13"/>
  <c r="J46" i="13"/>
  <c r="I46" i="13"/>
  <c r="H46" i="13"/>
  <c r="N46" i="13" s="1"/>
  <c r="G46" i="13"/>
  <c r="M46" i="13" s="1"/>
  <c r="L45" i="13"/>
  <c r="K45" i="13"/>
  <c r="J45" i="13"/>
  <c r="I45" i="13"/>
  <c r="H45" i="13"/>
  <c r="N45" i="13" s="1"/>
  <c r="G45" i="13"/>
  <c r="L44" i="13"/>
  <c r="K44" i="13"/>
  <c r="J44" i="13"/>
  <c r="I44" i="13"/>
  <c r="H44" i="13"/>
  <c r="N44" i="13" s="1"/>
  <c r="G44" i="13"/>
  <c r="L43" i="13"/>
  <c r="K43" i="13"/>
  <c r="J43" i="13"/>
  <c r="I43" i="13"/>
  <c r="H43" i="13"/>
  <c r="N43" i="13" s="1"/>
  <c r="G43" i="13"/>
  <c r="L42" i="13"/>
  <c r="K42" i="13"/>
  <c r="L41" i="13"/>
  <c r="K41" i="13"/>
  <c r="J41" i="13"/>
  <c r="L40" i="13"/>
  <c r="K40" i="13"/>
  <c r="J40" i="13"/>
  <c r="I40" i="13"/>
  <c r="G40" i="13"/>
  <c r="L39" i="13"/>
  <c r="K39" i="13"/>
  <c r="J39" i="13"/>
  <c r="I39" i="13"/>
  <c r="H39" i="13"/>
  <c r="N39" i="13" s="1"/>
  <c r="L38" i="13"/>
  <c r="K38" i="13"/>
  <c r="J38" i="13"/>
  <c r="I38" i="13"/>
  <c r="H38" i="13"/>
  <c r="N38" i="13" s="1"/>
  <c r="G38" i="13"/>
  <c r="M38" i="13" s="1"/>
  <c r="L37" i="13"/>
  <c r="K37" i="13"/>
  <c r="J37" i="13"/>
  <c r="I37" i="13"/>
  <c r="H37" i="13"/>
  <c r="N37" i="13" s="1"/>
  <c r="G37" i="13"/>
  <c r="M37" i="13" s="1"/>
  <c r="L36" i="13"/>
  <c r="K36" i="13"/>
  <c r="J36" i="13"/>
  <c r="H36" i="13"/>
  <c r="L35" i="13"/>
  <c r="K35" i="13"/>
  <c r="J35" i="13"/>
  <c r="L34" i="13"/>
  <c r="K34" i="13"/>
  <c r="I34" i="13"/>
  <c r="G34" i="13"/>
  <c r="L33" i="13"/>
  <c r="K33" i="13"/>
  <c r="L32" i="13"/>
  <c r="K32" i="13"/>
  <c r="J32" i="13"/>
  <c r="I32" i="13"/>
  <c r="H32" i="13"/>
  <c r="N32" i="13" s="1"/>
  <c r="G32" i="13"/>
  <c r="M32" i="13" s="1"/>
  <c r="L31" i="13"/>
  <c r="K31" i="13"/>
  <c r="J31" i="13"/>
  <c r="G31" i="13"/>
  <c r="L30" i="13"/>
  <c r="K30" i="13"/>
  <c r="I30" i="13"/>
  <c r="H30" i="13"/>
  <c r="L29" i="13"/>
  <c r="K29" i="13"/>
  <c r="J29" i="13"/>
  <c r="I29" i="13"/>
  <c r="G29" i="13"/>
  <c r="L28" i="13"/>
  <c r="K28" i="13"/>
  <c r="I28" i="13"/>
  <c r="G28" i="13"/>
  <c r="L27" i="13"/>
  <c r="K27" i="13"/>
  <c r="J27" i="13"/>
  <c r="I27" i="13"/>
  <c r="H27" i="13"/>
  <c r="N27" i="13" s="1"/>
  <c r="G27" i="13"/>
  <c r="M27" i="13" s="1"/>
  <c r="L26" i="13"/>
  <c r="K26" i="13"/>
  <c r="I26" i="13"/>
  <c r="H26" i="13"/>
  <c r="G26" i="13"/>
  <c r="L25" i="13"/>
  <c r="K25" i="13"/>
  <c r="J25" i="13"/>
  <c r="I25" i="13"/>
  <c r="H25" i="13"/>
  <c r="N25" i="13" s="1"/>
  <c r="G25" i="13"/>
  <c r="M25" i="13" s="1"/>
  <c r="L24" i="13"/>
  <c r="K24" i="13"/>
  <c r="I24" i="13"/>
  <c r="L23" i="13"/>
  <c r="K23" i="13"/>
  <c r="J23" i="13"/>
  <c r="I23" i="13"/>
  <c r="H23" i="13"/>
  <c r="N23" i="13" s="1"/>
  <c r="G23" i="13"/>
  <c r="M23" i="13" s="1"/>
  <c r="I73" i="13"/>
  <c r="D22" i="13"/>
  <c r="C22" i="13"/>
  <c r="G36" i="13" s="1"/>
  <c r="F11" i="13"/>
  <c r="E10" i="13"/>
  <c r="L640" i="12"/>
  <c r="K640" i="12"/>
  <c r="K639" i="12"/>
  <c r="L638" i="12"/>
  <c r="K638" i="12"/>
  <c r="F612" i="12"/>
  <c r="J638" i="12" s="1"/>
  <c r="L637" i="12"/>
  <c r="K637" i="12"/>
  <c r="I637" i="12"/>
  <c r="L636" i="12"/>
  <c r="K636" i="12"/>
  <c r="I636" i="12"/>
  <c r="K635" i="12"/>
  <c r="J635" i="12"/>
  <c r="I635" i="12"/>
  <c r="L634" i="12"/>
  <c r="K634" i="12"/>
  <c r="J634" i="12"/>
  <c r="E612" i="12"/>
  <c r="I634" i="12" s="1"/>
  <c r="H634" i="12"/>
  <c r="G634" i="12"/>
  <c r="L633" i="12"/>
  <c r="K633" i="12"/>
  <c r="J633" i="12"/>
  <c r="G633" i="12"/>
  <c r="L632" i="12"/>
  <c r="K632" i="12"/>
  <c r="J632" i="12"/>
  <c r="I632" i="12"/>
  <c r="H632" i="12"/>
  <c r="N632" i="12" s="1"/>
  <c r="K631" i="12"/>
  <c r="L630" i="12"/>
  <c r="K630" i="12"/>
  <c r="K629" i="12"/>
  <c r="I629" i="12"/>
  <c r="G629" i="12"/>
  <c r="L628" i="12"/>
  <c r="K628" i="12"/>
  <c r="L627" i="12"/>
  <c r="K627" i="12"/>
  <c r="J627" i="12"/>
  <c r="I627" i="12"/>
  <c r="H627" i="12"/>
  <c r="N627" i="12" s="1"/>
  <c r="G627" i="12"/>
  <c r="L626" i="12"/>
  <c r="K626" i="12"/>
  <c r="J626" i="12"/>
  <c r="I626" i="12"/>
  <c r="K625" i="12"/>
  <c r="L624" i="12"/>
  <c r="K624" i="12"/>
  <c r="J624" i="12"/>
  <c r="I624" i="12"/>
  <c r="H624" i="12"/>
  <c r="N624" i="12" s="1"/>
  <c r="G624" i="12"/>
  <c r="M624" i="12" s="1"/>
  <c r="L623" i="12"/>
  <c r="K623" i="12"/>
  <c r="J623" i="12"/>
  <c r="L622" i="12"/>
  <c r="K622" i="12"/>
  <c r="J622" i="12"/>
  <c r="I622" i="12"/>
  <c r="L621" i="12"/>
  <c r="K621" i="12"/>
  <c r="J621" i="12"/>
  <c r="I621" i="12"/>
  <c r="H621" i="12"/>
  <c r="N621" i="12" s="1"/>
  <c r="G621" i="12"/>
  <c r="M621" i="12" s="1"/>
  <c r="L620" i="12"/>
  <c r="K620" i="12"/>
  <c r="J620" i="12"/>
  <c r="I620" i="12"/>
  <c r="K619" i="12"/>
  <c r="J619" i="12"/>
  <c r="G619" i="12"/>
  <c r="L618" i="12"/>
  <c r="K618" i="12"/>
  <c r="I618" i="12"/>
  <c r="H618" i="12"/>
  <c r="L617" i="12"/>
  <c r="K617" i="12"/>
  <c r="J617" i="12"/>
  <c r="L616" i="12"/>
  <c r="K616" i="12"/>
  <c r="K615" i="12"/>
  <c r="L614" i="12"/>
  <c r="K614" i="12"/>
  <c r="L613" i="12"/>
  <c r="K613" i="12"/>
  <c r="J613" i="12"/>
  <c r="I613" i="12"/>
  <c r="I640" i="12"/>
  <c r="D612" i="12"/>
  <c r="C612" i="12"/>
  <c r="G640" i="12" s="1"/>
  <c r="L604" i="12"/>
  <c r="K604" i="12"/>
  <c r="J604" i="12"/>
  <c r="I604" i="12"/>
  <c r="H604" i="12"/>
  <c r="N604" i="12" s="1"/>
  <c r="G604" i="12"/>
  <c r="M604" i="12" s="1"/>
  <c r="L603" i="12"/>
  <c r="K603" i="12"/>
  <c r="J603" i="12"/>
  <c r="I603" i="12"/>
  <c r="H603" i="12"/>
  <c r="N603" i="12" s="1"/>
  <c r="G603" i="12"/>
  <c r="M603" i="12" s="1"/>
  <c r="L602" i="12"/>
  <c r="K602" i="12"/>
  <c r="J602" i="12"/>
  <c r="I602" i="12"/>
  <c r="L601" i="12"/>
  <c r="K601" i="12"/>
  <c r="J601" i="12"/>
  <c r="I601" i="12"/>
  <c r="H601" i="12"/>
  <c r="N601" i="12" s="1"/>
  <c r="G601" i="12"/>
  <c r="M601" i="12" s="1"/>
  <c r="K600" i="12"/>
  <c r="J600" i="12"/>
  <c r="I600" i="12"/>
  <c r="G600" i="12"/>
  <c r="L599" i="12"/>
  <c r="K599" i="12"/>
  <c r="J599" i="12"/>
  <c r="I599" i="12"/>
  <c r="H599" i="12"/>
  <c r="N599" i="12" s="1"/>
  <c r="K598" i="12"/>
  <c r="I598" i="12"/>
  <c r="H598" i="12"/>
  <c r="N598" i="12" s="1"/>
  <c r="G598" i="12"/>
  <c r="L597" i="12"/>
  <c r="K597" i="12"/>
  <c r="G597" i="12"/>
  <c r="K596" i="12"/>
  <c r="F371" i="12"/>
  <c r="J596" i="12" s="1"/>
  <c r="I596" i="12"/>
  <c r="G596" i="12"/>
  <c r="M596" i="12" s="1"/>
  <c r="L595" i="12"/>
  <c r="K595" i="12"/>
  <c r="J595" i="12"/>
  <c r="I595" i="12"/>
  <c r="H595" i="12"/>
  <c r="N595" i="12" s="1"/>
  <c r="L594" i="12"/>
  <c r="K594" i="12"/>
  <c r="J594" i="12"/>
  <c r="I594" i="12"/>
  <c r="G594" i="12"/>
  <c r="L593" i="12"/>
  <c r="K593" i="12"/>
  <c r="J593" i="12"/>
  <c r="I593" i="12"/>
  <c r="G593" i="12"/>
  <c r="K592" i="12"/>
  <c r="J592" i="12"/>
  <c r="I592" i="12"/>
  <c r="H592" i="12"/>
  <c r="G592" i="12"/>
  <c r="M592" i="12" s="1"/>
  <c r="L591" i="12"/>
  <c r="K591" i="12"/>
  <c r="I591" i="12"/>
  <c r="G591" i="12"/>
  <c r="L590" i="12"/>
  <c r="K590" i="12"/>
  <c r="E371" i="12"/>
  <c r="I590" i="12" s="1"/>
  <c r="L589" i="12"/>
  <c r="K589" i="12"/>
  <c r="I589" i="12"/>
  <c r="G589" i="12"/>
  <c r="L588" i="12"/>
  <c r="K588" i="12"/>
  <c r="I588" i="12"/>
  <c r="G588" i="12"/>
  <c r="L587" i="12"/>
  <c r="K587" i="12"/>
  <c r="J587" i="12"/>
  <c r="I587" i="12"/>
  <c r="H587" i="12"/>
  <c r="N587" i="12" s="1"/>
  <c r="G587" i="12"/>
  <c r="K586" i="12"/>
  <c r="L586" i="12"/>
  <c r="J586" i="12"/>
  <c r="I586" i="12"/>
  <c r="H586" i="12"/>
  <c r="G586" i="12"/>
  <c r="K585" i="12"/>
  <c r="L585" i="12"/>
  <c r="J585" i="12"/>
  <c r="I585" i="12"/>
  <c r="H585" i="12"/>
  <c r="G585" i="12"/>
  <c r="L584" i="12"/>
  <c r="K584" i="12"/>
  <c r="J584" i="12"/>
  <c r="I584" i="12"/>
  <c r="H584" i="12"/>
  <c r="N584" i="12" s="1"/>
  <c r="G584" i="12"/>
  <c r="L583" i="12"/>
  <c r="K583" i="12"/>
  <c r="I583" i="12"/>
  <c r="G583" i="12"/>
  <c r="L582" i="12"/>
  <c r="K582" i="12"/>
  <c r="J582" i="12"/>
  <c r="I582" i="12"/>
  <c r="H582" i="12"/>
  <c r="N582" i="12" s="1"/>
  <c r="G582" i="12"/>
  <c r="M582" i="12" s="1"/>
  <c r="L581" i="12"/>
  <c r="K581" i="12"/>
  <c r="J581" i="12"/>
  <c r="I581" i="12"/>
  <c r="H581" i="12"/>
  <c r="N581" i="12" s="1"/>
  <c r="G581" i="12"/>
  <c r="M581" i="12" s="1"/>
  <c r="K580" i="12"/>
  <c r="L580" i="12"/>
  <c r="J580" i="12"/>
  <c r="I580" i="12"/>
  <c r="G580" i="12"/>
  <c r="M580" i="12" s="1"/>
  <c r="L579" i="12"/>
  <c r="K579" i="12"/>
  <c r="J579" i="12"/>
  <c r="I579" i="12"/>
  <c r="H579" i="12"/>
  <c r="N579" i="12" s="1"/>
  <c r="G579" i="12"/>
  <c r="M579" i="12" s="1"/>
  <c r="K578" i="12"/>
  <c r="J578" i="12"/>
  <c r="I578" i="12"/>
  <c r="G578" i="12"/>
  <c r="L577" i="12"/>
  <c r="K577" i="12"/>
  <c r="J577" i="12"/>
  <c r="I577" i="12"/>
  <c r="H577" i="12"/>
  <c r="N577" i="12" s="1"/>
  <c r="G577" i="12"/>
  <c r="M577" i="12" s="1"/>
  <c r="K576" i="12"/>
  <c r="J576" i="12"/>
  <c r="I576" i="12"/>
  <c r="G576" i="12"/>
  <c r="L575" i="12"/>
  <c r="K575" i="12"/>
  <c r="J575" i="12"/>
  <c r="I575" i="12"/>
  <c r="G575" i="12"/>
  <c r="K574" i="12"/>
  <c r="J574" i="12"/>
  <c r="I574" i="12"/>
  <c r="G574" i="12"/>
  <c r="L573" i="12"/>
  <c r="K573" i="12"/>
  <c r="I573" i="12"/>
  <c r="L572" i="12"/>
  <c r="K572" i="12"/>
  <c r="J572" i="12"/>
  <c r="I572" i="12"/>
  <c r="H572" i="12"/>
  <c r="N572" i="12" s="1"/>
  <c r="L571" i="12"/>
  <c r="K571" i="12"/>
  <c r="L570" i="12"/>
  <c r="K570" i="12"/>
  <c r="J570" i="12"/>
  <c r="I570" i="12"/>
  <c r="H570" i="12"/>
  <c r="N570" i="12" s="1"/>
  <c r="G570" i="12"/>
  <c r="M570" i="12" s="1"/>
  <c r="L569" i="12"/>
  <c r="K569" i="12"/>
  <c r="J569" i="12"/>
  <c r="I569" i="12"/>
  <c r="G569" i="12"/>
  <c r="L568" i="12"/>
  <c r="K568" i="12"/>
  <c r="L567" i="12"/>
  <c r="K567" i="12"/>
  <c r="L566" i="12"/>
  <c r="K566" i="12"/>
  <c r="J566" i="12"/>
  <c r="I566" i="12"/>
  <c r="H566" i="12"/>
  <c r="N566" i="12" s="1"/>
  <c r="G566" i="12"/>
  <c r="M566" i="12" s="1"/>
  <c r="L565" i="12"/>
  <c r="K565" i="12"/>
  <c r="J565" i="12"/>
  <c r="I565" i="12"/>
  <c r="H565" i="12"/>
  <c r="N565" i="12" s="1"/>
  <c r="G565" i="12"/>
  <c r="M565" i="12" s="1"/>
  <c r="L564" i="12"/>
  <c r="K564" i="12"/>
  <c r="I564" i="12"/>
  <c r="G564" i="12"/>
  <c r="L563" i="12"/>
  <c r="K563" i="12"/>
  <c r="K562" i="12"/>
  <c r="J562" i="12"/>
  <c r="I562" i="12"/>
  <c r="L561" i="12"/>
  <c r="K561" i="12"/>
  <c r="I561" i="12"/>
  <c r="G561" i="12"/>
  <c r="K560" i="12"/>
  <c r="H560" i="12"/>
  <c r="N560" i="12" s="1"/>
  <c r="G560" i="12"/>
  <c r="L559" i="12"/>
  <c r="K559" i="12"/>
  <c r="J559" i="12"/>
  <c r="I559" i="12"/>
  <c r="H559" i="12"/>
  <c r="N559" i="12" s="1"/>
  <c r="G559" i="12"/>
  <c r="K558" i="12"/>
  <c r="J558" i="12"/>
  <c r="I558" i="12"/>
  <c r="G558" i="12"/>
  <c r="L557" i="12"/>
  <c r="K557" i="12"/>
  <c r="J557" i="12"/>
  <c r="I557" i="12"/>
  <c r="G557" i="12"/>
  <c r="K556" i="12"/>
  <c r="J556" i="12"/>
  <c r="I556" i="12"/>
  <c r="G556" i="12"/>
  <c r="K555" i="12"/>
  <c r="L555" i="12"/>
  <c r="J555" i="12"/>
  <c r="I555" i="12"/>
  <c r="H555" i="12"/>
  <c r="G555" i="12"/>
  <c r="K554" i="12"/>
  <c r="L554" i="12"/>
  <c r="J554" i="12"/>
  <c r="I554" i="12"/>
  <c r="G554" i="12"/>
  <c r="M554" i="12" s="1"/>
  <c r="L553" i="12"/>
  <c r="K553" i="12"/>
  <c r="I553" i="12"/>
  <c r="H553" i="12"/>
  <c r="G553" i="12"/>
  <c r="K552" i="12"/>
  <c r="J552" i="12"/>
  <c r="I552" i="12"/>
  <c r="G552" i="12"/>
  <c r="L551" i="12"/>
  <c r="K551" i="12"/>
  <c r="I551" i="12"/>
  <c r="H551" i="12"/>
  <c r="G551" i="12"/>
  <c r="L550" i="12"/>
  <c r="K550" i="12"/>
  <c r="J550" i="12"/>
  <c r="I550" i="12"/>
  <c r="H550" i="12"/>
  <c r="N550" i="12" s="1"/>
  <c r="G550" i="12"/>
  <c r="M550" i="12" s="1"/>
  <c r="L549" i="12"/>
  <c r="K549" i="12"/>
  <c r="J549" i="12"/>
  <c r="I549" i="12"/>
  <c r="G549" i="12"/>
  <c r="L548" i="12"/>
  <c r="K548" i="12"/>
  <c r="J548" i="12"/>
  <c r="I548" i="12"/>
  <c r="L547" i="12"/>
  <c r="K547" i="12"/>
  <c r="J547" i="12"/>
  <c r="I547" i="12"/>
  <c r="H547" i="12"/>
  <c r="N547" i="12" s="1"/>
  <c r="G547" i="12"/>
  <c r="L546" i="12"/>
  <c r="K546" i="12"/>
  <c r="I546" i="12"/>
  <c r="L545" i="12"/>
  <c r="K545" i="12"/>
  <c r="J545" i="12"/>
  <c r="I545" i="12"/>
  <c r="H545" i="12"/>
  <c r="N545" i="12" s="1"/>
  <c r="G545" i="12"/>
  <c r="M545" i="12" s="1"/>
  <c r="L544" i="12"/>
  <c r="K544" i="12"/>
  <c r="J544" i="12"/>
  <c r="I544" i="12"/>
  <c r="L543" i="12"/>
  <c r="K543" i="12"/>
  <c r="J543" i="12"/>
  <c r="I543" i="12"/>
  <c r="L542" i="12"/>
  <c r="K542" i="12"/>
  <c r="J542" i="12"/>
  <c r="I542" i="12"/>
  <c r="H542" i="12"/>
  <c r="N542" i="12" s="1"/>
  <c r="G542" i="12"/>
  <c r="M542" i="12" s="1"/>
  <c r="L541" i="12"/>
  <c r="K541" i="12"/>
  <c r="J541" i="12"/>
  <c r="I541" i="12"/>
  <c r="L540" i="12"/>
  <c r="K540" i="12"/>
  <c r="J540" i="12"/>
  <c r="L539" i="12"/>
  <c r="K539" i="12"/>
  <c r="L538" i="12"/>
  <c r="K538" i="12"/>
  <c r="J538" i="12"/>
  <c r="I538" i="12"/>
  <c r="H538" i="12"/>
  <c r="N538" i="12" s="1"/>
  <c r="G538" i="12"/>
  <c r="M538" i="12" s="1"/>
  <c r="L537" i="12"/>
  <c r="K537" i="12"/>
  <c r="J537" i="12"/>
  <c r="I537" i="12"/>
  <c r="L536" i="12"/>
  <c r="K536" i="12"/>
  <c r="J536" i="12"/>
  <c r="I536" i="12"/>
  <c r="G536" i="12"/>
  <c r="L535" i="12"/>
  <c r="K535" i="12"/>
  <c r="J535" i="12"/>
  <c r="I535" i="12"/>
  <c r="L534" i="12"/>
  <c r="K534" i="12"/>
  <c r="J534" i="12"/>
  <c r="I534" i="12"/>
  <c r="H534" i="12"/>
  <c r="N534" i="12" s="1"/>
  <c r="G534" i="12"/>
  <c r="L533" i="12"/>
  <c r="K533" i="12"/>
  <c r="J533" i="12"/>
  <c r="I533" i="12"/>
  <c r="H533" i="12"/>
  <c r="N533" i="12" s="1"/>
  <c r="G533" i="12"/>
  <c r="L532" i="12"/>
  <c r="K532" i="12"/>
  <c r="J532" i="12"/>
  <c r="I532" i="12"/>
  <c r="H532" i="12"/>
  <c r="N532" i="12" s="1"/>
  <c r="G532" i="12"/>
  <c r="L531" i="12"/>
  <c r="K531" i="12"/>
  <c r="J531" i="12"/>
  <c r="I531" i="12"/>
  <c r="H531" i="12"/>
  <c r="N531" i="12" s="1"/>
  <c r="G531" i="12"/>
  <c r="M531" i="12" s="1"/>
  <c r="L530" i="12"/>
  <c r="K530" i="12"/>
  <c r="J530" i="12"/>
  <c r="I530" i="12"/>
  <c r="G530" i="12"/>
  <c r="L529" i="12"/>
  <c r="K529" i="12"/>
  <c r="J529" i="12"/>
  <c r="I529" i="12"/>
  <c r="H529" i="12"/>
  <c r="N529" i="12" s="1"/>
  <c r="G529" i="12"/>
  <c r="M529" i="12" s="1"/>
  <c r="L528" i="12"/>
  <c r="K528" i="12"/>
  <c r="H528" i="12"/>
  <c r="L527" i="12"/>
  <c r="K527" i="12"/>
  <c r="J527" i="12"/>
  <c r="I527" i="12"/>
  <c r="H527" i="12"/>
  <c r="N527" i="12" s="1"/>
  <c r="G527" i="12"/>
  <c r="M527" i="12" s="1"/>
  <c r="L526" i="12"/>
  <c r="K526" i="12"/>
  <c r="J526" i="12"/>
  <c r="I526" i="12"/>
  <c r="H526" i="12"/>
  <c r="N526" i="12" s="1"/>
  <c r="G526" i="12"/>
  <c r="M526" i="12" s="1"/>
  <c r="L525" i="12"/>
  <c r="K525" i="12"/>
  <c r="J525" i="12"/>
  <c r="I525" i="12"/>
  <c r="H525" i="12"/>
  <c r="N525" i="12" s="1"/>
  <c r="G525" i="12"/>
  <c r="M525" i="12" s="1"/>
  <c r="L524" i="12"/>
  <c r="K524" i="12"/>
  <c r="J524" i="12"/>
  <c r="I524" i="12"/>
  <c r="H524" i="12"/>
  <c r="N524" i="12" s="1"/>
  <c r="G524" i="12"/>
  <c r="M524" i="12" s="1"/>
  <c r="L523" i="12"/>
  <c r="K523" i="12"/>
  <c r="J523" i="12"/>
  <c r="I523" i="12"/>
  <c r="L522" i="12"/>
  <c r="K522" i="12"/>
  <c r="J522" i="12"/>
  <c r="I522" i="12"/>
  <c r="H522" i="12"/>
  <c r="N522" i="12" s="1"/>
  <c r="G522" i="12"/>
  <c r="M522" i="12" s="1"/>
  <c r="L521" i="12"/>
  <c r="K521" i="12"/>
  <c r="J521" i="12"/>
  <c r="I521" i="12"/>
  <c r="H521" i="12"/>
  <c r="N521" i="12" s="1"/>
  <c r="G521" i="12"/>
  <c r="M521" i="12" s="1"/>
  <c r="L520" i="12"/>
  <c r="K520" i="12"/>
  <c r="J520" i="12"/>
  <c r="I520" i="12"/>
  <c r="H520" i="12"/>
  <c r="N520" i="12" s="1"/>
  <c r="G520" i="12"/>
  <c r="M520" i="12" s="1"/>
  <c r="L519" i="12"/>
  <c r="K519" i="12"/>
  <c r="J519" i="12"/>
  <c r="I519" i="12"/>
  <c r="H519" i="12"/>
  <c r="N519" i="12" s="1"/>
  <c r="G519" i="12"/>
  <c r="M519" i="12" s="1"/>
  <c r="L518" i="12"/>
  <c r="K518" i="12"/>
  <c r="L517" i="12"/>
  <c r="K517" i="12"/>
  <c r="I517" i="12"/>
  <c r="H517" i="12"/>
  <c r="G517" i="12"/>
  <c r="L516" i="12"/>
  <c r="K516" i="12"/>
  <c r="J516" i="12"/>
  <c r="I516" i="12"/>
  <c r="H516" i="12"/>
  <c r="N516" i="12" s="1"/>
  <c r="G516" i="12"/>
  <c r="M516" i="12" s="1"/>
  <c r="L515" i="12"/>
  <c r="K515" i="12"/>
  <c r="J515" i="12"/>
  <c r="I515" i="12"/>
  <c r="G515" i="12"/>
  <c r="L514" i="12"/>
  <c r="K514" i="12"/>
  <c r="L513" i="12"/>
  <c r="K513" i="12"/>
  <c r="I513" i="12"/>
  <c r="G513" i="12"/>
  <c r="L512" i="12"/>
  <c r="K512" i="12"/>
  <c r="L511" i="12"/>
  <c r="K511" i="12"/>
  <c r="J511" i="12"/>
  <c r="I511" i="12"/>
  <c r="G511" i="12"/>
  <c r="L510" i="12"/>
  <c r="K510" i="12"/>
  <c r="J510" i="12"/>
  <c r="I510" i="12"/>
  <c r="H510" i="12"/>
  <c r="N510" i="12" s="1"/>
  <c r="G510" i="12"/>
  <c r="M510" i="12" s="1"/>
  <c r="L509" i="12"/>
  <c r="K509" i="12"/>
  <c r="G509" i="12"/>
  <c r="L508" i="12"/>
  <c r="K508" i="12"/>
  <c r="J508" i="12"/>
  <c r="I508" i="12"/>
  <c r="G508" i="12"/>
  <c r="L507" i="12"/>
  <c r="K507" i="12"/>
  <c r="L506" i="12"/>
  <c r="K506" i="12"/>
  <c r="I506" i="12"/>
  <c r="H506" i="12"/>
  <c r="G506" i="12"/>
  <c r="L505" i="12"/>
  <c r="K505" i="12"/>
  <c r="J505" i="12"/>
  <c r="I505" i="12"/>
  <c r="H505" i="12"/>
  <c r="N505" i="12" s="1"/>
  <c r="G505" i="12"/>
  <c r="M505" i="12" s="1"/>
  <c r="L504" i="12"/>
  <c r="K504" i="12"/>
  <c r="J504" i="12"/>
  <c r="I504" i="12"/>
  <c r="H504" i="12"/>
  <c r="N504" i="12" s="1"/>
  <c r="G504" i="12"/>
  <c r="L503" i="12"/>
  <c r="K503" i="12"/>
  <c r="J503" i="12"/>
  <c r="I503" i="12"/>
  <c r="H503" i="12"/>
  <c r="N503" i="12" s="1"/>
  <c r="G503" i="12"/>
  <c r="L502" i="12"/>
  <c r="K502" i="12"/>
  <c r="J502" i="12"/>
  <c r="I502" i="12"/>
  <c r="H502" i="12"/>
  <c r="N502" i="12" s="1"/>
  <c r="G502" i="12"/>
  <c r="L501" i="12"/>
  <c r="K501" i="12"/>
  <c r="J501" i="12"/>
  <c r="I501" i="12"/>
  <c r="H501" i="12"/>
  <c r="N501" i="12" s="1"/>
  <c r="G501" i="12"/>
  <c r="M501" i="12" s="1"/>
  <c r="L500" i="12"/>
  <c r="K500" i="12"/>
  <c r="J500" i="12"/>
  <c r="I500" i="12"/>
  <c r="H500" i="12"/>
  <c r="N500" i="12" s="1"/>
  <c r="G500" i="12"/>
  <c r="L499" i="12"/>
  <c r="K499" i="12"/>
  <c r="I499" i="12"/>
  <c r="G499" i="12"/>
  <c r="L498" i="12"/>
  <c r="K498" i="12"/>
  <c r="I498" i="12"/>
  <c r="G498" i="12"/>
  <c r="L497" i="12"/>
  <c r="K497" i="12"/>
  <c r="G497" i="12"/>
  <c r="L496" i="12"/>
  <c r="K496" i="12"/>
  <c r="J496" i="12"/>
  <c r="I496" i="12"/>
  <c r="H496" i="12"/>
  <c r="N496" i="12" s="1"/>
  <c r="G496" i="12"/>
  <c r="L495" i="12"/>
  <c r="K495" i="12"/>
  <c r="J495" i="12"/>
  <c r="I495" i="12"/>
  <c r="H495" i="12"/>
  <c r="N495" i="12" s="1"/>
  <c r="G495" i="12"/>
  <c r="L494" i="12"/>
  <c r="K494" i="12"/>
  <c r="I494" i="12"/>
  <c r="H494" i="12"/>
  <c r="G494" i="12"/>
  <c r="L493" i="12"/>
  <c r="K493" i="12"/>
  <c r="L492" i="12"/>
  <c r="K492" i="12"/>
  <c r="J492" i="12"/>
  <c r="I492" i="12"/>
  <c r="H492" i="12"/>
  <c r="N492" i="12" s="1"/>
  <c r="G492" i="12"/>
  <c r="M492" i="12" s="1"/>
  <c r="L491" i="12"/>
  <c r="K491" i="12"/>
  <c r="J491" i="12"/>
  <c r="I491" i="12"/>
  <c r="L490" i="12"/>
  <c r="K490" i="12"/>
  <c r="J490" i="12"/>
  <c r="I490" i="12"/>
  <c r="H490" i="12"/>
  <c r="N490" i="12" s="1"/>
  <c r="G490" i="12"/>
  <c r="M490" i="12" s="1"/>
  <c r="L489" i="12"/>
  <c r="K489" i="12"/>
  <c r="G489" i="12"/>
  <c r="L488" i="12"/>
  <c r="K488" i="12"/>
  <c r="J488" i="12"/>
  <c r="I488" i="12"/>
  <c r="H488" i="12"/>
  <c r="N488" i="12" s="1"/>
  <c r="G488" i="12"/>
  <c r="M488" i="12" s="1"/>
  <c r="L487" i="12"/>
  <c r="K487" i="12"/>
  <c r="I487" i="12"/>
  <c r="L486" i="12"/>
  <c r="K486" i="12"/>
  <c r="J486" i="12"/>
  <c r="I486" i="12"/>
  <c r="G486" i="12"/>
  <c r="L485" i="12"/>
  <c r="K485" i="12"/>
  <c r="J485" i="12"/>
  <c r="I485" i="12"/>
  <c r="G485" i="12"/>
  <c r="L484" i="12"/>
  <c r="K484" i="12"/>
  <c r="G484" i="12"/>
  <c r="L483" i="12"/>
  <c r="K483" i="12"/>
  <c r="I483" i="12"/>
  <c r="L482" i="12"/>
  <c r="K482" i="12"/>
  <c r="J482" i="12"/>
  <c r="I482" i="12"/>
  <c r="H482" i="12"/>
  <c r="N482" i="12" s="1"/>
  <c r="G482" i="12"/>
  <c r="L481" i="12"/>
  <c r="K481" i="12"/>
  <c r="J481" i="12"/>
  <c r="I481" i="12"/>
  <c r="L480" i="12"/>
  <c r="K480" i="12"/>
  <c r="J480" i="12"/>
  <c r="I480" i="12"/>
  <c r="H480" i="12"/>
  <c r="N480" i="12" s="1"/>
  <c r="G480" i="12"/>
  <c r="L479" i="12"/>
  <c r="K479" i="12"/>
  <c r="J479" i="12"/>
  <c r="I479" i="12"/>
  <c r="H479" i="12"/>
  <c r="N479" i="12" s="1"/>
  <c r="G479" i="12"/>
  <c r="L478" i="12"/>
  <c r="K478" i="12"/>
  <c r="I478" i="12"/>
  <c r="L477" i="12"/>
  <c r="K477" i="12"/>
  <c r="J477" i="12"/>
  <c r="I477" i="12"/>
  <c r="H477" i="12"/>
  <c r="N477" i="12" s="1"/>
  <c r="G477" i="12"/>
  <c r="M477" i="12" s="1"/>
  <c r="L476" i="12"/>
  <c r="K476" i="12"/>
  <c r="J476" i="12"/>
  <c r="I476" i="12"/>
  <c r="H476" i="12"/>
  <c r="N476" i="12" s="1"/>
  <c r="G476" i="12"/>
  <c r="M476" i="12" s="1"/>
  <c r="L475" i="12"/>
  <c r="K475" i="12"/>
  <c r="J475" i="12"/>
  <c r="I475" i="12"/>
  <c r="H475" i="12"/>
  <c r="N475" i="12" s="1"/>
  <c r="G475" i="12"/>
  <c r="M475" i="12" s="1"/>
  <c r="L474" i="12"/>
  <c r="K474" i="12"/>
  <c r="J474" i="12"/>
  <c r="I474" i="12"/>
  <c r="H474" i="12"/>
  <c r="N474" i="12" s="1"/>
  <c r="G474" i="12"/>
  <c r="M474" i="12" s="1"/>
  <c r="L473" i="12"/>
  <c r="K473" i="12"/>
  <c r="L472" i="12"/>
  <c r="K472" i="12"/>
  <c r="J472" i="12"/>
  <c r="I472" i="12"/>
  <c r="H472" i="12"/>
  <c r="N472" i="12" s="1"/>
  <c r="G472" i="12"/>
  <c r="M472" i="12" s="1"/>
  <c r="L471" i="12"/>
  <c r="K471" i="12"/>
  <c r="L470" i="12"/>
  <c r="K470" i="12"/>
  <c r="L469" i="12"/>
  <c r="K469" i="12"/>
  <c r="I469" i="12"/>
  <c r="H469" i="12"/>
  <c r="L468" i="12"/>
  <c r="K468" i="12"/>
  <c r="J468" i="12"/>
  <c r="I468" i="12"/>
  <c r="H468" i="12"/>
  <c r="N468" i="12" s="1"/>
  <c r="G468" i="12"/>
  <c r="L467" i="12"/>
  <c r="K467" i="12"/>
  <c r="J467" i="12"/>
  <c r="I467" i="12"/>
  <c r="H467" i="12"/>
  <c r="N467" i="12" s="1"/>
  <c r="G467" i="12"/>
  <c r="L466" i="12"/>
  <c r="K466" i="12"/>
  <c r="J466" i="12"/>
  <c r="I466" i="12"/>
  <c r="L465" i="12"/>
  <c r="K465" i="12"/>
  <c r="J465" i="12"/>
  <c r="I465" i="12"/>
  <c r="H465" i="12"/>
  <c r="N465" i="12" s="1"/>
  <c r="G465" i="12"/>
  <c r="L464" i="12"/>
  <c r="K464" i="12"/>
  <c r="J464" i="12"/>
  <c r="I464" i="12"/>
  <c r="H464" i="12"/>
  <c r="N464" i="12" s="1"/>
  <c r="G464" i="12"/>
  <c r="L463" i="12"/>
  <c r="K463" i="12"/>
  <c r="J463" i="12"/>
  <c r="I463" i="12"/>
  <c r="H463" i="12"/>
  <c r="N463" i="12" s="1"/>
  <c r="G463" i="12"/>
  <c r="L462" i="12"/>
  <c r="K462" i="12"/>
  <c r="J462" i="12"/>
  <c r="I462" i="12"/>
  <c r="G462" i="12"/>
  <c r="L461" i="12"/>
  <c r="K461" i="12"/>
  <c r="J461" i="12"/>
  <c r="I461" i="12"/>
  <c r="H461" i="12"/>
  <c r="N461" i="12" s="1"/>
  <c r="L460" i="12"/>
  <c r="K460" i="12"/>
  <c r="J460" i="12"/>
  <c r="I460" i="12"/>
  <c r="L459" i="12"/>
  <c r="K459" i="12"/>
  <c r="J459" i="12"/>
  <c r="I459" i="12"/>
  <c r="L458" i="12"/>
  <c r="K458" i="12"/>
  <c r="J458" i="12"/>
  <c r="I458" i="12"/>
  <c r="H458" i="12"/>
  <c r="N458" i="12" s="1"/>
  <c r="G458" i="12"/>
  <c r="L457" i="12"/>
  <c r="K457" i="12"/>
  <c r="J457" i="12"/>
  <c r="I457" i="12"/>
  <c r="H457" i="12"/>
  <c r="N457" i="12" s="1"/>
  <c r="G457" i="12"/>
  <c r="L456" i="12"/>
  <c r="K456" i="12"/>
  <c r="J456" i="12"/>
  <c r="I456" i="12"/>
  <c r="H456" i="12"/>
  <c r="N456" i="12" s="1"/>
  <c r="L455" i="12"/>
  <c r="K455" i="12"/>
  <c r="J455" i="12"/>
  <c r="I455" i="12"/>
  <c r="H455" i="12"/>
  <c r="N455" i="12" s="1"/>
  <c r="G455" i="12"/>
  <c r="L454" i="12"/>
  <c r="K454" i="12"/>
  <c r="J454" i="12"/>
  <c r="H454" i="12"/>
  <c r="K453" i="12"/>
  <c r="L453" i="12"/>
  <c r="J453" i="12"/>
  <c r="I453" i="12"/>
  <c r="H453" i="12"/>
  <c r="G453" i="12"/>
  <c r="L452" i="12"/>
  <c r="K452" i="12"/>
  <c r="J452" i="12"/>
  <c r="I452" i="12"/>
  <c r="H452" i="12"/>
  <c r="N452" i="12" s="1"/>
  <c r="G452" i="12"/>
  <c r="L451" i="12"/>
  <c r="K451" i="12"/>
  <c r="J451" i="12"/>
  <c r="H451" i="12"/>
  <c r="L450" i="12"/>
  <c r="K450" i="12"/>
  <c r="L449" i="12"/>
  <c r="K449" i="12"/>
  <c r="J449" i="12"/>
  <c r="H449" i="12"/>
  <c r="L448" i="12"/>
  <c r="K448" i="12"/>
  <c r="J448" i="12"/>
  <c r="I448" i="12"/>
  <c r="H448" i="12"/>
  <c r="N448" i="12" s="1"/>
  <c r="L447" i="12"/>
  <c r="K447" i="12"/>
  <c r="J447" i="12"/>
  <c r="I447" i="12"/>
  <c r="H447" i="12"/>
  <c r="N447" i="12" s="1"/>
  <c r="L446" i="12"/>
  <c r="K446" i="12"/>
  <c r="L445" i="12"/>
  <c r="K445" i="12"/>
  <c r="I445" i="12"/>
  <c r="G445" i="12"/>
  <c r="L444" i="12"/>
  <c r="K444" i="12"/>
  <c r="J444" i="12"/>
  <c r="I444" i="12"/>
  <c r="H444" i="12"/>
  <c r="N444" i="12" s="1"/>
  <c r="G444" i="12"/>
  <c r="L443" i="12"/>
  <c r="K443" i="12"/>
  <c r="J443" i="12"/>
  <c r="I443" i="12"/>
  <c r="L442" i="12"/>
  <c r="K442" i="12"/>
  <c r="J442" i="12"/>
  <c r="I442" i="12"/>
  <c r="L441" i="12"/>
  <c r="K441" i="12"/>
  <c r="J441" i="12"/>
  <c r="I441" i="12"/>
  <c r="H441" i="12"/>
  <c r="N441" i="12" s="1"/>
  <c r="L440" i="12"/>
  <c r="K440" i="12"/>
  <c r="J440" i="12"/>
  <c r="I440" i="12"/>
  <c r="H440" i="12"/>
  <c r="N440" i="12" s="1"/>
  <c r="G440" i="12"/>
  <c r="M440" i="12" s="1"/>
  <c r="K439" i="12"/>
  <c r="L439" i="12"/>
  <c r="J439" i="12"/>
  <c r="I439" i="12"/>
  <c r="H439" i="12"/>
  <c r="G439" i="12"/>
  <c r="L438" i="12"/>
  <c r="K438" i="12"/>
  <c r="I438" i="12"/>
  <c r="G438" i="12"/>
  <c r="L437" i="12"/>
  <c r="K437" i="12"/>
  <c r="J437" i="12"/>
  <c r="L436" i="12"/>
  <c r="K436" i="12"/>
  <c r="J436" i="12"/>
  <c r="I436" i="12"/>
  <c r="G436" i="12"/>
  <c r="L435" i="12"/>
  <c r="K435" i="12"/>
  <c r="I435" i="12"/>
  <c r="L434" i="12"/>
  <c r="K434" i="12"/>
  <c r="J434" i="12"/>
  <c r="L433" i="12"/>
  <c r="K433" i="12"/>
  <c r="I433" i="12"/>
  <c r="H433" i="12"/>
  <c r="L432" i="12"/>
  <c r="K432" i="12"/>
  <c r="J432" i="12"/>
  <c r="I432" i="12"/>
  <c r="H432" i="12"/>
  <c r="N432" i="12" s="1"/>
  <c r="G432" i="12"/>
  <c r="L431" i="12"/>
  <c r="K431" i="12"/>
  <c r="I431" i="12"/>
  <c r="H431" i="12"/>
  <c r="G431" i="12"/>
  <c r="L430" i="12"/>
  <c r="K430" i="12"/>
  <c r="L429" i="12"/>
  <c r="K429" i="12"/>
  <c r="J429" i="12"/>
  <c r="L428" i="12"/>
  <c r="K428" i="12"/>
  <c r="J428" i="12"/>
  <c r="L427" i="12"/>
  <c r="K427" i="12"/>
  <c r="I427" i="12"/>
  <c r="H427" i="12"/>
  <c r="G427" i="12"/>
  <c r="L426" i="12"/>
  <c r="K426" i="12"/>
  <c r="H426" i="12"/>
  <c r="L425" i="12"/>
  <c r="K425" i="12"/>
  <c r="J425" i="12"/>
  <c r="I425" i="12"/>
  <c r="H425" i="12"/>
  <c r="N425" i="12" s="1"/>
  <c r="G425" i="12"/>
  <c r="M425" i="12" s="1"/>
  <c r="L424" i="12"/>
  <c r="K424" i="12"/>
  <c r="L423" i="12"/>
  <c r="K423" i="12"/>
  <c r="L422" i="12"/>
  <c r="K422" i="12"/>
  <c r="L421" i="12"/>
  <c r="K421" i="12"/>
  <c r="J421" i="12"/>
  <c r="I421" i="12"/>
  <c r="H421" i="12"/>
  <c r="N421" i="12" s="1"/>
  <c r="G421" i="12"/>
  <c r="M421" i="12" s="1"/>
  <c r="L420" i="12"/>
  <c r="K420" i="12"/>
  <c r="I420" i="12"/>
  <c r="G420" i="12"/>
  <c r="L419" i="12"/>
  <c r="K419" i="12"/>
  <c r="L418" i="12"/>
  <c r="K418" i="12"/>
  <c r="J418" i="12"/>
  <c r="I418" i="12"/>
  <c r="H418" i="12"/>
  <c r="N418" i="12" s="1"/>
  <c r="G418" i="12"/>
  <c r="M418" i="12" s="1"/>
  <c r="L417" i="12"/>
  <c r="K417" i="12"/>
  <c r="J417" i="12"/>
  <c r="I417" i="12"/>
  <c r="H417" i="12"/>
  <c r="N417" i="12" s="1"/>
  <c r="G417" i="12"/>
  <c r="M417" i="12" s="1"/>
  <c r="L416" i="12"/>
  <c r="K416" i="12"/>
  <c r="I416" i="12"/>
  <c r="G416" i="12"/>
  <c r="L415" i="12"/>
  <c r="K415" i="12"/>
  <c r="J415" i="12"/>
  <c r="I415" i="12"/>
  <c r="L414" i="12"/>
  <c r="K414" i="12"/>
  <c r="J414" i="12"/>
  <c r="I414" i="12"/>
  <c r="G414" i="12"/>
  <c r="L413" i="12"/>
  <c r="K413" i="12"/>
  <c r="J413" i="12"/>
  <c r="L412" i="12"/>
  <c r="K412" i="12"/>
  <c r="J412" i="12"/>
  <c r="I412" i="12"/>
  <c r="H412" i="12"/>
  <c r="N412" i="12" s="1"/>
  <c r="G412" i="12"/>
  <c r="M412" i="12" s="1"/>
  <c r="L411" i="12"/>
  <c r="K411" i="12"/>
  <c r="I411" i="12"/>
  <c r="H411" i="12"/>
  <c r="G411" i="12"/>
  <c r="L410" i="12"/>
  <c r="K410" i="12"/>
  <c r="J410" i="12"/>
  <c r="L409" i="12"/>
  <c r="K409" i="12"/>
  <c r="J409" i="12"/>
  <c r="H409" i="12"/>
  <c r="L408" i="12"/>
  <c r="K408" i="12"/>
  <c r="L407" i="12"/>
  <c r="K407" i="12"/>
  <c r="J407" i="12"/>
  <c r="H407" i="12"/>
  <c r="L406" i="12"/>
  <c r="K406" i="12"/>
  <c r="L405" i="12"/>
  <c r="K405" i="12"/>
  <c r="L404" i="12"/>
  <c r="K404" i="12"/>
  <c r="I404" i="12"/>
  <c r="L403" i="12"/>
  <c r="K403" i="12"/>
  <c r="H403" i="12"/>
  <c r="G403" i="12"/>
  <c r="L402" i="12"/>
  <c r="K402" i="12"/>
  <c r="J402" i="12"/>
  <c r="I402" i="12"/>
  <c r="L401" i="12"/>
  <c r="K401" i="12"/>
  <c r="J401" i="12"/>
  <c r="I401" i="12"/>
  <c r="L400" i="12"/>
  <c r="K400" i="12"/>
  <c r="J400" i="12"/>
  <c r="L399" i="12"/>
  <c r="K399" i="12"/>
  <c r="J399" i="12"/>
  <c r="I399" i="12"/>
  <c r="H399" i="12"/>
  <c r="G399" i="12"/>
  <c r="M399" i="12" s="1"/>
  <c r="L398" i="12"/>
  <c r="K398" i="12"/>
  <c r="J398" i="12"/>
  <c r="I398" i="12"/>
  <c r="H398" i="12"/>
  <c r="N398" i="12" s="1"/>
  <c r="G398" i="12"/>
  <c r="M398" i="12" s="1"/>
  <c r="L397" i="12"/>
  <c r="K397" i="12"/>
  <c r="J397" i="12"/>
  <c r="I397" i="12"/>
  <c r="H397" i="12"/>
  <c r="N397" i="12" s="1"/>
  <c r="G397" i="12"/>
  <c r="M397" i="12" s="1"/>
  <c r="L396" i="12"/>
  <c r="K396" i="12"/>
  <c r="J396" i="12"/>
  <c r="L395" i="12"/>
  <c r="K395" i="12"/>
  <c r="L394" i="12"/>
  <c r="K394" i="12"/>
  <c r="J394" i="12"/>
  <c r="G394" i="12"/>
  <c r="L393" i="12"/>
  <c r="K393" i="12"/>
  <c r="J393" i="12"/>
  <c r="I393" i="12"/>
  <c r="H393" i="12"/>
  <c r="N393" i="12" s="1"/>
  <c r="G393" i="12"/>
  <c r="M393" i="12" s="1"/>
  <c r="L392" i="12"/>
  <c r="K392" i="12"/>
  <c r="J392" i="12"/>
  <c r="I392" i="12"/>
  <c r="H392" i="12"/>
  <c r="N392" i="12" s="1"/>
  <c r="L391" i="12"/>
  <c r="K391" i="12"/>
  <c r="L390" i="12"/>
  <c r="K390" i="12"/>
  <c r="J390" i="12"/>
  <c r="I390" i="12"/>
  <c r="H390" i="12"/>
  <c r="N390" i="12" s="1"/>
  <c r="L389" i="12"/>
  <c r="K389" i="12"/>
  <c r="I389" i="12"/>
  <c r="G389" i="12"/>
  <c r="L388" i="12"/>
  <c r="K388" i="12"/>
  <c r="J388" i="12"/>
  <c r="I388" i="12"/>
  <c r="L387" i="12"/>
  <c r="K387" i="12"/>
  <c r="L386" i="12"/>
  <c r="K386" i="12"/>
  <c r="L385" i="12"/>
  <c r="K385" i="12"/>
  <c r="J385" i="12"/>
  <c r="I385" i="12"/>
  <c r="H385" i="12"/>
  <c r="N385" i="12" s="1"/>
  <c r="L384" i="12"/>
  <c r="K384" i="12"/>
  <c r="L383" i="12"/>
  <c r="K383" i="12"/>
  <c r="L382" i="12"/>
  <c r="K382" i="12"/>
  <c r="J382" i="12"/>
  <c r="I382" i="12"/>
  <c r="H382" i="12"/>
  <c r="N382" i="12" s="1"/>
  <c r="G382" i="12"/>
  <c r="M382" i="12" s="1"/>
  <c r="L381" i="12"/>
  <c r="K381" i="12"/>
  <c r="J381" i="12"/>
  <c r="I381" i="12"/>
  <c r="L380" i="12"/>
  <c r="K380" i="12"/>
  <c r="J380" i="12"/>
  <c r="H380" i="12"/>
  <c r="L379" i="12"/>
  <c r="K379" i="12"/>
  <c r="L378" i="12"/>
  <c r="K378" i="12"/>
  <c r="L377" i="12"/>
  <c r="K377" i="12"/>
  <c r="L376" i="12"/>
  <c r="K376" i="12"/>
  <c r="J376" i="12"/>
  <c r="I376" i="12"/>
  <c r="H376" i="12"/>
  <c r="N376" i="12" s="1"/>
  <c r="G376" i="12"/>
  <c r="M376" i="12" s="1"/>
  <c r="L375" i="12"/>
  <c r="K375" i="12"/>
  <c r="J375" i="12"/>
  <c r="H375" i="12"/>
  <c r="G375" i="12"/>
  <c r="L374" i="12"/>
  <c r="K374" i="12"/>
  <c r="L373" i="12"/>
  <c r="K373" i="12"/>
  <c r="H373" i="12"/>
  <c r="L372" i="12"/>
  <c r="K372" i="12"/>
  <c r="J598" i="12"/>
  <c r="I597" i="12"/>
  <c r="D371" i="12"/>
  <c r="H602" i="12"/>
  <c r="C371" i="12"/>
  <c r="G404" i="12" s="1"/>
  <c r="G602" i="12"/>
  <c r="K363" i="12"/>
  <c r="J363" i="12"/>
  <c r="I363" i="12"/>
  <c r="G363" i="12"/>
  <c r="L362" i="12"/>
  <c r="K362" i="12"/>
  <c r="J362" i="12"/>
  <c r="I362" i="12"/>
  <c r="H362" i="12"/>
  <c r="N362" i="12" s="1"/>
  <c r="G362" i="12"/>
  <c r="M362" i="12" s="1"/>
  <c r="K361" i="12"/>
  <c r="J361" i="12"/>
  <c r="I361" i="12"/>
  <c r="L360" i="12"/>
  <c r="K360" i="12"/>
  <c r="J360" i="12"/>
  <c r="I360" i="12"/>
  <c r="H360" i="12"/>
  <c r="N360" i="12" s="1"/>
  <c r="G360" i="12"/>
  <c r="M360" i="12" s="1"/>
  <c r="K359" i="12"/>
  <c r="J359" i="12"/>
  <c r="I359" i="12"/>
  <c r="G359" i="12"/>
  <c r="L358" i="12"/>
  <c r="K358" i="12"/>
  <c r="J358" i="12"/>
  <c r="I358" i="12"/>
  <c r="H358" i="12"/>
  <c r="N358" i="12" s="1"/>
  <c r="G358" i="12"/>
  <c r="M358" i="12" s="1"/>
  <c r="K357" i="12"/>
  <c r="J357" i="12"/>
  <c r="I357" i="12"/>
  <c r="H357" i="12"/>
  <c r="N357" i="12" s="1"/>
  <c r="G357" i="12"/>
  <c r="M357" i="12" s="1"/>
  <c r="L356" i="12"/>
  <c r="K356" i="12"/>
  <c r="J356" i="12"/>
  <c r="I356" i="12"/>
  <c r="H356" i="12"/>
  <c r="N356" i="12" s="1"/>
  <c r="G356" i="12"/>
  <c r="M356" i="12" s="1"/>
  <c r="K355" i="12"/>
  <c r="J355" i="12"/>
  <c r="I355" i="12"/>
  <c r="G355" i="12"/>
  <c r="L354" i="12"/>
  <c r="K354" i="12"/>
  <c r="J354" i="12"/>
  <c r="I354" i="12"/>
  <c r="H354" i="12"/>
  <c r="N354" i="12" s="1"/>
  <c r="G354" i="12"/>
  <c r="M354" i="12" s="1"/>
  <c r="K353" i="12"/>
  <c r="F188" i="12"/>
  <c r="J353" i="12" s="1"/>
  <c r="I353" i="12"/>
  <c r="H353" i="12"/>
  <c r="N353" i="12" s="1"/>
  <c r="G353" i="12"/>
  <c r="L352" i="12"/>
  <c r="K352" i="12"/>
  <c r="J352" i="12"/>
  <c r="I352" i="12"/>
  <c r="H352" i="12"/>
  <c r="N352" i="12" s="1"/>
  <c r="L351" i="12"/>
  <c r="K351" i="12"/>
  <c r="J351" i="12"/>
  <c r="I351" i="12"/>
  <c r="H351" i="12"/>
  <c r="N351" i="12" s="1"/>
  <c r="G351" i="12"/>
  <c r="M351" i="12" s="1"/>
  <c r="L350" i="12"/>
  <c r="K350" i="12"/>
  <c r="J350" i="12"/>
  <c r="I350" i="12"/>
  <c r="H350" i="12"/>
  <c r="N350" i="12" s="1"/>
  <c r="G350" i="12"/>
  <c r="L349" i="12"/>
  <c r="K349" i="12"/>
  <c r="J349" i="12"/>
  <c r="I349" i="12"/>
  <c r="H349" i="12"/>
  <c r="N349" i="12" s="1"/>
  <c r="G349" i="12"/>
  <c r="M349" i="12" s="1"/>
  <c r="L348" i="12"/>
  <c r="K348" i="12"/>
  <c r="J348" i="12"/>
  <c r="I348" i="12"/>
  <c r="K347" i="12"/>
  <c r="L346" i="12"/>
  <c r="K346" i="12"/>
  <c r="J346" i="12"/>
  <c r="I346" i="12"/>
  <c r="H346" i="12"/>
  <c r="N346" i="12" s="1"/>
  <c r="G346" i="12"/>
  <c r="M346" i="12" s="1"/>
  <c r="L345" i="12"/>
  <c r="K345" i="12"/>
  <c r="J345" i="12"/>
  <c r="I345" i="12"/>
  <c r="H345" i="12"/>
  <c r="N345" i="12" s="1"/>
  <c r="G345" i="12"/>
  <c r="M345" i="12" s="1"/>
  <c r="L344" i="12"/>
  <c r="K344" i="12"/>
  <c r="J344" i="12"/>
  <c r="I344" i="12"/>
  <c r="H344" i="12"/>
  <c r="N344" i="12" s="1"/>
  <c r="G344" i="12"/>
  <c r="M344" i="12" s="1"/>
  <c r="L343" i="12"/>
  <c r="K343" i="12"/>
  <c r="E188" i="12"/>
  <c r="I343" i="12" s="1"/>
  <c r="L342" i="12"/>
  <c r="K342" i="12"/>
  <c r="J342" i="12"/>
  <c r="I342" i="12"/>
  <c r="H342" i="12"/>
  <c r="N342" i="12" s="1"/>
  <c r="G342" i="12"/>
  <c r="M342" i="12" s="1"/>
  <c r="K341" i="12"/>
  <c r="J341" i="12"/>
  <c r="I341" i="12"/>
  <c r="G341" i="12"/>
  <c r="L340" i="12"/>
  <c r="K340" i="12"/>
  <c r="J340" i="12"/>
  <c r="I340" i="12"/>
  <c r="H340" i="12"/>
  <c r="N340" i="12" s="1"/>
  <c r="G340" i="12"/>
  <c r="M340" i="12" s="1"/>
  <c r="K339" i="12"/>
  <c r="J339" i="12"/>
  <c r="I339" i="12"/>
  <c r="G339" i="12"/>
  <c r="L338" i="12"/>
  <c r="K338" i="12"/>
  <c r="I338" i="12"/>
  <c r="K337" i="12"/>
  <c r="J337" i="12"/>
  <c r="I337" i="12"/>
  <c r="G337" i="12"/>
  <c r="L336" i="12"/>
  <c r="K336" i="12"/>
  <c r="J336" i="12"/>
  <c r="I336" i="12"/>
  <c r="H336" i="12"/>
  <c r="N336" i="12" s="1"/>
  <c r="G336" i="12"/>
  <c r="M336" i="12" s="1"/>
  <c r="K335" i="12"/>
  <c r="J335" i="12"/>
  <c r="I335" i="12"/>
  <c r="G335" i="12"/>
  <c r="L334" i="12"/>
  <c r="K334" i="12"/>
  <c r="J334" i="12"/>
  <c r="I334" i="12"/>
  <c r="G334" i="12"/>
  <c r="K333" i="12"/>
  <c r="J333" i="12"/>
  <c r="I333" i="12"/>
  <c r="G333" i="12"/>
  <c r="L332" i="12"/>
  <c r="K332" i="12"/>
  <c r="J332" i="12"/>
  <c r="I332" i="12"/>
  <c r="H332" i="12"/>
  <c r="N332" i="12" s="1"/>
  <c r="G332" i="12"/>
  <c r="M332" i="12" s="1"/>
  <c r="K331" i="12"/>
  <c r="J331" i="12"/>
  <c r="I331" i="12"/>
  <c r="G331" i="12"/>
  <c r="L330" i="12"/>
  <c r="K330" i="12"/>
  <c r="J330" i="12"/>
  <c r="I330" i="12"/>
  <c r="H330" i="12"/>
  <c r="N330" i="12" s="1"/>
  <c r="G330" i="12"/>
  <c r="M330" i="12" s="1"/>
  <c r="K329" i="12"/>
  <c r="J329" i="12"/>
  <c r="L328" i="12"/>
  <c r="K328" i="12"/>
  <c r="J328" i="12"/>
  <c r="I328" i="12"/>
  <c r="H328" i="12"/>
  <c r="N328" i="12" s="1"/>
  <c r="L327" i="12"/>
  <c r="K327" i="12"/>
  <c r="L326" i="12"/>
  <c r="K326" i="12"/>
  <c r="J326" i="12"/>
  <c r="I326" i="12"/>
  <c r="H326" i="12"/>
  <c r="N326" i="12" s="1"/>
  <c r="G326" i="12"/>
  <c r="M326" i="12" s="1"/>
  <c r="K325" i="12"/>
  <c r="J325" i="12"/>
  <c r="I325" i="12"/>
  <c r="L324" i="12"/>
  <c r="K324" i="12"/>
  <c r="L323" i="12"/>
  <c r="K323" i="12"/>
  <c r="J323" i="12"/>
  <c r="I323" i="12"/>
  <c r="H323" i="12"/>
  <c r="N323" i="12" s="1"/>
  <c r="G323" i="12"/>
  <c r="M323" i="12" s="1"/>
  <c r="L322" i="12"/>
  <c r="K322" i="12"/>
  <c r="J322" i="12"/>
  <c r="I322" i="12"/>
  <c r="H322" i="12"/>
  <c r="N322" i="12" s="1"/>
  <c r="G322" i="12"/>
  <c r="L321" i="12"/>
  <c r="K321" i="12"/>
  <c r="J321" i="12"/>
  <c r="I321" i="12"/>
  <c r="G321" i="12"/>
  <c r="L320" i="12"/>
  <c r="K320" i="12"/>
  <c r="J320" i="12"/>
  <c r="I320" i="12"/>
  <c r="H320" i="12"/>
  <c r="N320" i="12" s="1"/>
  <c r="G320" i="12"/>
  <c r="L319" i="12"/>
  <c r="N319" i="12" s="1"/>
  <c r="K319" i="12"/>
  <c r="I319" i="12"/>
  <c r="G319" i="12"/>
  <c r="L318" i="12"/>
  <c r="K318" i="12"/>
  <c r="J318" i="12"/>
  <c r="K317" i="12"/>
  <c r="L317" i="12"/>
  <c r="N317" i="12" s="1"/>
  <c r="J317" i="12"/>
  <c r="I317" i="12"/>
  <c r="G317" i="12"/>
  <c r="M317" i="12" s="1"/>
  <c r="L316" i="12"/>
  <c r="K316" i="12"/>
  <c r="J316" i="12"/>
  <c r="I316" i="12"/>
  <c r="H316" i="12"/>
  <c r="N316" i="12" s="1"/>
  <c r="K315" i="12"/>
  <c r="J315" i="12"/>
  <c r="I315" i="12"/>
  <c r="G315" i="12"/>
  <c r="L314" i="12"/>
  <c r="K314" i="12"/>
  <c r="J314" i="12"/>
  <c r="I314" i="12"/>
  <c r="H314" i="12"/>
  <c r="N314" i="12" s="1"/>
  <c r="G314" i="12"/>
  <c r="M314" i="12" s="1"/>
  <c r="L313" i="12"/>
  <c r="K313" i="12"/>
  <c r="J313" i="12"/>
  <c r="I313" i="12"/>
  <c r="H313" i="12"/>
  <c r="N313" i="12" s="1"/>
  <c r="G313" i="12"/>
  <c r="M313" i="12" s="1"/>
  <c r="L312" i="12"/>
  <c r="K312" i="12"/>
  <c r="J312" i="12"/>
  <c r="I312" i="12"/>
  <c r="K311" i="12"/>
  <c r="J311" i="12"/>
  <c r="I311" i="12"/>
  <c r="L310" i="12"/>
  <c r="K310" i="12"/>
  <c r="J310" i="12"/>
  <c r="G310" i="12"/>
  <c r="L309" i="12"/>
  <c r="K309" i="12"/>
  <c r="I309" i="12"/>
  <c r="L308" i="12"/>
  <c r="K308" i="12"/>
  <c r="J308" i="12"/>
  <c r="I308" i="12"/>
  <c r="G308" i="12"/>
  <c r="K307" i="12"/>
  <c r="J307" i="12"/>
  <c r="I307" i="12"/>
  <c r="L306" i="12"/>
  <c r="K306" i="12"/>
  <c r="K305" i="12"/>
  <c r="L305" i="12"/>
  <c r="N305" i="12" s="1"/>
  <c r="J305" i="12"/>
  <c r="I305" i="12"/>
  <c r="G305" i="12"/>
  <c r="M305" i="12" s="1"/>
  <c r="L304" i="12"/>
  <c r="K304" i="12"/>
  <c r="J304" i="12"/>
  <c r="H304" i="12"/>
  <c r="G304" i="12"/>
  <c r="K303" i="12"/>
  <c r="J303" i="12"/>
  <c r="I303" i="12"/>
  <c r="H303" i="12"/>
  <c r="N303" i="12" s="1"/>
  <c r="G303" i="12"/>
  <c r="M303" i="12" s="1"/>
  <c r="L302" i="12"/>
  <c r="K302" i="12"/>
  <c r="J302" i="12"/>
  <c r="I302" i="12"/>
  <c r="H302" i="12"/>
  <c r="N302" i="12" s="1"/>
  <c r="G302" i="12"/>
  <c r="L301" i="12"/>
  <c r="K301" i="12"/>
  <c r="J301" i="12"/>
  <c r="I301" i="12"/>
  <c r="H301" i="12"/>
  <c r="N301" i="12" s="1"/>
  <c r="G301" i="12"/>
  <c r="M301" i="12" s="1"/>
  <c r="L300" i="12"/>
  <c r="K300" i="12"/>
  <c r="J300" i="12"/>
  <c r="I300" i="12"/>
  <c r="K299" i="12"/>
  <c r="J299" i="12"/>
  <c r="I299" i="12"/>
  <c r="G299" i="12"/>
  <c r="L298" i="12"/>
  <c r="K298" i="12"/>
  <c r="J298" i="12"/>
  <c r="I298" i="12"/>
  <c r="G298" i="12"/>
  <c r="L297" i="12"/>
  <c r="K297" i="12"/>
  <c r="J297" i="12"/>
  <c r="I297" i="12"/>
  <c r="H297" i="12"/>
  <c r="N297" i="12" s="1"/>
  <c r="L296" i="12"/>
  <c r="K296" i="12"/>
  <c r="J296" i="12"/>
  <c r="I296" i="12"/>
  <c r="H296" i="12"/>
  <c r="N296" i="12" s="1"/>
  <c r="G296" i="12"/>
  <c r="M296" i="12" s="1"/>
  <c r="L295" i="12"/>
  <c r="K295" i="12"/>
  <c r="J295" i="12"/>
  <c r="I295" i="12"/>
  <c r="G295" i="12"/>
  <c r="L294" i="12"/>
  <c r="K294" i="12"/>
  <c r="J294" i="12"/>
  <c r="L293" i="12"/>
  <c r="K293" i="12"/>
  <c r="L292" i="12"/>
  <c r="K292" i="12"/>
  <c r="J292" i="12"/>
  <c r="K291" i="12"/>
  <c r="J291" i="12"/>
  <c r="G291" i="12"/>
  <c r="L290" i="12"/>
  <c r="K290" i="12"/>
  <c r="J290" i="12"/>
  <c r="I290" i="12"/>
  <c r="H290" i="12"/>
  <c r="N290" i="12" s="1"/>
  <c r="G290" i="12"/>
  <c r="L289" i="12"/>
  <c r="K289" i="12"/>
  <c r="J289" i="12"/>
  <c r="I289" i="12"/>
  <c r="L288" i="12"/>
  <c r="K288" i="12"/>
  <c r="J288" i="12"/>
  <c r="L287" i="12"/>
  <c r="K287" i="12"/>
  <c r="I287" i="12"/>
  <c r="L286" i="12"/>
  <c r="K286" i="12"/>
  <c r="H286" i="12"/>
  <c r="L285" i="12"/>
  <c r="K285" i="12"/>
  <c r="J285" i="12"/>
  <c r="I285" i="12"/>
  <c r="L284" i="12"/>
  <c r="K284" i="12"/>
  <c r="J284" i="12"/>
  <c r="L283" i="12"/>
  <c r="K283" i="12"/>
  <c r="J283" i="12"/>
  <c r="I283" i="12"/>
  <c r="H283" i="12"/>
  <c r="N283" i="12" s="1"/>
  <c r="G283" i="12"/>
  <c r="M283" i="12" s="1"/>
  <c r="K282" i="12"/>
  <c r="L282" i="12"/>
  <c r="J282" i="12"/>
  <c r="I282" i="12"/>
  <c r="H282" i="12"/>
  <c r="G282" i="12"/>
  <c r="L281" i="12"/>
  <c r="K281" i="12"/>
  <c r="L280" i="12"/>
  <c r="K280" i="12"/>
  <c r="J280" i="12"/>
  <c r="I280" i="12"/>
  <c r="G280" i="12"/>
  <c r="L279" i="12"/>
  <c r="K279" i="12"/>
  <c r="L278" i="12"/>
  <c r="K278" i="12"/>
  <c r="J278" i="12"/>
  <c r="I278" i="12"/>
  <c r="H278" i="12"/>
  <c r="N278" i="12" s="1"/>
  <c r="G278" i="12"/>
  <c r="L277" i="12"/>
  <c r="K277" i="12"/>
  <c r="J277" i="12"/>
  <c r="H277" i="12"/>
  <c r="L276" i="12"/>
  <c r="K276" i="12"/>
  <c r="J276" i="12"/>
  <c r="G276" i="12"/>
  <c r="L275" i="12"/>
  <c r="K275" i="12"/>
  <c r="J275" i="12"/>
  <c r="I275" i="12"/>
  <c r="G275" i="12"/>
  <c r="L274" i="12"/>
  <c r="K274" i="12"/>
  <c r="J274" i="12"/>
  <c r="I274" i="12"/>
  <c r="H274" i="12"/>
  <c r="N274" i="12" s="1"/>
  <c r="G274" i="12"/>
  <c r="M274" i="12" s="1"/>
  <c r="L273" i="12"/>
  <c r="K273" i="12"/>
  <c r="J273" i="12"/>
  <c r="I273" i="12"/>
  <c r="H273" i="12"/>
  <c r="N273" i="12" s="1"/>
  <c r="G273" i="12"/>
  <c r="M273" i="12" s="1"/>
  <c r="L272" i="12"/>
  <c r="K272" i="12"/>
  <c r="J272" i="12"/>
  <c r="I272" i="12"/>
  <c r="G272" i="12"/>
  <c r="L271" i="12"/>
  <c r="K271" i="12"/>
  <c r="J271" i="12"/>
  <c r="I271" i="12"/>
  <c r="H271" i="12"/>
  <c r="N271" i="12" s="1"/>
  <c r="G271" i="12"/>
  <c r="L270" i="12"/>
  <c r="K270" i="12"/>
  <c r="L269" i="12"/>
  <c r="K269" i="12"/>
  <c r="J269" i="12"/>
  <c r="I269" i="12"/>
  <c r="H269" i="12"/>
  <c r="N269" i="12" s="1"/>
  <c r="G269" i="12"/>
  <c r="M269" i="12" s="1"/>
  <c r="L268" i="12"/>
  <c r="K268" i="12"/>
  <c r="H268" i="12"/>
  <c r="G268" i="12"/>
  <c r="L267" i="12"/>
  <c r="K267" i="12"/>
  <c r="J267" i="12"/>
  <c r="I267" i="12"/>
  <c r="H267" i="12"/>
  <c r="N267" i="12" s="1"/>
  <c r="G267" i="12"/>
  <c r="M267" i="12" s="1"/>
  <c r="L266" i="12"/>
  <c r="K266" i="12"/>
  <c r="J266" i="12"/>
  <c r="I266" i="12"/>
  <c r="H266" i="12"/>
  <c r="N266" i="12" s="1"/>
  <c r="G266" i="12"/>
  <c r="M266" i="12" s="1"/>
  <c r="L265" i="12"/>
  <c r="K265" i="12"/>
  <c r="J265" i="12"/>
  <c r="I265" i="12"/>
  <c r="H265" i="12"/>
  <c r="N265" i="12" s="1"/>
  <c r="L264" i="12"/>
  <c r="K264" i="12"/>
  <c r="J264" i="12"/>
  <c r="I264" i="12"/>
  <c r="H264" i="12"/>
  <c r="N264" i="12" s="1"/>
  <c r="L263" i="12"/>
  <c r="K263" i="12"/>
  <c r="J263" i="12"/>
  <c r="I263" i="12"/>
  <c r="H263" i="12"/>
  <c r="N263" i="12" s="1"/>
  <c r="L262" i="12"/>
  <c r="K262" i="12"/>
  <c r="J262" i="12"/>
  <c r="I262" i="12"/>
  <c r="H262" i="12"/>
  <c r="N262" i="12" s="1"/>
  <c r="G262" i="12"/>
  <c r="M262" i="12" s="1"/>
  <c r="L261" i="12"/>
  <c r="K261" i="12"/>
  <c r="J261" i="12"/>
  <c r="I261" i="12"/>
  <c r="L260" i="12"/>
  <c r="K260" i="12"/>
  <c r="J260" i="12"/>
  <c r="I260" i="12"/>
  <c r="L259" i="12"/>
  <c r="K259" i="12"/>
  <c r="J259" i="12"/>
  <c r="I259" i="12"/>
  <c r="H259" i="12"/>
  <c r="N259" i="12" s="1"/>
  <c r="G259" i="12"/>
  <c r="M259" i="12" s="1"/>
  <c r="L258" i="12"/>
  <c r="K258" i="12"/>
  <c r="J258" i="12"/>
  <c r="I258" i="12"/>
  <c r="L257" i="12"/>
  <c r="K257" i="12"/>
  <c r="J257" i="12"/>
  <c r="I257" i="12"/>
  <c r="L256" i="12"/>
  <c r="K256" i="12"/>
  <c r="J256" i="12"/>
  <c r="I256" i="12"/>
  <c r="G256" i="12"/>
  <c r="L255" i="12"/>
  <c r="K255" i="12"/>
  <c r="J255" i="12"/>
  <c r="L254" i="12"/>
  <c r="K254" i="12"/>
  <c r="J254" i="12"/>
  <c r="I254" i="12"/>
  <c r="H254" i="12"/>
  <c r="N254" i="12" s="1"/>
  <c r="G254" i="12"/>
  <c r="M254" i="12" s="1"/>
  <c r="L253" i="12"/>
  <c r="K253" i="12"/>
  <c r="J253" i="12"/>
  <c r="I253" i="12"/>
  <c r="H253" i="12"/>
  <c r="N253" i="12" s="1"/>
  <c r="G253" i="12"/>
  <c r="M253" i="12" s="1"/>
  <c r="L252" i="12"/>
  <c r="K252" i="12"/>
  <c r="J252" i="12"/>
  <c r="L251" i="12"/>
  <c r="K251" i="12"/>
  <c r="J251" i="12"/>
  <c r="I251" i="12"/>
  <c r="H251" i="12"/>
  <c r="N251" i="12" s="1"/>
  <c r="G251" i="12"/>
  <c r="M251" i="12" s="1"/>
  <c r="L250" i="12"/>
  <c r="K250" i="12"/>
  <c r="J250" i="12"/>
  <c r="I250" i="12"/>
  <c r="H250" i="12"/>
  <c r="N250" i="12" s="1"/>
  <c r="G250" i="12"/>
  <c r="M250" i="12" s="1"/>
  <c r="L249" i="12"/>
  <c r="K249" i="12"/>
  <c r="J249" i="12"/>
  <c r="H249" i="12"/>
  <c r="L248" i="12"/>
  <c r="K248" i="12"/>
  <c r="H248" i="12"/>
  <c r="L247" i="12"/>
  <c r="K247" i="12"/>
  <c r="J247" i="12"/>
  <c r="I247" i="12"/>
  <c r="H247" i="12"/>
  <c r="N247" i="12" s="1"/>
  <c r="G247" i="12"/>
  <c r="L246" i="12"/>
  <c r="K246" i="12"/>
  <c r="J246" i="12"/>
  <c r="I246" i="12"/>
  <c r="H246" i="12"/>
  <c r="N246" i="12" s="1"/>
  <c r="G246" i="12"/>
  <c r="M246" i="12" s="1"/>
  <c r="L245" i="12"/>
  <c r="K245" i="12"/>
  <c r="J245" i="12"/>
  <c r="I245" i="12"/>
  <c r="H245" i="12"/>
  <c r="N245" i="12" s="1"/>
  <c r="G245" i="12"/>
  <c r="L244" i="12"/>
  <c r="K244" i="12"/>
  <c r="H244" i="12"/>
  <c r="G244" i="12"/>
  <c r="L243" i="12"/>
  <c r="K243" i="12"/>
  <c r="J243" i="12"/>
  <c r="I243" i="12"/>
  <c r="H243" i="12"/>
  <c r="N243" i="12" s="1"/>
  <c r="L242" i="12"/>
  <c r="K242" i="12"/>
  <c r="L241" i="12"/>
  <c r="K241" i="12"/>
  <c r="J241" i="12"/>
  <c r="I241" i="12"/>
  <c r="H241" i="12"/>
  <c r="N241" i="12" s="1"/>
  <c r="G241" i="12"/>
  <c r="M241" i="12" s="1"/>
  <c r="L240" i="12"/>
  <c r="K240" i="12"/>
  <c r="J240" i="12"/>
  <c r="I240" i="12"/>
  <c r="H240" i="12"/>
  <c r="N240" i="12" s="1"/>
  <c r="G240" i="12"/>
  <c r="L239" i="12"/>
  <c r="K239" i="12"/>
  <c r="J239" i="12"/>
  <c r="I239" i="12"/>
  <c r="H239" i="12"/>
  <c r="N239" i="12" s="1"/>
  <c r="G239" i="12"/>
  <c r="M239" i="12" s="1"/>
  <c r="L238" i="12"/>
  <c r="K238" i="12"/>
  <c r="J238" i="12"/>
  <c r="I238" i="12"/>
  <c r="H238" i="12"/>
  <c r="N238" i="12" s="1"/>
  <c r="G238" i="12"/>
  <c r="L237" i="12"/>
  <c r="K237" i="12"/>
  <c r="J237" i="12"/>
  <c r="I237" i="12"/>
  <c r="H237" i="12"/>
  <c r="N237" i="12" s="1"/>
  <c r="G237" i="12"/>
  <c r="M237" i="12" s="1"/>
  <c r="L236" i="12"/>
  <c r="K236" i="12"/>
  <c r="J236" i="12"/>
  <c r="I236" i="12"/>
  <c r="H236" i="12"/>
  <c r="N236" i="12" s="1"/>
  <c r="G236" i="12"/>
  <c r="L235" i="12"/>
  <c r="K235" i="12"/>
  <c r="I235" i="12"/>
  <c r="K234" i="12"/>
  <c r="L234" i="12"/>
  <c r="J234" i="12"/>
  <c r="I234" i="12"/>
  <c r="H234" i="12"/>
  <c r="G234" i="12"/>
  <c r="L233" i="12"/>
  <c r="K233" i="12"/>
  <c r="J233" i="12"/>
  <c r="I233" i="12"/>
  <c r="H233" i="12"/>
  <c r="N233" i="12" s="1"/>
  <c r="G233" i="12"/>
  <c r="M233" i="12" s="1"/>
  <c r="L232" i="12"/>
  <c r="K232" i="12"/>
  <c r="J232" i="12"/>
  <c r="I232" i="12"/>
  <c r="H232" i="12"/>
  <c r="N232" i="12" s="1"/>
  <c r="G232" i="12"/>
  <c r="M232" i="12" s="1"/>
  <c r="L231" i="12"/>
  <c r="K231" i="12"/>
  <c r="J231" i="12"/>
  <c r="I231" i="12"/>
  <c r="L230" i="12"/>
  <c r="K230" i="12"/>
  <c r="J230" i="12"/>
  <c r="L229" i="12"/>
  <c r="K229" i="12"/>
  <c r="J229" i="12"/>
  <c r="I229" i="12"/>
  <c r="L228" i="12"/>
  <c r="K228" i="12"/>
  <c r="J228" i="12"/>
  <c r="I228" i="12"/>
  <c r="G228" i="12"/>
  <c r="L227" i="12"/>
  <c r="K227" i="12"/>
  <c r="I227" i="12"/>
  <c r="L226" i="12"/>
  <c r="K226" i="12"/>
  <c r="L225" i="12"/>
  <c r="K225" i="12"/>
  <c r="I225" i="12"/>
  <c r="G225" i="12"/>
  <c r="L224" i="12"/>
  <c r="K224" i="12"/>
  <c r="J224" i="12"/>
  <c r="I224" i="12"/>
  <c r="H224" i="12"/>
  <c r="N224" i="12" s="1"/>
  <c r="G224" i="12"/>
  <c r="L223" i="12"/>
  <c r="K223" i="12"/>
  <c r="J223" i="12"/>
  <c r="L222" i="12"/>
  <c r="K222" i="12"/>
  <c r="I222" i="12"/>
  <c r="L221" i="12"/>
  <c r="K221" i="12"/>
  <c r="L220" i="12"/>
  <c r="K220" i="12"/>
  <c r="L219" i="12"/>
  <c r="K219" i="12"/>
  <c r="I219" i="12"/>
  <c r="L218" i="12"/>
  <c r="K218" i="12"/>
  <c r="L217" i="12"/>
  <c r="K217" i="12"/>
  <c r="J217" i="12"/>
  <c r="I217" i="12"/>
  <c r="H217" i="12"/>
  <c r="N217" i="12" s="1"/>
  <c r="G217" i="12"/>
  <c r="L216" i="12"/>
  <c r="K216" i="12"/>
  <c r="L215" i="12"/>
  <c r="K215" i="12"/>
  <c r="L214" i="12"/>
  <c r="K214" i="12"/>
  <c r="J214" i="12"/>
  <c r="I214" i="12"/>
  <c r="H214" i="12"/>
  <c r="N214" i="12" s="1"/>
  <c r="L213" i="12"/>
  <c r="K213" i="12"/>
  <c r="J213" i="12"/>
  <c r="I213" i="12"/>
  <c r="G213" i="12"/>
  <c r="L212" i="12"/>
  <c r="K212" i="12"/>
  <c r="J212" i="12"/>
  <c r="I212" i="12"/>
  <c r="H212" i="12"/>
  <c r="N212" i="12" s="1"/>
  <c r="G212" i="12"/>
  <c r="M212" i="12" s="1"/>
  <c r="L211" i="12"/>
  <c r="K211" i="12"/>
  <c r="J211" i="12"/>
  <c r="I211" i="12"/>
  <c r="G211" i="12"/>
  <c r="L210" i="12"/>
  <c r="K210" i="12"/>
  <c r="H210" i="12"/>
  <c r="L209" i="12"/>
  <c r="K209" i="12"/>
  <c r="L208" i="12"/>
  <c r="K208" i="12"/>
  <c r="I208" i="12"/>
  <c r="H208" i="12"/>
  <c r="G208" i="12"/>
  <c r="L207" i="12"/>
  <c r="K207" i="12"/>
  <c r="J207" i="12"/>
  <c r="L206" i="12"/>
  <c r="K206" i="12"/>
  <c r="J206" i="12"/>
  <c r="I206" i="12"/>
  <c r="H206" i="12"/>
  <c r="N206" i="12" s="1"/>
  <c r="L205" i="12"/>
  <c r="K205" i="12"/>
  <c r="H205" i="12"/>
  <c r="L204" i="12"/>
  <c r="K204" i="12"/>
  <c r="L203" i="12"/>
  <c r="K203" i="12"/>
  <c r="L202" i="12"/>
  <c r="K202" i="12"/>
  <c r="K201" i="12"/>
  <c r="L201" i="12"/>
  <c r="J201" i="12"/>
  <c r="I201" i="12"/>
  <c r="H201" i="12"/>
  <c r="G201" i="12"/>
  <c r="L200" i="12"/>
  <c r="K200" i="12"/>
  <c r="J200" i="12"/>
  <c r="I200" i="12"/>
  <c r="H200" i="12"/>
  <c r="N200" i="12" s="1"/>
  <c r="G200" i="12"/>
  <c r="M200" i="12" s="1"/>
  <c r="L199" i="12"/>
  <c r="K199" i="12"/>
  <c r="J199" i="12"/>
  <c r="I199" i="12"/>
  <c r="H199" i="12"/>
  <c r="N199" i="12" s="1"/>
  <c r="G199" i="12"/>
  <c r="M199" i="12" s="1"/>
  <c r="L198" i="12"/>
  <c r="K198" i="12"/>
  <c r="J198" i="12"/>
  <c r="I198" i="12"/>
  <c r="H198" i="12"/>
  <c r="N198" i="12" s="1"/>
  <c r="L197" i="12"/>
  <c r="K197" i="12"/>
  <c r="L196" i="12"/>
  <c r="K196" i="12"/>
  <c r="J196" i="12"/>
  <c r="I196" i="12"/>
  <c r="L195" i="12"/>
  <c r="K195" i="12"/>
  <c r="L194" i="12"/>
  <c r="K194" i="12"/>
  <c r="J194" i="12"/>
  <c r="I194" i="12"/>
  <c r="H194" i="12"/>
  <c r="N194" i="12" s="1"/>
  <c r="G194" i="12"/>
  <c r="M194" i="12" s="1"/>
  <c r="L193" i="12"/>
  <c r="K193" i="12"/>
  <c r="I193" i="12"/>
  <c r="L192" i="12"/>
  <c r="K192" i="12"/>
  <c r="J192" i="12"/>
  <c r="I192" i="12"/>
  <c r="H192" i="12"/>
  <c r="N192" i="12" s="1"/>
  <c r="G192" i="12"/>
  <c r="M192" i="12" s="1"/>
  <c r="L191" i="12"/>
  <c r="K191" i="12"/>
  <c r="J191" i="12"/>
  <c r="I191" i="12"/>
  <c r="G191" i="12"/>
  <c r="L190" i="12"/>
  <c r="K190" i="12"/>
  <c r="J190" i="12"/>
  <c r="I190" i="12"/>
  <c r="H190" i="12"/>
  <c r="N190" i="12" s="1"/>
  <c r="L189" i="12"/>
  <c r="K189" i="12"/>
  <c r="J189" i="12"/>
  <c r="J347" i="12"/>
  <c r="D188" i="12"/>
  <c r="H348" i="12"/>
  <c r="C188" i="12"/>
  <c r="G307" i="12" s="1"/>
  <c r="G361" i="12"/>
  <c r="L180" i="12"/>
  <c r="K180" i="12"/>
  <c r="J180" i="12"/>
  <c r="I180" i="12"/>
  <c r="H180" i="12"/>
  <c r="N180" i="12" s="1"/>
  <c r="G180" i="12"/>
  <c r="M180" i="12" s="1"/>
  <c r="L179" i="12"/>
  <c r="K179" i="12"/>
  <c r="J179" i="12"/>
  <c r="I179" i="12"/>
  <c r="H179" i="12"/>
  <c r="N179" i="12" s="1"/>
  <c r="G179" i="12"/>
  <c r="M179" i="12" s="1"/>
  <c r="L178" i="12"/>
  <c r="K178" i="12"/>
  <c r="J178" i="12"/>
  <c r="E81" i="12"/>
  <c r="I177" i="12" s="1"/>
  <c r="I178" i="12"/>
  <c r="H178" i="12"/>
  <c r="L177" i="12"/>
  <c r="K177" i="12"/>
  <c r="F81" i="12"/>
  <c r="J177" i="12" s="1"/>
  <c r="L176" i="12"/>
  <c r="K176" i="12"/>
  <c r="J176" i="12"/>
  <c r="I176" i="12"/>
  <c r="L175" i="12"/>
  <c r="K175" i="12"/>
  <c r="I175" i="12"/>
  <c r="H175" i="12"/>
  <c r="N175" i="12" s="1"/>
  <c r="L174" i="12"/>
  <c r="K174" i="12"/>
  <c r="J174" i="12"/>
  <c r="I174" i="12"/>
  <c r="G174" i="12"/>
  <c r="L173" i="12"/>
  <c r="K173" i="12"/>
  <c r="J173" i="12"/>
  <c r="I173" i="12"/>
  <c r="H173" i="12"/>
  <c r="N173" i="12" s="1"/>
  <c r="G173" i="12"/>
  <c r="M173" i="12" s="1"/>
  <c r="L172" i="12"/>
  <c r="K172" i="12"/>
  <c r="J172" i="12"/>
  <c r="I172" i="12"/>
  <c r="H172" i="12"/>
  <c r="N172" i="12" s="1"/>
  <c r="G172" i="12"/>
  <c r="M172" i="12" s="1"/>
  <c r="L171" i="12"/>
  <c r="K171" i="12"/>
  <c r="J171" i="12"/>
  <c r="I171" i="12"/>
  <c r="H171" i="12"/>
  <c r="N171" i="12" s="1"/>
  <c r="G171" i="12"/>
  <c r="M171" i="12" s="1"/>
  <c r="L170" i="12"/>
  <c r="K170" i="12"/>
  <c r="K169" i="12"/>
  <c r="L169" i="12"/>
  <c r="J169" i="12"/>
  <c r="I169" i="12"/>
  <c r="H169" i="12"/>
  <c r="G169" i="12"/>
  <c r="L168" i="12"/>
  <c r="K168" i="12"/>
  <c r="J168" i="12"/>
  <c r="I168" i="12"/>
  <c r="L167" i="12"/>
  <c r="K167" i="12"/>
  <c r="J167" i="12"/>
  <c r="I167" i="12"/>
  <c r="H167" i="12"/>
  <c r="N167" i="12" s="1"/>
  <c r="L166" i="12"/>
  <c r="K166" i="12"/>
  <c r="L165" i="12"/>
  <c r="K165" i="12"/>
  <c r="J165" i="12"/>
  <c r="I165" i="12"/>
  <c r="H165" i="12"/>
  <c r="N165" i="12" s="1"/>
  <c r="G165" i="12"/>
  <c r="M165" i="12" s="1"/>
  <c r="L164" i="12"/>
  <c r="K164" i="12"/>
  <c r="J164" i="12"/>
  <c r="I164" i="12"/>
  <c r="H164" i="12"/>
  <c r="N164" i="12" s="1"/>
  <c r="G164" i="12"/>
  <c r="M164" i="12" s="1"/>
  <c r="L163" i="12"/>
  <c r="K163" i="12"/>
  <c r="J163" i="12"/>
  <c r="I163" i="12"/>
  <c r="H163" i="12"/>
  <c r="N163" i="12" s="1"/>
  <c r="G163" i="12"/>
  <c r="M163" i="12" s="1"/>
  <c r="K162" i="12"/>
  <c r="L162" i="12"/>
  <c r="J162" i="12"/>
  <c r="I162" i="12"/>
  <c r="H162" i="12"/>
  <c r="G162" i="12"/>
  <c r="L161" i="12"/>
  <c r="K161" i="12"/>
  <c r="J161" i="12"/>
  <c r="I161" i="12"/>
  <c r="H161" i="12"/>
  <c r="N161" i="12" s="1"/>
  <c r="G161" i="12"/>
  <c r="M161" i="12" s="1"/>
  <c r="L160" i="12"/>
  <c r="K160" i="12"/>
  <c r="J160" i="12"/>
  <c r="I160" i="12"/>
  <c r="H160" i="12"/>
  <c r="N160" i="12" s="1"/>
  <c r="G160" i="12"/>
  <c r="M160" i="12" s="1"/>
  <c r="K159" i="12"/>
  <c r="L159" i="12"/>
  <c r="J159" i="12"/>
  <c r="I159" i="12"/>
  <c r="H159" i="12"/>
  <c r="G159" i="12"/>
  <c r="L158" i="12"/>
  <c r="K158" i="12"/>
  <c r="J158" i="12"/>
  <c r="I158" i="12"/>
  <c r="H158" i="12"/>
  <c r="N158" i="12" s="1"/>
  <c r="G158" i="12"/>
  <c r="M158" i="12" s="1"/>
  <c r="L157" i="12"/>
  <c r="K157" i="12"/>
  <c r="I157" i="12"/>
  <c r="L156" i="12"/>
  <c r="K156" i="12"/>
  <c r="J156" i="12"/>
  <c r="I156" i="12"/>
  <c r="H156" i="12"/>
  <c r="N156" i="12" s="1"/>
  <c r="L155" i="12"/>
  <c r="K155" i="12"/>
  <c r="I155" i="12"/>
  <c r="L154" i="12"/>
  <c r="K154" i="12"/>
  <c r="J154" i="12"/>
  <c r="I154" i="12"/>
  <c r="L153" i="12"/>
  <c r="K153" i="12"/>
  <c r="I153" i="12"/>
  <c r="L152" i="12"/>
  <c r="K152" i="12"/>
  <c r="J152" i="12"/>
  <c r="I152" i="12"/>
  <c r="L151" i="12"/>
  <c r="K151" i="12"/>
  <c r="J151" i="12"/>
  <c r="I151" i="12"/>
  <c r="H151" i="12"/>
  <c r="N151" i="12" s="1"/>
  <c r="G151" i="12"/>
  <c r="M151" i="12" s="1"/>
  <c r="L150" i="12"/>
  <c r="K150" i="12"/>
  <c r="J150" i="12"/>
  <c r="L149" i="12"/>
  <c r="K149" i="12"/>
  <c r="J149" i="12"/>
  <c r="L148" i="12"/>
  <c r="K148" i="12"/>
  <c r="J148" i="12"/>
  <c r="I148" i="12"/>
  <c r="L147" i="12"/>
  <c r="K147" i="12"/>
  <c r="J147" i="12"/>
  <c r="I147" i="12"/>
  <c r="L146" i="12"/>
  <c r="K146" i="12"/>
  <c r="L145" i="12"/>
  <c r="K145" i="12"/>
  <c r="L144" i="12"/>
  <c r="K144" i="12"/>
  <c r="L143" i="12"/>
  <c r="K143" i="12"/>
  <c r="J143" i="12"/>
  <c r="I143" i="12"/>
  <c r="G143" i="12"/>
  <c r="L142" i="12"/>
  <c r="K142" i="12"/>
  <c r="L141" i="12"/>
  <c r="K141" i="12"/>
  <c r="L140" i="12"/>
  <c r="K140" i="12"/>
  <c r="J140" i="12"/>
  <c r="I140" i="12"/>
  <c r="H140" i="12"/>
  <c r="N140" i="12" s="1"/>
  <c r="G140" i="12"/>
  <c r="M140" i="12" s="1"/>
  <c r="L139" i="12"/>
  <c r="K139" i="12"/>
  <c r="L138" i="12"/>
  <c r="K138" i="12"/>
  <c r="J138" i="12"/>
  <c r="I138" i="12"/>
  <c r="H138" i="12"/>
  <c r="N138" i="12" s="1"/>
  <c r="L137" i="12"/>
  <c r="K137" i="12"/>
  <c r="L136" i="12"/>
  <c r="K136" i="12"/>
  <c r="J136" i="12"/>
  <c r="I136" i="12"/>
  <c r="H136" i="12"/>
  <c r="N136" i="12" s="1"/>
  <c r="G136" i="12"/>
  <c r="M136" i="12" s="1"/>
  <c r="L135" i="12"/>
  <c r="K135" i="12"/>
  <c r="L134" i="12"/>
  <c r="K134" i="12"/>
  <c r="J134" i="12"/>
  <c r="I134" i="12"/>
  <c r="L133" i="12"/>
  <c r="K133" i="12"/>
  <c r="I133" i="12"/>
  <c r="L132" i="12"/>
  <c r="K132" i="12"/>
  <c r="J132" i="12"/>
  <c r="I132" i="12"/>
  <c r="H132" i="12"/>
  <c r="N132" i="12" s="1"/>
  <c r="G132" i="12"/>
  <c r="M132" i="12" s="1"/>
  <c r="L131" i="12"/>
  <c r="K131" i="12"/>
  <c r="J131" i="12"/>
  <c r="I131" i="12"/>
  <c r="H131" i="12"/>
  <c r="N131" i="12" s="1"/>
  <c r="G131" i="12"/>
  <c r="L130" i="12"/>
  <c r="K130" i="12"/>
  <c r="J130" i="12"/>
  <c r="H130" i="12"/>
  <c r="G130" i="12"/>
  <c r="L129" i="12"/>
  <c r="K129" i="12"/>
  <c r="J129" i="12"/>
  <c r="L128" i="12"/>
  <c r="K128" i="12"/>
  <c r="I128" i="12"/>
  <c r="L127" i="12"/>
  <c r="K127" i="12"/>
  <c r="J127" i="12"/>
  <c r="I127" i="12"/>
  <c r="L126" i="12"/>
  <c r="K126" i="12"/>
  <c r="J126" i="12"/>
  <c r="I126" i="12"/>
  <c r="H126" i="12"/>
  <c r="N126" i="12" s="1"/>
  <c r="G126" i="12"/>
  <c r="L125" i="12"/>
  <c r="K125" i="12"/>
  <c r="L124" i="12"/>
  <c r="K124" i="12"/>
  <c r="L123" i="12"/>
  <c r="K123" i="12"/>
  <c r="L122" i="12"/>
  <c r="K122" i="12"/>
  <c r="J122" i="12"/>
  <c r="I122" i="12"/>
  <c r="H122" i="12"/>
  <c r="N122" i="12" s="1"/>
  <c r="L121" i="12"/>
  <c r="K121" i="12"/>
  <c r="J121" i="12"/>
  <c r="I121" i="12"/>
  <c r="K120" i="12"/>
  <c r="L120" i="12"/>
  <c r="J120" i="12"/>
  <c r="I120" i="12"/>
  <c r="G120" i="12"/>
  <c r="M120" i="12" s="1"/>
  <c r="L119" i="12"/>
  <c r="K119" i="12"/>
  <c r="J119" i="12"/>
  <c r="I119" i="12"/>
  <c r="H119" i="12"/>
  <c r="N119" i="12" s="1"/>
  <c r="G119" i="12"/>
  <c r="M119" i="12" s="1"/>
  <c r="L118" i="12"/>
  <c r="K118" i="12"/>
  <c r="J118" i="12"/>
  <c r="I118" i="12"/>
  <c r="K117" i="12"/>
  <c r="L117" i="12"/>
  <c r="J117" i="12"/>
  <c r="I117" i="12"/>
  <c r="G117" i="12"/>
  <c r="M117" i="12" s="1"/>
  <c r="L116" i="12"/>
  <c r="K116" i="12"/>
  <c r="L115" i="12"/>
  <c r="K115" i="12"/>
  <c r="J115" i="12"/>
  <c r="I115" i="12"/>
  <c r="L114" i="12"/>
  <c r="K114" i="12"/>
  <c r="J114" i="12"/>
  <c r="I114" i="12"/>
  <c r="G114" i="12"/>
  <c r="L113" i="12"/>
  <c r="K113" i="12"/>
  <c r="J113" i="12"/>
  <c r="I113" i="12"/>
  <c r="H113" i="12"/>
  <c r="N113" i="12" s="1"/>
  <c r="G113" i="12"/>
  <c r="L112" i="12"/>
  <c r="K112" i="12"/>
  <c r="J112" i="12"/>
  <c r="I112" i="12"/>
  <c r="H112" i="12"/>
  <c r="N112" i="12" s="1"/>
  <c r="G112" i="12"/>
  <c r="M112" i="12" s="1"/>
  <c r="L111" i="12"/>
  <c r="K111" i="12"/>
  <c r="L110" i="12"/>
  <c r="K110" i="12"/>
  <c r="J110" i="12"/>
  <c r="I110" i="12"/>
  <c r="H110" i="12"/>
  <c r="N110" i="12" s="1"/>
  <c r="G110" i="12"/>
  <c r="M110" i="12" s="1"/>
  <c r="L109" i="12"/>
  <c r="K109" i="12"/>
  <c r="J109" i="12"/>
  <c r="I109" i="12"/>
  <c r="H109" i="12"/>
  <c r="N109" i="12" s="1"/>
  <c r="L108" i="12"/>
  <c r="K108" i="12"/>
  <c r="J108" i="12"/>
  <c r="I108" i="12"/>
  <c r="L107" i="12"/>
  <c r="K107" i="12"/>
  <c r="J107" i="12"/>
  <c r="I107" i="12"/>
  <c r="H107" i="12"/>
  <c r="N107" i="12" s="1"/>
  <c r="L106" i="12"/>
  <c r="K106" i="12"/>
  <c r="L105" i="12"/>
  <c r="K105" i="12"/>
  <c r="I105" i="12"/>
  <c r="L104" i="12"/>
  <c r="K104" i="12"/>
  <c r="J104" i="12"/>
  <c r="I104" i="12"/>
  <c r="L103" i="12"/>
  <c r="K103" i="12"/>
  <c r="L102" i="12"/>
  <c r="K102" i="12"/>
  <c r="H102" i="12"/>
  <c r="G102" i="12"/>
  <c r="L101" i="12"/>
  <c r="K101" i="12"/>
  <c r="H101" i="12"/>
  <c r="G101" i="12"/>
  <c r="L100" i="12"/>
  <c r="K100" i="12"/>
  <c r="L99" i="12"/>
  <c r="K99" i="12"/>
  <c r="L98" i="12"/>
  <c r="K98" i="12"/>
  <c r="J98" i="12"/>
  <c r="I98" i="12"/>
  <c r="G98" i="12"/>
  <c r="L97" i="12"/>
  <c r="K97" i="12"/>
  <c r="J97" i="12"/>
  <c r="L96" i="12"/>
  <c r="K96" i="12"/>
  <c r="J96" i="12"/>
  <c r="I96" i="12"/>
  <c r="H96" i="12"/>
  <c r="N96" i="12" s="1"/>
  <c r="G96" i="12"/>
  <c r="M96" i="12" s="1"/>
  <c r="L95" i="12"/>
  <c r="K95" i="12"/>
  <c r="J95" i="12"/>
  <c r="I95" i="12"/>
  <c r="H95" i="12"/>
  <c r="N95" i="12" s="1"/>
  <c r="G95" i="12"/>
  <c r="M95" i="12" s="1"/>
  <c r="L94" i="12"/>
  <c r="K94" i="12"/>
  <c r="J94" i="12"/>
  <c r="I94" i="12"/>
  <c r="H94" i="12"/>
  <c r="N94" i="12" s="1"/>
  <c r="G94" i="12"/>
  <c r="M94" i="12" s="1"/>
  <c r="L93" i="12"/>
  <c r="K93" i="12"/>
  <c r="J93" i="12"/>
  <c r="I93" i="12"/>
  <c r="H93" i="12"/>
  <c r="N93" i="12" s="1"/>
  <c r="G93" i="12"/>
  <c r="M93" i="12" s="1"/>
  <c r="L92" i="12"/>
  <c r="K92" i="12"/>
  <c r="J92" i="12"/>
  <c r="I92" i="12"/>
  <c r="H92" i="12"/>
  <c r="N92" i="12" s="1"/>
  <c r="G92" i="12"/>
  <c r="M92" i="12" s="1"/>
  <c r="L91" i="12"/>
  <c r="K91" i="12"/>
  <c r="J91" i="12"/>
  <c r="I91" i="12"/>
  <c r="H91" i="12"/>
  <c r="N91" i="12" s="1"/>
  <c r="L90" i="12"/>
  <c r="K90" i="12"/>
  <c r="I90" i="12"/>
  <c r="H90" i="12"/>
  <c r="G90" i="12"/>
  <c r="L89" i="12"/>
  <c r="K89" i="12"/>
  <c r="J89" i="12"/>
  <c r="I89" i="12"/>
  <c r="H89" i="12"/>
  <c r="N89" i="12" s="1"/>
  <c r="G89" i="12"/>
  <c r="M89" i="12" s="1"/>
  <c r="L88" i="12"/>
  <c r="K88" i="12"/>
  <c r="L87" i="12"/>
  <c r="K87" i="12"/>
  <c r="I87" i="12"/>
  <c r="H87" i="12"/>
  <c r="G87" i="12"/>
  <c r="L86" i="12"/>
  <c r="K86" i="12"/>
  <c r="L85" i="12"/>
  <c r="K85" i="12"/>
  <c r="K84" i="12"/>
  <c r="L84" i="12"/>
  <c r="J84" i="12"/>
  <c r="I84" i="12"/>
  <c r="G84" i="12"/>
  <c r="L83" i="12"/>
  <c r="K83" i="12"/>
  <c r="L82" i="12"/>
  <c r="K82" i="12"/>
  <c r="J170" i="12"/>
  <c r="I170" i="12"/>
  <c r="D81" i="12"/>
  <c r="C81" i="12"/>
  <c r="G178" i="12"/>
  <c r="L73" i="12"/>
  <c r="K73" i="12"/>
  <c r="J73" i="12"/>
  <c r="I73" i="12"/>
  <c r="L72" i="12"/>
  <c r="K72" i="12"/>
  <c r="J72" i="12"/>
  <c r="I72" i="12"/>
  <c r="H72" i="12"/>
  <c r="N72" i="12" s="1"/>
  <c r="G72" i="12"/>
  <c r="M72" i="12" s="1"/>
  <c r="K71" i="12"/>
  <c r="F22" i="12"/>
  <c r="J71" i="12" s="1"/>
  <c r="I71" i="12"/>
  <c r="H71" i="12"/>
  <c r="G71" i="12"/>
  <c r="K70" i="12"/>
  <c r="L70" i="12"/>
  <c r="J70" i="12"/>
  <c r="I70" i="12"/>
  <c r="H70" i="12"/>
  <c r="G70" i="12"/>
  <c r="L69" i="12"/>
  <c r="K69" i="12"/>
  <c r="J69" i="12"/>
  <c r="I69" i="12"/>
  <c r="H69" i="12"/>
  <c r="N69" i="12" s="1"/>
  <c r="G69" i="12"/>
  <c r="M69" i="12" s="1"/>
  <c r="L68" i="12"/>
  <c r="K68" i="12"/>
  <c r="J68" i="12"/>
  <c r="I68" i="12"/>
  <c r="H68" i="12"/>
  <c r="N68" i="12" s="1"/>
  <c r="G68" i="12"/>
  <c r="M68" i="12" s="1"/>
  <c r="L67" i="12"/>
  <c r="K67" i="12"/>
  <c r="E22" i="12"/>
  <c r="I67" i="12"/>
  <c r="L66" i="12"/>
  <c r="K66" i="12"/>
  <c r="J66" i="12"/>
  <c r="I66" i="12"/>
  <c r="H66" i="12"/>
  <c r="N66" i="12" s="1"/>
  <c r="G66" i="12"/>
  <c r="M66" i="12" s="1"/>
  <c r="K65" i="12"/>
  <c r="I65" i="12"/>
  <c r="L64" i="12"/>
  <c r="K64" i="12"/>
  <c r="J64" i="12"/>
  <c r="I64" i="12"/>
  <c r="K63" i="12"/>
  <c r="J63" i="12"/>
  <c r="I63" i="12"/>
  <c r="G63" i="12"/>
  <c r="L62" i="12"/>
  <c r="K62" i="12"/>
  <c r="H62" i="12"/>
  <c r="K61" i="12"/>
  <c r="J61" i="12"/>
  <c r="I61" i="12"/>
  <c r="G61" i="12"/>
  <c r="L60" i="12"/>
  <c r="K60" i="12"/>
  <c r="J60" i="12"/>
  <c r="I60" i="12"/>
  <c r="H60" i="12"/>
  <c r="N60" i="12" s="1"/>
  <c r="G60" i="12"/>
  <c r="M60" i="12" s="1"/>
  <c r="K59" i="12"/>
  <c r="J59" i="12"/>
  <c r="I59" i="12"/>
  <c r="G59" i="12"/>
  <c r="L58" i="12"/>
  <c r="K58" i="12"/>
  <c r="J58" i="12"/>
  <c r="I58" i="12"/>
  <c r="H58" i="12"/>
  <c r="N58" i="12" s="1"/>
  <c r="G58" i="12"/>
  <c r="M58" i="12" s="1"/>
  <c r="K57" i="12"/>
  <c r="J57" i="12"/>
  <c r="I57" i="12"/>
  <c r="G57" i="12"/>
  <c r="L56" i="12"/>
  <c r="K56" i="12"/>
  <c r="J56" i="12"/>
  <c r="I56" i="12"/>
  <c r="H56" i="12"/>
  <c r="N56" i="12" s="1"/>
  <c r="G56" i="12"/>
  <c r="M56" i="12" s="1"/>
  <c r="L55" i="12"/>
  <c r="K55" i="12"/>
  <c r="J55" i="12"/>
  <c r="I55" i="12"/>
  <c r="H55" i="12"/>
  <c r="N55" i="12" s="1"/>
  <c r="G55" i="12"/>
  <c r="M55" i="12" s="1"/>
  <c r="L54" i="12"/>
  <c r="K54" i="12"/>
  <c r="J54" i="12"/>
  <c r="I54" i="12"/>
  <c r="H54" i="12"/>
  <c r="N54" i="12" s="1"/>
  <c r="G54" i="12"/>
  <c r="M54" i="12" s="1"/>
  <c r="L53" i="12"/>
  <c r="K53" i="12"/>
  <c r="L52" i="12"/>
  <c r="K52" i="12"/>
  <c r="K51" i="12"/>
  <c r="J51" i="12"/>
  <c r="I51" i="12"/>
  <c r="G51" i="12"/>
  <c r="L50" i="12"/>
  <c r="K50" i="12"/>
  <c r="J50" i="12"/>
  <c r="I50" i="12"/>
  <c r="G50" i="12"/>
  <c r="K49" i="12"/>
  <c r="J49" i="12"/>
  <c r="I49" i="12"/>
  <c r="G49" i="12"/>
  <c r="L48" i="12"/>
  <c r="K48" i="12"/>
  <c r="J48" i="12"/>
  <c r="I48" i="12"/>
  <c r="G48" i="12"/>
  <c r="L47" i="12"/>
  <c r="K47" i="12"/>
  <c r="I47" i="12"/>
  <c r="H47" i="12"/>
  <c r="N47" i="12" s="1"/>
  <c r="G47" i="12"/>
  <c r="M47" i="12" s="1"/>
  <c r="L46" i="12"/>
  <c r="K46" i="12"/>
  <c r="J46" i="12"/>
  <c r="I46" i="12"/>
  <c r="H46" i="12"/>
  <c r="N46" i="12" s="1"/>
  <c r="G46" i="12"/>
  <c r="M46" i="12" s="1"/>
  <c r="L45" i="12"/>
  <c r="K45" i="12"/>
  <c r="J45" i="12"/>
  <c r="I45" i="12"/>
  <c r="H45" i="12"/>
  <c r="N45" i="12" s="1"/>
  <c r="G45" i="12"/>
  <c r="M45" i="12" s="1"/>
  <c r="L44" i="12"/>
  <c r="K44" i="12"/>
  <c r="J44" i="12"/>
  <c r="I44" i="12"/>
  <c r="H44" i="12"/>
  <c r="N44" i="12" s="1"/>
  <c r="G44" i="12"/>
  <c r="M44" i="12" s="1"/>
  <c r="L43" i="12"/>
  <c r="K43" i="12"/>
  <c r="J43" i="12"/>
  <c r="I43" i="12"/>
  <c r="H43" i="12"/>
  <c r="N43" i="12" s="1"/>
  <c r="G43" i="12"/>
  <c r="L42" i="12"/>
  <c r="K42" i="12"/>
  <c r="G42" i="12"/>
  <c r="K41" i="12"/>
  <c r="J41" i="12"/>
  <c r="I41" i="12"/>
  <c r="L40" i="12"/>
  <c r="K40" i="12"/>
  <c r="J40" i="12"/>
  <c r="I40" i="12"/>
  <c r="H40" i="12"/>
  <c r="N40" i="12" s="1"/>
  <c r="G40" i="12"/>
  <c r="M40" i="12" s="1"/>
  <c r="K39" i="12"/>
  <c r="J39" i="12"/>
  <c r="I39" i="12"/>
  <c r="G39" i="12"/>
  <c r="L38" i="12"/>
  <c r="K38" i="12"/>
  <c r="J38" i="12"/>
  <c r="I38" i="12"/>
  <c r="H38" i="12"/>
  <c r="N38" i="12" s="1"/>
  <c r="G38" i="12"/>
  <c r="M38" i="12" s="1"/>
  <c r="L37" i="12"/>
  <c r="K37" i="12"/>
  <c r="J37" i="12"/>
  <c r="I37" i="12"/>
  <c r="H37" i="12"/>
  <c r="N37" i="12" s="1"/>
  <c r="G37" i="12"/>
  <c r="M37" i="12" s="1"/>
  <c r="L36" i="12"/>
  <c r="K36" i="12"/>
  <c r="J36" i="12"/>
  <c r="I36" i="12"/>
  <c r="H36" i="12"/>
  <c r="N36" i="12" s="1"/>
  <c r="K35" i="12"/>
  <c r="J35" i="12"/>
  <c r="I35" i="12"/>
  <c r="L34" i="12"/>
  <c r="K34" i="12"/>
  <c r="J34" i="12"/>
  <c r="I34" i="12"/>
  <c r="H34" i="12"/>
  <c r="N34" i="12" s="1"/>
  <c r="G34" i="12"/>
  <c r="M34" i="12" s="1"/>
  <c r="K33" i="12"/>
  <c r="L32" i="12"/>
  <c r="K32" i="12"/>
  <c r="J32" i="12"/>
  <c r="I32" i="12"/>
  <c r="H32" i="12"/>
  <c r="N32" i="12" s="1"/>
  <c r="K31" i="12"/>
  <c r="J31" i="12"/>
  <c r="I31" i="12"/>
  <c r="G31" i="12"/>
  <c r="L30" i="12"/>
  <c r="K30" i="12"/>
  <c r="J30" i="12"/>
  <c r="I30" i="12"/>
  <c r="H30" i="12"/>
  <c r="N30" i="12" s="1"/>
  <c r="K29" i="12"/>
  <c r="J29" i="12"/>
  <c r="I29" i="12"/>
  <c r="G29" i="12"/>
  <c r="L28" i="12"/>
  <c r="K28" i="12"/>
  <c r="J28" i="12"/>
  <c r="I28" i="12"/>
  <c r="H28" i="12"/>
  <c r="N28" i="12" s="1"/>
  <c r="G28" i="12"/>
  <c r="M28" i="12" s="1"/>
  <c r="K27" i="12"/>
  <c r="J27" i="12"/>
  <c r="I27" i="12"/>
  <c r="G27" i="12"/>
  <c r="L26" i="12"/>
  <c r="K26" i="12"/>
  <c r="J26" i="12"/>
  <c r="I26" i="12"/>
  <c r="H26" i="12"/>
  <c r="N26" i="12" s="1"/>
  <c r="K25" i="12"/>
  <c r="J25" i="12"/>
  <c r="I25" i="12"/>
  <c r="G25" i="12"/>
  <c r="L24" i="12"/>
  <c r="K24" i="12"/>
  <c r="J24" i="12"/>
  <c r="I24" i="12"/>
  <c r="H24" i="12"/>
  <c r="N24" i="12" s="1"/>
  <c r="L23" i="12"/>
  <c r="K23" i="12"/>
  <c r="J23" i="12"/>
  <c r="I23" i="12"/>
  <c r="H23" i="12"/>
  <c r="N23" i="12" s="1"/>
  <c r="G23" i="12"/>
  <c r="M23" i="12" s="1"/>
  <c r="J67" i="12"/>
  <c r="D22" i="12"/>
  <c r="H22" i="12" s="1"/>
  <c r="C22" i="12"/>
  <c r="G22" i="12" s="1"/>
  <c r="G73" i="12"/>
  <c r="E14" i="12"/>
  <c r="E13" i="12"/>
  <c r="F12" i="12"/>
  <c r="F11" i="12"/>
  <c r="F10" i="12"/>
  <c r="L640" i="11"/>
  <c r="K640" i="11"/>
  <c r="K639" i="11"/>
  <c r="G639" i="11"/>
  <c r="L638" i="11"/>
  <c r="K638" i="11"/>
  <c r="F612" i="11"/>
  <c r="J638" i="11" s="1"/>
  <c r="E612" i="11"/>
  <c r="I638" i="11"/>
  <c r="K637" i="11"/>
  <c r="I637" i="11"/>
  <c r="L636" i="11"/>
  <c r="K636" i="11"/>
  <c r="I636" i="11"/>
  <c r="G636" i="11"/>
  <c r="K635" i="11"/>
  <c r="I635" i="11"/>
  <c r="G635" i="11"/>
  <c r="L634" i="11"/>
  <c r="K634" i="11"/>
  <c r="J634" i="11"/>
  <c r="I634" i="11"/>
  <c r="H634" i="11"/>
  <c r="N634" i="11" s="1"/>
  <c r="G634" i="11"/>
  <c r="M634" i="11" s="1"/>
  <c r="K633" i="11"/>
  <c r="I633" i="11"/>
  <c r="G633" i="11"/>
  <c r="L632" i="11"/>
  <c r="K632" i="11"/>
  <c r="J632" i="11"/>
  <c r="I632" i="11"/>
  <c r="G632" i="11"/>
  <c r="L631" i="11"/>
  <c r="K631" i="11"/>
  <c r="L630" i="11"/>
  <c r="K630" i="11"/>
  <c r="L629" i="11"/>
  <c r="K629" i="11"/>
  <c r="L628" i="11"/>
  <c r="K628" i="11"/>
  <c r="K627" i="11"/>
  <c r="L626" i="11"/>
  <c r="K626" i="11"/>
  <c r="J626" i="11"/>
  <c r="I626" i="11"/>
  <c r="H626" i="11"/>
  <c r="N626" i="11" s="1"/>
  <c r="G626" i="11"/>
  <c r="K625" i="11"/>
  <c r="I625" i="11"/>
  <c r="L624" i="11"/>
  <c r="K624" i="11"/>
  <c r="J624" i="11"/>
  <c r="I624" i="11"/>
  <c r="H624" i="11"/>
  <c r="N624" i="11" s="1"/>
  <c r="G624" i="11"/>
  <c r="M624" i="11" s="1"/>
  <c r="L623" i="11"/>
  <c r="K623" i="11"/>
  <c r="J623" i="11"/>
  <c r="L622" i="11"/>
  <c r="K622" i="11"/>
  <c r="J622" i="11"/>
  <c r="H622" i="11"/>
  <c r="K621" i="11"/>
  <c r="J621" i="11"/>
  <c r="I621" i="11"/>
  <c r="G621" i="11"/>
  <c r="L620" i="11"/>
  <c r="K620" i="11"/>
  <c r="J620" i="11"/>
  <c r="I620" i="11"/>
  <c r="G620" i="11"/>
  <c r="K619" i="11"/>
  <c r="G619" i="11"/>
  <c r="L618" i="11"/>
  <c r="K618" i="11"/>
  <c r="J618" i="11"/>
  <c r="I618" i="11"/>
  <c r="G618" i="11"/>
  <c r="K617" i="11"/>
  <c r="J617" i="11"/>
  <c r="L616" i="11"/>
  <c r="K616" i="11"/>
  <c r="K615" i="11"/>
  <c r="L614" i="11"/>
  <c r="K614" i="11"/>
  <c r="J614" i="11"/>
  <c r="L613" i="11"/>
  <c r="K613" i="11"/>
  <c r="J613" i="11"/>
  <c r="J640" i="11"/>
  <c r="I640" i="11"/>
  <c r="C612" i="11"/>
  <c r="G623" i="11" s="1"/>
  <c r="G637" i="11"/>
  <c r="K604" i="11"/>
  <c r="J604" i="11"/>
  <c r="I604" i="11"/>
  <c r="G604" i="11"/>
  <c r="L603" i="11"/>
  <c r="K603" i="11"/>
  <c r="J603" i="11"/>
  <c r="I603" i="11"/>
  <c r="H603" i="11"/>
  <c r="N603" i="11" s="1"/>
  <c r="G603" i="11"/>
  <c r="M603" i="11" s="1"/>
  <c r="K602" i="11"/>
  <c r="F371" i="11"/>
  <c r="J602" i="11" s="1"/>
  <c r="I602" i="11"/>
  <c r="G602" i="11"/>
  <c r="M602" i="11" s="1"/>
  <c r="K601" i="11"/>
  <c r="L601" i="11"/>
  <c r="J601" i="11"/>
  <c r="I601" i="11"/>
  <c r="H601" i="11"/>
  <c r="G601" i="11"/>
  <c r="L600" i="11"/>
  <c r="K600" i="11"/>
  <c r="J600" i="11"/>
  <c r="I600" i="11"/>
  <c r="G600" i="11"/>
  <c r="L599" i="11"/>
  <c r="K599" i="11"/>
  <c r="I599" i="11"/>
  <c r="H599" i="11"/>
  <c r="N599" i="11" s="1"/>
  <c r="G599" i="11"/>
  <c r="L598" i="11"/>
  <c r="K598" i="11"/>
  <c r="I598" i="11"/>
  <c r="G598" i="11"/>
  <c r="L597" i="11"/>
  <c r="K597" i="11"/>
  <c r="K596" i="11"/>
  <c r="J596" i="11"/>
  <c r="I596" i="11"/>
  <c r="G596" i="11"/>
  <c r="L595" i="11"/>
  <c r="K595" i="11"/>
  <c r="J595" i="11"/>
  <c r="I595" i="11"/>
  <c r="H595" i="11"/>
  <c r="N595" i="11" s="1"/>
  <c r="G595" i="11"/>
  <c r="K594" i="11"/>
  <c r="J594" i="11"/>
  <c r="I594" i="11"/>
  <c r="G594" i="11"/>
  <c r="K593" i="11"/>
  <c r="L593" i="11"/>
  <c r="J593" i="11"/>
  <c r="I593" i="11"/>
  <c r="H593" i="11"/>
  <c r="G593" i="11"/>
  <c r="L592" i="11"/>
  <c r="K592" i="11"/>
  <c r="J592" i="11"/>
  <c r="I592" i="11"/>
  <c r="H592" i="11"/>
  <c r="N592" i="11" s="1"/>
  <c r="G592" i="11"/>
  <c r="L591" i="11"/>
  <c r="K591" i="11"/>
  <c r="I591" i="11"/>
  <c r="G591" i="11"/>
  <c r="K590" i="11"/>
  <c r="L589" i="11"/>
  <c r="K589" i="11"/>
  <c r="K588" i="11"/>
  <c r="I588" i="11"/>
  <c r="G588" i="11"/>
  <c r="K587" i="11"/>
  <c r="L587" i="11"/>
  <c r="J587" i="11"/>
  <c r="I587" i="11"/>
  <c r="H587" i="11"/>
  <c r="G587" i="11"/>
  <c r="K586" i="11"/>
  <c r="I586" i="11"/>
  <c r="G586" i="11"/>
  <c r="L585" i="11"/>
  <c r="K585" i="11"/>
  <c r="I585" i="11"/>
  <c r="K584" i="11"/>
  <c r="J584" i="11"/>
  <c r="H584" i="11"/>
  <c r="N584" i="11" s="1"/>
  <c r="G584" i="11"/>
  <c r="L583" i="11"/>
  <c r="K583" i="11"/>
  <c r="I583" i="11"/>
  <c r="G583" i="11"/>
  <c r="K582" i="11"/>
  <c r="I582" i="11"/>
  <c r="G582" i="11"/>
  <c r="L581" i="11"/>
  <c r="K581" i="11"/>
  <c r="J581" i="11"/>
  <c r="I581" i="11"/>
  <c r="H581" i="11"/>
  <c r="N581" i="11" s="1"/>
  <c r="G581" i="11"/>
  <c r="M581" i="11" s="1"/>
  <c r="K580" i="11"/>
  <c r="I580" i="11"/>
  <c r="G580" i="11"/>
  <c r="L579" i="11"/>
  <c r="K579" i="11"/>
  <c r="J579" i="11"/>
  <c r="I579" i="11"/>
  <c r="H579" i="11"/>
  <c r="N579" i="11" s="1"/>
  <c r="G579" i="11"/>
  <c r="M579" i="11" s="1"/>
  <c r="K578" i="11"/>
  <c r="G578" i="11"/>
  <c r="L577" i="11"/>
  <c r="K577" i="11"/>
  <c r="H577" i="11"/>
  <c r="G577" i="11"/>
  <c r="K576" i="11"/>
  <c r="J576" i="11"/>
  <c r="I576" i="11"/>
  <c r="G576" i="11"/>
  <c r="L575" i="11"/>
  <c r="K575" i="11"/>
  <c r="J575" i="11"/>
  <c r="I575" i="11"/>
  <c r="H575" i="11"/>
  <c r="N575" i="11" s="1"/>
  <c r="G575" i="11"/>
  <c r="M575" i="11" s="1"/>
  <c r="K574" i="11"/>
  <c r="J574" i="11"/>
  <c r="I574" i="11"/>
  <c r="G574" i="11"/>
  <c r="L573" i="11"/>
  <c r="K573" i="11"/>
  <c r="J573" i="11"/>
  <c r="I573" i="11"/>
  <c r="H573" i="11"/>
  <c r="N573" i="11" s="1"/>
  <c r="G573" i="11"/>
  <c r="M573" i="11" s="1"/>
  <c r="K572" i="11"/>
  <c r="J572" i="11"/>
  <c r="I572" i="11"/>
  <c r="L571" i="11"/>
  <c r="K571" i="11"/>
  <c r="J571" i="11"/>
  <c r="I571" i="11"/>
  <c r="H571" i="11"/>
  <c r="N571" i="11" s="1"/>
  <c r="K570" i="11"/>
  <c r="J570" i="11"/>
  <c r="I570" i="11"/>
  <c r="G570" i="11"/>
  <c r="L569" i="11"/>
  <c r="K569" i="11"/>
  <c r="J569" i="11"/>
  <c r="I569" i="11"/>
  <c r="H569" i="11"/>
  <c r="N569" i="11" s="1"/>
  <c r="G569" i="11"/>
  <c r="M569" i="11" s="1"/>
  <c r="K568" i="11"/>
  <c r="I568" i="11"/>
  <c r="G568" i="11"/>
  <c r="L567" i="11"/>
  <c r="K567" i="11"/>
  <c r="K566" i="11"/>
  <c r="J566" i="11"/>
  <c r="I566" i="11"/>
  <c r="G566" i="11"/>
  <c r="L565" i="11"/>
  <c r="K565" i="11"/>
  <c r="J565" i="11"/>
  <c r="I565" i="11"/>
  <c r="H565" i="11"/>
  <c r="N565" i="11" s="1"/>
  <c r="G565" i="11"/>
  <c r="M565" i="11" s="1"/>
  <c r="K564" i="11"/>
  <c r="L563" i="11"/>
  <c r="K563" i="11"/>
  <c r="J563" i="11"/>
  <c r="K562" i="11"/>
  <c r="J562" i="11"/>
  <c r="I562" i="11"/>
  <c r="G562" i="11"/>
  <c r="L561" i="11"/>
  <c r="K561" i="11"/>
  <c r="I561" i="11"/>
  <c r="G561" i="11"/>
  <c r="L560" i="11"/>
  <c r="K560" i="11"/>
  <c r="J560" i="11"/>
  <c r="I560" i="11"/>
  <c r="G560" i="11"/>
  <c r="L559" i="11"/>
  <c r="K559" i="11"/>
  <c r="J559" i="11"/>
  <c r="I559" i="11"/>
  <c r="H559" i="11"/>
  <c r="N559" i="11" s="1"/>
  <c r="G559" i="11"/>
  <c r="K558" i="11"/>
  <c r="L558" i="11"/>
  <c r="J558" i="11"/>
  <c r="I558" i="11"/>
  <c r="G558" i="11"/>
  <c r="M558" i="11" s="1"/>
  <c r="K557" i="11"/>
  <c r="L557" i="11"/>
  <c r="J557" i="11"/>
  <c r="I557" i="11"/>
  <c r="H557" i="11"/>
  <c r="G557" i="11"/>
  <c r="L556" i="11"/>
  <c r="K556" i="11"/>
  <c r="J556" i="11"/>
  <c r="I556" i="11"/>
  <c r="H556" i="11"/>
  <c r="N556" i="11" s="1"/>
  <c r="G556" i="11"/>
  <c r="M556" i="11" s="1"/>
  <c r="L555" i="11"/>
  <c r="K555" i="11"/>
  <c r="J555" i="11"/>
  <c r="I555" i="11"/>
  <c r="H555" i="11"/>
  <c r="N555" i="11" s="1"/>
  <c r="G555" i="11"/>
  <c r="M555" i="11" s="1"/>
  <c r="L554" i="11"/>
  <c r="K554" i="11"/>
  <c r="J554" i="11"/>
  <c r="I554" i="11"/>
  <c r="H554" i="11"/>
  <c r="N554" i="11" s="1"/>
  <c r="G554" i="11"/>
  <c r="M554" i="11" s="1"/>
  <c r="L553" i="11"/>
  <c r="K553" i="11"/>
  <c r="J553" i="11"/>
  <c r="I553" i="11"/>
  <c r="H553" i="11"/>
  <c r="N553" i="11" s="1"/>
  <c r="G553" i="11"/>
  <c r="M553" i="11" s="1"/>
  <c r="L552" i="11"/>
  <c r="K552" i="11"/>
  <c r="J552" i="11"/>
  <c r="I552" i="11"/>
  <c r="H552" i="11"/>
  <c r="N552" i="11" s="1"/>
  <c r="G552" i="11"/>
  <c r="M552" i="11" s="1"/>
  <c r="L551" i="11"/>
  <c r="K551" i="11"/>
  <c r="J551" i="11"/>
  <c r="E371" i="11"/>
  <c r="I551" i="11" s="1"/>
  <c r="H551" i="11"/>
  <c r="G551" i="11"/>
  <c r="K550" i="11"/>
  <c r="J550" i="11"/>
  <c r="I550" i="11"/>
  <c r="G550" i="11"/>
  <c r="L549" i="11"/>
  <c r="K549" i="11"/>
  <c r="J549" i="11"/>
  <c r="I549" i="11"/>
  <c r="H549" i="11"/>
  <c r="N549" i="11" s="1"/>
  <c r="G549" i="11"/>
  <c r="M549" i="11" s="1"/>
  <c r="K548" i="11"/>
  <c r="J548" i="11"/>
  <c r="I548" i="11"/>
  <c r="G548" i="11"/>
  <c r="L547" i="11"/>
  <c r="K547" i="11"/>
  <c r="J547" i="11"/>
  <c r="I547" i="11"/>
  <c r="H547" i="11"/>
  <c r="N547" i="11" s="1"/>
  <c r="G547" i="11"/>
  <c r="M547" i="11" s="1"/>
  <c r="K546" i="11"/>
  <c r="J546" i="11"/>
  <c r="I546" i="11"/>
  <c r="G546" i="11"/>
  <c r="L545" i="11"/>
  <c r="K545" i="11"/>
  <c r="J545" i="11"/>
  <c r="I545" i="11"/>
  <c r="H545" i="11"/>
  <c r="N545" i="11" s="1"/>
  <c r="G545" i="11"/>
  <c r="M545" i="11" s="1"/>
  <c r="K544" i="11"/>
  <c r="L543" i="11"/>
  <c r="K543" i="11"/>
  <c r="J543" i="11"/>
  <c r="I543" i="11"/>
  <c r="K542" i="11"/>
  <c r="J542" i="11"/>
  <c r="I542" i="11"/>
  <c r="G542" i="11"/>
  <c r="L541" i="11"/>
  <c r="K541" i="11"/>
  <c r="J541" i="11"/>
  <c r="I541" i="11"/>
  <c r="H541" i="11"/>
  <c r="N541" i="11" s="1"/>
  <c r="G541" i="11"/>
  <c r="M541" i="11" s="1"/>
  <c r="K540" i="11"/>
  <c r="J540" i="11"/>
  <c r="L539" i="11"/>
  <c r="K539" i="11"/>
  <c r="J539" i="11"/>
  <c r="I539" i="11"/>
  <c r="H539" i="11"/>
  <c r="N539" i="11" s="1"/>
  <c r="K538" i="11"/>
  <c r="J538" i="11"/>
  <c r="I538" i="11"/>
  <c r="G538" i="11"/>
  <c r="L537" i="11"/>
  <c r="K537" i="11"/>
  <c r="J537" i="11"/>
  <c r="I537" i="11"/>
  <c r="H537" i="11"/>
  <c r="N537" i="11" s="1"/>
  <c r="G537" i="11"/>
  <c r="M537" i="11" s="1"/>
  <c r="K536" i="11"/>
  <c r="J536" i="11"/>
  <c r="I536" i="11"/>
  <c r="G536" i="11"/>
  <c r="L535" i="11"/>
  <c r="K535" i="11"/>
  <c r="J535" i="11"/>
  <c r="I535" i="11"/>
  <c r="H535" i="11"/>
  <c r="N535" i="11" s="1"/>
  <c r="K534" i="11"/>
  <c r="J534" i="11"/>
  <c r="I534" i="11"/>
  <c r="G534" i="11"/>
  <c r="L533" i="11"/>
  <c r="K533" i="11"/>
  <c r="J533" i="11"/>
  <c r="I533" i="11"/>
  <c r="H533" i="11"/>
  <c r="N533" i="11" s="1"/>
  <c r="G533" i="11"/>
  <c r="M533" i="11" s="1"/>
  <c r="K532" i="11"/>
  <c r="J532" i="11"/>
  <c r="I532" i="11"/>
  <c r="G532" i="11"/>
  <c r="L531" i="11"/>
  <c r="K531" i="11"/>
  <c r="J531" i="11"/>
  <c r="I531" i="11"/>
  <c r="H531" i="11"/>
  <c r="N531" i="11" s="1"/>
  <c r="G531" i="11"/>
  <c r="M531" i="11" s="1"/>
  <c r="K530" i="11"/>
  <c r="J530" i="11"/>
  <c r="I530" i="11"/>
  <c r="G530" i="11"/>
  <c r="K529" i="11"/>
  <c r="L529" i="11"/>
  <c r="J529" i="11"/>
  <c r="I529" i="11"/>
  <c r="H529" i="11"/>
  <c r="G529" i="11"/>
  <c r="K528" i="11"/>
  <c r="L527" i="11"/>
  <c r="K527" i="11"/>
  <c r="J527" i="11"/>
  <c r="I527" i="11"/>
  <c r="H527" i="11"/>
  <c r="N527" i="11" s="1"/>
  <c r="G527" i="11"/>
  <c r="M527" i="11" s="1"/>
  <c r="K526" i="11"/>
  <c r="J526" i="11"/>
  <c r="I526" i="11"/>
  <c r="G526" i="11"/>
  <c r="L525" i="11"/>
  <c r="K525" i="11"/>
  <c r="J525" i="11"/>
  <c r="I525" i="11"/>
  <c r="H525" i="11"/>
  <c r="N525" i="11" s="1"/>
  <c r="G525" i="11"/>
  <c r="M525" i="11" s="1"/>
  <c r="K524" i="11"/>
  <c r="J524" i="11"/>
  <c r="I524" i="11"/>
  <c r="G524" i="11"/>
  <c r="L523" i="11"/>
  <c r="K523" i="11"/>
  <c r="J523" i="11"/>
  <c r="I523" i="11"/>
  <c r="H523" i="11"/>
  <c r="N523" i="11" s="1"/>
  <c r="G523" i="11"/>
  <c r="M523" i="11" s="1"/>
  <c r="K522" i="11"/>
  <c r="J522" i="11"/>
  <c r="I522" i="11"/>
  <c r="G522" i="11"/>
  <c r="L521" i="11"/>
  <c r="K521" i="11"/>
  <c r="J521" i="11"/>
  <c r="I521" i="11"/>
  <c r="H521" i="11"/>
  <c r="N521" i="11" s="1"/>
  <c r="G521" i="11"/>
  <c r="M521" i="11" s="1"/>
  <c r="K520" i="11"/>
  <c r="I520" i="11"/>
  <c r="G520" i="11"/>
  <c r="L519" i="11"/>
  <c r="K519" i="11"/>
  <c r="J519" i="11"/>
  <c r="I519" i="11"/>
  <c r="H519" i="11"/>
  <c r="N519" i="11" s="1"/>
  <c r="G519" i="11"/>
  <c r="M519" i="11" s="1"/>
  <c r="K518" i="11"/>
  <c r="I518" i="11"/>
  <c r="L517" i="11"/>
  <c r="K517" i="11"/>
  <c r="I517" i="11"/>
  <c r="H517" i="11"/>
  <c r="G517" i="11"/>
  <c r="K516" i="11"/>
  <c r="J516" i="11"/>
  <c r="I516" i="11"/>
  <c r="G516" i="11"/>
  <c r="L515" i="11"/>
  <c r="K515" i="11"/>
  <c r="J515" i="11"/>
  <c r="I515" i="11"/>
  <c r="G515" i="11"/>
  <c r="K514" i="11"/>
  <c r="J514" i="11"/>
  <c r="I514" i="11"/>
  <c r="G514" i="11"/>
  <c r="L513" i="11"/>
  <c r="K513" i="11"/>
  <c r="J513" i="11"/>
  <c r="I513" i="11"/>
  <c r="H513" i="11"/>
  <c r="N513" i="11" s="1"/>
  <c r="G513" i="11"/>
  <c r="M513" i="11" s="1"/>
  <c r="K512" i="11"/>
  <c r="I512" i="11"/>
  <c r="G512" i="11"/>
  <c r="L511" i="11"/>
  <c r="K511" i="11"/>
  <c r="J511" i="11"/>
  <c r="I511" i="11"/>
  <c r="H511" i="11"/>
  <c r="N511" i="11" s="1"/>
  <c r="G511" i="11"/>
  <c r="M511" i="11" s="1"/>
  <c r="K510" i="11"/>
  <c r="J510" i="11"/>
  <c r="I510" i="11"/>
  <c r="G510" i="11"/>
  <c r="L509" i="11"/>
  <c r="K509" i="11"/>
  <c r="J509" i="11"/>
  <c r="I509" i="11"/>
  <c r="G509" i="11"/>
  <c r="K508" i="11"/>
  <c r="J508" i="11"/>
  <c r="I508" i="11"/>
  <c r="G508" i="11"/>
  <c r="L507" i="11"/>
  <c r="K507" i="11"/>
  <c r="J507" i="11"/>
  <c r="I507" i="11"/>
  <c r="G507" i="11"/>
  <c r="L506" i="11"/>
  <c r="K506" i="11"/>
  <c r="J506" i="11"/>
  <c r="I506" i="11"/>
  <c r="H506" i="11"/>
  <c r="N506" i="11" s="1"/>
  <c r="G506" i="11"/>
  <c r="K505" i="11"/>
  <c r="L505" i="11"/>
  <c r="J505" i="11"/>
  <c r="I505" i="11"/>
  <c r="H505" i="11"/>
  <c r="G505" i="11"/>
  <c r="K504" i="11"/>
  <c r="J504" i="11"/>
  <c r="I504" i="11"/>
  <c r="G504" i="11"/>
  <c r="L503" i="11"/>
  <c r="K503" i="11"/>
  <c r="J503" i="11"/>
  <c r="I503" i="11"/>
  <c r="H503" i="11"/>
  <c r="N503" i="11" s="1"/>
  <c r="G503" i="11"/>
  <c r="L502" i="11"/>
  <c r="K502" i="11"/>
  <c r="J502" i="11"/>
  <c r="I502" i="11"/>
  <c r="H502" i="11"/>
  <c r="N502" i="11" s="1"/>
  <c r="G502" i="11"/>
  <c r="L501" i="11"/>
  <c r="K501" i="11"/>
  <c r="J501" i="11"/>
  <c r="I501" i="11"/>
  <c r="H501" i="11"/>
  <c r="N501" i="11" s="1"/>
  <c r="G501" i="11"/>
  <c r="L500" i="11"/>
  <c r="K500" i="11"/>
  <c r="J500" i="11"/>
  <c r="I500" i="11"/>
  <c r="H500" i="11"/>
  <c r="N500" i="11" s="1"/>
  <c r="G500" i="11"/>
  <c r="L499" i="11"/>
  <c r="K499" i="11"/>
  <c r="I499" i="11"/>
  <c r="L498" i="11"/>
  <c r="K498" i="11"/>
  <c r="J498" i="11"/>
  <c r="I498" i="11"/>
  <c r="H498" i="11"/>
  <c r="N498" i="11" s="1"/>
  <c r="G498" i="11"/>
  <c r="L497" i="11"/>
  <c r="K497" i="11"/>
  <c r="J497" i="11"/>
  <c r="I497" i="11"/>
  <c r="H497" i="11"/>
  <c r="N497" i="11" s="1"/>
  <c r="K496" i="11"/>
  <c r="J496" i="11"/>
  <c r="I496" i="11"/>
  <c r="G496" i="11"/>
  <c r="L495" i="11"/>
  <c r="K495" i="11"/>
  <c r="J495" i="11"/>
  <c r="I495" i="11"/>
  <c r="G495" i="11"/>
  <c r="L494" i="11"/>
  <c r="K494" i="11"/>
  <c r="J494" i="11"/>
  <c r="I494" i="11"/>
  <c r="G494" i="11"/>
  <c r="L493" i="11"/>
  <c r="K493" i="11"/>
  <c r="I493" i="11"/>
  <c r="L492" i="11"/>
  <c r="K492" i="11"/>
  <c r="I492" i="11"/>
  <c r="G492" i="11"/>
  <c r="L491" i="11"/>
  <c r="K491" i="11"/>
  <c r="J491" i="11"/>
  <c r="I491" i="11"/>
  <c r="H491" i="11"/>
  <c r="N491" i="11" s="1"/>
  <c r="G491" i="11"/>
  <c r="M491" i="11" s="1"/>
  <c r="L490" i="11"/>
  <c r="K490" i="11"/>
  <c r="J490" i="11"/>
  <c r="I490" i="11"/>
  <c r="H490" i="11"/>
  <c r="N490" i="11" s="1"/>
  <c r="G490" i="11"/>
  <c r="M490" i="11" s="1"/>
  <c r="L489" i="11"/>
  <c r="K489" i="11"/>
  <c r="J489" i="11"/>
  <c r="I489" i="11"/>
  <c r="H489" i="11"/>
  <c r="N489" i="11" s="1"/>
  <c r="G489" i="11"/>
  <c r="M489" i="11" s="1"/>
  <c r="K488" i="11"/>
  <c r="L488" i="11"/>
  <c r="J488" i="11"/>
  <c r="I488" i="11"/>
  <c r="H488" i="11"/>
  <c r="G488" i="11"/>
  <c r="L487" i="11"/>
  <c r="K487" i="11"/>
  <c r="I487" i="11"/>
  <c r="K486" i="11"/>
  <c r="J486" i="11"/>
  <c r="I486" i="11"/>
  <c r="G486" i="11"/>
  <c r="L485" i="11"/>
  <c r="K485" i="11"/>
  <c r="I485" i="11"/>
  <c r="H485" i="11"/>
  <c r="L484" i="11"/>
  <c r="K484" i="11"/>
  <c r="I484" i="11"/>
  <c r="G484" i="11"/>
  <c r="L483" i="11"/>
  <c r="K483" i="11"/>
  <c r="I483" i="11"/>
  <c r="G483" i="11"/>
  <c r="L482" i="11"/>
  <c r="K482" i="11"/>
  <c r="J482" i="11"/>
  <c r="I482" i="11"/>
  <c r="H482" i="11"/>
  <c r="N482" i="11" s="1"/>
  <c r="G482" i="11"/>
  <c r="L481" i="11"/>
  <c r="K481" i="11"/>
  <c r="J481" i="11"/>
  <c r="I481" i="11"/>
  <c r="G481" i="11"/>
  <c r="L480" i="11"/>
  <c r="K480" i="11"/>
  <c r="J480" i="11"/>
  <c r="I480" i="11"/>
  <c r="H480" i="11"/>
  <c r="N480" i="11" s="1"/>
  <c r="G480" i="11"/>
  <c r="L479" i="11"/>
  <c r="K479" i="11"/>
  <c r="J479" i="11"/>
  <c r="I479" i="11"/>
  <c r="H479" i="11"/>
  <c r="N479" i="11" s="1"/>
  <c r="G479" i="11"/>
  <c r="L478" i="11"/>
  <c r="K478" i="11"/>
  <c r="I478" i="11"/>
  <c r="L477" i="11"/>
  <c r="K477" i="11"/>
  <c r="J477" i="11"/>
  <c r="I477" i="11"/>
  <c r="H477" i="11"/>
  <c r="N477" i="11" s="1"/>
  <c r="G477" i="11"/>
  <c r="L476" i="11"/>
  <c r="K476" i="11"/>
  <c r="J476" i="11"/>
  <c r="I476" i="11"/>
  <c r="G476" i="11"/>
  <c r="L475" i="11"/>
  <c r="K475" i="11"/>
  <c r="J475" i="11"/>
  <c r="I475" i="11"/>
  <c r="H475" i="11"/>
  <c r="N475" i="11" s="1"/>
  <c r="G475" i="11"/>
  <c r="M475" i="11" s="1"/>
  <c r="L474" i="11"/>
  <c r="K474" i="11"/>
  <c r="J474" i="11"/>
  <c r="I474" i="11"/>
  <c r="H474" i="11"/>
  <c r="N474" i="11" s="1"/>
  <c r="G474" i="11"/>
  <c r="M474" i="11" s="1"/>
  <c r="L473" i="11"/>
  <c r="K473" i="11"/>
  <c r="L472" i="11"/>
  <c r="K472" i="11"/>
  <c r="J472" i="11"/>
  <c r="I472" i="11"/>
  <c r="L471" i="11"/>
  <c r="K471" i="11"/>
  <c r="J471" i="11"/>
  <c r="I471" i="11"/>
  <c r="L470" i="11"/>
  <c r="K470" i="11"/>
  <c r="I470" i="11"/>
  <c r="L469" i="11"/>
  <c r="K469" i="11"/>
  <c r="J469" i="11"/>
  <c r="I469" i="11"/>
  <c r="L468" i="11"/>
  <c r="K468" i="11"/>
  <c r="J468" i="11"/>
  <c r="I468" i="11"/>
  <c r="H468" i="11"/>
  <c r="N468" i="11" s="1"/>
  <c r="G468" i="11"/>
  <c r="M468" i="11" s="1"/>
  <c r="L467" i="11"/>
  <c r="K467" i="11"/>
  <c r="I467" i="11"/>
  <c r="L466" i="11"/>
  <c r="K466" i="11"/>
  <c r="J466" i="11"/>
  <c r="I466" i="11"/>
  <c r="G466" i="11"/>
  <c r="L465" i="11"/>
  <c r="K465" i="11"/>
  <c r="I465" i="11"/>
  <c r="G465" i="11"/>
  <c r="L464" i="11"/>
  <c r="K464" i="11"/>
  <c r="J464" i="11"/>
  <c r="I464" i="11"/>
  <c r="H464" i="11"/>
  <c r="N464" i="11" s="1"/>
  <c r="G464" i="11"/>
  <c r="L463" i="11"/>
  <c r="K463" i="11"/>
  <c r="I463" i="11"/>
  <c r="H463" i="11"/>
  <c r="G463" i="11"/>
  <c r="L462" i="11"/>
  <c r="K462" i="11"/>
  <c r="J462" i="11"/>
  <c r="I462" i="11"/>
  <c r="H462" i="11"/>
  <c r="N462" i="11" s="1"/>
  <c r="L461" i="11"/>
  <c r="K461" i="11"/>
  <c r="J461" i="11"/>
  <c r="I461" i="11"/>
  <c r="H461" i="11"/>
  <c r="N461" i="11" s="1"/>
  <c r="G461" i="11"/>
  <c r="M461" i="11" s="1"/>
  <c r="L460" i="11"/>
  <c r="K460" i="11"/>
  <c r="L459" i="11"/>
  <c r="K459" i="11"/>
  <c r="I459" i="11"/>
  <c r="G459" i="11"/>
  <c r="L458" i="11"/>
  <c r="K458" i="11"/>
  <c r="J458" i="11"/>
  <c r="I458" i="11"/>
  <c r="H458" i="11"/>
  <c r="N458" i="11" s="1"/>
  <c r="G458" i="11"/>
  <c r="L457" i="11"/>
  <c r="K457" i="11"/>
  <c r="J457" i="11"/>
  <c r="I457" i="11"/>
  <c r="H457" i="11"/>
  <c r="N457" i="11" s="1"/>
  <c r="G457" i="11"/>
  <c r="K456" i="11"/>
  <c r="L456" i="11"/>
  <c r="J456" i="11"/>
  <c r="I456" i="11"/>
  <c r="H456" i="11"/>
  <c r="G456" i="11"/>
  <c r="L455" i="11"/>
  <c r="K455" i="11"/>
  <c r="J455" i="11"/>
  <c r="I455" i="11"/>
  <c r="H455" i="11"/>
  <c r="N455" i="11" s="1"/>
  <c r="G455" i="11"/>
  <c r="M455" i="11" s="1"/>
  <c r="L454" i="11"/>
  <c r="K454" i="11"/>
  <c r="J454" i="11"/>
  <c r="I454" i="11"/>
  <c r="H454" i="11"/>
  <c r="N454" i="11" s="1"/>
  <c r="G454" i="11"/>
  <c r="M454" i="11" s="1"/>
  <c r="L453" i="11"/>
  <c r="K453" i="11"/>
  <c r="J453" i="11"/>
  <c r="I453" i="11"/>
  <c r="H453" i="11"/>
  <c r="N453" i="11" s="1"/>
  <c r="G453" i="11"/>
  <c r="M453" i="11" s="1"/>
  <c r="L452" i="11"/>
  <c r="K452" i="11"/>
  <c r="J452" i="11"/>
  <c r="I452" i="11"/>
  <c r="H452" i="11"/>
  <c r="N452" i="11" s="1"/>
  <c r="G452" i="11"/>
  <c r="M452" i="11" s="1"/>
  <c r="L451" i="11"/>
  <c r="K451" i="11"/>
  <c r="J451" i="11"/>
  <c r="L450" i="11"/>
  <c r="K450" i="11"/>
  <c r="J450" i="11"/>
  <c r="G450" i="11"/>
  <c r="L449" i="11"/>
  <c r="K449" i="11"/>
  <c r="J449" i="11"/>
  <c r="H449" i="11"/>
  <c r="L448" i="11"/>
  <c r="K448" i="11"/>
  <c r="J448" i="11"/>
  <c r="I448" i="11"/>
  <c r="H448" i="11"/>
  <c r="N448" i="11" s="1"/>
  <c r="G448" i="11"/>
  <c r="M448" i="11" s="1"/>
  <c r="L447" i="11"/>
  <c r="K447" i="11"/>
  <c r="J447" i="11"/>
  <c r="I447" i="11"/>
  <c r="H447" i="11"/>
  <c r="N447" i="11" s="1"/>
  <c r="G447" i="11"/>
  <c r="M447" i="11" s="1"/>
  <c r="L446" i="11"/>
  <c r="K446" i="11"/>
  <c r="L445" i="11"/>
  <c r="K445" i="11"/>
  <c r="J445" i="11"/>
  <c r="I445" i="11"/>
  <c r="G445" i="11"/>
  <c r="L444" i="11"/>
  <c r="K444" i="11"/>
  <c r="J444" i="11"/>
  <c r="I444" i="11"/>
  <c r="H444" i="11"/>
  <c r="N444" i="11" s="1"/>
  <c r="G444" i="11"/>
  <c r="L443" i="11"/>
  <c r="K443" i="11"/>
  <c r="J443" i="11"/>
  <c r="I443" i="11"/>
  <c r="G443" i="11"/>
  <c r="L442" i="11"/>
  <c r="K442" i="11"/>
  <c r="L441" i="11"/>
  <c r="K441" i="11"/>
  <c r="J441" i="11"/>
  <c r="I441" i="11"/>
  <c r="H441" i="11"/>
  <c r="N441" i="11" s="1"/>
  <c r="G441" i="11"/>
  <c r="L440" i="11"/>
  <c r="K440" i="11"/>
  <c r="J440" i="11"/>
  <c r="I440" i="11"/>
  <c r="H440" i="11"/>
  <c r="N440" i="11" s="1"/>
  <c r="L439" i="11"/>
  <c r="K439" i="11"/>
  <c r="J439" i="11"/>
  <c r="I439" i="11"/>
  <c r="H439" i="11"/>
  <c r="N439" i="11" s="1"/>
  <c r="G439" i="11"/>
  <c r="L438" i="11"/>
  <c r="K438" i="11"/>
  <c r="J438" i="11"/>
  <c r="I438" i="11"/>
  <c r="H438" i="11"/>
  <c r="N438" i="11" s="1"/>
  <c r="G438" i="11"/>
  <c r="L437" i="11"/>
  <c r="K437" i="11"/>
  <c r="L436" i="11"/>
  <c r="K436" i="11"/>
  <c r="J436" i="11"/>
  <c r="I436" i="11"/>
  <c r="H436" i="11"/>
  <c r="N436" i="11" s="1"/>
  <c r="L435" i="11"/>
  <c r="K435" i="11"/>
  <c r="L434" i="11"/>
  <c r="K434" i="11"/>
  <c r="G434" i="11"/>
  <c r="L433" i="11"/>
  <c r="K433" i="11"/>
  <c r="I433" i="11"/>
  <c r="G433" i="11"/>
  <c r="L432" i="11"/>
  <c r="K432" i="11"/>
  <c r="J432" i="11"/>
  <c r="H432" i="11"/>
  <c r="G432" i="11"/>
  <c r="K431" i="11"/>
  <c r="L431" i="11"/>
  <c r="J431" i="11"/>
  <c r="I431" i="11"/>
  <c r="H431" i="11"/>
  <c r="G431" i="11"/>
  <c r="L430" i="11"/>
  <c r="K430" i="11"/>
  <c r="I430" i="11"/>
  <c r="L429" i="11"/>
  <c r="K429" i="11"/>
  <c r="H429" i="11"/>
  <c r="L428" i="11"/>
  <c r="K428" i="11"/>
  <c r="J428" i="11"/>
  <c r="I428" i="11"/>
  <c r="L427" i="11"/>
  <c r="K427" i="11"/>
  <c r="J427" i="11"/>
  <c r="I427" i="11"/>
  <c r="L426" i="11"/>
  <c r="K426" i="11"/>
  <c r="J426" i="11"/>
  <c r="L425" i="11"/>
  <c r="K425" i="11"/>
  <c r="J425" i="11"/>
  <c r="I425" i="11"/>
  <c r="H425" i="11"/>
  <c r="N425" i="11" s="1"/>
  <c r="G425" i="11"/>
  <c r="L424" i="11"/>
  <c r="K424" i="11"/>
  <c r="L423" i="11"/>
  <c r="K423" i="11"/>
  <c r="L422" i="11"/>
  <c r="K422" i="11"/>
  <c r="L421" i="11"/>
  <c r="K421" i="11"/>
  <c r="J421" i="11"/>
  <c r="I421" i="11"/>
  <c r="H421" i="11"/>
  <c r="N421" i="11" s="1"/>
  <c r="G421" i="11"/>
  <c r="M421" i="11" s="1"/>
  <c r="L420" i="11"/>
  <c r="K420" i="11"/>
  <c r="J420" i="11"/>
  <c r="I420" i="11"/>
  <c r="H420" i="11"/>
  <c r="N420" i="11" s="1"/>
  <c r="G420" i="11"/>
  <c r="M420" i="11" s="1"/>
  <c r="L419" i="11"/>
  <c r="K419" i="11"/>
  <c r="L418" i="11"/>
  <c r="K418" i="11"/>
  <c r="J418" i="11"/>
  <c r="I418" i="11"/>
  <c r="H418" i="11"/>
  <c r="N418" i="11" s="1"/>
  <c r="G418" i="11"/>
  <c r="M418" i="11" s="1"/>
  <c r="L417" i="11"/>
  <c r="K417" i="11"/>
  <c r="J417" i="11"/>
  <c r="I417" i="11"/>
  <c r="H417" i="11"/>
  <c r="N417" i="11" s="1"/>
  <c r="G417" i="11"/>
  <c r="L416" i="11"/>
  <c r="K416" i="11"/>
  <c r="I416" i="11"/>
  <c r="G416" i="11"/>
  <c r="L415" i="11"/>
  <c r="K415" i="11"/>
  <c r="J415" i="11"/>
  <c r="I415" i="11"/>
  <c r="H415" i="11"/>
  <c r="N415" i="11" s="1"/>
  <c r="G415" i="11"/>
  <c r="L414" i="11"/>
  <c r="K414" i="11"/>
  <c r="J414" i="11"/>
  <c r="I414" i="11"/>
  <c r="H414" i="11"/>
  <c r="N414" i="11" s="1"/>
  <c r="G414" i="11"/>
  <c r="L413" i="11"/>
  <c r="K413" i="11"/>
  <c r="L412" i="11"/>
  <c r="K412" i="11"/>
  <c r="J412" i="11"/>
  <c r="I412" i="11"/>
  <c r="H412" i="11"/>
  <c r="N412" i="11" s="1"/>
  <c r="G412" i="11"/>
  <c r="K411" i="11"/>
  <c r="L411" i="11"/>
  <c r="J411" i="11"/>
  <c r="I411" i="11"/>
  <c r="H411" i="11"/>
  <c r="G411" i="11"/>
  <c r="L410" i="11"/>
  <c r="K410" i="11"/>
  <c r="J410" i="11"/>
  <c r="L409" i="11"/>
  <c r="K409" i="11"/>
  <c r="J409" i="11"/>
  <c r="I409" i="11"/>
  <c r="H409" i="11"/>
  <c r="N409" i="11" s="1"/>
  <c r="L408" i="11"/>
  <c r="K408" i="11"/>
  <c r="J408" i="11"/>
  <c r="I408" i="11"/>
  <c r="L407" i="11"/>
  <c r="K407" i="11"/>
  <c r="J407" i="11"/>
  <c r="H407" i="11"/>
  <c r="L406" i="11"/>
  <c r="K406" i="11"/>
  <c r="J406" i="11"/>
  <c r="L405" i="11"/>
  <c r="K405" i="11"/>
  <c r="J405" i="11"/>
  <c r="I405" i="11"/>
  <c r="L404" i="11"/>
  <c r="K404" i="11"/>
  <c r="I404" i="11"/>
  <c r="L403" i="11"/>
  <c r="K403" i="11"/>
  <c r="J403" i="11"/>
  <c r="I403" i="11"/>
  <c r="G403" i="11"/>
  <c r="L402" i="11"/>
  <c r="K402" i="11"/>
  <c r="J402" i="11"/>
  <c r="L401" i="11"/>
  <c r="K401" i="11"/>
  <c r="J401" i="11"/>
  <c r="I401" i="11"/>
  <c r="H401" i="11"/>
  <c r="N401" i="11" s="1"/>
  <c r="L400" i="11"/>
  <c r="K400" i="11"/>
  <c r="J400" i="11"/>
  <c r="I400" i="11"/>
  <c r="H400" i="11"/>
  <c r="N400" i="11" s="1"/>
  <c r="G400" i="11"/>
  <c r="M400" i="11" s="1"/>
  <c r="L399" i="11"/>
  <c r="K399" i="11"/>
  <c r="J399" i="11"/>
  <c r="I399" i="11"/>
  <c r="H399" i="11"/>
  <c r="N399" i="11" s="1"/>
  <c r="G399" i="11"/>
  <c r="L398" i="11"/>
  <c r="K398" i="11"/>
  <c r="J398" i="11"/>
  <c r="I398" i="11"/>
  <c r="H398" i="11"/>
  <c r="N398" i="11" s="1"/>
  <c r="G398" i="11"/>
  <c r="L397" i="11"/>
  <c r="K397" i="11"/>
  <c r="J397" i="11"/>
  <c r="I397" i="11"/>
  <c r="H397" i="11"/>
  <c r="N397" i="11" s="1"/>
  <c r="G397" i="11"/>
  <c r="L396" i="11"/>
  <c r="K396" i="11"/>
  <c r="J396" i="11"/>
  <c r="I396" i="11"/>
  <c r="L395" i="11"/>
  <c r="K395" i="11"/>
  <c r="I395" i="11"/>
  <c r="L394" i="11"/>
  <c r="K394" i="11"/>
  <c r="J394" i="11"/>
  <c r="I394" i="11"/>
  <c r="H394" i="11"/>
  <c r="N394" i="11" s="1"/>
  <c r="G394" i="11"/>
  <c r="M394" i="11" s="1"/>
  <c r="L393" i="11"/>
  <c r="K393" i="11"/>
  <c r="J393" i="11"/>
  <c r="I393" i="11"/>
  <c r="H393" i="11"/>
  <c r="N393" i="11" s="1"/>
  <c r="G393" i="11"/>
  <c r="M393" i="11" s="1"/>
  <c r="L392" i="11"/>
  <c r="K392" i="11"/>
  <c r="J392" i="11"/>
  <c r="I392" i="11"/>
  <c r="H392" i="11"/>
  <c r="N392" i="11" s="1"/>
  <c r="L391" i="11"/>
  <c r="K391" i="11"/>
  <c r="L390" i="11"/>
  <c r="K390" i="11"/>
  <c r="J390" i="11"/>
  <c r="I390" i="11"/>
  <c r="H390" i="11"/>
  <c r="N390" i="11" s="1"/>
  <c r="G390" i="11"/>
  <c r="M390" i="11" s="1"/>
  <c r="L389" i="11"/>
  <c r="K389" i="11"/>
  <c r="J389" i="11"/>
  <c r="I389" i="11"/>
  <c r="H389" i="11"/>
  <c r="N389" i="11" s="1"/>
  <c r="L388" i="11"/>
  <c r="K388" i="11"/>
  <c r="J388" i="11"/>
  <c r="I388" i="11"/>
  <c r="G388" i="11"/>
  <c r="L387" i="11"/>
  <c r="K387" i="11"/>
  <c r="L386" i="11"/>
  <c r="K386" i="11"/>
  <c r="J386" i="11"/>
  <c r="L385" i="11"/>
  <c r="K385" i="11"/>
  <c r="J385" i="11"/>
  <c r="H385" i="11"/>
  <c r="G385" i="11"/>
  <c r="L384" i="11"/>
  <c r="K384" i="11"/>
  <c r="J384" i="11"/>
  <c r="I384" i="11"/>
  <c r="L383" i="11"/>
  <c r="K383" i="11"/>
  <c r="L382" i="11"/>
  <c r="K382" i="11"/>
  <c r="J382" i="11"/>
  <c r="I382" i="11"/>
  <c r="H382" i="11"/>
  <c r="N382" i="11" s="1"/>
  <c r="G382" i="11"/>
  <c r="M382" i="11" s="1"/>
  <c r="L381" i="11"/>
  <c r="K381" i="11"/>
  <c r="J381" i="11"/>
  <c r="I381" i="11"/>
  <c r="L380" i="11"/>
  <c r="K380" i="11"/>
  <c r="J380" i="11"/>
  <c r="I380" i="11"/>
  <c r="L379" i="11"/>
  <c r="K379" i="11"/>
  <c r="J379" i="11"/>
  <c r="I379" i="11"/>
  <c r="H379" i="11"/>
  <c r="N379" i="11" s="1"/>
  <c r="L378" i="11"/>
  <c r="K378" i="11"/>
  <c r="H378" i="11"/>
  <c r="L377" i="11"/>
  <c r="K377" i="11"/>
  <c r="L376" i="11"/>
  <c r="K376" i="11"/>
  <c r="J376" i="11"/>
  <c r="I376" i="11"/>
  <c r="H376" i="11"/>
  <c r="N376" i="11" s="1"/>
  <c r="G376" i="11"/>
  <c r="L375" i="11"/>
  <c r="K375" i="11"/>
  <c r="J375" i="11"/>
  <c r="I375" i="11"/>
  <c r="H375" i="11"/>
  <c r="N375" i="11" s="1"/>
  <c r="G375" i="11"/>
  <c r="L374" i="11"/>
  <c r="K374" i="11"/>
  <c r="I374" i="11"/>
  <c r="L373" i="11"/>
  <c r="K373" i="11"/>
  <c r="J373" i="11"/>
  <c r="H373" i="11"/>
  <c r="L372" i="11"/>
  <c r="K372" i="11"/>
  <c r="J598" i="11"/>
  <c r="I597" i="11"/>
  <c r="D371" i="11"/>
  <c r="H585" i="11" s="1"/>
  <c r="C371" i="11"/>
  <c r="G391" i="11" s="1"/>
  <c r="L363" i="11"/>
  <c r="K363" i="11"/>
  <c r="J363" i="11"/>
  <c r="I363" i="11"/>
  <c r="H363" i="11"/>
  <c r="N363" i="11" s="1"/>
  <c r="G363" i="11"/>
  <c r="L362" i="11"/>
  <c r="K362" i="11"/>
  <c r="J362" i="11"/>
  <c r="I362" i="11"/>
  <c r="H362" i="11"/>
  <c r="N362" i="11" s="1"/>
  <c r="G362" i="11"/>
  <c r="M362" i="11" s="1"/>
  <c r="L361" i="11"/>
  <c r="K361" i="11"/>
  <c r="J361" i="11"/>
  <c r="G361" i="11"/>
  <c r="L360" i="11"/>
  <c r="K360" i="11"/>
  <c r="J360" i="11"/>
  <c r="I360" i="11"/>
  <c r="H360" i="11"/>
  <c r="N360" i="11" s="1"/>
  <c r="G360" i="11"/>
  <c r="M360" i="11" s="1"/>
  <c r="L359" i="11"/>
  <c r="K359" i="11"/>
  <c r="J359" i="11"/>
  <c r="I359" i="11"/>
  <c r="G359" i="11"/>
  <c r="L358" i="11"/>
  <c r="K358" i="11"/>
  <c r="J358" i="11"/>
  <c r="I358" i="11"/>
  <c r="H358" i="11"/>
  <c r="N358" i="11" s="1"/>
  <c r="G358" i="11"/>
  <c r="M358" i="11" s="1"/>
  <c r="K357" i="11"/>
  <c r="L357" i="11"/>
  <c r="J357" i="11"/>
  <c r="I357" i="11"/>
  <c r="H357" i="11"/>
  <c r="G357" i="11"/>
  <c r="L356" i="11"/>
  <c r="K356" i="11"/>
  <c r="J356" i="11"/>
  <c r="I356" i="11"/>
  <c r="H356" i="11"/>
  <c r="N356" i="11" s="1"/>
  <c r="G356" i="11"/>
  <c r="L355" i="11"/>
  <c r="K355" i="11"/>
  <c r="J355" i="11"/>
  <c r="I355" i="11"/>
  <c r="H355" i="11"/>
  <c r="N355" i="11" s="1"/>
  <c r="G355" i="11"/>
  <c r="L354" i="11"/>
  <c r="K354" i="11"/>
  <c r="J354" i="11"/>
  <c r="I354" i="11"/>
  <c r="G354" i="11"/>
  <c r="L353" i="11"/>
  <c r="K353" i="11"/>
  <c r="J353" i="11"/>
  <c r="I353" i="11"/>
  <c r="H353" i="11"/>
  <c r="N353" i="11" s="1"/>
  <c r="G353" i="11"/>
  <c r="L352" i="11"/>
  <c r="K352" i="11"/>
  <c r="J352" i="11"/>
  <c r="I352" i="11"/>
  <c r="H352" i="11"/>
  <c r="N352" i="11" s="1"/>
  <c r="G352" i="11"/>
  <c r="L351" i="11"/>
  <c r="K351" i="11"/>
  <c r="J351" i="11"/>
  <c r="I351" i="11"/>
  <c r="H351" i="11"/>
  <c r="N351" i="11" s="1"/>
  <c r="G351" i="11"/>
  <c r="M351" i="11" s="1"/>
  <c r="L350" i="11"/>
  <c r="K350" i="11"/>
  <c r="J350" i="11"/>
  <c r="I350" i="11"/>
  <c r="H350" i="11"/>
  <c r="N350" i="11" s="1"/>
  <c r="G350" i="11"/>
  <c r="K349" i="11"/>
  <c r="L349" i="11"/>
  <c r="J349" i="11"/>
  <c r="I349" i="11"/>
  <c r="H349" i="11"/>
  <c r="G349" i="11"/>
  <c r="L348" i="11"/>
  <c r="K348" i="11"/>
  <c r="J348" i="11"/>
  <c r="I348" i="11"/>
  <c r="H348" i="11"/>
  <c r="N348" i="11" s="1"/>
  <c r="G348" i="11"/>
  <c r="L347" i="11"/>
  <c r="K347" i="11"/>
  <c r="F188" i="11"/>
  <c r="J347" i="11"/>
  <c r="I347" i="11"/>
  <c r="H347" i="11"/>
  <c r="G347" i="11"/>
  <c r="L346" i="11"/>
  <c r="K346" i="11"/>
  <c r="J346" i="11"/>
  <c r="I346" i="11"/>
  <c r="H346" i="11"/>
  <c r="N346" i="11" s="1"/>
  <c r="G346" i="11"/>
  <c r="M346" i="11" s="1"/>
  <c r="L345" i="11"/>
  <c r="K345" i="11"/>
  <c r="J345" i="11"/>
  <c r="I345" i="11"/>
  <c r="H345" i="11"/>
  <c r="N345" i="11" s="1"/>
  <c r="G345" i="11"/>
  <c r="M345" i="11" s="1"/>
  <c r="L344" i="11"/>
  <c r="K344" i="11"/>
  <c r="J344" i="11"/>
  <c r="I344" i="11"/>
  <c r="H344" i="11"/>
  <c r="N344" i="11" s="1"/>
  <c r="G344" i="11"/>
  <c r="M344" i="11" s="1"/>
  <c r="L343" i="11"/>
  <c r="K343" i="11"/>
  <c r="J343" i="11"/>
  <c r="I343" i="11"/>
  <c r="H343" i="11"/>
  <c r="N343" i="11" s="1"/>
  <c r="L342" i="11"/>
  <c r="K342" i="11"/>
  <c r="J342" i="11"/>
  <c r="I342" i="11"/>
  <c r="H342" i="11"/>
  <c r="N342" i="11" s="1"/>
  <c r="G342" i="11"/>
  <c r="L341" i="11"/>
  <c r="K341" i="11"/>
  <c r="J341" i="11"/>
  <c r="I341" i="11"/>
  <c r="H341" i="11"/>
  <c r="N341" i="11" s="1"/>
  <c r="G341" i="11"/>
  <c r="L340" i="11"/>
  <c r="K340" i="11"/>
  <c r="I340" i="11"/>
  <c r="H340" i="11"/>
  <c r="L339" i="11"/>
  <c r="K339" i="11"/>
  <c r="J339" i="11"/>
  <c r="I339" i="11"/>
  <c r="H339" i="11"/>
  <c r="N339" i="11" s="1"/>
  <c r="G339" i="11"/>
  <c r="M339" i="11" s="1"/>
  <c r="L338" i="11"/>
  <c r="K338" i="11"/>
  <c r="I338" i="11"/>
  <c r="G338" i="11"/>
  <c r="L337" i="11"/>
  <c r="K337" i="11"/>
  <c r="J337" i="11"/>
  <c r="I337" i="11"/>
  <c r="H337" i="11"/>
  <c r="N337" i="11" s="1"/>
  <c r="G337" i="11"/>
  <c r="L336" i="11"/>
  <c r="K336" i="11"/>
  <c r="J336" i="11"/>
  <c r="I336" i="11"/>
  <c r="H336" i="11"/>
  <c r="L335" i="11"/>
  <c r="K335" i="11"/>
  <c r="J335" i="11"/>
  <c r="I335" i="11"/>
  <c r="H335" i="11"/>
  <c r="N335" i="11" s="1"/>
  <c r="G335" i="11"/>
  <c r="L334" i="11"/>
  <c r="K334" i="11"/>
  <c r="J334" i="11"/>
  <c r="I334" i="11"/>
  <c r="H334" i="11"/>
  <c r="N334" i="11" s="1"/>
  <c r="G334" i="11"/>
  <c r="M334" i="11" s="1"/>
  <c r="L333" i="11"/>
  <c r="K333" i="11"/>
  <c r="J333" i="11"/>
  <c r="I333" i="11"/>
  <c r="H333" i="11"/>
  <c r="N333" i="11" s="1"/>
  <c r="G333" i="11"/>
  <c r="K332" i="11"/>
  <c r="L332" i="11"/>
  <c r="J332" i="11"/>
  <c r="I332" i="11"/>
  <c r="G332" i="11"/>
  <c r="L331" i="11"/>
  <c r="K331" i="11"/>
  <c r="J331" i="11"/>
  <c r="I331" i="11"/>
  <c r="H331" i="11"/>
  <c r="N331" i="11" s="1"/>
  <c r="G331" i="11"/>
  <c r="L330" i="11"/>
  <c r="K330" i="11"/>
  <c r="J330" i="11"/>
  <c r="I330" i="11"/>
  <c r="H330" i="11"/>
  <c r="N330" i="11" s="1"/>
  <c r="G330" i="11"/>
  <c r="L329" i="11"/>
  <c r="K329" i="11"/>
  <c r="J329" i="11"/>
  <c r="I329" i="11"/>
  <c r="L328" i="11"/>
  <c r="K328" i="11"/>
  <c r="J328" i="11"/>
  <c r="I328" i="11"/>
  <c r="G328" i="11"/>
  <c r="L327" i="11"/>
  <c r="K327" i="11"/>
  <c r="L326" i="11"/>
  <c r="K326" i="11"/>
  <c r="J326" i="11"/>
  <c r="I326" i="11"/>
  <c r="H326" i="11"/>
  <c r="N326" i="11" s="1"/>
  <c r="L325" i="11"/>
  <c r="K325" i="11"/>
  <c r="L324" i="11"/>
  <c r="K324" i="11"/>
  <c r="L323" i="11"/>
  <c r="K323" i="11"/>
  <c r="I323" i="11"/>
  <c r="G323" i="11"/>
  <c r="K322" i="11"/>
  <c r="L322" i="11"/>
  <c r="J322" i="11"/>
  <c r="I322" i="11"/>
  <c r="H322" i="11"/>
  <c r="G322" i="11"/>
  <c r="L321" i="11"/>
  <c r="K321" i="11"/>
  <c r="L320" i="11"/>
  <c r="K320" i="11"/>
  <c r="J320" i="11"/>
  <c r="I320" i="11"/>
  <c r="H320" i="11"/>
  <c r="N320" i="11" s="1"/>
  <c r="G320" i="11"/>
  <c r="K319" i="11"/>
  <c r="L319" i="11"/>
  <c r="J319" i="11"/>
  <c r="I319" i="11"/>
  <c r="H319" i="11"/>
  <c r="G319" i="11"/>
  <c r="L318" i="11"/>
  <c r="K318" i="11"/>
  <c r="J318" i="11"/>
  <c r="E188" i="11"/>
  <c r="I318" i="11"/>
  <c r="K317" i="11"/>
  <c r="L317" i="11"/>
  <c r="J317" i="11"/>
  <c r="I317" i="11"/>
  <c r="H317" i="11"/>
  <c r="G317" i="11"/>
  <c r="L316" i="11"/>
  <c r="K316" i="11"/>
  <c r="J316" i="11"/>
  <c r="I316" i="11"/>
  <c r="H316" i="11"/>
  <c r="N316" i="11" s="1"/>
  <c r="G316" i="11"/>
  <c r="M316" i="11" s="1"/>
  <c r="L315" i="11"/>
  <c r="K315" i="11"/>
  <c r="J315" i="11"/>
  <c r="I315" i="11"/>
  <c r="H315" i="11"/>
  <c r="N315" i="11" s="1"/>
  <c r="G315" i="11"/>
  <c r="M315" i="11" s="1"/>
  <c r="L314" i="11"/>
  <c r="K314" i="11"/>
  <c r="J314" i="11"/>
  <c r="I314" i="11"/>
  <c r="H314" i="11"/>
  <c r="N314" i="11" s="1"/>
  <c r="G314" i="11"/>
  <c r="M314" i="11" s="1"/>
  <c r="L313" i="11"/>
  <c r="K313" i="11"/>
  <c r="J313" i="11"/>
  <c r="I313" i="11"/>
  <c r="H313" i="11"/>
  <c r="N313" i="11" s="1"/>
  <c r="G313" i="11"/>
  <c r="M313" i="11" s="1"/>
  <c r="L312" i="11"/>
  <c r="K312" i="11"/>
  <c r="I312" i="11"/>
  <c r="L311" i="11"/>
  <c r="K311" i="11"/>
  <c r="J311" i="11"/>
  <c r="I311" i="11"/>
  <c r="H311" i="11"/>
  <c r="N311" i="11" s="1"/>
  <c r="G311" i="11"/>
  <c r="M311" i="11" s="1"/>
  <c r="L310" i="11"/>
  <c r="K310" i="11"/>
  <c r="J310" i="11"/>
  <c r="I310" i="11"/>
  <c r="H310" i="11"/>
  <c r="N310" i="11" s="1"/>
  <c r="G310" i="11"/>
  <c r="M310" i="11" s="1"/>
  <c r="L309" i="11"/>
  <c r="K309" i="11"/>
  <c r="J309" i="11"/>
  <c r="I309" i="11"/>
  <c r="G309" i="11"/>
  <c r="L308" i="11"/>
  <c r="K308" i="11"/>
  <c r="J308" i="11"/>
  <c r="I308" i="11"/>
  <c r="H308" i="11"/>
  <c r="N308" i="11" s="1"/>
  <c r="G308" i="11"/>
  <c r="M308" i="11" s="1"/>
  <c r="L307" i="11"/>
  <c r="K307" i="11"/>
  <c r="J307" i="11"/>
  <c r="I307" i="11"/>
  <c r="L306" i="11"/>
  <c r="K306" i="11"/>
  <c r="I306" i="11"/>
  <c r="L305" i="11"/>
  <c r="K305" i="11"/>
  <c r="J305" i="11"/>
  <c r="I305" i="11"/>
  <c r="H305" i="11"/>
  <c r="N305" i="11" s="1"/>
  <c r="G305" i="11"/>
  <c r="M305" i="11" s="1"/>
  <c r="K304" i="11"/>
  <c r="L304" i="11"/>
  <c r="J304" i="11"/>
  <c r="I304" i="11"/>
  <c r="G304" i="11"/>
  <c r="M304" i="11" s="1"/>
  <c r="L303" i="11"/>
  <c r="K303" i="11"/>
  <c r="J303" i="11"/>
  <c r="I303" i="11"/>
  <c r="H303" i="11"/>
  <c r="N303" i="11" s="1"/>
  <c r="G303" i="11"/>
  <c r="L302" i="11"/>
  <c r="K302" i="11"/>
  <c r="J302" i="11"/>
  <c r="I302" i="11"/>
  <c r="H302" i="11"/>
  <c r="N302" i="11" s="1"/>
  <c r="G302" i="11"/>
  <c r="L301" i="11"/>
  <c r="K301" i="11"/>
  <c r="J301" i="11"/>
  <c r="I301" i="11"/>
  <c r="H301" i="11"/>
  <c r="N301" i="11" s="1"/>
  <c r="G301" i="11"/>
  <c r="L300" i="11"/>
  <c r="K300" i="11"/>
  <c r="I300" i="11"/>
  <c r="G300" i="11"/>
  <c r="L299" i="11"/>
  <c r="K299" i="11"/>
  <c r="I299" i="11"/>
  <c r="G299" i="11"/>
  <c r="L298" i="11"/>
  <c r="K298" i="11"/>
  <c r="I298" i="11"/>
  <c r="L297" i="11"/>
  <c r="K297" i="11"/>
  <c r="J297" i="11"/>
  <c r="H297" i="11"/>
  <c r="G297" i="11"/>
  <c r="K296" i="11"/>
  <c r="L296" i="11"/>
  <c r="J296" i="11"/>
  <c r="I296" i="11"/>
  <c r="H296" i="11"/>
  <c r="G296" i="11"/>
  <c r="L295" i="11"/>
  <c r="K295" i="11"/>
  <c r="J295" i="11"/>
  <c r="I295" i="11"/>
  <c r="H295" i="11"/>
  <c r="N295" i="11" s="1"/>
  <c r="G295" i="11"/>
  <c r="M295" i="11" s="1"/>
  <c r="L294" i="11"/>
  <c r="K294" i="11"/>
  <c r="J294" i="11"/>
  <c r="L293" i="11"/>
  <c r="K293" i="11"/>
  <c r="L292" i="11"/>
  <c r="K292" i="11"/>
  <c r="J292" i="11"/>
  <c r="I292" i="11"/>
  <c r="H292" i="11"/>
  <c r="N292" i="11" s="1"/>
  <c r="G292" i="11"/>
  <c r="L291" i="11"/>
  <c r="K291" i="11"/>
  <c r="J291" i="11"/>
  <c r="I291" i="11"/>
  <c r="H291" i="11"/>
  <c r="N291" i="11" s="1"/>
  <c r="G291" i="11"/>
  <c r="L290" i="11"/>
  <c r="K290" i="11"/>
  <c r="J290" i="11"/>
  <c r="I290" i="11"/>
  <c r="H290" i="11"/>
  <c r="N290" i="11" s="1"/>
  <c r="G290" i="11"/>
  <c r="L289" i="11"/>
  <c r="K289" i="11"/>
  <c r="J289" i="11"/>
  <c r="I289" i="11"/>
  <c r="H289" i="11"/>
  <c r="N289" i="11" s="1"/>
  <c r="G289" i="11"/>
  <c r="M289" i="11" s="1"/>
  <c r="L288" i="11"/>
  <c r="K288" i="11"/>
  <c r="J288" i="11"/>
  <c r="H288" i="11"/>
  <c r="L287" i="11"/>
  <c r="K287" i="11"/>
  <c r="J287" i="11"/>
  <c r="I287" i="11"/>
  <c r="G287" i="11"/>
  <c r="L286" i="11"/>
  <c r="K286" i="11"/>
  <c r="J286" i="11"/>
  <c r="H286" i="11"/>
  <c r="G286" i="11"/>
  <c r="L285" i="11"/>
  <c r="K285" i="11"/>
  <c r="J285" i="11"/>
  <c r="I285" i="11"/>
  <c r="H285" i="11"/>
  <c r="N285" i="11" s="1"/>
  <c r="G285" i="11"/>
  <c r="M285" i="11" s="1"/>
  <c r="L284" i="11"/>
  <c r="K284" i="11"/>
  <c r="I284" i="11"/>
  <c r="H284" i="11"/>
  <c r="G284" i="11"/>
  <c r="L283" i="11"/>
  <c r="K283" i="11"/>
  <c r="J283" i="11"/>
  <c r="I283" i="11"/>
  <c r="H283" i="11"/>
  <c r="N283" i="11" s="1"/>
  <c r="G283" i="11"/>
  <c r="L282" i="11"/>
  <c r="K282" i="11"/>
  <c r="J282" i="11"/>
  <c r="I282" i="11"/>
  <c r="H282" i="11"/>
  <c r="N282" i="11" s="1"/>
  <c r="G282" i="11"/>
  <c r="L281" i="11"/>
  <c r="K281" i="11"/>
  <c r="I281" i="11"/>
  <c r="K280" i="11"/>
  <c r="L280" i="11"/>
  <c r="J280" i="11"/>
  <c r="I280" i="11"/>
  <c r="H280" i="11"/>
  <c r="G280" i="11"/>
  <c r="L279" i="11"/>
  <c r="K279" i="11"/>
  <c r="J279" i="11"/>
  <c r="I279" i="11"/>
  <c r="H279" i="11"/>
  <c r="N279" i="11" s="1"/>
  <c r="G279" i="11"/>
  <c r="M279" i="11" s="1"/>
  <c r="L278" i="11"/>
  <c r="K278" i="11"/>
  <c r="J278" i="11"/>
  <c r="I278" i="11"/>
  <c r="H278" i="11"/>
  <c r="N278" i="11" s="1"/>
  <c r="G278" i="11"/>
  <c r="L277" i="11"/>
  <c r="K277" i="11"/>
  <c r="J277" i="11"/>
  <c r="H277" i="11"/>
  <c r="G277" i="11"/>
  <c r="L276" i="11"/>
  <c r="K276" i="11"/>
  <c r="J276" i="11"/>
  <c r="I276" i="11"/>
  <c r="H276" i="11"/>
  <c r="N276" i="11" s="1"/>
  <c r="L275" i="11"/>
  <c r="K275" i="11"/>
  <c r="J275" i="11"/>
  <c r="I275" i="11"/>
  <c r="H275" i="11"/>
  <c r="N275" i="11" s="1"/>
  <c r="G275" i="11"/>
  <c r="L274" i="11"/>
  <c r="K274" i="11"/>
  <c r="J274" i="11"/>
  <c r="I274" i="11"/>
  <c r="H274" i="11"/>
  <c r="N274" i="11" s="1"/>
  <c r="G274" i="11"/>
  <c r="M274" i="11" s="1"/>
  <c r="L273" i="11"/>
  <c r="K273" i="11"/>
  <c r="J273" i="11"/>
  <c r="I273" i="11"/>
  <c r="H273" i="11"/>
  <c r="N273" i="11" s="1"/>
  <c r="G273" i="11"/>
  <c r="L272" i="11"/>
  <c r="K272" i="11"/>
  <c r="J272" i="11"/>
  <c r="I272" i="11"/>
  <c r="G272" i="11"/>
  <c r="L271" i="11"/>
  <c r="K271" i="11"/>
  <c r="I271" i="11"/>
  <c r="L270" i="11"/>
  <c r="K270" i="11"/>
  <c r="J270" i="11"/>
  <c r="I270" i="11"/>
  <c r="L269" i="11"/>
  <c r="K269" i="11"/>
  <c r="J269" i="11"/>
  <c r="I269" i="11"/>
  <c r="H269" i="11"/>
  <c r="N269" i="11" s="1"/>
  <c r="G269" i="11"/>
  <c r="M269" i="11" s="1"/>
  <c r="L268" i="11"/>
  <c r="K268" i="11"/>
  <c r="J268" i="11"/>
  <c r="I268" i="11"/>
  <c r="H268" i="11"/>
  <c r="N268" i="11" s="1"/>
  <c r="G268" i="11"/>
  <c r="M268" i="11" s="1"/>
  <c r="L267" i="11"/>
  <c r="K267" i="11"/>
  <c r="J267" i="11"/>
  <c r="I267" i="11"/>
  <c r="H267" i="11"/>
  <c r="N267" i="11" s="1"/>
  <c r="G267" i="11"/>
  <c r="M267" i="11" s="1"/>
  <c r="L266" i="11"/>
  <c r="K266" i="11"/>
  <c r="J266" i="11"/>
  <c r="I266" i="11"/>
  <c r="G266" i="11"/>
  <c r="L265" i="11"/>
  <c r="K265" i="11"/>
  <c r="J265" i="11"/>
  <c r="I265" i="11"/>
  <c r="H265" i="11"/>
  <c r="N265" i="11" s="1"/>
  <c r="L264" i="11"/>
  <c r="K264" i="11"/>
  <c r="J264" i="11"/>
  <c r="I264" i="11"/>
  <c r="H264" i="11"/>
  <c r="N264" i="11" s="1"/>
  <c r="G264" i="11"/>
  <c r="M264" i="11" s="1"/>
  <c r="L263" i="11"/>
  <c r="K263" i="11"/>
  <c r="J263" i="11"/>
  <c r="I263" i="11"/>
  <c r="H263" i="11"/>
  <c r="N263" i="11" s="1"/>
  <c r="L262" i="11"/>
  <c r="K262" i="11"/>
  <c r="J262" i="11"/>
  <c r="I262" i="11"/>
  <c r="H262" i="11"/>
  <c r="N262" i="11" s="1"/>
  <c r="G262" i="11"/>
  <c r="M262" i="11" s="1"/>
  <c r="L261" i="11"/>
  <c r="K261" i="11"/>
  <c r="J261" i="11"/>
  <c r="L260" i="11"/>
  <c r="K260" i="11"/>
  <c r="J260" i="11"/>
  <c r="L259" i="11"/>
  <c r="K259" i="11"/>
  <c r="J259" i="11"/>
  <c r="I259" i="11"/>
  <c r="H259" i="11"/>
  <c r="N259" i="11" s="1"/>
  <c r="G259" i="11"/>
  <c r="M259" i="11" s="1"/>
  <c r="L258" i="11"/>
  <c r="K258" i="11"/>
  <c r="L257" i="11"/>
  <c r="K257" i="11"/>
  <c r="J257" i="11"/>
  <c r="I257" i="11"/>
  <c r="H257" i="11"/>
  <c r="N257" i="11" s="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J255" i="11"/>
  <c r="L254" i="11"/>
  <c r="K254" i="11"/>
  <c r="J254" i="11"/>
  <c r="I254" i="11"/>
  <c r="H254" i="11"/>
  <c r="N254" i="11" s="1"/>
  <c r="G254" i="11"/>
  <c r="M254" i="11" s="1"/>
  <c r="L253" i="11"/>
  <c r="K253" i="11"/>
  <c r="J253" i="11"/>
  <c r="I253" i="11"/>
  <c r="H253" i="11"/>
  <c r="N253" i="11" s="1"/>
  <c r="G253" i="11"/>
  <c r="L252" i="11"/>
  <c r="K252" i="11"/>
  <c r="J252" i="11"/>
  <c r="I252" i="11"/>
  <c r="H252" i="11"/>
  <c r="N252" i="11" s="1"/>
  <c r="G252" i="11"/>
  <c r="M252" i="11" s="1"/>
  <c r="L251" i="11"/>
  <c r="K251" i="11"/>
  <c r="J251" i="11"/>
  <c r="I251" i="11"/>
  <c r="H251" i="11"/>
  <c r="N251" i="11" s="1"/>
  <c r="G251" i="11"/>
  <c r="K250" i="11"/>
  <c r="L250" i="11"/>
  <c r="J250" i="11"/>
  <c r="I250" i="11"/>
  <c r="H250" i="11"/>
  <c r="G250" i="11"/>
  <c r="L249" i="11"/>
  <c r="K249" i="11"/>
  <c r="J249" i="11"/>
  <c r="I249" i="11"/>
  <c r="H249" i="11"/>
  <c r="N249" i="11" s="1"/>
  <c r="G249" i="11"/>
  <c r="M249" i="11" s="1"/>
  <c r="L248" i="11"/>
  <c r="K248" i="11"/>
  <c r="J248" i="11"/>
  <c r="I248" i="11"/>
  <c r="H248" i="11"/>
  <c r="N248" i="11" s="1"/>
  <c r="L247" i="11"/>
  <c r="K247" i="11"/>
  <c r="J247" i="11"/>
  <c r="I247" i="11"/>
  <c r="H247" i="11"/>
  <c r="N247" i="11" s="1"/>
  <c r="G247" i="11"/>
  <c r="M247" i="11" s="1"/>
  <c r="L246" i="11"/>
  <c r="K246" i="11"/>
  <c r="J246" i="11"/>
  <c r="I246" i="11"/>
  <c r="H246" i="11"/>
  <c r="N246" i="11" s="1"/>
  <c r="G246" i="11"/>
  <c r="M246" i="11" s="1"/>
  <c r="L245" i="11"/>
  <c r="K245" i="11"/>
  <c r="J245" i="11"/>
  <c r="H245" i="11"/>
  <c r="G245" i="11"/>
  <c r="L244" i="11"/>
  <c r="K244" i="11"/>
  <c r="J244" i="11"/>
  <c r="I244" i="11"/>
  <c r="H244" i="11"/>
  <c r="N244" i="11" s="1"/>
  <c r="G244" i="11"/>
  <c r="L243" i="11"/>
  <c r="K243" i="11"/>
  <c r="J243" i="11"/>
  <c r="I243" i="11"/>
  <c r="H243" i="11"/>
  <c r="N243" i="11" s="1"/>
  <c r="G243" i="11"/>
  <c r="M243" i="11" s="1"/>
  <c r="L242" i="11"/>
  <c r="K242" i="11"/>
  <c r="L241" i="11"/>
  <c r="K241" i="11"/>
  <c r="J241" i="11"/>
  <c r="I241" i="11"/>
  <c r="H241" i="11"/>
  <c r="N241" i="11" s="1"/>
  <c r="G241" i="11"/>
  <c r="M241" i="11" s="1"/>
  <c r="L240" i="11"/>
  <c r="K240" i="11"/>
  <c r="J240" i="11"/>
  <c r="I240" i="11"/>
  <c r="H240" i="11"/>
  <c r="N240" i="11" s="1"/>
  <c r="L239" i="11"/>
  <c r="K239" i="11"/>
  <c r="J239" i="11"/>
  <c r="I239" i="11"/>
  <c r="H239" i="11"/>
  <c r="N239" i="11" s="1"/>
  <c r="G239" i="11"/>
  <c r="M239" i="11" s="1"/>
  <c r="K238" i="11"/>
  <c r="L238" i="11"/>
  <c r="J238" i="11"/>
  <c r="I238" i="11"/>
  <c r="H238" i="11"/>
  <c r="G238" i="11"/>
  <c r="L237" i="11"/>
  <c r="K237" i="11"/>
  <c r="J237" i="11"/>
  <c r="I237" i="11"/>
  <c r="H237" i="11"/>
  <c r="N237" i="11" s="1"/>
  <c r="G237" i="11"/>
  <c r="M237" i="11" s="1"/>
  <c r="L236" i="11"/>
  <c r="K236" i="11"/>
  <c r="J236" i="11"/>
  <c r="I236" i="11"/>
  <c r="H236" i="11"/>
  <c r="N236" i="11" s="1"/>
  <c r="G236" i="11"/>
  <c r="M236" i="11" s="1"/>
  <c r="L235" i="11"/>
  <c r="K235" i="11"/>
  <c r="L234" i="11"/>
  <c r="K234" i="11"/>
  <c r="J234" i="11"/>
  <c r="I234" i="11"/>
  <c r="H234" i="11"/>
  <c r="N234" i="11" s="1"/>
  <c r="G234" i="11"/>
  <c r="L233" i="11"/>
  <c r="K233" i="11"/>
  <c r="J233" i="11"/>
  <c r="I233" i="11"/>
  <c r="H233" i="11"/>
  <c r="N233" i="11" s="1"/>
  <c r="G233" i="11"/>
  <c r="M233" i="11" s="1"/>
  <c r="L232" i="11"/>
  <c r="K232" i="11"/>
  <c r="J232" i="11"/>
  <c r="I232" i="11"/>
  <c r="H232" i="11"/>
  <c r="N232" i="11" s="1"/>
  <c r="G232" i="11"/>
  <c r="L231" i="11"/>
  <c r="K231" i="11"/>
  <c r="I231" i="11"/>
  <c r="G231" i="11"/>
  <c r="L230" i="11"/>
  <c r="K230" i="11"/>
  <c r="J230" i="11"/>
  <c r="L229" i="11"/>
  <c r="K229" i="11"/>
  <c r="J229" i="11"/>
  <c r="I229" i="11"/>
  <c r="H229" i="11"/>
  <c r="N229" i="11" s="1"/>
  <c r="L228" i="11"/>
  <c r="K228" i="11"/>
  <c r="J228" i="11"/>
  <c r="I228" i="11"/>
  <c r="H228" i="11"/>
  <c r="N228" i="11" s="1"/>
  <c r="G228" i="11"/>
  <c r="L227" i="11"/>
  <c r="K227" i="11"/>
  <c r="I227" i="11"/>
  <c r="G227" i="11"/>
  <c r="L226" i="11"/>
  <c r="K226" i="11"/>
  <c r="J226" i="11"/>
  <c r="L225" i="11"/>
  <c r="K225" i="11"/>
  <c r="J225" i="11"/>
  <c r="I225" i="11"/>
  <c r="L224" i="11"/>
  <c r="K224" i="11"/>
  <c r="J224" i="11"/>
  <c r="I224" i="11"/>
  <c r="H224" i="11"/>
  <c r="N224" i="11" s="1"/>
  <c r="G224" i="11"/>
  <c r="L223" i="11"/>
  <c r="K223" i="11"/>
  <c r="I223" i="11"/>
  <c r="L222" i="11"/>
  <c r="K222" i="11"/>
  <c r="J222" i="11"/>
  <c r="I222" i="11"/>
  <c r="L221" i="11"/>
  <c r="K221" i="11"/>
  <c r="J221" i="11"/>
  <c r="I221" i="11"/>
  <c r="L220" i="11"/>
  <c r="K220" i="11"/>
  <c r="L219" i="11"/>
  <c r="K219" i="11"/>
  <c r="J219" i="11"/>
  <c r="I219" i="11"/>
  <c r="L218" i="11"/>
  <c r="K218" i="11"/>
  <c r="L217" i="11"/>
  <c r="K217" i="11"/>
  <c r="J217" i="11"/>
  <c r="I217" i="11"/>
  <c r="H217" i="11"/>
  <c r="N217" i="11" s="1"/>
  <c r="G217" i="11"/>
  <c r="M217" i="11" s="1"/>
  <c r="L216" i="11"/>
  <c r="K216" i="11"/>
  <c r="L215" i="11"/>
  <c r="K215" i="11"/>
  <c r="J215" i="11"/>
  <c r="L214" i="11"/>
  <c r="K214" i="11"/>
  <c r="J214" i="11"/>
  <c r="I214" i="11"/>
  <c r="H214" i="11"/>
  <c r="N214" i="11" s="1"/>
  <c r="G214" i="11"/>
  <c r="M214" i="11" s="1"/>
  <c r="L213" i="11"/>
  <c r="K213" i="11"/>
  <c r="J213" i="11"/>
  <c r="I213" i="11"/>
  <c r="H213" i="11"/>
  <c r="N213" i="11" s="1"/>
  <c r="G213" i="11"/>
  <c r="M213" i="11" s="1"/>
  <c r="L212" i="11"/>
  <c r="K212" i="11"/>
  <c r="J212" i="11"/>
  <c r="I212" i="11"/>
  <c r="H212" i="11"/>
  <c r="N212" i="11" s="1"/>
  <c r="G212" i="11"/>
  <c r="M212" i="11" s="1"/>
  <c r="L211" i="11"/>
  <c r="K211" i="11"/>
  <c r="J211" i="11"/>
  <c r="I211" i="11"/>
  <c r="L210" i="11"/>
  <c r="K210" i="11"/>
  <c r="J210" i="11"/>
  <c r="I210" i="11"/>
  <c r="L209" i="11"/>
  <c r="K209" i="11"/>
  <c r="H209" i="11"/>
  <c r="L208" i="11"/>
  <c r="K208" i="11"/>
  <c r="J208" i="11"/>
  <c r="I208" i="11"/>
  <c r="H208" i="11"/>
  <c r="N208" i="11" s="1"/>
  <c r="G208" i="11"/>
  <c r="M208" i="11" s="1"/>
  <c r="L207" i="11"/>
  <c r="K207" i="11"/>
  <c r="J207" i="11"/>
  <c r="I207" i="11"/>
  <c r="G207" i="11"/>
  <c r="L206" i="11"/>
  <c r="K206" i="11"/>
  <c r="J206" i="11"/>
  <c r="I206" i="11"/>
  <c r="H206" i="11"/>
  <c r="N206" i="11" s="1"/>
  <c r="G206" i="11"/>
  <c r="M206" i="11" s="1"/>
  <c r="L205" i="11"/>
  <c r="K205" i="11"/>
  <c r="J205" i="11"/>
  <c r="I205" i="11"/>
  <c r="H205" i="11"/>
  <c r="N205" i="11" s="1"/>
  <c r="G205" i="11"/>
  <c r="M205" i="11" s="1"/>
  <c r="L204" i="11"/>
  <c r="K204" i="11"/>
  <c r="L203" i="11"/>
  <c r="K203" i="11"/>
  <c r="J203" i="11"/>
  <c r="I203" i="11"/>
  <c r="L202" i="11"/>
  <c r="K202" i="11"/>
  <c r="I202" i="11"/>
  <c r="L201" i="11"/>
  <c r="K201" i="11"/>
  <c r="J201" i="11"/>
  <c r="I201" i="11"/>
  <c r="L200" i="11"/>
  <c r="K200" i="11"/>
  <c r="J200" i="11"/>
  <c r="I200" i="11"/>
  <c r="H200" i="11"/>
  <c r="N200" i="11" s="1"/>
  <c r="G200" i="11"/>
  <c r="M200" i="11" s="1"/>
  <c r="L199" i="11"/>
  <c r="K199" i="11"/>
  <c r="J199" i="11"/>
  <c r="I199" i="11"/>
  <c r="H199" i="11"/>
  <c r="N199" i="11" s="1"/>
  <c r="G199" i="11"/>
  <c r="M199" i="11" s="1"/>
  <c r="L198" i="11"/>
  <c r="K198" i="11"/>
  <c r="J198" i="11"/>
  <c r="I198" i="11"/>
  <c r="H198" i="11"/>
  <c r="N198" i="11" s="1"/>
  <c r="G198" i="11"/>
  <c r="M198" i="11" s="1"/>
  <c r="L197" i="11"/>
  <c r="K197" i="11"/>
  <c r="I197" i="11"/>
  <c r="L196" i="11"/>
  <c r="K196" i="11"/>
  <c r="J196" i="11"/>
  <c r="I196" i="11"/>
  <c r="L195" i="11"/>
  <c r="K195" i="11"/>
  <c r="L194" i="11"/>
  <c r="K194" i="11"/>
  <c r="J194" i="11"/>
  <c r="I194" i="11"/>
  <c r="H194" i="11"/>
  <c r="N194" i="11" s="1"/>
  <c r="G194" i="11"/>
  <c r="M194" i="11" s="1"/>
  <c r="L193" i="11"/>
  <c r="K193" i="11"/>
  <c r="I193" i="11"/>
  <c r="L192" i="11"/>
  <c r="K192" i="11"/>
  <c r="J192" i="11"/>
  <c r="I192" i="11"/>
  <c r="H192" i="11"/>
  <c r="N192" i="11" s="1"/>
  <c r="G192" i="11"/>
  <c r="M192" i="11" s="1"/>
  <c r="L191" i="11"/>
  <c r="K191" i="11"/>
  <c r="H191" i="11"/>
  <c r="L190" i="11"/>
  <c r="K190" i="11"/>
  <c r="J190" i="11"/>
  <c r="I190" i="11"/>
  <c r="H190" i="11"/>
  <c r="N190" i="11" s="1"/>
  <c r="G190" i="11"/>
  <c r="L189" i="11"/>
  <c r="K189" i="11"/>
  <c r="J189" i="11"/>
  <c r="G189" i="11"/>
  <c r="I361" i="11"/>
  <c r="D188" i="11"/>
  <c r="C188" i="11"/>
  <c r="G216" i="11" s="1"/>
  <c r="L180" i="11"/>
  <c r="K180" i="11"/>
  <c r="J180" i="11"/>
  <c r="I180" i="11"/>
  <c r="H180" i="11"/>
  <c r="N180" i="11" s="1"/>
  <c r="G180" i="11"/>
  <c r="M180" i="11" s="1"/>
  <c r="L179" i="11"/>
  <c r="K179" i="11"/>
  <c r="J179" i="11"/>
  <c r="I179" i="11"/>
  <c r="H179" i="11"/>
  <c r="N179" i="11" s="1"/>
  <c r="G179" i="11"/>
  <c r="M179" i="11" s="1"/>
  <c r="L178" i="11"/>
  <c r="K178" i="11"/>
  <c r="J178" i="11"/>
  <c r="I178" i="11"/>
  <c r="G178" i="11"/>
  <c r="L177" i="11"/>
  <c r="K177" i="11"/>
  <c r="F81" i="11"/>
  <c r="J176" i="11" s="1"/>
  <c r="E81" i="11"/>
  <c r="I177" i="11"/>
  <c r="L176" i="11"/>
  <c r="K176" i="11"/>
  <c r="I176" i="11"/>
  <c r="H176" i="11"/>
  <c r="N176" i="11" s="1"/>
  <c r="G176" i="11"/>
  <c r="M176" i="11" s="1"/>
  <c r="L175" i="11"/>
  <c r="K175" i="11"/>
  <c r="J175" i="11"/>
  <c r="I175" i="11"/>
  <c r="G175" i="11"/>
  <c r="L174" i="11"/>
  <c r="K174" i="11"/>
  <c r="J174" i="11"/>
  <c r="I174" i="11"/>
  <c r="H174" i="11"/>
  <c r="N174" i="11" s="1"/>
  <c r="G174" i="11"/>
  <c r="M174" i="11" s="1"/>
  <c r="L173" i="11"/>
  <c r="K173" i="11"/>
  <c r="J173" i="11"/>
  <c r="I173" i="11"/>
  <c r="H173" i="11"/>
  <c r="N173" i="11" s="1"/>
  <c r="G173" i="11"/>
  <c r="M173" i="11" s="1"/>
  <c r="L172" i="11"/>
  <c r="K172" i="11"/>
  <c r="J172" i="11"/>
  <c r="I172" i="11"/>
  <c r="H172" i="11"/>
  <c r="N172" i="11" s="1"/>
  <c r="L171" i="11"/>
  <c r="K171" i="11"/>
  <c r="I171" i="11"/>
  <c r="L170" i="11"/>
  <c r="K170" i="11"/>
  <c r="J170" i="11"/>
  <c r="I170" i="11"/>
  <c r="H170" i="11"/>
  <c r="N170" i="11" s="1"/>
  <c r="L169" i="11"/>
  <c r="K169" i="11"/>
  <c r="J169" i="11"/>
  <c r="I169" i="11"/>
  <c r="L168" i="11"/>
  <c r="K168" i="11"/>
  <c r="J168" i="11"/>
  <c r="I168" i="11"/>
  <c r="G168" i="11"/>
  <c r="L167" i="11"/>
  <c r="K167" i="11"/>
  <c r="J167" i="11"/>
  <c r="I167" i="11"/>
  <c r="H167" i="11"/>
  <c r="N167" i="11" s="1"/>
  <c r="G167" i="11"/>
  <c r="M167" i="11" s="1"/>
  <c r="L166" i="11"/>
  <c r="K166" i="11"/>
  <c r="J166" i="11"/>
  <c r="I166" i="11"/>
  <c r="G166" i="11"/>
  <c r="L165" i="11"/>
  <c r="K165" i="11"/>
  <c r="J165" i="11"/>
  <c r="I165" i="11"/>
  <c r="H165" i="11"/>
  <c r="N165" i="11" s="1"/>
  <c r="G165" i="11"/>
  <c r="M165" i="11" s="1"/>
  <c r="L164" i="11"/>
  <c r="K164" i="11"/>
  <c r="J164" i="11"/>
  <c r="I164" i="11"/>
  <c r="H164" i="11"/>
  <c r="N164" i="11" s="1"/>
  <c r="G164" i="11"/>
  <c r="M164" i="11" s="1"/>
  <c r="L163" i="11"/>
  <c r="K163" i="11"/>
  <c r="J163" i="11"/>
  <c r="I163" i="11"/>
  <c r="H163" i="11"/>
  <c r="N163" i="11" s="1"/>
  <c r="G163" i="11"/>
  <c r="M163" i="11" s="1"/>
  <c r="L162" i="11"/>
  <c r="K162" i="11"/>
  <c r="J162" i="11"/>
  <c r="I162" i="11"/>
  <c r="H162" i="11"/>
  <c r="N162" i="11" s="1"/>
  <c r="G162" i="11"/>
  <c r="M162" i="11" s="1"/>
  <c r="L161" i="11"/>
  <c r="K161" i="11"/>
  <c r="J161" i="11"/>
  <c r="I161" i="11"/>
  <c r="G161" i="11"/>
  <c r="L160" i="11"/>
  <c r="K160" i="11"/>
  <c r="J160" i="11"/>
  <c r="I160" i="11"/>
  <c r="H160" i="11"/>
  <c r="N160" i="11" s="1"/>
  <c r="G160" i="11"/>
  <c r="L159" i="11"/>
  <c r="K159" i="11"/>
  <c r="J159" i="11"/>
  <c r="I159" i="11"/>
  <c r="H159" i="11"/>
  <c r="N159" i="11" s="1"/>
  <c r="G159" i="11"/>
  <c r="M159" i="11" s="1"/>
  <c r="L158" i="11"/>
  <c r="K158" i="11"/>
  <c r="J158" i="11"/>
  <c r="I158" i="11"/>
  <c r="G158" i="11"/>
  <c r="L157" i="11"/>
  <c r="K157" i="11"/>
  <c r="J157" i="11"/>
  <c r="H157" i="11"/>
  <c r="L156" i="11"/>
  <c r="K156" i="11"/>
  <c r="J156" i="11"/>
  <c r="I156" i="11"/>
  <c r="H156" i="11"/>
  <c r="N156" i="11" s="1"/>
  <c r="L155" i="11"/>
  <c r="K155" i="11"/>
  <c r="J155" i="11"/>
  <c r="I155" i="11"/>
  <c r="L154" i="11"/>
  <c r="K154" i="11"/>
  <c r="J154" i="11"/>
  <c r="I154" i="11"/>
  <c r="L153" i="11"/>
  <c r="K153" i="11"/>
  <c r="J153" i="11"/>
  <c r="I153" i="11"/>
  <c r="H153" i="11"/>
  <c r="N153" i="11" s="1"/>
  <c r="G153" i="11"/>
  <c r="L152" i="11"/>
  <c r="K152" i="11"/>
  <c r="J152" i="11"/>
  <c r="I152" i="11"/>
  <c r="H152" i="11"/>
  <c r="N152" i="11" s="1"/>
  <c r="G152" i="11"/>
  <c r="L151" i="11"/>
  <c r="K151" i="11"/>
  <c r="J151" i="11"/>
  <c r="I151" i="11"/>
  <c r="H151" i="11"/>
  <c r="N151" i="11" s="1"/>
  <c r="G151" i="11"/>
  <c r="M151" i="11" s="1"/>
  <c r="L150" i="11"/>
  <c r="K150" i="11"/>
  <c r="J150" i="11"/>
  <c r="L149" i="11"/>
  <c r="K149" i="11"/>
  <c r="J149" i="11"/>
  <c r="I149" i="11"/>
  <c r="H149" i="11"/>
  <c r="N149" i="11" s="1"/>
  <c r="L148" i="11"/>
  <c r="K148" i="11"/>
  <c r="J148" i="11"/>
  <c r="H148" i="11"/>
  <c r="L147" i="11"/>
  <c r="K147" i="11"/>
  <c r="J147" i="11"/>
  <c r="H147" i="11"/>
  <c r="L146" i="11"/>
  <c r="K146" i="11"/>
  <c r="L145" i="11"/>
  <c r="K145" i="11"/>
  <c r="I145" i="11"/>
  <c r="L144" i="11"/>
  <c r="K144" i="11"/>
  <c r="I144" i="11"/>
  <c r="L143" i="11"/>
  <c r="K143" i="11"/>
  <c r="J143" i="11"/>
  <c r="I143" i="11"/>
  <c r="H143" i="11"/>
  <c r="N143" i="11" s="1"/>
  <c r="G143" i="11"/>
  <c r="M143" i="11" s="1"/>
  <c r="L142" i="11"/>
  <c r="K142" i="11"/>
  <c r="J142" i="11"/>
  <c r="L141" i="11"/>
  <c r="K141" i="11"/>
  <c r="J141" i="11"/>
  <c r="L140" i="11"/>
  <c r="K140" i="11"/>
  <c r="J140" i="11"/>
  <c r="I140" i="11"/>
  <c r="H140" i="11"/>
  <c r="N140" i="11" s="1"/>
  <c r="G140" i="11"/>
  <c r="M140" i="11" s="1"/>
  <c r="L139" i="11"/>
  <c r="K139" i="11"/>
  <c r="L138" i="11"/>
  <c r="K138" i="11"/>
  <c r="J138" i="11"/>
  <c r="I138" i="11"/>
  <c r="H138" i="11"/>
  <c r="N138" i="11" s="1"/>
  <c r="G138" i="11"/>
  <c r="M138" i="11" s="1"/>
  <c r="L137" i="11"/>
  <c r="K137" i="11"/>
  <c r="K136" i="11"/>
  <c r="L136" i="11"/>
  <c r="J136" i="11"/>
  <c r="I136" i="11"/>
  <c r="H136" i="11"/>
  <c r="G136" i="11"/>
  <c r="L135" i="11"/>
  <c r="K135" i="11"/>
  <c r="J135" i="11"/>
  <c r="I135" i="11"/>
  <c r="H135" i="11"/>
  <c r="N135" i="11" s="1"/>
  <c r="L134" i="11"/>
  <c r="K134" i="11"/>
  <c r="J134" i="11"/>
  <c r="I134" i="11"/>
  <c r="H134" i="11"/>
  <c r="N134" i="11" s="1"/>
  <c r="L133" i="11"/>
  <c r="K133" i="11"/>
  <c r="J133" i="11"/>
  <c r="I133" i="11"/>
  <c r="H133" i="11"/>
  <c r="N133" i="11" s="1"/>
  <c r="L132" i="11"/>
  <c r="K132" i="11"/>
  <c r="J132" i="11"/>
  <c r="I132" i="11"/>
  <c r="H132" i="11"/>
  <c r="N132" i="11" s="1"/>
  <c r="G132" i="11"/>
  <c r="M132" i="11" s="1"/>
  <c r="K131" i="11"/>
  <c r="L131" i="11"/>
  <c r="J131" i="11"/>
  <c r="I131" i="11"/>
  <c r="H131" i="11"/>
  <c r="G131" i="11"/>
  <c r="L130" i="11"/>
  <c r="K130" i="11"/>
  <c r="J130" i="11"/>
  <c r="I130" i="11"/>
  <c r="H130" i="11"/>
  <c r="N130" i="11" s="1"/>
  <c r="G130" i="11"/>
  <c r="M130" i="11" s="1"/>
  <c r="L129" i="11"/>
  <c r="K129" i="11"/>
  <c r="J129" i="11"/>
  <c r="I129" i="11"/>
  <c r="L128" i="11"/>
  <c r="K128" i="11"/>
  <c r="J128" i="11"/>
  <c r="I128" i="11"/>
  <c r="G128" i="11"/>
  <c r="L127" i="11"/>
  <c r="K127" i="11"/>
  <c r="J127" i="11"/>
  <c r="L126" i="11"/>
  <c r="K126" i="11"/>
  <c r="J126" i="11"/>
  <c r="I126" i="11"/>
  <c r="H126" i="11"/>
  <c r="N126" i="11" s="1"/>
  <c r="L125" i="11"/>
  <c r="K125" i="11"/>
  <c r="I125" i="11"/>
  <c r="L124" i="11"/>
  <c r="K124" i="11"/>
  <c r="J124" i="11"/>
  <c r="I124" i="11"/>
  <c r="L123" i="11"/>
  <c r="K123" i="11"/>
  <c r="J123" i="11"/>
  <c r="I123" i="11"/>
  <c r="L122" i="11"/>
  <c r="K122" i="11"/>
  <c r="I122" i="11"/>
  <c r="H122" i="11"/>
  <c r="G122" i="11"/>
  <c r="L121" i="11"/>
  <c r="K121" i="11"/>
  <c r="J121" i="11"/>
  <c r="I121" i="11"/>
  <c r="H121" i="11"/>
  <c r="N121" i="11" s="1"/>
  <c r="G121" i="11"/>
  <c r="M121" i="11" s="1"/>
  <c r="L120" i="11"/>
  <c r="K120" i="11"/>
  <c r="J120" i="11"/>
  <c r="I120" i="11"/>
  <c r="H120" i="11"/>
  <c r="N120" i="11" s="1"/>
  <c r="G120" i="11"/>
  <c r="M120" i="11" s="1"/>
  <c r="L119" i="11"/>
  <c r="K119" i="11"/>
  <c r="J119" i="11"/>
  <c r="I119" i="11"/>
  <c r="H119" i="11"/>
  <c r="N119" i="11" s="1"/>
  <c r="G119" i="11"/>
  <c r="M119" i="11" s="1"/>
  <c r="L118" i="11"/>
  <c r="K118" i="11"/>
  <c r="L117" i="11"/>
  <c r="K117" i="11"/>
  <c r="J117" i="11"/>
  <c r="I117" i="11"/>
  <c r="H117" i="11"/>
  <c r="N117" i="11" s="1"/>
  <c r="G117" i="11"/>
  <c r="M117" i="11" s="1"/>
  <c r="L116" i="11"/>
  <c r="K116" i="11"/>
  <c r="L115" i="11"/>
  <c r="K115" i="11"/>
  <c r="J115" i="11"/>
  <c r="I115" i="11"/>
  <c r="L114" i="11"/>
  <c r="K114" i="11"/>
  <c r="L113" i="11"/>
  <c r="K113" i="11"/>
  <c r="J113" i="11"/>
  <c r="I113" i="11"/>
  <c r="H113" i="11"/>
  <c r="N113" i="11" s="1"/>
  <c r="L112" i="11"/>
  <c r="K112" i="11"/>
  <c r="I112" i="11"/>
  <c r="G112" i="11"/>
  <c r="L111" i="11"/>
  <c r="K111" i="11"/>
  <c r="L110" i="11"/>
  <c r="K110" i="11"/>
  <c r="J110" i="11"/>
  <c r="I110" i="11"/>
  <c r="H110" i="11"/>
  <c r="N110" i="11" s="1"/>
  <c r="G110" i="11"/>
  <c r="M110" i="11" s="1"/>
  <c r="L109" i="11"/>
  <c r="K109" i="11"/>
  <c r="J109" i="11"/>
  <c r="I109" i="11"/>
  <c r="H109" i="11"/>
  <c r="N109" i="11" s="1"/>
  <c r="G109" i="11"/>
  <c r="M109" i="11" s="1"/>
  <c r="L108" i="11"/>
  <c r="K108" i="11"/>
  <c r="I108" i="11"/>
  <c r="G108" i="11"/>
  <c r="L107" i="11"/>
  <c r="K107" i="11"/>
  <c r="J107" i="11"/>
  <c r="I107" i="11"/>
  <c r="K106" i="11"/>
  <c r="L106" i="11"/>
  <c r="J106" i="11"/>
  <c r="I106" i="11"/>
  <c r="G106" i="11"/>
  <c r="M106" i="11" s="1"/>
  <c r="L105" i="11"/>
  <c r="K105" i="11"/>
  <c r="L104" i="11"/>
  <c r="K104" i="11"/>
  <c r="G104" i="11"/>
  <c r="L103" i="11"/>
  <c r="K103" i="11"/>
  <c r="L102" i="11"/>
  <c r="K102" i="11"/>
  <c r="J102" i="11"/>
  <c r="I102" i="11"/>
  <c r="H102" i="11"/>
  <c r="N102" i="11" s="1"/>
  <c r="G102" i="11"/>
  <c r="M102" i="11" s="1"/>
  <c r="K101" i="11"/>
  <c r="L101" i="11"/>
  <c r="J101" i="11"/>
  <c r="I101" i="11"/>
  <c r="H101" i="11"/>
  <c r="G101" i="11"/>
  <c r="L100" i="11"/>
  <c r="K100" i="11"/>
  <c r="L99" i="11"/>
  <c r="K99" i="11"/>
  <c r="L98" i="11"/>
  <c r="K98" i="11"/>
  <c r="J98" i="11"/>
  <c r="H98" i="11"/>
  <c r="L97" i="11"/>
  <c r="K97" i="11"/>
  <c r="J97" i="11"/>
  <c r="K96" i="11"/>
  <c r="L96" i="11"/>
  <c r="J96" i="11"/>
  <c r="I96" i="11"/>
  <c r="H96" i="11"/>
  <c r="G96" i="11"/>
  <c r="L95" i="11"/>
  <c r="K95" i="11"/>
  <c r="J95" i="11"/>
  <c r="I95" i="11"/>
  <c r="H95" i="11"/>
  <c r="N95" i="11" s="1"/>
  <c r="G95" i="11"/>
  <c r="L94" i="11"/>
  <c r="K94" i="11"/>
  <c r="J94" i="11"/>
  <c r="I94" i="11"/>
  <c r="H94" i="11"/>
  <c r="N94" i="11" s="1"/>
  <c r="G94" i="11"/>
  <c r="L93" i="11"/>
  <c r="K93" i="11"/>
  <c r="J93" i="11"/>
  <c r="L92" i="11"/>
  <c r="K92" i="11"/>
  <c r="J92" i="11"/>
  <c r="I92" i="11"/>
  <c r="G92" i="11"/>
  <c r="K91" i="11"/>
  <c r="L91" i="11"/>
  <c r="J91" i="11"/>
  <c r="I91" i="11"/>
  <c r="H91" i="11"/>
  <c r="G91" i="11"/>
  <c r="L90" i="11"/>
  <c r="K90" i="11"/>
  <c r="J90" i="11"/>
  <c r="I90" i="11"/>
  <c r="H90" i="11"/>
  <c r="N90" i="11" s="1"/>
  <c r="G90" i="11"/>
  <c r="M90" i="11" s="1"/>
  <c r="L89" i="11"/>
  <c r="K89" i="11"/>
  <c r="J89" i="11"/>
  <c r="I89" i="11"/>
  <c r="H89" i="11"/>
  <c r="N89" i="11" s="1"/>
  <c r="G89" i="11"/>
  <c r="M89" i="11" s="1"/>
  <c r="L88" i="11"/>
  <c r="K88" i="11"/>
  <c r="J88" i="11"/>
  <c r="I88" i="11"/>
  <c r="L87" i="11"/>
  <c r="K87" i="11"/>
  <c r="J87" i="11"/>
  <c r="I87" i="11"/>
  <c r="H87" i="11"/>
  <c r="N87" i="11" s="1"/>
  <c r="G87" i="11"/>
  <c r="M87" i="11" s="1"/>
  <c r="L86" i="11"/>
  <c r="K86" i="11"/>
  <c r="J86" i="11"/>
  <c r="L85" i="11"/>
  <c r="K85" i="11"/>
  <c r="L84" i="11"/>
  <c r="K84" i="11"/>
  <c r="J84" i="11"/>
  <c r="I84" i="11"/>
  <c r="H84" i="11"/>
  <c r="N84" i="11" s="1"/>
  <c r="L83" i="11"/>
  <c r="K83" i="11"/>
  <c r="J83" i="11"/>
  <c r="I83" i="11"/>
  <c r="L82" i="11"/>
  <c r="K82" i="11"/>
  <c r="J82" i="11"/>
  <c r="I82" i="11"/>
  <c r="J146" i="11"/>
  <c r="I157" i="11"/>
  <c r="D81" i="11"/>
  <c r="C81" i="11"/>
  <c r="L73" i="11"/>
  <c r="K73" i="11"/>
  <c r="J73" i="11"/>
  <c r="E22" i="11"/>
  <c r="I73" i="11"/>
  <c r="H73" i="11"/>
  <c r="L72" i="11"/>
  <c r="K72" i="11"/>
  <c r="J72" i="11"/>
  <c r="H72" i="11"/>
  <c r="L71" i="11"/>
  <c r="K71" i="11"/>
  <c r="J71" i="11"/>
  <c r="I71" i="11"/>
  <c r="G71" i="11"/>
  <c r="L70" i="11"/>
  <c r="K70" i="11"/>
  <c r="F22" i="11"/>
  <c r="J70" i="11" s="1"/>
  <c r="H70" i="11"/>
  <c r="N70" i="11" s="1"/>
  <c r="G70" i="11"/>
  <c r="M70" i="11" s="1"/>
  <c r="L69" i="11"/>
  <c r="K69" i="11"/>
  <c r="J69" i="11"/>
  <c r="I69" i="11"/>
  <c r="H69" i="11"/>
  <c r="N69" i="11" s="1"/>
  <c r="G69" i="11"/>
  <c r="L68" i="11"/>
  <c r="K68" i="11"/>
  <c r="J68" i="11"/>
  <c r="I68" i="11"/>
  <c r="H68" i="11"/>
  <c r="N68" i="11" s="1"/>
  <c r="L67" i="11"/>
  <c r="K67" i="11"/>
  <c r="J67" i="11"/>
  <c r="I67" i="11"/>
  <c r="G67" i="11"/>
  <c r="L66" i="11"/>
  <c r="K66" i="11"/>
  <c r="J66" i="11"/>
  <c r="I66" i="11"/>
  <c r="G66" i="11"/>
  <c r="L65" i="11"/>
  <c r="K65" i="11"/>
  <c r="H65" i="11"/>
  <c r="G65" i="11"/>
  <c r="L64" i="11"/>
  <c r="K64" i="11"/>
  <c r="J64" i="11"/>
  <c r="I64" i="11"/>
  <c r="L63" i="11"/>
  <c r="K63" i="11"/>
  <c r="J63" i="11"/>
  <c r="I63" i="11"/>
  <c r="G63" i="11"/>
  <c r="L62" i="11"/>
  <c r="K62" i="11"/>
  <c r="J62" i="11"/>
  <c r="I62" i="11"/>
  <c r="L61" i="11"/>
  <c r="K61" i="11"/>
  <c r="J61" i="11"/>
  <c r="I61" i="11"/>
  <c r="H61" i="11"/>
  <c r="N61" i="11" s="1"/>
  <c r="G61" i="11"/>
  <c r="L60" i="11"/>
  <c r="K60" i="11"/>
  <c r="J60" i="11"/>
  <c r="I60" i="11"/>
  <c r="G60" i="11"/>
  <c r="L59" i="11"/>
  <c r="K59" i="11"/>
  <c r="J59" i="11"/>
  <c r="I59" i="11"/>
  <c r="H59" i="11"/>
  <c r="N59" i="11" s="1"/>
  <c r="G59" i="11"/>
  <c r="L58" i="11"/>
  <c r="K58" i="11"/>
  <c r="J58" i="11"/>
  <c r="I58" i="11"/>
  <c r="H58" i="11"/>
  <c r="N58" i="11" s="1"/>
  <c r="G58" i="11"/>
  <c r="M58" i="11" s="1"/>
  <c r="L57" i="11"/>
  <c r="K57" i="11"/>
  <c r="J57" i="11"/>
  <c r="I57" i="11"/>
  <c r="H57" i="11"/>
  <c r="N57" i="11" s="1"/>
  <c r="L56" i="11"/>
  <c r="K56" i="11"/>
  <c r="J56" i="11"/>
  <c r="I56" i="11"/>
  <c r="H56" i="11"/>
  <c r="N56" i="11" s="1"/>
  <c r="G56" i="11"/>
  <c r="M56" i="11" s="1"/>
  <c r="L55" i="11"/>
  <c r="K55" i="11"/>
  <c r="J55" i="11"/>
  <c r="I55" i="11"/>
  <c r="H55" i="11"/>
  <c r="N55" i="11" s="1"/>
  <c r="G55" i="11"/>
  <c r="L54" i="11"/>
  <c r="K54" i="11"/>
  <c r="J54" i="11"/>
  <c r="I54" i="11"/>
  <c r="H54" i="11"/>
  <c r="N54" i="11" s="1"/>
  <c r="G54" i="11"/>
  <c r="L53" i="11"/>
  <c r="K53" i="11"/>
  <c r="J53" i="11"/>
  <c r="I53" i="11"/>
  <c r="H53" i="11"/>
  <c r="N53" i="11" s="1"/>
  <c r="L52" i="11"/>
  <c r="K52" i="11"/>
  <c r="J52" i="11"/>
  <c r="I52" i="11"/>
  <c r="G52" i="11"/>
  <c r="L51" i="11"/>
  <c r="K51" i="11"/>
  <c r="J51" i="11"/>
  <c r="I51" i="11"/>
  <c r="H51" i="11"/>
  <c r="N51" i="11" s="1"/>
  <c r="G51" i="11"/>
  <c r="L50" i="11"/>
  <c r="K50" i="11"/>
  <c r="H50" i="11"/>
  <c r="G50" i="11"/>
  <c r="L49" i="11"/>
  <c r="K49" i="11"/>
  <c r="J49" i="11"/>
  <c r="I49" i="11"/>
  <c r="H49" i="11"/>
  <c r="N49" i="11" s="1"/>
  <c r="G49" i="11"/>
  <c r="M49" i="11" s="1"/>
  <c r="L48" i="11"/>
  <c r="K48" i="11"/>
  <c r="J48" i="11"/>
  <c r="I48" i="11"/>
  <c r="H48" i="11"/>
  <c r="N48" i="11" s="1"/>
  <c r="L47" i="11"/>
  <c r="K47" i="11"/>
  <c r="J47" i="11"/>
  <c r="I47" i="11"/>
  <c r="H47" i="11"/>
  <c r="N47" i="11" s="1"/>
  <c r="G47" i="11"/>
  <c r="M47" i="11" s="1"/>
  <c r="L46" i="11"/>
  <c r="K46" i="11"/>
  <c r="J46" i="11"/>
  <c r="I46" i="11"/>
  <c r="H46" i="11"/>
  <c r="N46" i="11" s="1"/>
  <c r="G46" i="11"/>
  <c r="L45" i="11"/>
  <c r="K45" i="11"/>
  <c r="J45" i="11"/>
  <c r="I45" i="11"/>
  <c r="H45" i="11"/>
  <c r="N45" i="11" s="1"/>
  <c r="G45" i="11"/>
  <c r="M45" i="11" s="1"/>
  <c r="L44" i="11"/>
  <c r="K44" i="11"/>
  <c r="J44" i="11"/>
  <c r="I44" i="11"/>
  <c r="H44" i="11"/>
  <c r="N44" i="11" s="1"/>
  <c r="L43" i="11"/>
  <c r="K43" i="11"/>
  <c r="J43" i="11"/>
  <c r="I43" i="11"/>
  <c r="H43" i="11"/>
  <c r="N43" i="11" s="1"/>
  <c r="G43" i="11"/>
  <c r="M43" i="11" s="1"/>
  <c r="L42" i="11"/>
  <c r="K42" i="11"/>
  <c r="J42" i="11"/>
  <c r="H42" i="11"/>
  <c r="L41" i="11"/>
  <c r="K41" i="11"/>
  <c r="J41" i="11"/>
  <c r="I41" i="11"/>
  <c r="H41" i="11"/>
  <c r="N41" i="11" s="1"/>
  <c r="G41" i="11"/>
  <c r="L40" i="11"/>
  <c r="K40" i="11"/>
  <c r="J40" i="11"/>
  <c r="I40" i="11"/>
  <c r="H40" i="11"/>
  <c r="N40" i="11" s="1"/>
  <c r="G40" i="11"/>
  <c r="M40" i="11" s="1"/>
  <c r="L39" i="11"/>
  <c r="K39" i="11"/>
  <c r="I39" i="11"/>
  <c r="G39" i="11"/>
  <c r="L38" i="11"/>
  <c r="K38" i="11"/>
  <c r="J38" i="11"/>
  <c r="I38" i="11"/>
  <c r="H38" i="11"/>
  <c r="N38" i="11" s="1"/>
  <c r="G38" i="11"/>
  <c r="M38" i="11" s="1"/>
  <c r="L37" i="11"/>
  <c r="K37" i="11"/>
  <c r="J37" i="11"/>
  <c r="I37" i="11"/>
  <c r="H37" i="11"/>
  <c r="N37" i="11" s="1"/>
  <c r="G37" i="11"/>
  <c r="M37" i="11" s="1"/>
  <c r="K36" i="11"/>
  <c r="L36" i="11"/>
  <c r="J36" i="11"/>
  <c r="I36" i="11"/>
  <c r="H36" i="11"/>
  <c r="G36" i="11"/>
  <c r="L35" i="11"/>
  <c r="K35" i="11"/>
  <c r="J35" i="11"/>
  <c r="I35" i="11"/>
  <c r="H35" i="11"/>
  <c r="N35" i="11" s="1"/>
  <c r="G35" i="11"/>
  <c r="L34" i="11"/>
  <c r="K34" i="11"/>
  <c r="J34" i="11"/>
  <c r="I34" i="11"/>
  <c r="H34" i="11"/>
  <c r="N34" i="11" s="1"/>
  <c r="G34" i="11"/>
  <c r="L33" i="11"/>
  <c r="K33" i="11"/>
  <c r="L32" i="11"/>
  <c r="K32" i="11"/>
  <c r="J32" i="11"/>
  <c r="I32" i="11"/>
  <c r="H32" i="11"/>
  <c r="N32" i="11" s="1"/>
  <c r="G32" i="11"/>
  <c r="L31" i="11"/>
  <c r="K31" i="11"/>
  <c r="J31" i="11"/>
  <c r="I31" i="11"/>
  <c r="G31" i="11"/>
  <c r="L30" i="11"/>
  <c r="K30" i="11"/>
  <c r="J30" i="11"/>
  <c r="I30" i="11"/>
  <c r="H30" i="11"/>
  <c r="N30" i="11" s="1"/>
  <c r="L29" i="11"/>
  <c r="K29" i="11"/>
  <c r="I29" i="11"/>
  <c r="H29" i="11"/>
  <c r="G29" i="11"/>
  <c r="L28" i="11"/>
  <c r="K28" i="11"/>
  <c r="J28" i="11"/>
  <c r="I28" i="11"/>
  <c r="H28" i="11"/>
  <c r="N28" i="11" s="1"/>
  <c r="G28" i="11"/>
  <c r="M28" i="11" s="1"/>
  <c r="L27" i="11"/>
  <c r="K27" i="11"/>
  <c r="J27" i="11"/>
  <c r="I27" i="11"/>
  <c r="G27" i="11"/>
  <c r="L26" i="11"/>
  <c r="K26" i="11"/>
  <c r="J26" i="11"/>
  <c r="I26" i="11"/>
  <c r="G26" i="11"/>
  <c r="L25" i="11"/>
  <c r="K25" i="11"/>
  <c r="J25" i="11"/>
  <c r="I25" i="11"/>
  <c r="H25" i="11"/>
  <c r="N25" i="11" s="1"/>
  <c r="L24" i="11"/>
  <c r="K24" i="11"/>
  <c r="J24" i="11"/>
  <c r="I24" i="11"/>
  <c r="L23" i="11"/>
  <c r="K23" i="11"/>
  <c r="I23" i="11"/>
  <c r="H23" i="11"/>
  <c r="G23" i="11"/>
  <c r="J65" i="11"/>
  <c r="I72" i="11"/>
  <c r="D22" i="11"/>
  <c r="C22" i="11"/>
  <c r="G73" i="11"/>
  <c r="E14" i="11"/>
  <c r="E12" i="11"/>
  <c r="E11" i="11"/>
  <c r="F10" i="11"/>
  <c r="L640" i="10"/>
  <c r="K640" i="10"/>
  <c r="J640" i="10"/>
  <c r="E612" i="10"/>
  <c r="I640" i="10"/>
  <c r="G640" i="10"/>
  <c r="M640" i="10" s="1"/>
  <c r="K639" i="10"/>
  <c r="G639" i="10"/>
  <c r="L638" i="10"/>
  <c r="K638" i="10"/>
  <c r="J638" i="10"/>
  <c r="H638" i="10"/>
  <c r="G638" i="10"/>
  <c r="K637" i="10"/>
  <c r="J637" i="10"/>
  <c r="I637" i="10"/>
  <c r="G637" i="10"/>
  <c r="L636" i="10"/>
  <c r="K636" i="10"/>
  <c r="J636" i="10"/>
  <c r="I636" i="10"/>
  <c r="K635" i="10"/>
  <c r="J635" i="10"/>
  <c r="I635" i="10"/>
  <c r="G635" i="10"/>
  <c r="L634" i="10"/>
  <c r="K634" i="10"/>
  <c r="F612" i="10"/>
  <c r="J634" i="10"/>
  <c r="I634" i="10"/>
  <c r="H634" i="10"/>
  <c r="G634" i="10"/>
  <c r="K633" i="10"/>
  <c r="J633" i="10"/>
  <c r="I633" i="10"/>
  <c r="G633" i="10"/>
  <c r="L632" i="10"/>
  <c r="K632" i="10"/>
  <c r="I632" i="10"/>
  <c r="K631" i="10"/>
  <c r="L630" i="10"/>
  <c r="K630" i="10"/>
  <c r="I630" i="10"/>
  <c r="K629" i="10"/>
  <c r="I629" i="10"/>
  <c r="L628" i="10"/>
  <c r="K628" i="10"/>
  <c r="L627" i="10"/>
  <c r="K627" i="10"/>
  <c r="I627" i="10"/>
  <c r="L626" i="10"/>
  <c r="K626" i="10"/>
  <c r="J626" i="10"/>
  <c r="I626" i="10"/>
  <c r="H626" i="10"/>
  <c r="N626" i="10" s="1"/>
  <c r="G626" i="10"/>
  <c r="M626" i="10" s="1"/>
  <c r="K625" i="10"/>
  <c r="J625" i="10"/>
  <c r="H625" i="10"/>
  <c r="L624" i="10"/>
  <c r="K624" i="10"/>
  <c r="J624" i="10"/>
  <c r="I624" i="10"/>
  <c r="H624" i="10"/>
  <c r="N624" i="10" s="1"/>
  <c r="G624" i="10"/>
  <c r="M624" i="10" s="1"/>
  <c r="L623" i="10"/>
  <c r="K623" i="10"/>
  <c r="J623" i="10"/>
  <c r="I623" i="10"/>
  <c r="H623" i="10"/>
  <c r="N623" i="10" s="1"/>
  <c r="L622" i="10"/>
  <c r="K622" i="10"/>
  <c r="I622" i="10"/>
  <c r="H622" i="10"/>
  <c r="G622" i="10"/>
  <c r="K621" i="10"/>
  <c r="J621" i="10"/>
  <c r="I621" i="10"/>
  <c r="G621" i="10"/>
  <c r="K620" i="10"/>
  <c r="L620" i="10"/>
  <c r="J620" i="10"/>
  <c r="I620" i="10"/>
  <c r="G620" i="10"/>
  <c r="M620" i="10" s="1"/>
  <c r="L619" i="10"/>
  <c r="K619" i="10"/>
  <c r="J619" i="10"/>
  <c r="I619" i="10"/>
  <c r="G619" i="10"/>
  <c r="L618" i="10"/>
  <c r="K618" i="10"/>
  <c r="J618" i="10"/>
  <c r="I618" i="10"/>
  <c r="H618" i="10"/>
  <c r="N618" i="10" s="1"/>
  <c r="G618" i="10"/>
  <c r="M618" i="10" s="1"/>
  <c r="L617" i="10"/>
  <c r="K617" i="10"/>
  <c r="J617" i="10"/>
  <c r="I617" i="10"/>
  <c r="G617" i="10"/>
  <c r="L616" i="10"/>
  <c r="K616" i="10"/>
  <c r="L615" i="10"/>
  <c r="K615" i="10"/>
  <c r="L614" i="10"/>
  <c r="K614" i="10"/>
  <c r="I614" i="10"/>
  <c r="K613" i="10"/>
  <c r="L613" i="10"/>
  <c r="J613" i="10"/>
  <c r="I613" i="10"/>
  <c r="G613" i="10"/>
  <c r="M613" i="10" s="1"/>
  <c r="J639" i="10"/>
  <c r="I639" i="10"/>
  <c r="D612" i="10"/>
  <c r="H620" i="10" s="1"/>
  <c r="C612" i="10"/>
  <c r="G632" i="10"/>
  <c r="L604" i="10"/>
  <c r="K604" i="10"/>
  <c r="J604" i="10"/>
  <c r="I604" i="10"/>
  <c r="G604" i="10"/>
  <c r="L603" i="10"/>
  <c r="K603" i="10"/>
  <c r="J603" i="10"/>
  <c r="I603" i="10"/>
  <c r="H603" i="10"/>
  <c r="N603" i="10" s="1"/>
  <c r="G603" i="10"/>
  <c r="M603" i="10" s="1"/>
  <c r="L602" i="10"/>
  <c r="K602" i="10"/>
  <c r="J602" i="10"/>
  <c r="I602" i="10"/>
  <c r="H602" i="10"/>
  <c r="N602" i="10" s="1"/>
  <c r="G602" i="10"/>
  <c r="M602" i="10" s="1"/>
  <c r="K601" i="10"/>
  <c r="L601" i="10"/>
  <c r="J601" i="10"/>
  <c r="I601" i="10"/>
  <c r="H601" i="10"/>
  <c r="G601" i="10"/>
  <c r="L600" i="10"/>
  <c r="K600" i="10"/>
  <c r="J600" i="10"/>
  <c r="I600" i="10"/>
  <c r="H600" i="10"/>
  <c r="N600" i="10" s="1"/>
  <c r="G600" i="10"/>
  <c r="M600" i="10" s="1"/>
  <c r="L599" i="10"/>
  <c r="K599" i="10"/>
  <c r="J599" i="10"/>
  <c r="I599" i="10"/>
  <c r="L598" i="10"/>
  <c r="K598" i="10"/>
  <c r="J598" i="10"/>
  <c r="I598" i="10"/>
  <c r="H598" i="10"/>
  <c r="N598" i="10" s="1"/>
  <c r="G598" i="10"/>
  <c r="M598" i="10" s="1"/>
  <c r="L597" i="10"/>
  <c r="K597" i="10"/>
  <c r="I597" i="10"/>
  <c r="G597" i="10"/>
  <c r="K596" i="10"/>
  <c r="J596" i="10"/>
  <c r="I596" i="10"/>
  <c r="G596" i="10"/>
  <c r="L595" i="10"/>
  <c r="K595" i="10"/>
  <c r="F371" i="10"/>
  <c r="J595" i="10" s="1"/>
  <c r="E371" i="10"/>
  <c r="I595" i="10" s="1"/>
  <c r="H595" i="10"/>
  <c r="K594" i="10"/>
  <c r="J594" i="10"/>
  <c r="I594" i="10"/>
  <c r="G594" i="10"/>
  <c r="L593" i="10"/>
  <c r="K593" i="10"/>
  <c r="J593" i="10"/>
  <c r="I593" i="10"/>
  <c r="H593" i="10"/>
  <c r="N593" i="10" s="1"/>
  <c r="G593" i="10"/>
  <c r="M593" i="10" s="1"/>
  <c r="K592" i="10"/>
  <c r="J592" i="10"/>
  <c r="I592" i="10"/>
  <c r="G592" i="10"/>
  <c r="L591" i="10"/>
  <c r="K591" i="10"/>
  <c r="I591" i="10"/>
  <c r="G591" i="10"/>
  <c r="K590" i="10"/>
  <c r="I590" i="10"/>
  <c r="L589" i="10"/>
  <c r="K589" i="10"/>
  <c r="I589" i="10"/>
  <c r="K588" i="10"/>
  <c r="I588" i="10"/>
  <c r="G588" i="10"/>
  <c r="L587" i="10"/>
  <c r="K587" i="10"/>
  <c r="J587" i="10"/>
  <c r="I587" i="10"/>
  <c r="H587" i="10"/>
  <c r="N587" i="10" s="1"/>
  <c r="G587" i="10"/>
  <c r="M587" i="10" s="1"/>
  <c r="L586" i="10"/>
  <c r="K586" i="10"/>
  <c r="J586" i="10"/>
  <c r="I586" i="10"/>
  <c r="H586" i="10"/>
  <c r="N586" i="10" s="1"/>
  <c r="G586" i="10"/>
  <c r="M586" i="10" s="1"/>
  <c r="L585" i="10"/>
  <c r="K585" i="10"/>
  <c r="I585" i="10"/>
  <c r="H585" i="10"/>
  <c r="G585" i="10"/>
  <c r="L584" i="10"/>
  <c r="K584" i="10"/>
  <c r="J584" i="10"/>
  <c r="I584" i="10"/>
  <c r="H584" i="10"/>
  <c r="N584" i="10" s="1"/>
  <c r="G584" i="10"/>
  <c r="M584" i="10" s="1"/>
  <c r="L583" i="10"/>
  <c r="K583" i="10"/>
  <c r="I583" i="10"/>
  <c r="G583" i="10"/>
  <c r="K582" i="10"/>
  <c r="J582" i="10"/>
  <c r="I582" i="10"/>
  <c r="G582" i="10"/>
  <c r="L581" i="10"/>
  <c r="K581" i="10"/>
  <c r="J581" i="10"/>
  <c r="I581" i="10"/>
  <c r="G581" i="10"/>
  <c r="K580" i="10"/>
  <c r="J580" i="10"/>
  <c r="I580" i="10"/>
  <c r="G580" i="10"/>
  <c r="L579" i="10"/>
  <c r="K579" i="10"/>
  <c r="J579" i="10"/>
  <c r="I579" i="10"/>
  <c r="H579" i="10"/>
  <c r="N579" i="10" s="1"/>
  <c r="G579" i="10"/>
  <c r="M579" i="10" s="1"/>
  <c r="K578" i="10"/>
  <c r="J578" i="10"/>
  <c r="I578" i="10"/>
  <c r="G578" i="10"/>
  <c r="L577" i="10"/>
  <c r="K577" i="10"/>
  <c r="J577" i="10"/>
  <c r="I577" i="10"/>
  <c r="G577" i="10"/>
  <c r="K576" i="10"/>
  <c r="J576" i="10"/>
  <c r="I576" i="10"/>
  <c r="G576" i="10"/>
  <c r="L575" i="10"/>
  <c r="K575" i="10"/>
  <c r="J575" i="10"/>
  <c r="I575" i="10"/>
  <c r="H575" i="10"/>
  <c r="N575" i="10" s="1"/>
  <c r="K574" i="10"/>
  <c r="J574" i="10"/>
  <c r="I574" i="10"/>
  <c r="G574" i="10"/>
  <c r="L573" i="10"/>
  <c r="K573" i="10"/>
  <c r="J573" i="10"/>
  <c r="I573" i="10"/>
  <c r="H573" i="10"/>
  <c r="N573" i="10" s="1"/>
  <c r="G573" i="10"/>
  <c r="M573" i="10" s="1"/>
  <c r="L572" i="10"/>
  <c r="K572" i="10"/>
  <c r="J572" i="10"/>
  <c r="I572" i="10"/>
  <c r="H572" i="10"/>
  <c r="N572" i="10" s="1"/>
  <c r="G572" i="10"/>
  <c r="M572" i="10" s="1"/>
  <c r="L571" i="10"/>
  <c r="K571" i="10"/>
  <c r="J571" i="10"/>
  <c r="I571" i="10"/>
  <c r="K570" i="10"/>
  <c r="J570" i="10"/>
  <c r="I570" i="10"/>
  <c r="G570" i="10"/>
  <c r="L569" i="10"/>
  <c r="K569" i="10"/>
  <c r="J569" i="10"/>
  <c r="I569" i="10"/>
  <c r="H569" i="10"/>
  <c r="N569" i="10" s="1"/>
  <c r="G569" i="10"/>
  <c r="M569" i="10" s="1"/>
  <c r="K568" i="10"/>
  <c r="J568" i="10"/>
  <c r="I568" i="10"/>
  <c r="G568" i="10"/>
  <c r="L567" i="10"/>
  <c r="K567" i="10"/>
  <c r="G567" i="10"/>
  <c r="L566" i="10"/>
  <c r="K566" i="10"/>
  <c r="J566" i="10"/>
  <c r="I566" i="10"/>
  <c r="H566" i="10"/>
  <c r="N566" i="10" s="1"/>
  <c r="G566" i="10"/>
  <c r="M566" i="10" s="1"/>
  <c r="L565" i="10"/>
  <c r="K565" i="10"/>
  <c r="J565" i="10"/>
  <c r="I565" i="10"/>
  <c r="H565" i="10"/>
  <c r="N565" i="10" s="1"/>
  <c r="G565" i="10"/>
  <c r="M565" i="10" s="1"/>
  <c r="L564" i="10"/>
  <c r="K564" i="10"/>
  <c r="I564" i="10"/>
  <c r="G564" i="10"/>
  <c r="L563" i="10"/>
  <c r="K563" i="10"/>
  <c r="I563" i="10"/>
  <c r="L562" i="10"/>
  <c r="K562" i="10"/>
  <c r="J562" i="10"/>
  <c r="I562" i="10"/>
  <c r="H562" i="10"/>
  <c r="N562" i="10" s="1"/>
  <c r="G562" i="10"/>
  <c r="M562" i="10" s="1"/>
  <c r="L561" i="10"/>
  <c r="K561" i="10"/>
  <c r="I561" i="10"/>
  <c r="G561" i="10"/>
  <c r="K560" i="10"/>
  <c r="J560" i="10"/>
  <c r="I560" i="10"/>
  <c r="G560" i="10"/>
  <c r="L559" i="10"/>
  <c r="K559" i="10"/>
  <c r="J559" i="10"/>
  <c r="I559" i="10"/>
  <c r="H559" i="10"/>
  <c r="N559" i="10" s="1"/>
  <c r="G559" i="10"/>
  <c r="M559" i="10" s="1"/>
  <c r="K558" i="10"/>
  <c r="J558" i="10"/>
  <c r="I558" i="10"/>
  <c r="G558" i="10"/>
  <c r="L557" i="10"/>
  <c r="K557" i="10"/>
  <c r="J557" i="10"/>
  <c r="I557" i="10"/>
  <c r="G557" i="10"/>
  <c r="L556" i="10"/>
  <c r="K556" i="10"/>
  <c r="J556" i="10"/>
  <c r="I556" i="10"/>
  <c r="H556" i="10"/>
  <c r="N556" i="10" s="1"/>
  <c r="G556" i="10"/>
  <c r="M556" i="10" s="1"/>
  <c r="L555" i="10"/>
  <c r="K555" i="10"/>
  <c r="J555" i="10"/>
  <c r="I555" i="10"/>
  <c r="H555" i="10"/>
  <c r="N555" i="10" s="1"/>
  <c r="G555" i="10"/>
  <c r="M555" i="10" s="1"/>
  <c r="K554" i="10"/>
  <c r="J554" i="10"/>
  <c r="I554" i="10"/>
  <c r="H554" i="10"/>
  <c r="N554" i="10" s="1"/>
  <c r="G554" i="10"/>
  <c r="M554" i="10" s="1"/>
  <c r="L553" i="10"/>
  <c r="K553" i="10"/>
  <c r="J553" i="10"/>
  <c r="I553" i="10"/>
  <c r="K552" i="10"/>
  <c r="J552" i="10"/>
  <c r="I552" i="10"/>
  <c r="G552" i="10"/>
  <c r="L551" i="10"/>
  <c r="K551" i="10"/>
  <c r="J551" i="10"/>
  <c r="I551" i="10"/>
  <c r="H551" i="10"/>
  <c r="N551" i="10" s="1"/>
  <c r="G551" i="10"/>
  <c r="M551" i="10" s="1"/>
  <c r="K550" i="10"/>
  <c r="J550" i="10"/>
  <c r="I550" i="10"/>
  <c r="G550" i="10"/>
  <c r="L549" i="10"/>
  <c r="K549" i="10"/>
  <c r="J549" i="10"/>
  <c r="I549" i="10"/>
  <c r="H549" i="10"/>
  <c r="N549" i="10" s="1"/>
  <c r="G549" i="10"/>
  <c r="M549" i="10" s="1"/>
  <c r="K548" i="10"/>
  <c r="L548" i="10"/>
  <c r="N548" i="10" s="1"/>
  <c r="J548" i="10"/>
  <c r="I548" i="10"/>
  <c r="G548" i="10"/>
  <c r="M548" i="10" s="1"/>
  <c r="L547" i="10"/>
  <c r="K547" i="10"/>
  <c r="J547" i="10"/>
  <c r="I547" i="10"/>
  <c r="H547" i="10"/>
  <c r="N547" i="10" s="1"/>
  <c r="G547" i="10"/>
  <c r="M547" i="10" s="1"/>
  <c r="K546" i="10"/>
  <c r="J546" i="10"/>
  <c r="I546" i="10"/>
  <c r="G546" i="10"/>
  <c r="L545" i="10"/>
  <c r="K545" i="10"/>
  <c r="I545" i="10"/>
  <c r="H545" i="10"/>
  <c r="G545" i="10"/>
  <c r="K544" i="10"/>
  <c r="L543" i="10"/>
  <c r="K543" i="10"/>
  <c r="J543" i="10"/>
  <c r="I543" i="10"/>
  <c r="H543" i="10"/>
  <c r="N543" i="10" s="1"/>
  <c r="G543" i="10"/>
  <c r="M543" i="10" s="1"/>
  <c r="K542" i="10"/>
  <c r="J542" i="10"/>
  <c r="I542" i="10"/>
  <c r="G542" i="10"/>
  <c r="L541" i="10"/>
  <c r="K541" i="10"/>
  <c r="I541" i="10"/>
  <c r="H541" i="10"/>
  <c r="G541" i="10"/>
  <c r="K540" i="10"/>
  <c r="J540" i="10"/>
  <c r="I540" i="10"/>
  <c r="L539" i="10"/>
  <c r="K539" i="10"/>
  <c r="J539" i="10"/>
  <c r="I539" i="10"/>
  <c r="H539" i="10"/>
  <c r="N539" i="10" s="1"/>
  <c r="K538" i="10"/>
  <c r="J538" i="10"/>
  <c r="I538" i="10"/>
  <c r="G538" i="10"/>
  <c r="L537" i="10"/>
  <c r="K537" i="10"/>
  <c r="J537" i="10"/>
  <c r="I537" i="10"/>
  <c r="H537" i="10"/>
  <c r="N537" i="10" s="1"/>
  <c r="G537" i="10"/>
  <c r="M537" i="10" s="1"/>
  <c r="K536" i="10"/>
  <c r="J536" i="10"/>
  <c r="I536" i="10"/>
  <c r="G536" i="10"/>
  <c r="L535" i="10"/>
  <c r="K535" i="10"/>
  <c r="J535" i="10"/>
  <c r="I535" i="10"/>
  <c r="H535" i="10"/>
  <c r="N535" i="10" s="1"/>
  <c r="G535" i="10"/>
  <c r="M535" i="10" s="1"/>
  <c r="K534" i="10"/>
  <c r="J534" i="10"/>
  <c r="I534" i="10"/>
  <c r="G534" i="10"/>
  <c r="L533" i="10"/>
  <c r="K533" i="10"/>
  <c r="J533" i="10"/>
  <c r="I533" i="10"/>
  <c r="L532" i="10"/>
  <c r="K532" i="10"/>
  <c r="J532" i="10"/>
  <c r="I532" i="10"/>
  <c r="H532" i="10"/>
  <c r="N532" i="10" s="1"/>
  <c r="G532" i="10"/>
  <c r="M532" i="10" s="1"/>
  <c r="L531" i="10"/>
  <c r="K531" i="10"/>
  <c r="J531" i="10"/>
  <c r="I531" i="10"/>
  <c r="H531" i="10"/>
  <c r="N531" i="10" s="1"/>
  <c r="G531" i="10"/>
  <c r="M531" i="10" s="1"/>
  <c r="L530" i="10"/>
  <c r="K530" i="10"/>
  <c r="J530" i="10"/>
  <c r="I530" i="10"/>
  <c r="H530" i="10"/>
  <c r="N530" i="10" s="1"/>
  <c r="G530" i="10"/>
  <c r="M530" i="10" s="1"/>
  <c r="L529" i="10"/>
  <c r="K529" i="10"/>
  <c r="I529" i="10"/>
  <c r="H529" i="10"/>
  <c r="G529" i="10"/>
  <c r="L528" i="10"/>
  <c r="K528" i="10"/>
  <c r="I528" i="10"/>
  <c r="G528" i="10"/>
  <c r="L527" i="10"/>
  <c r="K527" i="10"/>
  <c r="J527" i="10"/>
  <c r="I527" i="10"/>
  <c r="H527" i="10"/>
  <c r="N527" i="10" s="1"/>
  <c r="G527" i="10"/>
  <c r="M527" i="10" s="1"/>
  <c r="K526" i="10"/>
  <c r="J526" i="10"/>
  <c r="I526" i="10"/>
  <c r="G526" i="10"/>
  <c r="L525" i="10"/>
  <c r="K525" i="10"/>
  <c r="J525" i="10"/>
  <c r="I525" i="10"/>
  <c r="H525" i="10"/>
  <c r="N525" i="10" s="1"/>
  <c r="G525" i="10"/>
  <c r="M525" i="10" s="1"/>
  <c r="K524" i="10"/>
  <c r="J524" i="10"/>
  <c r="I524" i="10"/>
  <c r="G524" i="10"/>
  <c r="L523" i="10"/>
  <c r="K523" i="10"/>
  <c r="J523" i="10"/>
  <c r="I523" i="10"/>
  <c r="H523" i="10"/>
  <c r="N523" i="10" s="1"/>
  <c r="G523" i="10"/>
  <c r="M523" i="10" s="1"/>
  <c r="K522" i="10"/>
  <c r="J522" i="10"/>
  <c r="I522" i="10"/>
  <c r="G522" i="10"/>
  <c r="L521" i="10"/>
  <c r="K521" i="10"/>
  <c r="J521" i="10"/>
  <c r="I521" i="10"/>
  <c r="H521" i="10"/>
  <c r="N521" i="10" s="1"/>
  <c r="G521" i="10"/>
  <c r="M521" i="10" s="1"/>
  <c r="L520" i="10"/>
  <c r="K520" i="10"/>
  <c r="J520" i="10"/>
  <c r="I520" i="10"/>
  <c r="H520" i="10"/>
  <c r="N520" i="10" s="1"/>
  <c r="G520" i="10"/>
  <c r="M520" i="10" s="1"/>
  <c r="L519" i="10"/>
  <c r="K519" i="10"/>
  <c r="J519" i="10"/>
  <c r="I519" i="10"/>
  <c r="H519" i="10"/>
  <c r="N519" i="10" s="1"/>
  <c r="G519" i="10"/>
  <c r="M519" i="10" s="1"/>
  <c r="L518" i="10"/>
  <c r="K518" i="10"/>
  <c r="I518" i="10"/>
  <c r="G518" i="10"/>
  <c r="L517" i="10"/>
  <c r="K517" i="10"/>
  <c r="J517" i="10"/>
  <c r="I517" i="10"/>
  <c r="H517" i="10"/>
  <c r="N517" i="10" s="1"/>
  <c r="G517" i="10"/>
  <c r="M517" i="10" s="1"/>
  <c r="K516" i="10"/>
  <c r="J516" i="10"/>
  <c r="I516" i="10"/>
  <c r="G516" i="10"/>
  <c r="L515" i="10"/>
  <c r="K515" i="10"/>
  <c r="J515" i="10"/>
  <c r="I515" i="10"/>
  <c r="G515" i="10"/>
  <c r="K514" i="10"/>
  <c r="I514" i="10"/>
  <c r="G514" i="10"/>
  <c r="L513" i="10"/>
  <c r="K513" i="10"/>
  <c r="J513" i="10"/>
  <c r="I513" i="10"/>
  <c r="H513" i="10"/>
  <c r="N513" i="10" s="1"/>
  <c r="G513" i="10"/>
  <c r="M513" i="10" s="1"/>
  <c r="K512" i="10"/>
  <c r="J512" i="10"/>
  <c r="I512" i="10"/>
  <c r="G512" i="10"/>
  <c r="L511" i="10"/>
  <c r="K511" i="10"/>
  <c r="J511" i="10"/>
  <c r="I511" i="10"/>
  <c r="H511" i="10"/>
  <c r="N511" i="10" s="1"/>
  <c r="G511" i="10"/>
  <c r="M511" i="10" s="1"/>
  <c r="K510" i="10"/>
  <c r="J510" i="10"/>
  <c r="I510" i="10"/>
  <c r="G510" i="10"/>
  <c r="L509" i="10"/>
  <c r="K509" i="10"/>
  <c r="J509" i="10"/>
  <c r="I509" i="10"/>
  <c r="H509" i="10"/>
  <c r="N509" i="10" s="1"/>
  <c r="G509" i="10"/>
  <c r="M509" i="10" s="1"/>
  <c r="K508" i="10"/>
  <c r="J508" i="10"/>
  <c r="I508" i="10"/>
  <c r="G508" i="10"/>
  <c r="L507" i="10"/>
  <c r="K507" i="10"/>
  <c r="I507" i="10"/>
  <c r="G507" i="10"/>
  <c r="L506" i="10"/>
  <c r="K506" i="10"/>
  <c r="J506" i="10"/>
  <c r="I506" i="10"/>
  <c r="G506" i="10"/>
  <c r="L505" i="10"/>
  <c r="K505" i="10"/>
  <c r="I505" i="10"/>
  <c r="H505" i="10"/>
  <c r="G505" i="10"/>
  <c r="L504" i="10"/>
  <c r="K504" i="10"/>
  <c r="J504" i="10"/>
  <c r="I504" i="10"/>
  <c r="H504" i="10"/>
  <c r="N504" i="10" s="1"/>
  <c r="G504" i="10"/>
  <c r="M504" i="10" s="1"/>
  <c r="L503" i="10"/>
  <c r="K503" i="10"/>
  <c r="J503" i="10"/>
  <c r="I503" i="10"/>
  <c r="H503" i="10"/>
  <c r="N503" i="10" s="1"/>
  <c r="G503" i="10"/>
  <c r="M503" i="10" s="1"/>
  <c r="L502" i="10"/>
  <c r="K502" i="10"/>
  <c r="J502" i="10"/>
  <c r="I502" i="10"/>
  <c r="H502" i="10"/>
  <c r="N502" i="10" s="1"/>
  <c r="G502" i="10"/>
  <c r="M502" i="10" s="1"/>
  <c r="L501" i="10"/>
  <c r="K501" i="10"/>
  <c r="J501" i="10"/>
  <c r="I501" i="10"/>
  <c r="G501" i="10"/>
  <c r="K500" i="10"/>
  <c r="J500" i="10"/>
  <c r="I500" i="10"/>
  <c r="H500" i="10"/>
  <c r="N500" i="10" s="1"/>
  <c r="G500" i="10"/>
  <c r="L499" i="10"/>
  <c r="K499" i="10"/>
  <c r="I499" i="10"/>
  <c r="G499" i="10"/>
  <c r="L498" i="10"/>
  <c r="K498" i="10"/>
  <c r="I498" i="10"/>
  <c r="L497" i="10"/>
  <c r="K497" i="10"/>
  <c r="J497" i="10"/>
  <c r="I497" i="10"/>
  <c r="K496" i="10"/>
  <c r="J496" i="10"/>
  <c r="I496" i="10"/>
  <c r="G496" i="10"/>
  <c r="L495" i="10"/>
  <c r="K495" i="10"/>
  <c r="J495" i="10"/>
  <c r="I495" i="10"/>
  <c r="H495" i="10"/>
  <c r="N495" i="10" s="1"/>
  <c r="G495" i="10"/>
  <c r="M495" i="10" s="1"/>
  <c r="K494" i="10"/>
  <c r="J494" i="10"/>
  <c r="I494" i="10"/>
  <c r="G494" i="10"/>
  <c r="K493" i="10"/>
  <c r="L493" i="10"/>
  <c r="J493" i="10"/>
  <c r="I493" i="10"/>
  <c r="H493" i="10"/>
  <c r="G493" i="10"/>
  <c r="L492" i="10"/>
  <c r="K492" i="10"/>
  <c r="J492" i="10"/>
  <c r="I492" i="10"/>
  <c r="H492" i="10"/>
  <c r="N492" i="10" s="1"/>
  <c r="G492" i="10"/>
  <c r="L491" i="10"/>
  <c r="K491" i="10"/>
  <c r="J491" i="10"/>
  <c r="I491" i="10"/>
  <c r="G491" i="10"/>
  <c r="L490" i="10"/>
  <c r="K490" i="10"/>
  <c r="J490" i="10"/>
  <c r="I490" i="10"/>
  <c r="H490" i="10"/>
  <c r="N490" i="10" s="1"/>
  <c r="G490" i="10"/>
  <c r="M490" i="10" s="1"/>
  <c r="L489" i="10"/>
  <c r="K489" i="10"/>
  <c r="J489" i="10"/>
  <c r="I489" i="10"/>
  <c r="H489" i="10"/>
  <c r="N489" i="10" s="1"/>
  <c r="G489" i="10"/>
  <c r="M489" i="10" s="1"/>
  <c r="L488" i="10"/>
  <c r="K488" i="10"/>
  <c r="J488" i="10"/>
  <c r="I488" i="10"/>
  <c r="H488" i="10"/>
  <c r="N488" i="10" s="1"/>
  <c r="G488" i="10"/>
  <c r="M488" i="10" s="1"/>
  <c r="L487" i="10"/>
  <c r="K487" i="10"/>
  <c r="J487" i="10"/>
  <c r="I487" i="10"/>
  <c r="H487" i="10"/>
  <c r="N487" i="10" s="1"/>
  <c r="L486" i="10"/>
  <c r="K486" i="10"/>
  <c r="J486" i="10"/>
  <c r="I486" i="10"/>
  <c r="H486" i="10"/>
  <c r="N486" i="10" s="1"/>
  <c r="G486" i="10"/>
  <c r="L485" i="10"/>
  <c r="K485" i="10"/>
  <c r="J485" i="10"/>
  <c r="I485" i="10"/>
  <c r="H485" i="10"/>
  <c r="N485" i="10" s="1"/>
  <c r="G485" i="10"/>
  <c r="M485" i="10" s="1"/>
  <c r="L484" i="10"/>
  <c r="K484" i="10"/>
  <c r="I484" i="10"/>
  <c r="G484" i="10"/>
  <c r="L483" i="10"/>
  <c r="K483" i="10"/>
  <c r="J483" i="10"/>
  <c r="I483" i="10"/>
  <c r="H483" i="10"/>
  <c r="N483" i="10" s="1"/>
  <c r="G483" i="10"/>
  <c r="M483" i="10" s="1"/>
  <c r="L482" i="10"/>
  <c r="K482" i="10"/>
  <c r="J482" i="10"/>
  <c r="I482" i="10"/>
  <c r="H482" i="10"/>
  <c r="N482" i="10" s="1"/>
  <c r="G482" i="10"/>
  <c r="L481" i="10"/>
  <c r="K481" i="10"/>
  <c r="J481" i="10"/>
  <c r="I481" i="10"/>
  <c r="L480" i="10"/>
  <c r="K480" i="10"/>
  <c r="L479" i="10"/>
  <c r="K479" i="10"/>
  <c r="J479" i="10"/>
  <c r="I479" i="10"/>
  <c r="H479" i="10"/>
  <c r="N479" i="10" s="1"/>
  <c r="L478" i="10"/>
  <c r="K478" i="10"/>
  <c r="I478" i="10"/>
  <c r="H478" i="10"/>
  <c r="L477" i="10"/>
  <c r="K477" i="10"/>
  <c r="J477" i="10"/>
  <c r="I477" i="10"/>
  <c r="H477" i="10"/>
  <c r="G477" i="10"/>
  <c r="M477" i="10" s="1"/>
  <c r="L476" i="10"/>
  <c r="K476" i="10"/>
  <c r="J476" i="10"/>
  <c r="I476" i="10"/>
  <c r="H476" i="10"/>
  <c r="N476" i="10" s="1"/>
  <c r="G476" i="10"/>
  <c r="L475" i="10"/>
  <c r="K475" i="10"/>
  <c r="J475" i="10"/>
  <c r="I475" i="10"/>
  <c r="H475" i="10"/>
  <c r="N475" i="10" s="1"/>
  <c r="G475" i="10"/>
  <c r="M475" i="10" s="1"/>
  <c r="L474" i="10"/>
  <c r="K474" i="10"/>
  <c r="J474" i="10"/>
  <c r="I474" i="10"/>
  <c r="H474" i="10"/>
  <c r="N474" i="10" s="1"/>
  <c r="G474" i="10"/>
  <c r="L473" i="10"/>
  <c r="K473" i="10"/>
  <c r="L472" i="10"/>
  <c r="K472" i="10"/>
  <c r="J472" i="10"/>
  <c r="I472" i="10"/>
  <c r="H472" i="10"/>
  <c r="N472" i="10" s="1"/>
  <c r="L471" i="10"/>
  <c r="K471" i="10"/>
  <c r="I471" i="10"/>
  <c r="L470" i="10"/>
  <c r="K470" i="10"/>
  <c r="I470" i="10"/>
  <c r="L469" i="10"/>
  <c r="K469" i="10"/>
  <c r="I469" i="10"/>
  <c r="K468" i="10"/>
  <c r="L468" i="10"/>
  <c r="J468" i="10"/>
  <c r="I468" i="10"/>
  <c r="H468" i="10"/>
  <c r="G468" i="10"/>
  <c r="L467" i="10"/>
  <c r="K467" i="10"/>
  <c r="J467" i="10"/>
  <c r="I467" i="10"/>
  <c r="H467" i="10"/>
  <c r="N467" i="10" s="1"/>
  <c r="G467" i="10"/>
  <c r="M467" i="10" s="1"/>
  <c r="L466" i="10"/>
  <c r="K466" i="10"/>
  <c r="J466" i="10"/>
  <c r="I466" i="10"/>
  <c r="H466" i="10"/>
  <c r="N466" i="10" s="1"/>
  <c r="G466" i="10"/>
  <c r="L465" i="10"/>
  <c r="K465" i="10"/>
  <c r="J465" i="10"/>
  <c r="I465" i="10"/>
  <c r="H465" i="10"/>
  <c r="N465" i="10" s="1"/>
  <c r="G465" i="10"/>
  <c r="M465" i="10" s="1"/>
  <c r="L464" i="10"/>
  <c r="K464" i="10"/>
  <c r="J464" i="10"/>
  <c r="I464" i="10"/>
  <c r="H464" i="10"/>
  <c r="N464" i="10" s="1"/>
  <c r="G464" i="10"/>
  <c r="L463" i="10"/>
  <c r="K463" i="10"/>
  <c r="J463" i="10"/>
  <c r="I463" i="10"/>
  <c r="H463" i="10"/>
  <c r="N463" i="10" s="1"/>
  <c r="G463" i="10"/>
  <c r="M463" i="10" s="1"/>
  <c r="L462" i="10"/>
  <c r="K462" i="10"/>
  <c r="J462" i="10"/>
  <c r="I462" i="10"/>
  <c r="H462" i="10"/>
  <c r="N462" i="10" s="1"/>
  <c r="G462" i="10"/>
  <c r="L461" i="10"/>
  <c r="K461" i="10"/>
  <c r="J461" i="10"/>
  <c r="I461" i="10"/>
  <c r="H461" i="10"/>
  <c r="N461" i="10" s="1"/>
  <c r="G461" i="10"/>
  <c r="M461" i="10" s="1"/>
  <c r="L460" i="10"/>
  <c r="K460" i="10"/>
  <c r="I460" i="10"/>
  <c r="K459" i="10"/>
  <c r="L459" i="10"/>
  <c r="J459" i="10"/>
  <c r="I459" i="10"/>
  <c r="H459" i="10"/>
  <c r="G459" i="10"/>
  <c r="L458" i="10"/>
  <c r="K458" i="10"/>
  <c r="J458" i="10"/>
  <c r="I458" i="10"/>
  <c r="H458" i="10"/>
  <c r="N458" i="10" s="1"/>
  <c r="G458" i="10"/>
  <c r="M458" i="10" s="1"/>
  <c r="L457" i="10"/>
  <c r="K457" i="10"/>
  <c r="J457" i="10"/>
  <c r="I457" i="10"/>
  <c r="H457" i="10"/>
  <c r="N457" i="10" s="1"/>
  <c r="G457" i="10"/>
  <c r="M457" i="10" s="1"/>
  <c r="L456" i="10"/>
  <c r="K456" i="10"/>
  <c r="J456" i="10"/>
  <c r="I456" i="10"/>
  <c r="H456" i="10"/>
  <c r="N456" i="10" s="1"/>
  <c r="G456" i="10"/>
  <c r="M456" i="10" s="1"/>
  <c r="L455" i="10"/>
  <c r="K455" i="10"/>
  <c r="I455" i="10"/>
  <c r="H455" i="10"/>
  <c r="L454" i="10"/>
  <c r="K454" i="10"/>
  <c r="J454" i="10"/>
  <c r="L453" i="10"/>
  <c r="K453" i="10"/>
  <c r="J453" i="10"/>
  <c r="I453" i="10"/>
  <c r="H453" i="10"/>
  <c r="N453" i="10" s="1"/>
  <c r="G453" i="10"/>
  <c r="M453" i="10" s="1"/>
  <c r="K452" i="10"/>
  <c r="L452" i="10"/>
  <c r="J452" i="10"/>
  <c r="I452" i="10"/>
  <c r="H452" i="10"/>
  <c r="G452" i="10"/>
  <c r="L451" i="10"/>
  <c r="K451" i="10"/>
  <c r="I451" i="10"/>
  <c r="L450" i="10"/>
  <c r="K450" i="10"/>
  <c r="J450" i="10"/>
  <c r="L449" i="10"/>
  <c r="K449" i="10"/>
  <c r="J449" i="10"/>
  <c r="H449" i="10"/>
  <c r="L448" i="10"/>
  <c r="K448" i="10"/>
  <c r="J448" i="10"/>
  <c r="I448" i="10"/>
  <c r="H448" i="10"/>
  <c r="N448" i="10" s="1"/>
  <c r="G448" i="10"/>
  <c r="L447" i="10"/>
  <c r="K447" i="10"/>
  <c r="J447" i="10"/>
  <c r="G447" i="10"/>
  <c r="L446" i="10"/>
  <c r="K446" i="10"/>
  <c r="L445" i="10"/>
  <c r="K445" i="10"/>
  <c r="I445" i="10"/>
  <c r="G445" i="10"/>
  <c r="L444" i="10"/>
  <c r="K444" i="10"/>
  <c r="J444" i="10"/>
  <c r="I444" i="10"/>
  <c r="L443" i="10"/>
  <c r="K443" i="10"/>
  <c r="J443" i="10"/>
  <c r="I443" i="10"/>
  <c r="H443" i="10"/>
  <c r="N443" i="10" s="1"/>
  <c r="G443" i="10"/>
  <c r="K442" i="10"/>
  <c r="L442" i="10"/>
  <c r="J442" i="10"/>
  <c r="I442" i="10"/>
  <c r="H442" i="10"/>
  <c r="G442" i="10"/>
  <c r="K441" i="10"/>
  <c r="L441" i="10"/>
  <c r="J441" i="10"/>
  <c r="I441" i="10"/>
  <c r="H441" i="10"/>
  <c r="G441" i="10"/>
  <c r="L440" i="10"/>
  <c r="K440" i="10"/>
  <c r="J440" i="10"/>
  <c r="I440" i="10"/>
  <c r="H440" i="10"/>
  <c r="N440" i="10" s="1"/>
  <c r="G440" i="10"/>
  <c r="L439" i="10"/>
  <c r="K439" i="10"/>
  <c r="J439" i="10"/>
  <c r="I439" i="10"/>
  <c r="H439" i="10"/>
  <c r="N439" i="10" s="1"/>
  <c r="G439" i="10"/>
  <c r="L438" i="10"/>
  <c r="K438" i="10"/>
  <c r="J438" i="10"/>
  <c r="I438" i="10"/>
  <c r="G438" i="10"/>
  <c r="L437" i="10"/>
  <c r="K437" i="10"/>
  <c r="J437" i="10"/>
  <c r="I437" i="10"/>
  <c r="K436" i="10"/>
  <c r="L436" i="10"/>
  <c r="J436" i="10"/>
  <c r="I436" i="10"/>
  <c r="H436" i="10"/>
  <c r="G436" i="10"/>
  <c r="L435" i="10"/>
  <c r="K435" i="10"/>
  <c r="L434" i="10"/>
  <c r="K434" i="10"/>
  <c r="J434" i="10"/>
  <c r="G434" i="10"/>
  <c r="L433" i="10"/>
  <c r="K433" i="10"/>
  <c r="J433" i="10"/>
  <c r="I433" i="10"/>
  <c r="L432" i="10"/>
  <c r="K432" i="10"/>
  <c r="J432" i="10"/>
  <c r="I432" i="10"/>
  <c r="H432" i="10"/>
  <c r="N432" i="10" s="1"/>
  <c r="G432" i="10"/>
  <c r="M432" i="10" s="1"/>
  <c r="K431" i="10"/>
  <c r="L431" i="10"/>
  <c r="J431" i="10"/>
  <c r="I431" i="10"/>
  <c r="H431" i="10"/>
  <c r="G431" i="10"/>
  <c r="L430" i="10"/>
  <c r="K430" i="10"/>
  <c r="J430" i="10"/>
  <c r="I430" i="10"/>
  <c r="H430" i="10"/>
  <c r="N430" i="10" s="1"/>
  <c r="G430" i="10"/>
  <c r="M430" i="10" s="1"/>
  <c r="L429" i="10"/>
  <c r="K429" i="10"/>
  <c r="J429" i="10"/>
  <c r="L428" i="10"/>
  <c r="K428" i="10"/>
  <c r="J428" i="10"/>
  <c r="I428" i="10"/>
  <c r="L427" i="10"/>
  <c r="K427" i="10"/>
  <c r="J427" i="10"/>
  <c r="I427" i="10"/>
  <c r="L426" i="10"/>
  <c r="K426" i="10"/>
  <c r="J426" i="10"/>
  <c r="I426" i="10"/>
  <c r="H426" i="10"/>
  <c r="N426" i="10" s="1"/>
  <c r="G426" i="10"/>
  <c r="L425" i="10"/>
  <c r="K425" i="10"/>
  <c r="J425" i="10"/>
  <c r="I425" i="10"/>
  <c r="H425" i="10"/>
  <c r="N425" i="10" s="1"/>
  <c r="G425" i="10"/>
  <c r="L424" i="10"/>
  <c r="K424" i="10"/>
  <c r="L423" i="10"/>
  <c r="K423" i="10"/>
  <c r="L422" i="10"/>
  <c r="K422" i="10"/>
  <c r="L421" i="10"/>
  <c r="K421" i="10"/>
  <c r="J421" i="10"/>
  <c r="I421" i="10"/>
  <c r="H421" i="10"/>
  <c r="N421" i="10" s="1"/>
  <c r="G421" i="10"/>
  <c r="L420" i="10"/>
  <c r="K420" i="10"/>
  <c r="I420" i="10"/>
  <c r="L419" i="10"/>
  <c r="K419" i="10"/>
  <c r="L418" i="10"/>
  <c r="K418" i="10"/>
  <c r="J418" i="10"/>
  <c r="I418" i="10"/>
  <c r="H418" i="10"/>
  <c r="N418" i="10" s="1"/>
  <c r="G418" i="10"/>
  <c r="M418" i="10" s="1"/>
  <c r="L417" i="10"/>
  <c r="K417" i="10"/>
  <c r="J417" i="10"/>
  <c r="I417" i="10"/>
  <c r="H417" i="10"/>
  <c r="N417" i="10" s="1"/>
  <c r="G417" i="10"/>
  <c r="L416" i="10"/>
  <c r="K416" i="10"/>
  <c r="G416" i="10"/>
  <c r="L415" i="10"/>
  <c r="K415" i="10"/>
  <c r="J415" i="10"/>
  <c r="I415" i="10"/>
  <c r="H415" i="10"/>
  <c r="N415" i="10" s="1"/>
  <c r="G415" i="10"/>
  <c r="L414" i="10"/>
  <c r="K414" i="10"/>
  <c r="J414" i="10"/>
  <c r="I414" i="10"/>
  <c r="H414" i="10"/>
  <c r="N414" i="10" s="1"/>
  <c r="G414" i="10"/>
  <c r="M414" i="10" s="1"/>
  <c r="L413" i="10"/>
  <c r="K413" i="10"/>
  <c r="L412" i="10"/>
  <c r="K412" i="10"/>
  <c r="J412" i="10"/>
  <c r="I412" i="10"/>
  <c r="H412" i="10"/>
  <c r="N412" i="10" s="1"/>
  <c r="G412" i="10"/>
  <c r="M412" i="10" s="1"/>
  <c r="L411" i="10"/>
  <c r="K411" i="10"/>
  <c r="J411" i="10"/>
  <c r="I411" i="10"/>
  <c r="H411" i="10"/>
  <c r="N411" i="10" s="1"/>
  <c r="G411" i="10"/>
  <c r="M411" i="10" s="1"/>
  <c r="L410" i="10"/>
  <c r="K410" i="10"/>
  <c r="J410" i="10"/>
  <c r="L409" i="10"/>
  <c r="K409" i="10"/>
  <c r="J409" i="10"/>
  <c r="I409" i="10"/>
  <c r="H409" i="10"/>
  <c r="N409" i="10" s="1"/>
  <c r="K408" i="10"/>
  <c r="L408" i="10"/>
  <c r="J408" i="10"/>
  <c r="I408" i="10"/>
  <c r="G408" i="10"/>
  <c r="M408" i="10" s="1"/>
  <c r="L407" i="10"/>
  <c r="K407" i="10"/>
  <c r="J407" i="10"/>
  <c r="H407" i="10"/>
  <c r="L406" i="10"/>
  <c r="K406" i="10"/>
  <c r="L405" i="10"/>
  <c r="K405" i="10"/>
  <c r="L404" i="10"/>
  <c r="K404" i="10"/>
  <c r="J404" i="10"/>
  <c r="I404" i="10"/>
  <c r="H404" i="10"/>
  <c r="N404" i="10" s="1"/>
  <c r="G404" i="10"/>
  <c r="M404" i="10" s="1"/>
  <c r="L403" i="10"/>
  <c r="K403" i="10"/>
  <c r="I403" i="10"/>
  <c r="H403" i="10"/>
  <c r="G403" i="10"/>
  <c r="L402" i="10"/>
  <c r="K402" i="10"/>
  <c r="J402" i="10"/>
  <c r="I402" i="10"/>
  <c r="G402" i="10"/>
  <c r="L401" i="10"/>
  <c r="K401" i="10"/>
  <c r="J401" i="10"/>
  <c r="H401" i="10"/>
  <c r="L400" i="10"/>
  <c r="K400" i="10"/>
  <c r="J400" i="10"/>
  <c r="I400" i="10"/>
  <c r="H400" i="10"/>
  <c r="N400" i="10" s="1"/>
  <c r="G400" i="10"/>
  <c r="M400" i="10" s="1"/>
  <c r="L399" i="10"/>
  <c r="K399" i="10"/>
  <c r="J399" i="10"/>
  <c r="I399" i="10"/>
  <c r="H399" i="10"/>
  <c r="N399" i="10" s="1"/>
  <c r="G399" i="10"/>
  <c r="M399" i="10" s="1"/>
  <c r="L398" i="10"/>
  <c r="K398" i="10"/>
  <c r="J398" i="10"/>
  <c r="I398" i="10"/>
  <c r="H398" i="10"/>
  <c r="N398" i="10" s="1"/>
  <c r="G398" i="10"/>
  <c r="L397" i="10"/>
  <c r="K397" i="10"/>
  <c r="J397" i="10"/>
  <c r="I397" i="10"/>
  <c r="H397" i="10"/>
  <c r="N397" i="10" s="1"/>
  <c r="G397" i="10"/>
  <c r="M397" i="10" s="1"/>
  <c r="L396" i="10"/>
  <c r="K396" i="10"/>
  <c r="J396" i="10"/>
  <c r="I396" i="10"/>
  <c r="H396" i="10"/>
  <c r="N396" i="10" s="1"/>
  <c r="L395" i="10"/>
  <c r="K395" i="10"/>
  <c r="L394" i="10"/>
  <c r="K394" i="10"/>
  <c r="I394" i="10"/>
  <c r="G394" i="10"/>
  <c r="K393" i="10"/>
  <c r="L393" i="10"/>
  <c r="J393" i="10"/>
  <c r="I393" i="10"/>
  <c r="H393" i="10"/>
  <c r="G393" i="10"/>
  <c r="L392" i="10"/>
  <c r="K392" i="10"/>
  <c r="J392" i="10"/>
  <c r="H392" i="10"/>
  <c r="G392" i="10"/>
  <c r="L391" i="10"/>
  <c r="K391" i="10"/>
  <c r="L390" i="10"/>
  <c r="K390" i="10"/>
  <c r="J390" i="10"/>
  <c r="I390" i="10"/>
  <c r="H390" i="10"/>
  <c r="N390" i="10" s="1"/>
  <c r="G390" i="10"/>
  <c r="L389" i="10"/>
  <c r="K389" i="10"/>
  <c r="J389" i="10"/>
  <c r="I389" i="10"/>
  <c r="H389" i="10"/>
  <c r="N389" i="10" s="1"/>
  <c r="G389" i="10"/>
  <c r="L388" i="10"/>
  <c r="K388" i="10"/>
  <c r="J388" i="10"/>
  <c r="I388" i="10"/>
  <c r="G388" i="10"/>
  <c r="L387" i="10"/>
  <c r="K387" i="10"/>
  <c r="J387" i="10"/>
  <c r="L386" i="10"/>
  <c r="K386" i="10"/>
  <c r="L385" i="10"/>
  <c r="K385" i="10"/>
  <c r="J385" i="10"/>
  <c r="I385" i="10"/>
  <c r="H385" i="10"/>
  <c r="N385" i="10" s="1"/>
  <c r="G385" i="10"/>
  <c r="M385" i="10" s="1"/>
  <c r="L384" i="10"/>
  <c r="K384" i="10"/>
  <c r="J384" i="10"/>
  <c r="L383" i="10"/>
  <c r="K383" i="10"/>
  <c r="L382" i="10"/>
  <c r="K382" i="10"/>
  <c r="J382" i="10"/>
  <c r="I382" i="10"/>
  <c r="H382" i="10"/>
  <c r="N382" i="10" s="1"/>
  <c r="G382" i="10"/>
  <c r="M382" i="10" s="1"/>
  <c r="L381" i="10"/>
  <c r="K381" i="10"/>
  <c r="J381" i="10"/>
  <c r="I381" i="10"/>
  <c r="G381" i="10"/>
  <c r="L380" i="10"/>
  <c r="K380" i="10"/>
  <c r="J380" i="10"/>
  <c r="I380" i="10"/>
  <c r="H380" i="10"/>
  <c r="N380" i="10" s="1"/>
  <c r="G380" i="10"/>
  <c r="L379" i="10"/>
  <c r="K379" i="10"/>
  <c r="H379" i="10"/>
  <c r="G379" i="10"/>
  <c r="L378" i="10"/>
  <c r="K378" i="10"/>
  <c r="I378" i="10"/>
  <c r="L377" i="10"/>
  <c r="K377" i="10"/>
  <c r="L376" i="10"/>
  <c r="K376" i="10"/>
  <c r="J376" i="10"/>
  <c r="I376" i="10"/>
  <c r="H376" i="10"/>
  <c r="N376" i="10" s="1"/>
  <c r="G376" i="10"/>
  <c r="L375" i="10"/>
  <c r="K375" i="10"/>
  <c r="J375" i="10"/>
  <c r="I375" i="10"/>
  <c r="H375" i="10"/>
  <c r="N375" i="10" s="1"/>
  <c r="G375" i="10"/>
  <c r="L374" i="10"/>
  <c r="K374" i="10"/>
  <c r="I374" i="10"/>
  <c r="H374" i="10"/>
  <c r="G374" i="10"/>
  <c r="L373" i="10"/>
  <c r="K373" i="10"/>
  <c r="J373" i="10"/>
  <c r="L372" i="10"/>
  <c r="K372" i="10"/>
  <c r="J372" i="10"/>
  <c r="I567" i="10"/>
  <c r="D371" i="10"/>
  <c r="H590" i="10" s="1"/>
  <c r="N590" i="10" s="1"/>
  <c r="H604" i="10"/>
  <c r="C371" i="10"/>
  <c r="K363" i="10"/>
  <c r="J363" i="10"/>
  <c r="I363" i="10"/>
  <c r="G363" i="10"/>
  <c r="L362" i="10"/>
  <c r="K362" i="10"/>
  <c r="J362" i="10"/>
  <c r="I362" i="10"/>
  <c r="H362" i="10"/>
  <c r="N362" i="10" s="1"/>
  <c r="G362" i="10"/>
  <c r="M362" i="10" s="1"/>
  <c r="K361" i="10"/>
  <c r="J361" i="10"/>
  <c r="I361" i="10"/>
  <c r="G361" i="10"/>
  <c r="L360" i="10"/>
  <c r="K360" i="10"/>
  <c r="J360" i="10"/>
  <c r="I360" i="10"/>
  <c r="H360" i="10"/>
  <c r="N360" i="10" s="1"/>
  <c r="G360" i="10"/>
  <c r="M360" i="10" s="1"/>
  <c r="K359" i="10"/>
  <c r="J359" i="10"/>
  <c r="I359" i="10"/>
  <c r="G359" i="10"/>
  <c r="K358" i="10"/>
  <c r="L358" i="10"/>
  <c r="J358" i="10"/>
  <c r="I358" i="10"/>
  <c r="H358" i="10"/>
  <c r="G358" i="10"/>
  <c r="K357" i="10"/>
  <c r="L357" i="10"/>
  <c r="N357" i="10" s="1"/>
  <c r="J357" i="10"/>
  <c r="I357" i="10"/>
  <c r="G357" i="10"/>
  <c r="L356" i="10"/>
  <c r="K356" i="10"/>
  <c r="J356" i="10"/>
  <c r="I356" i="10"/>
  <c r="H356" i="10"/>
  <c r="N356" i="10" s="1"/>
  <c r="G356" i="10"/>
  <c r="M356" i="10" s="1"/>
  <c r="K355" i="10"/>
  <c r="J355" i="10"/>
  <c r="E188" i="10"/>
  <c r="I355" i="10" s="1"/>
  <c r="G355" i="10"/>
  <c r="K354" i="10"/>
  <c r="L354" i="10"/>
  <c r="J354" i="10"/>
  <c r="I354" i="10"/>
  <c r="H354" i="10"/>
  <c r="G354" i="10"/>
  <c r="K353" i="10"/>
  <c r="J353" i="10"/>
  <c r="I353" i="10"/>
  <c r="G353" i="10"/>
  <c r="L352" i="10"/>
  <c r="K352" i="10"/>
  <c r="J352" i="10"/>
  <c r="I352" i="10"/>
  <c r="H352" i="10"/>
  <c r="N352" i="10" s="1"/>
  <c r="G352" i="10"/>
  <c r="K351" i="10"/>
  <c r="J351" i="10"/>
  <c r="I351" i="10"/>
  <c r="G351" i="10"/>
  <c r="L350" i="10"/>
  <c r="K350" i="10"/>
  <c r="J350" i="10"/>
  <c r="I350" i="10"/>
  <c r="H350" i="10"/>
  <c r="N350" i="10" s="1"/>
  <c r="G350" i="10"/>
  <c r="K349" i="10"/>
  <c r="J349" i="10"/>
  <c r="I349" i="10"/>
  <c r="G349" i="10"/>
  <c r="L348" i="10"/>
  <c r="K348" i="10"/>
  <c r="J348" i="10"/>
  <c r="I348" i="10"/>
  <c r="H348" i="10"/>
  <c r="N348" i="10" s="1"/>
  <c r="G348" i="10"/>
  <c r="M348" i="10" s="1"/>
  <c r="K347" i="10"/>
  <c r="L346" i="10"/>
  <c r="K346" i="10"/>
  <c r="J346" i="10"/>
  <c r="I346" i="10"/>
  <c r="H346" i="10"/>
  <c r="N346" i="10" s="1"/>
  <c r="G346" i="10"/>
  <c r="K345" i="10"/>
  <c r="J345" i="10"/>
  <c r="I345" i="10"/>
  <c r="G345" i="10"/>
  <c r="L344" i="10"/>
  <c r="K344" i="10"/>
  <c r="J344" i="10"/>
  <c r="I344" i="10"/>
  <c r="H344" i="10"/>
  <c r="N344" i="10" s="1"/>
  <c r="G344" i="10"/>
  <c r="M344" i="10" s="1"/>
  <c r="K343" i="10"/>
  <c r="J343" i="10"/>
  <c r="G343" i="10"/>
  <c r="K342" i="10"/>
  <c r="L342" i="10"/>
  <c r="J342" i="10"/>
  <c r="I342" i="10"/>
  <c r="H342" i="10"/>
  <c r="G342" i="10"/>
  <c r="K341" i="10"/>
  <c r="J341" i="10"/>
  <c r="I341" i="10"/>
  <c r="G341" i="10"/>
  <c r="L340" i="10"/>
  <c r="K340" i="10"/>
  <c r="J340" i="10"/>
  <c r="I340" i="10"/>
  <c r="G340" i="10"/>
  <c r="K339" i="10"/>
  <c r="J339" i="10"/>
  <c r="I339" i="10"/>
  <c r="G339" i="10"/>
  <c r="L338" i="10"/>
  <c r="K338" i="10"/>
  <c r="G338" i="10"/>
  <c r="K337" i="10"/>
  <c r="J337" i="10"/>
  <c r="I337" i="10"/>
  <c r="G337" i="10"/>
  <c r="L336" i="10"/>
  <c r="K336" i="10"/>
  <c r="J336" i="10"/>
  <c r="I336" i="10"/>
  <c r="H336" i="10"/>
  <c r="N336" i="10" s="1"/>
  <c r="G336" i="10"/>
  <c r="K335" i="10"/>
  <c r="J335" i="10"/>
  <c r="I335" i="10"/>
  <c r="G335" i="10"/>
  <c r="L334" i="10"/>
  <c r="K334" i="10"/>
  <c r="J334" i="10"/>
  <c r="I334" i="10"/>
  <c r="H334" i="10"/>
  <c r="N334" i="10" s="1"/>
  <c r="G334" i="10"/>
  <c r="M334" i="10" s="1"/>
  <c r="K333" i="10"/>
  <c r="J333" i="10"/>
  <c r="I333" i="10"/>
  <c r="G333" i="10"/>
  <c r="L332" i="10"/>
  <c r="K332" i="10"/>
  <c r="J332" i="10"/>
  <c r="I332" i="10"/>
  <c r="H332" i="10"/>
  <c r="N332" i="10" s="1"/>
  <c r="K331" i="10"/>
  <c r="J331" i="10"/>
  <c r="I331" i="10"/>
  <c r="G331" i="10"/>
  <c r="L330" i="10"/>
  <c r="K330" i="10"/>
  <c r="J330" i="10"/>
  <c r="I330" i="10"/>
  <c r="H330" i="10"/>
  <c r="N330" i="10" s="1"/>
  <c r="G330" i="10"/>
  <c r="K329" i="10"/>
  <c r="F188" i="10"/>
  <c r="J329" i="10" s="1"/>
  <c r="I329" i="10"/>
  <c r="H329" i="10"/>
  <c r="N329" i="10" s="1"/>
  <c r="G329" i="10"/>
  <c r="L328" i="10"/>
  <c r="K328" i="10"/>
  <c r="J328" i="10"/>
  <c r="I328" i="10"/>
  <c r="H328" i="10"/>
  <c r="N328" i="10" s="1"/>
  <c r="G328" i="10"/>
  <c r="M328" i="10" s="1"/>
  <c r="L327" i="10"/>
  <c r="K327" i="10"/>
  <c r="L326" i="10"/>
  <c r="K326" i="10"/>
  <c r="J326" i="10"/>
  <c r="I326" i="10"/>
  <c r="H326" i="10"/>
  <c r="N326" i="10" s="1"/>
  <c r="G326" i="10"/>
  <c r="M326" i="10" s="1"/>
  <c r="L325" i="10"/>
  <c r="K325" i="10"/>
  <c r="J325" i="10"/>
  <c r="K324" i="10"/>
  <c r="L324" i="10"/>
  <c r="J324" i="10"/>
  <c r="I324" i="10"/>
  <c r="K323" i="10"/>
  <c r="J323" i="10"/>
  <c r="I323" i="10"/>
  <c r="G323" i="10"/>
  <c r="L322" i="10"/>
  <c r="K322" i="10"/>
  <c r="J322" i="10"/>
  <c r="I322" i="10"/>
  <c r="K321" i="10"/>
  <c r="J321" i="10"/>
  <c r="I321" i="10"/>
  <c r="G321" i="10"/>
  <c r="L320" i="10"/>
  <c r="K320" i="10"/>
  <c r="J320" i="10"/>
  <c r="I320" i="10"/>
  <c r="H320" i="10"/>
  <c r="N320" i="10" s="1"/>
  <c r="G320" i="10"/>
  <c r="M320" i="10" s="1"/>
  <c r="K319" i="10"/>
  <c r="J319" i="10"/>
  <c r="I319" i="10"/>
  <c r="G319" i="10"/>
  <c r="L318" i="10"/>
  <c r="K318" i="10"/>
  <c r="K317" i="10"/>
  <c r="J317" i="10"/>
  <c r="I317" i="10"/>
  <c r="G317" i="10"/>
  <c r="L316" i="10"/>
  <c r="K316" i="10"/>
  <c r="J316" i="10"/>
  <c r="I316" i="10"/>
  <c r="G316" i="10"/>
  <c r="L315" i="10"/>
  <c r="K315" i="10"/>
  <c r="J315" i="10"/>
  <c r="I315" i="10"/>
  <c r="H315" i="10"/>
  <c r="N315" i="10" s="1"/>
  <c r="G315" i="10"/>
  <c r="M315" i="10" s="1"/>
  <c r="L314" i="10"/>
  <c r="K314" i="10"/>
  <c r="J314" i="10"/>
  <c r="I314" i="10"/>
  <c r="H314" i="10"/>
  <c r="N314" i="10" s="1"/>
  <c r="G314" i="10"/>
  <c r="M314" i="10" s="1"/>
  <c r="L313" i="10"/>
  <c r="K313" i="10"/>
  <c r="J313" i="10"/>
  <c r="I313" i="10"/>
  <c r="H313" i="10"/>
  <c r="N313" i="10" s="1"/>
  <c r="G313" i="10"/>
  <c r="M313" i="10" s="1"/>
  <c r="L312" i="10"/>
  <c r="K312" i="10"/>
  <c r="J312" i="10"/>
  <c r="I312" i="10"/>
  <c r="G312" i="10"/>
  <c r="K311" i="10"/>
  <c r="J311" i="10"/>
  <c r="I311" i="10"/>
  <c r="G311" i="10"/>
  <c r="L310" i="10"/>
  <c r="K310" i="10"/>
  <c r="J310" i="10"/>
  <c r="I310" i="10"/>
  <c r="K309" i="10"/>
  <c r="J309" i="10"/>
  <c r="I309" i="10"/>
  <c r="L308" i="10"/>
  <c r="K308" i="10"/>
  <c r="J308" i="10"/>
  <c r="I308" i="10"/>
  <c r="G308" i="10"/>
  <c r="K307" i="10"/>
  <c r="J307" i="10"/>
  <c r="L306" i="10"/>
  <c r="K306" i="10"/>
  <c r="K305" i="10"/>
  <c r="J305" i="10"/>
  <c r="I305" i="10"/>
  <c r="L304" i="10"/>
  <c r="K304" i="10"/>
  <c r="J304" i="10"/>
  <c r="I304" i="10"/>
  <c r="K303" i="10"/>
  <c r="J303" i="10"/>
  <c r="I303" i="10"/>
  <c r="G303" i="10"/>
  <c r="L302" i="10"/>
  <c r="K302" i="10"/>
  <c r="J302" i="10"/>
  <c r="I302" i="10"/>
  <c r="H302" i="10"/>
  <c r="N302" i="10" s="1"/>
  <c r="G302" i="10"/>
  <c r="M302" i="10" s="1"/>
  <c r="K301" i="10"/>
  <c r="J301" i="10"/>
  <c r="I301" i="10"/>
  <c r="G301" i="10"/>
  <c r="L300" i="10"/>
  <c r="K300" i="10"/>
  <c r="J300" i="10"/>
  <c r="I300" i="10"/>
  <c r="H300" i="10"/>
  <c r="N300" i="10" s="1"/>
  <c r="K299" i="10"/>
  <c r="J299" i="10"/>
  <c r="I299" i="10"/>
  <c r="G299" i="10"/>
  <c r="L298" i="10"/>
  <c r="K298" i="10"/>
  <c r="H298" i="10"/>
  <c r="G298" i="10"/>
  <c r="L297" i="10"/>
  <c r="K297" i="10"/>
  <c r="J297" i="10"/>
  <c r="I297" i="10"/>
  <c r="H297" i="10"/>
  <c r="N297" i="10" s="1"/>
  <c r="G297" i="10"/>
  <c r="M297" i="10" s="1"/>
  <c r="L296" i="10"/>
  <c r="K296" i="10"/>
  <c r="J296" i="10"/>
  <c r="I296" i="10"/>
  <c r="H296" i="10"/>
  <c r="N296" i="10" s="1"/>
  <c r="G296" i="10"/>
  <c r="M296" i="10" s="1"/>
  <c r="L295" i="10"/>
  <c r="K295" i="10"/>
  <c r="I295" i="10"/>
  <c r="L294" i="10"/>
  <c r="K294" i="10"/>
  <c r="I294" i="10"/>
  <c r="H294" i="10"/>
  <c r="K293" i="10"/>
  <c r="L292" i="10"/>
  <c r="K292" i="10"/>
  <c r="J292" i="10"/>
  <c r="I292" i="10"/>
  <c r="K291" i="10"/>
  <c r="J291" i="10"/>
  <c r="I291" i="10"/>
  <c r="G291" i="10"/>
  <c r="K290" i="10"/>
  <c r="L290" i="10"/>
  <c r="J290" i="10"/>
  <c r="I290" i="10"/>
  <c r="H290" i="10"/>
  <c r="G290" i="10"/>
  <c r="K289" i="10"/>
  <c r="J289" i="10"/>
  <c r="I289" i="10"/>
  <c r="G289" i="10"/>
  <c r="L288" i="10"/>
  <c r="K288" i="10"/>
  <c r="G288" i="10"/>
  <c r="K287" i="10"/>
  <c r="J287" i="10"/>
  <c r="I287" i="10"/>
  <c r="G287" i="10"/>
  <c r="L286" i="10"/>
  <c r="K286" i="10"/>
  <c r="J286" i="10"/>
  <c r="I286" i="10"/>
  <c r="H286" i="10"/>
  <c r="N286" i="10" s="1"/>
  <c r="G286" i="10"/>
  <c r="M286" i="10" s="1"/>
  <c r="K285" i="10"/>
  <c r="I285" i="10"/>
  <c r="L284" i="10"/>
  <c r="K284" i="10"/>
  <c r="L283" i="10"/>
  <c r="K283" i="10"/>
  <c r="I283" i="10"/>
  <c r="G283" i="10"/>
  <c r="L282" i="10"/>
  <c r="K282" i="10"/>
  <c r="J282" i="10"/>
  <c r="I282" i="10"/>
  <c r="H282" i="10"/>
  <c r="N282" i="10" s="1"/>
  <c r="G282" i="10"/>
  <c r="M282" i="10" s="1"/>
  <c r="K281" i="10"/>
  <c r="I281" i="10"/>
  <c r="G281" i="10"/>
  <c r="L280" i="10"/>
  <c r="K280" i="10"/>
  <c r="J280" i="10"/>
  <c r="I280" i="10"/>
  <c r="K279" i="10"/>
  <c r="L278" i="10"/>
  <c r="K278" i="10"/>
  <c r="J278" i="10"/>
  <c r="I278" i="10"/>
  <c r="H278" i="10"/>
  <c r="N278" i="10" s="1"/>
  <c r="G278" i="10"/>
  <c r="M278" i="10" s="1"/>
  <c r="K277" i="10"/>
  <c r="J277" i="10"/>
  <c r="G277" i="10"/>
  <c r="L276" i="10"/>
  <c r="K276" i="10"/>
  <c r="J276" i="10"/>
  <c r="H276" i="10"/>
  <c r="G276" i="10"/>
  <c r="L275" i="10"/>
  <c r="K275" i="10"/>
  <c r="J275" i="10"/>
  <c r="I275" i="10"/>
  <c r="H275" i="10"/>
  <c r="N275" i="10" s="1"/>
  <c r="G275" i="10"/>
  <c r="M275" i="10" s="1"/>
  <c r="K274" i="10"/>
  <c r="L274" i="10"/>
  <c r="J274" i="10"/>
  <c r="I274" i="10"/>
  <c r="H274" i="10"/>
  <c r="G274" i="10"/>
  <c r="K273" i="10"/>
  <c r="J273" i="10"/>
  <c r="I273" i="10"/>
  <c r="G273" i="10"/>
  <c r="L272" i="10"/>
  <c r="K272" i="10"/>
  <c r="J272" i="10"/>
  <c r="I272" i="10"/>
  <c r="H272" i="10"/>
  <c r="N272" i="10" s="1"/>
  <c r="G272" i="10"/>
  <c r="M272" i="10" s="1"/>
  <c r="K271" i="10"/>
  <c r="J271" i="10"/>
  <c r="I271" i="10"/>
  <c r="G271" i="10"/>
  <c r="K270" i="10"/>
  <c r="L270" i="10"/>
  <c r="J270" i="10"/>
  <c r="I270" i="10"/>
  <c r="L269" i="10"/>
  <c r="K269" i="10"/>
  <c r="J269" i="10"/>
  <c r="I269" i="10"/>
  <c r="H269" i="10"/>
  <c r="N269" i="10" s="1"/>
  <c r="G269" i="10"/>
  <c r="M269" i="10" s="1"/>
  <c r="L268" i="10"/>
  <c r="K268" i="10"/>
  <c r="J268" i="10"/>
  <c r="I268" i="10"/>
  <c r="H268" i="10"/>
  <c r="N268" i="10" s="1"/>
  <c r="G268" i="10"/>
  <c r="M268" i="10" s="1"/>
  <c r="K267" i="10"/>
  <c r="J267" i="10"/>
  <c r="I267" i="10"/>
  <c r="G267" i="10"/>
  <c r="L266" i="10"/>
  <c r="K266" i="10"/>
  <c r="J266" i="10"/>
  <c r="I266" i="10"/>
  <c r="H266" i="10"/>
  <c r="N266" i="10" s="1"/>
  <c r="G266" i="10"/>
  <c r="K265" i="10"/>
  <c r="J265" i="10"/>
  <c r="I265" i="10"/>
  <c r="G265" i="10"/>
  <c r="L264" i="10"/>
  <c r="K264" i="10"/>
  <c r="J264" i="10"/>
  <c r="I264" i="10"/>
  <c r="H264" i="10"/>
  <c r="N264" i="10" s="1"/>
  <c r="G264" i="10"/>
  <c r="M264" i="10" s="1"/>
  <c r="L263" i="10"/>
  <c r="K263" i="10"/>
  <c r="J263" i="10"/>
  <c r="I263" i="10"/>
  <c r="H263" i="10"/>
  <c r="N263" i="10" s="1"/>
  <c r="G263" i="10"/>
  <c r="M263" i="10" s="1"/>
  <c r="L262" i="10"/>
  <c r="K262" i="10"/>
  <c r="J262" i="10"/>
  <c r="I262" i="10"/>
  <c r="H262" i="10"/>
  <c r="N262" i="10" s="1"/>
  <c r="G262" i="10"/>
  <c r="M262" i="10" s="1"/>
  <c r="L261" i="10"/>
  <c r="K261" i="10"/>
  <c r="J261" i="10"/>
  <c r="L260" i="10"/>
  <c r="K260" i="10"/>
  <c r="J260" i="10"/>
  <c r="I260" i="10"/>
  <c r="H260" i="10"/>
  <c r="N260" i="10" s="1"/>
  <c r="G260" i="10"/>
  <c r="M260" i="10" s="1"/>
  <c r="L259" i="10"/>
  <c r="K259" i="10"/>
  <c r="J259" i="10"/>
  <c r="I259" i="10"/>
  <c r="H259" i="10"/>
  <c r="N259" i="10" s="1"/>
  <c r="G259" i="10"/>
  <c r="M259" i="10" s="1"/>
  <c r="L258" i="10"/>
  <c r="K258" i="10"/>
  <c r="I258" i="10"/>
  <c r="L257" i="10"/>
  <c r="K257" i="10"/>
  <c r="J257" i="10"/>
  <c r="I257" i="10"/>
  <c r="H257" i="10"/>
  <c r="N257" i="10" s="1"/>
  <c r="G257" i="10"/>
  <c r="M257" i="10" s="1"/>
  <c r="L256" i="10"/>
  <c r="K256" i="10"/>
  <c r="J256" i="10"/>
  <c r="I256" i="10"/>
  <c r="H256" i="10"/>
  <c r="N256" i="10" s="1"/>
  <c r="G256" i="10"/>
  <c r="M256" i="10" s="1"/>
  <c r="L255" i="10"/>
  <c r="K255" i="10"/>
  <c r="J255" i="10"/>
  <c r="I255" i="10"/>
  <c r="H255" i="10"/>
  <c r="N255" i="10" s="1"/>
  <c r="L254" i="10"/>
  <c r="K254" i="10"/>
  <c r="J254" i="10"/>
  <c r="I254" i="10"/>
  <c r="H254" i="10"/>
  <c r="N254" i="10" s="1"/>
  <c r="G254" i="10"/>
  <c r="L253" i="10"/>
  <c r="K253" i="10"/>
  <c r="J253" i="10"/>
  <c r="I253" i="10"/>
  <c r="H253" i="10"/>
  <c r="N253" i="10" s="1"/>
  <c r="G253" i="10"/>
  <c r="L252" i="10"/>
  <c r="K252" i="10"/>
  <c r="J252" i="10"/>
  <c r="I252" i="10"/>
  <c r="G252" i="10"/>
  <c r="L251" i="10"/>
  <c r="K251" i="10"/>
  <c r="J251" i="10"/>
  <c r="I251" i="10"/>
  <c r="H251" i="10"/>
  <c r="N251" i="10" s="1"/>
  <c r="G251" i="10"/>
  <c r="L250" i="10"/>
  <c r="K250" i="10"/>
  <c r="J250" i="10"/>
  <c r="I250" i="10"/>
  <c r="H250" i="10"/>
  <c r="N250" i="10" s="1"/>
  <c r="G250" i="10"/>
  <c r="L249" i="10"/>
  <c r="K249" i="10"/>
  <c r="J249" i="10"/>
  <c r="H249" i="10"/>
  <c r="G249" i="10"/>
  <c r="L248" i="10"/>
  <c r="K248" i="10"/>
  <c r="J248" i="10"/>
  <c r="I248" i="10"/>
  <c r="H248" i="10"/>
  <c r="N248" i="10" s="1"/>
  <c r="G248" i="10"/>
  <c r="M248" i="10" s="1"/>
  <c r="L247" i="10"/>
  <c r="K247" i="10"/>
  <c r="J247" i="10"/>
  <c r="I247" i="10"/>
  <c r="H247" i="10"/>
  <c r="N247" i="10" s="1"/>
  <c r="G247" i="10"/>
  <c r="M247" i="10" s="1"/>
  <c r="L246" i="10"/>
  <c r="K246" i="10"/>
  <c r="J246" i="10"/>
  <c r="I246" i="10"/>
  <c r="H246" i="10"/>
  <c r="N246" i="10" s="1"/>
  <c r="G246" i="10"/>
  <c r="M246" i="10" s="1"/>
  <c r="L245" i="10"/>
  <c r="K245" i="10"/>
  <c r="J245" i="10"/>
  <c r="I245" i="10"/>
  <c r="H245" i="10"/>
  <c r="N245" i="10" s="1"/>
  <c r="L244" i="10"/>
  <c r="K244" i="10"/>
  <c r="J244" i="10"/>
  <c r="I244" i="10"/>
  <c r="H244" i="10"/>
  <c r="N244" i="10" s="1"/>
  <c r="G244" i="10"/>
  <c r="L243" i="10"/>
  <c r="K243" i="10"/>
  <c r="J243" i="10"/>
  <c r="I243" i="10"/>
  <c r="H243" i="10"/>
  <c r="N243" i="10" s="1"/>
  <c r="G243" i="10"/>
  <c r="L242" i="10"/>
  <c r="K242" i="10"/>
  <c r="L241" i="10"/>
  <c r="K241" i="10"/>
  <c r="J241" i="10"/>
  <c r="I241" i="10"/>
  <c r="H241" i="10"/>
  <c r="N241" i="10" s="1"/>
  <c r="G241" i="10"/>
  <c r="L240" i="10"/>
  <c r="K240" i="10"/>
  <c r="J240" i="10"/>
  <c r="I240" i="10"/>
  <c r="H240" i="10"/>
  <c r="N240" i="10" s="1"/>
  <c r="G240" i="10"/>
  <c r="M240" i="10" s="1"/>
  <c r="L239" i="10"/>
  <c r="K239" i="10"/>
  <c r="J239" i="10"/>
  <c r="I239" i="10"/>
  <c r="H239" i="10"/>
  <c r="N239" i="10" s="1"/>
  <c r="G239" i="10"/>
  <c r="L238" i="10"/>
  <c r="K238" i="10"/>
  <c r="J238" i="10"/>
  <c r="I238" i="10"/>
  <c r="H238" i="10"/>
  <c r="N238" i="10" s="1"/>
  <c r="G238" i="10"/>
  <c r="L237" i="10"/>
  <c r="K237" i="10"/>
  <c r="J237" i="10"/>
  <c r="I237" i="10"/>
  <c r="H237" i="10"/>
  <c r="N237" i="10" s="1"/>
  <c r="G237" i="10"/>
  <c r="L236" i="10"/>
  <c r="K236" i="10"/>
  <c r="J236" i="10"/>
  <c r="I236" i="10"/>
  <c r="H236" i="10"/>
  <c r="N236" i="10" s="1"/>
  <c r="G236" i="10"/>
  <c r="M236" i="10" s="1"/>
  <c r="L235" i="10"/>
  <c r="K235" i="10"/>
  <c r="I235" i="10"/>
  <c r="L234" i="10"/>
  <c r="K234" i="10"/>
  <c r="J234" i="10"/>
  <c r="I234" i="10"/>
  <c r="H234" i="10"/>
  <c r="N234" i="10" s="1"/>
  <c r="G234" i="10"/>
  <c r="M234" i="10" s="1"/>
  <c r="L233" i="10"/>
  <c r="K233" i="10"/>
  <c r="I233" i="10"/>
  <c r="H233" i="10"/>
  <c r="L232" i="10"/>
  <c r="K232" i="10"/>
  <c r="J232" i="10"/>
  <c r="I232" i="10"/>
  <c r="H232" i="10"/>
  <c r="N232" i="10" s="1"/>
  <c r="G232" i="10"/>
  <c r="M232" i="10" s="1"/>
  <c r="L231" i="10"/>
  <c r="K231" i="10"/>
  <c r="J231" i="10"/>
  <c r="I231" i="10"/>
  <c r="G231" i="10"/>
  <c r="L230" i="10"/>
  <c r="K230" i="10"/>
  <c r="J230" i="10"/>
  <c r="L229" i="10"/>
  <c r="K229" i="10"/>
  <c r="J229" i="10"/>
  <c r="I229" i="10"/>
  <c r="H229" i="10"/>
  <c r="N229" i="10" s="1"/>
  <c r="G229" i="10"/>
  <c r="L228" i="10"/>
  <c r="K228" i="10"/>
  <c r="J228" i="10"/>
  <c r="H228" i="10"/>
  <c r="G228" i="10"/>
  <c r="K227" i="10"/>
  <c r="L227" i="10"/>
  <c r="J227" i="10"/>
  <c r="I227" i="10"/>
  <c r="H227" i="10"/>
  <c r="G227" i="10"/>
  <c r="L226" i="10"/>
  <c r="K226" i="10"/>
  <c r="H226" i="10"/>
  <c r="G226" i="10"/>
  <c r="L225" i="10"/>
  <c r="K225" i="10"/>
  <c r="J225" i="10"/>
  <c r="I225" i="10"/>
  <c r="G225" i="10"/>
  <c r="L224" i="10"/>
  <c r="K224" i="10"/>
  <c r="J224" i="10"/>
  <c r="I224" i="10"/>
  <c r="H224" i="10"/>
  <c r="N224" i="10" s="1"/>
  <c r="G224" i="10"/>
  <c r="M224" i="10" s="1"/>
  <c r="L223" i="10"/>
  <c r="K223" i="10"/>
  <c r="J223" i="10"/>
  <c r="I223" i="10"/>
  <c r="H223" i="10"/>
  <c r="N223" i="10" s="1"/>
  <c r="G223" i="10"/>
  <c r="M223" i="10" s="1"/>
  <c r="L222" i="10"/>
  <c r="K222" i="10"/>
  <c r="J222" i="10"/>
  <c r="I222" i="10"/>
  <c r="G222" i="10"/>
  <c r="L221" i="10"/>
  <c r="K221" i="10"/>
  <c r="I221" i="10"/>
  <c r="G221" i="10"/>
  <c r="L220" i="10"/>
  <c r="K220" i="10"/>
  <c r="J220" i="10"/>
  <c r="L219" i="10"/>
  <c r="K219" i="10"/>
  <c r="J219" i="10"/>
  <c r="I219" i="10"/>
  <c r="G219" i="10"/>
  <c r="L218" i="10"/>
  <c r="K218" i="10"/>
  <c r="I218" i="10"/>
  <c r="G218" i="10"/>
  <c r="L217" i="10"/>
  <c r="K217" i="10"/>
  <c r="J217" i="10"/>
  <c r="I217" i="10"/>
  <c r="H217" i="10"/>
  <c r="N217" i="10" s="1"/>
  <c r="G217" i="10"/>
  <c r="M217" i="10" s="1"/>
  <c r="L216" i="10"/>
  <c r="K216" i="10"/>
  <c r="J216" i="10"/>
  <c r="L215" i="10"/>
  <c r="K215" i="10"/>
  <c r="L214" i="10"/>
  <c r="K214" i="10"/>
  <c r="J214" i="10"/>
  <c r="I214" i="10"/>
  <c r="H214" i="10"/>
  <c r="N214" i="10" s="1"/>
  <c r="G214" i="10"/>
  <c r="M214" i="10" s="1"/>
  <c r="L213" i="10"/>
  <c r="K213" i="10"/>
  <c r="J213" i="10"/>
  <c r="I213" i="10"/>
  <c r="H213" i="10"/>
  <c r="N213" i="10" s="1"/>
  <c r="G213" i="10"/>
  <c r="M213" i="10" s="1"/>
  <c r="L212" i="10"/>
  <c r="K212" i="10"/>
  <c r="J212" i="10"/>
  <c r="I212" i="10"/>
  <c r="H212" i="10"/>
  <c r="N212" i="10" s="1"/>
  <c r="G212" i="10"/>
  <c r="M212" i="10" s="1"/>
  <c r="L211" i="10"/>
  <c r="K211" i="10"/>
  <c r="J211" i="10"/>
  <c r="H211" i="10"/>
  <c r="G211" i="10"/>
  <c r="L210" i="10"/>
  <c r="K210" i="10"/>
  <c r="J210" i="10"/>
  <c r="I210" i="10"/>
  <c r="H210" i="10"/>
  <c r="N210" i="10" s="1"/>
  <c r="G210" i="10"/>
  <c r="M210" i="10" s="1"/>
  <c r="L209" i="10"/>
  <c r="K209" i="10"/>
  <c r="J209" i="10"/>
  <c r="L208" i="10"/>
  <c r="K208" i="10"/>
  <c r="J208" i="10"/>
  <c r="I208" i="10"/>
  <c r="H208" i="10"/>
  <c r="N208" i="10" s="1"/>
  <c r="G208" i="10"/>
  <c r="M208" i="10" s="1"/>
  <c r="L207" i="10"/>
  <c r="K207" i="10"/>
  <c r="J207" i="10"/>
  <c r="I207" i="10"/>
  <c r="H207" i="10"/>
  <c r="N207" i="10" s="1"/>
  <c r="G207" i="10"/>
  <c r="M207" i="10" s="1"/>
  <c r="L206" i="10"/>
  <c r="K206" i="10"/>
  <c r="J206" i="10"/>
  <c r="I206" i="10"/>
  <c r="H206" i="10"/>
  <c r="N206" i="10" s="1"/>
  <c r="G206" i="10"/>
  <c r="M206" i="10" s="1"/>
  <c r="L205" i="10"/>
  <c r="K205" i="10"/>
  <c r="I205" i="10"/>
  <c r="H205" i="10"/>
  <c r="G205" i="10"/>
  <c r="L204" i="10"/>
  <c r="K204" i="10"/>
  <c r="L203" i="10"/>
  <c r="K203" i="10"/>
  <c r="L202" i="10"/>
  <c r="K202" i="10"/>
  <c r="I202" i="10"/>
  <c r="L201" i="10"/>
  <c r="K201" i="10"/>
  <c r="J201" i="10"/>
  <c r="I201" i="10"/>
  <c r="G201" i="10"/>
  <c r="L200" i="10"/>
  <c r="K200" i="10"/>
  <c r="J200" i="10"/>
  <c r="I200" i="10"/>
  <c r="H200" i="10"/>
  <c r="N200" i="10" s="1"/>
  <c r="L199" i="10"/>
  <c r="K199" i="10"/>
  <c r="J199" i="10"/>
  <c r="I199" i="10"/>
  <c r="H199" i="10"/>
  <c r="N199" i="10" s="1"/>
  <c r="G199" i="10"/>
  <c r="M199" i="10" s="1"/>
  <c r="L198" i="10"/>
  <c r="K198" i="10"/>
  <c r="J198" i="10"/>
  <c r="I198" i="10"/>
  <c r="H198" i="10"/>
  <c r="N198" i="10" s="1"/>
  <c r="L197" i="10"/>
  <c r="K197" i="10"/>
  <c r="L196" i="10"/>
  <c r="K196" i="10"/>
  <c r="J196" i="10"/>
  <c r="I196" i="10"/>
  <c r="G196" i="10"/>
  <c r="L195" i="10"/>
  <c r="K195" i="10"/>
  <c r="L194" i="10"/>
  <c r="K194" i="10"/>
  <c r="J194" i="10"/>
  <c r="I194" i="10"/>
  <c r="H194" i="10"/>
  <c r="N194" i="10" s="1"/>
  <c r="G194" i="10"/>
  <c r="M194" i="10" s="1"/>
  <c r="L193" i="10"/>
  <c r="K193" i="10"/>
  <c r="J193" i="10"/>
  <c r="I193" i="10"/>
  <c r="L192" i="10"/>
  <c r="K192" i="10"/>
  <c r="J192" i="10"/>
  <c r="I192" i="10"/>
  <c r="H192" i="10"/>
  <c r="N192" i="10" s="1"/>
  <c r="G192" i="10"/>
  <c r="M192" i="10" s="1"/>
  <c r="L191" i="10"/>
  <c r="K191" i="10"/>
  <c r="J191" i="10"/>
  <c r="I191" i="10"/>
  <c r="H191" i="10"/>
  <c r="N191" i="10" s="1"/>
  <c r="G191" i="10"/>
  <c r="M191" i="10" s="1"/>
  <c r="K190" i="10"/>
  <c r="L190" i="10"/>
  <c r="J190" i="10"/>
  <c r="I190" i="10"/>
  <c r="H190" i="10"/>
  <c r="G190" i="10"/>
  <c r="L189" i="10"/>
  <c r="K189" i="10"/>
  <c r="J189" i="10"/>
  <c r="I189" i="10"/>
  <c r="J347" i="10"/>
  <c r="I347" i="10"/>
  <c r="D188" i="10"/>
  <c r="L188" i="10" s="1"/>
  <c r="C188" i="10"/>
  <c r="G193" i="10" s="1"/>
  <c r="M193" i="10" s="1"/>
  <c r="G332" i="10"/>
  <c r="L180" i="10"/>
  <c r="K180" i="10"/>
  <c r="J180" i="10"/>
  <c r="I180" i="10"/>
  <c r="H180" i="10"/>
  <c r="N180" i="10" s="1"/>
  <c r="G180" i="10"/>
  <c r="L179" i="10"/>
  <c r="K179" i="10"/>
  <c r="J179" i="10"/>
  <c r="I179" i="10"/>
  <c r="H179" i="10"/>
  <c r="N179" i="10" s="1"/>
  <c r="G179" i="10"/>
  <c r="L178" i="10"/>
  <c r="K178" i="10"/>
  <c r="L177" i="10"/>
  <c r="K177" i="10"/>
  <c r="I177" i="10"/>
  <c r="L176" i="10"/>
  <c r="K176" i="10"/>
  <c r="J176" i="10"/>
  <c r="I176" i="10"/>
  <c r="L175" i="10"/>
  <c r="K175" i="10"/>
  <c r="J175" i="10"/>
  <c r="I175" i="10"/>
  <c r="L174" i="10"/>
  <c r="K174" i="10"/>
  <c r="J174" i="10"/>
  <c r="I174" i="10"/>
  <c r="H174" i="10"/>
  <c r="N174" i="10" s="1"/>
  <c r="G174" i="10"/>
  <c r="M174" i="10" s="1"/>
  <c r="L173" i="10"/>
  <c r="K173" i="10"/>
  <c r="J173" i="10"/>
  <c r="I173" i="10"/>
  <c r="H173" i="10"/>
  <c r="N173" i="10" s="1"/>
  <c r="G173" i="10"/>
  <c r="M173" i="10" s="1"/>
  <c r="L172" i="10"/>
  <c r="K172" i="10"/>
  <c r="F81" i="10"/>
  <c r="J172" i="10" s="1"/>
  <c r="I172" i="10"/>
  <c r="H172" i="10"/>
  <c r="G172" i="10"/>
  <c r="L171" i="10"/>
  <c r="K171" i="10"/>
  <c r="J171" i="10"/>
  <c r="E81" i="10"/>
  <c r="I171" i="10" s="1"/>
  <c r="L170" i="10"/>
  <c r="K170" i="10"/>
  <c r="J170" i="10"/>
  <c r="I170" i="10"/>
  <c r="L169" i="10"/>
  <c r="K169" i="10"/>
  <c r="J169" i="10"/>
  <c r="I169" i="10"/>
  <c r="H169" i="10"/>
  <c r="N169" i="10" s="1"/>
  <c r="G169" i="10"/>
  <c r="L168" i="10"/>
  <c r="K168" i="10"/>
  <c r="J168" i="10"/>
  <c r="I168" i="10"/>
  <c r="L167" i="10"/>
  <c r="K167" i="10"/>
  <c r="J167" i="10"/>
  <c r="I167" i="10"/>
  <c r="H167" i="10"/>
  <c r="N167" i="10" s="1"/>
  <c r="G167" i="10"/>
  <c r="L166" i="10"/>
  <c r="K166" i="10"/>
  <c r="J166" i="10"/>
  <c r="I166" i="10"/>
  <c r="H166" i="10"/>
  <c r="N166" i="10" s="1"/>
  <c r="L165" i="10"/>
  <c r="K165" i="10"/>
  <c r="J165" i="10"/>
  <c r="I165" i="10"/>
  <c r="H165" i="10"/>
  <c r="N165" i="10" s="1"/>
  <c r="G165" i="10"/>
  <c r="M165" i="10" s="1"/>
  <c r="L164" i="10"/>
  <c r="K164" i="10"/>
  <c r="J164" i="10"/>
  <c r="I164" i="10"/>
  <c r="H164" i="10"/>
  <c r="N164" i="10" s="1"/>
  <c r="G164" i="10"/>
  <c r="M164" i="10" s="1"/>
  <c r="K163" i="10"/>
  <c r="L163" i="10"/>
  <c r="J163" i="10"/>
  <c r="I163" i="10"/>
  <c r="H163" i="10"/>
  <c r="G163" i="10"/>
  <c r="L162" i="10"/>
  <c r="K162" i="10"/>
  <c r="J162" i="10"/>
  <c r="I162" i="10"/>
  <c r="H162" i="10"/>
  <c r="N162" i="10" s="1"/>
  <c r="G162" i="10"/>
  <c r="M162" i="10" s="1"/>
  <c r="L161" i="10"/>
  <c r="K161" i="10"/>
  <c r="J161" i="10"/>
  <c r="I161" i="10"/>
  <c r="H161" i="10"/>
  <c r="N161" i="10" s="1"/>
  <c r="G161" i="10"/>
  <c r="L160" i="10"/>
  <c r="K160" i="10"/>
  <c r="J160" i="10"/>
  <c r="I160" i="10"/>
  <c r="H160" i="10"/>
  <c r="N160" i="10" s="1"/>
  <c r="G160" i="10"/>
  <c r="L159" i="10"/>
  <c r="K159" i="10"/>
  <c r="J159" i="10"/>
  <c r="I159" i="10"/>
  <c r="L158" i="10"/>
  <c r="K158" i="10"/>
  <c r="J158" i="10"/>
  <c r="I158" i="10"/>
  <c r="H158" i="10"/>
  <c r="N158" i="10" s="1"/>
  <c r="G158" i="10"/>
  <c r="M158" i="10" s="1"/>
  <c r="L157" i="10"/>
  <c r="K157" i="10"/>
  <c r="J157" i="10"/>
  <c r="I157" i="10"/>
  <c r="L156" i="10"/>
  <c r="K156" i="10"/>
  <c r="J156" i="10"/>
  <c r="I156" i="10"/>
  <c r="H156" i="10"/>
  <c r="N156" i="10" s="1"/>
  <c r="L155" i="10"/>
  <c r="K155" i="10"/>
  <c r="J155" i="10"/>
  <c r="I155" i="10"/>
  <c r="L154" i="10"/>
  <c r="K154" i="10"/>
  <c r="J154" i="10"/>
  <c r="I154" i="10"/>
  <c r="H154" i="10"/>
  <c r="N154" i="10" s="1"/>
  <c r="G154" i="10"/>
  <c r="L153" i="10"/>
  <c r="K153" i="10"/>
  <c r="J153" i="10"/>
  <c r="I153" i="10"/>
  <c r="H153" i="10"/>
  <c r="N153" i="10" s="1"/>
  <c r="G153" i="10"/>
  <c r="M153" i="10" s="1"/>
  <c r="L152" i="10"/>
  <c r="K152" i="10"/>
  <c r="J152" i="10"/>
  <c r="I152" i="10"/>
  <c r="H152" i="10"/>
  <c r="N152" i="10" s="1"/>
  <c r="G152" i="10"/>
  <c r="L151" i="10"/>
  <c r="K151" i="10"/>
  <c r="J151" i="10"/>
  <c r="I151" i="10"/>
  <c r="H151" i="10"/>
  <c r="N151" i="10" s="1"/>
  <c r="G151" i="10"/>
  <c r="L150" i="10"/>
  <c r="K150" i="10"/>
  <c r="J150" i="10"/>
  <c r="I150" i="10"/>
  <c r="G150" i="10"/>
  <c r="L149" i="10"/>
  <c r="K149" i="10"/>
  <c r="I149" i="10"/>
  <c r="L148" i="10"/>
  <c r="K148" i="10"/>
  <c r="J148" i="10"/>
  <c r="I148" i="10"/>
  <c r="H148" i="10"/>
  <c r="N148" i="10" s="1"/>
  <c r="L147" i="10"/>
  <c r="K147" i="10"/>
  <c r="L146" i="10"/>
  <c r="K146" i="10"/>
  <c r="L145" i="10"/>
  <c r="K145" i="10"/>
  <c r="J145" i="10"/>
  <c r="L144" i="10"/>
  <c r="K144" i="10"/>
  <c r="K143" i="10"/>
  <c r="L143" i="10"/>
  <c r="J143" i="10"/>
  <c r="I143" i="10"/>
  <c r="H143" i="10"/>
  <c r="G143" i="10"/>
  <c r="L142" i="10"/>
  <c r="K142" i="10"/>
  <c r="J142" i="10"/>
  <c r="L141" i="10"/>
  <c r="K141" i="10"/>
  <c r="J141" i="10"/>
  <c r="L140" i="10"/>
  <c r="K140" i="10"/>
  <c r="J140" i="10"/>
  <c r="I140" i="10"/>
  <c r="H140" i="10"/>
  <c r="N140" i="10" s="1"/>
  <c r="G140" i="10"/>
  <c r="M140" i="10" s="1"/>
  <c r="L139" i="10"/>
  <c r="K139" i="10"/>
  <c r="J139" i="10"/>
  <c r="L138" i="10"/>
  <c r="K138" i="10"/>
  <c r="J138" i="10"/>
  <c r="I138" i="10"/>
  <c r="H138" i="10"/>
  <c r="N138" i="10" s="1"/>
  <c r="L137" i="10"/>
  <c r="K137" i="10"/>
  <c r="J137" i="10"/>
  <c r="L136" i="10"/>
  <c r="K136" i="10"/>
  <c r="J136" i="10"/>
  <c r="I136" i="10"/>
  <c r="H136" i="10"/>
  <c r="N136" i="10" s="1"/>
  <c r="L135" i="10"/>
  <c r="K135" i="10"/>
  <c r="J135" i="10"/>
  <c r="I135" i="10"/>
  <c r="H135" i="10"/>
  <c r="N135" i="10" s="1"/>
  <c r="L134" i="10"/>
  <c r="K134" i="10"/>
  <c r="J134" i="10"/>
  <c r="I134" i="10"/>
  <c r="H134" i="10"/>
  <c r="N134" i="10" s="1"/>
  <c r="G134" i="10"/>
  <c r="M134" i="10" s="1"/>
  <c r="L133" i="10"/>
  <c r="K133" i="10"/>
  <c r="J133" i="10"/>
  <c r="H133" i="10"/>
  <c r="L132" i="10"/>
  <c r="K132" i="10"/>
  <c r="J132" i="10"/>
  <c r="I132" i="10"/>
  <c r="G132" i="10"/>
  <c r="L131" i="10"/>
  <c r="K131" i="10"/>
  <c r="J131" i="10"/>
  <c r="I131" i="10"/>
  <c r="H131" i="10"/>
  <c r="N131" i="10" s="1"/>
  <c r="G131" i="10"/>
  <c r="M131" i="10" s="1"/>
  <c r="L130" i="10"/>
  <c r="K130" i="10"/>
  <c r="J130" i="10"/>
  <c r="I130" i="10"/>
  <c r="H130" i="10"/>
  <c r="N130" i="10" s="1"/>
  <c r="G130" i="10"/>
  <c r="M130" i="10" s="1"/>
  <c r="L129" i="10"/>
  <c r="K129" i="10"/>
  <c r="L128" i="10"/>
  <c r="K128" i="10"/>
  <c r="J128" i="10"/>
  <c r="I128" i="10"/>
  <c r="G128" i="10"/>
  <c r="L127" i="10"/>
  <c r="K127" i="10"/>
  <c r="K126" i="10"/>
  <c r="L126" i="10"/>
  <c r="J126" i="10"/>
  <c r="I126" i="10"/>
  <c r="H126" i="10"/>
  <c r="G126" i="10"/>
  <c r="L125" i="10"/>
  <c r="K125" i="10"/>
  <c r="I125" i="10"/>
  <c r="H125" i="10"/>
  <c r="G125" i="10"/>
  <c r="L124" i="10"/>
  <c r="K124" i="10"/>
  <c r="L123" i="10"/>
  <c r="K123" i="10"/>
  <c r="L122" i="10"/>
  <c r="K122" i="10"/>
  <c r="J122" i="10"/>
  <c r="H122" i="10"/>
  <c r="G122" i="10"/>
  <c r="L121" i="10"/>
  <c r="K121" i="10"/>
  <c r="J121" i="10"/>
  <c r="I121" i="10"/>
  <c r="H121" i="10"/>
  <c r="N121" i="10" s="1"/>
  <c r="G121" i="10"/>
  <c r="L120" i="10"/>
  <c r="K120" i="10"/>
  <c r="J120" i="10"/>
  <c r="I120" i="10"/>
  <c r="H120" i="10"/>
  <c r="N120" i="10" s="1"/>
  <c r="G120" i="10"/>
  <c r="L119" i="10"/>
  <c r="K119" i="10"/>
  <c r="J119" i="10"/>
  <c r="I119" i="10"/>
  <c r="H119" i="10"/>
  <c r="N119" i="10" s="1"/>
  <c r="G119" i="10"/>
  <c r="M119" i="10" s="1"/>
  <c r="L118" i="10"/>
  <c r="K118" i="10"/>
  <c r="I118" i="10"/>
  <c r="G118" i="10"/>
  <c r="L117" i="10"/>
  <c r="K117" i="10"/>
  <c r="J117" i="10"/>
  <c r="I117" i="10"/>
  <c r="H117" i="10"/>
  <c r="N117" i="10" s="1"/>
  <c r="G117" i="10"/>
  <c r="L116" i="10"/>
  <c r="K116" i="10"/>
  <c r="I116" i="10"/>
  <c r="L115" i="10"/>
  <c r="K115" i="10"/>
  <c r="L114" i="10"/>
  <c r="K114" i="10"/>
  <c r="J114" i="10"/>
  <c r="I114" i="10"/>
  <c r="H114" i="10"/>
  <c r="N114" i="10" s="1"/>
  <c r="G114" i="10"/>
  <c r="M114" i="10" s="1"/>
  <c r="L113" i="10"/>
  <c r="K113" i="10"/>
  <c r="J113" i="10"/>
  <c r="I113" i="10"/>
  <c r="G113" i="10"/>
  <c r="L112" i="10"/>
  <c r="K112" i="10"/>
  <c r="J112" i="10"/>
  <c r="I112" i="10"/>
  <c r="H112" i="10"/>
  <c r="N112" i="10" s="1"/>
  <c r="G112" i="10"/>
  <c r="M112" i="10" s="1"/>
  <c r="L111" i="10"/>
  <c r="K111" i="10"/>
  <c r="I111" i="10"/>
  <c r="L110" i="10"/>
  <c r="K110" i="10"/>
  <c r="J110" i="10"/>
  <c r="I110" i="10"/>
  <c r="H110" i="10"/>
  <c r="N110" i="10" s="1"/>
  <c r="G110" i="10"/>
  <c r="M110" i="10" s="1"/>
  <c r="L109" i="10"/>
  <c r="K109" i="10"/>
  <c r="J109" i="10"/>
  <c r="I109" i="10"/>
  <c r="L108" i="10"/>
  <c r="K108" i="10"/>
  <c r="I108" i="10"/>
  <c r="H108" i="10"/>
  <c r="G108" i="10"/>
  <c r="L107" i="10"/>
  <c r="K107" i="10"/>
  <c r="J107" i="10"/>
  <c r="I107" i="10"/>
  <c r="H107" i="10"/>
  <c r="N107" i="10" s="1"/>
  <c r="G107" i="10"/>
  <c r="M107" i="10" s="1"/>
  <c r="L106" i="10"/>
  <c r="K106" i="10"/>
  <c r="J106" i="10"/>
  <c r="L105" i="10"/>
  <c r="K105" i="10"/>
  <c r="J105" i="10"/>
  <c r="I105" i="10"/>
  <c r="H105" i="10"/>
  <c r="N105" i="10" s="1"/>
  <c r="G105" i="10"/>
  <c r="L104" i="10"/>
  <c r="K104" i="10"/>
  <c r="H104" i="10"/>
  <c r="G104" i="10"/>
  <c r="L103" i="10"/>
  <c r="K103" i="10"/>
  <c r="I103" i="10"/>
  <c r="L102" i="10"/>
  <c r="K102" i="10"/>
  <c r="J102" i="10"/>
  <c r="I102" i="10"/>
  <c r="H102" i="10"/>
  <c r="N102" i="10" s="1"/>
  <c r="G102" i="10"/>
  <c r="L101" i="10"/>
  <c r="K101" i="10"/>
  <c r="H101" i="10"/>
  <c r="G101" i="10"/>
  <c r="L100" i="10"/>
  <c r="K100" i="10"/>
  <c r="L99" i="10"/>
  <c r="K99" i="10"/>
  <c r="L98" i="10"/>
  <c r="K98" i="10"/>
  <c r="J98" i="10"/>
  <c r="I98" i="10"/>
  <c r="H98" i="10"/>
  <c r="N98" i="10" s="1"/>
  <c r="G98" i="10"/>
  <c r="M98" i="10" s="1"/>
  <c r="L97" i="10"/>
  <c r="K97" i="10"/>
  <c r="L96" i="10"/>
  <c r="K96" i="10"/>
  <c r="J96" i="10"/>
  <c r="I96" i="10"/>
  <c r="H96" i="10"/>
  <c r="N96" i="10" s="1"/>
  <c r="G96" i="10"/>
  <c r="L95" i="10"/>
  <c r="K95" i="10"/>
  <c r="J95" i="10"/>
  <c r="I95" i="10"/>
  <c r="H95" i="10"/>
  <c r="N95" i="10" s="1"/>
  <c r="G95" i="10"/>
  <c r="L94" i="10"/>
  <c r="K94" i="10"/>
  <c r="J94" i="10"/>
  <c r="I94" i="10"/>
  <c r="H94" i="10"/>
  <c r="N94" i="10" s="1"/>
  <c r="G94" i="10"/>
  <c r="L93" i="10"/>
  <c r="K93" i="10"/>
  <c r="J93" i="10"/>
  <c r="I93" i="10"/>
  <c r="H93" i="10"/>
  <c r="N93" i="10" s="1"/>
  <c r="G93" i="10"/>
  <c r="M93" i="10" s="1"/>
  <c r="L92" i="10"/>
  <c r="K92" i="10"/>
  <c r="J92" i="10"/>
  <c r="I92" i="10"/>
  <c r="H92" i="10"/>
  <c r="N92" i="10" s="1"/>
  <c r="G92" i="10"/>
  <c r="M92" i="10" s="1"/>
  <c r="L91" i="10"/>
  <c r="K91" i="10"/>
  <c r="J91" i="10"/>
  <c r="I91" i="10"/>
  <c r="H91" i="10"/>
  <c r="N91" i="10" s="1"/>
  <c r="G91" i="10"/>
  <c r="L90" i="10"/>
  <c r="K90" i="10"/>
  <c r="J90" i="10"/>
  <c r="I90" i="10"/>
  <c r="H90" i="10"/>
  <c r="N90" i="10" s="1"/>
  <c r="G90" i="10"/>
  <c r="M90" i="10" s="1"/>
  <c r="L89" i="10"/>
  <c r="K89" i="10"/>
  <c r="J89" i="10"/>
  <c r="I89" i="10"/>
  <c r="H89" i="10"/>
  <c r="N89" i="10" s="1"/>
  <c r="G89" i="10"/>
  <c r="M89" i="10" s="1"/>
  <c r="L88" i="10"/>
  <c r="K88" i="10"/>
  <c r="J88" i="10"/>
  <c r="I88" i="10"/>
  <c r="L87" i="10"/>
  <c r="K87" i="10"/>
  <c r="J87" i="10"/>
  <c r="I87" i="10"/>
  <c r="H87" i="10"/>
  <c r="N87" i="10" s="1"/>
  <c r="G87" i="10"/>
  <c r="L86" i="10"/>
  <c r="K86" i="10"/>
  <c r="L85" i="10"/>
  <c r="K85" i="10"/>
  <c r="J85" i="10"/>
  <c r="L84" i="10"/>
  <c r="K84" i="10"/>
  <c r="H84" i="10"/>
  <c r="L83" i="10"/>
  <c r="K83" i="10"/>
  <c r="J83" i="10"/>
  <c r="I83" i="10"/>
  <c r="H83" i="10"/>
  <c r="N83" i="10" s="1"/>
  <c r="G83" i="10"/>
  <c r="M83" i="10" s="1"/>
  <c r="L82" i="10"/>
  <c r="K82" i="10"/>
  <c r="J82" i="10"/>
  <c r="I178" i="10"/>
  <c r="D81" i="10"/>
  <c r="H178" i="10"/>
  <c r="C81" i="10"/>
  <c r="G86" i="10" s="1"/>
  <c r="G178" i="10"/>
  <c r="K73" i="10"/>
  <c r="J73" i="10"/>
  <c r="L72" i="10"/>
  <c r="K72" i="10"/>
  <c r="J72" i="10"/>
  <c r="I72" i="10"/>
  <c r="H72" i="10"/>
  <c r="N72" i="10" s="1"/>
  <c r="G72" i="10"/>
  <c r="M72" i="10" s="1"/>
  <c r="L71" i="10"/>
  <c r="K71" i="10"/>
  <c r="J71" i="10"/>
  <c r="I71" i="10"/>
  <c r="H71" i="10"/>
  <c r="N71" i="10" s="1"/>
  <c r="G71" i="10"/>
  <c r="M71" i="10" s="1"/>
  <c r="L70" i="10"/>
  <c r="K70" i="10"/>
  <c r="J70" i="10"/>
  <c r="I70" i="10"/>
  <c r="G70" i="10"/>
  <c r="K69" i="10"/>
  <c r="J69" i="10"/>
  <c r="I69" i="10"/>
  <c r="G69" i="10"/>
  <c r="L68" i="10"/>
  <c r="K68" i="10"/>
  <c r="J68" i="10"/>
  <c r="I68" i="10"/>
  <c r="H68" i="10"/>
  <c r="N68" i="10" s="1"/>
  <c r="G68" i="10"/>
  <c r="L67" i="10"/>
  <c r="K67" i="10"/>
  <c r="J67" i="10"/>
  <c r="I67" i="10"/>
  <c r="H67" i="10"/>
  <c r="N67" i="10" s="1"/>
  <c r="G67" i="10"/>
  <c r="M67" i="10" s="1"/>
  <c r="L66" i="10"/>
  <c r="K66" i="10"/>
  <c r="J66" i="10"/>
  <c r="I66" i="10"/>
  <c r="H66" i="10"/>
  <c r="N66" i="10" s="1"/>
  <c r="G66" i="10"/>
  <c r="M66" i="10" s="1"/>
  <c r="L65" i="10"/>
  <c r="K65" i="10"/>
  <c r="F22" i="10"/>
  <c r="J64" i="10" s="1"/>
  <c r="J65" i="10"/>
  <c r="I65" i="10"/>
  <c r="G65" i="10"/>
  <c r="M65" i="10" s="1"/>
  <c r="L64" i="10"/>
  <c r="K64" i="10"/>
  <c r="K63" i="10"/>
  <c r="J63" i="10"/>
  <c r="I63" i="10"/>
  <c r="G63" i="10"/>
  <c r="K62" i="10"/>
  <c r="L62" i="10"/>
  <c r="J62" i="10"/>
  <c r="K61" i="10"/>
  <c r="J61" i="10"/>
  <c r="I61" i="10"/>
  <c r="G61" i="10"/>
  <c r="L60" i="10"/>
  <c r="K60" i="10"/>
  <c r="J60" i="10"/>
  <c r="I60" i="10"/>
  <c r="H60" i="10"/>
  <c r="N60" i="10" s="1"/>
  <c r="G60" i="10"/>
  <c r="M60" i="10" s="1"/>
  <c r="K59" i="10"/>
  <c r="J59" i="10"/>
  <c r="I59" i="10"/>
  <c r="G59" i="10"/>
  <c r="L58" i="10"/>
  <c r="K58" i="10"/>
  <c r="J58" i="10"/>
  <c r="I58" i="10"/>
  <c r="H58" i="10"/>
  <c r="N58" i="10" s="1"/>
  <c r="G58" i="10"/>
  <c r="M58" i="10" s="1"/>
  <c r="K57" i="10"/>
  <c r="J57" i="10"/>
  <c r="I57" i="10"/>
  <c r="L56" i="10"/>
  <c r="K56" i="10"/>
  <c r="J56" i="10"/>
  <c r="I56" i="10"/>
  <c r="G56" i="10"/>
  <c r="K55" i="10"/>
  <c r="J55" i="10"/>
  <c r="I55" i="10"/>
  <c r="G55" i="10"/>
  <c r="L54" i="10"/>
  <c r="K54" i="10"/>
  <c r="J54" i="10"/>
  <c r="I54" i="10"/>
  <c r="H54" i="10"/>
  <c r="N54" i="10" s="1"/>
  <c r="G54" i="10"/>
  <c r="M54" i="10" s="1"/>
  <c r="K53" i="10"/>
  <c r="J53" i="10"/>
  <c r="I53" i="10"/>
  <c r="K52" i="10"/>
  <c r="L52" i="10"/>
  <c r="J52" i="10"/>
  <c r="I52" i="10"/>
  <c r="H52" i="10"/>
  <c r="K51" i="10"/>
  <c r="J51" i="10"/>
  <c r="I51" i="10"/>
  <c r="G51" i="10"/>
  <c r="L50" i="10"/>
  <c r="K50" i="10"/>
  <c r="J50" i="10"/>
  <c r="I50" i="10"/>
  <c r="H50" i="10"/>
  <c r="N50" i="10" s="1"/>
  <c r="G50" i="10"/>
  <c r="M50" i="10" s="1"/>
  <c r="K49" i="10"/>
  <c r="J49" i="10"/>
  <c r="I49" i="10"/>
  <c r="G49" i="10"/>
  <c r="L48" i="10"/>
  <c r="K48" i="10"/>
  <c r="J48" i="10"/>
  <c r="I48" i="10"/>
  <c r="H48" i="10"/>
  <c r="N48" i="10" s="1"/>
  <c r="G48" i="10"/>
  <c r="M48" i="10" s="1"/>
  <c r="K47" i="10"/>
  <c r="E22" i="10"/>
  <c r="I47" i="10" s="1"/>
  <c r="L46" i="10"/>
  <c r="K46" i="10"/>
  <c r="J46" i="10"/>
  <c r="I46" i="10"/>
  <c r="H46" i="10"/>
  <c r="N46" i="10" s="1"/>
  <c r="G46" i="10"/>
  <c r="M46" i="10" s="1"/>
  <c r="L45" i="10"/>
  <c r="K45" i="10"/>
  <c r="J45" i="10"/>
  <c r="I45" i="10"/>
  <c r="H45" i="10"/>
  <c r="N45" i="10" s="1"/>
  <c r="G45" i="10"/>
  <c r="M45" i="10" s="1"/>
  <c r="K44" i="10"/>
  <c r="L44" i="10"/>
  <c r="J44" i="10"/>
  <c r="I44" i="10"/>
  <c r="H44" i="10"/>
  <c r="G44" i="10"/>
  <c r="K43" i="10"/>
  <c r="J43" i="10"/>
  <c r="I43" i="10"/>
  <c r="G43" i="10"/>
  <c r="L42" i="10"/>
  <c r="K42" i="10"/>
  <c r="J42" i="10"/>
  <c r="I42" i="10"/>
  <c r="H42" i="10"/>
  <c r="N42" i="10" s="1"/>
  <c r="G42" i="10"/>
  <c r="L41" i="10"/>
  <c r="K41" i="10"/>
  <c r="L40" i="10"/>
  <c r="K40" i="10"/>
  <c r="J40" i="10"/>
  <c r="I40" i="10"/>
  <c r="L39" i="10"/>
  <c r="K39" i="10"/>
  <c r="J39" i="10"/>
  <c r="I39" i="10"/>
  <c r="H39" i="10"/>
  <c r="N39" i="10" s="1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N37" i="10" s="1"/>
  <c r="G37" i="10"/>
  <c r="M37" i="10" s="1"/>
  <c r="L36" i="10"/>
  <c r="K36" i="10"/>
  <c r="J36" i="10"/>
  <c r="I36" i="10"/>
  <c r="H36" i="10"/>
  <c r="N36" i="10" s="1"/>
  <c r="G36" i="10"/>
  <c r="M36" i="10" s="1"/>
  <c r="K35" i="10"/>
  <c r="J35" i="10"/>
  <c r="I35" i="10"/>
  <c r="G35" i="10"/>
  <c r="K34" i="10"/>
  <c r="L34" i="10"/>
  <c r="J34" i="10"/>
  <c r="I34" i="10"/>
  <c r="H34" i="10"/>
  <c r="G34" i="10"/>
  <c r="K33" i="10"/>
  <c r="I33" i="10"/>
  <c r="L32" i="10"/>
  <c r="K32" i="10"/>
  <c r="J32" i="10"/>
  <c r="I32" i="10"/>
  <c r="H32" i="10"/>
  <c r="N32" i="10" s="1"/>
  <c r="G32" i="10"/>
  <c r="M32" i="10" s="1"/>
  <c r="K31" i="10"/>
  <c r="L31" i="10"/>
  <c r="J31" i="10"/>
  <c r="I31" i="10"/>
  <c r="G31" i="10"/>
  <c r="M31" i="10" s="1"/>
  <c r="L30" i="10"/>
  <c r="K30" i="10"/>
  <c r="J30" i="10"/>
  <c r="I30" i="10"/>
  <c r="H30" i="10"/>
  <c r="N30" i="10" s="1"/>
  <c r="G30" i="10"/>
  <c r="K29" i="10"/>
  <c r="J29" i="10"/>
  <c r="I29" i="10"/>
  <c r="G29" i="10"/>
  <c r="L28" i="10"/>
  <c r="K28" i="10"/>
  <c r="J28" i="10"/>
  <c r="I28" i="10"/>
  <c r="K27" i="10"/>
  <c r="J27" i="10"/>
  <c r="I27" i="10"/>
  <c r="L26" i="10"/>
  <c r="K26" i="10"/>
  <c r="J26" i="10"/>
  <c r="I26" i="10"/>
  <c r="H26" i="10"/>
  <c r="N26" i="10" s="1"/>
  <c r="G26" i="10"/>
  <c r="M26" i="10" s="1"/>
  <c r="K25" i="10"/>
  <c r="J25" i="10"/>
  <c r="I25" i="10"/>
  <c r="G25" i="10"/>
  <c r="L24" i="10"/>
  <c r="K24" i="10"/>
  <c r="J24" i="10"/>
  <c r="I24" i="10"/>
  <c r="H24" i="10"/>
  <c r="N24" i="10" s="1"/>
  <c r="L23" i="10"/>
  <c r="K23" i="10"/>
  <c r="J23" i="10"/>
  <c r="I23" i="10"/>
  <c r="H23" i="10"/>
  <c r="N23" i="10" s="1"/>
  <c r="G23" i="10"/>
  <c r="M23" i="10" s="1"/>
  <c r="I73" i="10"/>
  <c r="D22" i="10"/>
  <c r="H22" i="10" s="1"/>
  <c r="C22" i="10"/>
  <c r="G73" i="10"/>
  <c r="F14" i="10"/>
  <c r="E14" i="10"/>
  <c r="E13" i="10"/>
  <c r="F12" i="10"/>
  <c r="E11" i="10"/>
  <c r="E10" i="10"/>
  <c r="L640" i="9"/>
  <c r="K640" i="9"/>
  <c r="K639" i="9"/>
  <c r="L638" i="9"/>
  <c r="K638" i="9"/>
  <c r="E612" i="9"/>
  <c r="I638" i="9" s="1"/>
  <c r="G638" i="9"/>
  <c r="K637" i="9"/>
  <c r="I637" i="9"/>
  <c r="G637" i="9"/>
  <c r="L636" i="9"/>
  <c r="K636" i="9"/>
  <c r="I636" i="9"/>
  <c r="K635" i="9"/>
  <c r="J635" i="9"/>
  <c r="I635" i="9"/>
  <c r="G635" i="9"/>
  <c r="L634" i="9"/>
  <c r="K634" i="9"/>
  <c r="J634" i="9"/>
  <c r="I634" i="9"/>
  <c r="H634" i="9"/>
  <c r="N634" i="9" s="1"/>
  <c r="G634" i="9"/>
  <c r="M634" i="9" s="1"/>
  <c r="L633" i="9"/>
  <c r="K633" i="9"/>
  <c r="I633" i="9"/>
  <c r="L632" i="9"/>
  <c r="K632" i="9"/>
  <c r="K631" i="9"/>
  <c r="L630" i="9"/>
  <c r="K630" i="9"/>
  <c r="K629" i="9"/>
  <c r="I629" i="9"/>
  <c r="G629" i="9"/>
  <c r="L628" i="9"/>
  <c r="K628" i="9"/>
  <c r="K627" i="9"/>
  <c r="I627" i="9"/>
  <c r="G627" i="9"/>
  <c r="L626" i="9"/>
  <c r="K626" i="9"/>
  <c r="F612" i="9"/>
  <c r="J626" i="9" s="1"/>
  <c r="K625" i="9"/>
  <c r="J625" i="9"/>
  <c r="L624" i="9"/>
  <c r="K624" i="9"/>
  <c r="J624" i="9"/>
  <c r="I624" i="9"/>
  <c r="H624" i="9"/>
  <c r="N624" i="9" s="1"/>
  <c r="G624" i="9"/>
  <c r="M624" i="9" s="1"/>
  <c r="K623" i="9"/>
  <c r="L622" i="9"/>
  <c r="K622" i="9"/>
  <c r="I622" i="9"/>
  <c r="G622" i="9"/>
  <c r="K621" i="9"/>
  <c r="J621" i="9"/>
  <c r="I621" i="9"/>
  <c r="G621" i="9"/>
  <c r="L620" i="9"/>
  <c r="K620" i="9"/>
  <c r="I620" i="9"/>
  <c r="K619" i="9"/>
  <c r="I619" i="9"/>
  <c r="G619" i="9"/>
  <c r="L618" i="9"/>
  <c r="K618" i="9"/>
  <c r="J618" i="9"/>
  <c r="I618" i="9"/>
  <c r="H618" i="9"/>
  <c r="N618" i="9" s="1"/>
  <c r="G618" i="9"/>
  <c r="K617" i="9"/>
  <c r="L616" i="9"/>
  <c r="K616" i="9"/>
  <c r="K615" i="9"/>
  <c r="L614" i="9"/>
  <c r="K614" i="9"/>
  <c r="L613" i="9"/>
  <c r="K613" i="9"/>
  <c r="I613" i="9"/>
  <c r="H613" i="9"/>
  <c r="G613" i="9"/>
  <c r="J640" i="9"/>
  <c r="I640" i="9"/>
  <c r="D612" i="9"/>
  <c r="H615" i="9" s="1"/>
  <c r="N615" i="9" s="1"/>
  <c r="C612" i="9"/>
  <c r="G628" i="9" s="1"/>
  <c r="J604" i="9"/>
  <c r="K603" i="9"/>
  <c r="L603" i="9"/>
  <c r="J603" i="9"/>
  <c r="I603" i="9"/>
  <c r="H603" i="9"/>
  <c r="G603" i="9"/>
  <c r="J602" i="9"/>
  <c r="I602" i="9"/>
  <c r="K601" i="9"/>
  <c r="L601" i="9"/>
  <c r="J601" i="9"/>
  <c r="I601" i="9"/>
  <c r="H601" i="9"/>
  <c r="G601" i="9"/>
  <c r="J600" i="9"/>
  <c r="I600" i="9"/>
  <c r="L599" i="9"/>
  <c r="K599" i="9"/>
  <c r="J599" i="9"/>
  <c r="I599" i="9"/>
  <c r="H599" i="9"/>
  <c r="N599" i="9" s="1"/>
  <c r="G599" i="9"/>
  <c r="M599" i="9" s="1"/>
  <c r="L598" i="9"/>
  <c r="K598" i="9"/>
  <c r="I598" i="9"/>
  <c r="G598" i="9"/>
  <c r="L597" i="9"/>
  <c r="K597" i="9"/>
  <c r="F371" i="9"/>
  <c r="J597" i="9" s="1"/>
  <c r="I597" i="9"/>
  <c r="K596" i="9"/>
  <c r="J596" i="9"/>
  <c r="I596" i="9"/>
  <c r="G596" i="9"/>
  <c r="L595" i="9"/>
  <c r="K595" i="9"/>
  <c r="J595" i="9"/>
  <c r="I595" i="9"/>
  <c r="H595" i="9"/>
  <c r="N595" i="9" s="1"/>
  <c r="G595" i="9"/>
  <c r="K594" i="9"/>
  <c r="J594" i="9"/>
  <c r="I594" i="9"/>
  <c r="G594" i="9"/>
  <c r="L593" i="9"/>
  <c r="K593" i="9"/>
  <c r="J593" i="9"/>
  <c r="I593" i="9"/>
  <c r="H593" i="9"/>
  <c r="N593" i="9" s="1"/>
  <c r="G593" i="9"/>
  <c r="K592" i="9"/>
  <c r="J592" i="9"/>
  <c r="I592" i="9"/>
  <c r="G592" i="9"/>
  <c r="L591" i="9"/>
  <c r="K591" i="9"/>
  <c r="I591" i="9"/>
  <c r="G591" i="9"/>
  <c r="K590" i="9"/>
  <c r="M590" i="9" s="1"/>
  <c r="I590" i="9"/>
  <c r="L589" i="9"/>
  <c r="K589" i="9"/>
  <c r="I589" i="9"/>
  <c r="G589" i="9"/>
  <c r="K588" i="9"/>
  <c r="M588" i="9" s="1"/>
  <c r="I588" i="9"/>
  <c r="K587" i="9"/>
  <c r="L587" i="9"/>
  <c r="J587" i="9"/>
  <c r="I587" i="9"/>
  <c r="H587" i="9"/>
  <c r="G587" i="9"/>
  <c r="J586" i="9"/>
  <c r="I586" i="9"/>
  <c r="G586" i="9"/>
  <c r="M586" i="9" s="1"/>
  <c r="L585" i="9"/>
  <c r="K585" i="9"/>
  <c r="J585" i="9"/>
  <c r="I585" i="9"/>
  <c r="H585" i="9"/>
  <c r="N585" i="9" s="1"/>
  <c r="G585" i="9"/>
  <c r="J584" i="9"/>
  <c r="I584" i="9"/>
  <c r="G584" i="9"/>
  <c r="M584" i="9" s="1"/>
  <c r="L583" i="9"/>
  <c r="K583" i="9"/>
  <c r="I583" i="9"/>
  <c r="G583" i="9"/>
  <c r="J582" i="9"/>
  <c r="I582" i="9"/>
  <c r="K581" i="9"/>
  <c r="L581" i="9"/>
  <c r="J581" i="9"/>
  <c r="I581" i="9"/>
  <c r="H581" i="9"/>
  <c r="G581" i="9"/>
  <c r="K580" i="9"/>
  <c r="J580" i="9"/>
  <c r="I580" i="9"/>
  <c r="G580" i="9"/>
  <c r="L579" i="9"/>
  <c r="K579" i="9"/>
  <c r="I579" i="9"/>
  <c r="G579" i="9"/>
  <c r="J578" i="9"/>
  <c r="G578" i="9"/>
  <c r="M578" i="9" s="1"/>
  <c r="L577" i="9"/>
  <c r="K577" i="9"/>
  <c r="H577" i="9"/>
  <c r="G577" i="9"/>
  <c r="K576" i="9"/>
  <c r="J576" i="9"/>
  <c r="I576" i="9"/>
  <c r="G576" i="9"/>
  <c r="L575" i="9"/>
  <c r="K575" i="9"/>
  <c r="J575" i="9"/>
  <c r="I575" i="9"/>
  <c r="H575" i="9"/>
  <c r="N575" i="9" s="1"/>
  <c r="G575" i="9"/>
  <c r="K574" i="9"/>
  <c r="J574" i="9"/>
  <c r="I574" i="9"/>
  <c r="G574" i="9"/>
  <c r="L573" i="9"/>
  <c r="K573" i="9"/>
  <c r="J573" i="9"/>
  <c r="J572" i="9"/>
  <c r="I572" i="9"/>
  <c r="L571" i="9"/>
  <c r="K571" i="9"/>
  <c r="J571" i="9"/>
  <c r="I571" i="9"/>
  <c r="H571" i="9"/>
  <c r="N571" i="9" s="1"/>
  <c r="L570" i="9"/>
  <c r="J570" i="9"/>
  <c r="I570" i="9"/>
  <c r="L569" i="9"/>
  <c r="K569" i="9"/>
  <c r="J569" i="9"/>
  <c r="I569" i="9"/>
  <c r="G569" i="9"/>
  <c r="K568" i="9"/>
  <c r="I568" i="9"/>
  <c r="L567" i="9"/>
  <c r="K567" i="9"/>
  <c r="J566" i="9"/>
  <c r="I566" i="9"/>
  <c r="L565" i="9"/>
  <c r="K565" i="9"/>
  <c r="J565" i="9"/>
  <c r="I565" i="9"/>
  <c r="H565" i="9"/>
  <c r="N565" i="9" s="1"/>
  <c r="G565" i="9"/>
  <c r="M565" i="9" s="1"/>
  <c r="L564" i="9"/>
  <c r="L563" i="9"/>
  <c r="K563" i="9"/>
  <c r="J562" i="9"/>
  <c r="I562" i="9"/>
  <c r="L561" i="9"/>
  <c r="K561" i="9"/>
  <c r="I561" i="9"/>
  <c r="H561" i="9"/>
  <c r="G561" i="9"/>
  <c r="L560" i="9"/>
  <c r="K560" i="9"/>
  <c r="J560" i="9"/>
  <c r="E371" i="9"/>
  <c r="I560" i="9" s="1"/>
  <c r="K559" i="9"/>
  <c r="L559" i="9"/>
  <c r="J559" i="9"/>
  <c r="I559" i="9"/>
  <c r="H559" i="9"/>
  <c r="G559" i="9"/>
  <c r="K558" i="9"/>
  <c r="M558" i="9" s="1"/>
  <c r="L557" i="9"/>
  <c r="K557" i="9"/>
  <c r="J557" i="9"/>
  <c r="I557" i="9"/>
  <c r="G557" i="9"/>
  <c r="K556" i="9"/>
  <c r="J556" i="9"/>
  <c r="I556" i="9"/>
  <c r="G556" i="9"/>
  <c r="L555" i="9"/>
  <c r="K555" i="9"/>
  <c r="J555" i="9"/>
  <c r="I555" i="9"/>
  <c r="G555" i="9"/>
  <c r="K554" i="9"/>
  <c r="I554" i="9"/>
  <c r="G554" i="9"/>
  <c r="L553" i="9"/>
  <c r="K553" i="9"/>
  <c r="I553" i="9"/>
  <c r="H553" i="9"/>
  <c r="G553" i="9"/>
  <c r="K552" i="9"/>
  <c r="J552" i="9"/>
  <c r="I552" i="9"/>
  <c r="G552" i="9"/>
  <c r="L551" i="9"/>
  <c r="K551" i="9"/>
  <c r="J551" i="9"/>
  <c r="I551" i="9"/>
  <c r="H551" i="9"/>
  <c r="N551" i="9" s="1"/>
  <c r="G551" i="9"/>
  <c r="M551" i="9" s="1"/>
  <c r="K550" i="9"/>
  <c r="J550" i="9"/>
  <c r="I550" i="9"/>
  <c r="L549" i="9"/>
  <c r="K549" i="9"/>
  <c r="J549" i="9"/>
  <c r="I549" i="9"/>
  <c r="G549" i="9"/>
  <c r="L548" i="9"/>
  <c r="K548" i="9"/>
  <c r="J548" i="9"/>
  <c r="I548" i="9"/>
  <c r="H548" i="9"/>
  <c r="N548" i="9" s="1"/>
  <c r="G548" i="9"/>
  <c r="M548" i="9" s="1"/>
  <c r="L547" i="9"/>
  <c r="K547" i="9"/>
  <c r="J547" i="9"/>
  <c r="I547" i="9"/>
  <c r="H547" i="9"/>
  <c r="N547" i="9" s="1"/>
  <c r="G547" i="9"/>
  <c r="M547" i="9" s="1"/>
  <c r="L546" i="9"/>
  <c r="K546" i="9"/>
  <c r="L545" i="9"/>
  <c r="K545" i="9"/>
  <c r="J545" i="9"/>
  <c r="I545" i="9"/>
  <c r="H545" i="9"/>
  <c r="N545" i="9" s="1"/>
  <c r="G545" i="9"/>
  <c r="M545" i="9" s="1"/>
  <c r="L544" i="9"/>
  <c r="K544" i="9"/>
  <c r="J544" i="9"/>
  <c r="L543" i="9"/>
  <c r="K543" i="9"/>
  <c r="J543" i="9"/>
  <c r="I543" i="9"/>
  <c r="K542" i="9"/>
  <c r="J542" i="9"/>
  <c r="I542" i="9"/>
  <c r="G542" i="9"/>
  <c r="L541" i="9"/>
  <c r="K541" i="9"/>
  <c r="I541" i="9"/>
  <c r="G541" i="9"/>
  <c r="K540" i="9"/>
  <c r="J540" i="9"/>
  <c r="L539" i="9"/>
  <c r="K539" i="9"/>
  <c r="K538" i="9"/>
  <c r="J538" i="9"/>
  <c r="I538" i="9"/>
  <c r="L537" i="9"/>
  <c r="K537" i="9"/>
  <c r="J537" i="9"/>
  <c r="I537" i="9"/>
  <c r="H537" i="9"/>
  <c r="N537" i="9" s="1"/>
  <c r="G537" i="9"/>
  <c r="M537" i="9" s="1"/>
  <c r="K536" i="9"/>
  <c r="J536" i="9"/>
  <c r="I536" i="9"/>
  <c r="G536" i="9"/>
  <c r="L535" i="9"/>
  <c r="K535" i="9"/>
  <c r="I535" i="9"/>
  <c r="H535" i="9"/>
  <c r="G535" i="9"/>
  <c r="K534" i="9"/>
  <c r="J534" i="9"/>
  <c r="I534" i="9"/>
  <c r="G534" i="9"/>
  <c r="L533" i="9"/>
  <c r="K533" i="9"/>
  <c r="J533" i="9"/>
  <c r="I533" i="9"/>
  <c r="H533" i="9"/>
  <c r="N533" i="9" s="1"/>
  <c r="G533" i="9"/>
  <c r="M533" i="9" s="1"/>
  <c r="K532" i="9"/>
  <c r="J532" i="9"/>
  <c r="I532" i="9"/>
  <c r="G532" i="9"/>
  <c r="L531" i="9"/>
  <c r="K531" i="9"/>
  <c r="J531" i="9"/>
  <c r="I531" i="9"/>
  <c r="H531" i="9"/>
  <c r="N531" i="9" s="1"/>
  <c r="G531" i="9"/>
  <c r="M531" i="9" s="1"/>
  <c r="K530" i="9"/>
  <c r="I530" i="9"/>
  <c r="H530" i="9"/>
  <c r="N530" i="9" s="1"/>
  <c r="G530" i="9"/>
  <c r="L529" i="9"/>
  <c r="K529" i="9"/>
  <c r="J529" i="9"/>
  <c r="I529" i="9"/>
  <c r="H529" i="9"/>
  <c r="N529" i="9" s="1"/>
  <c r="G529" i="9"/>
  <c r="M529" i="9" s="1"/>
  <c r="L528" i="9"/>
  <c r="K528" i="9"/>
  <c r="L527" i="9"/>
  <c r="K527" i="9"/>
  <c r="J527" i="9"/>
  <c r="I527" i="9"/>
  <c r="H527" i="9"/>
  <c r="N527" i="9" s="1"/>
  <c r="G527" i="9"/>
  <c r="M527" i="9" s="1"/>
  <c r="L526" i="9"/>
  <c r="K526" i="9"/>
  <c r="J526" i="9"/>
  <c r="I526" i="9"/>
  <c r="H526" i="9"/>
  <c r="N526" i="9" s="1"/>
  <c r="G526" i="9"/>
  <c r="M526" i="9" s="1"/>
  <c r="L525" i="9"/>
  <c r="K525" i="9"/>
  <c r="J525" i="9"/>
  <c r="H525" i="9"/>
  <c r="G525" i="9"/>
  <c r="K524" i="9"/>
  <c r="J524" i="9"/>
  <c r="I524" i="9"/>
  <c r="G524" i="9"/>
  <c r="L523" i="9"/>
  <c r="K523" i="9"/>
  <c r="J523" i="9"/>
  <c r="I523" i="9"/>
  <c r="G523" i="9"/>
  <c r="K522" i="9"/>
  <c r="J522" i="9"/>
  <c r="I522" i="9"/>
  <c r="L521" i="9"/>
  <c r="K521" i="9"/>
  <c r="J521" i="9"/>
  <c r="I521" i="9"/>
  <c r="H521" i="9"/>
  <c r="N521" i="9" s="1"/>
  <c r="G521" i="9"/>
  <c r="M521" i="9" s="1"/>
  <c r="K520" i="9"/>
  <c r="J520" i="9"/>
  <c r="I520" i="9"/>
  <c r="G520" i="9"/>
  <c r="L519" i="9"/>
  <c r="K519" i="9"/>
  <c r="J519" i="9"/>
  <c r="I519" i="9"/>
  <c r="H519" i="9"/>
  <c r="N519" i="9" s="1"/>
  <c r="G519" i="9"/>
  <c r="M519" i="9" s="1"/>
  <c r="K518" i="9"/>
  <c r="L517" i="9"/>
  <c r="K517" i="9"/>
  <c r="J517" i="9"/>
  <c r="I517" i="9"/>
  <c r="H517" i="9"/>
  <c r="N517" i="9" s="1"/>
  <c r="G517" i="9"/>
  <c r="M517" i="9" s="1"/>
  <c r="K516" i="9"/>
  <c r="J516" i="9"/>
  <c r="I516" i="9"/>
  <c r="G516" i="9"/>
  <c r="L515" i="9"/>
  <c r="K515" i="9"/>
  <c r="J515" i="9"/>
  <c r="I515" i="9"/>
  <c r="H515" i="9"/>
  <c r="N515" i="9" s="1"/>
  <c r="G515" i="9"/>
  <c r="M515" i="9" s="1"/>
  <c r="K514" i="9"/>
  <c r="G514" i="9"/>
  <c r="L513" i="9"/>
  <c r="K513" i="9"/>
  <c r="J513" i="9"/>
  <c r="I513" i="9"/>
  <c r="H513" i="9"/>
  <c r="N513" i="9" s="1"/>
  <c r="G513" i="9"/>
  <c r="M513" i="9" s="1"/>
  <c r="L512" i="9"/>
  <c r="K512" i="9"/>
  <c r="I512" i="9"/>
  <c r="L511" i="9"/>
  <c r="K511" i="9"/>
  <c r="J511" i="9"/>
  <c r="I511" i="9"/>
  <c r="H511" i="9"/>
  <c r="N511" i="9" s="1"/>
  <c r="L510" i="9"/>
  <c r="K510" i="9"/>
  <c r="J510" i="9"/>
  <c r="I510" i="9"/>
  <c r="G510" i="9"/>
  <c r="L509" i="9"/>
  <c r="K509" i="9"/>
  <c r="I509" i="9"/>
  <c r="L508" i="9"/>
  <c r="K508" i="9"/>
  <c r="J508" i="9"/>
  <c r="I508" i="9"/>
  <c r="H508" i="9"/>
  <c r="N508" i="9" s="1"/>
  <c r="G508" i="9"/>
  <c r="M508" i="9" s="1"/>
  <c r="L507" i="9"/>
  <c r="K507" i="9"/>
  <c r="J507" i="9"/>
  <c r="L506" i="9"/>
  <c r="K506" i="9"/>
  <c r="J506" i="9"/>
  <c r="I506" i="9"/>
  <c r="H506" i="9"/>
  <c r="N506" i="9" s="1"/>
  <c r="G506" i="9"/>
  <c r="M506" i="9" s="1"/>
  <c r="L505" i="9"/>
  <c r="K505" i="9"/>
  <c r="J505" i="9"/>
  <c r="I505" i="9"/>
  <c r="H505" i="9"/>
  <c r="N505" i="9" s="1"/>
  <c r="G505" i="9"/>
  <c r="M505" i="9" s="1"/>
  <c r="K504" i="9"/>
  <c r="J504" i="9"/>
  <c r="I504" i="9"/>
  <c r="G504" i="9"/>
  <c r="L503" i="9"/>
  <c r="K503" i="9"/>
  <c r="J503" i="9"/>
  <c r="I503" i="9"/>
  <c r="G503" i="9"/>
  <c r="K502" i="9"/>
  <c r="J502" i="9"/>
  <c r="I502" i="9"/>
  <c r="G502" i="9"/>
  <c r="L501" i="9"/>
  <c r="K501" i="9"/>
  <c r="I501" i="9"/>
  <c r="H501" i="9"/>
  <c r="G501" i="9"/>
  <c r="L500" i="9"/>
  <c r="K500" i="9"/>
  <c r="J500" i="9"/>
  <c r="I500" i="9"/>
  <c r="H500" i="9"/>
  <c r="N500" i="9" s="1"/>
  <c r="G500" i="9"/>
  <c r="M500" i="9" s="1"/>
  <c r="L499" i="9"/>
  <c r="K499" i="9"/>
  <c r="G499" i="9"/>
  <c r="L498" i="9"/>
  <c r="K498" i="9"/>
  <c r="I498" i="9"/>
  <c r="L497" i="9"/>
  <c r="K497" i="9"/>
  <c r="L496" i="9"/>
  <c r="K496" i="9"/>
  <c r="J496" i="9"/>
  <c r="I496" i="9"/>
  <c r="G496" i="9"/>
  <c r="L495" i="9"/>
  <c r="K495" i="9"/>
  <c r="J495" i="9"/>
  <c r="I495" i="9"/>
  <c r="H495" i="9"/>
  <c r="N495" i="9" s="1"/>
  <c r="G495" i="9"/>
  <c r="M495" i="9" s="1"/>
  <c r="L494" i="9"/>
  <c r="K494" i="9"/>
  <c r="I494" i="9"/>
  <c r="L493" i="9"/>
  <c r="K493" i="9"/>
  <c r="I493" i="9"/>
  <c r="G493" i="9"/>
  <c r="L492" i="9"/>
  <c r="K492" i="9"/>
  <c r="J492" i="9"/>
  <c r="I492" i="9"/>
  <c r="G492" i="9"/>
  <c r="L491" i="9"/>
  <c r="K491" i="9"/>
  <c r="J491" i="9"/>
  <c r="I491" i="9"/>
  <c r="H491" i="9"/>
  <c r="N491" i="9" s="1"/>
  <c r="G491" i="9"/>
  <c r="M491" i="9" s="1"/>
  <c r="L490" i="9"/>
  <c r="K490" i="9"/>
  <c r="J490" i="9"/>
  <c r="I490" i="9"/>
  <c r="H490" i="9"/>
  <c r="N490" i="9" s="1"/>
  <c r="G490" i="9"/>
  <c r="M490" i="9" s="1"/>
  <c r="K489" i="9"/>
  <c r="L489" i="9"/>
  <c r="J489" i="9"/>
  <c r="I489" i="9"/>
  <c r="H489" i="9"/>
  <c r="G489" i="9"/>
  <c r="K488" i="9"/>
  <c r="J488" i="9"/>
  <c r="I488" i="9"/>
  <c r="G488" i="9"/>
  <c r="L487" i="9"/>
  <c r="K487" i="9"/>
  <c r="I487" i="9"/>
  <c r="G487" i="9"/>
  <c r="K486" i="9"/>
  <c r="I486" i="9"/>
  <c r="G486" i="9"/>
  <c r="L485" i="9"/>
  <c r="K485" i="9"/>
  <c r="I485" i="9"/>
  <c r="G485" i="9"/>
  <c r="K484" i="9"/>
  <c r="I484" i="9"/>
  <c r="G484" i="9"/>
  <c r="L483" i="9"/>
  <c r="K483" i="9"/>
  <c r="L482" i="9"/>
  <c r="K482" i="9"/>
  <c r="J482" i="9"/>
  <c r="I482" i="9"/>
  <c r="H482" i="9"/>
  <c r="N482" i="9" s="1"/>
  <c r="G482" i="9"/>
  <c r="L481" i="9"/>
  <c r="K481" i="9"/>
  <c r="I481" i="9"/>
  <c r="K480" i="9"/>
  <c r="J480" i="9"/>
  <c r="I480" i="9"/>
  <c r="G480" i="9"/>
  <c r="L479" i="9"/>
  <c r="K479" i="9"/>
  <c r="J479" i="9"/>
  <c r="I479" i="9"/>
  <c r="G479" i="9"/>
  <c r="K478" i="9"/>
  <c r="I478" i="9"/>
  <c r="L477" i="9"/>
  <c r="K477" i="9"/>
  <c r="J477" i="9"/>
  <c r="I477" i="9"/>
  <c r="H477" i="9"/>
  <c r="N477" i="9" s="1"/>
  <c r="G477" i="9"/>
  <c r="M477" i="9" s="1"/>
  <c r="K476" i="9"/>
  <c r="J476" i="9"/>
  <c r="G476" i="9"/>
  <c r="L475" i="9"/>
  <c r="K475" i="9"/>
  <c r="J475" i="9"/>
  <c r="I475" i="9"/>
  <c r="H475" i="9"/>
  <c r="N475" i="9" s="1"/>
  <c r="G475" i="9"/>
  <c r="L474" i="9"/>
  <c r="K474" i="9"/>
  <c r="J474" i="9"/>
  <c r="I474" i="9"/>
  <c r="H474" i="9"/>
  <c r="N474" i="9" s="1"/>
  <c r="G474" i="9"/>
  <c r="L473" i="9"/>
  <c r="K473" i="9"/>
  <c r="K472" i="9"/>
  <c r="J472" i="9"/>
  <c r="I472" i="9"/>
  <c r="L471" i="9"/>
  <c r="K471" i="9"/>
  <c r="I471" i="9"/>
  <c r="K470" i="9"/>
  <c r="L469" i="9"/>
  <c r="K469" i="9"/>
  <c r="J469" i="9"/>
  <c r="I469" i="9"/>
  <c r="G469" i="9"/>
  <c r="K468" i="9"/>
  <c r="J468" i="9"/>
  <c r="I468" i="9"/>
  <c r="G468" i="9"/>
  <c r="K467" i="9"/>
  <c r="L467" i="9"/>
  <c r="J467" i="9"/>
  <c r="I467" i="9"/>
  <c r="H467" i="9"/>
  <c r="G467" i="9"/>
  <c r="K466" i="9"/>
  <c r="L466" i="9"/>
  <c r="J466" i="9"/>
  <c r="I466" i="9"/>
  <c r="H466" i="9"/>
  <c r="G466" i="9"/>
  <c r="L465" i="9"/>
  <c r="K465" i="9"/>
  <c r="J465" i="9"/>
  <c r="I465" i="9"/>
  <c r="H465" i="9"/>
  <c r="N465" i="9" s="1"/>
  <c r="G465" i="9"/>
  <c r="M465" i="9" s="1"/>
  <c r="L464" i="9"/>
  <c r="K464" i="9"/>
  <c r="J464" i="9"/>
  <c r="I464" i="9"/>
  <c r="G464" i="9"/>
  <c r="L463" i="9"/>
  <c r="K463" i="9"/>
  <c r="J463" i="9"/>
  <c r="I463" i="9"/>
  <c r="H463" i="9"/>
  <c r="N463" i="9" s="1"/>
  <c r="G463" i="9"/>
  <c r="M463" i="9" s="1"/>
  <c r="L462" i="9"/>
  <c r="K462" i="9"/>
  <c r="J462" i="9"/>
  <c r="I462" i="9"/>
  <c r="G462" i="9"/>
  <c r="L461" i="9"/>
  <c r="K461" i="9"/>
  <c r="I461" i="9"/>
  <c r="G461" i="9"/>
  <c r="K460" i="9"/>
  <c r="J460" i="9"/>
  <c r="I460" i="9"/>
  <c r="G460" i="9"/>
  <c r="L459" i="9"/>
  <c r="K459" i="9"/>
  <c r="J459" i="9"/>
  <c r="I459" i="9"/>
  <c r="G459" i="9"/>
  <c r="L458" i="9"/>
  <c r="K458" i="9"/>
  <c r="J458" i="9"/>
  <c r="I458" i="9"/>
  <c r="H458" i="9"/>
  <c r="N458" i="9" s="1"/>
  <c r="G458" i="9"/>
  <c r="L457" i="9"/>
  <c r="K457" i="9"/>
  <c r="J457" i="9"/>
  <c r="I457" i="9"/>
  <c r="H457" i="9"/>
  <c r="N457" i="9" s="1"/>
  <c r="G457" i="9"/>
  <c r="L456" i="9"/>
  <c r="K456" i="9"/>
  <c r="J456" i="9"/>
  <c r="I456" i="9"/>
  <c r="H456" i="9"/>
  <c r="N456" i="9" s="1"/>
  <c r="L455" i="9"/>
  <c r="K455" i="9"/>
  <c r="J455" i="9"/>
  <c r="H455" i="9"/>
  <c r="K454" i="9"/>
  <c r="J454" i="9"/>
  <c r="H454" i="9"/>
  <c r="N454" i="9" s="1"/>
  <c r="L453" i="9"/>
  <c r="K453" i="9"/>
  <c r="J453" i="9"/>
  <c r="I453" i="9"/>
  <c r="H453" i="9"/>
  <c r="N453" i="9" s="1"/>
  <c r="G453" i="9"/>
  <c r="M453" i="9" s="1"/>
  <c r="K452" i="9"/>
  <c r="J452" i="9"/>
  <c r="I452" i="9"/>
  <c r="G452" i="9"/>
  <c r="L451" i="9"/>
  <c r="K451" i="9"/>
  <c r="J451" i="9"/>
  <c r="K450" i="9"/>
  <c r="J450" i="9"/>
  <c r="H450" i="9"/>
  <c r="N450" i="9" s="1"/>
  <c r="L449" i="9"/>
  <c r="K449" i="9"/>
  <c r="J449" i="9"/>
  <c r="I449" i="9"/>
  <c r="H449" i="9"/>
  <c r="N449" i="9" s="1"/>
  <c r="G449" i="9"/>
  <c r="M449" i="9" s="1"/>
  <c r="K448" i="9"/>
  <c r="J448" i="9"/>
  <c r="I448" i="9"/>
  <c r="G448" i="9"/>
  <c r="L447" i="9"/>
  <c r="K447" i="9"/>
  <c r="J447" i="9"/>
  <c r="H447" i="9"/>
  <c r="L446" i="9"/>
  <c r="K446" i="9"/>
  <c r="L445" i="9"/>
  <c r="K445" i="9"/>
  <c r="I445" i="9"/>
  <c r="G445" i="9"/>
  <c r="L444" i="9"/>
  <c r="K444" i="9"/>
  <c r="I444" i="9"/>
  <c r="H444" i="9"/>
  <c r="G444" i="9"/>
  <c r="L443" i="9"/>
  <c r="K443" i="9"/>
  <c r="J443" i="9"/>
  <c r="I443" i="9"/>
  <c r="G443" i="9"/>
  <c r="L442" i="9"/>
  <c r="K442" i="9"/>
  <c r="I442" i="9"/>
  <c r="L441" i="9"/>
  <c r="K441" i="9"/>
  <c r="J441" i="9"/>
  <c r="I441" i="9"/>
  <c r="H441" i="9"/>
  <c r="N441" i="9" s="1"/>
  <c r="G441" i="9"/>
  <c r="M441" i="9" s="1"/>
  <c r="L440" i="9"/>
  <c r="K440" i="9"/>
  <c r="J440" i="9"/>
  <c r="I440" i="9"/>
  <c r="H440" i="9"/>
  <c r="N440" i="9" s="1"/>
  <c r="G440" i="9"/>
  <c r="M440" i="9" s="1"/>
  <c r="K439" i="9"/>
  <c r="L439" i="9"/>
  <c r="J439" i="9"/>
  <c r="I439" i="9"/>
  <c r="H439" i="9"/>
  <c r="G439" i="9"/>
  <c r="L438" i="9"/>
  <c r="K438" i="9"/>
  <c r="J438" i="9"/>
  <c r="L437" i="9"/>
  <c r="K437" i="9"/>
  <c r="K436" i="9"/>
  <c r="L436" i="9"/>
  <c r="J436" i="9"/>
  <c r="H436" i="9"/>
  <c r="G436" i="9"/>
  <c r="M436" i="9" s="1"/>
  <c r="L435" i="9"/>
  <c r="K435" i="9"/>
  <c r="L434" i="9"/>
  <c r="K434" i="9"/>
  <c r="H434" i="9"/>
  <c r="K433" i="9"/>
  <c r="L433" i="9"/>
  <c r="J433" i="9"/>
  <c r="I433" i="9"/>
  <c r="H433" i="9"/>
  <c r="G433" i="9"/>
  <c r="L432" i="9"/>
  <c r="K432" i="9"/>
  <c r="J432" i="9"/>
  <c r="I432" i="9"/>
  <c r="H432" i="9"/>
  <c r="N432" i="9" s="1"/>
  <c r="G432" i="9"/>
  <c r="M432" i="9" s="1"/>
  <c r="L431" i="9"/>
  <c r="K431" i="9"/>
  <c r="J431" i="9"/>
  <c r="I431" i="9"/>
  <c r="H431" i="9"/>
  <c r="N431" i="9" s="1"/>
  <c r="G431" i="9"/>
  <c r="L430" i="9"/>
  <c r="K430" i="9"/>
  <c r="J430" i="9"/>
  <c r="I430" i="9"/>
  <c r="L429" i="9"/>
  <c r="K429" i="9"/>
  <c r="J429" i="9"/>
  <c r="I429" i="9"/>
  <c r="L428" i="9"/>
  <c r="K428" i="9"/>
  <c r="H428" i="9"/>
  <c r="G428" i="9"/>
  <c r="L427" i="9"/>
  <c r="K427" i="9"/>
  <c r="J427" i="9"/>
  <c r="I427" i="9"/>
  <c r="L426" i="9"/>
  <c r="K426" i="9"/>
  <c r="L425" i="9"/>
  <c r="K425" i="9"/>
  <c r="J425" i="9"/>
  <c r="I425" i="9"/>
  <c r="H425" i="9"/>
  <c r="N425" i="9" s="1"/>
  <c r="G425" i="9"/>
  <c r="M425" i="9" s="1"/>
  <c r="L424" i="9"/>
  <c r="K424" i="9"/>
  <c r="L423" i="9"/>
  <c r="K423" i="9"/>
  <c r="L422" i="9"/>
  <c r="K422" i="9"/>
  <c r="L421" i="9"/>
  <c r="K421" i="9"/>
  <c r="J421" i="9"/>
  <c r="I421" i="9"/>
  <c r="H421" i="9"/>
  <c r="G421" i="9"/>
  <c r="M421" i="9" s="1"/>
  <c r="K420" i="9"/>
  <c r="L420" i="9"/>
  <c r="J420" i="9"/>
  <c r="I420" i="9"/>
  <c r="H420" i="9"/>
  <c r="G420" i="9"/>
  <c r="L419" i="9"/>
  <c r="K419" i="9"/>
  <c r="L418" i="9"/>
  <c r="K418" i="9"/>
  <c r="J418" i="9"/>
  <c r="I418" i="9"/>
  <c r="H418" i="9"/>
  <c r="N418" i="9" s="1"/>
  <c r="G418" i="9"/>
  <c r="M418" i="9" s="1"/>
  <c r="L417" i="9"/>
  <c r="K417" i="9"/>
  <c r="J417" i="9"/>
  <c r="I417" i="9"/>
  <c r="H417" i="9"/>
  <c r="N417" i="9" s="1"/>
  <c r="G417" i="9"/>
  <c r="M417" i="9" s="1"/>
  <c r="L416" i="9"/>
  <c r="K416" i="9"/>
  <c r="J416" i="9"/>
  <c r="I416" i="9"/>
  <c r="L415" i="9"/>
  <c r="K415" i="9"/>
  <c r="J415" i="9"/>
  <c r="I415" i="9"/>
  <c r="L414" i="9"/>
  <c r="K414" i="9"/>
  <c r="J414" i="9"/>
  <c r="I414" i="9"/>
  <c r="L413" i="9"/>
  <c r="K413" i="9"/>
  <c r="L412" i="9"/>
  <c r="K412" i="9"/>
  <c r="J412" i="9"/>
  <c r="I412" i="9"/>
  <c r="H412" i="9"/>
  <c r="N412" i="9" s="1"/>
  <c r="G412" i="9"/>
  <c r="M412" i="9" s="1"/>
  <c r="L411" i="9"/>
  <c r="K411" i="9"/>
  <c r="J411" i="9"/>
  <c r="I411" i="9"/>
  <c r="H411" i="9"/>
  <c r="N411" i="9" s="1"/>
  <c r="G411" i="9"/>
  <c r="L410" i="9"/>
  <c r="K410" i="9"/>
  <c r="J410" i="9"/>
  <c r="L409" i="9"/>
  <c r="K409" i="9"/>
  <c r="J409" i="9"/>
  <c r="H409" i="9"/>
  <c r="G409" i="9"/>
  <c r="L408" i="9"/>
  <c r="K408" i="9"/>
  <c r="J408" i="9"/>
  <c r="L407" i="9"/>
  <c r="K407" i="9"/>
  <c r="J407" i="9"/>
  <c r="L406" i="9"/>
  <c r="K406" i="9"/>
  <c r="L405" i="9"/>
  <c r="K405" i="9"/>
  <c r="L404" i="9"/>
  <c r="K404" i="9"/>
  <c r="L403" i="9"/>
  <c r="K403" i="9"/>
  <c r="J403" i="9"/>
  <c r="I403" i="9"/>
  <c r="H403" i="9"/>
  <c r="N403" i="9" s="1"/>
  <c r="G403" i="9"/>
  <c r="M403" i="9" s="1"/>
  <c r="L402" i="9"/>
  <c r="K402" i="9"/>
  <c r="L401" i="9"/>
  <c r="K401" i="9"/>
  <c r="L400" i="9"/>
  <c r="K400" i="9"/>
  <c r="I400" i="9"/>
  <c r="G400" i="9"/>
  <c r="L399" i="9"/>
  <c r="K399" i="9"/>
  <c r="J399" i="9"/>
  <c r="I399" i="9"/>
  <c r="H399" i="9"/>
  <c r="N399" i="9" s="1"/>
  <c r="G399" i="9"/>
  <c r="M399" i="9" s="1"/>
  <c r="L398" i="9"/>
  <c r="K398" i="9"/>
  <c r="J398" i="9"/>
  <c r="I398" i="9"/>
  <c r="H398" i="9"/>
  <c r="N398" i="9" s="1"/>
  <c r="G398" i="9"/>
  <c r="M398" i="9" s="1"/>
  <c r="L397" i="9"/>
  <c r="K397" i="9"/>
  <c r="J397" i="9"/>
  <c r="I397" i="9"/>
  <c r="H397" i="9"/>
  <c r="N397" i="9" s="1"/>
  <c r="G397" i="9"/>
  <c r="M397" i="9" s="1"/>
  <c r="L396" i="9"/>
  <c r="K396" i="9"/>
  <c r="G396" i="9"/>
  <c r="L395" i="9"/>
  <c r="K395" i="9"/>
  <c r="L394" i="9"/>
  <c r="K394" i="9"/>
  <c r="I394" i="9"/>
  <c r="H394" i="9"/>
  <c r="G394" i="9"/>
  <c r="L393" i="9"/>
  <c r="K393" i="9"/>
  <c r="J393" i="9"/>
  <c r="I393" i="9"/>
  <c r="H393" i="9"/>
  <c r="N393" i="9" s="1"/>
  <c r="G393" i="9"/>
  <c r="L392" i="9"/>
  <c r="K392" i="9"/>
  <c r="I392" i="9"/>
  <c r="L391" i="9"/>
  <c r="K391" i="9"/>
  <c r="L390" i="9"/>
  <c r="K390" i="9"/>
  <c r="J390" i="9"/>
  <c r="I390" i="9"/>
  <c r="H390" i="9"/>
  <c r="N390" i="9" s="1"/>
  <c r="G390" i="9"/>
  <c r="M390" i="9" s="1"/>
  <c r="L389" i="9"/>
  <c r="K389" i="9"/>
  <c r="J389" i="9"/>
  <c r="I389" i="9"/>
  <c r="G389" i="9"/>
  <c r="L388" i="9"/>
  <c r="K388" i="9"/>
  <c r="J388" i="9"/>
  <c r="I388" i="9"/>
  <c r="H388" i="9"/>
  <c r="N388" i="9" s="1"/>
  <c r="G388" i="9"/>
  <c r="M388" i="9" s="1"/>
  <c r="L387" i="9"/>
  <c r="K387" i="9"/>
  <c r="L386" i="9"/>
  <c r="K386" i="9"/>
  <c r="L385" i="9"/>
  <c r="K385" i="9"/>
  <c r="J385" i="9"/>
  <c r="I385" i="9"/>
  <c r="H385" i="9"/>
  <c r="N385" i="9" s="1"/>
  <c r="L384" i="9"/>
  <c r="K384" i="9"/>
  <c r="I384" i="9"/>
  <c r="L383" i="9"/>
  <c r="K383" i="9"/>
  <c r="L382" i="9"/>
  <c r="K382" i="9"/>
  <c r="J382" i="9"/>
  <c r="I382" i="9"/>
  <c r="H382" i="9"/>
  <c r="N382" i="9" s="1"/>
  <c r="G382" i="9"/>
  <c r="M382" i="9" s="1"/>
  <c r="K381" i="9"/>
  <c r="L381" i="9"/>
  <c r="J381" i="9"/>
  <c r="I381" i="9"/>
  <c r="G381" i="9"/>
  <c r="M381" i="9" s="1"/>
  <c r="L380" i="9"/>
  <c r="K380" i="9"/>
  <c r="J380" i="9"/>
  <c r="I380" i="9"/>
  <c r="H380" i="9"/>
  <c r="N380" i="9" s="1"/>
  <c r="L379" i="9"/>
  <c r="K379" i="9"/>
  <c r="J379" i="9"/>
  <c r="I379" i="9"/>
  <c r="L378" i="9"/>
  <c r="K378" i="9"/>
  <c r="I378" i="9"/>
  <c r="L377" i="9"/>
  <c r="K377" i="9"/>
  <c r="L376" i="9"/>
  <c r="K376" i="9"/>
  <c r="J376" i="9"/>
  <c r="I376" i="9"/>
  <c r="H376" i="9"/>
  <c r="N376" i="9" s="1"/>
  <c r="G376" i="9"/>
  <c r="M376" i="9" s="1"/>
  <c r="L375" i="9"/>
  <c r="K375" i="9"/>
  <c r="J375" i="9"/>
  <c r="I375" i="9"/>
  <c r="H375" i="9"/>
  <c r="N375" i="9" s="1"/>
  <c r="G375" i="9"/>
  <c r="M375" i="9" s="1"/>
  <c r="L374" i="9"/>
  <c r="K374" i="9"/>
  <c r="I374" i="9"/>
  <c r="H374" i="9"/>
  <c r="L373" i="9"/>
  <c r="K373" i="9"/>
  <c r="J373" i="9"/>
  <c r="I373" i="9"/>
  <c r="L372" i="9"/>
  <c r="K372" i="9"/>
  <c r="J598" i="9"/>
  <c r="I604" i="9"/>
  <c r="D371" i="9"/>
  <c r="H379" i="9"/>
  <c r="C371" i="9"/>
  <c r="G567" i="9" s="1"/>
  <c r="G401" i="9"/>
  <c r="L363" i="9"/>
  <c r="K363" i="9"/>
  <c r="J363" i="9"/>
  <c r="I363" i="9"/>
  <c r="H363" i="9"/>
  <c r="N363" i="9" s="1"/>
  <c r="G363" i="9"/>
  <c r="K362" i="9"/>
  <c r="L362" i="9"/>
  <c r="J362" i="9"/>
  <c r="E188" i="9"/>
  <c r="I362" i="9" s="1"/>
  <c r="H362" i="9"/>
  <c r="N362" i="9" s="1"/>
  <c r="G362" i="9"/>
  <c r="L361" i="9"/>
  <c r="K361" i="9"/>
  <c r="I361" i="9"/>
  <c r="H361" i="9"/>
  <c r="G361" i="9"/>
  <c r="K360" i="9"/>
  <c r="L360" i="9"/>
  <c r="J360" i="9"/>
  <c r="I360" i="9"/>
  <c r="H360" i="9"/>
  <c r="G360" i="9"/>
  <c r="L359" i="9"/>
  <c r="K359" i="9"/>
  <c r="J359" i="9"/>
  <c r="I359" i="9"/>
  <c r="H359" i="9"/>
  <c r="N359" i="9" s="1"/>
  <c r="G359" i="9"/>
  <c r="M359" i="9" s="1"/>
  <c r="L358" i="9"/>
  <c r="K358" i="9"/>
  <c r="J358" i="9"/>
  <c r="I358" i="9"/>
  <c r="G358" i="9"/>
  <c r="L357" i="9"/>
  <c r="K357" i="9"/>
  <c r="J357" i="9"/>
  <c r="I357" i="9"/>
  <c r="H357" i="9"/>
  <c r="N357" i="9" s="1"/>
  <c r="G357" i="9"/>
  <c r="M357" i="9" s="1"/>
  <c r="L356" i="9"/>
  <c r="K356" i="9"/>
  <c r="F188" i="9"/>
  <c r="J356" i="9"/>
  <c r="I356" i="9"/>
  <c r="H356" i="9"/>
  <c r="G356" i="9"/>
  <c r="L355" i="9"/>
  <c r="K355" i="9"/>
  <c r="J355" i="9"/>
  <c r="I355" i="9"/>
  <c r="H355" i="9"/>
  <c r="N355" i="9" s="1"/>
  <c r="G355" i="9"/>
  <c r="L354" i="9"/>
  <c r="K354" i="9"/>
  <c r="J354" i="9"/>
  <c r="I354" i="9"/>
  <c r="H354" i="9"/>
  <c r="N354" i="9" s="1"/>
  <c r="L353" i="9"/>
  <c r="K353" i="9"/>
  <c r="J353" i="9"/>
  <c r="I353" i="9"/>
  <c r="H353" i="9"/>
  <c r="N353" i="9" s="1"/>
  <c r="G353" i="9"/>
  <c r="L352" i="9"/>
  <c r="K352" i="9"/>
  <c r="J352" i="9"/>
  <c r="I352" i="9"/>
  <c r="H352" i="9"/>
  <c r="N352" i="9" s="1"/>
  <c r="G352" i="9"/>
  <c r="M352" i="9" s="1"/>
  <c r="L351" i="9"/>
  <c r="K351" i="9"/>
  <c r="J351" i="9"/>
  <c r="I351" i="9"/>
  <c r="H351" i="9"/>
  <c r="N351" i="9" s="1"/>
  <c r="G351" i="9"/>
  <c r="L350" i="9"/>
  <c r="K350" i="9"/>
  <c r="J350" i="9"/>
  <c r="I350" i="9"/>
  <c r="H350" i="9"/>
  <c r="N350" i="9" s="1"/>
  <c r="G350" i="9"/>
  <c r="M350" i="9" s="1"/>
  <c r="L349" i="9"/>
  <c r="K349" i="9"/>
  <c r="J349" i="9"/>
  <c r="I349" i="9"/>
  <c r="H349" i="9"/>
  <c r="N349" i="9" s="1"/>
  <c r="G349" i="9"/>
  <c r="L348" i="9"/>
  <c r="K348" i="9"/>
  <c r="J348" i="9"/>
  <c r="I348" i="9"/>
  <c r="G348" i="9"/>
  <c r="L347" i="9"/>
  <c r="K347" i="9"/>
  <c r="L346" i="9"/>
  <c r="K346" i="9"/>
  <c r="J346" i="9"/>
  <c r="I346" i="9"/>
  <c r="H346" i="9"/>
  <c r="N346" i="9" s="1"/>
  <c r="G346" i="9"/>
  <c r="M346" i="9" s="1"/>
  <c r="L345" i="9"/>
  <c r="K345" i="9"/>
  <c r="J345" i="9"/>
  <c r="I345" i="9"/>
  <c r="H345" i="9"/>
  <c r="N345" i="9" s="1"/>
  <c r="G345" i="9"/>
  <c r="M345" i="9" s="1"/>
  <c r="L344" i="9"/>
  <c r="K344" i="9"/>
  <c r="J344" i="9"/>
  <c r="I344" i="9"/>
  <c r="H344" i="9"/>
  <c r="N344" i="9" s="1"/>
  <c r="G344" i="9"/>
  <c r="M344" i="9" s="1"/>
  <c r="L343" i="9"/>
  <c r="K343" i="9"/>
  <c r="J343" i="9"/>
  <c r="I343" i="9"/>
  <c r="L342" i="9"/>
  <c r="K342" i="9"/>
  <c r="J342" i="9"/>
  <c r="I342" i="9"/>
  <c r="H342" i="9"/>
  <c r="N342" i="9" s="1"/>
  <c r="L341" i="9"/>
  <c r="K341" i="9"/>
  <c r="J341" i="9"/>
  <c r="I341" i="9"/>
  <c r="H341" i="9"/>
  <c r="N341" i="9" s="1"/>
  <c r="G341" i="9"/>
  <c r="M341" i="9" s="1"/>
  <c r="L340" i="9"/>
  <c r="K340" i="9"/>
  <c r="I340" i="9"/>
  <c r="H340" i="9"/>
  <c r="G340" i="9"/>
  <c r="L339" i="9"/>
  <c r="K339" i="9"/>
  <c r="J339" i="9"/>
  <c r="I339" i="9"/>
  <c r="H339" i="9"/>
  <c r="N339" i="9" s="1"/>
  <c r="G339" i="9"/>
  <c r="L338" i="9"/>
  <c r="K338" i="9"/>
  <c r="I338" i="9"/>
  <c r="G338" i="9"/>
  <c r="L337" i="9"/>
  <c r="K337" i="9"/>
  <c r="J337" i="9"/>
  <c r="I337" i="9"/>
  <c r="H337" i="9"/>
  <c r="N337" i="9" s="1"/>
  <c r="G337" i="9"/>
  <c r="M337" i="9" s="1"/>
  <c r="L336" i="9"/>
  <c r="K336" i="9"/>
  <c r="J336" i="9"/>
  <c r="I336" i="9"/>
  <c r="H336" i="9"/>
  <c r="N336" i="9" s="1"/>
  <c r="G336" i="9"/>
  <c r="M336" i="9" s="1"/>
  <c r="L335" i="9"/>
  <c r="K335" i="9"/>
  <c r="J335" i="9"/>
  <c r="I335" i="9"/>
  <c r="H335" i="9"/>
  <c r="N335" i="9" s="1"/>
  <c r="G335" i="9"/>
  <c r="M335" i="9" s="1"/>
  <c r="L334" i="9"/>
  <c r="K334" i="9"/>
  <c r="J334" i="9"/>
  <c r="I334" i="9"/>
  <c r="H334" i="9"/>
  <c r="N334" i="9" s="1"/>
  <c r="G334" i="9"/>
  <c r="L333" i="9"/>
  <c r="K333" i="9"/>
  <c r="J333" i="9"/>
  <c r="I333" i="9"/>
  <c r="H333" i="9"/>
  <c r="N333" i="9" s="1"/>
  <c r="G333" i="9"/>
  <c r="M333" i="9" s="1"/>
  <c r="L332" i="9"/>
  <c r="K332" i="9"/>
  <c r="J332" i="9"/>
  <c r="I332" i="9"/>
  <c r="L331" i="9"/>
  <c r="K331" i="9"/>
  <c r="J331" i="9"/>
  <c r="I331" i="9"/>
  <c r="H331" i="9"/>
  <c r="N331" i="9" s="1"/>
  <c r="L330" i="9"/>
  <c r="K330" i="9"/>
  <c r="J330" i="9"/>
  <c r="I330" i="9"/>
  <c r="H330" i="9"/>
  <c r="N330" i="9" s="1"/>
  <c r="G330" i="9"/>
  <c r="M330" i="9" s="1"/>
  <c r="L329" i="9"/>
  <c r="K329" i="9"/>
  <c r="J329" i="9"/>
  <c r="I329" i="9"/>
  <c r="H329" i="9"/>
  <c r="N329" i="9" s="1"/>
  <c r="G329" i="9"/>
  <c r="M329" i="9" s="1"/>
  <c r="L328" i="9"/>
  <c r="K328" i="9"/>
  <c r="J328" i="9"/>
  <c r="I328" i="9"/>
  <c r="H328" i="9"/>
  <c r="N328" i="9" s="1"/>
  <c r="G328" i="9"/>
  <c r="M328" i="9" s="1"/>
  <c r="L327" i="9"/>
  <c r="K327" i="9"/>
  <c r="L326" i="9"/>
  <c r="K326" i="9"/>
  <c r="J326" i="9"/>
  <c r="I326" i="9"/>
  <c r="H326" i="9"/>
  <c r="N326" i="9" s="1"/>
  <c r="G326" i="9"/>
  <c r="M326" i="9" s="1"/>
  <c r="L325" i="9"/>
  <c r="K325" i="9"/>
  <c r="I325" i="9"/>
  <c r="L324" i="9"/>
  <c r="K324" i="9"/>
  <c r="J324" i="9"/>
  <c r="I324" i="9"/>
  <c r="L323" i="9"/>
  <c r="K323" i="9"/>
  <c r="J323" i="9"/>
  <c r="I323" i="9"/>
  <c r="G323" i="9"/>
  <c r="L322" i="9"/>
  <c r="K322" i="9"/>
  <c r="J322" i="9"/>
  <c r="I322" i="9"/>
  <c r="H322" i="9"/>
  <c r="N322" i="9" s="1"/>
  <c r="G322" i="9"/>
  <c r="M322" i="9" s="1"/>
  <c r="L321" i="9"/>
  <c r="K321" i="9"/>
  <c r="J321" i="9"/>
  <c r="I321" i="9"/>
  <c r="H321" i="9"/>
  <c r="N321" i="9" s="1"/>
  <c r="G321" i="9"/>
  <c r="M321" i="9" s="1"/>
  <c r="L320" i="9"/>
  <c r="K320" i="9"/>
  <c r="J320" i="9"/>
  <c r="I320" i="9"/>
  <c r="H320" i="9"/>
  <c r="N320" i="9" s="1"/>
  <c r="G320" i="9"/>
  <c r="M320" i="9" s="1"/>
  <c r="L319" i="9"/>
  <c r="K319" i="9"/>
  <c r="J319" i="9"/>
  <c r="I319" i="9"/>
  <c r="H319" i="9"/>
  <c r="N319" i="9" s="1"/>
  <c r="G319" i="9"/>
  <c r="M319" i="9" s="1"/>
  <c r="L318" i="9"/>
  <c r="K318" i="9"/>
  <c r="L317" i="9"/>
  <c r="K317" i="9"/>
  <c r="J317" i="9"/>
  <c r="I317" i="9"/>
  <c r="H317" i="9"/>
  <c r="N317" i="9" s="1"/>
  <c r="G317" i="9"/>
  <c r="M317" i="9" s="1"/>
  <c r="L316" i="9"/>
  <c r="K316" i="9"/>
  <c r="J316" i="9"/>
  <c r="I316" i="9"/>
  <c r="H316" i="9"/>
  <c r="N316" i="9" s="1"/>
  <c r="G316" i="9"/>
  <c r="M316" i="9" s="1"/>
  <c r="L315" i="9"/>
  <c r="K315" i="9"/>
  <c r="J315" i="9"/>
  <c r="I315" i="9"/>
  <c r="G315" i="9"/>
  <c r="L314" i="9"/>
  <c r="K314" i="9"/>
  <c r="J314" i="9"/>
  <c r="I314" i="9"/>
  <c r="H314" i="9"/>
  <c r="N314" i="9" s="1"/>
  <c r="G314" i="9"/>
  <c r="M314" i="9" s="1"/>
  <c r="L313" i="9"/>
  <c r="K313" i="9"/>
  <c r="J313" i="9"/>
  <c r="I313" i="9"/>
  <c r="H313" i="9"/>
  <c r="N313" i="9" s="1"/>
  <c r="G313" i="9"/>
  <c r="M313" i="9" s="1"/>
  <c r="L312" i="9"/>
  <c r="K312" i="9"/>
  <c r="J312" i="9"/>
  <c r="L311" i="9"/>
  <c r="K311" i="9"/>
  <c r="J311" i="9"/>
  <c r="I311" i="9"/>
  <c r="L310" i="9"/>
  <c r="K310" i="9"/>
  <c r="J310" i="9"/>
  <c r="I310" i="9"/>
  <c r="H310" i="9"/>
  <c r="N310" i="9" s="1"/>
  <c r="G310" i="9"/>
  <c r="M310" i="9" s="1"/>
  <c r="L309" i="9"/>
  <c r="K309" i="9"/>
  <c r="J309" i="9"/>
  <c r="G309" i="9"/>
  <c r="L308" i="9"/>
  <c r="K308" i="9"/>
  <c r="J308" i="9"/>
  <c r="I308" i="9"/>
  <c r="H308" i="9"/>
  <c r="N308" i="9" s="1"/>
  <c r="L307" i="9"/>
  <c r="K307" i="9"/>
  <c r="J307" i="9"/>
  <c r="I307" i="9"/>
  <c r="L306" i="9"/>
  <c r="K306" i="9"/>
  <c r="L305" i="9"/>
  <c r="K305" i="9"/>
  <c r="J305" i="9"/>
  <c r="L304" i="9"/>
  <c r="K304" i="9"/>
  <c r="J304" i="9"/>
  <c r="I304" i="9"/>
  <c r="H304" i="9"/>
  <c r="N304" i="9" s="1"/>
  <c r="G304" i="9"/>
  <c r="M304" i="9" s="1"/>
  <c r="L303" i="9"/>
  <c r="K303" i="9"/>
  <c r="J303" i="9"/>
  <c r="I303" i="9"/>
  <c r="H303" i="9"/>
  <c r="N303" i="9" s="1"/>
  <c r="G303" i="9"/>
  <c r="K302" i="9"/>
  <c r="L302" i="9"/>
  <c r="J302" i="9"/>
  <c r="I302" i="9"/>
  <c r="H302" i="9"/>
  <c r="G302" i="9"/>
  <c r="L301" i="9"/>
  <c r="K301" i="9"/>
  <c r="J301" i="9"/>
  <c r="I301" i="9"/>
  <c r="H301" i="9"/>
  <c r="N301" i="9" s="1"/>
  <c r="G301" i="9"/>
  <c r="M301" i="9" s="1"/>
  <c r="L300" i="9"/>
  <c r="K300" i="9"/>
  <c r="I300" i="9"/>
  <c r="G300" i="9"/>
  <c r="L299" i="9"/>
  <c r="K299" i="9"/>
  <c r="J299" i="9"/>
  <c r="I299" i="9"/>
  <c r="G299" i="9"/>
  <c r="L298" i="9"/>
  <c r="K298" i="9"/>
  <c r="I298" i="9"/>
  <c r="H298" i="9"/>
  <c r="G298" i="9"/>
  <c r="L297" i="9"/>
  <c r="K297" i="9"/>
  <c r="J297" i="9"/>
  <c r="I297" i="9"/>
  <c r="H297" i="9"/>
  <c r="N297" i="9" s="1"/>
  <c r="G297" i="9"/>
  <c r="M297" i="9" s="1"/>
  <c r="L296" i="9"/>
  <c r="K296" i="9"/>
  <c r="J296" i="9"/>
  <c r="I296" i="9"/>
  <c r="H296" i="9"/>
  <c r="N296" i="9" s="1"/>
  <c r="G296" i="9"/>
  <c r="M296" i="9" s="1"/>
  <c r="L295" i="9"/>
  <c r="K295" i="9"/>
  <c r="I295" i="9"/>
  <c r="H295" i="9"/>
  <c r="G295" i="9"/>
  <c r="L294" i="9"/>
  <c r="K294" i="9"/>
  <c r="J294" i="9"/>
  <c r="L293" i="9"/>
  <c r="K293" i="9"/>
  <c r="L292" i="9"/>
  <c r="K292" i="9"/>
  <c r="I292" i="9"/>
  <c r="L291" i="9"/>
  <c r="K291" i="9"/>
  <c r="J291" i="9"/>
  <c r="I291" i="9"/>
  <c r="H291" i="9"/>
  <c r="N291" i="9" s="1"/>
  <c r="G291" i="9"/>
  <c r="M291" i="9" s="1"/>
  <c r="L290" i="9"/>
  <c r="K290" i="9"/>
  <c r="J290" i="9"/>
  <c r="I290" i="9"/>
  <c r="H290" i="9"/>
  <c r="N290" i="9" s="1"/>
  <c r="G290" i="9"/>
  <c r="M290" i="9" s="1"/>
  <c r="L289" i="9"/>
  <c r="K289" i="9"/>
  <c r="J289" i="9"/>
  <c r="I289" i="9"/>
  <c r="H289" i="9"/>
  <c r="N289" i="9" s="1"/>
  <c r="G289" i="9"/>
  <c r="M289" i="9" s="1"/>
  <c r="L288" i="9"/>
  <c r="K288" i="9"/>
  <c r="J288" i="9"/>
  <c r="I288" i="9"/>
  <c r="H288" i="9"/>
  <c r="N288" i="9" s="1"/>
  <c r="L287" i="9"/>
  <c r="K287" i="9"/>
  <c r="J287" i="9"/>
  <c r="I287" i="9"/>
  <c r="G287" i="9"/>
  <c r="L286" i="9"/>
  <c r="K286" i="9"/>
  <c r="J286" i="9"/>
  <c r="I286" i="9"/>
  <c r="G286" i="9"/>
  <c r="L285" i="9"/>
  <c r="K285" i="9"/>
  <c r="J285" i="9"/>
  <c r="L284" i="9"/>
  <c r="K284" i="9"/>
  <c r="J284" i="9"/>
  <c r="I284" i="9"/>
  <c r="L283" i="9"/>
  <c r="K283" i="9"/>
  <c r="J283" i="9"/>
  <c r="I283" i="9"/>
  <c r="H283" i="9"/>
  <c r="N283" i="9" s="1"/>
  <c r="G283" i="9"/>
  <c r="M283" i="9" s="1"/>
  <c r="L282" i="9"/>
  <c r="K282" i="9"/>
  <c r="J282" i="9"/>
  <c r="I282" i="9"/>
  <c r="H282" i="9"/>
  <c r="N282" i="9" s="1"/>
  <c r="G282" i="9"/>
  <c r="L281" i="9"/>
  <c r="K281" i="9"/>
  <c r="G281" i="9"/>
  <c r="L280" i="9"/>
  <c r="K280" i="9"/>
  <c r="J280" i="9"/>
  <c r="I280" i="9"/>
  <c r="H280" i="9"/>
  <c r="N280" i="9" s="1"/>
  <c r="G280" i="9"/>
  <c r="M280" i="9" s="1"/>
  <c r="L279" i="9"/>
  <c r="K279" i="9"/>
  <c r="J279" i="9"/>
  <c r="L278" i="9"/>
  <c r="K278" i="9"/>
  <c r="J278" i="9"/>
  <c r="I278" i="9"/>
  <c r="H278" i="9"/>
  <c r="N278" i="9" s="1"/>
  <c r="G278" i="9"/>
  <c r="M278" i="9" s="1"/>
  <c r="L277" i="9"/>
  <c r="K277" i="9"/>
  <c r="J277" i="9"/>
  <c r="I277" i="9"/>
  <c r="L276" i="9"/>
  <c r="K276" i="9"/>
  <c r="J276" i="9"/>
  <c r="G276" i="9"/>
  <c r="L275" i="9"/>
  <c r="K275" i="9"/>
  <c r="J275" i="9"/>
  <c r="I275" i="9"/>
  <c r="H275" i="9"/>
  <c r="N275" i="9" s="1"/>
  <c r="G275" i="9"/>
  <c r="M275" i="9" s="1"/>
  <c r="L274" i="9"/>
  <c r="K274" i="9"/>
  <c r="J274" i="9"/>
  <c r="I274" i="9"/>
  <c r="H274" i="9"/>
  <c r="N274" i="9" s="1"/>
  <c r="G274" i="9"/>
  <c r="M274" i="9" s="1"/>
  <c r="L273" i="9"/>
  <c r="K273" i="9"/>
  <c r="J273" i="9"/>
  <c r="I273" i="9"/>
  <c r="H273" i="9"/>
  <c r="N273" i="9" s="1"/>
  <c r="G273" i="9"/>
  <c r="M273" i="9" s="1"/>
  <c r="L272" i="9"/>
  <c r="K272" i="9"/>
  <c r="J272" i="9"/>
  <c r="I272" i="9"/>
  <c r="H272" i="9"/>
  <c r="L271" i="9"/>
  <c r="K271" i="9"/>
  <c r="J271" i="9"/>
  <c r="I271" i="9"/>
  <c r="L270" i="9"/>
  <c r="K270" i="9"/>
  <c r="J270" i="9"/>
  <c r="I270" i="9"/>
  <c r="L269" i="9"/>
  <c r="K269" i="9"/>
  <c r="J269" i="9"/>
  <c r="I269" i="9"/>
  <c r="H269" i="9"/>
  <c r="N269" i="9" s="1"/>
  <c r="G269" i="9"/>
  <c r="M269" i="9" s="1"/>
  <c r="L268" i="9"/>
  <c r="K268" i="9"/>
  <c r="J268" i="9"/>
  <c r="I268" i="9"/>
  <c r="H268" i="9"/>
  <c r="N268" i="9" s="1"/>
  <c r="G268" i="9"/>
  <c r="M268" i="9" s="1"/>
  <c r="L267" i="9"/>
  <c r="K267" i="9"/>
  <c r="J267" i="9"/>
  <c r="I267" i="9"/>
  <c r="G267" i="9"/>
  <c r="L266" i="9"/>
  <c r="K266" i="9"/>
  <c r="J266" i="9"/>
  <c r="I266" i="9"/>
  <c r="G266" i="9"/>
  <c r="L265" i="9"/>
  <c r="K265" i="9"/>
  <c r="I265" i="9"/>
  <c r="G265" i="9"/>
  <c r="L264" i="9"/>
  <c r="K264" i="9"/>
  <c r="J264" i="9"/>
  <c r="I264" i="9"/>
  <c r="H264" i="9"/>
  <c r="N264" i="9" s="1"/>
  <c r="L263" i="9"/>
  <c r="K263" i="9"/>
  <c r="J263" i="9"/>
  <c r="I263" i="9"/>
  <c r="H263" i="9"/>
  <c r="N263" i="9" s="1"/>
  <c r="G263" i="9"/>
  <c r="M263" i="9" s="1"/>
  <c r="L262" i="9"/>
  <c r="K262" i="9"/>
  <c r="J262" i="9"/>
  <c r="I262" i="9"/>
  <c r="H262" i="9"/>
  <c r="N262" i="9" s="1"/>
  <c r="G262" i="9"/>
  <c r="M262" i="9" s="1"/>
  <c r="L261" i="9"/>
  <c r="K261" i="9"/>
  <c r="J261" i="9"/>
  <c r="L260" i="9"/>
  <c r="K260" i="9"/>
  <c r="J260" i="9"/>
  <c r="I260" i="9"/>
  <c r="G260" i="9"/>
  <c r="L259" i="9"/>
  <c r="K259" i="9"/>
  <c r="J259" i="9"/>
  <c r="I259" i="9"/>
  <c r="H259" i="9"/>
  <c r="N259" i="9" s="1"/>
  <c r="G259" i="9"/>
  <c r="M259" i="9" s="1"/>
  <c r="L258" i="9"/>
  <c r="K258" i="9"/>
  <c r="G258" i="9"/>
  <c r="L257" i="9"/>
  <c r="K257" i="9"/>
  <c r="J257" i="9"/>
  <c r="I257" i="9"/>
  <c r="H257" i="9"/>
  <c r="N257" i="9" s="1"/>
  <c r="G257" i="9"/>
  <c r="M257" i="9" s="1"/>
  <c r="L256" i="9"/>
  <c r="K256" i="9"/>
  <c r="J256" i="9"/>
  <c r="I256" i="9"/>
  <c r="H256" i="9"/>
  <c r="N256" i="9" s="1"/>
  <c r="G256" i="9"/>
  <c r="M256" i="9" s="1"/>
  <c r="L255" i="9"/>
  <c r="K255" i="9"/>
  <c r="L254" i="9"/>
  <c r="K254" i="9"/>
  <c r="J254" i="9"/>
  <c r="I254" i="9"/>
  <c r="H254" i="9"/>
  <c r="N254" i="9" s="1"/>
  <c r="G254" i="9"/>
  <c r="M254" i="9" s="1"/>
  <c r="L253" i="9"/>
  <c r="K253" i="9"/>
  <c r="J253" i="9"/>
  <c r="I253" i="9"/>
  <c r="H253" i="9"/>
  <c r="N253" i="9" s="1"/>
  <c r="G253" i="9"/>
  <c r="L252" i="9"/>
  <c r="K252" i="9"/>
  <c r="J252" i="9"/>
  <c r="I252" i="9"/>
  <c r="G252" i="9"/>
  <c r="L251" i="9"/>
  <c r="K251" i="9"/>
  <c r="J251" i="9"/>
  <c r="I251" i="9"/>
  <c r="H251" i="9"/>
  <c r="N251" i="9" s="1"/>
  <c r="G251" i="9"/>
  <c r="M251" i="9" s="1"/>
  <c r="L250" i="9"/>
  <c r="K250" i="9"/>
  <c r="J250" i="9"/>
  <c r="I250" i="9"/>
  <c r="H250" i="9"/>
  <c r="N250" i="9" s="1"/>
  <c r="G250" i="9"/>
  <c r="M250" i="9" s="1"/>
  <c r="L249" i="9"/>
  <c r="K249" i="9"/>
  <c r="J249" i="9"/>
  <c r="I249" i="9"/>
  <c r="H249" i="9"/>
  <c r="N249" i="9" s="1"/>
  <c r="G249" i="9"/>
  <c r="M249" i="9" s="1"/>
  <c r="L248" i="9"/>
  <c r="K248" i="9"/>
  <c r="J248" i="9"/>
  <c r="I248" i="9"/>
  <c r="G248" i="9"/>
  <c r="L247" i="9"/>
  <c r="K247" i="9"/>
  <c r="J247" i="9"/>
  <c r="I247" i="9"/>
  <c r="H247" i="9"/>
  <c r="N247" i="9" s="1"/>
  <c r="G247" i="9"/>
  <c r="M247" i="9" s="1"/>
  <c r="L246" i="9"/>
  <c r="K246" i="9"/>
  <c r="J246" i="9"/>
  <c r="I246" i="9"/>
  <c r="H246" i="9"/>
  <c r="N246" i="9" s="1"/>
  <c r="G246" i="9"/>
  <c r="M246" i="9" s="1"/>
  <c r="L245" i="9"/>
  <c r="K245" i="9"/>
  <c r="J245" i="9"/>
  <c r="I245" i="9"/>
  <c r="H245" i="9"/>
  <c r="N245" i="9" s="1"/>
  <c r="G245" i="9"/>
  <c r="M245" i="9" s="1"/>
  <c r="L244" i="9"/>
  <c r="K244" i="9"/>
  <c r="J244" i="9"/>
  <c r="I244" i="9"/>
  <c r="H244" i="9"/>
  <c r="N244" i="9" s="1"/>
  <c r="K243" i="9"/>
  <c r="L243" i="9"/>
  <c r="J243" i="9"/>
  <c r="I243" i="9"/>
  <c r="H243" i="9"/>
  <c r="G243" i="9"/>
  <c r="L242" i="9"/>
  <c r="K242" i="9"/>
  <c r="L241" i="9"/>
  <c r="K241" i="9"/>
  <c r="J241" i="9"/>
  <c r="I241" i="9"/>
  <c r="H241" i="9"/>
  <c r="N241" i="9" s="1"/>
  <c r="G241" i="9"/>
  <c r="K240" i="9"/>
  <c r="L240" i="9"/>
  <c r="J240" i="9"/>
  <c r="I240" i="9"/>
  <c r="H240" i="9"/>
  <c r="G240" i="9"/>
  <c r="L239" i="9"/>
  <c r="K239" i="9"/>
  <c r="J239" i="9"/>
  <c r="I239" i="9"/>
  <c r="H239" i="9"/>
  <c r="N239" i="9" s="1"/>
  <c r="G239" i="9"/>
  <c r="M239" i="9" s="1"/>
  <c r="L238" i="9"/>
  <c r="K238" i="9"/>
  <c r="J238" i="9"/>
  <c r="I238" i="9"/>
  <c r="H238" i="9"/>
  <c r="N238" i="9" s="1"/>
  <c r="G238" i="9"/>
  <c r="L237" i="9"/>
  <c r="K237" i="9"/>
  <c r="J237" i="9"/>
  <c r="I237" i="9"/>
  <c r="H237" i="9"/>
  <c r="N237" i="9" s="1"/>
  <c r="G237" i="9"/>
  <c r="M237" i="9" s="1"/>
  <c r="L236" i="9"/>
  <c r="K236" i="9"/>
  <c r="J236" i="9"/>
  <c r="I236" i="9"/>
  <c r="H236" i="9"/>
  <c r="N236" i="9" s="1"/>
  <c r="G236" i="9"/>
  <c r="L235" i="9"/>
  <c r="K235" i="9"/>
  <c r="J235" i="9"/>
  <c r="I235" i="9"/>
  <c r="L234" i="9"/>
  <c r="K234" i="9"/>
  <c r="J234" i="9"/>
  <c r="I234" i="9"/>
  <c r="H234" i="9"/>
  <c r="N234" i="9" s="1"/>
  <c r="G234" i="9"/>
  <c r="M234" i="9" s="1"/>
  <c r="L233" i="9"/>
  <c r="K233" i="9"/>
  <c r="J233" i="9"/>
  <c r="I233" i="9"/>
  <c r="L232" i="9"/>
  <c r="K232" i="9"/>
  <c r="J232" i="9"/>
  <c r="I232" i="9"/>
  <c r="H232" i="9"/>
  <c r="N232" i="9" s="1"/>
  <c r="G232" i="9"/>
  <c r="M232" i="9" s="1"/>
  <c r="L231" i="9"/>
  <c r="K231" i="9"/>
  <c r="L230" i="9"/>
  <c r="K230" i="9"/>
  <c r="J230" i="9"/>
  <c r="L229" i="9"/>
  <c r="K229" i="9"/>
  <c r="J229" i="9"/>
  <c r="I229" i="9"/>
  <c r="H229" i="9"/>
  <c r="N229" i="9" s="1"/>
  <c r="G229" i="9"/>
  <c r="M229" i="9" s="1"/>
  <c r="L228" i="9"/>
  <c r="K228" i="9"/>
  <c r="J228" i="9"/>
  <c r="I228" i="9"/>
  <c r="H228" i="9"/>
  <c r="N228" i="9" s="1"/>
  <c r="G228" i="9"/>
  <c r="M228" i="9" s="1"/>
  <c r="L227" i="9"/>
  <c r="K227" i="9"/>
  <c r="G227" i="9"/>
  <c r="L226" i="9"/>
  <c r="K226" i="9"/>
  <c r="L225" i="9"/>
  <c r="K225" i="9"/>
  <c r="I225" i="9"/>
  <c r="H225" i="9"/>
  <c r="G225" i="9"/>
  <c r="K224" i="9"/>
  <c r="L224" i="9"/>
  <c r="J224" i="9"/>
  <c r="I224" i="9"/>
  <c r="H224" i="9"/>
  <c r="G224" i="9"/>
  <c r="L223" i="9"/>
  <c r="K223" i="9"/>
  <c r="J223" i="9"/>
  <c r="I223" i="9"/>
  <c r="L222" i="9"/>
  <c r="K222" i="9"/>
  <c r="L221" i="9"/>
  <c r="K221" i="9"/>
  <c r="L220" i="9"/>
  <c r="K220" i="9"/>
  <c r="L219" i="9"/>
  <c r="K219" i="9"/>
  <c r="J219" i="9"/>
  <c r="I219" i="9"/>
  <c r="L218" i="9"/>
  <c r="K218" i="9"/>
  <c r="L217" i="9"/>
  <c r="K217" i="9"/>
  <c r="J217" i="9"/>
  <c r="I217" i="9"/>
  <c r="H217" i="9"/>
  <c r="N217" i="9" s="1"/>
  <c r="G217" i="9"/>
  <c r="M217" i="9" s="1"/>
  <c r="L216" i="9"/>
  <c r="K216" i="9"/>
  <c r="I216" i="9"/>
  <c r="L215" i="9"/>
  <c r="K215" i="9"/>
  <c r="L214" i="9"/>
  <c r="K214" i="9"/>
  <c r="J214" i="9"/>
  <c r="I214" i="9"/>
  <c r="H214" i="9"/>
  <c r="N214" i="9" s="1"/>
  <c r="G214" i="9"/>
  <c r="M214" i="9" s="1"/>
  <c r="L213" i="9"/>
  <c r="K213" i="9"/>
  <c r="J213" i="9"/>
  <c r="I213" i="9"/>
  <c r="H213" i="9"/>
  <c r="N213" i="9" s="1"/>
  <c r="G213" i="9"/>
  <c r="M213" i="9" s="1"/>
  <c r="L212" i="9"/>
  <c r="K212" i="9"/>
  <c r="J212" i="9"/>
  <c r="I212" i="9"/>
  <c r="H212" i="9"/>
  <c r="N212" i="9" s="1"/>
  <c r="G212" i="9"/>
  <c r="M212" i="9" s="1"/>
  <c r="L211" i="9"/>
  <c r="K211" i="9"/>
  <c r="J211" i="9"/>
  <c r="I211" i="9"/>
  <c r="G211" i="9"/>
  <c r="L210" i="9"/>
  <c r="K210" i="9"/>
  <c r="L209" i="9"/>
  <c r="K209" i="9"/>
  <c r="K208" i="9"/>
  <c r="L208" i="9"/>
  <c r="J208" i="9"/>
  <c r="I208" i="9"/>
  <c r="H208" i="9"/>
  <c r="G208" i="9"/>
  <c r="L207" i="9"/>
  <c r="K207" i="9"/>
  <c r="J207" i="9"/>
  <c r="I207" i="9"/>
  <c r="L206" i="9"/>
  <c r="K206" i="9"/>
  <c r="J206" i="9"/>
  <c r="I206" i="9"/>
  <c r="G206" i="9"/>
  <c r="L205" i="9"/>
  <c r="K205" i="9"/>
  <c r="J205" i="9"/>
  <c r="I205" i="9"/>
  <c r="L204" i="9"/>
  <c r="K204" i="9"/>
  <c r="L203" i="9"/>
  <c r="K203" i="9"/>
  <c r="L202" i="9"/>
  <c r="K202" i="9"/>
  <c r="L201" i="9"/>
  <c r="K201" i="9"/>
  <c r="J201" i="9"/>
  <c r="I201" i="9"/>
  <c r="L200" i="9"/>
  <c r="K200" i="9"/>
  <c r="J200" i="9"/>
  <c r="H200" i="9"/>
  <c r="G200" i="9"/>
  <c r="L199" i="9"/>
  <c r="K199" i="9"/>
  <c r="J199" i="9"/>
  <c r="I199" i="9"/>
  <c r="H199" i="9"/>
  <c r="N199" i="9" s="1"/>
  <c r="G199" i="9"/>
  <c r="M199" i="9" s="1"/>
  <c r="L198" i="9"/>
  <c r="K198" i="9"/>
  <c r="J198" i="9"/>
  <c r="I198" i="9"/>
  <c r="H198" i="9"/>
  <c r="N198" i="9" s="1"/>
  <c r="G198" i="9"/>
  <c r="M198" i="9" s="1"/>
  <c r="L197" i="9"/>
  <c r="K197" i="9"/>
  <c r="L196" i="9"/>
  <c r="K196" i="9"/>
  <c r="J196" i="9"/>
  <c r="I196" i="9"/>
  <c r="H196" i="9"/>
  <c r="N196" i="9" s="1"/>
  <c r="G196" i="9"/>
  <c r="L195" i="9"/>
  <c r="K195" i="9"/>
  <c r="L194" i="9"/>
  <c r="K194" i="9"/>
  <c r="J194" i="9"/>
  <c r="I194" i="9"/>
  <c r="H194" i="9"/>
  <c r="N194" i="9" s="1"/>
  <c r="G194" i="9"/>
  <c r="M194" i="9" s="1"/>
  <c r="L193" i="9"/>
  <c r="K193" i="9"/>
  <c r="G193" i="9"/>
  <c r="L192" i="9"/>
  <c r="K192" i="9"/>
  <c r="J192" i="9"/>
  <c r="I192" i="9"/>
  <c r="H192" i="9"/>
  <c r="N192" i="9" s="1"/>
  <c r="G192" i="9"/>
  <c r="M192" i="9" s="1"/>
  <c r="L191" i="9"/>
  <c r="K191" i="9"/>
  <c r="J191" i="9"/>
  <c r="I191" i="9"/>
  <c r="L190" i="9"/>
  <c r="K190" i="9"/>
  <c r="J190" i="9"/>
  <c r="I190" i="9"/>
  <c r="H190" i="9"/>
  <c r="N190" i="9" s="1"/>
  <c r="G190" i="9"/>
  <c r="M190" i="9" s="1"/>
  <c r="L189" i="9"/>
  <c r="K189" i="9"/>
  <c r="J189" i="9"/>
  <c r="I189" i="9"/>
  <c r="G189" i="9"/>
  <c r="J361" i="9"/>
  <c r="I327" i="9"/>
  <c r="D188" i="9"/>
  <c r="C188" i="9"/>
  <c r="G343" i="9" s="1"/>
  <c r="K180" i="9"/>
  <c r="J180" i="9"/>
  <c r="I180" i="9"/>
  <c r="G180" i="9"/>
  <c r="L179" i="9"/>
  <c r="K179" i="9"/>
  <c r="J179" i="9"/>
  <c r="I179" i="9"/>
  <c r="H179" i="9"/>
  <c r="N179" i="9" s="1"/>
  <c r="G179" i="9"/>
  <c r="M179" i="9" s="1"/>
  <c r="K178" i="9"/>
  <c r="J178" i="9"/>
  <c r="G178" i="9"/>
  <c r="L177" i="9"/>
  <c r="K177" i="9"/>
  <c r="K176" i="9"/>
  <c r="J176" i="9"/>
  <c r="E81" i="9"/>
  <c r="I176" i="9" s="1"/>
  <c r="G176" i="9"/>
  <c r="M176" i="9" s="1"/>
  <c r="L175" i="9"/>
  <c r="K175" i="9"/>
  <c r="J175" i="9"/>
  <c r="H175" i="9"/>
  <c r="G175" i="9"/>
  <c r="K174" i="9"/>
  <c r="J174" i="9"/>
  <c r="I174" i="9"/>
  <c r="K173" i="9"/>
  <c r="L173" i="9"/>
  <c r="J173" i="9"/>
  <c r="I173" i="9"/>
  <c r="H173" i="9"/>
  <c r="G173" i="9"/>
  <c r="K172" i="9"/>
  <c r="J172" i="9"/>
  <c r="I172" i="9"/>
  <c r="G172" i="9"/>
  <c r="L171" i="9"/>
  <c r="K171" i="9"/>
  <c r="K170" i="9"/>
  <c r="F81" i="9"/>
  <c r="J170" i="9" s="1"/>
  <c r="I170" i="9"/>
  <c r="L169" i="9"/>
  <c r="K169" i="9"/>
  <c r="H169" i="9"/>
  <c r="G169" i="9"/>
  <c r="K168" i="9"/>
  <c r="G168" i="9"/>
  <c r="L167" i="9"/>
  <c r="K167" i="9"/>
  <c r="J167" i="9"/>
  <c r="I167" i="9"/>
  <c r="H167" i="9"/>
  <c r="N167" i="9" s="1"/>
  <c r="G167" i="9"/>
  <c r="M167" i="9" s="1"/>
  <c r="K166" i="9"/>
  <c r="L165" i="9"/>
  <c r="K165" i="9"/>
  <c r="J165" i="9"/>
  <c r="I165" i="9"/>
  <c r="H165" i="9"/>
  <c r="N165" i="9" s="1"/>
  <c r="K164" i="9"/>
  <c r="J164" i="9"/>
  <c r="I164" i="9"/>
  <c r="G164" i="9"/>
  <c r="L163" i="9"/>
  <c r="K163" i="9"/>
  <c r="J163" i="9"/>
  <c r="I163" i="9"/>
  <c r="H163" i="9"/>
  <c r="N163" i="9" s="1"/>
  <c r="G163" i="9"/>
  <c r="M163" i="9" s="1"/>
  <c r="L162" i="9"/>
  <c r="K162" i="9"/>
  <c r="J162" i="9"/>
  <c r="I162" i="9"/>
  <c r="H162" i="9"/>
  <c r="N162" i="9" s="1"/>
  <c r="G162" i="9"/>
  <c r="M162" i="9" s="1"/>
  <c r="L161" i="9"/>
  <c r="K161" i="9"/>
  <c r="H161" i="9"/>
  <c r="K160" i="9"/>
  <c r="J160" i="9"/>
  <c r="I160" i="9"/>
  <c r="G160" i="9"/>
  <c r="L159" i="9"/>
  <c r="K159" i="9"/>
  <c r="I159" i="9"/>
  <c r="H159" i="9"/>
  <c r="G159" i="9"/>
  <c r="K158" i="9"/>
  <c r="J158" i="9"/>
  <c r="L157" i="9"/>
  <c r="K157" i="9"/>
  <c r="H157" i="9"/>
  <c r="G157" i="9"/>
  <c r="L156" i="9"/>
  <c r="K156" i="9"/>
  <c r="J156" i="9"/>
  <c r="I156" i="9"/>
  <c r="H156" i="9"/>
  <c r="N156" i="9" s="1"/>
  <c r="L155" i="9"/>
  <c r="K155" i="9"/>
  <c r="J155" i="9"/>
  <c r="I155" i="9"/>
  <c r="K154" i="9"/>
  <c r="I154" i="9"/>
  <c r="L153" i="9"/>
  <c r="K153" i="9"/>
  <c r="J153" i="9"/>
  <c r="I153" i="9"/>
  <c r="H153" i="9"/>
  <c r="N153" i="9" s="1"/>
  <c r="G153" i="9"/>
  <c r="M153" i="9" s="1"/>
  <c r="L152" i="9"/>
  <c r="K152" i="9"/>
  <c r="J152" i="9"/>
  <c r="I152" i="9"/>
  <c r="L151" i="9"/>
  <c r="K151" i="9"/>
  <c r="J151" i="9"/>
  <c r="I151" i="9"/>
  <c r="H151" i="9"/>
  <c r="N151" i="9" s="1"/>
  <c r="G151" i="9"/>
  <c r="M151" i="9" s="1"/>
  <c r="K150" i="9"/>
  <c r="J150" i="9"/>
  <c r="L149" i="9"/>
  <c r="K149" i="9"/>
  <c r="J149" i="9"/>
  <c r="I149" i="9"/>
  <c r="H149" i="9"/>
  <c r="N149" i="9" s="1"/>
  <c r="K148" i="9"/>
  <c r="I148" i="9"/>
  <c r="H148" i="9"/>
  <c r="N148" i="9" s="1"/>
  <c r="G148" i="9"/>
  <c r="L147" i="9"/>
  <c r="K147" i="9"/>
  <c r="J147" i="9"/>
  <c r="I147" i="9"/>
  <c r="H147" i="9"/>
  <c r="K146" i="9"/>
  <c r="L145" i="9"/>
  <c r="K145" i="9"/>
  <c r="K144" i="9"/>
  <c r="L143" i="9"/>
  <c r="K143" i="9"/>
  <c r="J143" i="9"/>
  <c r="I143" i="9"/>
  <c r="H143" i="9"/>
  <c r="N143" i="9" s="1"/>
  <c r="G143" i="9"/>
  <c r="M143" i="9" s="1"/>
  <c r="L142" i="9"/>
  <c r="K142" i="9"/>
  <c r="L141" i="9"/>
  <c r="K141" i="9"/>
  <c r="K140" i="9"/>
  <c r="J140" i="9"/>
  <c r="I140" i="9"/>
  <c r="G140" i="9"/>
  <c r="L139" i="9"/>
  <c r="K139" i="9"/>
  <c r="K138" i="9"/>
  <c r="J138" i="9"/>
  <c r="H138" i="9"/>
  <c r="N138" i="9" s="1"/>
  <c r="G138" i="9"/>
  <c r="L137" i="9"/>
  <c r="K137" i="9"/>
  <c r="J137" i="9"/>
  <c r="K136" i="9"/>
  <c r="J136" i="9"/>
  <c r="I136" i="9"/>
  <c r="G136" i="9"/>
  <c r="L135" i="9"/>
  <c r="K135" i="9"/>
  <c r="K134" i="9"/>
  <c r="J134" i="9"/>
  <c r="I134" i="9"/>
  <c r="G134" i="9"/>
  <c r="L133" i="9"/>
  <c r="K133" i="9"/>
  <c r="J133" i="9"/>
  <c r="I133" i="9"/>
  <c r="H133" i="9"/>
  <c r="N133" i="9" s="1"/>
  <c r="K132" i="9"/>
  <c r="J132" i="9"/>
  <c r="I132" i="9"/>
  <c r="G132" i="9"/>
  <c r="L131" i="9"/>
  <c r="K131" i="9"/>
  <c r="J131" i="9"/>
  <c r="I131" i="9"/>
  <c r="H131" i="9"/>
  <c r="N131" i="9" s="1"/>
  <c r="G131" i="9"/>
  <c r="M131" i="9" s="1"/>
  <c r="K130" i="9"/>
  <c r="J130" i="9"/>
  <c r="I130" i="9"/>
  <c r="G130" i="9"/>
  <c r="L129" i="9"/>
  <c r="K129" i="9"/>
  <c r="J129" i="9"/>
  <c r="H129" i="9"/>
  <c r="G129" i="9"/>
  <c r="K128" i="9"/>
  <c r="I128" i="9"/>
  <c r="G128" i="9"/>
  <c r="K127" i="9"/>
  <c r="L127" i="9"/>
  <c r="J127" i="9"/>
  <c r="K126" i="9"/>
  <c r="J126" i="9"/>
  <c r="I126" i="9"/>
  <c r="G126" i="9"/>
  <c r="L125" i="9"/>
  <c r="K125" i="9"/>
  <c r="K124" i="9"/>
  <c r="L123" i="9"/>
  <c r="K123" i="9"/>
  <c r="K122" i="9"/>
  <c r="J122" i="9"/>
  <c r="I122" i="9"/>
  <c r="H122" i="9"/>
  <c r="G122" i="9"/>
  <c r="L121" i="9"/>
  <c r="K121" i="9"/>
  <c r="G121" i="9"/>
  <c r="K120" i="9"/>
  <c r="J120" i="9"/>
  <c r="I120" i="9"/>
  <c r="G120" i="9"/>
  <c r="L119" i="9"/>
  <c r="K119" i="9"/>
  <c r="J119" i="9"/>
  <c r="I119" i="9"/>
  <c r="K118" i="9"/>
  <c r="L117" i="9"/>
  <c r="K117" i="9"/>
  <c r="J117" i="9"/>
  <c r="I117" i="9"/>
  <c r="H117" i="9"/>
  <c r="N117" i="9" s="1"/>
  <c r="G117" i="9"/>
  <c r="M117" i="9" s="1"/>
  <c r="K116" i="9"/>
  <c r="L115" i="9"/>
  <c r="K115" i="9"/>
  <c r="I115" i="9"/>
  <c r="K114" i="9"/>
  <c r="J114" i="9"/>
  <c r="I114" i="9"/>
  <c r="G114" i="9"/>
  <c r="L113" i="9"/>
  <c r="K113" i="9"/>
  <c r="J113" i="9"/>
  <c r="I113" i="9"/>
  <c r="H113" i="9"/>
  <c r="N113" i="9" s="1"/>
  <c r="G113" i="9"/>
  <c r="M113" i="9" s="1"/>
  <c r="L112" i="9"/>
  <c r="K112" i="9"/>
  <c r="J112" i="9"/>
  <c r="I112" i="9"/>
  <c r="H112" i="9"/>
  <c r="N112" i="9" s="1"/>
  <c r="L111" i="9"/>
  <c r="K111" i="9"/>
  <c r="J111" i="9"/>
  <c r="K110" i="9"/>
  <c r="J110" i="9"/>
  <c r="I110" i="9"/>
  <c r="G110" i="9"/>
  <c r="L109" i="9"/>
  <c r="K109" i="9"/>
  <c r="J109" i="9"/>
  <c r="I109" i="9"/>
  <c r="G109" i="9"/>
  <c r="K108" i="9"/>
  <c r="J108" i="9"/>
  <c r="I108" i="9"/>
  <c r="L107" i="9"/>
  <c r="K107" i="9"/>
  <c r="J107" i="9"/>
  <c r="G107" i="9"/>
  <c r="K106" i="9"/>
  <c r="J106" i="9"/>
  <c r="I106" i="9"/>
  <c r="L105" i="9"/>
  <c r="K105" i="9"/>
  <c r="K104" i="9"/>
  <c r="J104" i="9"/>
  <c r="I104" i="9"/>
  <c r="G104" i="9"/>
  <c r="L103" i="9"/>
  <c r="K103" i="9"/>
  <c r="K102" i="9"/>
  <c r="J102" i="9"/>
  <c r="I102" i="9"/>
  <c r="G102" i="9"/>
  <c r="L101" i="9"/>
  <c r="K101" i="9"/>
  <c r="H101" i="9"/>
  <c r="G101" i="9"/>
  <c r="L100" i="9"/>
  <c r="K100" i="9"/>
  <c r="L99" i="9"/>
  <c r="K99" i="9"/>
  <c r="K98" i="9"/>
  <c r="J98" i="9"/>
  <c r="I98" i="9"/>
  <c r="G98" i="9"/>
  <c r="L97" i="9"/>
  <c r="K97" i="9"/>
  <c r="L96" i="9"/>
  <c r="K96" i="9"/>
  <c r="J96" i="9"/>
  <c r="I96" i="9"/>
  <c r="H96" i="9"/>
  <c r="N96" i="9" s="1"/>
  <c r="G96" i="9"/>
  <c r="M96" i="9" s="1"/>
  <c r="L95" i="9"/>
  <c r="K95" i="9"/>
  <c r="J95" i="9"/>
  <c r="I95" i="9"/>
  <c r="H95" i="9"/>
  <c r="N95" i="9" s="1"/>
  <c r="G95" i="9"/>
  <c r="M95" i="9" s="1"/>
  <c r="L94" i="9"/>
  <c r="K94" i="9"/>
  <c r="J94" i="9"/>
  <c r="I94" i="9"/>
  <c r="H94" i="9"/>
  <c r="N94" i="9" s="1"/>
  <c r="G94" i="9"/>
  <c r="M94" i="9" s="1"/>
  <c r="L93" i="9"/>
  <c r="K93" i="9"/>
  <c r="K92" i="9"/>
  <c r="J92" i="9"/>
  <c r="I92" i="9"/>
  <c r="G92" i="9"/>
  <c r="L91" i="9"/>
  <c r="K91" i="9"/>
  <c r="G91" i="9"/>
  <c r="K90" i="9"/>
  <c r="J90" i="9"/>
  <c r="I90" i="9"/>
  <c r="G90" i="9"/>
  <c r="K89" i="9"/>
  <c r="L89" i="9"/>
  <c r="J89" i="9"/>
  <c r="I89" i="9"/>
  <c r="H89" i="9"/>
  <c r="G89" i="9"/>
  <c r="K88" i="9"/>
  <c r="J88" i="9"/>
  <c r="H88" i="9"/>
  <c r="L87" i="9"/>
  <c r="K87" i="9"/>
  <c r="J87" i="9"/>
  <c r="I87" i="9"/>
  <c r="H87" i="9"/>
  <c r="N87" i="9" s="1"/>
  <c r="G87" i="9"/>
  <c r="M87" i="9" s="1"/>
  <c r="K86" i="9"/>
  <c r="L85" i="9"/>
  <c r="K85" i="9"/>
  <c r="J85" i="9"/>
  <c r="K84" i="9"/>
  <c r="J84" i="9"/>
  <c r="I84" i="9"/>
  <c r="G84" i="9"/>
  <c r="L83" i="9"/>
  <c r="K83" i="9"/>
  <c r="J83" i="9"/>
  <c r="L82" i="9"/>
  <c r="K82" i="9"/>
  <c r="J177" i="9"/>
  <c r="I177" i="9"/>
  <c r="C81" i="9"/>
  <c r="L73" i="9"/>
  <c r="K73" i="9"/>
  <c r="H73" i="9"/>
  <c r="L72" i="9"/>
  <c r="K72" i="9"/>
  <c r="J72" i="9"/>
  <c r="I72" i="9"/>
  <c r="G72" i="9"/>
  <c r="L71" i="9"/>
  <c r="K71" i="9"/>
  <c r="F22" i="9"/>
  <c r="J71" i="9" s="1"/>
  <c r="I71" i="9"/>
  <c r="H71" i="9"/>
  <c r="G71" i="9"/>
  <c r="L70" i="9"/>
  <c r="K70" i="9"/>
  <c r="J70" i="9"/>
  <c r="E22" i="9"/>
  <c r="I70" i="9" s="1"/>
  <c r="H70" i="9"/>
  <c r="G70" i="9"/>
  <c r="L69" i="9"/>
  <c r="K69" i="9"/>
  <c r="J69" i="9"/>
  <c r="I69" i="9"/>
  <c r="H69" i="9"/>
  <c r="N69" i="9" s="1"/>
  <c r="G69" i="9"/>
  <c r="M69" i="9" s="1"/>
  <c r="L68" i="9"/>
  <c r="K68" i="9"/>
  <c r="G68" i="9"/>
  <c r="L67" i="9"/>
  <c r="K67" i="9"/>
  <c r="I67" i="9"/>
  <c r="L66" i="9"/>
  <c r="K66" i="9"/>
  <c r="J66" i="9"/>
  <c r="I66" i="9"/>
  <c r="H66" i="9"/>
  <c r="N66" i="9" s="1"/>
  <c r="G66" i="9"/>
  <c r="M66" i="9" s="1"/>
  <c r="L65" i="9"/>
  <c r="K65" i="9"/>
  <c r="L64" i="9"/>
  <c r="K64" i="9"/>
  <c r="J64" i="9"/>
  <c r="I64" i="9"/>
  <c r="L63" i="9"/>
  <c r="K63" i="9"/>
  <c r="J63" i="9"/>
  <c r="I63" i="9"/>
  <c r="H63" i="9"/>
  <c r="N63" i="9" s="1"/>
  <c r="G63" i="9"/>
  <c r="L62" i="9"/>
  <c r="K62" i="9"/>
  <c r="J62" i="9"/>
  <c r="H62" i="9"/>
  <c r="G62" i="9"/>
  <c r="L61" i="9"/>
  <c r="K61" i="9"/>
  <c r="J61" i="9"/>
  <c r="I61" i="9"/>
  <c r="H61" i="9"/>
  <c r="N61" i="9" s="1"/>
  <c r="G61" i="9"/>
  <c r="L60" i="9"/>
  <c r="K60" i="9"/>
  <c r="J60" i="9"/>
  <c r="I60" i="9"/>
  <c r="H60" i="9"/>
  <c r="N60" i="9" s="1"/>
  <c r="G60" i="9"/>
  <c r="M60" i="9" s="1"/>
  <c r="L59" i="9"/>
  <c r="K59" i="9"/>
  <c r="J59" i="9"/>
  <c r="I59" i="9"/>
  <c r="H59" i="9"/>
  <c r="N59" i="9" s="1"/>
  <c r="G59" i="9"/>
  <c r="L58" i="9"/>
  <c r="K58" i="9"/>
  <c r="J58" i="9"/>
  <c r="I58" i="9"/>
  <c r="G58" i="9"/>
  <c r="L57" i="9"/>
  <c r="K57" i="9"/>
  <c r="J57" i="9"/>
  <c r="I57" i="9"/>
  <c r="H57" i="9"/>
  <c r="N57" i="9" s="1"/>
  <c r="G57" i="9"/>
  <c r="L56" i="9"/>
  <c r="K56" i="9"/>
  <c r="J56" i="9"/>
  <c r="I56" i="9"/>
  <c r="L55" i="9"/>
  <c r="K55" i="9"/>
  <c r="J55" i="9"/>
  <c r="I55" i="9"/>
  <c r="H55" i="9"/>
  <c r="N55" i="9" s="1"/>
  <c r="G55" i="9"/>
  <c r="M55" i="9" s="1"/>
  <c r="L54" i="9"/>
  <c r="K54" i="9"/>
  <c r="H54" i="9"/>
  <c r="L53" i="9"/>
  <c r="K53" i="9"/>
  <c r="I53" i="9"/>
  <c r="G53" i="9"/>
  <c r="L52" i="9"/>
  <c r="K52" i="9"/>
  <c r="I52" i="9"/>
  <c r="G52" i="9"/>
  <c r="L51" i="9"/>
  <c r="K51" i="9"/>
  <c r="J51" i="9"/>
  <c r="I51" i="9"/>
  <c r="G51" i="9"/>
  <c r="L50" i="9"/>
  <c r="K50" i="9"/>
  <c r="J50" i="9"/>
  <c r="I50" i="9"/>
  <c r="H50" i="9"/>
  <c r="N50" i="9" s="1"/>
  <c r="G50" i="9"/>
  <c r="M50" i="9" s="1"/>
  <c r="L49" i="9"/>
  <c r="K49" i="9"/>
  <c r="J49" i="9"/>
  <c r="I49" i="9"/>
  <c r="H49" i="9"/>
  <c r="N49" i="9" s="1"/>
  <c r="G49" i="9"/>
  <c r="M49" i="9" s="1"/>
  <c r="L48" i="9"/>
  <c r="K48" i="9"/>
  <c r="J48" i="9"/>
  <c r="H48" i="9"/>
  <c r="L47" i="9"/>
  <c r="K47" i="9"/>
  <c r="J47" i="9"/>
  <c r="I47" i="9"/>
  <c r="H47" i="9"/>
  <c r="N47" i="9" s="1"/>
  <c r="L46" i="9"/>
  <c r="K46" i="9"/>
  <c r="J46" i="9"/>
  <c r="I46" i="9"/>
  <c r="H46" i="9"/>
  <c r="N46" i="9" s="1"/>
  <c r="G46" i="9"/>
  <c r="M46" i="9" s="1"/>
  <c r="L45" i="9"/>
  <c r="K45" i="9"/>
  <c r="J45" i="9"/>
  <c r="I45" i="9"/>
  <c r="H45" i="9"/>
  <c r="N45" i="9" s="1"/>
  <c r="G45" i="9"/>
  <c r="L44" i="9"/>
  <c r="K44" i="9"/>
  <c r="J44" i="9"/>
  <c r="I44" i="9"/>
  <c r="H44" i="9"/>
  <c r="N44" i="9" s="1"/>
  <c r="G44" i="9"/>
  <c r="M44" i="9" s="1"/>
  <c r="L43" i="9"/>
  <c r="K43" i="9"/>
  <c r="J43" i="9"/>
  <c r="I43" i="9"/>
  <c r="H43" i="9"/>
  <c r="N43" i="9" s="1"/>
  <c r="G43" i="9"/>
  <c r="L42" i="9"/>
  <c r="K42" i="9"/>
  <c r="J42" i="9"/>
  <c r="I42" i="9"/>
  <c r="H42" i="9"/>
  <c r="N42" i="9" s="1"/>
  <c r="L41" i="9"/>
  <c r="K41" i="9"/>
  <c r="J41" i="9"/>
  <c r="I41" i="9"/>
  <c r="H41" i="9"/>
  <c r="N41" i="9" s="1"/>
  <c r="G41" i="9"/>
  <c r="M41" i="9" s="1"/>
  <c r="L40" i="9"/>
  <c r="K40" i="9"/>
  <c r="J40" i="9"/>
  <c r="I40" i="9"/>
  <c r="H40" i="9"/>
  <c r="N40" i="9" s="1"/>
  <c r="G40" i="9"/>
  <c r="M40" i="9" s="1"/>
  <c r="L39" i="9"/>
  <c r="K39" i="9"/>
  <c r="J39" i="9"/>
  <c r="I39" i="9"/>
  <c r="H39" i="9"/>
  <c r="N39" i="9" s="1"/>
  <c r="G39" i="9"/>
  <c r="L38" i="9"/>
  <c r="K38" i="9"/>
  <c r="J38" i="9"/>
  <c r="I38" i="9"/>
  <c r="H38" i="9"/>
  <c r="N38" i="9" s="1"/>
  <c r="G38" i="9"/>
  <c r="M38" i="9" s="1"/>
  <c r="L37" i="9"/>
  <c r="K37" i="9"/>
  <c r="J37" i="9"/>
  <c r="I37" i="9"/>
  <c r="H37" i="9"/>
  <c r="N37" i="9" s="1"/>
  <c r="G37" i="9"/>
  <c r="L36" i="9"/>
  <c r="K36" i="9"/>
  <c r="J36" i="9"/>
  <c r="I36" i="9"/>
  <c r="H36" i="9"/>
  <c r="N36" i="9" s="1"/>
  <c r="G36" i="9"/>
  <c r="M36" i="9" s="1"/>
  <c r="L35" i="9"/>
  <c r="K35" i="9"/>
  <c r="J35" i="9"/>
  <c r="I35" i="9"/>
  <c r="H35" i="9"/>
  <c r="N35" i="9" s="1"/>
  <c r="G35" i="9"/>
  <c r="M35" i="9" s="1"/>
  <c r="L34" i="9"/>
  <c r="K34" i="9"/>
  <c r="J34" i="9"/>
  <c r="I34" i="9"/>
  <c r="H34" i="9"/>
  <c r="N34" i="9" s="1"/>
  <c r="G34" i="9"/>
  <c r="L33" i="9"/>
  <c r="K33" i="9"/>
  <c r="I33" i="9"/>
  <c r="H33" i="9"/>
  <c r="L32" i="9"/>
  <c r="K32" i="9"/>
  <c r="J32" i="9"/>
  <c r="I32" i="9"/>
  <c r="G32" i="9"/>
  <c r="L31" i="9"/>
  <c r="K31" i="9"/>
  <c r="I31" i="9"/>
  <c r="H31" i="9"/>
  <c r="G31" i="9"/>
  <c r="L30" i="9"/>
  <c r="K30" i="9"/>
  <c r="J30" i="9"/>
  <c r="I30" i="9"/>
  <c r="H30" i="9"/>
  <c r="N30" i="9" s="1"/>
  <c r="G30" i="9"/>
  <c r="M30" i="9" s="1"/>
  <c r="L29" i="9"/>
  <c r="K29" i="9"/>
  <c r="J29" i="9"/>
  <c r="I29" i="9"/>
  <c r="H29" i="9"/>
  <c r="N29" i="9" s="1"/>
  <c r="L28" i="9"/>
  <c r="K28" i="9"/>
  <c r="J28" i="9"/>
  <c r="I28" i="9"/>
  <c r="H28" i="9"/>
  <c r="N28" i="9" s="1"/>
  <c r="G28" i="9"/>
  <c r="M28" i="9" s="1"/>
  <c r="L27" i="9"/>
  <c r="K27" i="9"/>
  <c r="J27" i="9"/>
  <c r="I27" i="9"/>
  <c r="H27" i="9"/>
  <c r="N27" i="9" s="1"/>
  <c r="G27" i="9"/>
  <c r="L26" i="9"/>
  <c r="K26" i="9"/>
  <c r="J26" i="9"/>
  <c r="I26" i="9"/>
  <c r="H26" i="9"/>
  <c r="N26" i="9" s="1"/>
  <c r="G26" i="9"/>
  <c r="M26" i="9" s="1"/>
  <c r="L25" i="9"/>
  <c r="K25" i="9"/>
  <c r="I25" i="9"/>
  <c r="H25" i="9"/>
  <c r="G25" i="9"/>
  <c r="L24" i="9"/>
  <c r="K24" i="9"/>
  <c r="J24" i="9"/>
  <c r="I24" i="9"/>
  <c r="H24" i="9"/>
  <c r="N24" i="9" s="1"/>
  <c r="L23" i="9"/>
  <c r="K23" i="9"/>
  <c r="J23" i="9"/>
  <c r="I23" i="9"/>
  <c r="H23" i="9"/>
  <c r="N23" i="9" s="1"/>
  <c r="J73" i="9"/>
  <c r="I65" i="9"/>
  <c r="D22" i="9"/>
  <c r="H53" i="9" s="1"/>
  <c r="H67" i="9"/>
  <c r="N67" i="9" s="1"/>
  <c r="C22" i="9"/>
  <c r="C10" i="9" s="1"/>
  <c r="F14" i="9"/>
  <c r="E14" i="9"/>
  <c r="F13" i="9"/>
  <c r="E13" i="9"/>
  <c r="E12" i="9"/>
  <c r="E11" i="9"/>
  <c r="F10" i="9"/>
  <c r="L640" i="8"/>
  <c r="K640" i="8"/>
  <c r="L639" i="8"/>
  <c r="K639" i="8"/>
  <c r="L638" i="8"/>
  <c r="K638" i="8"/>
  <c r="L637" i="8"/>
  <c r="K637" i="8"/>
  <c r="J637" i="8"/>
  <c r="I637" i="8"/>
  <c r="G637" i="8"/>
  <c r="L636" i="8"/>
  <c r="K636" i="8"/>
  <c r="L635" i="8"/>
  <c r="K635" i="8"/>
  <c r="I635" i="8"/>
  <c r="G635" i="8"/>
  <c r="L634" i="8"/>
  <c r="K634" i="8"/>
  <c r="I634" i="8"/>
  <c r="H634" i="8"/>
  <c r="G634" i="8"/>
  <c r="K633" i="8"/>
  <c r="G633" i="8"/>
  <c r="L632" i="8"/>
  <c r="K632" i="8"/>
  <c r="G632" i="8"/>
  <c r="K631" i="8"/>
  <c r="L630" i="8"/>
  <c r="K630" i="8"/>
  <c r="K629" i="8"/>
  <c r="I629" i="8"/>
  <c r="G629" i="8"/>
  <c r="L628" i="8"/>
  <c r="K628" i="8"/>
  <c r="K627" i="8"/>
  <c r="L626" i="8"/>
  <c r="K626" i="8"/>
  <c r="K625" i="8"/>
  <c r="J625" i="8"/>
  <c r="I625" i="8"/>
  <c r="G625" i="8"/>
  <c r="L624" i="8"/>
  <c r="K624" i="8"/>
  <c r="J624" i="8"/>
  <c r="I624" i="8"/>
  <c r="G624" i="8"/>
  <c r="K623" i="8"/>
  <c r="L622" i="8"/>
  <c r="K622" i="8"/>
  <c r="J622" i="8"/>
  <c r="I622" i="8"/>
  <c r="H622" i="8"/>
  <c r="N622" i="8" s="1"/>
  <c r="G622" i="8"/>
  <c r="K621" i="8"/>
  <c r="J621" i="8"/>
  <c r="I621" i="8"/>
  <c r="G621" i="8"/>
  <c r="L620" i="8"/>
  <c r="K620" i="8"/>
  <c r="K619" i="8"/>
  <c r="I619" i="8"/>
  <c r="G619" i="8"/>
  <c r="L618" i="8"/>
  <c r="K618" i="8"/>
  <c r="H618" i="8"/>
  <c r="G618" i="8"/>
  <c r="L617" i="8"/>
  <c r="K617" i="8"/>
  <c r="L616" i="8"/>
  <c r="K616" i="8"/>
  <c r="K615" i="8"/>
  <c r="L614" i="8"/>
  <c r="K614" i="8"/>
  <c r="L613" i="8"/>
  <c r="K613" i="8"/>
  <c r="I613" i="8"/>
  <c r="G613" i="8"/>
  <c r="F612" i="8"/>
  <c r="E612" i="8"/>
  <c r="I618" i="8"/>
  <c r="D612" i="8"/>
  <c r="H628" i="8" s="1"/>
  <c r="N628" i="8" s="1"/>
  <c r="C612" i="8"/>
  <c r="G638" i="8"/>
  <c r="K604" i="8"/>
  <c r="J604" i="8"/>
  <c r="I604" i="8"/>
  <c r="G604" i="8"/>
  <c r="L603" i="8"/>
  <c r="K603" i="8"/>
  <c r="I603" i="8"/>
  <c r="G603" i="8"/>
  <c r="K602" i="8"/>
  <c r="I602" i="8"/>
  <c r="L601" i="8"/>
  <c r="K601" i="8"/>
  <c r="J601" i="8"/>
  <c r="I601" i="8"/>
  <c r="H601" i="8"/>
  <c r="N601" i="8" s="1"/>
  <c r="G601" i="8"/>
  <c r="M601" i="8" s="1"/>
  <c r="K600" i="8"/>
  <c r="I600" i="8"/>
  <c r="G600" i="8"/>
  <c r="L599" i="8"/>
  <c r="K599" i="8"/>
  <c r="I599" i="8"/>
  <c r="L598" i="8"/>
  <c r="K598" i="8"/>
  <c r="I598" i="8"/>
  <c r="L597" i="8"/>
  <c r="K597" i="8"/>
  <c r="K596" i="8"/>
  <c r="I596" i="8"/>
  <c r="H596" i="8"/>
  <c r="N596" i="8" s="1"/>
  <c r="G596" i="8"/>
  <c r="L595" i="8"/>
  <c r="K595" i="8"/>
  <c r="G595" i="8"/>
  <c r="K594" i="8"/>
  <c r="J594" i="8"/>
  <c r="I594" i="8"/>
  <c r="G594" i="8"/>
  <c r="L593" i="8"/>
  <c r="K593" i="8"/>
  <c r="J593" i="8"/>
  <c r="I593" i="8"/>
  <c r="H593" i="8"/>
  <c r="N593" i="8" s="1"/>
  <c r="G593" i="8"/>
  <c r="M593" i="8" s="1"/>
  <c r="L592" i="8"/>
  <c r="K592" i="8"/>
  <c r="J592" i="8"/>
  <c r="I592" i="8"/>
  <c r="H592" i="8"/>
  <c r="N592" i="8" s="1"/>
  <c r="G592" i="8"/>
  <c r="M592" i="8" s="1"/>
  <c r="L591" i="8"/>
  <c r="K591" i="8"/>
  <c r="I591" i="8"/>
  <c r="G591" i="8"/>
  <c r="K590" i="8"/>
  <c r="G590" i="8"/>
  <c r="L589" i="8"/>
  <c r="K589" i="8"/>
  <c r="G589" i="8"/>
  <c r="L588" i="8"/>
  <c r="K588" i="8"/>
  <c r="L587" i="8"/>
  <c r="K587" i="8"/>
  <c r="J587" i="8"/>
  <c r="I587" i="8"/>
  <c r="H587" i="8"/>
  <c r="N587" i="8" s="1"/>
  <c r="G587" i="8"/>
  <c r="M587" i="8" s="1"/>
  <c r="K586" i="8"/>
  <c r="I586" i="8"/>
  <c r="H586" i="8"/>
  <c r="N586" i="8" s="1"/>
  <c r="G586" i="8"/>
  <c r="L585" i="8"/>
  <c r="K585" i="8"/>
  <c r="G585" i="8"/>
  <c r="K584" i="8"/>
  <c r="J584" i="8"/>
  <c r="I584" i="8"/>
  <c r="G584" i="8"/>
  <c r="L583" i="8"/>
  <c r="K583" i="8"/>
  <c r="G583" i="8"/>
  <c r="K582" i="8"/>
  <c r="J582" i="8"/>
  <c r="I582" i="8"/>
  <c r="G582" i="8"/>
  <c r="L581" i="8"/>
  <c r="K581" i="8"/>
  <c r="I581" i="8"/>
  <c r="G581" i="8"/>
  <c r="K580" i="8"/>
  <c r="I580" i="8"/>
  <c r="G580" i="8"/>
  <c r="L579" i="8"/>
  <c r="K579" i="8"/>
  <c r="J579" i="8"/>
  <c r="I579" i="8"/>
  <c r="G579" i="8"/>
  <c r="K578" i="8"/>
  <c r="L577" i="8"/>
  <c r="K577" i="8"/>
  <c r="I577" i="8"/>
  <c r="G577" i="8"/>
  <c r="L576" i="8"/>
  <c r="K576" i="8"/>
  <c r="J576" i="8"/>
  <c r="I576" i="8"/>
  <c r="H576" i="8"/>
  <c r="N576" i="8" s="1"/>
  <c r="G576" i="8"/>
  <c r="M576" i="8" s="1"/>
  <c r="L575" i="8"/>
  <c r="K575" i="8"/>
  <c r="J575" i="8"/>
  <c r="I575" i="8"/>
  <c r="H575" i="8"/>
  <c r="N575" i="8" s="1"/>
  <c r="G575" i="8"/>
  <c r="M575" i="8" s="1"/>
  <c r="K574" i="8"/>
  <c r="J574" i="8"/>
  <c r="I574" i="8"/>
  <c r="G574" i="8"/>
  <c r="L573" i="8"/>
  <c r="K573" i="8"/>
  <c r="H573" i="8"/>
  <c r="G573" i="8"/>
  <c r="K572" i="8"/>
  <c r="I572" i="8"/>
  <c r="G572" i="8"/>
  <c r="L571" i="8"/>
  <c r="K571" i="8"/>
  <c r="J571" i="8"/>
  <c r="K570" i="8"/>
  <c r="I570" i="8"/>
  <c r="L569" i="8"/>
  <c r="K569" i="8"/>
  <c r="I569" i="8"/>
  <c r="G569" i="8"/>
  <c r="K568" i="8"/>
  <c r="L567" i="8"/>
  <c r="K567" i="8"/>
  <c r="K566" i="8"/>
  <c r="J566" i="8"/>
  <c r="I566" i="8"/>
  <c r="G566" i="8"/>
  <c r="L565" i="8"/>
  <c r="K565" i="8"/>
  <c r="J565" i="8"/>
  <c r="I565" i="8"/>
  <c r="H565" i="8"/>
  <c r="N565" i="8" s="1"/>
  <c r="G565" i="8"/>
  <c r="M565" i="8" s="1"/>
  <c r="K564" i="8"/>
  <c r="L563" i="8"/>
  <c r="K563" i="8"/>
  <c r="K562" i="8"/>
  <c r="J562" i="8"/>
  <c r="I562" i="8"/>
  <c r="G562" i="8"/>
  <c r="L561" i="8"/>
  <c r="K561" i="8"/>
  <c r="J561" i="8"/>
  <c r="I561" i="8"/>
  <c r="K560" i="8"/>
  <c r="I560" i="8"/>
  <c r="H560" i="8"/>
  <c r="N560" i="8" s="1"/>
  <c r="L559" i="8"/>
  <c r="K559" i="8"/>
  <c r="H559" i="8"/>
  <c r="G559" i="8"/>
  <c r="K558" i="8"/>
  <c r="G558" i="8"/>
  <c r="L557" i="8"/>
  <c r="K557" i="8"/>
  <c r="G557" i="8"/>
  <c r="L556" i="8"/>
  <c r="K556" i="8"/>
  <c r="J556" i="8"/>
  <c r="I556" i="8"/>
  <c r="H556" i="8"/>
  <c r="N556" i="8" s="1"/>
  <c r="G556" i="8"/>
  <c r="M556" i="8" s="1"/>
  <c r="L555" i="8"/>
  <c r="K555" i="8"/>
  <c r="J555" i="8"/>
  <c r="I555" i="8"/>
  <c r="H555" i="8"/>
  <c r="N555" i="8" s="1"/>
  <c r="G555" i="8"/>
  <c r="L554" i="8"/>
  <c r="K554" i="8"/>
  <c r="J554" i="8"/>
  <c r="I554" i="8"/>
  <c r="H554" i="8"/>
  <c r="N554" i="8" s="1"/>
  <c r="G554" i="8"/>
  <c r="M554" i="8" s="1"/>
  <c r="L553" i="8"/>
  <c r="K553" i="8"/>
  <c r="G553" i="8"/>
  <c r="L552" i="8"/>
  <c r="K552" i="8"/>
  <c r="I552" i="8"/>
  <c r="G552" i="8"/>
  <c r="L551" i="8"/>
  <c r="K551" i="8"/>
  <c r="J551" i="8"/>
  <c r="I551" i="8"/>
  <c r="K550" i="8"/>
  <c r="L550" i="8"/>
  <c r="J550" i="8"/>
  <c r="I550" i="8"/>
  <c r="L549" i="8"/>
  <c r="K549" i="8"/>
  <c r="J549" i="8"/>
  <c r="I549" i="8"/>
  <c r="G549" i="8"/>
  <c r="L548" i="8"/>
  <c r="K548" i="8"/>
  <c r="J548" i="8"/>
  <c r="I548" i="8"/>
  <c r="H548" i="8"/>
  <c r="N548" i="8" s="1"/>
  <c r="G548" i="8"/>
  <c r="M548" i="8" s="1"/>
  <c r="L547" i="8"/>
  <c r="K547" i="8"/>
  <c r="I547" i="8"/>
  <c r="H547" i="8"/>
  <c r="G547" i="8"/>
  <c r="L546" i="8"/>
  <c r="K546" i="8"/>
  <c r="J546" i="8"/>
  <c r="L545" i="8"/>
  <c r="K545" i="8"/>
  <c r="I545" i="8"/>
  <c r="G545" i="8"/>
  <c r="L544" i="8"/>
  <c r="K544" i="8"/>
  <c r="L543" i="8"/>
  <c r="K543" i="8"/>
  <c r="J543" i="8"/>
  <c r="H543" i="8"/>
  <c r="K542" i="8"/>
  <c r="J542" i="8"/>
  <c r="I542" i="8"/>
  <c r="H542" i="8"/>
  <c r="N542" i="8" s="1"/>
  <c r="G542" i="8"/>
  <c r="M542" i="8" s="1"/>
  <c r="L541" i="8"/>
  <c r="K541" i="8"/>
  <c r="J541" i="8"/>
  <c r="H541" i="8"/>
  <c r="G541" i="8"/>
  <c r="L540" i="8"/>
  <c r="K540" i="8"/>
  <c r="L539" i="8"/>
  <c r="K539" i="8"/>
  <c r="J539" i="8"/>
  <c r="K538" i="8"/>
  <c r="J538" i="8"/>
  <c r="H538" i="8"/>
  <c r="G538" i="8"/>
  <c r="L537" i="8"/>
  <c r="K537" i="8"/>
  <c r="J537" i="8"/>
  <c r="I537" i="8"/>
  <c r="H537" i="8"/>
  <c r="N537" i="8" s="1"/>
  <c r="L536" i="8"/>
  <c r="K536" i="8"/>
  <c r="H536" i="8"/>
  <c r="L535" i="8"/>
  <c r="K535" i="8"/>
  <c r="J535" i="8"/>
  <c r="I535" i="8"/>
  <c r="H535" i="8"/>
  <c r="N535" i="8" s="1"/>
  <c r="G535" i="8"/>
  <c r="M535" i="8" s="1"/>
  <c r="L534" i="8"/>
  <c r="N534" i="8" s="1"/>
  <c r="K534" i="8"/>
  <c r="I534" i="8"/>
  <c r="G534" i="8"/>
  <c r="L533" i="8"/>
  <c r="K533" i="8"/>
  <c r="J533" i="8"/>
  <c r="I533" i="8"/>
  <c r="H533" i="8"/>
  <c r="N533" i="8" s="1"/>
  <c r="G533" i="8"/>
  <c r="M533" i="8" s="1"/>
  <c r="K532" i="8"/>
  <c r="L532" i="8"/>
  <c r="N532" i="8" s="1"/>
  <c r="J532" i="8"/>
  <c r="I532" i="8"/>
  <c r="G532" i="8"/>
  <c r="L531" i="8"/>
  <c r="K531" i="8"/>
  <c r="J531" i="8"/>
  <c r="I531" i="8"/>
  <c r="H531" i="8"/>
  <c r="N531" i="8" s="1"/>
  <c r="G531" i="8"/>
  <c r="M531" i="8" s="1"/>
  <c r="L530" i="8"/>
  <c r="K530" i="8"/>
  <c r="J530" i="8"/>
  <c r="I530" i="8"/>
  <c r="G530" i="8"/>
  <c r="L529" i="8"/>
  <c r="K529" i="8"/>
  <c r="J529" i="8"/>
  <c r="I529" i="8"/>
  <c r="H529" i="8"/>
  <c r="N529" i="8" s="1"/>
  <c r="G529" i="8"/>
  <c r="M529" i="8" s="1"/>
  <c r="L528" i="8"/>
  <c r="K528" i="8"/>
  <c r="L527" i="8"/>
  <c r="K527" i="8"/>
  <c r="J527" i="8"/>
  <c r="I527" i="8"/>
  <c r="H527" i="8"/>
  <c r="N527" i="8" s="1"/>
  <c r="G527" i="8"/>
  <c r="M527" i="8" s="1"/>
  <c r="L526" i="8"/>
  <c r="N526" i="8" s="1"/>
  <c r="K526" i="8"/>
  <c r="I526" i="8"/>
  <c r="G526" i="8"/>
  <c r="L525" i="8"/>
  <c r="K525" i="8"/>
  <c r="J525" i="8"/>
  <c r="I525" i="8"/>
  <c r="L524" i="8"/>
  <c r="K524" i="8"/>
  <c r="J524" i="8"/>
  <c r="I524" i="8"/>
  <c r="H524" i="8"/>
  <c r="N524" i="8" s="1"/>
  <c r="G524" i="8"/>
  <c r="M524" i="8" s="1"/>
  <c r="L523" i="8"/>
  <c r="K523" i="8"/>
  <c r="I523" i="8"/>
  <c r="H523" i="8"/>
  <c r="L522" i="8"/>
  <c r="K522" i="8"/>
  <c r="J522" i="8"/>
  <c r="I522" i="8"/>
  <c r="H522" i="8"/>
  <c r="N522" i="8" s="1"/>
  <c r="G522" i="8"/>
  <c r="M522" i="8" s="1"/>
  <c r="L521" i="8"/>
  <c r="K521" i="8"/>
  <c r="J521" i="8"/>
  <c r="I521" i="8"/>
  <c r="K520" i="8"/>
  <c r="J520" i="8"/>
  <c r="I520" i="8"/>
  <c r="G520" i="8"/>
  <c r="L519" i="8"/>
  <c r="K519" i="8"/>
  <c r="J519" i="8"/>
  <c r="I519" i="8"/>
  <c r="H519" i="8"/>
  <c r="N519" i="8" s="1"/>
  <c r="G519" i="8"/>
  <c r="L518" i="8"/>
  <c r="K518" i="8"/>
  <c r="L517" i="8"/>
  <c r="K517" i="8"/>
  <c r="G517" i="8"/>
  <c r="K516" i="8"/>
  <c r="J516" i="8"/>
  <c r="I516" i="8"/>
  <c r="G516" i="8"/>
  <c r="L515" i="8"/>
  <c r="K515" i="8"/>
  <c r="I515" i="8"/>
  <c r="G515" i="8"/>
  <c r="K514" i="8"/>
  <c r="L513" i="8"/>
  <c r="K513" i="8"/>
  <c r="I513" i="8"/>
  <c r="H513" i="8"/>
  <c r="G513" i="8"/>
  <c r="K512" i="8"/>
  <c r="L511" i="8"/>
  <c r="K511" i="8"/>
  <c r="J511" i="8"/>
  <c r="I511" i="8"/>
  <c r="H511" i="8"/>
  <c r="N511" i="8" s="1"/>
  <c r="G511" i="8"/>
  <c r="M511" i="8" s="1"/>
  <c r="K510" i="8"/>
  <c r="J510" i="8"/>
  <c r="I510" i="8"/>
  <c r="G510" i="8"/>
  <c r="L509" i="8"/>
  <c r="K509" i="8"/>
  <c r="K508" i="8"/>
  <c r="L507" i="8"/>
  <c r="K507" i="8"/>
  <c r="L506" i="8"/>
  <c r="K506" i="8"/>
  <c r="J506" i="8"/>
  <c r="I506" i="8"/>
  <c r="H506" i="8"/>
  <c r="N506" i="8" s="1"/>
  <c r="G506" i="8"/>
  <c r="M506" i="8" s="1"/>
  <c r="L505" i="8"/>
  <c r="K505" i="8"/>
  <c r="J505" i="8"/>
  <c r="I505" i="8"/>
  <c r="H505" i="8"/>
  <c r="N505" i="8" s="1"/>
  <c r="G505" i="8"/>
  <c r="M505" i="8" s="1"/>
  <c r="L504" i="8"/>
  <c r="K504" i="8"/>
  <c r="G504" i="8"/>
  <c r="L503" i="8"/>
  <c r="K503" i="8"/>
  <c r="J503" i="8"/>
  <c r="I503" i="8"/>
  <c r="H503" i="8"/>
  <c r="N503" i="8" s="1"/>
  <c r="G503" i="8"/>
  <c r="M503" i="8" s="1"/>
  <c r="L502" i="8"/>
  <c r="K502" i="8"/>
  <c r="J502" i="8"/>
  <c r="I502" i="8"/>
  <c r="H502" i="8"/>
  <c r="N502" i="8" s="1"/>
  <c r="G502" i="8"/>
  <c r="M502" i="8" s="1"/>
  <c r="L501" i="8"/>
  <c r="K501" i="8"/>
  <c r="I501" i="8"/>
  <c r="H501" i="8"/>
  <c r="G501" i="8"/>
  <c r="K500" i="8"/>
  <c r="L500" i="8"/>
  <c r="J500" i="8"/>
  <c r="I500" i="8"/>
  <c r="H500" i="8"/>
  <c r="G500" i="8"/>
  <c r="L499" i="8"/>
  <c r="K499" i="8"/>
  <c r="G499" i="8"/>
  <c r="L498" i="8"/>
  <c r="K498" i="8"/>
  <c r="G498" i="8"/>
  <c r="L497" i="8"/>
  <c r="K497" i="8"/>
  <c r="L496" i="8"/>
  <c r="K496" i="8"/>
  <c r="I496" i="8"/>
  <c r="G496" i="8"/>
  <c r="L495" i="8"/>
  <c r="K495" i="8"/>
  <c r="G495" i="8"/>
  <c r="L494" i="8"/>
  <c r="K494" i="8"/>
  <c r="I494" i="8"/>
  <c r="G494" i="8"/>
  <c r="L493" i="8"/>
  <c r="K493" i="8"/>
  <c r="G493" i="8"/>
  <c r="L492" i="8"/>
  <c r="K492" i="8"/>
  <c r="J492" i="8"/>
  <c r="I492" i="8"/>
  <c r="G492" i="8"/>
  <c r="L491" i="8"/>
  <c r="K491" i="8"/>
  <c r="J491" i="8"/>
  <c r="I491" i="8"/>
  <c r="G491" i="8"/>
  <c r="L490" i="8"/>
  <c r="K490" i="8"/>
  <c r="J490" i="8"/>
  <c r="H490" i="8"/>
  <c r="G490" i="8"/>
  <c r="L489" i="8"/>
  <c r="K489" i="8"/>
  <c r="L488" i="8"/>
  <c r="K488" i="8"/>
  <c r="J488" i="8"/>
  <c r="I488" i="8"/>
  <c r="G488" i="8"/>
  <c r="L487" i="8"/>
  <c r="K487" i="8"/>
  <c r="L486" i="8"/>
  <c r="K486" i="8"/>
  <c r="H486" i="8"/>
  <c r="G486" i="8"/>
  <c r="L485" i="8"/>
  <c r="K485" i="8"/>
  <c r="L484" i="8"/>
  <c r="K484" i="8"/>
  <c r="G484" i="8"/>
  <c r="L483" i="8"/>
  <c r="K483" i="8"/>
  <c r="L482" i="8"/>
  <c r="K482" i="8"/>
  <c r="J482" i="8"/>
  <c r="I482" i="8"/>
  <c r="G482" i="8"/>
  <c r="L481" i="8"/>
  <c r="K481" i="8"/>
  <c r="L480" i="8"/>
  <c r="K480" i="8"/>
  <c r="J480" i="8"/>
  <c r="I480" i="8"/>
  <c r="H480" i="8"/>
  <c r="N480" i="8" s="1"/>
  <c r="G480" i="8"/>
  <c r="M480" i="8" s="1"/>
  <c r="L479" i="8"/>
  <c r="K479" i="8"/>
  <c r="J479" i="8"/>
  <c r="I479" i="8"/>
  <c r="H479" i="8"/>
  <c r="N479" i="8" s="1"/>
  <c r="G479" i="8"/>
  <c r="M479" i="8" s="1"/>
  <c r="L478" i="8"/>
  <c r="K478" i="8"/>
  <c r="I478" i="8"/>
  <c r="L477" i="8"/>
  <c r="K477" i="8"/>
  <c r="J477" i="8"/>
  <c r="I477" i="8"/>
  <c r="H477" i="8"/>
  <c r="N477" i="8" s="1"/>
  <c r="G477" i="8"/>
  <c r="M477" i="8" s="1"/>
  <c r="L476" i="8"/>
  <c r="K476" i="8"/>
  <c r="H476" i="8"/>
  <c r="G476" i="8"/>
  <c r="L475" i="8"/>
  <c r="K475" i="8"/>
  <c r="J475" i="8"/>
  <c r="I475" i="8"/>
  <c r="H475" i="8"/>
  <c r="N475" i="8" s="1"/>
  <c r="G475" i="8"/>
  <c r="M475" i="8" s="1"/>
  <c r="L474" i="8"/>
  <c r="K474" i="8"/>
  <c r="I474" i="8"/>
  <c r="G474" i="8"/>
  <c r="L473" i="8"/>
  <c r="K473" i="8"/>
  <c r="L472" i="8"/>
  <c r="K472" i="8"/>
  <c r="J472" i="8"/>
  <c r="I472" i="8"/>
  <c r="H472" i="8"/>
  <c r="N472" i="8" s="1"/>
  <c r="G472" i="8"/>
  <c r="M472" i="8" s="1"/>
  <c r="L471" i="8"/>
  <c r="K471" i="8"/>
  <c r="L470" i="8"/>
  <c r="K470" i="8"/>
  <c r="L469" i="8"/>
  <c r="K469" i="8"/>
  <c r="H469" i="8"/>
  <c r="G469" i="8"/>
  <c r="L468" i="8"/>
  <c r="K468" i="8"/>
  <c r="I468" i="8"/>
  <c r="H468" i="8"/>
  <c r="G468" i="8"/>
  <c r="L467" i="8"/>
  <c r="K467" i="8"/>
  <c r="I467" i="8"/>
  <c r="G467" i="8"/>
  <c r="L466" i="8"/>
  <c r="K466" i="8"/>
  <c r="J466" i="8"/>
  <c r="I466" i="8"/>
  <c r="L465" i="8"/>
  <c r="K465" i="8"/>
  <c r="I465" i="8"/>
  <c r="H465" i="8"/>
  <c r="G465" i="8"/>
  <c r="L464" i="8"/>
  <c r="K464" i="8"/>
  <c r="J464" i="8"/>
  <c r="I464" i="8"/>
  <c r="G464" i="8"/>
  <c r="L463" i="8"/>
  <c r="K463" i="8"/>
  <c r="J463" i="8"/>
  <c r="I463" i="8"/>
  <c r="H463" i="8"/>
  <c r="N463" i="8" s="1"/>
  <c r="G463" i="8"/>
  <c r="M463" i="8" s="1"/>
  <c r="L462" i="8"/>
  <c r="K462" i="8"/>
  <c r="I462" i="8"/>
  <c r="H462" i="8"/>
  <c r="L461" i="8"/>
  <c r="K461" i="8"/>
  <c r="L460" i="8"/>
  <c r="K460" i="8"/>
  <c r="I460" i="8"/>
  <c r="L459" i="8"/>
  <c r="K459" i="8"/>
  <c r="I459" i="8"/>
  <c r="L458" i="8"/>
  <c r="K458" i="8"/>
  <c r="J458" i="8"/>
  <c r="I458" i="8"/>
  <c r="H458" i="8"/>
  <c r="N458" i="8" s="1"/>
  <c r="G458" i="8"/>
  <c r="M458" i="8" s="1"/>
  <c r="L457" i="8"/>
  <c r="K457" i="8"/>
  <c r="J457" i="8"/>
  <c r="H457" i="8"/>
  <c r="G457" i="8"/>
  <c r="L456" i="8"/>
  <c r="K456" i="8"/>
  <c r="J456" i="8"/>
  <c r="I456" i="8"/>
  <c r="H456" i="8"/>
  <c r="N456" i="8" s="1"/>
  <c r="L455" i="8"/>
  <c r="K455" i="8"/>
  <c r="J455" i="8"/>
  <c r="L454" i="8"/>
  <c r="K454" i="8"/>
  <c r="J454" i="8"/>
  <c r="H454" i="8"/>
  <c r="L453" i="8"/>
  <c r="K453" i="8"/>
  <c r="J453" i="8"/>
  <c r="I453" i="8"/>
  <c r="H453" i="8"/>
  <c r="N453" i="8" s="1"/>
  <c r="G453" i="8"/>
  <c r="M453" i="8" s="1"/>
  <c r="L452" i="8"/>
  <c r="K452" i="8"/>
  <c r="J452" i="8"/>
  <c r="I452" i="8"/>
  <c r="H452" i="8"/>
  <c r="N452" i="8" s="1"/>
  <c r="G452" i="8"/>
  <c r="M452" i="8" s="1"/>
  <c r="L451" i="8"/>
  <c r="K451" i="8"/>
  <c r="L450" i="8"/>
  <c r="K450" i="8"/>
  <c r="L449" i="8"/>
  <c r="K449" i="8"/>
  <c r="J449" i="8"/>
  <c r="H449" i="8"/>
  <c r="L448" i="8"/>
  <c r="K448" i="8"/>
  <c r="J448" i="8"/>
  <c r="L447" i="8"/>
  <c r="K447" i="8"/>
  <c r="J447" i="8"/>
  <c r="H447" i="8"/>
  <c r="L446" i="8"/>
  <c r="K446" i="8"/>
  <c r="L445" i="8"/>
  <c r="K445" i="8"/>
  <c r="I445" i="8"/>
  <c r="G445" i="8"/>
  <c r="L444" i="8"/>
  <c r="K444" i="8"/>
  <c r="H444" i="8"/>
  <c r="G444" i="8"/>
  <c r="L443" i="8"/>
  <c r="K443" i="8"/>
  <c r="J443" i="8"/>
  <c r="G443" i="8"/>
  <c r="L442" i="8"/>
  <c r="K442" i="8"/>
  <c r="L441" i="8"/>
  <c r="K441" i="8"/>
  <c r="J441" i="8"/>
  <c r="I441" i="8"/>
  <c r="H441" i="8"/>
  <c r="N441" i="8" s="1"/>
  <c r="G441" i="8"/>
  <c r="M441" i="8" s="1"/>
  <c r="L440" i="8"/>
  <c r="K440" i="8"/>
  <c r="J440" i="8"/>
  <c r="I440" i="8"/>
  <c r="H440" i="8"/>
  <c r="N440" i="8" s="1"/>
  <c r="G440" i="8"/>
  <c r="M440" i="8" s="1"/>
  <c r="L439" i="8"/>
  <c r="K439" i="8"/>
  <c r="J439" i="8"/>
  <c r="I439" i="8"/>
  <c r="H439" i="8"/>
  <c r="N439" i="8" s="1"/>
  <c r="G439" i="8"/>
  <c r="M439" i="8" s="1"/>
  <c r="L438" i="8"/>
  <c r="K438" i="8"/>
  <c r="H438" i="8"/>
  <c r="L437" i="8"/>
  <c r="K437" i="8"/>
  <c r="L436" i="8"/>
  <c r="K436" i="8"/>
  <c r="J436" i="8"/>
  <c r="I436" i="8"/>
  <c r="H436" i="8"/>
  <c r="N436" i="8" s="1"/>
  <c r="G436" i="8"/>
  <c r="L435" i="8"/>
  <c r="K435" i="8"/>
  <c r="L434" i="8"/>
  <c r="K434" i="8"/>
  <c r="L433" i="8"/>
  <c r="K433" i="8"/>
  <c r="I433" i="8"/>
  <c r="H433" i="8"/>
  <c r="L432" i="8"/>
  <c r="K432" i="8"/>
  <c r="L431" i="8"/>
  <c r="K431" i="8"/>
  <c r="J431" i="8"/>
  <c r="I431" i="8"/>
  <c r="H431" i="8"/>
  <c r="N431" i="8" s="1"/>
  <c r="G431" i="8"/>
  <c r="M431" i="8" s="1"/>
  <c r="L430" i="8"/>
  <c r="K430" i="8"/>
  <c r="L429" i="8"/>
  <c r="K429" i="8"/>
  <c r="L428" i="8"/>
  <c r="K428" i="8"/>
  <c r="L427" i="8"/>
  <c r="K427" i="8"/>
  <c r="J427" i="8"/>
  <c r="I427" i="8"/>
  <c r="H427" i="8"/>
  <c r="N427" i="8" s="1"/>
  <c r="L426" i="8"/>
  <c r="K426" i="8"/>
  <c r="J426" i="8"/>
  <c r="L425" i="8"/>
  <c r="K425" i="8"/>
  <c r="J425" i="8"/>
  <c r="H425" i="8"/>
  <c r="G425" i="8"/>
  <c r="L424" i="8"/>
  <c r="K424" i="8"/>
  <c r="L423" i="8"/>
  <c r="K423" i="8"/>
  <c r="L422" i="8"/>
  <c r="K422" i="8"/>
  <c r="L421" i="8"/>
  <c r="K421" i="8"/>
  <c r="J421" i="8"/>
  <c r="I421" i="8"/>
  <c r="H421" i="8"/>
  <c r="N421" i="8" s="1"/>
  <c r="G421" i="8"/>
  <c r="M421" i="8" s="1"/>
  <c r="L420" i="8"/>
  <c r="K420" i="8"/>
  <c r="G420" i="8"/>
  <c r="L419" i="8"/>
  <c r="K419" i="8"/>
  <c r="L418" i="8"/>
  <c r="K418" i="8"/>
  <c r="J418" i="8"/>
  <c r="I418" i="8"/>
  <c r="H418" i="8"/>
  <c r="N418" i="8" s="1"/>
  <c r="G418" i="8"/>
  <c r="L417" i="8"/>
  <c r="K417" i="8"/>
  <c r="J417" i="8"/>
  <c r="I417" i="8"/>
  <c r="H417" i="8"/>
  <c r="N417" i="8" s="1"/>
  <c r="G417" i="8"/>
  <c r="M417" i="8" s="1"/>
  <c r="L416" i="8"/>
  <c r="K416" i="8"/>
  <c r="L415" i="8"/>
  <c r="K415" i="8"/>
  <c r="J415" i="8"/>
  <c r="I415" i="8"/>
  <c r="H415" i="8"/>
  <c r="N415" i="8" s="1"/>
  <c r="G415" i="8"/>
  <c r="L414" i="8"/>
  <c r="K414" i="8"/>
  <c r="I414" i="8"/>
  <c r="G414" i="8"/>
  <c r="L413" i="8"/>
  <c r="K413" i="8"/>
  <c r="L412" i="8"/>
  <c r="K412" i="8"/>
  <c r="J412" i="8"/>
  <c r="I412" i="8"/>
  <c r="G412" i="8"/>
  <c r="L411" i="8"/>
  <c r="K411" i="8"/>
  <c r="J411" i="8"/>
  <c r="H411" i="8"/>
  <c r="G411" i="8"/>
  <c r="L410" i="8"/>
  <c r="K410" i="8"/>
  <c r="H410" i="8"/>
  <c r="L409" i="8"/>
  <c r="K409" i="8"/>
  <c r="J409" i="8"/>
  <c r="H409" i="8"/>
  <c r="G409" i="8"/>
  <c r="L408" i="8"/>
  <c r="K408" i="8"/>
  <c r="J408" i="8"/>
  <c r="L407" i="8"/>
  <c r="K407" i="8"/>
  <c r="J407" i="8"/>
  <c r="L406" i="8"/>
  <c r="K406" i="8"/>
  <c r="L405" i="8"/>
  <c r="K405" i="8"/>
  <c r="L404" i="8"/>
  <c r="K404" i="8"/>
  <c r="G404" i="8"/>
  <c r="L403" i="8"/>
  <c r="K403" i="8"/>
  <c r="J403" i="8"/>
  <c r="I403" i="8"/>
  <c r="H403" i="8"/>
  <c r="N403" i="8" s="1"/>
  <c r="G403" i="8"/>
  <c r="L402" i="8"/>
  <c r="K402" i="8"/>
  <c r="L401" i="8"/>
  <c r="K401" i="8"/>
  <c r="L400" i="8"/>
  <c r="K400" i="8"/>
  <c r="H400" i="8"/>
  <c r="L399" i="8"/>
  <c r="K399" i="8"/>
  <c r="J399" i="8"/>
  <c r="I399" i="8"/>
  <c r="H399" i="8"/>
  <c r="N399" i="8" s="1"/>
  <c r="G399" i="8"/>
  <c r="L398" i="8"/>
  <c r="K398" i="8"/>
  <c r="L397" i="8"/>
  <c r="K397" i="8"/>
  <c r="J397" i="8"/>
  <c r="I397" i="8"/>
  <c r="H397" i="8"/>
  <c r="N397" i="8" s="1"/>
  <c r="G397" i="8"/>
  <c r="M397" i="8" s="1"/>
  <c r="L396" i="8"/>
  <c r="K396" i="8"/>
  <c r="G396" i="8"/>
  <c r="L395" i="8"/>
  <c r="K395" i="8"/>
  <c r="L394" i="8"/>
  <c r="K394" i="8"/>
  <c r="I394" i="8"/>
  <c r="G394" i="8"/>
  <c r="L393" i="8"/>
  <c r="K393" i="8"/>
  <c r="J393" i="8"/>
  <c r="H393" i="8"/>
  <c r="G393" i="8"/>
  <c r="L392" i="8"/>
  <c r="K392" i="8"/>
  <c r="L391" i="8"/>
  <c r="K391" i="8"/>
  <c r="L390" i="8"/>
  <c r="K390" i="8"/>
  <c r="G390" i="8"/>
  <c r="L389" i="8"/>
  <c r="K389" i="8"/>
  <c r="H389" i="8"/>
  <c r="G389" i="8"/>
  <c r="L388" i="8"/>
  <c r="K388" i="8"/>
  <c r="H388" i="8"/>
  <c r="G388" i="8"/>
  <c r="L387" i="8"/>
  <c r="K387" i="8"/>
  <c r="L386" i="8"/>
  <c r="K386" i="8"/>
  <c r="L385" i="8"/>
  <c r="K385" i="8"/>
  <c r="I385" i="8"/>
  <c r="H385" i="8"/>
  <c r="G385" i="8"/>
  <c r="L384" i="8"/>
  <c r="K384" i="8"/>
  <c r="L383" i="8"/>
  <c r="K383" i="8"/>
  <c r="L382" i="8"/>
  <c r="K382" i="8"/>
  <c r="H382" i="8"/>
  <c r="G382" i="8"/>
  <c r="L381" i="8"/>
  <c r="K381" i="8"/>
  <c r="I381" i="8"/>
  <c r="H381" i="8"/>
  <c r="L380" i="8"/>
  <c r="K380" i="8"/>
  <c r="H380" i="8"/>
  <c r="G380" i="8"/>
  <c r="L379" i="8"/>
  <c r="K379" i="8"/>
  <c r="L378" i="8"/>
  <c r="K378" i="8"/>
  <c r="H378" i="8"/>
  <c r="L377" i="8"/>
  <c r="K377" i="8"/>
  <c r="L376" i="8"/>
  <c r="K376" i="8"/>
  <c r="J376" i="8"/>
  <c r="I376" i="8"/>
  <c r="H376" i="8"/>
  <c r="N376" i="8" s="1"/>
  <c r="G376" i="8"/>
  <c r="L375" i="8"/>
  <c r="K375" i="8"/>
  <c r="J375" i="8"/>
  <c r="I375" i="8"/>
  <c r="H375" i="8"/>
  <c r="N375" i="8" s="1"/>
  <c r="G375" i="8"/>
  <c r="M375" i="8" s="1"/>
  <c r="L374" i="8"/>
  <c r="K374" i="8"/>
  <c r="I374" i="8"/>
  <c r="L373" i="8"/>
  <c r="K373" i="8"/>
  <c r="J373" i="8"/>
  <c r="L372" i="8"/>
  <c r="K372" i="8"/>
  <c r="J372" i="8"/>
  <c r="F371" i="8"/>
  <c r="J603" i="8"/>
  <c r="E371" i="8"/>
  <c r="I544" i="8"/>
  <c r="D371" i="8"/>
  <c r="H540" i="8" s="1"/>
  <c r="C371" i="8"/>
  <c r="G371" i="8" s="1"/>
  <c r="G598" i="8"/>
  <c r="K363" i="8"/>
  <c r="J363" i="8"/>
  <c r="I363" i="8"/>
  <c r="G363" i="8"/>
  <c r="L362" i="8"/>
  <c r="K362" i="8"/>
  <c r="I362" i="8"/>
  <c r="H362" i="8"/>
  <c r="G362" i="8"/>
  <c r="K361" i="8"/>
  <c r="I361" i="8"/>
  <c r="G361" i="8"/>
  <c r="L360" i="8"/>
  <c r="K360" i="8"/>
  <c r="J360" i="8"/>
  <c r="I360" i="8"/>
  <c r="H360" i="8"/>
  <c r="N360" i="8" s="1"/>
  <c r="G360" i="8"/>
  <c r="M360" i="8" s="1"/>
  <c r="K359" i="8"/>
  <c r="J359" i="8"/>
  <c r="I359" i="8"/>
  <c r="G359" i="8"/>
  <c r="L358" i="8"/>
  <c r="K358" i="8"/>
  <c r="I358" i="8"/>
  <c r="H358" i="8"/>
  <c r="G358" i="8"/>
  <c r="K357" i="8"/>
  <c r="J357" i="8"/>
  <c r="I357" i="8"/>
  <c r="G357" i="8"/>
  <c r="L356" i="8"/>
  <c r="K356" i="8"/>
  <c r="J356" i="8"/>
  <c r="I356" i="8"/>
  <c r="K355" i="8"/>
  <c r="J355" i="8"/>
  <c r="I355" i="8"/>
  <c r="G355" i="8"/>
  <c r="L354" i="8"/>
  <c r="K354" i="8"/>
  <c r="J354" i="8"/>
  <c r="I354" i="8"/>
  <c r="H354" i="8"/>
  <c r="N354" i="8" s="1"/>
  <c r="G354" i="8"/>
  <c r="M354" i="8" s="1"/>
  <c r="L353" i="8"/>
  <c r="K353" i="8"/>
  <c r="J353" i="8"/>
  <c r="I353" i="8"/>
  <c r="H353" i="8"/>
  <c r="N353" i="8" s="1"/>
  <c r="G353" i="8"/>
  <c r="M353" i="8" s="1"/>
  <c r="L352" i="8"/>
  <c r="K352" i="8"/>
  <c r="J352" i="8"/>
  <c r="I352" i="8"/>
  <c r="H352" i="8"/>
  <c r="N352" i="8" s="1"/>
  <c r="K351" i="8"/>
  <c r="J351" i="8"/>
  <c r="H351" i="8"/>
  <c r="N351" i="8" s="1"/>
  <c r="G351" i="8"/>
  <c r="L350" i="8"/>
  <c r="K350" i="8"/>
  <c r="J350" i="8"/>
  <c r="I350" i="8"/>
  <c r="H350" i="8"/>
  <c r="N350" i="8" s="1"/>
  <c r="K349" i="8"/>
  <c r="J349" i="8"/>
  <c r="I349" i="8"/>
  <c r="G349" i="8"/>
  <c r="L348" i="8"/>
  <c r="K348" i="8"/>
  <c r="I348" i="8"/>
  <c r="H348" i="8"/>
  <c r="K347" i="8"/>
  <c r="L346" i="8"/>
  <c r="K346" i="8"/>
  <c r="J346" i="8"/>
  <c r="I346" i="8"/>
  <c r="H346" i="8"/>
  <c r="N346" i="8" s="1"/>
  <c r="G346" i="8"/>
  <c r="M346" i="8" s="1"/>
  <c r="K345" i="8"/>
  <c r="J345" i="8"/>
  <c r="I345" i="8"/>
  <c r="G345" i="8"/>
  <c r="L344" i="8"/>
  <c r="K344" i="8"/>
  <c r="J344" i="8"/>
  <c r="I344" i="8"/>
  <c r="H344" i="8"/>
  <c r="N344" i="8" s="1"/>
  <c r="G344" i="8"/>
  <c r="M344" i="8" s="1"/>
  <c r="K343" i="8"/>
  <c r="J343" i="8"/>
  <c r="I343" i="8"/>
  <c r="L342" i="8"/>
  <c r="K342" i="8"/>
  <c r="J342" i="8"/>
  <c r="G342" i="8"/>
  <c r="K341" i="8"/>
  <c r="J341" i="8"/>
  <c r="I341" i="8"/>
  <c r="G341" i="8"/>
  <c r="L340" i="8"/>
  <c r="K340" i="8"/>
  <c r="J340" i="8"/>
  <c r="I340" i="8"/>
  <c r="H340" i="8"/>
  <c r="N340" i="8" s="1"/>
  <c r="G340" i="8"/>
  <c r="M340" i="8" s="1"/>
  <c r="K339" i="8"/>
  <c r="J339" i="8"/>
  <c r="I339" i="8"/>
  <c r="G339" i="8"/>
  <c r="L338" i="8"/>
  <c r="K338" i="8"/>
  <c r="K337" i="8"/>
  <c r="J337" i="8"/>
  <c r="I337" i="8"/>
  <c r="G337" i="8"/>
  <c r="L336" i="8"/>
  <c r="K336" i="8"/>
  <c r="J336" i="8"/>
  <c r="I336" i="8"/>
  <c r="K335" i="8"/>
  <c r="J335" i="8"/>
  <c r="G335" i="8"/>
  <c r="L334" i="8"/>
  <c r="K334" i="8"/>
  <c r="J334" i="8"/>
  <c r="I334" i="8"/>
  <c r="H334" i="8"/>
  <c r="N334" i="8" s="1"/>
  <c r="G334" i="8"/>
  <c r="M334" i="8" s="1"/>
  <c r="K333" i="8"/>
  <c r="I333" i="8"/>
  <c r="G333" i="8"/>
  <c r="L332" i="8"/>
  <c r="K332" i="8"/>
  <c r="I332" i="8"/>
  <c r="G332" i="8"/>
  <c r="L331" i="8"/>
  <c r="K331" i="8"/>
  <c r="J331" i="8"/>
  <c r="I331" i="8"/>
  <c r="H331" i="8"/>
  <c r="N331" i="8" s="1"/>
  <c r="G331" i="8"/>
  <c r="M331" i="8" s="1"/>
  <c r="L330" i="8"/>
  <c r="K330" i="8"/>
  <c r="J330" i="8"/>
  <c r="I330" i="8"/>
  <c r="H330" i="8"/>
  <c r="N330" i="8" s="1"/>
  <c r="G330" i="8"/>
  <c r="M330" i="8" s="1"/>
  <c r="K329" i="8"/>
  <c r="L328" i="8"/>
  <c r="K328" i="8"/>
  <c r="H328" i="8"/>
  <c r="G328" i="8"/>
  <c r="K327" i="8"/>
  <c r="L326" i="8"/>
  <c r="K326" i="8"/>
  <c r="J326" i="8"/>
  <c r="I326" i="8"/>
  <c r="H326" i="8"/>
  <c r="N326" i="8" s="1"/>
  <c r="G326" i="8"/>
  <c r="M326" i="8" s="1"/>
  <c r="K325" i="8"/>
  <c r="L324" i="8"/>
  <c r="K324" i="8"/>
  <c r="K323" i="8"/>
  <c r="J323" i="8"/>
  <c r="I323" i="8"/>
  <c r="G323" i="8"/>
  <c r="L322" i="8"/>
  <c r="K322" i="8"/>
  <c r="G322" i="8"/>
  <c r="L321" i="8"/>
  <c r="K321" i="8"/>
  <c r="J321" i="8"/>
  <c r="L320" i="8"/>
  <c r="K320" i="8"/>
  <c r="K319" i="8"/>
  <c r="J319" i="8"/>
  <c r="I319" i="8"/>
  <c r="G319" i="8"/>
  <c r="L318" i="8"/>
  <c r="K318" i="8"/>
  <c r="K317" i="8"/>
  <c r="I317" i="8"/>
  <c r="G317" i="8"/>
  <c r="L316" i="8"/>
  <c r="K316" i="8"/>
  <c r="J316" i="8"/>
  <c r="I316" i="8"/>
  <c r="H316" i="8"/>
  <c r="N316" i="8" s="1"/>
  <c r="G316" i="8"/>
  <c r="M316" i="8" s="1"/>
  <c r="K315" i="8"/>
  <c r="I315" i="8"/>
  <c r="G315" i="8"/>
  <c r="L314" i="8"/>
  <c r="K314" i="8"/>
  <c r="J314" i="8"/>
  <c r="I314" i="8"/>
  <c r="H314" i="8"/>
  <c r="N314" i="8" s="1"/>
  <c r="G314" i="8"/>
  <c r="M314" i="8" s="1"/>
  <c r="K313" i="8"/>
  <c r="J313" i="8"/>
  <c r="L312" i="8"/>
  <c r="K312" i="8"/>
  <c r="J312" i="8"/>
  <c r="K311" i="8"/>
  <c r="L310" i="8"/>
  <c r="K310" i="8"/>
  <c r="H310" i="8"/>
  <c r="L309" i="8"/>
  <c r="K309" i="8"/>
  <c r="L308" i="8"/>
  <c r="K308" i="8"/>
  <c r="J308" i="8"/>
  <c r="K307" i="8"/>
  <c r="L306" i="8"/>
  <c r="K306" i="8"/>
  <c r="K305" i="8"/>
  <c r="J305" i="8"/>
  <c r="G305" i="8"/>
  <c r="L304" i="8"/>
  <c r="K304" i="8"/>
  <c r="J304" i="8"/>
  <c r="I304" i="8"/>
  <c r="L303" i="8"/>
  <c r="K303" i="8"/>
  <c r="J303" i="8"/>
  <c r="I303" i="8"/>
  <c r="H303" i="8"/>
  <c r="N303" i="8" s="1"/>
  <c r="G303" i="8"/>
  <c r="M303" i="8" s="1"/>
  <c r="L302" i="8"/>
  <c r="K302" i="8"/>
  <c r="J302" i="8"/>
  <c r="I302" i="8"/>
  <c r="H302" i="8"/>
  <c r="N302" i="8" s="1"/>
  <c r="G302" i="8"/>
  <c r="M302" i="8" s="1"/>
  <c r="L301" i="8"/>
  <c r="K301" i="8"/>
  <c r="J301" i="8"/>
  <c r="I301" i="8"/>
  <c r="G301" i="8"/>
  <c r="L300" i="8"/>
  <c r="K300" i="8"/>
  <c r="L299" i="8"/>
  <c r="K299" i="8"/>
  <c r="I299" i="8"/>
  <c r="G299" i="8"/>
  <c r="L298" i="8"/>
  <c r="K298" i="8"/>
  <c r="I298" i="8"/>
  <c r="L297" i="8"/>
  <c r="K297" i="8"/>
  <c r="G297" i="8"/>
  <c r="L296" i="8"/>
  <c r="K296" i="8"/>
  <c r="J296" i="8"/>
  <c r="I296" i="8"/>
  <c r="H296" i="8"/>
  <c r="N296" i="8" s="1"/>
  <c r="G296" i="8"/>
  <c r="K295" i="8"/>
  <c r="J295" i="8"/>
  <c r="I295" i="8"/>
  <c r="L294" i="8"/>
  <c r="K294" i="8"/>
  <c r="L293" i="8"/>
  <c r="K293" i="8"/>
  <c r="L292" i="8"/>
  <c r="K292" i="8"/>
  <c r="H292" i="8"/>
  <c r="L291" i="8"/>
  <c r="K291" i="8"/>
  <c r="J291" i="8"/>
  <c r="H291" i="8"/>
  <c r="G291" i="8"/>
  <c r="L290" i="8"/>
  <c r="K290" i="8"/>
  <c r="J290" i="8"/>
  <c r="I290" i="8"/>
  <c r="H290" i="8"/>
  <c r="N290" i="8" s="1"/>
  <c r="G290" i="8"/>
  <c r="M290" i="8" s="1"/>
  <c r="L289" i="8"/>
  <c r="K289" i="8"/>
  <c r="I289" i="8"/>
  <c r="H289" i="8"/>
  <c r="G289" i="8"/>
  <c r="L288" i="8"/>
  <c r="K288" i="8"/>
  <c r="I288" i="8"/>
  <c r="L287" i="8"/>
  <c r="K287" i="8"/>
  <c r="I287" i="8"/>
  <c r="G287" i="8"/>
  <c r="L286" i="8"/>
  <c r="K286" i="8"/>
  <c r="I286" i="8"/>
  <c r="H286" i="8"/>
  <c r="L285" i="8"/>
  <c r="K285" i="8"/>
  <c r="L284" i="8"/>
  <c r="K284" i="8"/>
  <c r="G284" i="8"/>
  <c r="L283" i="8"/>
  <c r="K283" i="8"/>
  <c r="L282" i="8"/>
  <c r="K282" i="8"/>
  <c r="J282" i="8"/>
  <c r="I282" i="8"/>
  <c r="H282" i="8"/>
  <c r="N282" i="8" s="1"/>
  <c r="G282" i="8"/>
  <c r="L281" i="8"/>
  <c r="K281" i="8"/>
  <c r="L280" i="8"/>
  <c r="K280" i="8"/>
  <c r="J280" i="8"/>
  <c r="I280" i="8"/>
  <c r="G280" i="8"/>
  <c r="L279" i="8"/>
  <c r="K279" i="8"/>
  <c r="J279" i="8"/>
  <c r="I279" i="8"/>
  <c r="L278" i="8"/>
  <c r="K278" i="8"/>
  <c r="J278" i="8"/>
  <c r="I278" i="8"/>
  <c r="G278" i="8"/>
  <c r="L277" i="8"/>
  <c r="K277" i="8"/>
  <c r="L276" i="8"/>
  <c r="K276" i="8"/>
  <c r="J276" i="8"/>
  <c r="L275" i="8"/>
  <c r="K275" i="8"/>
  <c r="J275" i="8"/>
  <c r="I275" i="8"/>
  <c r="H275" i="8"/>
  <c r="N275" i="8" s="1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L272" i="8"/>
  <c r="K272" i="8"/>
  <c r="L271" i="8"/>
  <c r="K271" i="8"/>
  <c r="J271" i="8"/>
  <c r="G271" i="8"/>
  <c r="L270" i="8"/>
  <c r="K270" i="8"/>
  <c r="L269" i="8"/>
  <c r="K269" i="8"/>
  <c r="H269" i="8"/>
  <c r="G269" i="8"/>
  <c r="L268" i="8"/>
  <c r="K268" i="8"/>
  <c r="J268" i="8"/>
  <c r="I268" i="8"/>
  <c r="H268" i="8"/>
  <c r="N268" i="8" s="1"/>
  <c r="G268" i="8"/>
  <c r="M268" i="8" s="1"/>
  <c r="L267" i="8"/>
  <c r="K267" i="8"/>
  <c r="L266" i="8"/>
  <c r="K266" i="8"/>
  <c r="J266" i="8"/>
  <c r="I266" i="8"/>
  <c r="H266" i="8"/>
  <c r="N266" i="8" s="1"/>
  <c r="G266" i="8"/>
  <c r="M266" i="8" s="1"/>
  <c r="L265" i="8"/>
  <c r="K265" i="8"/>
  <c r="J265" i="8"/>
  <c r="I265" i="8"/>
  <c r="L264" i="8"/>
  <c r="K264" i="8"/>
  <c r="J264" i="8"/>
  <c r="H264" i="8"/>
  <c r="L263" i="8"/>
  <c r="K263" i="8"/>
  <c r="J263" i="8"/>
  <c r="G263" i="8"/>
  <c r="L262" i="8"/>
  <c r="K262" i="8"/>
  <c r="J262" i="8"/>
  <c r="I262" i="8"/>
  <c r="H262" i="8"/>
  <c r="N262" i="8" s="1"/>
  <c r="G262" i="8"/>
  <c r="M262" i="8" s="1"/>
  <c r="L261" i="8"/>
  <c r="K261" i="8"/>
  <c r="L260" i="8"/>
  <c r="K260" i="8"/>
  <c r="L259" i="8"/>
  <c r="K259" i="8"/>
  <c r="J259" i="8"/>
  <c r="G259" i="8"/>
  <c r="L258" i="8"/>
  <c r="K258" i="8"/>
  <c r="L257" i="8"/>
  <c r="K257" i="8"/>
  <c r="J257" i="8"/>
  <c r="H257" i="8"/>
  <c r="G257" i="8"/>
  <c r="L256" i="8"/>
  <c r="K256" i="8"/>
  <c r="J256" i="8"/>
  <c r="I256" i="8"/>
  <c r="H256" i="8"/>
  <c r="N256" i="8" s="1"/>
  <c r="G256" i="8"/>
  <c r="M256" i="8" s="1"/>
  <c r="L255" i="8"/>
  <c r="K255" i="8"/>
  <c r="L254" i="8"/>
  <c r="K254" i="8"/>
  <c r="I254" i="8"/>
  <c r="H254" i="8"/>
  <c r="G254" i="8"/>
  <c r="L253" i="8"/>
  <c r="K253" i="8"/>
  <c r="J253" i="8"/>
  <c r="H253" i="8"/>
  <c r="G253" i="8"/>
  <c r="L252" i="8"/>
  <c r="K252" i="8"/>
  <c r="H252" i="8"/>
  <c r="G252" i="8"/>
  <c r="L251" i="8"/>
  <c r="K251" i="8"/>
  <c r="J251" i="8"/>
  <c r="H251" i="8"/>
  <c r="L250" i="8"/>
  <c r="K250" i="8"/>
  <c r="J250" i="8"/>
  <c r="I250" i="8"/>
  <c r="H250" i="8"/>
  <c r="N250" i="8" s="1"/>
  <c r="G250" i="8"/>
  <c r="M250" i="8" s="1"/>
  <c r="L249" i="8"/>
  <c r="K249" i="8"/>
  <c r="J249" i="8"/>
  <c r="I249" i="8"/>
  <c r="H249" i="8"/>
  <c r="N249" i="8" s="1"/>
  <c r="L248" i="8"/>
  <c r="K248" i="8"/>
  <c r="L247" i="8"/>
  <c r="K247" i="8"/>
  <c r="J247" i="8"/>
  <c r="I247" i="8"/>
  <c r="H247" i="8"/>
  <c r="N247" i="8" s="1"/>
  <c r="G247" i="8"/>
  <c r="M247" i="8" s="1"/>
  <c r="L246" i="8"/>
  <c r="K246" i="8"/>
  <c r="J246" i="8"/>
  <c r="I246" i="8"/>
  <c r="H246" i="8"/>
  <c r="N246" i="8" s="1"/>
  <c r="G246" i="8"/>
  <c r="M246" i="8" s="1"/>
  <c r="L245" i="8"/>
  <c r="K245" i="8"/>
  <c r="J245" i="8"/>
  <c r="H245" i="8"/>
  <c r="G245" i="8"/>
  <c r="L244" i="8"/>
  <c r="K244" i="8"/>
  <c r="H244" i="8"/>
  <c r="G244" i="8"/>
  <c r="L243" i="8"/>
  <c r="K243" i="8"/>
  <c r="H243" i="8"/>
  <c r="L242" i="8"/>
  <c r="K242" i="8"/>
  <c r="L241" i="8"/>
  <c r="K241" i="8"/>
  <c r="J241" i="8"/>
  <c r="I241" i="8"/>
  <c r="H241" i="8"/>
  <c r="N241" i="8" s="1"/>
  <c r="G241" i="8"/>
  <c r="M241" i="8" s="1"/>
  <c r="L240" i="8"/>
  <c r="K240" i="8"/>
  <c r="I240" i="8"/>
  <c r="H240" i="8"/>
  <c r="G240" i="8"/>
  <c r="L239" i="8"/>
  <c r="K239" i="8"/>
  <c r="I239" i="8"/>
  <c r="H239" i="8"/>
  <c r="G239" i="8"/>
  <c r="L238" i="8"/>
  <c r="K238" i="8"/>
  <c r="J238" i="8"/>
  <c r="I238" i="8"/>
  <c r="H238" i="8"/>
  <c r="N238" i="8" s="1"/>
  <c r="G238" i="8"/>
  <c r="L237" i="8"/>
  <c r="K237" i="8"/>
  <c r="I237" i="8"/>
  <c r="H237" i="8"/>
  <c r="G237" i="8"/>
  <c r="L236" i="8"/>
  <c r="K236" i="8"/>
  <c r="H236" i="8"/>
  <c r="L235" i="8"/>
  <c r="K235" i="8"/>
  <c r="L234" i="8"/>
  <c r="K234" i="8"/>
  <c r="J234" i="8"/>
  <c r="I234" i="8"/>
  <c r="H234" i="8"/>
  <c r="N234" i="8" s="1"/>
  <c r="G234" i="8"/>
  <c r="M234" i="8" s="1"/>
  <c r="L233" i="8"/>
  <c r="K233" i="8"/>
  <c r="I233" i="8"/>
  <c r="L232" i="8"/>
  <c r="K232" i="8"/>
  <c r="J232" i="8"/>
  <c r="I232" i="8"/>
  <c r="L231" i="8"/>
  <c r="K231" i="8"/>
  <c r="L230" i="8"/>
  <c r="K230" i="8"/>
  <c r="L229" i="8"/>
  <c r="K229" i="8"/>
  <c r="J229" i="8"/>
  <c r="I229" i="8"/>
  <c r="H229" i="8"/>
  <c r="N229" i="8" s="1"/>
  <c r="G229" i="8"/>
  <c r="M229" i="8" s="1"/>
  <c r="L228" i="8"/>
  <c r="K228" i="8"/>
  <c r="J228" i="8"/>
  <c r="I228" i="8"/>
  <c r="H228" i="8"/>
  <c r="N228" i="8" s="1"/>
  <c r="L227" i="8"/>
  <c r="K227" i="8"/>
  <c r="L226" i="8"/>
  <c r="K226" i="8"/>
  <c r="L225" i="8"/>
  <c r="K225" i="8"/>
  <c r="I225" i="8"/>
  <c r="G225" i="8"/>
  <c r="L224" i="8"/>
  <c r="K224" i="8"/>
  <c r="I224" i="8"/>
  <c r="H224" i="8"/>
  <c r="G224" i="8"/>
  <c r="L223" i="8"/>
  <c r="K223" i="8"/>
  <c r="J223" i="8"/>
  <c r="I223" i="8"/>
  <c r="G223" i="8"/>
  <c r="L222" i="8"/>
  <c r="K222" i="8"/>
  <c r="I222" i="8"/>
  <c r="L221" i="8"/>
  <c r="K221" i="8"/>
  <c r="L220" i="8"/>
  <c r="K220" i="8"/>
  <c r="L219" i="8"/>
  <c r="K219" i="8"/>
  <c r="I219" i="8"/>
  <c r="L218" i="8"/>
  <c r="K218" i="8"/>
  <c r="L217" i="8"/>
  <c r="K217" i="8"/>
  <c r="J217" i="8"/>
  <c r="I217" i="8"/>
  <c r="H217" i="8"/>
  <c r="N217" i="8" s="1"/>
  <c r="G217" i="8"/>
  <c r="M217" i="8" s="1"/>
  <c r="L216" i="8"/>
  <c r="K216" i="8"/>
  <c r="L215" i="8"/>
  <c r="K215" i="8"/>
  <c r="L214" i="8"/>
  <c r="K214" i="8"/>
  <c r="J214" i="8"/>
  <c r="H214" i="8"/>
  <c r="L213" i="8"/>
  <c r="K213" i="8"/>
  <c r="J213" i="8"/>
  <c r="I213" i="8"/>
  <c r="H213" i="8"/>
  <c r="N213" i="8" s="1"/>
  <c r="L212" i="8"/>
  <c r="K212" i="8"/>
  <c r="J212" i="8"/>
  <c r="I212" i="8"/>
  <c r="H212" i="8"/>
  <c r="N212" i="8" s="1"/>
  <c r="G212" i="8"/>
  <c r="M212" i="8" s="1"/>
  <c r="L211" i="8"/>
  <c r="K211" i="8"/>
  <c r="L210" i="8"/>
  <c r="K210" i="8"/>
  <c r="L209" i="8"/>
  <c r="K209" i="8"/>
  <c r="L208" i="8"/>
  <c r="K208" i="8"/>
  <c r="J208" i="8"/>
  <c r="I208" i="8"/>
  <c r="H208" i="8"/>
  <c r="N208" i="8" s="1"/>
  <c r="G208" i="8"/>
  <c r="M208" i="8" s="1"/>
  <c r="L207" i="8"/>
  <c r="K207" i="8"/>
  <c r="G207" i="8"/>
  <c r="L206" i="8"/>
  <c r="K206" i="8"/>
  <c r="J206" i="8"/>
  <c r="I206" i="8"/>
  <c r="H206" i="8"/>
  <c r="N206" i="8" s="1"/>
  <c r="L205" i="8"/>
  <c r="K205" i="8"/>
  <c r="J205" i="8"/>
  <c r="I205" i="8"/>
  <c r="L204" i="8"/>
  <c r="K204" i="8"/>
  <c r="L203" i="8"/>
  <c r="K203" i="8"/>
  <c r="L202" i="8"/>
  <c r="K202" i="8"/>
  <c r="L201" i="8"/>
  <c r="K201" i="8"/>
  <c r="L200" i="8"/>
  <c r="K200" i="8"/>
  <c r="J200" i="8"/>
  <c r="H200" i="8"/>
  <c r="G200" i="8"/>
  <c r="L199" i="8"/>
  <c r="K199" i="8"/>
  <c r="J199" i="8"/>
  <c r="I199" i="8"/>
  <c r="H199" i="8"/>
  <c r="N199" i="8" s="1"/>
  <c r="L198" i="8"/>
  <c r="K198" i="8"/>
  <c r="J198" i="8"/>
  <c r="I198" i="8"/>
  <c r="H198" i="8"/>
  <c r="N198" i="8" s="1"/>
  <c r="G198" i="8"/>
  <c r="M198" i="8" s="1"/>
  <c r="L197" i="8"/>
  <c r="K197" i="8"/>
  <c r="L196" i="8"/>
  <c r="K196" i="8"/>
  <c r="L195" i="8"/>
  <c r="K195" i="8"/>
  <c r="L194" i="8"/>
  <c r="K194" i="8"/>
  <c r="J194" i="8"/>
  <c r="I194" i="8"/>
  <c r="H194" i="8"/>
  <c r="N194" i="8" s="1"/>
  <c r="G194" i="8"/>
  <c r="L193" i="8"/>
  <c r="K193" i="8"/>
  <c r="L192" i="8"/>
  <c r="K192" i="8"/>
  <c r="J192" i="8"/>
  <c r="I192" i="8"/>
  <c r="H192" i="8"/>
  <c r="N192" i="8" s="1"/>
  <c r="G192" i="8"/>
  <c r="M192" i="8" s="1"/>
  <c r="L191" i="8"/>
  <c r="K191" i="8"/>
  <c r="J191" i="8"/>
  <c r="I191" i="8"/>
  <c r="H191" i="8"/>
  <c r="N191" i="8" s="1"/>
  <c r="L190" i="8"/>
  <c r="K190" i="8"/>
  <c r="I190" i="8"/>
  <c r="L189" i="8"/>
  <c r="K189" i="8"/>
  <c r="F188" i="8"/>
  <c r="J358" i="8"/>
  <c r="E188" i="8"/>
  <c r="I338" i="8"/>
  <c r="D188" i="8"/>
  <c r="H277" i="8" s="1"/>
  <c r="H320" i="8"/>
  <c r="C188" i="8"/>
  <c r="G327" i="8" s="1"/>
  <c r="M327" i="8" s="1"/>
  <c r="L180" i="8"/>
  <c r="K180" i="8"/>
  <c r="J180" i="8"/>
  <c r="I180" i="8"/>
  <c r="H180" i="8"/>
  <c r="N180" i="8" s="1"/>
  <c r="G180" i="8"/>
  <c r="M180" i="8" s="1"/>
  <c r="L179" i="8"/>
  <c r="K179" i="8"/>
  <c r="J179" i="8"/>
  <c r="I179" i="8"/>
  <c r="H179" i="8"/>
  <c r="N179" i="8" s="1"/>
  <c r="G179" i="8"/>
  <c r="M179" i="8" s="1"/>
  <c r="L178" i="8"/>
  <c r="K178" i="8"/>
  <c r="H178" i="8"/>
  <c r="G178" i="8"/>
  <c r="L177" i="8"/>
  <c r="K177" i="8"/>
  <c r="L176" i="8"/>
  <c r="K176" i="8"/>
  <c r="L175" i="8"/>
  <c r="K175" i="8"/>
  <c r="G175" i="8"/>
  <c r="L174" i="8"/>
  <c r="K174" i="8"/>
  <c r="G174" i="8"/>
  <c r="L173" i="8"/>
  <c r="K173" i="8"/>
  <c r="I173" i="8"/>
  <c r="G173" i="8"/>
  <c r="L172" i="8"/>
  <c r="K172" i="8"/>
  <c r="J172" i="8"/>
  <c r="I172" i="8"/>
  <c r="G172" i="8"/>
  <c r="L171" i="8"/>
  <c r="K171" i="8"/>
  <c r="L170" i="8"/>
  <c r="K170" i="8"/>
  <c r="L169" i="8"/>
  <c r="K169" i="8"/>
  <c r="I169" i="8"/>
  <c r="G169" i="8"/>
  <c r="L168" i="8"/>
  <c r="K168" i="8"/>
  <c r="L167" i="8"/>
  <c r="K167" i="8"/>
  <c r="J167" i="8"/>
  <c r="I167" i="8"/>
  <c r="H167" i="8"/>
  <c r="N167" i="8" s="1"/>
  <c r="L166" i="8"/>
  <c r="K166" i="8"/>
  <c r="L165" i="8"/>
  <c r="K165" i="8"/>
  <c r="I165" i="8"/>
  <c r="H165" i="8"/>
  <c r="L164" i="8"/>
  <c r="K164" i="8"/>
  <c r="I164" i="8"/>
  <c r="H164" i="8"/>
  <c r="G164" i="8"/>
  <c r="L163" i="8"/>
  <c r="K163" i="8"/>
  <c r="J163" i="8"/>
  <c r="I163" i="8"/>
  <c r="H163" i="8"/>
  <c r="N163" i="8" s="1"/>
  <c r="G163" i="8"/>
  <c r="L162" i="8"/>
  <c r="K162" i="8"/>
  <c r="J162" i="8"/>
  <c r="I162" i="8"/>
  <c r="H162" i="8"/>
  <c r="N162" i="8" s="1"/>
  <c r="G162" i="8"/>
  <c r="M162" i="8" s="1"/>
  <c r="L161" i="8"/>
  <c r="K161" i="8"/>
  <c r="J161" i="8"/>
  <c r="H161" i="8"/>
  <c r="G161" i="8"/>
  <c r="L160" i="8"/>
  <c r="K160" i="8"/>
  <c r="J160" i="8"/>
  <c r="I160" i="8"/>
  <c r="H160" i="8"/>
  <c r="N160" i="8" s="1"/>
  <c r="G160" i="8"/>
  <c r="M160" i="8" s="1"/>
  <c r="L159" i="8"/>
  <c r="K159" i="8"/>
  <c r="J159" i="8"/>
  <c r="I159" i="8"/>
  <c r="G159" i="8"/>
  <c r="L158" i="8"/>
  <c r="K158" i="8"/>
  <c r="J158" i="8"/>
  <c r="I158" i="8"/>
  <c r="L157" i="8"/>
  <c r="K157" i="8"/>
  <c r="J157" i="8"/>
  <c r="I157" i="8"/>
  <c r="L156" i="8"/>
  <c r="K156" i="8"/>
  <c r="H156" i="8"/>
  <c r="G156" i="8"/>
  <c r="L155" i="8"/>
  <c r="K155" i="8"/>
  <c r="L154" i="8"/>
  <c r="K154" i="8"/>
  <c r="L153" i="8"/>
  <c r="K153" i="8"/>
  <c r="L152" i="8"/>
  <c r="K152" i="8"/>
  <c r="J152" i="8"/>
  <c r="I152" i="8"/>
  <c r="L151" i="8"/>
  <c r="K151" i="8"/>
  <c r="J151" i="8"/>
  <c r="I151" i="8"/>
  <c r="H151" i="8"/>
  <c r="N151" i="8" s="1"/>
  <c r="G151" i="8"/>
  <c r="L150" i="8"/>
  <c r="K150" i="8"/>
  <c r="J150" i="8"/>
  <c r="H150" i="8"/>
  <c r="L149" i="8"/>
  <c r="K149" i="8"/>
  <c r="J149" i="8"/>
  <c r="L148" i="8"/>
  <c r="K148" i="8"/>
  <c r="H148" i="8"/>
  <c r="L147" i="8"/>
  <c r="K147" i="8"/>
  <c r="H147" i="8"/>
  <c r="L146" i="8"/>
  <c r="K146" i="8"/>
  <c r="L145" i="8"/>
  <c r="K145" i="8"/>
  <c r="L144" i="8"/>
  <c r="K144" i="8"/>
  <c r="L143" i="8"/>
  <c r="K143" i="8"/>
  <c r="J143" i="8"/>
  <c r="I143" i="8"/>
  <c r="L142" i="8"/>
  <c r="K142" i="8"/>
  <c r="L141" i="8"/>
  <c r="K141" i="8"/>
  <c r="L140" i="8"/>
  <c r="K140" i="8"/>
  <c r="J140" i="8"/>
  <c r="I140" i="8"/>
  <c r="H140" i="8"/>
  <c r="N140" i="8" s="1"/>
  <c r="G140" i="8"/>
  <c r="M140" i="8" s="1"/>
  <c r="L139" i="8"/>
  <c r="K139" i="8"/>
  <c r="L138" i="8"/>
  <c r="K138" i="8"/>
  <c r="I138" i="8"/>
  <c r="G138" i="8"/>
  <c r="L137" i="8"/>
  <c r="K137" i="8"/>
  <c r="L136" i="8"/>
  <c r="K136" i="8"/>
  <c r="J136" i="8"/>
  <c r="G136" i="8"/>
  <c r="L135" i="8"/>
  <c r="K135" i="8"/>
  <c r="L134" i="8"/>
  <c r="K134" i="8"/>
  <c r="J134" i="8"/>
  <c r="I134" i="8"/>
  <c r="H134" i="8"/>
  <c r="N134" i="8" s="1"/>
  <c r="L133" i="8"/>
  <c r="K133" i="8"/>
  <c r="J133" i="8"/>
  <c r="H133" i="8"/>
  <c r="L132" i="8"/>
  <c r="K132" i="8"/>
  <c r="J132" i="8"/>
  <c r="H132" i="8"/>
  <c r="L131" i="8"/>
  <c r="K131" i="8"/>
  <c r="J131" i="8"/>
  <c r="I131" i="8"/>
  <c r="H131" i="8"/>
  <c r="N131" i="8" s="1"/>
  <c r="G131" i="8"/>
  <c r="M131" i="8" s="1"/>
  <c r="L130" i="8"/>
  <c r="K130" i="8"/>
  <c r="J130" i="8"/>
  <c r="I130" i="8"/>
  <c r="H130" i="8"/>
  <c r="N130" i="8" s="1"/>
  <c r="G130" i="8"/>
  <c r="M130" i="8" s="1"/>
  <c r="L129" i="8"/>
  <c r="K129" i="8"/>
  <c r="L128" i="8"/>
  <c r="K128" i="8"/>
  <c r="L127" i="8"/>
  <c r="K127" i="8"/>
  <c r="L126" i="8"/>
  <c r="K126" i="8"/>
  <c r="L125" i="8"/>
  <c r="K125" i="8"/>
  <c r="L124" i="8"/>
  <c r="K124" i="8"/>
  <c r="L123" i="8"/>
  <c r="K123" i="8"/>
  <c r="L122" i="8"/>
  <c r="K122" i="8"/>
  <c r="L121" i="8"/>
  <c r="K121" i="8"/>
  <c r="L120" i="8"/>
  <c r="K120" i="8"/>
  <c r="G120" i="8"/>
  <c r="L119" i="8"/>
  <c r="K119" i="8"/>
  <c r="J119" i="8"/>
  <c r="I119" i="8"/>
  <c r="H119" i="8"/>
  <c r="N119" i="8" s="1"/>
  <c r="G119" i="8"/>
  <c r="L118" i="8"/>
  <c r="K118" i="8"/>
  <c r="L117" i="8"/>
  <c r="K117" i="8"/>
  <c r="J117" i="8"/>
  <c r="I117" i="8"/>
  <c r="H117" i="8"/>
  <c r="N117" i="8" s="1"/>
  <c r="G117" i="8"/>
  <c r="M117" i="8" s="1"/>
  <c r="L116" i="8"/>
  <c r="K116" i="8"/>
  <c r="L115" i="8"/>
  <c r="K115" i="8"/>
  <c r="L114" i="8"/>
  <c r="K114" i="8"/>
  <c r="G114" i="8"/>
  <c r="L113" i="8"/>
  <c r="K113" i="8"/>
  <c r="G113" i="8"/>
  <c r="L112" i="8"/>
  <c r="K112" i="8"/>
  <c r="L111" i="8"/>
  <c r="K111" i="8"/>
  <c r="L110" i="8"/>
  <c r="K110" i="8"/>
  <c r="J110" i="8"/>
  <c r="I110" i="8"/>
  <c r="H110" i="8"/>
  <c r="N110" i="8" s="1"/>
  <c r="G110" i="8"/>
  <c r="L109" i="8"/>
  <c r="K109" i="8"/>
  <c r="L108" i="8"/>
  <c r="K108" i="8"/>
  <c r="G108" i="8"/>
  <c r="L107" i="8"/>
  <c r="K107" i="8"/>
  <c r="L106" i="8"/>
  <c r="K106" i="8"/>
  <c r="L105" i="8"/>
  <c r="K105" i="8"/>
  <c r="L104" i="8"/>
  <c r="K104" i="8"/>
  <c r="I104" i="8"/>
  <c r="L103" i="8"/>
  <c r="K103" i="8"/>
  <c r="L102" i="8"/>
  <c r="K102" i="8"/>
  <c r="J102" i="8"/>
  <c r="H102" i="8"/>
  <c r="G102" i="8"/>
  <c r="L101" i="8"/>
  <c r="K101" i="8"/>
  <c r="H101" i="8"/>
  <c r="G101" i="8"/>
  <c r="L100" i="8"/>
  <c r="K100" i="8"/>
  <c r="L99" i="8"/>
  <c r="K99" i="8"/>
  <c r="L98" i="8"/>
  <c r="K98" i="8"/>
  <c r="J98" i="8"/>
  <c r="I98" i="8"/>
  <c r="G98" i="8"/>
  <c r="L97" i="8"/>
  <c r="K97" i="8"/>
  <c r="L96" i="8"/>
  <c r="K96" i="8"/>
  <c r="J96" i="8"/>
  <c r="I96" i="8"/>
  <c r="H96" i="8"/>
  <c r="N96" i="8" s="1"/>
  <c r="G96" i="8"/>
  <c r="M96" i="8" s="1"/>
  <c r="L95" i="8"/>
  <c r="K95" i="8"/>
  <c r="J95" i="8"/>
  <c r="I95" i="8"/>
  <c r="H95" i="8"/>
  <c r="N95" i="8" s="1"/>
  <c r="G95" i="8"/>
  <c r="M95" i="8" s="1"/>
  <c r="L94" i="8"/>
  <c r="K94" i="8"/>
  <c r="J94" i="8"/>
  <c r="I94" i="8"/>
  <c r="H94" i="8"/>
  <c r="N94" i="8" s="1"/>
  <c r="G94" i="8"/>
  <c r="M94" i="8" s="1"/>
  <c r="L93" i="8"/>
  <c r="K93" i="8"/>
  <c r="L92" i="8"/>
  <c r="K92" i="8"/>
  <c r="H92" i="8"/>
  <c r="L91" i="8"/>
  <c r="K91" i="8"/>
  <c r="J91" i="8"/>
  <c r="I91" i="8"/>
  <c r="G91" i="8"/>
  <c r="L90" i="8"/>
  <c r="K90" i="8"/>
  <c r="J90" i="8"/>
  <c r="I90" i="8"/>
  <c r="H90" i="8"/>
  <c r="N90" i="8" s="1"/>
  <c r="G90" i="8"/>
  <c r="L89" i="8"/>
  <c r="K89" i="8"/>
  <c r="J89" i="8"/>
  <c r="I89" i="8"/>
  <c r="H89" i="8"/>
  <c r="N89" i="8" s="1"/>
  <c r="G89" i="8"/>
  <c r="M89" i="8" s="1"/>
  <c r="L88" i="8"/>
  <c r="K88" i="8"/>
  <c r="H88" i="8"/>
  <c r="L87" i="8"/>
  <c r="K87" i="8"/>
  <c r="J87" i="8"/>
  <c r="I87" i="8"/>
  <c r="H87" i="8"/>
  <c r="N87" i="8" s="1"/>
  <c r="G87" i="8"/>
  <c r="M87" i="8" s="1"/>
  <c r="L86" i="8"/>
  <c r="K86" i="8"/>
  <c r="L85" i="8"/>
  <c r="K85" i="8"/>
  <c r="L84" i="8"/>
  <c r="K84" i="8"/>
  <c r="H84" i="8"/>
  <c r="L83" i="8"/>
  <c r="K83" i="8"/>
  <c r="L82" i="8"/>
  <c r="K82" i="8"/>
  <c r="F81" i="8"/>
  <c r="J169" i="8"/>
  <c r="E81" i="8"/>
  <c r="I155" i="8" s="1"/>
  <c r="D81" i="8"/>
  <c r="H177" i="8" s="1"/>
  <c r="N177" i="8" s="1"/>
  <c r="C81" i="8"/>
  <c r="K73" i="8"/>
  <c r="L72" i="8"/>
  <c r="K72" i="8"/>
  <c r="J72" i="8"/>
  <c r="I72" i="8"/>
  <c r="H72" i="8"/>
  <c r="N72" i="8" s="1"/>
  <c r="K71" i="8"/>
  <c r="I71" i="8"/>
  <c r="G71" i="8"/>
  <c r="L70" i="8"/>
  <c r="K70" i="8"/>
  <c r="K69" i="8"/>
  <c r="J69" i="8"/>
  <c r="I69" i="8"/>
  <c r="G69" i="8"/>
  <c r="L68" i="8"/>
  <c r="K68" i="8"/>
  <c r="J68" i="8"/>
  <c r="I68" i="8"/>
  <c r="G68" i="8"/>
  <c r="K67" i="8"/>
  <c r="L66" i="8"/>
  <c r="K66" i="8"/>
  <c r="J66" i="8"/>
  <c r="I66" i="8"/>
  <c r="H66" i="8"/>
  <c r="N66" i="8" s="1"/>
  <c r="G66" i="8"/>
  <c r="L65" i="8"/>
  <c r="K65" i="8"/>
  <c r="J65" i="8"/>
  <c r="G65" i="8"/>
  <c r="L64" i="8"/>
  <c r="K64" i="8"/>
  <c r="K63" i="8"/>
  <c r="H63" i="8"/>
  <c r="G63" i="8"/>
  <c r="L62" i="8"/>
  <c r="K62" i="8"/>
  <c r="L61" i="8"/>
  <c r="K61" i="8"/>
  <c r="J61" i="8"/>
  <c r="I61" i="8"/>
  <c r="H61" i="8"/>
  <c r="N61" i="8" s="1"/>
  <c r="G61" i="8"/>
  <c r="M61" i="8" s="1"/>
  <c r="L60" i="8"/>
  <c r="K60" i="8"/>
  <c r="J60" i="8"/>
  <c r="I60" i="8"/>
  <c r="H60" i="8"/>
  <c r="N60" i="8" s="1"/>
  <c r="G60" i="8"/>
  <c r="M60" i="8" s="1"/>
  <c r="K59" i="8"/>
  <c r="I59" i="8"/>
  <c r="G59" i="8"/>
  <c r="L58" i="8"/>
  <c r="K58" i="8"/>
  <c r="I58" i="8"/>
  <c r="G58" i="8"/>
  <c r="L57" i="8"/>
  <c r="K57" i="8"/>
  <c r="L56" i="8"/>
  <c r="K56" i="8"/>
  <c r="J56" i="8"/>
  <c r="H56" i="8"/>
  <c r="G56" i="8"/>
  <c r="L55" i="8"/>
  <c r="K55" i="8"/>
  <c r="I55" i="8"/>
  <c r="G55" i="8"/>
  <c r="L54" i="8"/>
  <c r="K54" i="8"/>
  <c r="I54" i="8"/>
  <c r="H54" i="8"/>
  <c r="G54" i="8"/>
  <c r="K53" i="8"/>
  <c r="L52" i="8"/>
  <c r="K52" i="8"/>
  <c r="K51" i="8"/>
  <c r="I51" i="8"/>
  <c r="G51" i="8"/>
  <c r="L50" i="8"/>
  <c r="K50" i="8"/>
  <c r="I50" i="8"/>
  <c r="G50" i="8"/>
  <c r="K49" i="8"/>
  <c r="J49" i="8"/>
  <c r="I49" i="8"/>
  <c r="G49" i="8"/>
  <c r="L48" i="8"/>
  <c r="K48" i="8"/>
  <c r="J48" i="8"/>
  <c r="I48" i="8"/>
  <c r="H48" i="8"/>
  <c r="N48" i="8" s="1"/>
  <c r="L47" i="8"/>
  <c r="K47" i="8"/>
  <c r="L46" i="8"/>
  <c r="K46" i="8"/>
  <c r="J46" i="8"/>
  <c r="I46" i="8"/>
  <c r="H46" i="8"/>
  <c r="N46" i="8" s="1"/>
  <c r="G46" i="8"/>
  <c r="K45" i="8"/>
  <c r="J45" i="8"/>
  <c r="I45" i="8"/>
  <c r="G45" i="8"/>
  <c r="L44" i="8"/>
  <c r="K44" i="8"/>
  <c r="J44" i="8"/>
  <c r="L43" i="8"/>
  <c r="K43" i="8"/>
  <c r="J43" i="8"/>
  <c r="I43" i="8"/>
  <c r="H43" i="8"/>
  <c r="N43" i="8" s="1"/>
  <c r="L42" i="8"/>
  <c r="K42" i="8"/>
  <c r="J42" i="8"/>
  <c r="H42" i="8"/>
  <c r="L41" i="8"/>
  <c r="K41" i="8"/>
  <c r="I41" i="8"/>
  <c r="L40" i="8"/>
  <c r="K40" i="8"/>
  <c r="J40" i="8"/>
  <c r="I40" i="8"/>
  <c r="H40" i="8"/>
  <c r="N40" i="8" s="1"/>
  <c r="G40" i="8"/>
  <c r="M40" i="8" s="1"/>
  <c r="L39" i="8"/>
  <c r="K39" i="8"/>
  <c r="L38" i="8"/>
  <c r="K38" i="8"/>
  <c r="J38" i="8"/>
  <c r="I38" i="8"/>
  <c r="H38" i="8"/>
  <c r="N38" i="8" s="1"/>
  <c r="G38" i="8"/>
  <c r="K37" i="8"/>
  <c r="J37" i="8"/>
  <c r="I37" i="8"/>
  <c r="G37" i="8"/>
  <c r="L36" i="8"/>
  <c r="K36" i="8"/>
  <c r="J36" i="8"/>
  <c r="I36" i="8"/>
  <c r="H36" i="8"/>
  <c r="N36" i="8" s="1"/>
  <c r="G36" i="8"/>
  <c r="K35" i="8"/>
  <c r="I35" i="8"/>
  <c r="G35" i="8"/>
  <c r="L34" i="8"/>
  <c r="K34" i="8"/>
  <c r="I34" i="8"/>
  <c r="H34" i="8"/>
  <c r="G34" i="8"/>
  <c r="K33" i="8"/>
  <c r="L32" i="8"/>
  <c r="K32" i="8"/>
  <c r="J32" i="8"/>
  <c r="I32" i="8"/>
  <c r="G32" i="8"/>
  <c r="L31" i="8"/>
  <c r="K31" i="8"/>
  <c r="J31" i="8"/>
  <c r="I31" i="8"/>
  <c r="G31" i="8"/>
  <c r="L30" i="8"/>
  <c r="K30" i="8"/>
  <c r="J30" i="8"/>
  <c r="H30" i="8"/>
  <c r="L29" i="8"/>
  <c r="K29" i="8"/>
  <c r="J29" i="8"/>
  <c r="G29" i="8"/>
  <c r="L28" i="8"/>
  <c r="K28" i="8"/>
  <c r="J28" i="8"/>
  <c r="I28" i="8"/>
  <c r="H28" i="8"/>
  <c r="N28" i="8" s="1"/>
  <c r="G28" i="8"/>
  <c r="M28" i="8" s="1"/>
  <c r="K27" i="8"/>
  <c r="J27" i="8"/>
  <c r="G27" i="8"/>
  <c r="L26" i="8"/>
  <c r="K26" i="8"/>
  <c r="I26" i="8"/>
  <c r="H26" i="8"/>
  <c r="G26" i="8"/>
  <c r="K25" i="8"/>
  <c r="J25" i="8"/>
  <c r="L24" i="8"/>
  <c r="K24" i="8"/>
  <c r="J24" i="8"/>
  <c r="L23" i="8"/>
  <c r="K23" i="8"/>
  <c r="J23" i="8"/>
  <c r="I23" i="8"/>
  <c r="H23" i="8"/>
  <c r="N23" i="8" s="1"/>
  <c r="G23" i="8"/>
  <c r="F22" i="8"/>
  <c r="J73" i="8"/>
  <c r="E22" i="8"/>
  <c r="I70" i="8"/>
  <c r="D22" i="8"/>
  <c r="C22" i="8"/>
  <c r="L640" i="7"/>
  <c r="K640" i="7"/>
  <c r="K639" i="7"/>
  <c r="L638" i="7"/>
  <c r="K638" i="7"/>
  <c r="K637" i="7"/>
  <c r="G637" i="7"/>
  <c r="L636" i="7"/>
  <c r="K636" i="7"/>
  <c r="L635" i="7"/>
  <c r="K635" i="7"/>
  <c r="I635" i="7"/>
  <c r="G635" i="7"/>
  <c r="L634" i="7"/>
  <c r="K634" i="7"/>
  <c r="H634" i="7"/>
  <c r="G634" i="7"/>
  <c r="L633" i="7"/>
  <c r="K633" i="7"/>
  <c r="G633" i="7"/>
  <c r="L632" i="7"/>
  <c r="K632" i="7"/>
  <c r="K631" i="7"/>
  <c r="L630" i="7"/>
  <c r="K630" i="7"/>
  <c r="K629" i="7"/>
  <c r="G629" i="7"/>
  <c r="L628" i="7"/>
  <c r="K628" i="7"/>
  <c r="K627" i="7"/>
  <c r="L626" i="7"/>
  <c r="K626" i="7"/>
  <c r="J626" i="7"/>
  <c r="I626" i="7"/>
  <c r="K625" i="7"/>
  <c r="J625" i="7"/>
  <c r="G625" i="7"/>
  <c r="L624" i="7"/>
  <c r="K624" i="7"/>
  <c r="J624" i="7"/>
  <c r="I624" i="7"/>
  <c r="H624" i="7"/>
  <c r="N624" i="7" s="1"/>
  <c r="G624" i="7"/>
  <c r="M624" i="7" s="1"/>
  <c r="K623" i="7"/>
  <c r="L622" i="7"/>
  <c r="K622" i="7"/>
  <c r="I622" i="7"/>
  <c r="K621" i="7"/>
  <c r="L620" i="7"/>
  <c r="K620" i="7"/>
  <c r="H620" i="7"/>
  <c r="G620" i="7"/>
  <c r="K619" i="7"/>
  <c r="G619" i="7"/>
  <c r="L618" i="7"/>
  <c r="K618" i="7"/>
  <c r="I618" i="7"/>
  <c r="G618" i="7"/>
  <c r="K617" i="7"/>
  <c r="L616" i="7"/>
  <c r="K616" i="7"/>
  <c r="K615" i="7"/>
  <c r="L614" i="7"/>
  <c r="K614" i="7"/>
  <c r="L613" i="7"/>
  <c r="K613" i="7"/>
  <c r="J613" i="7"/>
  <c r="G613" i="7"/>
  <c r="F612" i="7"/>
  <c r="J640" i="7"/>
  <c r="E612" i="7"/>
  <c r="I623" i="7" s="1"/>
  <c r="C612" i="7"/>
  <c r="G628" i="7" s="1"/>
  <c r="M628" i="7" s="1"/>
  <c r="L604" i="7"/>
  <c r="K604" i="7"/>
  <c r="H604" i="7"/>
  <c r="L603" i="7"/>
  <c r="K603" i="7"/>
  <c r="J603" i="7"/>
  <c r="I603" i="7"/>
  <c r="H603" i="7"/>
  <c r="N603" i="7" s="1"/>
  <c r="G603" i="7"/>
  <c r="M603" i="7" s="1"/>
  <c r="L602" i="7"/>
  <c r="K602" i="7"/>
  <c r="G602" i="7"/>
  <c r="L601" i="7"/>
  <c r="K601" i="7"/>
  <c r="J601" i="7"/>
  <c r="I601" i="7"/>
  <c r="H601" i="7"/>
  <c r="N601" i="7" s="1"/>
  <c r="G601" i="7"/>
  <c r="M601" i="7" s="1"/>
  <c r="L600" i="7"/>
  <c r="K600" i="7"/>
  <c r="I600" i="7"/>
  <c r="G600" i="7"/>
  <c r="L599" i="7"/>
  <c r="K599" i="7"/>
  <c r="G599" i="7"/>
  <c r="L598" i="7"/>
  <c r="K598" i="7"/>
  <c r="G598" i="7"/>
  <c r="L597" i="7"/>
  <c r="K597" i="7"/>
  <c r="L596" i="7"/>
  <c r="K596" i="7"/>
  <c r="L595" i="7"/>
  <c r="K595" i="7"/>
  <c r="L594" i="7"/>
  <c r="K594" i="7"/>
  <c r="G594" i="7"/>
  <c r="L593" i="7"/>
  <c r="K593" i="7"/>
  <c r="G593" i="7"/>
  <c r="L592" i="7"/>
  <c r="K592" i="7"/>
  <c r="I592" i="7"/>
  <c r="G592" i="7"/>
  <c r="L591" i="7"/>
  <c r="K591" i="7"/>
  <c r="I591" i="7"/>
  <c r="G591" i="7"/>
  <c r="L590" i="7"/>
  <c r="K590" i="7"/>
  <c r="I590" i="7"/>
  <c r="L589" i="7"/>
  <c r="K589" i="7"/>
  <c r="G589" i="7"/>
  <c r="L588" i="7"/>
  <c r="K588" i="7"/>
  <c r="I588" i="7"/>
  <c r="G588" i="7"/>
  <c r="L587" i="7"/>
  <c r="K587" i="7"/>
  <c r="J587" i="7"/>
  <c r="I587" i="7"/>
  <c r="H587" i="7"/>
  <c r="N587" i="7" s="1"/>
  <c r="G587" i="7"/>
  <c r="M587" i="7" s="1"/>
  <c r="L586" i="7"/>
  <c r="K586" i="7"/>
  <c r="H586" i="7"/>
  <c r="G586" i="7"/>
  <c r="L585" i="7"/>
  <c r="K585" i="7"/>
  <c r="G585" i="7"/>
  <c r="L584" i="7"/>
  <c r="K584" i="7"/>
  <c r="G584" i="7"/>
  <c r="L583" i="7"/>
  <c r="K583" i="7"/>
  <c r="G583" i="7"/>
  <c r="L582" i="7"/>
  <c r="K582" i="7"/>
  <c r="J582" i="7"/>
  <c r="G582" i="7"/>
  <c r="L581" i="7"/>
  <c r="K581" i="7"/>
  <c r="J581" i="7"/>
  <c r="I581" i="7"/>
  <c r="G581" i="7"/>
  <c r="L580" i="7"/>
  <c r="K580" i="7"/>
  <c r="G580" i="7"/>
  <c r="L579" i="7"/>
  <c r="K579" i="7"/>
  <c r="I579" i="7"/>
  <c r="G579" i="7"/>
  <c r="L578" i="7"/>
  <c r="K578" i="7"/>
  <c r="G578" i="7"/>
  <c r="L577" i="7"/>
  <c r="K577" i="7"/>
  <c r="I577" i="7"/>
  <c r="L576" i="7"/>
  <c r="K576" i="7"/>
  <c r="J576" i="7"/>
  <c r="I576" i="7"/>
  <c r="H576" i="7"/>
  <c r="N576" i="7" s="1"/>
  <c r="G576" i="7"/>
  <c r="M576" i="7" s="1"/>
  <c r="L575" i="7"/>
  <c r="K575" i="7"/>
  <c r="J575" i="7"/>
  <c r="I575" i="7"/>
  <c r="H575" i="7"/>
  <c r="N575" i="7" s="1"/>
  <c r="G575" i="7"/>
  <c r="M575" i="7" s="1"/>
  <c r="L574" i="7"/>
  <c r="K574" i="7"/>
  <c r="G574" i="7"/>
  <c r="L573" i="7"/>
  <c r="K573" i="7"/>
  <c r="L572" i="7"/>
  <c r="K572" i="7"/>
  <c r="I572" i="7"/>
  <c r="G572" i="7"/>
  <c r="L571" i="7"/>
  <c r="K571" i="7"/>
  <c r="L570" i="7"/>
  <c r="K570" i="7"/>
  <c r="G570" i="7"/>
  <c r="L569" i="7"/>
  <c r="K569" i="7"/>
  <c r="G569" i="7"/>
  <c r="L568" i="7"/>
  <c r="K568" i="7"/>
  <c r="L567" i="7"/>
  <c r="K567" i="7"/>
  <c r="L566" i="7"/>
  <c r="K566" i="7"/>
  <c r="J566" i="7"/>
  <c r="I566" i="7"/>
  <c r="G566" i="7"/>
  <c r="L565" i="7"/>
  <c r="K565" i="7"/>
  <c r="I565" i="7"/>
  <c r="L564" i="7"/>
  <c r="K564" i="7"/>
  <c r="L563" i="7"/>
  <c r="K563" i="7"/>
  <c r="L562" i="7"/>
  <c r="K562" i="7"/>
  <c r="H562" i="7"/>
  <c r="G562" i="7"/>
  <c r="L561" i="7"/>
  <c r="K561" i="7"/>
  <c r="I561" i="7"/>
  <c r="G561" i="7"/>
  <c r="L560" i="7"/>
  <c r="K560" i="7"/>
  <c r="I560" i="7"/>
  <c r="H560" i="7"/>
  <c r="G560" i="7"/>
  <c r="L559" i="7"/>
  <c r="K559" i="7"/>
  <c r="I559" i="7"/>
  <c r="G559" i="7"/>
  <c r="L558" i="7"/>
  <c r="K558" i="7"/>
  <c r="I558" i="7"/>
  <c r="G558" i="7"/>
  <c r="L557" i="7"/>
  <c r="K557" i="7"/>
  <c r="I557" i="7"/>
  <c r="H557" i="7"/>
  <c r="G557" i="7"/>
  <c r="L556" i="7"/>
  <c r="K556" i="7"/>
  <c r="I556" i="7"/>
  <c r="H556" i="7"/>
  <c r="G556" i="7"/>
  <c r="L555" i="7"/>
  <c r="K555" i="7"/>
  <c r="H555" i="7"/>
  <c r="G555" i="7"/>
  <c r="L554" i="7"/>
  <c r="K554" i="7"/>
  <c r="J554" i="7"/>
  <c r="I554" i="7"/>
  <c r="H554" i="7"/>
  <c r="N554" i="7" s="1"/>
  <c r="G554" i="7"/>
  <c r="L553" i="7"/>
  <c r="K553" i="7"/>
  <c r="I553" i="7"/>
  <c r="G553" i="7"/>
  <c r="L552" i="7"/>
  <c r="K552" i="7"/>
  <c r="I552" i="7"/>
  <c r="G552" i="7"/>
  <c r="L551" i="7"/>
  <c r="K551" i="7"/>
  <c r="J551" i="7"/>
  <c r="G551" i="7"/>
  <c r="L550" i="7"/>
  <c r="K550" i="7"/>
  <c r="H550" i="7"/>
  <c r="G550" i="7"/>
  <c r="L549" i="7"/>
  <c r="K549" i="7"/>
  <c r="J549" i="7"/>
  <c r="H549" i="7"/>
  <c r="G549" i="7"/>
  <c r="L548" i="7"/>
  <c r="K548" i="7"/>
  <c r="J548" i="7"/>
  <c r="I548" i="7"/>
  <c r="H548" i="7"/>
  <c r="N548" i="7" s="1"/>
  <c r="G548" i="7"/>
  <c r="M548" i="7" s="1"/>
  <c r="L547" i="7"/>
  <c r="K547" i="7"/>
  <c r="J547" i="7"/>
  <c r="H547" i="7"/>
  <c r="G547" i="7"/>
  <c r="L546" i="7"/>
  <c r="K546" i="7"/>
  <c r="L545" i="7"/>
  <c r="K545" i="7"/>
  <c r="H545" i="7"/>
  <c r="G545" i="7"/>
  <c r="L544" i="7"/>
  <c r="K544" i="7"/>
  <c r="L543" i="7"/>
  <c r="K543" i="7"/>
  <c r="I543" i="7"/>
  <c r="G543" i="7"/>
  <c r="L542" i="7"/>
  <c r="K542" i="7"/>
  <c r="J542" i="7"/>
  <c r="I542" i="7"/>
  <c r="H542" i="7"/>
  <c r="N542" i="7" s="1"/>
  <c r="G542" i="7"/>
  <c r="M542" i="7" s="1"/>
  <c r="L541" i="7"/>
  <c r="K541" i="7"/>
  <c r="J541" i="7"/>
  <c r="I541" i="7"/>
  <c r="H541" i="7"/>
  <c r="N541" i="7" s="1"/>
  <c r="G541" i="7"/>
  <c r="M541" i="7" s="1"/>
  <c r="L540" i="7"/>
  <c r="K540" i="7"/>
  <c r="J540" i="7"/>
  <c r="L539" i="7"/>
  <c r="K539" i="7"/>
  <c r="L538" i="7"/>
  <c r="K538" i="7"/>
  <c r="J538" i="7"/>
  <c r="L537" i="7"/>
  <c r="K537" i="7"/>
  <c r="H537" i="7"/>
  <c r="G537" i="7"/>
  <c r="L536" i="7"/>
  <c r="K536" i="7"/>
  <c r="L535" i="7"/>
  <c r="K535" i="7"/>
  <c r="H535" i="7"/>
  <c r="L534" i="7"/>
  <c r="K534" i="7"/>
  <c r="J534" i="7"/>
  <c r="I534" i="7"/>
  <c r="H534" i="7"/>
  <c r="N534" i="7" s="1"/>
  <c r="G534" i="7"/>
  <c r="L533" i="7"/>
  <c r="K533" i="7"/>
  <c r="J533" i="7"/>
  <c r="G533" i="7"/>
  <c r="L532" i="7"/>
  <c r="K532" i="7"/>
  <c r="J532" i="7"/>
  <c r="I532" i="7"/>
  <c r="H532" i="7"/>
  <c r="N532" i="7" s="1"/>
  <c r="G532" i="7"/>
  <c r="M532" i="7" s="1"/>
  <c r="L531" i="7"/>
  <c r="K531" i="7"/>
  <c r="I531" i="7"/>
  <c r="H531" i="7"/>
  <c r="G531" i="7"/>
  <c r="L530" i="7"/>
  <c r="K530" i="7"/>
  <c r="H530" i="7"/>
  <c r="G530" i="7"/>
  <c r="L529" i="7"/>
  <c r="K529" i="7"/>
  <c r="H529" i="7"/>
  <c r="G529" i="7"/>
  <c r="L528" i="7"/>
  <c r="K528" i="7"/>
  <c r="L527" i="7"/>
  <c r="K527" i="7"/>
  <c r="L526" i="7"/>
  <c r="K526" i="7"/>
  <c r="G526" i="7"/>
  <c r="L525" i="7"/>
  <c r="K525" i="7"/>
  <c r="L524" i="7"/>
  <c r="K524" i="7"/>
  <c r="J524" i="7"/>
  <c r="I524" i="7"/>
  <c r="H524" i="7"/>
  <c r="N524" i="7" s="1"/>
  <c r="G524" i="7"/>
  <c r="M524" i="7" s="1"/>
  <c r="L523" i="7"/>
  <c r="K523" i="7"/>
  <c r="L522" i="7"/>
  <c r="K522" i="7"/>
  <c r="J522" i="7"/>
  <c r="H522" i="7"/>
  <c r="G522" i="7"/>
  <c r="L521" i="7"/>
  <c r="K521" i="7"/>
  <c r="J521" i="7"/>
  <c r="H521" i="7"/>
  <c r="G521" i="7"/>
  <c r="L520" i="7"/>
  <c r="K520" i="7"/>
  <c r="H520" i="7"/>
  <c r="G520" i="7"/>
  <c r="L519" i="7"/>
  <c r="K519" i="7"/>
  <c r="G519" i="7"/>
  <c r="L518" i="7"/>
  <c r="K518" i="7"/>
  <c r="I518" i="7"/>
  <c r="L517" i="7"/>
  <c r="K517" i="7"/>
  <c r="I517" i="7"/>
  <c r="G517" i="7"/>
  <c r="L516" i="7"/>
  <c r="K516" i="7"/>
  <c r="I516" i="7"/>
  <c r="G516" i="7"/>
  <c r="L515" i="7"/>
  <c r="K515" i="7"/>
  <c r="I515" i="7"/>
  <c r="L514" i="7"/>
  <c r="K514" i="7"/>
  <c r="I514" i="7"/>
  <c r="G514" i="7"/>
  <c r="L513" i="7"/>
  <c r="K513" i="7"/>
  <c r="J513" i="7"/>
  <c r="I513" i="7"/>
  <c r="G513" i="7"/>
  <c r="L512" i="7"/>
  <c r="K512" i="7"/>
  <c r="G512" i="7"/>
  <c r="L511" i="7"/>
  <c r="K511" i="7"/>
  <c r="G511" i="7"/>
  <c r="L510" i="7"/>
  <c r="K510" i="7"/>
  <c r="I510" i="7"/>
  <c r="H510" i="7"/>
  <c r="G510" i="7"/>
  <c r="L509" i="7"/>
  <c r="K509" i="7"/>
  <c r="G509" i="7"/>
  <c r="L508" i="7"/>
  <c r="K508" i="7"/>
  <c r="L507" i="7"/>
  <c r="K507" i="7"/>
  <c r="L506" i="7"/>
  <c r="K506" i="7"/>
  <c r="I506" i="7"/>
  <c r="G506" i="7"/>
  <c r="L505" i="7"/>
  <c r="K505" i="7"/>
  <c r="J505" i="7"/>
  <c r="I505" i="7"/>
  <c r="G505" i="7"/>
  <c r="L504" i="7"/>
  <c r="K504" i="7"/>
  <c r="I504" i="7"/>
  <c r="G504" i="7"/>
  <c r="L503" i="7"/>
  <c r="K503" i="7"/>
  <c r="I503" i="7"/>
  <c r="L502" i="7"/>
  <c r="K502" i="7"/>
  <c r="J502" i="7"/>
  <c r="I502" i="7"/>
  <c r="H502" i="7"/>
  <c r="N502" i="7" s="1"/>
  <c r="L501" i="7"/>
  <c r="K501" i="7"/>
  <c r="J501" i="7"/>
  <c r="H501" i="7"/>
  <c r="G501" i="7"/>
  <c r="L500" i="7"/>
  <c r="K500" i="7"/>
  <c r="J500" i="7"/>
  <c r="I500" i="7"/>
  <c r="G500" i="7"/>
  <c r="L499" i="7"/>
  <c r="K499" i="7"/>
  <c r="L498" i="7"/>
  <c r="K498" i="7"/>
  <c r="I498" i="7"/>
  <c r="G498" i="7"/>
  <c r="L497" i="7"/>
  <c r="K497" i="7"/>
  <c r="G497" i="7"/>
  <c r="L496" i="7"/>
  <c r="K496" i="7"/>
  <c r="I496" i="7"/>
  <c r="L495" i="7"/>
  <c r="K495" i="7"/>
  <c r="G495" i="7"/>
  <c r="L494" i="7"/>
  <c r="K494" i="7"/>
  <c r="G494" i="7"/>
  <c r="L493" i="7"/>
  <c r="K493" i="7"/>
  <c r="L492" i="7"/>
  <c r="K492" i="7"/>
  <c r="L491" i="7"/>
  <c r="K491" i="7"/>
  <c r="I491" i="7"/>
  <c r="G491" i="7"/>
  <c r="L490" i="7"/>
  <c r="K490" i="7"/>
  <c r="G490" i="7"/>
  <c r="L489" i="7"/>
  <c r="K489" i="7"/>
  <c r="I489" i="7"/>
  <c r="G489" i="7"/>
  <c r="L488" i="7"/>
  <c r="K488" i="7"/>
  <c r="J488" i="7"/>
  <c r="I488" i="7"/>
  <c r="G488" i="7"/>
  <c r="L487" i="7"/>
  <c r="K487" i="7"/>
  <c r="I487" i="7"/>
  <c r="L486" i="7"/>
  <c r="K486" i="7"/>
  <c r="I486" i="7"/>
  <c r="G486" i="7"/>
  <c r="L485" i="7"/>
  <c r="K485" i="7"/>
  <c r="L484" i="7"/>
  <c r="K484" i="7"/>
  <c r="L483" i="7"/>
  <c r="K483" i="7"/>
  <c r="L482" i="7"/>
  <c r="K482" i="7"/>
  <c r="J482" i="7"/>
  <c r="I482" i="7"/>
  <c r="H482" i="7"/>
  <c r="N482" i="7" s="1"/>
  <c r="G482" i="7"/>
  <c r="M482" i="7" s="1"/>
  <c r="L481" i="7"/>
  <c r="K481" i="7"/>
  <c r="G481" i="7"/>
  <c r="L480" i="7"/>
  <c r="K480" i="7"/>
  <c r="H480" i="7"/>
  <c r="G480" i="7"/>
  <c r="L479" i="7"/>
  <c r="K479" i="7"/>
  <c r="H479" i="7"/>
  <c r="G479" i="7"/>
  <c r="L478" i="7"/>
  <c r="K478" i="7"/>
  <c r="L477" i="7"/>
  <c r="K477" i="7"/>
  <c r="I477" i="7"/>
  <c r="G477" i="7"/>
  <c r="L476" i="7"/>
  <c r="K476" i="7"/>
  <c r="I476" i="7"/>
  <c r="G476" i="7"/>
  <c r="L475" i="7"/>
  <c r="K475" i="7"/>
  <c r="J475" i="7"/>
  <c r="I475" i="7"/>
  <c r="H475" i="7"/>
  <c r="N475" i="7" s="1"/>
  <c r="G475" i="7"/>
  <c r="M475" i="7" s="1"/>
  <c r="L474" i="7"/>
  <c r="K474" i="7"/>
  <c r="I474" i="7"/>
  <c r="H474" i="7"/>
  <c r="L473" i="7"/>
  <c r="K473" i="7"/>
  <c r="L472" i="7"/>
  <c r="K472" i="7"/>
  <c r="J472" i="7"/>
  <c r="I472" i="7"/>
  <c r="H472" i="7"/>
  <c r="N472" i="7" s="1"/>
  <c r="G472" i="7"/>
  <c r="M472" i="7" s="1"/>
  <c r="L471" i="7"/>
  <c r="K471" i="7"/>
  <c r="L470" i="7"/>
  <c r="K470" i="7"/>
  <c r="L469" i="7"/>
  <c r="K469" i="7"/>
  <c r="J469" i="7"/>
  <c r="L468" i="7"/>
  <c r="K468" i="7"/>
  <c r="H468" i="7"/>
  <c r="G468" i="7"/>
  <c r="L467" i="7"/>
  <c r="K467" i="7"/>
  <c r="J467" i="7"/>
  <c r="I467" i="7"/>
  <c r="G467" i="7"/>
  <c r="L466" i="7"/>
  <c r="K466" i="7"/>
  <c r="J466" i="7"/>
  <c r="I466" i="7"/>
  <c r="H466" i="7"/>
  <c r="N466" i="7" s="1"/>
  <c r="G466" i="7"/>
  <c r="M466" i="7" s="1"/>
  <c r="L465" i="7"/>
  <c r="K465" i="7"/>
  <c r="I465" i="7"/>
  <c r="G465" i="7"/>
  <c r="L464" i="7"/>
  <c r="K464" i="7"/>
  <c r="H464" i="7"/>
  <c r="G464" i="7"/>
  <c r="L463" i="7"/>
  <c r="K463" i="7"/>
  <c r="J463" i="7"/>
  <c r="I463" i="7"/>
  <c r="G463" i="7"/>
  <c r="L462" i="7"/>
  <c r="K462" i="7"/>
  <c r="G462" i="7"/>
  <c r="L461" i="7"/>
  <c r="K461" i="7"/>
  <c r="J461" i="7"/>
  <c r="I461" i="7"/>
  <c r="H461" i="7"/>
  <c r="N461" i="7" s="1"/>
  <c r="G461" i="7"/>
  <c r="M461" i="7" s="1"/>
  <c r="L460" i="7"/>
  <c r="K460" i="7"/>
  <c r="L459" i="7"/>
  <c r="K459" i="7"/>
  <c r="J459" i="7"/>
  <c r="I459" i="7"/>
  <c r="H459" i="7"/>
  <c r="N459" i="7" s="1"/>
  <c r="G459" i="7"/>
  <c r="M459" i="7" s="1"/>
  <c r="L458" i="7"/>
  <c r="K458" i="7"/>
  <c r="J458" i="7"/>
  <c r="I458" i="7"/>
  <c r="H458" i="7"/>
  <c r="N458" i="7" s="1"/>
  <c r="G458" i="7"/>
  <c r="M458" i="7" s="1"/>
  <c r="L457" i="7"/>
  <c r="K457" i="7"/>
  <c r="I457" i="7"/>
  <c r="H457" i="7"/>
  <c r="G457" i="7"/>
  <c r="L456" i="7"/>
  <c r="K456" i="7"/>
  <c r="J456" i="7"/>
  <c r="I456" i="7"/>
  <c r="H456" i="7"/>
  <c r="N456" i="7" s="1"/>
  <c r="G456" i="7"/>
  <c r="M456" i="7" s="1"/>
  <c r="L455" i="7"/>
  <c r="K455" i="7"/>
  <c r="J455" i="7"/>
  <c r="H455" i="7"/>
  <c r="L454" i="7"/>
  <c r="K454" i="7"/>
  <c r="L453" i="7"/>
  <c r="K453" i="7"/>
  <c r="J453" i="7"/>
  <c r="I453" i="7"/>
  <c r="H453" i="7"/>
  <c r="N453" i="7" s="1"/>
  <c r="G453" i="7"/>
  <c r="M453" i="7" s="1"/>
  <c r="L452" i="7"/>
  <c r="K452" i="7"/>
  <c r="J452" i="7"/>
  <c r="H452" i="7"/>
  <c r="G452" i="7"/>
  <c r="L451" i="7"/>
  <c r="K451" i="7"/>
  <c r="G451" i="7"/>
  <c r="L450" i="7"/>
  <c r="K450" i="7"/>
  <c r="J450" i="7"/>
  <c r="L449" i="7"/>
  <c r="K449" i="7"/>
  <c r="J449" i="7"/>
  <c r="L448" i="7"/>
  <c r="K448" i="7"/>
  <c r="H448" i="7"/>
  <c r="L447" i="7"/>
  <c r="K447" i="7"/>
  <c r="J447" i="7"/>
  <c r="I447" i="7"/>
  <c r="H447" i="7"/>
  <c r="N447" i="7" s="1"/>
  <c r="G447" i="7"/>
  <c r="L446" i="7"/>
  <c r="K446" i="7"/>
  <c r="L445" i="7"/>
  <c r="K445" i="7"/>
  <c r="I445" i="7"/>
  <c r="G445" i="7"/>
  <c r="L444" i="7"/>
  <c r="K444" i="7"/>
  <c r="J444" i="7"/>
  <c r="I444" i="7"/>
  <c r="G444" i="7"/>
  <c r="L443" i="7"/>
  <c r="K443" i="7"/>
  <c r="J443" i="7"/>
  <c r="I443" i="7"/>
  <c r="H443" i="7"/>
  <c r="N443" i="7" s="1"/>
  <c r="G443" i="7"/>
  <c r="M443" i="7" s="1"/>
  <c r="L442" i="7"/>
  <c r="K442" i="7"/>
  <c r="L441" i="7"/>
  <c r="K441" i="7"/>
  <c r="J441" i="7"/>
  <c r="I441" i="7"/>
  <c r="G441" i="7"/>
  <c r="L440" i="7"/>
  <c r="K440" i="7"/>
  <c r="J440" i="7"/>
  <c r="I440" i="7"/>
  <c r="H440" i="7"/>
  <c r="N440" i="7" s="1"/>
  <c r="G440" i="7"/>
  <c r="M440" i="7" s="1"/>
  <c r="L439" i="7"/>
  <c r="K439" i="7"/>
  <c r="J439" i="7"/>
  <c r="I439" i="7"/>
  <c r="H439" i="7"/>
  <c r="N439" i="7" s="1"/>
  <c r="G439" i="7"/>
  <c r="M439" i="7" s="1"/>
  <c r="L438" i="7"/>
  <c r="K438" i="7"/>
  <c r="J438" i="7"/>
  <c r="I438" i="7"/>
  <c r="H438" i="7"/>
  <c r="N438" i="7" s="1"/>
  <c r="G438" i="7"/>
  <c r="L437" i="7"/>
  <c r="K437" i="7"/>
  <c r="L436" i="7"/>
  <c r="K436" i="7"/>
  <c r="I436" i="7"/>
  <c r="L435" i="7"/>
  <c r="K435" i="7"/>
  <c r="L434" i="7"/>
  <c r="K434" i="7"/>
  <c r="L433" i="7"/>
  <c r="K433" i="7"/>
  <c r="I433" i="7"/>
  <c r="G433" i="7"/>
  <c r="L432" i="7"/>
  <c r="K432" i="7"/>
  <c r="I432" i="7"/>
  <c r="L431" i="7"/>
  <c r="K431" i="7"/>
  <c r="H431" i="7"/>
  <c r="G431" i="7"/>
  <c r="L430" i="7"/>
  <c r="K430" i="7"/>
  <c r="J430" i="7"/>
  <c r="H430" i="7"/>
  <c r="L429" i="7"/>
  <c r="K429" i="7"/>
  <c r="L428" i="7"/>
  <c r="K428" i="7"/>
  <c r="L427" i="7"/>
  <c r="K427" i="7"/>
  <c r="L426" i="7"/>
  <c r="K426" i="7"/>
  <c r="H426" i="7"/>
  <c r="L425" i="7"/>
  <c r="K425" i="7"/>
  <c r="J425" i="7"/>
  <c r="I425" i="7"/>
  <c r="H425" i="7"/>
  <c r="N425" i="7" s="1"/>
  <c r="G425" i="7"/>
  <c r="M425" i="7" s="1"/>
  <c r="L424" i="7"/>
  <c r="K424" i="7"/>
  <c r="L423" i="7"/>
  <c r="K423" i="7"/>
  <c r="L422" i="7"/>
  <c r="K422" i="7"/>
  <c r="L421" i="7"/>
  <c r="K421" i="7"/>
  <c r="J421" i="7"/>
  <c r="I421" i="7"/>
  <c r="H421" i="7"/>
  <c r="N421" i="7" s="1"/>
  <c r="L420" i="7"/>
  <c r="K420" i="7"/>
  <c r="J420" i="7"/>
  <c r="I420" i="7"/>
  <c r="H420" i="7"/>
  <c r="N420" i="7" s="1"/>
  <c r="G420" i="7"/>
  <c r="M420" i="7" s="1"/>
  <c r="L419" i="7"/>
  <c r="K419" i="7"/>
  <c r="L418" i="7"/>
  <c r="K418" i="7"/>
  <c r="J418" i="7"/>
  <c r="I418" i="7"/>
  <c r="H418" i="7"/>
  <c r="N418" i="7" s="1"/>
  <c r="G418" i="7"/>
  <c r="L417" i="7"/>
  <c r="K417" i="7"/>
  <c r="J417" i="7"/>
  <c r="I417" i="7"/>
  <c r="H417" i="7"/>
  <c r="N417" i="7" s="1"/>
  <c r="G417" i="7"/>
  <c r="L416" i="7"/>
  <c r="K416" i="7"/>
  <c r="H416" i="7"/>
  <c r="L415" i="7"/>
  <c r="K415" i="7"/>
  <c r="I415" i="7"/>
  <c r="H415" i="7"/>
  <c r="G415" i="7"/>
  <c r="L414" i="7"/>
  <c r="K414" i="7"/>
  <c r="J414" i="7"/>
  <c r="G414" i="7"/>
  <c r="L413" i="7"/>
  <c r="K413" i="7"/>
  <c r="L412" i="7"/>
  <c r="K412" i="7"/>
  <c r="J412" i="7"/>
  <c r="I412" i="7"/>
  <c r="H412" i="7"/>
  <c r="N412" i="7" s="1"/>
  <c r="L411" i="7"/>
  <c r="K411" i="7"/>
  <c r="J411" i="7"/>
  <c r="I411" i="7"/>
  <c r="H411" i="7"/>
  <c r="N411" i="7" s="1"/>
  <c r="G411" i="7"/>
  <c r="M411" i="7" s="1"/>
  <c r="L410" i="7"/>
  <c r="K410" i="7"/>
  <c r="L409" i="7"/>
  <c r="K409" i="7"/>
  <c r="H409" i="7"/>
  <c r="L408" i="7"/>
  <c r="K408" i="7"/>
  <c r="L407" i="7"/>
  <c r="K407" i="7"/>
  <c r="J407" i="7"/>
  <c r="H407" i="7"/>
  <c r="L406" i="7"/>
  <c r="K406" i="7"/>
  <c r="L405" i="7"/>
  <c r="K405" i="7"/>
  <c r="L404" i="7"/>
  <c r="K404" i="7"/>
  <c r="L403" i="7"/>
  <c r="K403" i="7"/>
  <c r="J403" i="7"/>
  <c r="I403" i="7"/>
  <c r="H403" i="7"/>
  <c r="N403" i="7" s="1"/>
  <c r="G403" i="7"/>
  <c r="M403" i="7" s="1"/>
  <c r="L402" i="7"/>
  <c r="K402" i="7"/>
  <c r="L401" i="7"/>
  <c r="K401" i="7"/>
  <c r="L400" i="7"/>
  <c r="K400" i="7"/>
  <c r="H400" i="7"/>
  <c r="L399" i="7"/>
  <c r="K399" i="7"/>
  <c r="J399" i="7"/>
  <c r="I399" i="7"/>
  <c r="H399" i="7"/>
  <c r="N399" i="7" s="1"/>
  <c r="G399" i="7"/>
  <c r="M399" i="7" s="1"/>
  <c r="L398" i="7"/>
  <c r="K398" i="7"/>
  <c r="J398" i="7"/>
  <c r="I398" i="7"/>
  <c r="G398" i="7"/>
  <c r="L397" i="7"/>
  <c r="K397" i="7"/>
  <c r="J397" i="7"/>
  <c r="H397" i="7"/>
  <c r="G397" i="7"/>
  <c r="L396" i="7"/>
  <c r="K396" i="7"/>
  <c r="L395" i="7"/>
  <c r="K395" i="7"/>
  <c r="L394" i="7"/>
  <c r="K394" i="7"/>
  <c r="G394" i="7"/>
  <c r="L393" i="7"/>
  <c r="K393" i="7"/>
  <c r="J393" i="7"/>
  <c r="I393" i="7"/>
  <c r="H393" i="7"/>
  <c r="N393" i="7" s="1"/>
  <c r="G393" i="7"/>
  <c r="M393" i="7" s="1"/>
  <c r="L392" i="7"/>
  <c r="K392" i="7"/>
  <c r="L391" i="7"/>
  <c r="K391" i="7"/>
  <c r="L390" i="7"/>
  <c r="K390" i="7"/>
  <c r="J390" i="7"/>
  <c r="I390" i="7"/>
  <c r="G390" i="7"/>
  <c r="L389" i="7"/>
  <c r="K389" i="7"/>
  <c r="I389" i="7"/>
  <c r="H389" i="7"/>
  <c r="G389" i="7"/>
  <c r="L388" i="7"/>
  <c r="K388" i="7"/>
  <c r="L387" i="7"/>
  <c r="K387" i="7"/>
  <c r="L386" i="7"/>
  <c r="K386" i="7"/>
  <c r="L385" i="7"/>
  <c r="K385" i="7"/>
  <c r="J385" i="7"/>
  <c r="I385" i="7"/>
  <c r="H385" i="7"/>
  <c r="N385" i="7" s="1"/>
  <c r="L384" i="7"/>
  <c r="K384" i="7"/>
  <c r="L383" i="7"/>
  <c r="K383" i="7"/>
  <c r="L382" i="7"/>
  <c r="K382" i="7"/>
  <c r="J382" i="7"/>
  <c r="I382" i="7"/>
  <c r="H382" i="7"/>
  <c r="N382" i="7" s="1"/>
  <c r="L381" i="7"/>
  <c r="K381" i="7"/>
  <c r="J381" i="7"/>
  <c r="H381" i="7"/>
  <c r="L380" i="7"/>
  <c r="K380" i="7"/>
  <c r="G380" i="7"/>
  <c r="L379" i="7"/>
  <c r="K379" i="7"/>
  <c r="J379" i="7"/>
  <c r="H379" i="7"/>
  <c r="L378" i="7"/>
  <c r="K378" i="7"/>
  <c r="L377" i="7"/>
  <c r="K377" i="7"/>
  <c r="L376" i="7"/>
  <c r="K376" i="7"/>
  <c r="J376" i="7"/>
  <c r="I376" i="7"/>
  <c r="H376" i="7"/>
  <c r="N376" i="7" s="1"/>
  <c r="L375" i="7"/>
  <c r="K375" i="7"/>
  <c r="J375" i="7"/>
  <c r="I375" i="7"/>
  <c r="H375" i="7"/>
  <c r="N375" i="7" s="1"/>
  <c r="G375" i="7"/>
  <c r="L374" i="7"/>
  <c r="K374" i="7"/>
  <c r="L373" i="7"/>
  <c r="K373" i="7"/>
  <c r="L372" i="7"/>
  <c r="K372" i="7"/>
  <c r="F371" i="7"/>
  <c r="J600" i="7"/>
  <c r="E371" i="7"/>
  <c r="I580" i="7" s="1"/>
  <c r="D371" i="7"/>
  <c r="C371" i="7"/>
  <c r="G392" i="7"/>
  <c r="L363" i="7"/>
  <c r="K363" i="7"/>
  <c r="H363" i="7"/>
  <c r="G363" i="7"/>
  <c r="L362" i="7"/>
  <c r="K362" i="7"/>
  <c r="J362" i="7"/>
  <c r="H362" i="7"/>
  <c r="G362" i="7"/>
  <c r="L361" i="7"/>
  <c r="K361" i="7"/>
  <c r="J361" i="7"/>
  <c r="H361" i="7"/>
  <c r="G361" i="7"/>
  <c r="L360" i="7"/>
  <c r="K360" i="7"/>
  <c r="H360" i="7"/>
  <c r="G360" i="7"/>
  <c r="K359" i="7"/>
  <c r="H359" i="7"/>
  <c r="N359" i="7" s="1"/>
  <c r="L358" i="7"/>
  <c r="L357" i="7"/>
  <c r="K357" i="7"/>
  <c r="H357" i="7"/>
  <c r="G357" i="7"/>
  <c r="L356" i="7"/>
  <c r="K356" i="7"/>
  <c r="J356" i="7"/>
  <c r="I356" i="7"/>
  <c r="H356" i="7"/>
  <c r="N356" i="7" s="1"/>
  <c r="G356" i="7"/>
  <c r="M356" i="7" s="1"/>
  <c r="L355" i="7"/>
  <c r="K355" i="7"/>
  <c r="J355" i="7"/>
  <c r="I355" i="7"/>
  <c r="H355" i="7"/>
  <c r="N355" i="7" s="1"/>
  <c r="G355" i="7"/>
  <c r="M355" i="7" s="1"/>
  <c r="L354" i="7"/>
  <c r="K354" i="7"/>
  <c r="I354" i="7"/>
  <c r="G354" i="7"/>
  <c r="L353" i="7"/>
  <c r="K353" i="7"/>
  <c r="I353" i="7"/>
  <c r="H353" i="7"/>
  <c r="G353" i="7"/>
  <c r="L352" i="7"/>
  <c r="I352" i="7"/>
  <c r="H352" i="7"/>
  <c r="G352" i="7"/>
  <c r="M352" i="7" s="1"/>
  <c r="K351" i="7"/>
  <c r="J351" i="7"/>
  <c r="I351" i="7"/>
  <c r="G351" i="7"/>
  <c r="L350" i="7"/>
  <c r="K350" i="7"/>
  <c r="J350" i="7"/>
  <c r="I350" i="7"/>
  <c r="H350" i="7"/>
  <c r="N350" i="7" s="1"/>
  <c r="G350" i="7"/>
  <c r="M350" i="7" s="1"/>
  <c r="K349" i="7"/>
  <c r="J349" i="7"/>
  <c r="I349" i="7"/>
  <c r="G349" i="7"/>
  <c r="L348" i="7"/>
  <c r="J348" i="7"/>
  <c r="I348" i="7"/>
  <c r="G348" i="7"/>
  <c r="M348" i="7" s="1"/>
  <c r="K347" i="7"/>
  <c r="L346" i="7"/>
  <c r="K346" i="7"/>
  <c r="J346" i="7"/>
  <c r="I346" i="7"/>
  <c r="H346" i="7"/>
  <c r="N346" i="7" s="1"/>
  <c r="L345" i="7"/>
  <c r="K345" i="7"/>
  <c r="J345" i="7"/>
  <c r="H345" i="7"/>
  <c r="G345" i="7"/>
  <c r="L344" i="7"/>
  <c r="K344" i="7"/>
  <c r="I344" i="7"/>
  <c r="H344" i="7"/>
  <c r="L343" i="7"/>
  <c r="K343" i="7"/>
  <c r="L342" i="7"/>
  <c r="J342" i="7"/>
  <c r="I342" i="7"/>
  <c r="G342" i="7"/>
  <c r="K341" i="7"/>
  <c r="J341" i="7"/>
  <c r="I341" i="7"/>
  <c r="G341" i="7"/>
  <c r="L340" i="7"/>
  <c r="K340" i="7"/>
  <c r="I340" i="7"/>
  <c r="L339" i="7"/>
  <c r="K339" i="7"/>
  <c r="J339" i="7"/>
  <c r="I339" i="7"/>
  <c r="H339" i="7"/>
  <c r="N339" i="7" s="1"/>
  <c r="G339" i="7"/>
  <c r="M339" i="7" s="1"/>
  <c r="L338" i="7"/>
  <c r="L337" i="7"/>
  <c r="K337" i="7"/>
  <c r="J337" i="7"/>
  <c r="I337" i="7"/>
  <c r="G337" i="7"/>
  <c r="L336" i="7"/>
  <c r="K336" i="7"/>
  <c r="M336" i="7" s="1"/>
  <c r="L335" i="7"/>
  <c r="K335" i="7"/>
  <c r="J335" i="7"/>
  <c r="I335" i="7"/>
  <c r="G335" i="7"/>
  <c r="L334" i="7"/>
  <c r="K334" i="7"/>
  <c r="J334" i="7"/>
  <c r="I334" i="7"/>
  <c r="G334" i="7"/>
  <c r="L333" i="7"/>
  <c r="K333" i="7"/>
  <c r="I333" i="7"/>
  <c r="G333" i="7"/>
  <c r="L332" i="7"/>
  <c r="I332" i="7"/>
  <c r="G332" i="7"/>
  <c r="M332" i="7" s="1"/>
  <c r="K331" i="7"/>
  <c r="J331" i="7"/>
  <c r="I331" i="7"/>
  <c r="G331" i="7"/>
  <c r="L330" i="7"/>
  <c r="K330" i="7"/>
  <c r="J330" i="7"/>
  <c r="I330" i="7"/>
  <c r="H330" i="7"/>
  <c r="N330" i="7" s="1"/>
  <c r="G330" i="7"/>
  <c r="L329" i="7"/>
  <c r="K329" i="7"/>
  <c r="I329" i="7"/>
  <c r="H329" i="7"/>
  <c r="L328" i="7"/>
  <c r="K328" i="7"/>
  <c r="I328" i="7"/>
  <c r="G328" i="7"/>
  <c r="L327" i="7"/>
  <c r="K327" i="7"/>
  <c r="L326" i="7"/>
  <c r="K326" i="7"/>
  <c r="J326" i="7"/>
  <c r="I326" i="7"/>
  <c r="H326" i="7"/>
  <c r="N326" i="7" s="1"/>
  <c r="M326" i="7"/>
  <c r="L325" i="7"/>
  <c r="K325" i="7"/>
  <c r="J325" i="7"/>
  <c r="H325" i="7"/>
  <c r="G325" i="7"/>
  <c r="L324" i="7"/>
  <c r="K324" i="7"/>
  <c r="L323" i="7"/>
  <c r="K323" i="7"/>
  <c r="I323" i="7"/>
  <c r="H323" i="7"/>
  <c r="G323" i="7"/>
  <c r="L322" i="7"/>
  <c r="K322" i="7"/>
  <c r="J322" i="7"/>
  <c r="I322" i="7"/>
  <c r="G322" i="7"/>
  <c r="L321" i="7"/>
  <c r="K321" i="7"/>
  <c r="L320" i="7"/>
  <c r="K320" i="7"/>
  <c r="H320" i="7"/>
  <c r="G320" i="7"/>
  <c r="L319" i="7"/>
  <c r="K319" i="7"/>
  <c r="J319" i="7"/>
  <c r="I319" i="7"/>
  <c r="H319" i="7"/>
  <c r="N319" i="7" s="1"/>
  <c r="G319" i="7"/>
  <c r="M319" i="7" s="1"/>
  <c r="L318" i="7"/>
  <c r="K318" i="7"/>
  <c r="L317" i="7"/>
  <c r="K317" i="7"/>
  <c r="J317" i="7"/>
  <c r="I317" i="7"/>
  <c r="H317" i="7"/>
  <c r="N317" i="7" s="1"/>
  <c r="G317" i="7"/>
  <c r="L316" i="7"/>
  <c r="K316" i="7"/>
  <c r="J316" i="7"/>
  <c r="I316" i="7"/>
  <c r="H316" i="7"/>
  <c r="N316" i="7" s="1"/>
  <c r="G316" i="7"/>
  <c r="M316" i="7" s="1"/>
  <c r="L315" i="7"/>
  <c r="K315" i="7"/>
  <c r="J315" i="7"/>
  <c r="H315" i="7"/>
  <c r="G315" i="7"/>
  <c r="L314" i="7"/>
  <c r="K314" i="7"/>
  <c r="J314" i="7"/>
  <c r="I314" i="7"/>
  <c r="H314" i="7"/>
  <c r="N314" i="7" s="1"/>
  <c r="G314" i="7"/>
  <c r="M314" i="7" s="1"/>
  <c r="L313" i="7"/>
  <c r="K313" i="7"/>
  <c r="J313" i="7"/>
  <c r="I313" i="7"/>
  <c r="H313" i="7"/>
  <c r="N313" i="7" s="1"/>
  <c r="G313" i="7"/>
  <c r="M313" i="7" s="1"/>
  <c r="L312" i="7"/>
  <c r="K312" i="7"/>
  <c r="L311" i="7"/>
  <c r="K311" i="7"/>
  <c r="L310" i="7"/>
  <c r="K310" i="7"/>
  <c r="L309" i="7"/>
  <c r="K309" i="7"/>
  <c r="L308" i="7"/>
  <c r="K308" i="7"/>
  <c r="J308" i="7"/>
  <c r="I308" i="7"/>
  <c r="G308" i="7"/>
  <c r="L307" i="7"/>
  <c r="K307" i="7"/>
  <c r="L306" i="7"/>
  <c r="K306" i="7"/>
  <c r="L305" i="7"/>
  <c r="K305" i="7"/>
  <c r="I305" i="7"/>
  <c r="G305" i="7"/>
  <c r="L304" i="7"/>
  <c r="K304" i="7"/>
  <c r="L303" i="7"/>
  <c r="K303" i="7"/>
  <c r="J303" i="7"/>
  <c r="I303" i="7"/>
  <c r="H303" i="7"/>
  <c r="N303" i="7" s="1"/>
  <c r="G303" i="7"/>
  <c r="M303" i="7" s="1"/>
  <c r="L302" i="7"/>
  <c r="K302" i="7"/>
  <c r="J302" i="7"/>
  <c r="I302" i="7"/>
  <c r="H302" i="7"/>
  <c r="N302" i="7" s="1"/>
  <c r="G302" i="7"/>
  <c r="M302" i="7" s="1"/>
  <c r="L301" i="7"/>
  <c r="K301" i="7"/>
  <c r="H301" i="7"/>
  <c r="G301" i="7"/>
  <c r="L300" i="7"/>
  <c r="K300" i="7"/>
  <c r="G300" i="7"/>
  <c r="L299" i="7"/>
  <c r="K299" i="7"/>
  <c r="L298" i="7"/>
  <c r="K298" i="7"/>
  <c r="G298" i="7"/>
  <c r="L297" i="7"/>
  <c r="K297" i="7"/>
  <c r="H297" i="7"/>
  <c r="L296" i="7"/>
  <c r="K296" i="7"/>
  <c r="J296" i="7"/>
  <c r="I296" i="7"/>
  <c r="H296" i="7"/>
  <c r="N296" i="7" s="1"/>
  <c r="G296" i="7"/>
  <c r="M296" i="7" s="1"/>
  <c r="L295" i="7"/>
  <c r="K295" i="7"/>
  <c r="J295" i="7"/>
  <c r="G295" i="7"/>
  <c r="L294" i="7"/>
  <c r="K294" i="7"/>
  <c r="L293" i="7"/>
  <c r="K293" i="7"/>
  <c r="L292" i="7"/>
  <c r="K292" i="7"/>
  <c r="J292" i="7"/>
  <c r="I292" i="7"/>
  <c r="L291" i="7"/>
  <c r="K291" i="7"/>
  <c r="H291" i="7"/>
  <c r="G291" i="7"/>
  <c r="L290" i="7"/>
  <c r="K290" i="7"/>
  <c r="J290" i="7"/>
  <c r="I290" i="7"/>
  <c r="H290" i="7"/>
  <c r="N290" i="7" s="1"/>
  <c r="G290" i="7"/>
  <c r="M290" i="7" s="1"/>
  <c r="L289" i="7"/>
  <c r="K289" i="7"/>
  <c r="J289" i="7"/>
  <c r="I289" i="7"/>
  <c r="H289" i="7"/>
  <c r="N289" i="7" s="1"/>
  <c r="G289" i="7"/>
  <c r="M289" i="7" s="1"/>
  <c r="L288" i="7"/>
  <c r="K288" i="7"/>
  <c r="L287" i="7"/>
  <c r="K287" i="7"/>
  <c r="I287" i="7"/>
  <c r="L286" i="7"/>
  <c r="K286" i="7"/>
  <c r="J286" i="7"/>
  <c r="L285" i="7"/>
  <c r="K285" i="7"/>
  <c r="J285" i="7"/>
  <c r="L284" i="7"/>
  <c r="K284" i="7"/>
  <c r="L283" i="7"/>
  <c r="K283" i="7"/>
  <c r="J283" i="7"/>
  <c r="H283" i="7"/>
  <c r="L282" i="7"/>
  <c r="K282" i="7"/>
  <c r="J282" i="7"/>
  <c r="I282" i="7"/>
  <c r="H282" i="7"/>
  <c r="N282" i="7" s="1"/>
  <c r="G282" i="7"/>
  <c r="M282" i="7" s="1"/>
  <c r="L281" i="7"/>
  <c r="K281" i="7"/>
  <c r="L280" i="7"/>
  <c r="K280" i="7"/>
  <c r="I280" i="7"/>
  <c r="H280" i="7"/>
  <c r="G280" i="7"/>
  <c r="L279" i="7"/>
  <c r="K279" i="7"/>
  <c r="H279" i="7"/>
  <c r="G279" i="7"/>
  <c r="L278" i="7"/>
  <c r="K278" i="7"/>
  <c r="J278" i="7"/>
  <c r="I278" i="7"/>
  <c r="H278" i="7"/>
  <c r="N278" i="7" s="1"/>
  <c r="L277" i="7"/>
  <c r="K277" i="7"/>
  <c r="J277" i="7"/>
  <c r="H277" i="7"/>
  <c r="L276" i="7"/>
  <c r="K276" i="7"/>
  <c r="J276" i="7"/>
  <c r="L275" i="7"/>
  <c r="K275" i="7"/>
  <c r="J275" i="7"/>
  <c r="I275" i="7"/>
  <c r="H275" i="7"/>
  <c r="N275" i="7" s="1"/>
  <c r="L274" i="7"/>
  <c r="K274" i="7"/>
  <c r="J274" i="7"/>
  <c r="I274" i="7"/>
  <c r="H274" i="7"/>
  <c r="N274" i="7" s="1"/>
  <c r="G274" i="7"/>
  <c r="M274" i="7" s="1"/>
  <c r="L273" i="7"/>
  <c r="K273" i="7"/>
  <c r="J273" i="7"/>
  <c r="I273" i="7"/>
  <c r="H273" i="7"/>
  <c r="N273" i="7" s="1"/>
  <c r="G273" i="7"/>
  <c r="M273" i="7" s="1"/>
  <c r="L272" i="7"/>
  <c r="K272" i="7"/>
  <c r="J272" i="7"/>
  <c r="G272" i="7"/>
  <c r="L271" i="7"/>
  <c r="K271" i="7"/>
  <c r="H271" i="7"/>
  <c r="G271" i="7"/>
  <c r="L270" i="7"/>
  <c r="K270" i="7"/>
  <c r="H270" i="7"/>
  <c r="G270" i="7"/>
  <c r="L269" i="7"/>
  <c r="K269" i="7"/>
  <c r="I269" i="7"/>
  <c r="H269" i="7"/>
  <c r="G269" i="7"/>
  <c r="L268" i="7"/>
  <c r="K268" i="7"/>
  <c r="J268" i="7"/>
  <c r="I268" i="7"/>
  <c r="H268" i="7"/>
  <c r="N268" i="7" s="1"/>
  <c r="G268" i="7"/>
  <c r="M268" i="7" s="1"/>
  <c r="L267" i="7"/>
  <c r="K267" i="7"/>
  <c r="J267" i="7"/>
  <c r="I267" i="7"/>
  <c r="H267" i="7"/>
  <c r="N267" i="7" s="1"/>
  <c r="G267" i="7"/>
  <c r="L266" i="7"/>
  <c r="K266" i="7"/>
  <c r="H266" i="7"/>
  <c r="L265" i="7"/>
  <c r="K265" i="7"/>
  <c r="I265" i="7"/>
  <c r="L264" i="7"/>
  <c r="K264" i="7"/>
  <c r="J264" i="7"/>
  <c r="I264" i="7"/>
  <c r="H264" i="7"/>
  <c r="N264" i="7" s="1"/>
  <c r="G264" i="7"/>
  <c r="L263" i="7"/>
  <c r="K263" i="7"/>
  <c r="H263" i="7"/>
  <c r="G263" i="7"/>
  <c r="L262" i="7"/>
  <c r="K262" i="7"/>
  <c r="J262" i="7"/>
  <c r="I262" i="7"/>
  <c r="H262" i="7"/>
  <c r="N262" i="7" s="1"/>
  <c r="G262" i="7"/>
  <c r="M262" i="7" s="1"/>
  <c r="L261" i="7"/>
  <c r="K261" i="7"/>
  <c r="L260" i="7"/>
  <c r="K260" i="7"/>
  <c r="J260" i="7"/>
  <c r="I260" i="7"/>
  <c r="G260" i="7"/>
  <c r="L259" i="7"/>
  <c r="K259" i="7"/>
  <c r="J259" i="7"/>
  <c r="I259" i="7"/>
  <c r="H259" i="7"/>
  <c r="N259" i="7" s="1"/>
  <c r="G259" i="7"/>
  <c r="M259" i="7" s="1"/>
  <c r="L258" i="7"/>
  <c r="K258" i="7"/>
  <c r="J258" i="7"/>
  <c r="L257" i="7"/>
  <c r="K257" i="7"/>
  <c r="J257" i="7"/>
  <c r="H257" i="7"/>
  <c r="G257" i="7"/>
  <c r="L256" i="7"/>
  <c r="K256" i="7"/>
  <c r="J256" i="7"/>
  <c r="I256" i="7"/>
  <c r="H256" i="7"/>
  <c r="N256" i="7" s="1"/>
  <c r="G256" i="7"/>
  <c r="M256" i="7" s="1"/>
  <c r="L255" i="7"/>
  <c r="K255" i="7"/>
  <c r="L254" i="7"/>
  <c r="K254" i="7"/>
  <c r="J254" i="7"/>
  <c r="I254" i="7"/>
  <c r="H254" i="7"/>
  <c r="N254" i="7" s="1"/>
  <c r="G254" i="7"/>
  <c r="M254" i="7" s="1"/>
  <c r="L253" i="7"/>
  <c r="K253" i="7"/>
  <c r="H253" i="7"/>
  <c r="G253" i="7"/>
  <c r="L252" i="7"/>
  <c r="K252" i="7"/>
  <c r="L251" i="7"/>
  <c r="K251" i="7"/>
  <c r="J251" i="7"/>
  <c r="I251" i="7"/>
  <c r="H251" i="7"/>
  <c r="N251" i="7" s="1"/>
  <c r="L250" i="7"/>
  <c r="K250" i="7"/>
  <c r="J250" i="7"/>
  <c r="I250" i="7"/>
  <c r="H250" i="7"/>
  <c r="N250" i="7" s="1"/>
  <c r="G250" i="7"/>
  <c r="M250" i="7" s="1"/>
  <c r="L249" i="7"/>
  <c r="K249" i="7"/>
  <c r="J249" i="7"/>
  <c r="I249" i="7"/>
  <c r="H249" i="7"/>
  <c r="N249" i="7" s="1"/>
  <c r="G249" i="7"/>
  <c r="M249" i="7" s="1"/>
  <c r="L248" i="7"/>
  <c r="K248" i="7"/>
  <c r="L247" i="7"/>
  <c r="K247" i="7"/>
  <c r="J247" i="7"/>
  <c r="I247" i="7"/>
  <c r="H247" i="7"/>
  <c r="N247" i="7" s="1"/>
  <c r="G247" i="7"/>
  <c r="M247" i="7" s="1"/>
  <c r="L246" i="7"/>
  <c r="K246" i="7"/>
  <c r="J246" i="7"/>
  <c r="I246" i="7"/>
  <c r="H246" i="7"/>
  <c r="N246" i="7" s="1"/>
  <c r="G246" i="7"/>
  <c r="M246" i="7" s="1"/>
  <c r="L245" i="7"/>
  <c r="K245" i="7"/>
  <c r="J245" i="7"/>
  <c r="I245" i="7"/>
  <c r="L244" i="7"/>
  <c r="K244" i="7"/>
  <c r="J244" i="7"/>
  <c r="I244" i="7"/>
  <c r="H244" i="7"/>
  <c r="N244" i="7" s="1"/>
  <c r="G244" i="7"/>
  <c r="M244" i="7" s="1"/>
  <c r="L243" i="7"/>
  <c r="K243" i="7"/>
  <c r="J243" i="7"/>
  <c r="L242" i="7"/>
  <c r="K242" i="7"/>
  <c r="L241" i="7"/>
  <c r="K241" i="7"/>
  <c r="J241" i="7"/>
  <c r="I241" i="7"/>
  <c r="H241" i="7"/>
  <c r="N241" i="7" s="1"/>
  <c r="G241" i="7"/>
  <c r="M241" i="7" s="1"/>
  <c r="L240" i="7"/>
  <c r="K240" i="7"/>
  <c r="J240" i="7"/>
  <c r="I240" i="7"/>
  <c r="G240" i="7"/>
  <c r="L239" i="7"/>
  <c r="K239" i="7"/>
  <c r="J239" i="7"/>
  <c r="G239" i="7"/>
  <c r="L238" i="7"/>
  <c r="K238" i="7"/>
  <c r="G238" i="7"/>
  <c r="L237" i="7"/>
  <c r="K237" i="7"/>
  <c r="H237" i="7"/>
  <c r="G237" i="7"/>
  <c r="L236" i="7"/>
  <c r="K236" i="7"/>
  <c r="J236" i="7"/>
  <c r="I236" i="7"/>
  <c r="H236" i="7"/>
  <c r="N236" i="7" s="1"/>
  <c r="G236" i="7"/>
  <c r="M236" i="7" s="1"/>
  <c r="L235" i="7"/>
  <c r="K235" i="7"/>
  <c r="L234" i="7"/>
  <c r="K234" i="7"/>
  <c r="J234" i="7"/>
  <c r="H234" i="7"/>
  <c r="G234" i="7"/>
  <c r="L233" i="7"/>
  <c r="K233" i="7"/>
  <c r="L232" i="7"/>
  <c r="K232" i="7"/>
  <c r="I232" i="7"/>
  <c r="H232" i="7"/>
  <c r="G232" i="7"/>
  <c r="L231" i="7"/>
  <c r="K231" i="7"/>
  <c r="J231" i="7"/>
  <c r="I231" i="7"/>
  <c r="L230" i="7"/>
  <c r="K230" i="7"/>
  <c r="L229" i="7"/>
  <c r="K229" i="7"/>
  <c r="J229" i="7"/>
  <c r="H229" i="7"/>
  <c r="G229" i="7"/>
  <c r="L228" i="7"/>
  <c r="K228" i="7"/>
  <c r="J228" i="7"/>
  <c r="I228" i="7"/>
  <c r="H228" i="7"/>
  <c r="N228" i="7" s="1"/>
  <c r="G228" i="7"/>
  <c r="M228" i="7" s="1"/>
  <c r="L227" i="7"/>
  <c r="K227" i="7"/>
  <c r="I227" i="7"/>
  <c r="L226" i="7"/>
  <c r="K226" i="7"/>
  <c r="L225" i="7"/>
  <c r="K225" i="7"/>
  <c r="I225" i="7"/>
  <c r="L224" i="7"/>
  <c r="K224" i="7"/>
  <c r="J224" i="7"/>
  <c r="I224" i="7"/>
  <c r="H224" i="7"/>
  <c r="N224" i="7" s="1"/>
  <c r="L223" i="7"/>
  <c r="K223" i="7"/>
  <c r="L222" i="7"/>
  <c r="K222" i="7"/>
  <c r="I222" i="7"/>
  <c r="G222" i="7"/>
  <c r="L221" i="7"/>
  <c r="K221" i="7"/>
  <c r="L220" i="7"/>
  <c r="K220" i="7"/>
  <c r="L219" i="7"/>
  <c r="K219" i="7"/>
  <c r="I219" i="7"/>
  <c r="L218" i="7"/>
  <c r="K218" i="7"/>
  <c r="L217" i="7"/>
  <c r="K217" i="7"/>
  <c r="J217" i="7"/>
  <c r="I217" i="7"/>
  <c r="H217" i="7"/>
  <c r="N217" i="7" s="1"/>
  <c r="G217" i="7"/>
  <c r="L216" i="7"/>
  <c r="K216" i="7"/>
  <c r="L215" i="7"/>
  <c r="K215" i="7"/>
  <c r="L214" i="7"/>
  <c r="K214" i="7"/>
  <c r="H214" i="7"/>
  <c r="L213" i="7"/>
  <c r="K213" i="7"/>
  <c r="G213" i="7"/>
  <c r="L212" i="7"/>
  <c r="K212" i="7"/>
  <c r="J212" i="7"/>
  <c r="I212" i="7"/>
  <c r="H212" i="7"/>
  <c r="N212" i="7" s="1"/>
  <c r="G212" i="7"/>
  <c r="M212" i="7" s="1"/>
  <c r="L211" i="7"/>
  <c r="K211" i="7"/>
  <c r="J211" i="7"/>
  <c r="I211" i="7"/>
  <c r="H211" i="7"/>
  <c r="N211" i="7" s="1"/>
  <c r="L210" i="7"/>
  <c r="K210" i="7"/>
  <c r="L209" i="7"/>
  <c r="K209" i="7"/>
  <c r="L208" i="7"/>
  <c r="K208" i="7"/>
  <c r="J208" i="7"/>
  <c r="I208" i="7"/>
  <c r="H208" i="7"/>
  <c r="N208" i="7" s="1"/>
  <c r="G208" i="7"/>
  <c r="M208" i="7" s="1"/>
  <c r="L207" i="7"/>
  <c r="K207" i="7"/>
  <c r="L206" i="7"/>
  <c r="K206" i="7"/>
  <c r="L205" i="7"/>
  <c r="K205" i="7"/>
  <c r="I205" i="7"/>
  <c r="H205" i="7"/>
  <c r="G205" i="7"/>
  <c r="L204" i="7"/>
  <c r="K204" i="7"/>
  <c r="H204" i="7"/>
  <c r="L203" i="7"/>
  <c r="K203" i="7"/>
  <c r="L202" i="7"/>
  <c r="K202" i="7"/>
  <c r="L201" i="7"/>
  <c r="K201" i="7"/>
  <c r="L200" i="7"/>
  <c r="K200" i="7"/>
  <c r="J200" i="7"/>
  <c r="I200" i="7"/>
  <c r="H200" i="7"/>
  <c r="N200" i="7" s="1"/>
  <c r="G200" i="7"/>
  <c r="M200" i="7" s="1"/>
  <c r="L199" i="7"/>
  <c r="K199" i="7"/>
  <c r="J199" i="7"/>
  <c r="H199" i="7"/>
  <c r="G199" i="7"/>
  <c r="L198" i="7"/>
  <c r="K198" i="7"/>
  <c r="L197" i="7"/>
  <c r="K197" i="7"/>
  <c r="L196" i="7"/>
  <c r="K196" i="7"/>
  <c r="G196" i="7"/>
  <c r="L195" i="7"/>
  <c r="K195" i="7"/>
  <c r="L194" i="7"/>
  <c r="K194" i="7"/>
  <c r="H194" i="7"/>
  <c r="G194" i="7"/>
  <c r="L193" i="7"/>
  <c r="K193" i="7"/>
  <c r="L192" i="7"/>
  <c r="K192" i="7"/>
  <c r="J192" i="7"/>
  <c r="I192" i="7"/>
  <c r="H192" i="7"/>
  <c r="N192" i="7" s="1"/>
  <c r="G192" i="7"/>
  <c r="M192" i="7" s="1"/>
  <c r="L191" i="7"/>
  <c r="K191" i="7"/>
  <c r="J191" i="7"/>
  <c r="I191" i="7"/>
  <c r="G191" i="7"/>
  <c r="L190" i="7"/>
  <c r="K190" i="7"/>
  <c r="H190" i="7"/>
  <c r="L189" i="7"/>
  <c r="K189" i="7"/>
  <c r="F188" i="7"/>
  <c r="J358" i="7"/>
  <c r="E188" i="7"/>
  <c r="I307" i="7" s="1"/>
  <c r="D188" i="7"/>
  <c r="H230" i="7" s="1"/>
  <c r="H222" i="7"/>
  <c r="C188" i="7"/>
  <c r="G277" i="7" s="1"/>
  <c r="L180" i="7"/>
  <c r="K180" i="7"/>
  <c r="J180" i="7"/>
  <c r="I180" i="7"/>
  <c r="H180" i="7"/>
  <c r="N180" i="7" s="1"/>
  <c r="G180" i="7"/>
  <c r="M180" i="7" s="1"/>
  <c r="L179" i="7"/>
  <c r="K179" i="7"/>
  <c r="J179" i="7"/>
  <c r="H179" i="7"/>
  <c r="G179" i="7"/>
  <c r="L178" i="7"/>
  <c r="K178" i="7"/>
  <c r="L177" i="7"/>
  <c r="K177" i="7"/>
  <c r="L176" i="7"/>
  <c r="K176" i="7"/>
  <c r="J176" i="7"/>
  <c r="I176" i="7"/>
  <c r="H176" i="7"/>
  <c r="N176" i="7" s="1"/>
  <c r="L175" i="7"/>
  <c r="K175" i="7"/>
  <c r="J175" i="7"/>
  <c r="I175" i="7"/>
  <c r="H175" i="7"/>
  <c r="N175" i="7" s="1"/>
  <c r="G175" i="7"/>
  <c r="M175" i="7" s="1"/>
  <c r="L174" i="7"/>
  <c r="K174" i="7"/>
  <c r="J174" i="7"/>
  <c r="I174" i="7"/>
  <c r="G174" i="7"/>
  <c r="L173" i="7"/>
  <c r="K173" i="7"/>
  <c r="J173" i="7"/>
  <c r="I173" i="7"/>
  <c r="H173" i="7"/>
  <c r="N173" i="7" s="1"/>
  <c r="G173" i="7"/>
  <c r="M173" i="7" s="1"/>
  <c r="L172" i="7"/>
  <c r="K172" i="7"/>
  <c r="J172" i="7"/>
  <c r="I172" i="7"/>
  <c r="H172" i="7"/>
  <c r="N172" i="7" s="1"/>
  <c r="G172" i="7"/>
  <c r="M172" i="7" s="1"/>
  <c r="L171" i="7"/>
  <c r="K171" i="7"/>
  <c r="I171" i="7"/>
  <c r="L170" i="7"/>
  <c r="K170" i="7"/>
  <c r="J170" i="7"/>
  <c r="L169" i="7"/>
  <c r="K169" i="7"/>
  <c r="J169" i="7"/>
  <c r="I169" i="7"/>
  <c r="L168" i="7"/>
  <c r="K168" i="7"/>
  <c r="G168" i="7"/>
  <c r="L167" i="7"/>
  <c r="K167" i="7"/>
  <c r="J167" i="7"/>
  <c r="I167" i="7"/>
  <c r="H167" i="7"/>
  <c r="N167" i="7" s="1"/>
  <c r="G167" i="7"/>
  <c r="M167" i="7" s="1"/>
  <c r="L166" i="7"/>
  <c r="K166" i="7"/>
  <c r="J166" i="7"/>
  <c r="L165" i="7"/>
  <c r="K165" i="7"/>
  <c r="G165" i="7"/>
  <c r="L164" i="7"/>
  <c r="K164" i="7"/>
  <c r="J164" i="7"/>
  <c r="I164" i="7"/>
  <c r="H164" i="7"/>
  <c r="N164" i="7" s="1"/>
  <c r="G164" i="7"/>
  <c r="M164" i="7" s="1"/>
  <c r="L163" i="7"/>
  <c r="K163" i="7"/>
  <c r="J163" i="7"/>
  <c r="H163" i="7"/>
  <c r="G163" i="7"/>
  <c r="L162" i="7"/>
  <c r="K162" i="7"/>
  <c r="J162" i="7"/>
  <c r="I162" i="7"/>
  <c r="H162" i="7"/>
  <c r="N162" i="7" s="1"/>
  <c r="L161" i="7"/>
  <c r="K161" i="7"/>
  <c r="L160" i="7"/>
  <c r="K160" i="7"/>
  <c r="J160" i="7"/>
  <c r="I160" i="7"/>
  <c r="H160" i="7"/>
  <c r="N160" i="7" s="1"/>
  <c r="G160" i="7"/>
  <c r="M160" i="7" s="1"/>
  <c r="L159" i="7"/>
  <c r="K159" i="7"/>
  <c r="L158" i="7"/>
  <c r="K158" i="7"/>
  <c r="I158" i="7"/>
  <c r="H158" i="7"/>
  <c r="G158" i="7"/>
  <c r="L157" i="7"/>
  <c r="K157" i="7"/>
  <c r="J157" i="7"/>
  <c r="H157" i="7"/>
  <c r="L156" i="7"/>
  <c r="K156" i="7"/>
  <c r="J156" i="7"/>
  <c r="H156" i="7"/>
  <c r="L155" i="7"/>
  <c r="K155" i="7"/>
  <c r="J155" i="7"/>
  <c r="H155" i="7"/>
  <c r="L154" i="7"/>
  <c r="K154" i="7"/>
  <c r="L153" i="7"/>
  <c r="K153" i="7"/>
  <c r="J153" i="7"/>
  <c r="I153" i="7"/>
  <c r="G153" i="7"/>
  <c r="L152" i="7"/>
  <c r="K152" i="7"/>
  <c r="I152" i="7"/>
  <c r="G152" i="7"/>
  <c r="L151" i="7"/>
  <c r="K151" i="7"/>
  <c r="J151" i="7"/>
  <c r="I151" i="7"/>
  <c r="H151" i="7"/>
  <c r="N151" i="7" s="1"/>
  <c r="G151" i="7"/>
  <c r="L150" i="7"/>
  <c r="K150" i="7"/>
  <c r="J150" i="7"/>
  <c r="L149" i="7"/>
  <c r="K149" i="7"/>
  <c r="L148" i="7"/>
  <c r="K148" i="7"/>
  <c r="I148" i="7"/>
  <c r="H148" i="7"/>
  <c r="L147" i="7"/>
  <c r="K147" i="7"/>
  <c r="L146" i="7"/>
  <c r="K146" i="7"/>
  <c r="L145" i="7"/>
  <c r="K145" i="7"/>
  <c r="L144" i="7"/>
  <c r="K144" i="7"/>
  <c r="L143" i="7"/>
  <c r="K143" i="7"/>
  <c r="J143" i="7"/>
  <c r="H143" i="7"/>
  <c r="G143" i="7"/>
  <c r="L142" i="7"/>
  <c r="K142" i="7"/>
  <c r="L141" i="7"/>
  <c r="K141" i="7"/>
  <c r="L140" i="7"/>
  <c r="K140" i="7"/>
  <c r="J140" i="7"/>
  <c r="I140" i="7"/>
  <c r="H140" i="7"/>
  <c r="N140" i="7" s="1"/>
  <c r="G140" i="7"/>
  <c r="M140" i="7" s="1"/>
  <c r="L139" i="7"/>
  <c r="K139" i="7"/>
  <c r="L138" i="7"/>
  <c r="K138" i="7"/>
  <c r="J138" i="7"/>
  <c r="I138" i="7"/>
  <c r="H138" i="7"/>
  <c r="N138" i="7" s="1"/>
  <c r="G138" i="7"/>
  <c r="L137" i="7"/>
  <c r="K137" i="7"/>
  <c r="L136" i="7"/>
  <c r="K136" i="7"/>
  <c r="J136" i="7"/>
  <c r="I136" i="7"/>
  <c r="H136" i="7"/>
  <c r="N136" i="7" s="1"/>
  <c r="G136" i="7"/>
  <c r="M136" i="7" s="1"/>
  <c r="L135" i="7"/>
  <c r="K135" i="7"/>
  <c r="J135" i="7"/>
  <c r="L134" i="7"/>
  <c r="K134" i="7"/>
  <c r="H134" i="7"/>
  <c r="L133" i="7"/>
  <c r="K133" i="7"/>
  <c r="J133" i="7"/>
  <c r="H133" i="7"/>
  <c r="L132" i="7"/>
  <c r="K132" i="7"/>
  <c r="J132" i="7"/>
  <c r="I132" i="7"/>
  <c r="L131" i="7"/>
  <c r="K131" i="7"/>
  <c r="J131" i="7"/>
  <c r="I131" i="7"/>
  <c r="H131" i="7"/>
  <c r="N131" i="7" s="1"/>
  <c r="G131" i="7"/>
  <c r="L130" i="7"/>
  <c r="K130" i="7"/>
  <c r="J130" i="7"/>
  <c r="I130" i="7"/>
  <c r="H130" i="7"/>
  <c r="N130" i="7" s="1"/>
  <c r="G130" i="7"/>
  <c r="M130" i="7" s="1"/>
  <c r="L129" i="7"/>
  <c r="K129" i="7"/>
  <c r="I129" i="7"/>
  <c r="H129" i="7"/>
  <c r="G129" i="7"/>
  <c r="L128" i="7"/>
  <c r="K128" i="7"/>
  <c r="I128" i="7"/>
  <c r="L127" i="7"/>
  <c r="K127" i="7"/>
  <c r="L126" i="7"/>
  <c r="K126" i="7"/>
  <c r="J126" i="7"/>
  <c r="G126" i="7"/>
  <c r="L125" i="7"/>
  <c r="K125" i="7"/>
  <c r="I125" i="7"/>
  <c r="L124" i="7"/>
  <c r="K124" i="7"/>
  <c r="L123" i="7"/>
  <c r="K123" i="7"/>
  <c r="L122" i="7"/>
  <c r="K122" i="7"/>
  <c r="J122" i="7"/>
  <c r="I122" i="7"/>
  <c r="G122" i="7"/>
  <c r="L121" i="7"/>
  <c r="K121" i="7"/>
  <c r="I121" i="7"/>
  <c r="H121" i="7"/>
  <c r="L120" i="7"/>
  <c r="K120" i="7"/>
  <c r="J120" i="7"/>
  <c r="I120" i="7"/>
  <c r="H120" i="7"/>
  <c r="N120" i="7" s="1"/>
  <c r="G120" i="7"/>
  <c r="L119" i="7"/>
  <c r="K119" i="7"/>
  <c r="H119" i="7"/>
  <c r="G119" i="7"/>
  <c r="L118" i="7"/>
  <c r="K118" i="7"/>
  <c r="L117" i="7"/>
  <c r="K117" i="7"/>
  <c r="J117" i="7"/>
  <c r="G117" i="7"/>
  <c r="L116" i="7"/>
  <c r="K116" i="7"/>
  <c r="L115" i="7"/>
  <c r="K115" i="7"/>
  <c r="L114" i="7"/>
  <c r="K114" i="7"/>
  <c r="I114" i="7"/>
  <c r="L113" i="7"/>
  <c r="K113" i="7"/>
  <c r="J113" i="7"/>
  <c r="H113" i="7"/>
  <c r="G113" i="7"/>
  <c r="L112" i="7"/>
  <c r="K112" i="7"/>
  <c r="I112" i="7"/>
  <c r="L111" i="7"/>
  <c r="K111" i="7"/>
  <c r="L110" i="7"/>
  <c r="K110" i="7"/>
  <c r="I110" i="7"/>
  <c r="H110" i="7"/>
  <c r="G110" i="7"/>
  <c r="L109" i="7"/>
  <c r="K109" i="7"/>
  <c r="L108" i="7"/>
  <c r="K108" i="7"/>
  <c r="L107" i="7"/>
  <c r="K107" i="7"/>
  <c r="L106" i="7"/>
  <c r="K106" i="7"/>
  <c r="G106" i="7"/>
  <c r="L105" i="7"/>
  <c r="K105" i="7"/>
  <c r="L104" i="7"/>
  <c r="K104" i="7"/>
  <c r="L103" i="7"/>
  <c r="K103" i="7"/>
  <c r="L102" i="7"/>
  <c r="K102" i="7"/>
  <c r="J102" i="7"/>
  <c r="H102" i="7"/>
  <c r="G102" i="7"/>
  <c r="L101" i="7"/>
  <c r="K101" i="7"/>
  <c r="H101" i="7"/>
  <c r="G101" i="7"/>
  <c r="L100" i="7"/>
  <c r="K100" i="7"/>
  <c r="L99" i="7"/>
  <c r="K99" i="7"/>
  <c r="L98" i="7"/>
  <c r="K98" i="7"/>
  <c r="J98" i="7"/>
  <c r="I98" i="7"/>
  <c r="H98" i="7"/>
  <c r="N98" i="7" s="1"/>
  <c r="G98" i="7"/>
  <c r="M98" i="7" s="1"/>
  <c r="L97" i="7"/>
  <c r="K97" i="7"/>
  <c r="L96" i="7"/>
  <c r="K96" i="7"/>
  <c r="J96" i="7"/>
  <c r="I96" i="7"/>
  <c r="H96" i="7"/>
  <c r="N96" i="7" s="1"/>
  <c r="G96" i="7"/>
  <c r="M96" i="7" s="1"/>
  <c r="L95" i="7"/>
  <c r="K95" i="7"/>
  <c r="J95" i="7"/>
  <c r="I95" i="7"/>
  <c r="H95" i="7"/>
  <c r="N95" i="7" s="1"/>
  <c r="G95" i="7"/>
  <c r="M95" i="7" s="1"/>
  <c r="L94" i="7"/>
  <c r="K94" i="7"/>
  <c r="H94" i="7"/>
  <c r="G94" i="7"/>
  <c r="L93" i="7"/>
  <c r="K93" i="7"/>
  <c r="J93" i="7"/>
  <c r="I93" i="7"/>
  <c r="H93" i="7"/>
  <c r="N93" i="7" s="1"/>
  <c r="L92" i="7"/>
  <c r="K92" i="7"/>
  <c r="L91" i="7"/>
  <c r="K91" i="7"/>
  <c r="I91" i="7"/>
  <c r="H91" i="7"/>
  <c r="G91" i="7"/>
  <c r="L90" i="7"/>
  <c r="K90" i="7"/>
  <c r="H90" i="7"/>
  <c r="G90" i="7"/>
  <c r="L89" i="7"/>
  <c r="K89" i="7"/>
  <c r="J89" i="7"/>
  <c r="H89" i="7"/>
  <c r="G89" i="7"/>
  <c r="L88" i="7"/>
  <c r="K88" i="7"/>
  <c r="L87" i="7"/>
  <c r="K87" i="7"/>
  <c r="I87" i="7"/>
  <c r="H87" i="7"/>
  <c r="L86" i="7"/>
  <c r="K86" i="7"/>
  <c r="L85" i="7"/>
  <c r="K85" i="7"/>
  <c r="L84" i="7"/>
  <c r="K84" i="7"/>
  <c r="I84" i="7"/>
  <c r="L83" i="7"/>
  <c r="K83" i="7"/>
  <c r="L82" i="7"/>
  <c r="K82" i="7"/>
  <c r="F81" i="7"/>
  <c r="J178" i="7" s="1"/>
  <c r="E81" i="7"/>
  <c r="I159" i="7" s="1"/>
  <c r="D81" i="7"/>
  <c r="H135" i="7"/>
  <c r="C81" i="7"/>
  <c r="G93" i="7"/>
  <c r="K73" i="7"/>
  <c r="L72" i="7"/>
  <c r="K72" i="7"/>
  <c r="K71" i="7"/>
  <c r="G71" i="7"/>
  <c r="L70" i="7"/>
  <c r="K70" i="7"/>
  <c r="G70" i="7"/>
  <c r="K69" i="7"/>
  <c r="I69" i="7"/>
  <c r="H69" i="7"/>
  <c r="N69" i="7" s="1"/>
  <c r="G69" i="7"/>
  <c r="L68" i="7"/>
  <c r="K68" i="7"/>
  <c r="K67" i="7"/>
  <c r="L66" i="7"/>
  <c r="K66" i="7"/>
  <c r="G66" i="7"/>
  <c r="K65" i="7"/>
  <c r="L64" i="7"/>
  <c r="K64" i="7"/>
  <c r="K63" i="7"/>
  <c r="J63" i="7"/>
  <c r="G63" i="7"/>
  <c r="L62" i="7"/>
  <c r="K62" i="7"/>
  <c r="H62" i="7"/>
  <c r="K61" i="7"/>
  <c r="J61" i="7"/>
  <c r="I61" i="7"/>
  <c r="G61" i="7"/>
  <c r="L60" i="7"/>
  <c r="K60" i="7"/>
  <c r="J60" i="7"/>
  <c r="H60" i="7"/>
  <c r="G60" i="7"/>
  <c r="K59" i="7"/>
  <c r="I59" i="7"/>
  <c r="H59" i="7"/>
  <c r="G59" i="7"/>
  <c r="L58" i="7"/>
  <c r="K58" i="7"/>
  <c r="G58" i="7"/>
  <c r="K57" i="7"/>
  <c r="L56" i="7"/>
  <c r="K56" i="7"/>
  <c r="H56" i="7"/>
  <c r="L55" i="7"/>
  <c r="K55" i="7"/>
  <c r="L54" i="7"/>
  <c r="K54" i="7"/>
  <c r="K53" i="7"/>
  <c r="L52" i="7"/>
  <c r="K52" i="7"/>
  <c r="K51" i="7"/>
  <c r="G51" i="7"/>
  <c r="L50" i="7"/>
  <c r="K50" i="7"/>
  <c r="H50" i="7"/>
  <c r="G50" i="7"/>
  <c r="L49" i="7"/>
  <c r="K49" i="7"/>
  <c r="J49" i="7"/>
  <c r="I49" i="7"/>
  <c r="H49" i="7"/>
  <c r="N49" i="7" s="1"/>
  <c r="G49" i="7"/>
  <c r="M49" i="7" s="1"/>
  <c r="L48" i="7"/>
  <c r="K48" i="7"/>
  <c r="L47" i="7"/>
  <c r="K47" i="7"/>
  <c r="L46" i="7"/>
  <c r="K46" i="7"/>
  <c r="J46" i="7"/>
  <c r="I46" i="7"/>
  <c r="H46" i="7"/>
  <c r="N46" i="7" s="1"/>
  <c r="G46" i="7"/>
  <c r="M46" i="7" s="1"/>
  <c r="K45" i="7"/>
  <c r="J45" i="7"/>
  <c r="I45" i="7"/>
  <c r="G45" i="7"/>
  <c r="L44" i="7"/>
  <c r="K44" i="7"/>
  <c r="H44" i="7"/>
  <c r="G44" i="7"/>
  <c r="L43" i="7"/>
  <c r="K43" i="7"/>
  <c r="J43" i="7"/>
  <c r="I43" i="7"/>
  <c r="H43" i="7"/>
  <c r="N43" i="7" s="1"/>
  <c r="G43" i="7"/>
  <c r="M43" i="7" s="1"/>
  <c r="L42" i="7"/>
  <c r="K42" i="7"/>
  <c r="H42" i="7"/>
  <c r="K41" i="7"/>
  <c r="H41" i="7"/>
  <c r="N41" i="7" s="1"/>
  <c r="G41" i="7"/>
  <c r="L40" i="7"/>
  <c r="K40" i="7"/>
  <c r="H40" i="7"/>
  <c r="G40" i="7"/>
  <c r="K39" i="7"/>
  <c r="L38" i="7"/>
  <c r="K38" i="7"/>
  <c r="H38" i="7"/>
  <c r="G38" i="7"/>
  <c r="K37" i="7"/>
  <c r="H37" i="7"/>
  <c r="N37" i="7" s="1"/>
  <c r="G37" i="7"/>
  <c r="L36" i="7"/>
  <c r="K36" i="7"/>
  <c r="G36" i="7"/>
  <c r="K35" i="7"/>
  <c r="H35" i="7"/>
  <c r="N35" i="7" s="1"/>
  <c r="G35" i="7"/>
  <c r="L34" i="7"/>
  <c r="K34" i="7"/>
  <c r="G34" i="7"/>
  <c r="K33" i="7"/>
  <c r="L32" i="7"/>
  <c r="K32" i="7"/>
  <c r="G32" i="7"/>
  <c r="K31" i="7"/>
  <c r="L30" i="7"/>
  <c r="K30" i="7"/>
  <c r="K29" i="7"/>
  <c r="G29" i="7"/>
  <c r="L28" i="7"/>
  <c r="K28" i="7"/>
  <c r="H28" i="7"/>
  <c r="G28" i="7"/>
  <c r="K27" i="7"/>
  <c r="L26" i="7"/>
  <c r="K26" i="7"/>
  <c r="H26" i="7"/>
  <c r="K25" i="7"/>
  <c r="G25" i="7"/>
  <c r="L24" i="7"/>
  <c r="K24" i="7"/>
  <c r="L23" i="7"/>
  <c r="K23" i="7"/>
  <c r="J23" i="7"/>
  <c r="I23" i="7"/>
  <c r="H23" i="7"/>
  <c r="N23" i="7" s="1"/>
  <c r="G23" i="7"/>
  <c r="M23" i="7" s="1"/>
  <c r="F22" i="7"/>
  <c r="J73" i="7" s="1"/>
  <c r="E22" i="7"/>
  <c r="I39" i="7" s="1"/>
  <c r="D22" i="7"/>
  <c r="C22" i="7"/>
  <c r="G72" i="7"/>
  <c r="M72" i="7" s="1"/>
  <c r="F14" i="7"/>
  <c r="L640" i="6"/>
  <c r="K640" i="6"/>
  <c r="K639" i="6"/>
  <c r="L638" i="6"/>
  <c r="K638" i="6"/>
  <c r="K637" i="6"/>
  <c r="L636" i="6"/>
  <c r="K636" i="6"/>
  <c r="K635" i="6"/>
  <c r="I635" i="6"/>
  <c r="G635" i="6"/>
  <c r="L634" i="6"/>
  <c r="K634" i="6"/>
  <c r="H634" i="6"/>
  <c r="G634" i="6"/>
  <c r="K633" i="6"/>
  <c r="L632" i="6"/>
  <c r="K632" i="6"/>
  <c r="K631" i="6"/>
  <c r="L630" i="6"/>
  <c r="K630" i="6"/>
  <c r="K629" i="6"/>
  <c r="L628" i="6"/>
  <c r="K628" i="6"/>
  <c r="K627" i="6"/>
  <c r="L626" i="6"/>
  <c r="K626" i="6"/>
  <c r="I626" i="6"/>
  <c r="K625" i="6"/>
  <c r="J625" i="6"/>
  <c r="L624" i="6"/>
  <c r="K624" i="6"/>
  <c r="J624" i="6"/>
  <c r="I624" i="6"/>
  <c r="H624" i="6"/>
  <c r="N624" i="6" s="1"/>
  <c r="G624" i="6"/>
  <c r="K623" i="6"/>
  <c r="L622" i="6"/>
  <c r="K622" i="6"/>
  <c r="K621" i="6"/>
  <c r="L620" i="6"/>
  <c r="K620" i="6"/>
  <c r="K619" i="6"/>
  <c r="L618" i="6"/>
  <c r="K618" i="6"/>
  <c r="K617" i="6"/>
  <c r="L616" i="6"/>
  <c r="K616" i="6"/>
  <c r="K615" i="6"/>
  <c r="L614" i="6"/>
  <c r="K614" i="6"/>
  <c r="L613" i="6"/>
  <c r="K613" i="6"/>
  <c r="F612" i="6"/>
  <c r="J634" i="6" s="1"/>
  <c r="E612" i="6"/>
  <c r="I634" i="6" s="1"/>
  <c r="D612" i="6"/>
  <c r="C612" i="6"/>
  <c r="G627" i="6" s="1"/>
  <c r="K604" i="6"/>
  <c r="L603" i="6"/>
  <c r="K603" i="6"/>
  <c r="J603" i="6"/>
  <c r="H603" i="6"/>
  <c r="G603" i="6"/>
  <c r="K602" i="6"/>
  <c r="L601" i="6"/>
  <c r="K601" i="6"/>
  <c r="J601" i="6"/>
  <c r="I601" i="6"/>
  <c r="L600" i="6"/>
  <c r="K600" i="6"/>
  <c r="G600" i="6"/>
  <c r="L599" i="6"/>
  <c r="K599" i="6"/>
  <c r="L598" i="6"/>
  <c r="K598" i="6"/>
  <c r="L597" i="6"/>
  <c r="K597" i="6"/>
  <c r="K596" i="6"/>
  <c r="L595" i="6"/>
  <c r="K595" i="6"/>
  <c r="K594" i="6"/>
  <c r="J594" i="6"/>
  <c r="G594" i="6"/>
  <c r="L593" i="6"/>
  <c r="K593" i="6"/>
  <c r="L592" i="6"/>
  <c r="K592" i="6"/>
  <c r="J592" i="6"/>
  <c r="I592" i="6"/>
  <c r="L591" i="6"/>
  <c r="K591" i="6"/>
  <c r="G591" i="6"/>
  <c r="K590" i="6"/>
  <c r="L589" i="6"/>
  <c r="K589" i="6"/>
  <c r="K588" i="6"/>
  <c r="L587" i="6"/>
  <c r="K587" i="6"/>
  <c r="J587" i="6"/>
  <c r="I587" i="6"/>
  <c r="H587" i="6"/>
  <c r="N587" i="6" s="1"/>
  <c r="G587" i="6"/>
  <c r="M587" i="6" s="1"/>
  <c r="K586" i="6"/>
  <c r="G586" i="6"/>
  <c r="L585" i="6"/>
  <c r="K585" i="6"/>
  <c r="G585" i="6"/>
  <c r="K584" i="6"/>
  <c r="J584" i="6"/>
  <c r="L583" i="6"/>
  <c r="K583" i="6"/>
  <c r="K582" i="6"/>
  <c r="J582" i="6"/>
  <c r="I582" i="6"/>
  <c r="G582" i="6"/>
  <c r="L581" i="6"/>
  <c r="K581" i="6"/>
  <c r="J581" i="6"/>
  <c r="I581" i="6"/>
  <c r="G581" i="6"/>
  <c r="L580" i="6"/>
  <c r="K580" i="6"/>
  <c r="G580" i="6"/>
  <c r="L579" i="6"/>
  <c r="K579" i="6"/>
  <c r="J579" i="6"/>
  <c r="I579" i="6"/>
  <c r="H579" i="6"/>
  <c r="N579" i="6" s="1"/>
  <c r="G579" i="6"/>
  <c r="M579" i="6" s="1"/>
  <c r="K578" i="6"/>
  <c r="I578" i="6"/>
  <c r="L577" i="6"/>
  <c r="K577" i="6"/>
  <c r="K576" i="6"/>
  <c r="I576" i="6"/>
  <c r="G576" i="6"/>
  <c r="L575" i="6"/>
  <c r="K575" i="6"/>
  <c r="I575" i="6"/>
  <c r="H575" i="6"/>
  <c r="G575" i="6"/>
  <c r="K574" i="6"/>
  <c r="I574" i="6"/>
  <c r="L573" i="6"/>
  <c r="K573" i="6"/>
  <c r="L572" i="6"/>
  <c r="K572" i="6"/>
  <c r="L571" i="6"/>
  <c r="K571" i="6"/>
  <c r="L570" i="6"/>
  <c r="K570" i="6"/>
  <c r="L569" i="6"/>
  <c r="K569" i="6"/>
  <c r="K568" i="6"/>
  <c r="L567" i="6"/>
  <c r="K567" i="6"/>
  <c r="K566" i="6"/>
  <c r="I566" i="6"/>
  <c r="G566" i="6"/>
  <c r="L565" i="6"/>
  <c r="K565" i="6"/>
  <c r="I565" i="6"/>
  <c r="G565" i="6"/>
  <c r="K564" i="6"/>
  <c r="L563" i="6"/>
  <c r="K563" i="6"/>
  <c r="K562" i="6"/>
  <c r="I562" i="6"/>
  <c r="G562" i="6"/>
  <c r="L561" i="6"/>
  <c r="K561" i="6"/>
  <c r="I561" i="6"/>
  <c r="K560" i="6"/>
  <c r="I560" i="6"/>
  <c r="G560" i="6"/>
  <c r="L559" i="6"/>
  <c r="K559" i="6"/>
  <c r="L558" i="6"/>
  <c r="K558" i="6"/>
  <c r="L557" i="6"/>
  <c r="K557" i="6"/>
  <c r="I557" i="6"/>
  <c r="G557" i="6"/>
  <c r="K556" i="6"/>
  <c r="J556" i="6"/>
  <c r="I556" i="6"/>
  <c r="G556" i="6"/>
  <c r="L555" i="6"/>
  <c r="K555" i="6"/>
  <c r="J555" i="6"/>
  <c r="I555" i="6"/>
  <c r="H555" i="6"/>
  <c r="N555" i="6" s="1"/>
  <c r="G555" i="6"/>
  <c r="M555" i="6" s="1"/>
  <c r="K554" i="6"/>
  <c r="I554" i="6"/>
  <c r="G554" i="6"/>
  <c r="L553" i="6"/>
  <c r="K553" i="6"/>
  <c r="G553" i="6"/>
  <c r="K552" i="6"/>
  <c r="I552" i="6"/>
  <c r="G552" i="6"/>
  <c r="L551" i="6"/>
  <c r="K551" i="6"/>
  <c r="K550" i="6"/>
  <c r="G550" i="6"/>
  <c r="L549" i="6"/>
  <c r="K549" i="6"/>
  <c r="G549" i="6"/>
  <c r="K548" i="6"/>
  <c r="L547" i="6"/>
  <c r="K547" i="6"/>
  <c r="G547" i="6"/>
  <c r="K546" i="6"/>
  <c r="L545" i="6"/>
  <c r="K545" i="6"/>
  <c r="K544" i="6"/>
  <c r="L543" i="6"/>
  <c r="K543" i="6"/>
  <c r="K542" i="6"/>
  <c r="I542" i="6"/>
  <c r="G542" i="6"/>
  <c r="L541" i="6"/>
  <c r="K541" i="6"/>
  <c r="K540" i="6"/>
  <c r="L539" i="6"/>
  <c r="K539" i="6"/>
  <c r="K538" i="6"/>
  <c r="L537" i="6"/>
  <c r="K537" i="6"/>
  <c r="K536" i="6"/>
  <c r="L535" i="6"/>
  <c r="K535" i="6"/>
  <c r="K534" i="6"/>
  <c r="I534" i="6"/>
  <c r="L533" i="6"/>
  <c r="K533" i="6"/>
  <c r="J533" i="6"/>
  <c r="K532" i="6"/>
  <c r="J532" i="6"/>
  <c r="I532" i="6"/>
  <c r="L531" i="6"/>
  <c r="K531" i="6"/>
  <c r="J531" i="6"/>
  <c r="I531" i="6"/>
  <c r="G531" i="6"/>
  <c r="K530" i="6"/>
  <c r="I530" i="6"/>
  <c r="G530" i="6"/>
  <c r="L529" i="6"/>
  <c r="K529" i="6"/>
  <c r="J529" i="6"/>
  <c r="I529" i="6"/>
  <c r="H529" i="6"/>
  <c r="N529" i="6" s="1"/>
  <c r="G529" i="6"/>
  <c r="M529" i="6" s="1"/>
  <c r="K528" i="6"/>
  <c r="I528" i="6"/>
  <c r="G528" i="6"/>
  <c r="L527" i="6"/>
  <c r="K527" i="6"/>
  <c r="K526" i="6"/>
  <c r="L525" i="6"/>
  <c r="K525" i="6"/>
  <c r="L524" i="6"/>
  <c r="K524" i="6"/>
  <c r="J524" i="6"/>
  <c r="I524" i="6"/>
  <c r="G524" i="6"/>
  <c r="L523" i="6"/>
  <c r="K523" i="6"/>
  <c r="L522" i="6"/>
  <c r="K522" i="6"/>
  <c r="L521" i="6"/>
  <c r="K521" i="6"/>
  <c r="J521" i="6"/>
  <c r="I521" i="6"/>
  <c r="G521" i="6"/>
  <c r="K520" i="6"/>
  <c r="I520" i="6"/>
  <c r="L519" i="6"/>
  <c r="K519" i="6"/>
  <c r="I519" i="6"/>
  <c r="G519" i="6"/>
  <c r="L518" i="6"/>
  <c r="K518" i="6"/>
  <c r="L517" i="6"/>
  <c r="K517" i="6"/>
  <c r="G517" i="6"/>
  <c r="K516" i="6"/>
  <c r="I516" i="6"/>
  <c r="G516" i="6"/>
  <c r="L515" i="6"/>
  <c r="K515" i="6"/>
  <c r="K514" i="6"/>
  <c r="L513" i="6"/>
  <c r="K513" i="6"/>
  <c r="I513" i="6"/>
  <c r="G513" i="6"/>
  <c r="K512" i="6"/>
  <c r="L511" i="6"/>
  <c r="K511" i="6"/>
  <c r="I511" i="6"/>
  <c r="K510" i="6"/>
  <c r="I510" i="6"/>
  <c r="L509" i="6"/>
  <c r="K509" i="6"/>
  <c r="G509" i="6"/>
  <c r="K508" i="6"/>
  <c r="L507" i="6"/>
  <c r="K507" i="6"/>
  <c r="K506" i="6"/>
  <c r="I506" i="6"/>
  <c r="G506" i="6"/>
  <c r="L505" i="6"/>
  <c r="K505" i="6"/>
  <c r="I505" i="6"/>
  <c r="G505" i="6"/>
  <c r="K504" i="6"/>
  <c r="I504" i="6"/>
  <c r="L503" i="6"/>
  <c r="K503" i="6"/>
  <c r="K502" i="6"/>
  <c r="J502" i="6"/>
  <c r="I502" i="6"/>
  <c r="G502" i="6"/>
  <c r="L501" i="6"/>
  <c r="K501" i="6"/>
  <c r="G501" i="6"/>
  <c r="K500" i="6"/>
  <c r="I500" i="6"/>
  <c r="G500" i="6"/>
  <c r="L499" i="6"/>
  <c r="K499" i="6"/>
  <c r="K498" i="6"/>
  <c r="I498" i="6"/>
  <c r="L497" i="6"/>
  <c r="K497" i="6"/>
  <c r="L496" i="6"/>
  <c r="K496" i="6"/>
  <c r="J496" i="6"/>
  <c r="I496" i="6"/>
  <c r="G496" i="6"/>
  <c r="L495" i="6"/>
  <c r="K495" i="6"/>
  <c r="I495" i="6"/>
  <c r="G495" i="6"/>
  <c r="K494" i="6"/>
  <c r="G494" i="6"/>
  <c r="L493" i="6"/>
  <c r="K493" i="6"/>
  <c r="L492" i="6"/>
  <c r="K492" i="6"/>
  <c r="I492" i="6"/>
  <c r="L491" i="6"/>
  <c r="K491" i="6"/>
  <c r="K490" i="6"/>
  <c r="J490" i="6"/>
  <c r="I490" i="6"/>
  <c r="G490" i="6"/>
  <c r="L489" i="6"/>
  <c r="K489" i="6"/>
  <c r="L488" i="6"/>
  <c r="K488" i="6"/>
  <c r="I488" i="6"/>
  <c r="G488" i="6"/>
  <c r="L487" i="6"/>
  <c r="K487" i="6"/>
  <c r="L486" i="6"/>
  <c r="K486" i="6"/>
  <c r="L485" i="6"/>
  <c r="K485" i="6"/>
  <c r="L484" i="6"/>
  <c r="K484" i="6"/>
  <c r="L483" i="6"/>
  <c r="K483" i="6"/>
  <c r="K482" i="6"/>
  <c r="I482" i="6"/>
  <c r="G482" i="6"/>
  <c r="L481" i="6"/>
  <c r="K481" i="6"/>
  <c r="K480" i="6"/>
  <c r="G480" i="6"/>
  <c r="L479" i="6"/>
  <c r="K479" i="6"/>
  <c r="I479" i="6"/>
  <c r="K478" i="6"/>
  <c r="L477" i="6"/>
  <c r="K477" i="6"/>
  <c r="J477" i="6"/>
  <c r="I477" i="6"/>
  <c r="H477" i="6"/>
  <c r="N477" i="6" s="1"/>
  <c r="G477" i="6"/>
  <c r="M477" i="6" s="1"/>
  <c r="L476" i="6"/>
  <c r="K476" i="6"/>
  <c r="J476" i="6"/>
  <c r="I476" i="6"/>
  <c r="L475" i="6"/>
  <c r="K475" i="6"/>
  <c r="J475" i="6"/>
  <c r="I475" i="6"/>
  <c r="H475" i="6"/>
  <c r="N475" i="6" s="1"/>
  <c r="G475" i="6"/>
  <c r="M475" i="6" s="1"/>
  <c r="K474" i="6"/>
  <c r="G474" i="6"/>
  <c r="L473" i="6"/>
  <c r="K473" i="6"/>
  <c r="I473" i="6"/>
  <c r="K472" i="6"/>
  <c r="L471" i="6"/>
  <c r="K471" i="6"/>
  <c r="K470" i="6"/>
  <c r="L469" i="6"/>
  <c r="K469" i="6"/>
  <c r="K468" i="6"/>
  <c r="J468" i="6"/>
  <c r="I468" i="6"/>
  <c r="G468" i="6"/>
  <c r="L467" i="6"/>
  <c r="K467" i="6"/>
  <c r="J467" i="6"/>
  <c r="I467" i="6"/>
  <c r="G467" i="6"/>
  <c r="K466" i="6"/>
  <c r="L465" i="6"/>
  <c r="K465" i="6"/>
  <c r="I465" i="6"/>
  <c r="G465" i="6"/>
  <c r="L464" i="6"/>
  <c r="K464" i="6"/>
  <c r="I464" i="6"/>
  <c r="G464" i="6"/>
  <c r="L463" i="6"/>
  <c r="K463" i="6"/>
  <c r="I463" i="6"/>
  <c r="G463" i="6"/>
  <c r="K462" i="6"/>
  <c r="L461" i="6"/>
  <c r="K461" i="6"/>
  <c r="I461" i="6"/>
  <c r="G461" i="6"/>
  <c r="L460" i="6"/>
  <c r="K460" i="6"/>
  <c r="L459" i="6"/>
  <c r="K459" i="6"/>
  <c r="G459" i="6"/>
  <c r="K458" i="6"/>
  <c r="G458" i="6"/>
  <c r="L457" i="6"/>
  <c r="K457" i="6"/>
  <c r="H457" i="6"/>
  <c r="G457" i="6"/>
  <c r="L456" i="6"/>
  <c r="K456" i="6"/>
  <c r="J456" i="6"/>
  <c r="L455" i="6"/>
  <c r="K455" i="6"/>
  <c r="H455" i="6"/>
  <c r="L454" i="6"/>
  <c r="K454" i="6"/>
  <c r="J454" i="6"/>
  <c r="L453" i="6"/>
  <c r="K453" i="6"/>
  <c r="J453" i="6"/>
  <c r="I453" i="6"/>
  <c r="H453" i="6"/>
  <c r="N453" i="6" s="1"/>
  <c r="G453" i="6"/>
  <c r="L452" i="6"/>
  <c r="K452" i="6"/>
  <c r="I452" i="6"/>
  <c r="G452" i="6"/>
  <c r="L451" i="6"/>
  <c r="K451" i="6"/>
  <c r="K450" i="6"/>
  <c r="L449" i="6"/>
  <c r="K449" i="6"/>
  <c r="K448" i="6"/>
  <c r="L447" i="6"/>
  <c r="K447" i="6"/>
  <c r="K446" i="6"/>
  <c r="L445" i="6"/>
  <c r="K445" i="6"/>
  <c r="K444" i="6"/>
  <c r="I444" i="6"/>
  <c r="G444" i="6"/>
  <c r="L443" i="6"/>
  <c r="K443" i="6"/>
  <c r="I443" i="6"/>
  <c r="K442" i="6"/>
  <c r="L441" i="6"/>
  <c r="K441" i="6"/>
  <c r="J441" i="6"/>
  <c r="I441" i="6"/>
  <c r="H441" i="6"/>
  <c r="N441" i="6" s="1"/>
  <c r="G441" i="6"/>
  <c r="L440" i="6"/>
  <c r="K440" i="6"/>
  <c r="J440" i="6"/>
  <c r="I440" i="6"/>
  <c r="H440" i="6"/>
  <c r="N440" i="6" s="1"/>
  <c r="G440" i="6"/>
  <c r="M440" i="6" s="1"/>
  <c r="L439" i="6"/>
  <c r="K439" i="6"/>
  <c r="J439" i="6"/>
  <c r="I439" i="6"/>
  <c r="H439" i="6"/>
  <c r="N439" i="6" s="1"/>
  <c r="G439" i="6"/>
  <c r="L438" i="6"/>
  <c r="K438" i="6"/>
  <c r="L437" i="6"/>
  <c r="K437" i="6"/>
  <c r="L436" i="6"/>
  <c r="K436" i="6"/>
  <c r="L435" i="6"/>
  <c r="K435" i="6"/>
  <c r="L434" i="6"/>
  <c r="K434" i="6"/>
  <c r="L433" i="6"/>
  <c r="K433" i="6"/>
  <c r="L432" i="6"/>
  <c r="K432" i="6"/>
  <c r="L431" i="6"/>
  <c r="K431" i="6"/>
  <c r="I431" i="6"/>
  <c r="K430" i="6"/>
  <c r="L429" i="6"/>
  <c r="K429" i="6"/>
  <c r="K428" i="6"/>
  <c r="L427" i="6"/>
  <c r="K427" i="6"/>
  <c r="K426" i="6"/>
  <c r="L425" i="6"/>
  <c r="K425" i="6"/>
  <c r="K424" i="6"/>
  <c r="L423" i="6"/>
  <c r="K423" i="6"/>
  <c r="K422" i="6"/>
  <c r="L421" i="6"/>
  <c r="K421" i="6"/>
  <c r="L420" i="6"/>
  <c r="K420" i="6"/>
  <c r="L419" i="6"/>
  <c r="K419" i="6"/>
  <c r="L418" i="6"/>
  <c r="K418" i="6"/>
  <c r="J418" i="6"/>
  <c r="I418" i="6"/>
  <c r="H418" i="6"/>
  <c r="N418" i="6" s="1"/>
  <c r="G418" i="6"/>
  <c r="M418" i="6" s="1"/>
  <c r="L417" i="6"/>
  <c r="K417" i="6"/>
  <c r="H417" i="6"/>
  <c r="G417" i="6"/>
  <c r="K416" i="6"/>
  <c r="L415" i="6"/>
  <c r="K415" i="6"/>
  <c r="G415" i="6"/>
  <c r="L414" i="6"/>
  <c r="K414" i="6"/>
  <c r="L413" i="6"/>
  <c r="K413" i="6"/>
  <c r="L412" i="6"/>
  <c r="K412" i="6"/>
  <c r="I412" i="6"/>
  <c r="L411" i="6"/>
  <c r="K411" i="6"/>
  <c r="K410" i="6"/>
  <c r="L409" i="6"/>
  <c r="K409" i="6"/>
  <c r="K408" i="6"/>
  <c r="L407" i="6"/>
  <c r="K407" i="6"/>
  <c r="K406" i="6"/>
  <c r="L405" i="6"/>
  <c r="K405" i="6"/>
  <c r="K404" i="6"/>
  <c r="L403" i="6"/>
  <c r="K403" i="6"/>
  <c r="J403" i="6"/>
  <c r="I403" i="6"/>
  <c r="H403" i="6"/>
  <c r="N403" i="6" s="1"/>
  <c r="G403" i="6"/>
  <c r="M403" i="6" s="1"/>
  <c r="K402" i="6"/>
  <c r="L401" i="6"/>
  <c r="K401" i="6"/>
  <c r="K400" i="6"/>
  <c r="L399" i="6"/>
  <c r="K399" i="6"/>
  <c r="J399" i="6"/>
  <c r="I399" i="6"/>
  <c r="K398" i="6"/>
  <c r="L397" i="6"/>
  <c r="K397" i="6"/>
  <c r="I397" i="6"/>
  <c r="K396" i="6"/>
  <c r="L395" i="6"/>
  <c r="K395" i="6"/>
  <c r="K394" i="6"/>
  <c r="L393" i="6"/>
  <c r="K393" i="6"/>
  <c r="G393" i="6"/>
  <c r="L392" i="6"/>
  <c r="K392" i="6"/>
  <c r="L391" i="6"/>
  <c r="K391" i="6"/>
  <c r="L390" i="6"/>
  <c r="K390" i="6"/>
  <c r="L389" i="6"/>
  <c r="K389" i="6"/>
  <c r="K388" i="6"/>
  <c r="L387" i="6"/>
  <c r="K387" i="6"/>
  <c r="K386" i="6"/>
  <c r="L385" i="6"/>
  <c r="K385" i="6"/>
  <c r="K384" i="6"/>
  <c r="L383" i="6"/>
  <c r="K383" i="6"/>
  <c r="K382" i="6"/>
  <c r="L381" i="6"/>
  <c r="K381" i="6"/>
  <c r="L380" i="6"/>
  <c r="K380" i="6"/>
  <c r="L379" i="6"/>
  <c r="K379" i="6"/>
  <c r="L378" i="6"/>
  <c r="K378" i="6"/>
  <c r="L377" i="6"/>
  <c r="K377" i="6"/>
  <c r="L376" i="6"/>
  <c r="K376" i="6"/>
  <c r="L375" i="6"/>
  <c r="K375" i="6"/>
  <c r="J375" i="6"/>
  <c r="L374" i="6"/>
  <c r="K374" i="6"/>
  <c r="L373" i="6"/>
  <c r="K373" i="6"/>
  <c r="L372" i="6"/>
  <c r="K372" i="6"/>
  <c r="F371" i="6"/>
  <c r="J604" i="6" s="1"/>
  <c r="E371" i="6"/>
  <c r="I604" i="6" s="1"/>
  <c r="C371" i="6"/>
  <c r="G379" i="6" s="1"/>
  <c r="M379" i="6" s="1"/>
  <c r="K363" i="6"/>
  <c r="K362" i="6"/>
  <c r="I362" i="6"/>
  <c r="K361" i="6"/>
  <c r="K360" i="6"/>
  <c r="I360" i="6"/>
  <c r="G360" i="6"/>
  <c r="L359" i="6"/>
  <c r="K359" i="6"/>
  <c r="J359" i="6"/>
  <c r="L358" i="6"/>
  <c r="K358" i="6"/>
  <c r="L357" i="6"/>
  <c r="K357" i="6"/>
  <c r="J357" i="6"/>
  <c r="I357" i="6"/>
  <c r="H357" i="6"/>
  <c r="N357" i="6" s="1"/>
  <c r="G357" i="6"/>
  <c r="M357" i="6" s="1"/>
  <c r="L356" i="6"/>
  <c r="K356" i="6"/>
  <c r="H356" i="6"/>
  <c r="L355" i="6"/>
  <c r="K355" i="6"/>
  <c r="I355" i="6"/>
  <c r="H355" i="6"/>
  <c r="G355" i="6"/>
  <c r="L354" i="6"/>
  <c r="K354" i="6"/>
  <c r="G354" i="6"/>
  <c r="L353" i="6"/>
  <c r="K353" i="6"/>
  <c r="H353" i="6"/>
  <c r="L352" i="6"/>
  <c r="K352" i="6"/>
  <c r="J352" i="6"/>
  <c r="L351" i="6"/>
  <c r="K351" i="6"/>
  <c r="I351" i="6"/>
  <c r="G351" i="6"/>
  <c r="K350" i="6"/>
  <c r="J350" i="6"/>
  <c r="I350" i="6"/>
  <c r="G350" i="6"/>
  <c r="L349" i="6"/>
  <c r="K349" i="6"/>
  <c r="I349" i="6"/>
  <c r="G349" i="6"/>
  <c r="L348" i="6"/>
  <c r="K348" i="6"/>
  <c r="K347" i="6"/>
  <c r="L346" i="6"/>
  <c r="K346" i="6"/>
  <c r="I346" i="6"/>
  <c r="H346" i="6"/>
  <c r="L345" i="6"/>
  <c r="K345" i="6"/>
  <c r="J345" i="6"/>
  <c r="I345" i="6"/>
  <c r="H345" i="6"/>
  <c r="N345" i="6" s="1"/>
  <c r="G345" i="6"/>
  <c r="M345" i="6" s="1"/>
  <c r="K344" i="6"/>
  <c r="I344" i="6"/>
  <c r="L343" i="6"/>
  <c r="K343" i="6"/>
  <c r="L342" i="6"/>
  <c r="K342" i="6"/>
  <c r="I342" i="6"/>
  <c r="G342" i="6"/>
  <c r="K341" i="6"/>
  <c r="J341" i="6"/>
  <c r="I341" i="6"/>
  <c r="G341" i="6"/>
  <c r="K340" i="6"/>
  <c r="L339" i="6"/>
  <c r="K339" i="6"/>
  <c r="I339" i="6"/>
  <c r="G339" i="6"/>
  <c r="K338" i="6"/>
  <c r="K337" i="6"/>
  <c r="J337" i="6"/>
  <c r="I337" i="6"/>
  <c r="G337" i="6"/>
  <c r="L336" i="6"/>
  <c r="K336" i="6"/>
  <c r="L335" i="6"/>
  <c r="K335" i="6"/>
  <c r="I335" i="6"/>
  <c r="G335" i="6"/>
  <c r="L334" i="6"/>
  <c r="K334" i="6"/>
  <c r="I334" i="6"/>
  <c r="G334" i="6"/>
  <c r="L333" i="6"/>
  <c r="K333" i="6"/>
  <c r="I333" i="6"/>
  <c r="G333" i="6"/>
  <c r="L332" i="6"/>
  <c r="K332" i="6"/>
  <c r="I332" i="6"/>
  <c r="L331" i="6"/>
  <c r="K331" i="6"/>
  <c r="J331" i="6"/>
  <c r="I331" i="6"/>
  <c r="K330" i="6"/>
  <c r="I330" i="6"/>
  <c r="G330" i="6"/>
  <c r="L329" i="6"/>
  <c r="K329" i="6"/>
  <c r="I329" i="6"/>
  <c r="L328" i="6"/>
  <c r="K328" i="6"/>
  <c r="J328" i="6"/>
  <c r="I328" i="6"/>
  <c r="H328" i="6"/>
  <c r="N328" i="6" s="1"/>
  <c r="G328" i="6"/>
  <c r="M328" i="6" s="1"/>
  <c r="L327" i="6"/>
  <c r="K327" i="6"/>
  <c r="L326" i="6"/>
  <c r="K326" i="6"/>
  <c r="J326" i="6"/>
  <c r="I326" i="6"/>
  <c r="H326" i="6"/>
  <c r="N326" i="6" s="1"/>
  <c r="G326" i="6"/>
  <c r="M326" i="6" s="1"/>
  <c r="L325" i="6"/>
  <c r="K325" i="6"/>
  <c r="L324" i="6"/>
  <c r="K324" i="6"/>
  <c r="L323" i="6"/>
  <c r="K323" i="6"/>
  <c r="J323" i="6"/>
  <c r="I323" i="6"/>
  <c r="L322" i="6"/>
  <c r="K322" i="6"/>
  <c r="I322" i="6"/>
  <c r="G322" i="6"/>
  <c r="L321" i="6"/>
  <c r="K321" i="6"/>
  <c r="L320" i="6"/>
  <c r="K320" i="6"/>
  <c r="I320" i="6"/>
  <c r="G320" i="6"/>
  <c r="K319" i="6"/>
  <c r="I319" i="6"/>
  <c r="H319" i="6"/>
  <c r="G319" i="6"/>
  <c r="K318" i="6"/>
  <c r="L317" i="6"/>
  <c r="K317" i="6"/>
  <c r="J317" i="6"/>
  <c r="I317" i="6"/>
  <c r="H317" i="6"/>
  <c r="N317" i="6" s="1"/>
  <c r="G317" i="6"/>
  <c r="M317" i="6" s="1"/>
  <c r="K316" i="6"/>
  <c r="G316" i="6"/>
  <c r="L315" i="6"/>
  <c r="K315" i="6"/>
  <c r="K314" i="6"/>
  <c r="J314" i="6"/>
  <c r="I314" i="6"/>
  <c r="G314" i="6"/>
  <c r="K313" i="6"/>
  <c r="L312" i="6"/>
  <c r="K312" i="6"/>
  <c r="K311" i="6"/>
  <c r="L310" i="6"/>
  <c r="K310" i="6"/>
  <c r="K309" i="6"/>
  <c r="L308" i="6"/>
  <c r="K308" i="6"/>
  <c r="K307" i="6"/>
  <c r="L306" i="6"/>
  <c r="K306" i="6"/>
  <c r="K305" i="6"/>
  <c r="L304" i="6"/>
  <c r="K304" i="6"/>
  <c r="K303" i="6"/>
  <c r="J303" i="6"/>
  <c r="I303" i="6"/>
  <c r="G303" i="6"/>
  <c r="L302" i="6"/>
  <c r="K302" i="6"/>
  <c r="J302" i="6"/>
  <c r="I302" i="6"/>
  <c r="G302" i="6"/>
  <c r="L301" i="6"/>
  <c r="K301" i="6"/>
  <c r="I301" i="6"/>
  <c r="G301" i="6"/>
  <c r="K300" i="6"/>
  <c r="L299" i="6"/>
  <c r="K299" i="6"/>
  <c r="K298" i="6"/>
  <c r="L297" i="6"/>
  <c r="K297" i="6"/>
  <c r="K296" i="6"/>
  <c r="J296" i="6"/>
  <c r="I296" i="6"/>
  <c r="G296" i="6"/>
  <c r="L295" i="6"/>
  <c r="K295" i="6"/>
  <c r="L294" i="6"/>
  <c r="K294" i="6"/>
  <c r="L293" i="6"/>
  <c r="K293" i="6"/>
  <c r="L292" i="6"/>
  <c r="K292" i="6"/>
  <c r="L291" i="6"/>
  <c r="K291" i="6"/>
  <c r="J291" i="6"/>
  <c r="H291" i="6"/>
  <c r="L290" i="6"/>
  <c r="K290" i="6"/>
  <c r="J290" i="6"/>
  <c r="I290" i="6"/>
  <c r="H290" i="6"/>
  <c r="N290" i="6" s="1"/>
  <c r="G290" i="6"/>
  <c r="L289" i="6"/>
  <c r="K289" i="6"/>
  <c r="I289" i="6"/>
  <c r="H289" i="6"/>
  <c r="G289" i="6"/>
  <c r="K288" i="6"/>
  <c r="L287" i="6"/>
  <c r="K287" i="6"/>
  <c r="J287" i="6"/>
  <c r="G287" i="6"/>
  <c r="L286" i="6"/>
  <c r="K286" i="6"/>
  <c r="J286" i="6"/>
  <c r="L285" i="6"/>
  <c r="K285" i="6"/>
  <c r="L284" i="6"/>
  <c r="K284" i="6"/>
  <c r="L283" i="6"/>
  <c r="K283" i="6"/>
  <c r="L282" i="6"/>
  <c r="K282" i="6"/>
  <c r="J282" i="6"/>
  <c r="I282" i="6"/>
  <c r="L281" i="6"/>
  <c r="K281" i="6"/>
  <c r="L280" i="6"/>
  <c r="K280" i="6"/>
  <c r="G280" i="6"/>
  <c r="L279" i="6"/>
  <c r="K279" i="6"/>
  <c r="L278" i="6"/>
  <c r="K278" i="6"/>
  <c r="L277" i="6"/>
  <c r="K277" i="6"/>
  <c r="L276" i="6"/>
  <c r="K276" i="6"/>
  <c r="L275" i="6"/>
  <c r="K275" i="6"/>
  <c r="L274" i="6"/>
  <c r="K274" i="6"/>
  <c r="L273" i="6"/>
  <c r="K273" i="6"/>
  <c r="J273" i="6"/>
  <c r="I273" i="6"/>
  <c r="H273" i="6"/>
  <c r="N273" i="6" s="1"/>
  <c r="L272" i="6"/>
  <c r="K272" i="6"/>
  <c r="L271" i="6"/>
  <c r="K271" i="6"/>
  <c r="L270" i="6"/>
  <c r="K270" i="6"/>
  <c r="L269" i="6"/>
  <c r="K269" i="6"/>
  <c r="I269" i="6"/>
  <c r="L268" i="6"/>
  <c r="K268" i="6"/>
  <c r="J268" i="6"/>
  <c r="I268" i="6"/>
  <c r="L267" i="6"/>
  <c r="K267" i="6"/>
  <c r="K266" i="6"/>
  <c r="L265" i="6"/>
  <c r="K265" i="6"/>
  <c r="K264" i="6"/>
  <c r="L263" i="6"/>
  <c r="K263" i="6"/>
  <c r="K262" i="6"/>
  <c r="J262" i="6"/>
  <c r="I262" i="6"/>
  <c r="L261" i="6"/>
  <c r="K261" i="6"/>
  <c r="L260" i="6"/>
  <c r="K260" i="6"/>
  <c r="L259" i="6"/>
  <c r="K259" i="6"/>
  <c r="J259" i="6"/>
  <c r="H259" i="6"/>
  <c r="G259" i="6"/>
  <c r="L258" i="6"/>
  <c r="K258" i="6"/>
  <c r="L257" i="6"/>
  <c r="K257" i="6"/>
  <c r="J257" i="6"/>
  <c r="L256" i="6"/>
  <c r="K256" i="6"/>
  <c r="L255" i="6"/>
  <c r="K255" i="6"/>
  <c r="L254" i="6"/>
  <c r="K254" i="6"/>
  <c r="I254" i="6"/>
  <c r="H254" i="6"/>
  <c r="G254" i="6"/>
  <c r="L253" i="6"/>
  <c r="K253" i="6"/>
  <c r="H253" i="6"/>
  <c r="G253" i="6"/>
  <c r="K252" i="6"/>
  <c r="L251" i="6"/>
  <c r="K251" i="6"/>
  <c r="K250" i="6"/>
  <c r="G250" i="6"/>
  <c r="L249" i="6"/>
  <c r="K249" i="6"/>
  <c r="J249" i="6"/>
  <c r="L248" i="6"/>
  <c r="K248" i="6"/>
  <c r="L247" i="6"/>
  <c r="K247" i="6"/>
  <c r="J247" i="6"/>
  <c r="L246" i="6"/>
  <c r="K246" i="6"/>
  <c r="J246" i="6"/>
  <c r="I246" i="6"/>
  <c r="L245" i="6"/>
  <c r="K245" i="6"/>
  <c r="L244" i="6"/>
  <c r="K244" i="6"/>
  <c r="H244" i="6"/>
  <c r="L243" i="6"/>
  <c r="K243" i="6"/>
  <c r="J243" i="6"/>
  <c r="L242" i="6"/>
  <c r="K242" i="6"/>
  <c r="L241" i="6"/>
  <c r="K241" i="6"/>
  <c r="I241" i="6"/>
  <c r="G241" i="6"/>
  <c r="L240" i="6"/>
  <c r="K240" i="6"/>
  <c r="G240" i="6"/>
  <c r="L239" i="6"/>
  <c r="K239" i="6"/>
  <c r="G239" i="6"/>
  <c r="L238" i="6"/>
  <c r="K238" i="6"/>
  <c r="I238" i="6"/>
  <c r="G238" i="6"/>
  <c r="L237" i="6"/>
  <c r="K237" i="6"/>
  <c r="L236" i="6"/>
  <c r="K236" i="6"/>
  <c r="L235" i="6"/>
  <c r="K235" i="6"/>
  <c r="L234" i="6"/>
  <c r="K234" i="6"/>
  <c r="J234" i="6"/>
  <c r="G234" i="6"/>
  <c r="L233" i="6"/>
  <c r="K233" i="6"/>
  <c r="J233" i="6"/>
  <c r="I233" i="6"/>
  <c r="L232" i="6"/>
  <c r="K232" i="6"/>
  <c r="J232" i="6"/>
  <c r="I232" i="6"/>
  <c r="L231" i="6"/>
  <c r="K231" i="6"/>
  <c r="L230" i="6"/>
  <c r="K230" i="6"/>
  <c r="L229" i="6"/>
  <c r="K229" i="6"/>
  <c r="L228" i="6"/>
  <c r="K228" i="6"/>
  <c r="L227" i="6"/>
  <c r="K227" i="6"/>
  <c r="L226" i="6"/>
  <c r="K226" i="6"/>
  <c r="L225" i="6"/>
  <c r="K225" i="6"/>
  <c r="L224" i="6"/>
  <c r="K224" i="6"/>
  <c r="J224" i="6"/>
  <c r="I224" i="6"/>
  <c r="G224" i="6"/>
  <c r="L223" i="6"/>
  <c r="K223" i="6"/>
  <c r="L222" i="6"/>
  <c r="K222" i="6"/>
  <c r="L221" i="6"/>
  <c r="K221" i="6"/>
  <c r="L220" i="6"/>
  <c r="K220" i="6"/>
  <c r="L219" i="6"/>
  <c r="K219" i="6"/>
  <c r="L218" i="6"/>
  <c r="K218" i="6"/>
  <c r="L217" i="6"/>
  <c r="K217" i="6"/>
  <c r="J217" i="6"/>
  <c r="I217" i="6"/>
  <c r="H217" i="6"/>
  <c r="N217" i="6" s="1"/>
  <c r="G217" i="6"/>
  <c r="M217" i="6" s="1"/>
  <c r="L216" i="6"/>
  <c r="K216" i="6"/>
  <c r="L215" i="6"/>
  <c r="K215" i="6"/>
  <c r="L214" i="6"/>
  <c r="K214" i="6"/>
  <c r="L213" i="6"/>
  <c r="K213" i="6"/>
  <c r="L212" i="6"/>
  <c r="K212" i="6"/>
  <c r="I212" i="6"/>
  <c r="H212" i="6"/>
  <c r="L211" i="6"/>
  <c r="K211" i="6"/>
  <c r="K210" i="6"/>
  <c r="L209" i="6"/>
  <c r="K209" i="6"/>
  <c r="K208" i="6"/>
  <c r="L207" i="6"/>
  <c r="K207" i="6"/>
  <c r="K206" i="6"/>
  <c r="L205" i="6"/>
  <c r="K205" i="6"/>
  <c r="K204" i="6"/>
  <c r="L203" i="6"/>
  <c r="K203" i="6"/>
  <c r="K202" i="6"/>
  <c r="L201" i="6"/>
  <c r="K201" i="6"/>
  <c r="K200" i="6"/>
  <c r="I200" i="6"/>
  <c r="L199" i="6"/>
  <c r="K199" i="6"/>
  <c r="L198" i="6"/>
  <c r="K198" i="6"/>
  <c r="L197" i="6"/>
  <c r="K197" i="6"/>
  <c r="L196" i="6"/>
  <c r="K196" i="6"/>
  <c r="L195" i="6"/>
  <c r="K195" i="6"/>
  <c r="L194" i="6"/>
  <c r="K194" i="6"/>
  <c r="H194" i="6"/>
  <c r="G194" i="6"/>
  <c r="L193" i="6"/>
  <c r="K193" i="6"/>
  <c r="L192" i="6"/>
  <c r="K192" i="6"/>
  <c r="J192" i="6"/>
  <c r="I192" i="6"/>
  <c r="G192" i="6"/>
  <c r="L191" i="6"/>
  <c r="K191" i="6"/>
  <c r="L190" i="6"/>
  <c r="K190" i="6"/>
  <c r="L189" i="6"/>
  <c r="K189" i="6"/>
  <c r="F188" i="6"/>
  <c r="J363" i="6"/>
  <c r="E188" i="6"/>
  <c r="I363" i="6" s="1"/>
  <c r="D188" i="6"/>
  <c r="C188" i="6"/>
  <c r="K180" i="6"/>
  <c r="J180" i="6"/>
  <c r="I180" i="6"/>
  <c r="G180" i="6"/>
  <c r="L179" i="6"/>
  <c r="K179" i="6"/>
  <c r="H179" i="6"/>
  <c r="G179" i="6"/>
  <c r="K178" i="6"/>
  <c r="I178" i="6"/>
  <c r="L177" i="6"/>
  <c r="K177" i="6"/>
  <c r="L176" i="6"/>
  <c r="K176" i="6"/>
  <c r="L175" i="6"/>
  <c r="K175" i="6"/>
  <c r="I175" i="6"/>
  <c r="L174" i="6"/>
  <c r="K174" i="6"/>
  <c r="L173" i="6"/>
  <c r="K173" i="6"/>
  <c r="L172" i="6"/>
  <c r="K172" i="6"/>
  <c r="L171" i="6"/>
  <c r="K171" i="6"/>
  <c r="L170" i="6"/>
  <c r="K170" i="6"/>
  <c r="L169" i="6"/>
  <c r="K169" i="6"/>
  <c r="L168" i="6"/>
  <c r="K168" i="6"/>
  <c r="L167" i="6"/>
  <c r="K167" i="6"/>
  <c r="L166" i="6"/>
  <c r="K166" i="6"/>
  <c r="L165" i="6"/>
  <c r="K165" i="6"/>
  <c r="L164" i="6"/>
  <c r="K164" i="6"/>
  <c r="L163" i="6"/>
  <c r="K163" i="6"/>
  <c r="J163" i="6"/>
  <c r="H163" i="6"/>
  <c r="L162" i="6"/>
  <c r="K162" i="6"/>
  <c r="J162" i="6"/>
  <c r="I162" i="6"/>
  <c r="G162" i="6"/>
  <c r="L161" i="6"/>
  <c r="K161" i="6"/>
  <c r="K160" i="6"/>
  <c r="I160" i="6"/>
  <c r="H160" i="6"/>
  <c r="K159" i="6"/>
  <c r="L158" i="6"/>
  <c r="K158" i="6"/>
  <c r="K157" i="6"/>
  <c r="L156" i="6"/>
  <c r="K156" i="6"/>
  <c r="K155" i="6"/>
  <c r="L154" i="6"/>
  <c r="K154" i="6"/>
  <c r="K153" i="6"/>
  <c r="L152" i="6"/>
  <c r="K152" i="6"/>
  <c r="K151" i="6"/>
  <c r="J151" i="6"/>
  <c r="I151" i="6"/>
  <c r="G151" i="6"/>
  <c r="L150" i="6"/>
  <c r="K150" i="6"/>
  <c r="L149" i="6"/>
  <c r="K149" i="6"/>
  <c r="L148" i="6"/>
  <c r="K148" i="6"/>
  <c r="L147" i="6"/>
  <c r="K147" i="6"/>
  <c r="L146" i="6"/>
  <c r="K146" i="6"/>
  <c r="L145" i="6"/>
  <c r="K145" i="6"/>
  <c r="L144" i="6"/>
  <c r="K144" i="6"/>
  <c r="L143" i="6"/>
  <c r="K143" i="6"/>
  <c r="I143" i="6"/>
  <c r="L142" i="6"/>
  <c r="K142" i="6"/>
  <c r="K141" i="6"/>
  <c r="L140" i="6"/>
  <c r="K140" i="6"/>
  <c r="J140" i="6"/>
  <c r="I140" i="6"/>
  <c r="H140" i="6"/>
  <c r="N140" i="6" s="1"/>
  <c r="L139" i="6"/>
  <c r="K139" i="6"/>
  <c r="L138" i="6"/>
  <c r="K138" i="6"/>
  <c r="L137" i="6"/>
  <c r="K137" i="6"/>
  <c r="L136" i="6"/>
  <c r="K136" i="6"/>
  <c r="L135" i="6"/>
  <c r="K135" i="6"/>
  <c r="L134" i="6"/>
  <c r="K134" i="6"/>
  <c r="L133" i="6"/>
  <c r="K133" i="6"/>
  <c r="L132" i="6"/>
  <c r="K132" i="6"/>
  <c r="L131" i="6"/>
  <c r="K131" i="6"/>
  <c r="I131" i="6"/>
  <c r="H131" i="6"/>
  <c r="G131" i="6"/>
  <c r="K130" i="6"/>
  <c r="J130" i="6"/>
  <c r="I130" i="6"/>
  <c r="L129" i="6"/>
  <c r="K129" i="6"/>
  <c r="L128" i="6"/>
  <c r="K128" i="6"/>
  <c r="L127" i="6"/>
  <c r="K127" i="6"/>
  <c r="L126" i="6"/>
  <c r="K126" i="6"/>
  <c r="L125" i="6"/>
  <c r="K125" i="6"/>
  <c r="L124" i="6"/>
  <c r="K124" i="6"/>
  <c r="L123" i="6"/>
  <c r="K123" i="6"/>
  <c r="L122" i="6"/>
  <c r="K122" i="6"/>
  <c r="L121" i="6"/>
  <c r="K121" i="6"/>
  <c r="L120" i="6"/>
  <c r="K120" i="6"/>
  <c r="L119" i="6"/>
  <c r="K119" i="6"/>
  <c r="I119" i="6"/>
  <c r="L118" i="6"/>
  <c r="K118" i="6"/>
  <c r="K117" i="6"/>
  <c r="I117" i="6"/>
  <c r="K116" i="6"/>
  <c r="K115" i="6"/>
  <c r="K114" i="6"/>
  <c r="L113" i="6"/>
  <c r="K113" i="6"/>
  <c r="I113" i="6"/>
  <c r="L112" i="6"/>
  <c r="K112" i="6"/>
  <c r="I112" i="6"/>
  <c r="L111" i="6"/>
  <c r="K111" i="6"/>
  <c r="L110" i="6"/>
  <c r="K110" i="6"/>
  <c r="J110" i="6"/>
  <c r="I110" i="6"/>
  <c r="G110" i="6"/>
  <c r="K109" i="6"/>
  <c r="L108" i="6"/>
  <c r="K108" i="6"/>
  <c r="K107" i="6"/>
  <c r="L106" i="6"/>
  <c r="K106" i="6"/>
  <c r="K105" i="6"/>
  <c r="L104" i="6"/>
  <c r="K104" i="6"/>
  <c r="K103" i="6"/>
  <c r="L102" i="6"/>
  <c r="K102" i="6"/>
  <c r="J102" i="6"/>
  <c r="G102" i="6"/>
  <c r="L101" i="6"/>
  <c r="K101" i="6"/>
  <c r="G101" i="6"/>
  <c r="L100" i="6"/>
  <c r="K100" i="6"/>
  <c r="K99" i="6"/>
  <c r="L98" i="6"/>
  <c r="K98" i="6"/>
  <c r="K97" i="6"/>
  <c r="L96" i="6"/>
  <c r="K96" i="6"/>
  <c r="G96" i="6"/>
  <c r="L95" i="6"/>
  <c r="K95" i="6"/>
  <c r="J95" i="6"/>
  <c r="I95" i="6"/>
  <c r="H95" i="6"/>
  <c r="N95" i="6" s="1"/>
  <c r="G95" i="6"/>
  <c r="M95" i="6" s="1"/>
  <c r="K94" i="6"/>
  <c r="J94" i="6"/>
  <c r="I94" i="6"/>
  <c r="G94" i="6"/>
  <c r="L93" i="6"/>
  <c r="K93" i="6"/>
  <c r="I93" i="6"/>
  <c r="L92" i="6"/>
  <c r="K92" i="6"/>
  <c r="K91" i="6"/>
  <c r="L90" i="6"/>
  <c r="K90" i="6"/>
  <c r="I90" i="6"/>
  <c r="G90" i="6"/>
  <c r="L89" i="6"/>
  <c r="K89" i="6"/>
  <c r="G89" i="6"/>
  <c r="L88" i="6"/>
  <c r="K88" i="6"/>
  <c r="K87" i="6"/>
  <c r="J87" i="6"/>
  <c r="I87" i="6"/>
  <c r="G87" i="6"/>
  <c r="L86" i="6"/>
  <c r="K86" i="6"/>
  <c r="L85" i="6"/>
  <c r="K85" i="6"/>
  <c r="L84" i="6"/>
  <c r="K84" i="6"/>
  <c r="L83" i="6"/>
  <c r="K83" i="6"/>
  <c r="L82" i="6"/>
  <c r="K82" i="6"/>
  <c r="F81" i="6"/>
  <c r="J179" i="6"/>
  <c r="E81" i="6"/>
  <c r="I179" i="6" s="1"/>
  <c r="D81" i="6"/>
  <c r="L73" i="6"/>
  <c r="K73" i="6"/>
  <c r="L72" i="6"/>
  <c r="K72" i="6"/>
  <c r="L71" i="6"/>
  <c r="K71" i="6"/>
  <c r="I71" i="6"/>
  <c r="K70" i="6"/>
  <c r="K69" i="6"/>
  <c r="J69" i="6"/>
  <c r="I69" i="6"/>
  <c r="G69" i="6"/>
  <c r="L68" i="6"/>
  <c r="K68" i="6"/>
  <c r="L67" i="6"/>
  <c r="K67" i="6"/>
  <c r="L66" i="6"/>
  <c r="K66" i="6"/>
  <c r="G66" i="6"/>
  <c r="K65" i="6"/>
  <c r="I65" i="6"/>
  <c r="L64" i="6"/>
  <c r="K64" i="6"/>
  <c r="K63" i="6"/>
  <c r="I63" i="6"/>
  <c r="L62" i="6"/>
  <c r="K62" i="6"/>
  <c r="K61" i="6"/>
  <c r="J61" i="6"/>
  <c r="I61" i="6"/>
  <c r="L60" i="6"/>
  <c r="K60" i="6"/>
  <c r="I60" i="6"/>
  <c r="G60" i="6"/>
  <c r="K59" i="6"/>
  <c r="I59" i="6"/>
  <c r="K58" i="6"/>
  <c r="K57" i="6"/>
  <c r="L56" i="6"/>
  <c r="K56" i="6"/>
  <c r="I56" i="6"/>
  <c r="L55" i="6"/>
  <c r="K55" i="6"/>
  <c r="I55" i="6"/>
  <c r="L54" i="6"/>
  <c r="K54" i="6"/>
  <c r="K53" i="6"/>
  <c r="K52" i="6"/>
  <c r="K51" i="6"/>
  <c r="L50" i="6"/>
  <c r="K50" i="6"/>
  <c r="K49" i="6"/>
  <c r="I49" i="6"/>
  <c r="H49" i="6"/>
  <c r="N49" i="6" s="1"/>
  <c r="K48" i="6"/>
  <c r="L47" i="6"/>
  <c r="K47" i="6"/>
  <c r="K46" i="6"/>
  <c r="I46" i="6"/>
  <c r="K45" i="6"/>
  <c r="I45" i="6"/>
  <c r="G45" i="6"/>
  <c r="L44" i="6"/>
  <c r="K44" i="6"/>
  <c r="L43" i="6"/>
  <c r="K43" i="6"/>
  <c r="J43" i="6"/>
  <c r="I43" i="6"/>
  <c r="H43" i="6"/>
  <c r="N43" i="6" s="1"/>
  <c r="G43" i="6"/>
  <c r="L42" i="6"/>
  <c r="K42" i="6"/>
  <c r="K41" i="6"/>
  <c r="L40" i="6"/>
  <c r="K40" i="6"/>
  <c r="L39" i="6"/>
  <c r="K39" i="6"/>
  <c r="L38" i="6"/>
  <c r="K38" i="6"/>
  <c r="I38" i="6"/>
  <c r="K37" i="6"/>
  <c r="J37" i="6"/>
  <c r="G37" i="6"/>
  <c r="L36" i="6"/>
  <c r="K36" i="6"/>
  <c r="L35" i="6"/>
  <c r="K35" i="6"/>
  <c r="L34" i="6"/>
  <c r="K34" i="6"/>
  <c r="K33" i="6"/>
  <c r="L32" i="6"/>
  <c r="K32" i="6"/>
  <c r="K31" i="6"/>
  <c r="L30" i="6"/>
  <c r="K30" i="6"/>
  <c r="K29" i="6"/>
  <c r="K28" i="6"/>
  <c r="L27" i="6"/>
  <c r="K27" i="6"/>
  <c r="K26" i="6"/>
  <c r="L25" i="6"/>
  <c r="K25" i="6"/>
  <c r="K24" i="6"/>
  <c r="L23" i="6"/>
  <c r="K23" i="6"/>
  <c r="J23" i="6"/>
  <c r="I23" i="6"/>
  <c r="H23" i="6"/>
  <c r="N23" i="6" s="1"/>
  <c r="G23" i="6"/>
  <c r="M23" i="6" s="1"/>
  <c r="F22" i="6"/>
  <c r="J59" i="6" s="1"/>
  <c r="E22" i="6"/>
  <c r="I72" i="6"/>
  <c r="D22" i="6"/>
  <c r="C22" i="6"/>
  <c r="G32" i="6" s="1"/>
  <c r="E13" i="6"/>
  <c r="L640" i="5"/>
  <c r="K640" i="5"/>
  <c r="L639" i="5"/>
  <c r="K639" i="5"/>
  <c r="L638" i="5"/>
  <c r="K638" i="5"/>
  <c r="K637" i="5"/>
  <c r="J637" i="5"/>
  <c r="L636" i="5"/>
  <c r="K636" i="5"/>
  <c r="I636" i="5"/>
  <c r="G636" i="5"/>
  <c r="K635" i="5"/>
  <c r="J635" i="5"/>
  <c r="I635" i="5"/>
  <c r="G635" i="5"/>
  <c r="L634" i="5"/>
  <c r="K634" i="5"/>
  <c r="H634" i="5"/>
  <c r="G634" i="5"/>
  <c r="K633" i="5"/>
  <c r="I633" i="5"/>
  <c r="G633" i="5"/>
  <c r="L632" i="5"/>
  <c r="K632" i="5"/>
  <c r="G632" i="5"/>
  <c r="K631" i="5"/>
  <c r="L630" i="5"/>
  <c r="K630" i="5"/>
  <c r="K629" i="5"/>
  <c r="L628" i="5"/>
  <c r="K628" i="5"/>
  <c r="K627" i="5"/>
  <c r="K626" i="5"/>
  <c r="J626" i="5"/>
  <c r="I626" i="5"/>
  <c r="G626" i="5"/>
  <c r="K625" i="5"/>
  <c r="I625" i="5"/>
  <c r="G625" i="5"/>
  <c r="L624" i="5"/>
  <c r="K624" i="5"/>
  <c r="J624" i="5"/>
  <c r="I624" i="5"/>
  <c r="H624" i="5"/>
  <c r="N624" i="5" s="1"/>
  <c r="G624" i="5"/>
  <c r="M624" i="5" s="1"/>
  <c r="K623" i="5"/>
  <c r="J623" i="5"/>
  <c r="L622" i="5"/>
  <c r="K622" i="5"/>
  <c r="K621" i="5"/>
  <c r="I621" i="5"/>
  <c r="G621" i="5"/>
  <c r="L620" i="5"/>
  <c r="K620" i="5"/>
  <c r="L619" i="5"/>
  <c r="K619" i="5"/>
  <c r="I619" i="5"/>
  <c r="L618" i="5"/>
  <c r="K618" i="5"/>
  <c r="I618" i="5"/>
  <c r="H618" i="5"/>
  <c r="G618" i="5"/>
  <c r="L617" i="5"/>
  <c r="K617" i="5"/>
  <c r="L616" i="5"/>
  <c r="K616" i="5"/>
  <c r="L615" i="5"/>
  <c r="K615" i="5"/>
  <c r="L614" i="5"/>
  <c r="K614" i="5"/>
  <c r="L613" i="5"/>
  <c r="K613" i="5"/>
  <c r="F612" i="5"/>
  <c r="J640" i="5"/>
  <c r="E612" i="5"/>
  <c r="I640" i="5" s="1"/>
  <c r="C612" i="5"/>
  <c r="G637" i="5"/>
  <c r="K604" i="5"/>
  <c r="J604" i="5"/>
  <c r="L603" i="5"/>
  <c r="K603" i="5"/>
  <c r="J603" i="5"/>
  <c r="I603" i="5"/>
  <c r="H603" i="5"/>
  <c r="N603" i="5" s="1"/>
  <c r="G603" i="5"/>
  <c r="M603" i="5" s="1"/>
  <c r="I602" i="5"/>
  <c r="K601" i="5"/>
  <c r="J601" i="5"/>
  <c r="I601" i="5"/>
  <c r="G601" i="5"/>
  <c r="K600" i="5"/>
  <c r="K599" i="5"/>
  <c r="J599" i="5"/>
  <c r="I599" i="5"/>
  <c r="K598" i="5"/>
  <c r="I598" i="5"/>
  <c r="G598" i="5"/>
  <c r="L597" i="5"/>
  <c r="K597" i="5"/>
  <c r="L595" i="5"/>
  <c r="K595" i="5"/>
  <c r="G595" i="5"/>
  <c r="J594" i="5"/>
  <c r="I594" i="5"/>
  <c r="G594" i="5"/>
  <c r="L593" i="5"/>
  <c r="K593" i="5"/>
  <c r="J593" i="5"/>
  <c r="I593" i="5"/>
  <c r="H593" i="5"/>
  <c r="N593" i="5" s="1"/>
  <c r="G593" i="5"/>
  <c r="M593" i="5" s="1"/>
  <c r="K592" i="5"/>
  <c r="J592" i="5"/>
  <c r="I592" i="5"/>
  <c r="G592" i="5"/>
  <c r="K591" i="5"/>
  <c r="I591" i="5"/>
  <c r="G591" i="5"/>
  <c r="K590" i="5"/>
  <c r="K589" i="5"/>
  <c r="I589" i="5"/>
  <c r="G589" i="5"/>
  <c r="K588" i="5"/>
  <c r="G588" i="5"/>
  <c r="L587" i="5"/>
  <c r="K587" i="5"/>
  <c r="J587" i="5"/>
  <c r="I587" i="5"/>
  <c r="H587" i="5"/>
  <c r="N587" i="5" s="1"/>
  <c r="G587" i="5"/>
  <c r="M587" i="5" s="1"/>
  <c r="K586" i="5"/>
  <c r="J586" i="5"/>
  <c r="I586" i="5"/>
  <c r="K585" i="5"/>
  <c r="I585" i="5"/>
  <c r="H585" i="5"/>
  <c r="G585" i="5"/>
  <c r="J584" i="5"/>
  <c r="I584" i="5"/>
  <c r="K583" i="5"/>
  <c r="J582" i="5"/>
  <c r="I582" i="5"/>
  <c r="K581" i="5"/>
  <c r="I581" i="5"/>
  <c r="G581" i="5"/>
  <c r="I580" i="5"/>
  <c r="G580" i="5"/>
  <c r="L579" i="5"/>
  <c r="K579" i="5"/>
  <c r="J579" i="5"/>
  <c r="I579" i="5"/>
  <c r="H579" i="5"/>
  <c r="N579" i="5" s="1"/>
  <c r="G579" i="5"/>
  <c r="K578" i="5"/>
  <c r="K577" i="5"/>
  <c r="G577" i="5"/>
  <c r="J576" i="5"/>
  <c r="I576" i="5"/>
  <c r="G576" i="5"/>
  <c r="K575" i="5"/>
  <c r="J575" i="5"/>
  <c r="I575" i="5"/>
  <c r="G575" i="5"/>
  <c r="I574" i="5"/>
  <c r="G574" i="5"/>
  <c r="K573" i="5"/>
  <c r="J573" i="5"/>
  <c r="H573" i="5"/>
  <c r="G573" i="5"/>
  <c r="K572" i="5"/>
  <c r="I572" i="5"/>
  <c r="K571" i="5"/>
  <c r="H571" i="5"/>
  <c r="I570" i="5"/>
  <c r="K569" i="5"/>
  <c r="J569" i="5"/>
  <c r="I569" i="5"/>
  <c r="G569" i="5"/>
  <c r="I568" i="5"/>
  <c r="K567" i="5"/>
  <c r="K566" i="5"/>
  <c r="I566" i="5"/>
  <c r="K565" i="5"/>
  <c r="I565" i="5"/>
  <c r="G565" i="5"/>
  <c r="L563" i="5"/>
  <c r="K563" i="5"/>
  <c r="K562" i="5"/>
  <c r="J562" i="5"/>
  <c r="I562" i="5"/>
  <c r="K561" i="5"/>
  <c r="G561" i="5"/>
  <c r="I560" i="5"/>
  <c r="G560" i="5"/>
  <c r="L559" i="5"/>
  <c r="K559" i="5"/>
  <c r="I559" i="5"/>
  <c r="G559" i="5"/>
  <c r="K558" i="5"/>
  <c r="I558" i="5"/>
  <c r="K557" i="5"/>
  <c r="H557" i="5"/>
  <c r="K556" i="5"/>
  <c r="I556" i="5"/>
  <c r="L555" i="5"/>
  <c r="K555" i="5"/>
  <c r="I555" i="5"/>
  <c r="G555" i="5"/>
  <c r="K554" i="5"/>
  <c r="J554" i="5"/>
  <c r="I554" i="5"/>
  <c r="L553" i="5"/>
  <c r="K553" i="5"/>
  <c r="G553" i="5"/>
  <c r="J552" i="5"/>
  <c r="I552" i="5"/>
  <c r="K551" i="5"/>
  <c r="G551" i="5"/>
  <c r="K550" i="5"/>
  <c r="I550" i="5"/>
  <c r="G550" i="5"/>
  <c r="L549" i="5"/>
  <c r="K549" i="5"/>
  <c r="I549" i="5"/>
  <c r="H549" i="5"/>
  <c r="J548" i="5"/>
  <c r="I548" i="5"/>
  <c r="L547" i="5"/>
  <c r="K547" i="5"/>
  <c r="J547" i="5"/>
  <c r="I547" i="5"/>
  <c r="H547" i="5"/>
  <c r="N547" i="5" s="1"/>
  <c r="G547" i="5"/>
  <c r="M547" i="5" s="1"/>
  <c r="K546" i="5"/>
  <c r="G546" i="5"/>
  <c r="L545" i="5"/>
  <c r="K545" i="5"/>
  <c r="K544" i="5"/>
  <c r="L543" i="5"/>
  <c r="K543" i="5"/>
  <c r="K542" i="5"/>
  <c r="J542" i="5"/>
  <c r="I542" i="5"/>
  <c r="K541" i="5"/>
  <c r="K540" i="5"/>
  <c r="L539" i="5"/>
  <c r="K539" i="5"/>
  <c r="K538" i="5"/>
  <c r="K537" i="5"/>
  <c r="I537" i="5"/>
  <c r="H537" i="5"/>
  <c r="G537" i="5"/>
  <c r="K536" i="5"/>
  <c r="J536" i="5"/>
  <c r="I536" i="5"/>
  <c r="G536" i="5"/>
  <c r="L535" i="5"/>
  <c r="K535" i="5"/>
  <c r="J535" i="5"/>
  <c r="I535" i="5"/>
  <c r="G535" i="5"/>
  <c r="K534" i="5"/>
  <c r="I534" i="5"/>
  <c r="G534" i="5"/>
  <c r="L533" i="5"/>
  <c r="K533" i="5"/>
  <c r="J533" i="5"/>
  <c r="I533" i="5"/>
  <c r="K532" i="5"/>
  <c r="J532" i="5"/>
  <c r="I532" i="5"/>
  <c r="G532" i="5"/>
  <c r="L531" i="5"/>
  <c r="K531" i="5"/>
  <c r="J531" i="5"/>
  <c r="I531" i="5"/>
  <c r="H531" i="5"/>
  <c r="N531" i="5" s="1"/>
  <c r="G531" i="5"/>
  <c r="M531" i="5" s="1"/>
  <c r="I530" i="5"/>
  <c r="H530" i="5"/>
  <c r="N530" i="5" s="1"/>
  <c r="G530" i="5"/>
  <c r="L529" i="5"/>
  <c r="K529" i="5"/>
  <c r="I529" i="5"/>
  <c r="G529" i="5"/>
  <c r="L528" i="5"/>
  <c r="K528" i="5"/>
  <c r="K527" i="5"/>
  <c r="J527" i="5"/>
  <c r="I527" i="5"/>
  <c r="G527" i="5"/>
  <c r="K526" i="5"/>
  <c r="G526" i="5"/>
  <c r="K525" i="5"/>
  <c r="I525" i="5"/>
  <c r="G525" i="5"/>
  <c r="K524" i="5"/>
  <c r="J524" i="5"/>
  <c r="I524" i="5"/>
  <c r="G524" i="5"/>
  <c r="K523" i="5"/>
  <c r="I523" i="5"/>
  <c r="G523" i="5"/>
  <c r="K522" i="5"/>
  <c r="J522" i="5"/>
  <c r="I522" i="5"/>
  <c r="G522" i="5"/>
  <c r="K521" i="5"/>
  <c r="J521" i="5"/>
  <c r="I521" i="5"/>
  <c r="G521" i="5"/>
  <c r="K520" i="5"/>
  <c r="G520" i="5"/>
  <c r="K519" i="5"/>
  <c r="I519" i="5"/>
  <c r="H519" i="5"/>
  <c r="G519" i="5"/>
  <c r="K517" i="5"/>
  <c r="I517" i="5"/>
  <c r="K516" i="5"/>
  <c r="J516" i="5"/>
  <c r="I516" i="5"/>
  <c r="G516" i="5"/>
  <c r="L515" i="5"/>
  <c r="K515" i="5"/>
  <c r="I515" i="5"/>
  <c r="G515" i="5"/>
  <c r="K514" i="5"/>
  <c r="I514" i="5"/>
  <c r="K513" i="5"/>
  <c r="H513" i="5"/>
  <c r="G513" i="5"/>
  <c r="L511" i="5"/>
  <c r="K511" i="5"/>
  <c r="I511" i="5"/>
  <c r="G511" i="5"/>
  <c r="K510" i="5"/>
  <c r="G510" i="5"/>
  <c r="L509" i="5"/>
  <c r="K509" i="5"/>
  <c r="G509" i="5"/>
  <c r="K508" i="5"/>
  <c r="L507" i="5"/>
  <c r="K507" i="5"/>
  <c r="K506" i="5"/>
  <c r="I506" i="5"/>
  <c r="H506" i="5"/>
  <c r="N506" i="5" s="1"/>
  <c r="L505" i="5"/>
  <c r="K505" i="5"/>
  <c r="J505" i="5"/>
  <c r="I505" i="5"/>
  <c r="G505" i="5"/>
  <c r="K504" i="5"/>
  <c r="I504" i="5"/>
  <c r="L503" i="5"/>
  <c r="K503" i="5"/>
  <c r="I503" i="5"/>
  <c r="G503" i="5"/>
  <c r="L502" i="5"/>
  <c r="K502" i="5"/>
  <c r="J502" i="5"/>
  <c r="I502" i="5"/>
  <c r="H502" i="5"/>
  <c r="N502" i="5" s="1"/>
  <c r="G502" i="5"/>
  <c r="M502" i="5" s="1"/>
  <c r="L501" i="5"/>
  <c r="K501" i="5"/>
  <c r="J501" i="5"/>
  <c r="I501" i="5"/>
  <c r="H501" i="5"/>
  <c r="N501" i="5" s="1"/>
  <c r="G501" i="5"/>
  <c r="M501" i="5" s="1"/>
  <c r="K500" i="5"/>
  <c r="J500" i="5"/>
  <c r="I500" i="5"/>
  <c r="L499" i="5"/>
  <c r="K499" i="5"/>
  <c r="L498" i="5"/>
  <c r="I498" i="5"/>
  <c r="L497" i="5"/>
  <c r="K497" i="5"/>
  <c r="I497" i="5"/>
  <c r="G497" i="5"/>
  <c r="L496" i="5"/>
  <c r="K496" i="5"/>
  <c r="J496" i="5"/>
  <c r="I496" i="5"/>
  <c r="G496" i="5"/>
  <c r="L495" i="5"/>
  <c r="K495" i="5"/>
  <c r="I495" i="5"/>
  <c r="G495" i="5"/>
  <c r="K494" i="5"/>
  <c r="I494" i="5"/>
  <c r="G494" i="5"/>
  <c r="L493" i="5"/>
  <c r="K493" i="5"/>
  <c r="I493" i="5"/>
  <c r="K492" i="5"/>
  <c r="J492" i="5"/>
  <c r="I492" i="5"/>
  <c r="L491" i="5"/>
  <c r="K491" i="5"/>
  <c r="J491" i="5"/>
  <c r="I491" i="5"/>
  <c r="G491" i="5"/>
  <c r="K490" i="5"/>
  <c r="I490" i="5"/>
  <c r="L489" i="5"/>
  <c r="K489" i="5"/>
  <c r="I489" i="5"/>
  <c r="G489" i="5"/>
  <c r="K488" i="5"/>
  <c r="J488" i="5"/>
  <c r="I488" i="5"/>
  <c r="L487" i="5"/>
  <c r="K487" i="5"/>
  <c r="I487" i="5"/>
  <c r="I486" i="5"/>
  <c r="G486" i="5"/>
  <c r="K485" i="5"/>
  <c r="I485" i="5"/>
  <c r="K484" i="5"/>
  <c r="K483" i="5"/>
  <c r="I483" i="5"/>
  <c r="I482" i="5"/>
  <c r="G482" i="5"/>
  <c r="L481" i="5"/>
  <c r="K481" i="5"/>
  <c r="I481" i="5"/>
  <c r="K480" i="5"/>
  <c r="G480" i="5"/>
  <c r="K479" i="5"/>
  <c r="I479" i="5"/>
  <c r="H479" i="5"/>
  <c r="G479" i="5"/>
  <c r="L477" i="5"/>
  <c r="K477" i="5"/>
  <c r="J477" i="5"/>
  <c r="I477" i="5"/>
  <c r="H477" i="5"/>
  <c r="N477" i="5" s="1"/>
  <c r="G477" i="5"/>
  <c r="M477" i="5" s="1"/>
  <c r="K476" i="5"/>
  <c r="J476" i="5"/>
  <c r="I476" i="5"/>
  <c r="G476" i="5"/>
  <c r="K475" i="5"/>
  <c r="J475" i="5"/>
  <c r="I475" i="5"/>
  <c r="G475" i="5"/>
  <c r="K474" i="5"/>
  <c r="J474" i="5"/>
  <c r="I474" i="5"/>
  <c r="G474" i="5"/>
  <c r="L473" i="5"/>
  <c r="K473" i="5"/>
  <c r="K472" i="5"/>
  <c r="J472" i="5"/>
  <c r="I472" i="5"/>
  <c r="K471" i="5"/>
  <c r="I471" i="5"/>
  <c r="K470" i="5"/>
  <c r="K469" i="5"/>
  <c r="H469" i="5"/>
  <c r="G469" i="5"/>
  <c r="K468" i="5"/>
  <c r="J468" i="5"/>
  <c r="I468" i="5"/>
  <c r="G468" i="5"/>
  <c r="K467" i="5"/>
  <c r="J467" i="5"/>
  <c r="I467" i="5"/>
  <c r="G467" i="5"/>
  <c r="L466" i="5"/>
  <c r="J466" i="5"/>
  <c r="I466" i="5"/>
  <c r="H466" i="5"/>
  <c r="L465" i="5"/>
  <c r="K465" i="5"/>
  <c r="J465" i="5"/>
  <c r="I465" i="5"/>
  <c r="G465" i="5"/>
  <c r="K464" i="5"/>
  <c r="J464" i="5"/>
  <c r="I464" i="5"/>
  <c r="G464" i="5"/>
  <c r="K463" i="5"/>
  <c r="J463" i="5"/>
  <c r="I463" i="5"/>
  <c r="G463" i="5"/>
  <c r="K462" i="5"/>
  <c r="J462" i="5"/>
  <c r="I462" i="5"/>
  <c r="G462" i="5"/>
  <c r="K461" i="5"/>
  <c r="J461" i="5"/>
  <c r="I461" i="5"/>
  <c r="G461" i="5"/>
  <c r="K460" i="5"/>
  <c r="I460" i="5"/>
  <c r="L459" i="5"/>
  <c r="K459" i="5"/>
  <c r="J459" i="5"/>
  <c r="I459" i="5"/>
  <c r="G459" i="5"/>
  <c r="K458" i="5"/>
  <c r="I458" i="5"/>
  <c r="G458" i="5"/>
  <c r="L457" i="5"/>
  <c r="K457" i="5"/>
  <c r="I457" i="5"/>
  <c r="H457" i="5"/>
  <c r="G457" i="5"/>
  <c r="K456" i="5"/>
  <c r="J456" i="5"/>
  <c r="H456" i="5"/>
  <c r="N456" i="5" s="1"/>
  <c r="L455" i="5"/>
  <c r="K455" i="5"/>
  <c r="H455" i="5"/>
  <c r="K454" i="5"/>
  <c r="J454" i="5"/>
  <c r="H454" i="5"/>
  <c r="N454" i="5" s="1"/>
  <c r="L453" i="5"/>
  <c r="K453" i="5"/>
  <c r="J453" i="5"/>
  <c r="I453" i="5"/>
  <c r="H453" i="5"/>
  <c r="N453" i="5" s="1"/>
  <c r="G453" i="5"/>
  <c r="M453" i="5" s="1"/>
  <c r="J452" i="5"/>
  <c r="I452" i="5"/>
  <c r="G452" i="5"/>
  <c r="L451" i="5"/>
  <c r="K451" i="5"/>
  <c r="J451" i="5"/>
  <c r="K450" i="5"/>
  <c r="L449" i="5"/>
  <c r="K449" i="5"/>
  <c r="J449" i="5"/>
  <c r="H449" i="5"/>
  <c r="K447" i="5"/>
  <c r="J447" i="5"/>
  <c r="I447" i="5"/>
  <c r="G447" i="5"/>
  <c r="K446" i="5"/>
  <c r="L445" i="5"/>
  <c r="K445" i="5"/>
  <c r="I445" i="5"/>
  <c r="G445" i="5"/>
  <c r="K444" i="5"/>
  <c r="J444" i="5"/>
  <c r="I444" i="5"/>
  <c r="G444" i="5"/>
  <c r="L443" i="5"/>
  <c r="K443" i="5"/>
  <c r="J443" i="5"/>
  <c r="I443" i="5"/>
  <c r="G443" i="5"/>
  <c r="K442" i="5"/>
  <c r="I442" i="5"/>
  <c r="K441" i="5"/>
  <c r="J441" i="5"/>
  <c r="I441" i="5"/>
  <c r="G441" i="5"/>
  <c r="K440" i="5"/>
  <c r="J440" i="5"/>
  <c r="H440" i="5"/>
  <c r="N440" i="5" s="1"/>
  <c r="L439" i="5"/>
  <c r="K439" i="5"/>
  <c r="J439" i="5"/>
  <c r="I439" i="5"/>
  <c r="H439" i="5"/>
  <c r="N439" i="5" s="1"/>
  <c r="G439" i="5"/>
  <c r="M439" i="5" s="1"/>
  <c r="L438" i="5"/>
  <c r="K438" i="5"/>
  <c r="L437" i="5"/>
  <c r="K437" i="5"/>
  <c r="K436" i="5"/>
  <c r="I436" i="5"/>
  <c r="H436" i="5"/>
  <c r="L435" i="5"/>
  <c r="K435" i="5"/>
  <c r="K434" i="5"/>
  <c r="L433" i="5"/>
  <c r="K433" i="5"/>
  <c r="K432" i="5"/>
  <c r="I432" i="5"/>
  <c r="L431" i="5"/>
  <c r="K431" i="5"/>
  <c r="J431" i="5"/>
  <c r="I431" i="5"/>
  <c r="H431" i="5"/>
  <c r="N431" i="5" s="1"/>
  <c r="K430" i="5"/>
  <c r="G430" i="5"/>
  <c r="K429" i="5"/>
  <c r="K427" i="5"/>
  <c r="K426" i="5"/>
  <c r="L425" i="5"/>
  <c r="K425" i="5"/>
  <c r="J425" i="5"/>
  <c r="I425" i="5"/>
  <c r="H425" i="5"/>
  <c r="N425" i="5" s="1"/>
  <c r="L423" i="5"/>
  <c r="K423" i="5"/>
  <c r="K422" i="5"/>
  <c r="K421" i="5"/>
  <c r="J421" i="5"/>
  <c r="I421" i="5"/>
  <c r="G421" i="5"/>
  <c r="J420" i="5"/>
  <c r="I420" i="5"/>
  <c r="G420" i="5"/>
  <c r="L419" i="5"/>
  <c r="K419" i="5"/>
  <c r="K418" i="5"/>
  <c r="J418" i="5"/>
  <c r="I418" i="5"/>
  <c r="G418" i="5"/>
  <c r="K417" i="5"/>
  <c r="J417" i="5"/>
  <c r="I417" i="5"/>
  <c r="G417" i="5"/>
  <c r="K416" i="5"/>
  <c r="L415" i="5"/>
  <c r="K415" i="5"/>
  <c r="I415" i="5"/>
  <c r="H415" i="5"/>
  <c r="G415" i="5"/>
  <c r="I414" i="5"/>
  <c r="L413" i="5"/>
  <c r="K413" i="5"/>
  <c r="J413" i="5"/>
  <c r="H413" i="5"/>
  <c r="K412" i="5"/>
  <c r="J412" i="5"/>
  <c r="I412" i="5"/>
  <c r="G412" i="5"/>
  <c r="L411" i="5"/>
  <c r="K411" i="5"/>
  <c r="J411" i="5"/>
  <c r="I411" i="5"/>
  <c r="G411" i="5"/>
  <c r="L410" i="5"/>
  <c r="L409" i="5"/>
  <c r="K409" i="5"/>
  <c r="H409" i="5"/>
  <c r="L407" i="5"/>
  <c r="K407" i="5"/>
  <c r="K406" i="5"/>
  <c r="K405" i="5"/>
  <c r="K404" i="5"/>
  <c r="I404" i="5"/>
  <c r="K403" i="5"/>
  <c r="I403" i="5"/>
  <c r="H403" i="5"/>
  <c r="G403" i="5"/>
  <c r="K402" i="5"/>
  <c r="L401" i="5"/>
  <c r="K401" i="5"/>
  <c r="K400" i="5"/>
  <c r="I400" i="5"/>
  <c r="G400" i="5"/>
  <c r="L399" i="5"/>
  <c r="K399" i="5"/>
  <c r="H399" i="5"/>
  <c r="K398" i="5"/>
  <c r="I398" i="5"/>
  <c r="G398" i="5"/>
  <c r="L397" i="5"/>
  <c r="K397" i="5"/>
  <c r="J397" i="5"/>
  <c r="G397" i="5"/>
  <c r="K396" i="5"/>
  <c r="L395" i="5"/>
  <c r="K395" i="5"/>
  <c r="K394" i="5"/>
  <c r="L393" i="5"/>
  <c r="K393" i="5"/>
  <c r="J393" i="5"/>
  <c r="I393" i="5"/>
  <c r="H393" i="5"/>
  <c r="N393" i="5" s="1"/>
  <c r="K392" i="5"/>
  <c r="J392" i="5"/>
  <c r="L391" i="5"/>
  <c r="K391" i="5"/>
  <c r="K390" i="5"/>
  <c r="J390" i="5"/>
  <c r="I390" i="5"/>
  <c r="G390" i="5"/>
  <c r="L389" i="5"/>
  <c r="K389" i="5"/>
  <c r="I389" i="5"/>
  <c r="G389" i="5"/>
  <c r="L388" i="5"/>
  <c r="K388" i="5"/>
  <c r="L387" i="5"/>
  <c r="K387" i="5"/>
  <c r="L386" i="5"/>
  <c r="K386" i="5"/>
  <c r="L385" i="5"/>
  <c r="K385" i="5"/>
  <c r="J385" i="5"/>
  <c r="I385" i="5"/>
  <c r="H385" i="5"/>
  <c r="N385" i="5" s="1"/>
  <c r="K384" i="5"/>
  <c r="L383" i="5"/>
  <c r="K383" i="5"/>
  <c r="K382" i="5"/>
  <c r="J382" i="5"/>
  <c r="I382" i="5"/>
  <c r="G382" i="5"/>
  <c r="L381" i="5"/>
  <c r="K381" i="5"/>
  <c r="I381" i="5"/>
  <c r="L380" i="5"/>
  <c r="K380" i="5"/>
  <c r="L379" i="5"/>
  <c r="K379" i="5"/>
  <c r="L378" i="5"/>
  <c r="K378" i="5"/>
  <c r="L377" i="5"/>
  <c r="K377" i="5"/>
  <c r="L376" i="5"/>
  <c r="K376" i="5"/>
  <c r="J376" i="5"/>
  <c r="I376" i="5"/>
  <c r="K375" i="5"/>
  <c r="H375" i="5"/>
  <c r="G375" i="5"/>
  <c r="K374" i="5"/>
  <c r="L373" i="5"/>
  <c r="K373" i="5"/>
  <c r="L372" i="5"/>
  <c r="J372" i="5"/>
  <c r="F371" i="5"/>
  <c r="J602" i="5"/>
  <c r="E371" i="5"/>
  <c r="E13" i="5" s="1"/>
  <c r="I512" i="5"/>
  <c r="D371" i="5"/>
  <c r="L363" i="5"/>
  <c r="K363" i="5"/>
  <c r="I363" i="5"/>
  <c r="G363" i="5"/>
  <c r="K362" i="5"/>
  <c r="J362" i="5"/>
  <c r="H362" i="5"/>
  <c r="K361" i="5"/>
  <c r="K360" i="5"/>
  <c r="J360" i="5"/>
  <c r="I360" i="5"/>
  <c r="L359" i="5"/>
  <c r="K359" i="5"/>
  <c r="J359" i="5"/>
  <c r="G359" i="5"/>
  <c r="L358" i="5"/>
  <c r="K358" i="5"/>
  <c r="I358" i="5"/>
  <c r="L357" i="5"/>
  <c r="K357" i="5"/>
  <c r="J357" i="5"/>
  <c r="I357" i="5"/>
  <c r="H357" i="5"/>
  <c r="N357" i="5" s="1"/>
  <c r="G357" i="5"/>
  <c r="M357" i="5" s="1"/>
  <c r="K356" i="5"/>
  <c r="I356" i="5"/>
  <c r="H356" i="5"/>
  <c r="G356" i="5"/>
  <c r="K355" i="5"/>
  <c r="I355" i="5"/>
  <c r="G355" i="5"/>
  <c r="L354" i="5"/>
  <c r="K354" i="5"/>
  <c r="I354" i="5"/>
  <c r="K353" i="5"/>
  <c r="H353" i="5"/>
  <c r="G353" i="5"/>
  <c r="L352" i="5"/>
  <c r="K352" i="5"/>
  <c r="J352" i="5"/>
  <c r="K351" i="5"/>
  <c r="I351" i="5"/>
  <c r="H351" i="5"/>
  <c r="G351" i="5"/>
  <c r="J350" i="5"/>
  <c r="I350" i="5"/>
  <c r="G350" i="5"/>
  <c r="K349" i="5"/>
  <c r="J349" i="5"/>
  <c r="I349" i="5"/>
  <c r="G349" i="5"/>
  <c r="J348" i="5"/>
  <c r="I348" i="5"/>
  <c r="L347" i="5"/>
  <c r="K347" i="5"/>
  <c r="L346" i="5"/>
  <c r="J346" i="5"/>
  <c r="I346" i="5"/>
  <c r="H346" i="5"/>
  <c r="L345" i="5"/>
  <c r="K345" i="5"/>
  <c r="J345" i="5"/>
  <c r="I345" i="5"/>
  <c r="H345" i="5"/>
  <c r="N345" i="5" s="1"/>
  <c r="G345" i="5"/>
  <c r="M345" i="5" s="1"/>
  <c r="L344" i="5"/>
  <c r="J344" i="5"/>
  <c r="I344" i="5"/>
  <c r="H344" i="5"/>
  <c r="L343" i="5"/>
  <c r="K343" i="5"/>
  <c r="L342" i="5"/>
  <c r="J342" i="5"/>
  <c r="I342" i="5"/>
  <c r="K341" i="5"/>
  <c r="J341" i="5"/>
  <c r="H341" i="5"/>
  <c r="G341" i="5"/>
  <c r="L340" i="5"/>
  <c r="I340" i="5"/>
  <c r="G340" i="5"/>
  <c r="L339" i="5"/>
  <c r="K339" i="5"/>
  <c r="J339" i="5"/>
  <c r="I339" i="5"/>
  <c r="H339" i="5"/>
  <c r="N339" i="5" s="1"/>
  <c r="G339" i="5"/>
  <c r="M339" i="5" s="1"/>
  <c r="K337" i="5"/>
  <c r="I337" i="5"/>
  <c r="G337" i="5"/>
  <c r="G336" i="5"/>
  <c r="K335" i="5"/>
  <c r="I335" i="5"/>
  <c r="G335" i="5"/>
  <c r="K334" i="5"/>
  <c r="J334" i="5"/>
  <c r="I334" i="5"/>
  <c r="L333" i="5"/>
  <c r="K333" i="5"/>
  <c r="I333" i="5"/>
  <c r="G333" i="5"/>
  <c r="L332" i="5"/>
  <c r="I332" i="5"/>
  <c r="K331" i="5"/>
  <c r="I331" i="5"/>
  <c r="H331" i="5"/>
  <c r="G331" i="5"/>
  <c r="L330" i="5"/>
  <c r="J330" i="5"/>
  <c r="I330" i="5"/>
  <c r="H330" i="5"/>
  <c r="L329" i="5"/>
  <c r="K329" i="5"/>
  <c r="I329" i="5"/>
  <c r="L328" i="5"/>
  <c r="J328" i="5"/>
  <c r="I328" i="5"/>
  <c r="H328" i="5"/>
  <c r="K327" i="5"/>
  <c r="L326" i="5"/>
  <c r="K326" i="5"/>
  <c r="I326" i="5"/>
  <c r="H326" i="5"/>
  <c r="G326" i="5"/>
  <c r="L325" i="5"/>
  <c r="K325" i="5"/>
  <c r="J325" i="5"/>
  <c r="I325" i="5"/>
  <c r="H325" i="5"/>
  <c r="N325" i="5" s="1"/>
  <c r="G325" i="5"/>
  <c r="M325" i="5" s="1"/>
  <c r="L324" i="5"/>
  <c r="K324" i="5"/>
  <c r="L323" i="5"/>
  <c r="K323" i="5"/>
  <c r="J323" i="5"/>
  <c r="I323" i="5"/>
  <c r="H323" i="5"/>
  <c r="N323" i="5" s="1"/>
  <c r="G323" i="5"/>
  <c r="M323" i="5" s="1"/>
  <c r="L322" i="5"/>
  <c r="K322" i="5"/>
  <c r="I322" i="5"/>
  <c r="K321" i="5"/>
  <c r="J321" i="5"/>
  <c r="H321" i="5"/>
  <c r="K320" i="5"/>
  <c r="L319" i="5"/>
  <c r="K319" i="5"/>
  <c r="J319" i="5"/>
  <c r="I319" i="5"/>
  <c r="H319" i="5"/>
  <c r="N319" i="5" s="1"/>
  <c r="G319" i="5"/>
  <c r="M319" i="5" s="1"/>
  <c r="K318" i="5"/>
  <c r="J318" i="5"/>
  <c r="H318" i="5"/>
  <c r="L317" i="5"/>
  <c r="K317" i="5"/>
  <c r="J317" i="5"/>
  <c r="I317" i="5"/>
  <c r="H317" i="5"/>
  <c r="N317" i="5" s="1"/>
  <c r="G317" i="5"/>
  <c r="M317" i="5" s="1"/>
  <c r="L316" i="5"/>
  <c r="J316" i="5"/>
  <c r="I316" i="5"/>
  <c r="G316" i="5"/>
  <c r="K315" i="5"/>
  <c r="J315" i="5"/>
  <c r="I315" i="5"/>
  <c r="K314" i="5"/>
  <c r="J314" i="5"/>
  <c r="I314" i="5"/>
  <c r="K313" i="5"/>
  <c r="J313" i="5"/>
  <c r="I313" i="5"/>
  <c r="G313" i="5"/>
  <c r="L312" i="5"/>
  <c r="L311" i="5"/>
  <c r="K311" i="5"/>
  <c r="L310" i="5"/>
  <c r="G310" i="5"/>
  <c r="K309" i="5"/>
  <c r="L307" i="5"/>
  <c r="K307" i="5"/>
  <c r="K306" i="5"/>
  <c r="K305" i="5"/>
  <c r="I305" i="5"/>
  <c r="G305" i="5"/>
  <c r="L304" i="5"/>
  <c r="H304" i="5"/>
  <c r="K303" i="5"/>
  <c r="J303" i="5"/>
  <c r="I303" i="5"/>
  <c r="G303" i="5"/>
  <c r="K302" i="5"/>
  <c r="J302" i="5"/>
  <c r="I302" i="5"/>
  <c r="L301" i="5"/>
  <c r="K301" i="5"/>
  <c r="J301" i="5"/>
  <c r="I301" i="5"/>
  <c r="H301" i="5"/>
  <c r="N301" i="5" s="1"/>
  <c r="G301" i="5"/>
  <c r="M301" i="5" s="1"/>
  <c r="K300" i="5"/>
  <c r="I300" i="5"/>
  <c r="L299" i="5"/>
  <c r="K299" i="5"/>
  <c r="I299" i="5"/>
  <c r="G299" i="5"/>
  <c r="L298" i="5"/>
  <c r="K298" i="5"/>
  <c r="I298" i="5"/>
  <c r="L297" i="5"/>
  <c r="K297" i="5"/>
  <c r="J297" i="5"/>
  <c r="G297" i="5"/>
  <c r="J296" i="5"/>
  <c r="I296" i="5"/>
  <c r="L295" i="5"/>
  <c r="K295" i="5"/>
  <c r="I295" i="5"/>
  <c r="L294" i="5"/>
  <c r="K294" i="5"/>
  <c r="H294" i="5"/>
  <c r="K293" i="5"/>
  <c r="K291" i="5"/>
  <c r="J291" i="5"/>
  <c r="I291" i="5"/>
  <c r="G291" i="5"/>
  <c r="K290" i="5"/>
  <c r="J290" i="5"/>
  <c r="I290" i="5"/>
  <c r="L289" i="5"/>
  <c r="K289" i="5"/>
  <c r="J289" i="5"/>
  <c r="I289" i="5"/>
  <c r="H289" i="5"/>
  <c r="N289" i="5" s="1"/>
  <c r="G289" i="5"/>
  <c r="M289" i="5" s="1"/>
  <c r="K288" i="5"/>
  <c r="J288" i="5"/>
  <c r="I288" i="5"/>
  <c r="K287" i="5"/>
  <c r="K286" i="5"/>
  <c r="H286" i="5"/>
  <c r="K285" i="5"/>
  <c r="K284" i="5"/>
  <c r="H284" i="5"/>
  <c r="K283" i="5"/>
  <c r="J283" i="5"/>
  <c r="I283" i="5"/>
  <c r="G283" i="5"/>
  <c r="L282" i="5"/>
  <c r="K282" i="5"/>
  <c r="J282" i="5"/>
  <c r="I282" i="5"/>
  <c r="H282" i="5"/>
  <c r="N282" i="5" s="1"/>
  <c r="G282" i="5"/>
  <c r="M282" i="5" s="1"/>
  <c r="K281" i="5"/>
  <c r="L280" i="5"/>
  <c r="I280" i="5"/>
  <c r="K279" i="5"/>
  <c r="I279" i="5"/>
  <c r="G279" i="5"/>
  <c r="J278" i="5"/>
  <c r="I278" i="5"/>
  <c r="K277" i="5"/>
  <c r="L275" i="5"/>
  <c r="K275" i="5"/>
  <c r="J275" i="5"/>
  <c r="L274" i="5"/>
  <c r="K274" i="5"/>
  <c r="J274" i="5"/>
  <c r="I274" i="5"/>
  <c r="H274" i="5"/>
  <c r="N274" i="5" s="1"/>
  <c r="G274" i="5"/>
  <c r="M274" i="5" s="1"/>
  <c r="L273" i="5"/>
  <c r="K273" i="5"/>
  <c r="J273" i="5"/>
  <c r="I273" i="5"/>
  <c r="G273" i="5"/>
  <c r="K272" i="5"/>
  <c r="J272" i="5"/>
  <c r="I272" i="5"/>
  <c r="K271" i="5"/>
  <c r="I271" i="5"/>
  <c r="H271" i="5"/>
  <c r="G271" i="5"/>
  <c r="L270" i="5"/>
  <c r="K270" i="5"/>
  <c r="L269" i="5"/>
  <c r="K269" i="5"/>
  <c r="J269" i="5"/>
  <c r="H269" i="5"/>
  <c r="G269" i="5"/>
  <c r="L268" i="5"/>
  <c r="K268" i="5"/>
  <c r="I268" i="5"/>
  <c r="K267" i="5"/>
  <c r="H267" i="5"/>
  <c r="G267" i="5"/>
  <c r="L266" i="5"/>
  <c r="J266" i="5"/>
  <c r="I266" i="5"/>
  <c r="H266" i="5"/>
  <c r="L265" i="5"/>
  <c r="K265" i="5"/>
  <c r="L264" i="5"/>
  <c r="J264" i="5"/>
  <c r="I264" i="5"/>
  <c r="H264" i="5"/>
  <c r="L263" i="5"/>
  <c r="K263" i="5"/>
  <c r="J263" i="5"/>
  <c r="I263" i="5"/>
  <c r="H263" i="5"/>
  <c r="N263" i="5" s="1"/>
  <c r="G263" i="5"/>
  <c r="M263" i="5" s="1"/>
  <c r="L262" i="5"/>
  <c r="J262" i="5"/>
  <c r="I262" i="5"/>
  <c r="H262" i="5"/>
  <c r="L261" i="5"/>
  <c r="K261" i="5"/>
  <c r="L260" i="5"/>
  <c r="I260" i="5"/>
  <c r="L259" i="5"/>
  <c r="K259" i="5"/>
  <c r="J259" i="5"/>
  <c r="I259" i="5"/>
  <c r="H259" i="5"/>
  <c r="N259" i="5" s="1"/>
  <c r="G259" i="5"/>
  <c r="M259" i="5" s="1"/>
  <c r="L258" i="5"/>
  <c r="K258" i="5"/>
  <c r="L257" i="5"/>
  <c r="K257" i="5"/>
  <c r="J257" i="5"/>
  <c r="I257" i="5"/>
  <c r="H257" i="5"/>
  <c r="N257" i="5" s="1"/>
  <c r="G257" i="5"/>
  <c r="M257" i="5" s="1"/>
  <c r="L256" i="5"/>
  <c r="K256" i="5"/>
  <c r="J256" i="5"/>
  <c r="I256" i="5"/>
  <c r="L255" i="5"/>
  <c r="K255" i="5"/>
  <c r="L254" i="5"/>
  <c r="J254" i="5"/>
  <c r="I254" i="5"/>
  <c r="H254" i="5"/>
  <c r="L253" i="5"/>
  <c r="K253" i="5"/>
  <c r="J253" i="5"/>
  <c r="I253" i="5"/>
  <c r="H253" i="5"/>
  <c r="N253" i="5" s="1"/>
  <c r="G253" i="5"/>
  <c r="L252" i="5"/>
  <c r="J252" i="5"/>
  <c r="K251" i="5"/>
  <c r="J251" i="5"/>
  <c r="H251" i="5"/>
  <c r="G251" i="5"/>
  <c r="L250" i="5"/>
  <c r="J250" i="5"/>
  <c r="I250" i="5"/>
  <c r="H250" i="5"/>
  <c r="L249" i="5"/>
  <c r="K249" i="5"/>
  <c r="J249" i="5"/>
  <c r="H249" i="5"/>
  <c r="K248" i="5"/>
  <c r="K247" i="5"/>
  <c r="J247" i="5"/>
  <c r="I247" i="5"/>
  <c r="G247" i="5"/>
  <c r="K246" i="5"/>
  <c r="J246" i="5"/>
  <c r="I246" i="5"/>
  <c r="G246" i="5"/>
  <c r="L245" i="5"/>
  <c r="K245" i="5"/>
  <c r="J245" i="5"/>
  <c r="G245" i="5"/>
  <c r="L244" i="5"/>
  <c r="K244" i="5"/>
  <c r="J244" i="5"/>
  <c r="I244" i="5"/>
  <c r="H244" i="5"/>
  <c r="N244" i="5" s="1"/>
  <c r="G244" i="5"/>
  <c r="M244" i="5" s="1"/>
  <c r="K243" i="5"/>
  <c r="J243" i="5"/>
  <c r="H243" i="5"/>
  <c r="K242" i="5"/>
  <c r="L241" i="5"/>
  <c r="K241" i="5"/>
  <c r="J241" i="5"/>
  <c r="I241" i="5"/>
  <c r="H241" i="5"/>
  <c r="N241" i="5" s="1"/>
  <c r="G241" i="5"/>
  <c r="M241" i="5" s="1"/>
  <c r="K240" i="5"/>
  <c r="J240" i="5"/>
  <c r="I240" i="5"/>
  <c r="G240" i="5"/>
  <c r="L239" i="5"/>
  <c r="K239" i="5"/>
  <c r="J239" i="5"/>
  <c r="I239" i="5"/>
  <c r="H239" i="5"/>
  <c r="N239" i="5" s="1"/>
  <c r="G239" i="5"/>
  <c r="M239" i="5" s="1"/>
  <c r="I238" i="5"/>
  <c r="G238" i="5"/>
  <c r="K237" i="5"/>
  <c r="J237" i="5"/>
  <c r="I237" i="5"/>
  <c r="G237" i="5"/>
  <c r="K236" i="5"/>
  <c r="J236" i="5"/>
  <c r="I236" i="5"/>
  <c r="G236" i="5"/>
  <c r="L235" i="5"/>
  <c r="K235" i="5"/>
  <c r="J234" i="5"/>
  <c r="I234" i="5"/>
  <c r="K233" i="5"/>
  <c r="J233" i="5"/>
  <c r="I233" i="5"/>
  <c r="I232" i="5"/>
  <c r="H232" i="5"/>
  <c r="K231" i="5"/>
  <c r="I231" i="5"/>
  <c r="G231" i="5"/>
  <c r="L230" i="5"/>
  <c r="L229" i="5"/>
  <c r="K229" i="5"/>
  <c r="I229" i="5"/>
  <c r="G229" i="5"/>
  <c r="L228" i="5"/>
  <c r="K228" i="5"/>
  <c r="I228" i="5"/>
  <c r="L227" i="5"/>
  <c r="K227" i="5"/>
  <c r="J227" i="5"/>
  <c r="I227" i="5"/>
  <c r="L226" i="5"/>
  <c r="K226" i="5"/>
  <c r="K225" i="5"/>
  <c r="G225" i="5"/>
  <c r="J224" i="5"/>
  <c r="I224" i="5"/>
  <c r="L223" i="5"/>
  <c r="K223" i="5"/>
  <c r="I223" i="5"/>
  <c r="G223" i="5"/>
  <c r="K222" i="5"/>
  <c r="I222" i="5"/>
  <c r="G222" i="5"/>
  <c r="L221" i="5"/>
  <c r="K221" i="5"/>
  <c r="L220" i="5"/>
  <c r="K220" i="5"/>
  <c r="L219" i="5"/>
  <c r="K219" i="5"/>
  <c r="L218" i="5"/>
  <c r="K218" i="5"/>
  <c r="L217" i="5"/>
  <c r="K217" i="5"/>
  <c r="J217" i="5"/>
  <c r="I217" i="5"/>
  <c r="H217" i="5"/>
  <c r="N217" i="5" s="1"/>
  <c r="G217" i="5"/>
  <c r="M217" i="5" s="1"/>
  <c r="L216" i="5"/>
  <c r="K216" i="5"/>
  <c r="L215" i="5"/>
  <c r="K215" i="5"/>
  <c r="L214" i="5"/>
  <c r="K214" i="5"/>
  <c r="J214" i="5"/>
  <c r="H214" i="5"/>
  <c r="L213" i="5"/>
  <c r="K213" i="5"/>
  <c r="L212" i="5"/>
  <c r="J212" i="5"/>
  <c r="I212" i="5"/>
  <c r="H212" i="5"/>
  <c r="L211" i="5"/>
  <c r="K211" i="5"/>
  <c r="J211" i="5"/>
  <c r="I211" i="5"/>
  <c r="H211" i="5"/>
  <c r="N211" i="5" s="1"/>
  <c r="G211" i="5"/>
  <c r="M211" i="5" s="1"/>
  <c r="L210" i="5"/>
  <c r="L209" i="5"/>
  <c r="K209" i="5"/>
  <c r="L208" i="5"/>
  <c r="J208" i="5"/>
  <c r="I208" i="5"/>
  <c r="H208" i="5"/>
  <c r="K207" i="5"/>
  <c r="I207" i="5"/>
  <c r="L206" i="5"/>
  <c r="K206" i="5"/>
  <c r="J206" i="5"/>
  <c r="L205" i="5"/>
  <c r="K205" i="5"/>
  <c r="J205" i="5"/>
  <c r="L204" i="5"/>
  <c r="K204" i="5"/>
  <c r="L203" i="5"/>
  <c r="K203" i="5"/>
  <c r="L202" i="5"/>
  <c r="K202" i="5"/>
  <c r="L201" i="5"/>
  <c r="K201" i="5"/>
  <c r="L200" i="5"/>
  <c r="K200" i="5"/>
  <c r="J200" i="5"/>
  <c r="I200" i="5"/>
  <c r="L199" i="5"/>
  <c r="K199" i="5"/>
  <c r="J199" i="5"/>
  <c r="I199" i="5"/>
  <c r="H199" i="5"/>
  <c r="N199" i="5" s="1"/>
  <c r="G199" i="5"/>
  <c r="M199" i="5" s="1"/>
  <c r="L198" i="5"/>
  <c r="K198" i="5"/>
  <c r="L197" i="5"/>
  <c r="K197" i="5"/>
  <c r="L196" i="5"/>
  <c r="K196" i="5"/>
  <c r="J196" i="5"/>
  <c r="I196" i="5"/>
  <c r="K195" i="5"/>
  <c r="K194" i="5"/>
  <c r="H194" i="5"/>
  <c r="L193" i="5"/>
  <c r="K193" i="5"/>
  <c r="L192" i="5"/>
  <c r="J192" i="5"/>
  <c r="I192" i="5"/>
  <c r="H192" i="5"/>
  <c r="L191" i="5"/>
  <c r="K191" i="5"/>
  <c r="I191" i="5"/>
  <c r="L190" i="5"/>
  <c r="K190" i="5"/>
  <c r="J190" i="5"/>
  <c r="L189" i="5"/>
  <c r="K189" i="5"/>
  <c r="F188" i="5"/>
  <c r="J238" i="5"/>
  <c r="E188" i="5"/>
  <c r="I361" i="5"/>
  <c r="C188" i="5"/>
  <c r="G284" i="5" s="1"/>
  <c r="L180" i="5"/>
  <c r="J180" i="5"/>
  <c r="I180" i="5"/>
  <c r="H180" i="5"/>
  <c r="L179" i="5"/>
  <c r="K179" i="5"/>
  <c r="J179" i="5"/>
  <c r="G179" i="5"/>
  <c r="J178" i="5"/>
  <c r="I178" i="5"/>
  <c r="L177" i="5"/>
  <c r="K177" i="5"/>
  <c r="L176" i="5"/>
  <c r="J176" i="5"/>
  <c r="K175" i="5"/>
  <c r="J174" i="5"/>
  <c r="I174" i="5"/>
  <c r="L173" i="5"/>
  <c r="K173" i="5"/>
  <c r="J173" i="5"/>
  <c r="I173" i="5"/>
  <c r="H173" i="5"/>
  <c r="N173" i="5" s="1"/>
  <c r="L172" i="5"/>
  <c r="J172" i="5"/>
  <c r="I172" i="5"/>
  <c r="H172" i="5"/>
  <c r="K171" i="5"/>
  <c r="J171" i="5"/>
  <c r="L170" i="5"/>
  <c r="L169" i="5"/>
  <c r="K169" i="5"/>
  <c r="L168" i="5"/>
  <c r="L167" i="5"/>
  <c r="K167" i="5"/>
  <c r="I167" i="5"/>
  <c r="L165" i="5"/>
  <c r="K165" i="5"/>
  <c r="I165" i="5"/>
  <c r="L164" i="5"/>
  <c r="K164" i="5"/>
  <c r="J164" i="5"/>
  <c r="K163" i="5"/>
  <c r="J163" i="5"/>
  <c r="I163" i="5"/>
  <c r="G163" i="5"/>
  <c r="J162" i="5"/>
  <c r="I162" i="5"/>
  <c r="G162" i="5"/>
  <c r="L161" i="5"/>
  <c r="K161" i="5"/>
  <c r="J161" i="5"/>
  <c r="I161" i="5"/>
  <c r="H161" i="5"/>
  <c r="N161" i="5" s="1"/>
  <c r="G161" i="5"/>
  <c r="M161" i="5" s="1"/>
  <c r="J160" i="5"/>
  <c r="I160" i="5"/>
  <c r="K159" i="5"/>
  <c r="J159" i="5"/>
  <c r="H159" i="5"/>
  <c r="G159" i="5"/>
  <c r="L158" i="5"/>
  <c r="K158" i="5"/>
  <c r="J158" i="5"/>
  <c r="I158" i="5"/>
  <c r="H158" i="5"/>
  <c r="N158" i="5" s="1"/>
  <c r="L157" i="5"/>
  <c r="K157" i="5"/>
  <c r="G157" i="5"/>
  <c r="L156" i="5"/>
  <c r="K156" i="5"/>
  <c r="J156" i="5"/>
  <c r="H156" i="5"/>
  <c r="L155" i="5"/>
  <c r="K155" i="5"/>
  <c r="K153" i="5"/>
  <c r="J153" i="5"/>
  <c r="G153" i="5"/>
  <c r="L152" i="5"/>
  <c r="L151" i="5"/>
  <c r="K151" i="5"/>
  <c r="J151" i="5"/>
  <c r="I151" i="5"/>
  <c r="H151" i="5"/>
  <c r="N151" i="5" s="1"/>
  <c r="G151" i="5"/>
  <c r="M151" i="5" s="1"/>
  <c r="J150" i="5"/>
  <c r="I150" i="5"/>
  <c r="L149" i="5"/>
  <c r="K149" i="5"/>
  <c r="J149" i="5"/>
  <c r="L148" i="5"/>
  <c r="K148" i="5"/>
  <c r="J148" i="5"/>
  <c r="I148" i="5"/>
  <c r="L147" i="5"/>
  <c r="K147" i="5"/>
  <c r="J147" i="5"/>
  <c r="H147" i="5"/>
  <c r="K146" i="5"/>
  <c r="K145" i="5"/>
  <c r="L143" i="5"/>
  <c r="K143" i="5"/>
  <c r="J143" i="5"/>
  <c r="I143" i="5"/>
  <c r="L142" i="5"/>
  <c r="K142" i="5"/>
  <c r="L141" i="5"/>
  <c r="K141" i="5"/>
  <c r="L140" i="5"/>
  <c r="K140" i="5"/>
  <c r="J140" i="5"/>
  <c r="I140" i="5"/>
  <c r="H140" i="5"/>
  <c r="N140" i="5" s="1"/>
  <c r="G140" i="5"/>
  <c r="M140" i="5" s="1"/>
  <c r="L139" i="5"/>
  <c r="K139" i="5"/>
  <c r="L138" i="5"/>
  <c r="K138" i="5"/>
  <c r="J138" i="5"/>
  <c r="L137" i="5"/>
  <c r="K137" i="5"/>
  <c r="J136" i="5"/>
  <c r="I136" i="5"/>
  <c r="L135" i="5"/>
  <c r="K135" i="5"/>
  <c r="K134" i="5"/>
  <c r="J134" i="5"/>
  <c r="L133" i="5"/>
  <c r="K133" i="5"/>
  <c r="J133" i="5"/>
  <c r="L132" i="5"/>
  <c r="J132" i="5"/>
  <c r="H132" i="5"/>
  <c r="K131" i="5"/>
  <c r="J131" i="5"/>
  <c r="I131" i="5"/>
  <c r="G131" i="5"/>
  <c r="K130" i="5"/>
  <c r="J130" i="5"/>
  <c r="I130" i="5"/>
  <c r="G130" i="5"/>
  <c r="L129" i="5"/>
  <c r="K129" i="5"/>
  <c r="J129" i="5"/>
  <c r="I129" i="5"/>
  <c r="G129" i="5"/>
  <c r="L128" i="5"/>
  <c r="L127" i="5"/>
  <c r="K127" i="5"/>
  <c r="L126" i="5"/>
  <c r="I126" i="5"/>
  <c r="L125" i="5"/>
  <c r="K125" i="5"/>
  <c r="L123" i="5"/>
  <c r="K123" i="5"/>
  <c r="J122" i="5"/>
  <c r="I122" i="5"/>
  <c r="L121" i="5"/>
  <c r="K121" i="5"/>
  <c r="L120" i="5"/>
  <c r="I120" i="5"/>
  <c r="H120" i="5"/>
  <c r="L119" i="5"/>
  <c r="K119" i="5"/>
  <c r="J119" i="5"/>
  <c r="I119" i="5"/>
  <c r="H119" i="5"/>
  <c r="N119" i="5" s="1"/>
  <c r="L117" i="5"/>
  <c r="K117" i="5"/>
  <c r="I117" i="5"/>
  <c r="G117" i="5"/>
  <c r="L116" i="5"/>
  <c r="L115" i="5"/>
  <c r="K115" i="5"/>
  <c r="I115" i="5"/>
  <c r="L114" i="5"/>
  <c r="K114" i="5"/>
  <c r="L113" i="5"/>
  <c r="K113" i="5"/>
  <c r="J113" i="5"/>
  <c r="I113" i="5"/>
  <c r="H113" i="5"/>
  <c r="N113" i="5" s="1"/>
  <c r="G113" i="5"/>
  <c r="M113" i="5" s="1"/>
  <c r="L112" i="5"/>
  <c r="K112" i="5"/>
  <c r="J112" i="5"/>
  <c r="I112" i="5"/>
  <c r="L111" i="5"/>
  <c r="K111" i="5"/>
  <c r="L110" i="5"/>
  <c r="J110" i="5"/>
  <c r="I110" i="5"/>
  <c r="K109" i="5"/>
  <c r="I109" i="5"/>
  <c r="L108" i="5"/>
  <c r="L107" i="5"/>
  <c r="K107" i="5"/>
  <c r="I107" i="5"/>
  <c r="L106" i="5"/>
  <c r="K106" i="5"/>
  <c r="L105" i="5"/>
  <c r="K105" i="5"/>
  <c r="G105" i="5"/>
  <c r="K104" i="5"/>
  <c r="L103" i="5"/>
  <c r="K103" i="5"/>
  <c r="J102" i="5"/>
  <c r="I102" i="5"/>
  <c r="G102" i="5"/>
  <c r="K101" i="5"/>
  <c r="H101" i="5"/>
  <c r="G101" i="5"/>
  <c r="L100" i="5"/>
  <c r="L99" i="5"/>
  <c r="K99" i="5"/>
  <c r="G99" i="5"/>
  <c r="J98" i="5"/>
  <c r="I98" i="5"/>
  <c r="L97" i="5"/>
  <c r="K97" i="5"/>
  <c r="J96" i="5"/>
  <c r="H96" i="5"/>
  <c r="G96" i="5"/>
  <c r="L95" i="5"/>
  <c r="K95" i="5"/>
  <c r="J95" i="5"/>
  <c r="I95" i="5"/>
  <c r="H95" i="5"/>
  <c r="N95" i="5" s="1"/>
  <c r="G95" i="5"/>
  <c r="L94" i="5"/>
  <c r="K94" i="5"/>
  <c r="J94" i="5"/>
  <c r="I94" i="5"/>
  <c r="H94" i="5"/>
  <c r="N94" i="5" s="1"/>
  <c r="G94" i="5"/>
  <c r="M94" i="5" s="1"/>
  <c r="L93" i="5"/>
  <c r="K93" i="5"/>
  <c r="I93" i="5"/>
  <c r="G93" i="5"/>
  <c r="I92" i="5"/>
  <c r="L91" i="5"/>
  <c r="K91" i="5"/>
  <c r="J91" i="5"/>
  <c r="I91" i="5"/>
  <c r="G91" i="5"/>
  <c r="H90" i="5"/>
  <c r="G90" i="5"/>
  <c r="L89" i="5"/>
  <c r="K89" i="5"/>
  <c r="I89" i="5"/>
  <c r="G89" i="5"/>
  <c r="L87" i="5"/>
  <c r="K87" i="5"/>
  <c r="J87" i="5"/>
  <c r="I87" i="5"/>
  <c r="H87" i="5"/>
  <c r="N87" i="5" s="1"/>
  <c r="G87" i="5"/>
  <c r="M87" i="5" s="1"/>
  <c r="L85" i="5"/>
  <c r="K85" i="5"/>
  <c r="K84" i="5"/>
  <c r="L83" i="5"/>
  <c r="K83" i="5"/>
  <c r="L82" i="5"/>
  <c r="F81" i="5"/>
  <c r="J168" i="5"/>
  <c r="E81" i="5"/>
  <c r="I177" i="5" s="1"/>
  <c r="D81" i="5"/>
  <c r="H118" i="5" s="1"/>
  <c r="L73" i="5"/>
  <c r="K73" i="5"/>
  <c r="I73" i="5"/>
  <c r="H73" i="5"/>
  <c r="G73" i="5"/>
  <c r="L72" i="5"/>
  <c r="K72" i="5"/>
  <c r="L71" i="5"/>
  <c r="K71" i="5"/>
  <c r="G71" i="5"/>
  <c r="L70" i="5"/>
  <c r="J70" i="5"/>
  <c r="L69" i="5"/>
  <c r="K69" i="5"/>
  <c r="H69" i="5"/>
  <c r="G69" i="5"/>
  <c r="L68" i="5"/>
  <c r="K68" i="5"/>
  <c r="L67" i="5"/>
  <c r="K67" i="5"/>
  <c r="L66" i="5"/>
  <c r="K66" i="5"/>
  <c r="I66" i="5"/>
  <c r="L65" i="5"/>
  <c r="K65" i="5"/>
  <c r="K64" i="5"/>
  <c r="L63" i="5"/>
  <c r="K63" i="5"/>
  <c r="J63" i="5"/>
  <c r="I63" i="5"/>
  <c r="H63" i="5"/>
  <c r="N63" i="5" s="1"/>
  <c r="G63" i="5"/>
  <c r="M63" i="5" s="1"/>
  <c r="L62" i="5"/>
  <c r="H62" i="5"/>
  <c r="K61" i="5"/>
  <c r="J61" i="5"/>
  <c r="I61" i="5"/>
  <c r="G61" i="5"/>
  <c r="L60" i="5"/>
  <c r="J60" i="5"/>
  <c r="I60" i="5"/>
  <c r="H60" i="5"/>
  <c r="L59" i="5"/>
  <c r="K59" i="5"/>
  <c r="J59" i="5"/>
  <c r="I59" i="5"/>
  <c r="H59" i="5"/>
  <c r="N59" i="5" s="1"/>
  <c r="G59" i="5"/>
  <c r="M59" i="5" s="1"/>
  <c r="L58" i="5"/>
  <c r="J58" i="5"/>
  <c r="I58" i="5"/>
  <c r="G58" i="5"/>
  <c r="L57" i="5"/>
  <c r="K57" i="5"/>
  <c r="I57" i="5"/>
  <c r="L56" i="5"/>
  <c r="J56" i="5"/>
  <c r="I56" i="5"/>
  <c r="G56" i="5"/>
  <c r="L55" i="5"/>
  <c r="K55" i="5"/>
  <c r="J55" i="5"/>
  <c r="L54" i="5"/>
  <c r="H54" i="5"/>
  <c r="K53" i="5"/>
  <c r="K52" i="5"/>
  <c r="L51" i="5"/>
  <c r="K51" i="5"/>
  <c r="J50" i="5"/>
  <c r="I50" i="5"/>
  <c r="L49" i="5"/>
  <c r="K49" i="5"/>
  <c r="J49" i="5"/>
  <c r="I49" i="5"/>
  <c r="H49" i="5"/>
  <c r="N49" i="5" s="1"/>
  <c r="G49" i="5"/>
  <c r="K48" i="5"/>
  <c r="J48" i="5"/>
  <c r="I48" i="5"/>
  <c r="L47" i="5"/>
  <c r="K47" i="5"/>
  <c r="I47" i="5"/>
  <c r="I46" i="5"/>
  <c r="H46" i="5"/>
  <c r="G46" i="5"/>
  <c r="L45" i="5"/>
  <c r="K45" i="5"/>
  <c r="J45" i="5"/>
  <c r="I45" i="5"/>
  <c r="H45" i="5"/>
  <c r="N45" i="5" s="1"/>
  <c r="G45" i="5"/>
  <c r="M45" i="5" s="1"/>
  <c r="L44" i="5"/>
  <c r="K44" i="5"/>
  <c r="J44" i="5"/>
  <c r="L43" i="5"/>
  <c r="K43" i="5"/>
  <c r="J43" i="5"/>
  <c r="I43" i="5"/>
  <c r="H43" i="5"/>
  <c r="N43" i="5" s="1"/>
  <c r="G43" i="5"/>
  <c r="M43" i="5" s="1"/>
  <c r="J42" i="5"/>
  <c r="K41" i="5"/>
  <c r="I41" i="5"/>
  <c r="G41" i="5"/>
  <c r="J40" i="5"/>
  <c r="I40" i="5"/>
  <c r="K39" i="5"/>
  <c r="L38" i="5"/>
  <c r="J38" i="5"/>
  <c r="I38" i="5"/>
  <c r="H38" i="5"/>
  <c r="K37" i="5"/>
  <c r="L36" i="5"/>
  <c r="K35" i="5"/>
  <c r="J35" i="5"/>
  <c r="G35" i="5"/>
  <c r="J34" i="5"/>
  <c r="I34" i="5"/>
  <c r="L33" i="5"/>
  <c r="K33" i="5"/>
  <c r="L32" i="5"/>
  <c r="K32" i="5"/>
  <c r="L31" i="5"/>
  <c r="K31" i="5"/>
  <c r="L30" i="5"/>
  <c r="K30" i="5"/>
  <c r="J30" i="5"/>
  <c r="K29" i="5"/>
  <c r="J29" i="5"/>
  <c r="I29" i="5"/>
  <c r="L28" i="5"/>
  <c r="J28" i="5"/>
  <c r="I28" i="5"/>
  <c r="L27" i="5"/>
  <c r="K27" i="5"/>
  <c r="J27" i="5"/>
  <c r="I27" i="5"/>
  <c r="H27" i="5"/>
  <c r="N27" i="5" s="1"/>
  <c r="G27" i="5"/>
  <c r="K26" i="5"/>
  <c r="I26" i="5"/>
  <c r="L25" i="5"/>
  <c r="K25" i="5"/>
  <c r="I25" i="5"/>
  <c r="H25" i="5"/>
  <c r="J24" i="5"/>
  <c r="L23" i="5"/>
  <c r="J23" i="5"/>
  <c r="I23" i="5"/>
  <c r="F22" i="5"/>
  <c r="J73" i="5" s="1"/>
  <c r="E22" i="5"/>
  <c r="I72" i="5" s="1"/>
  <c r="D22" i="5"/>
  <c r="C22" i="5"/>
  <c r="F13" i="5"/>
  <c r="L640" i="4"/>
  <c r="K640" i="4"/>
  <c r="I640" i="4"/>
  <c r="L638" i="4"/>
  <c r="K638" i="4"/>
  <c r="J638" i="4"/>
  <c r="I638" i="4"/>
  <c r="H638" i="4"/>
  <c r="N638" i="4" s="1"/>
  <c r="G638" i="4"/>
  <c r="M638" i="4" s="1"/>
  <c r="K637" i="4"/>
  <c r="J637" i="4"/>
  <c r="I637" i="4"/>
  <c r="L636" i="4"/>
  <c r="K636" i="4"/>
  <c r="G636" i="4"/>
  <c r="J635" i="4"/>
  <c r="I635" i="4"/>
  <c r="L634" i="4"/>
  <c r="K634" i="4"/>
  <c r="J634" i="4"/>
  <c r="I634" i="4"/>
  <c r="H634" i="4"/>
  <c r="N634" i="4" s="1"/>
  <c r="G634" i="4"/>
  <c r="M634" i="4" s="1"/>
  <c r="I633" i="4"/>
  <c r="G633" i="4"/>
  <c r="L632" i="4"/>
  <c r="K632" i="4"/>
  <c r="J632" i="4"/>
  <c r="I632" i="4"/>
  <c r="H632" i="4"/>
  <c r="N632" i="4" s="1"/>
  <c r="G632" i="4"/>
  <c r="L631" i="4"/>
  <c r="K631" i="4"/>
  <c r="L630" i="4"/>
  <c r="K630" i="4"/>
  <c r="L629" i="4"/>
  <c r="K629" i="4"/>
  <c r="J629" i="4"/>
  <c r="I629" i="4"/>
  <c r="K628" i="4"/>
  <c r="K627" i="4"/>
  <c r="L626" i="4"/>
  <c r="K626" i="4"/>
  <c r="J626" i="4"/>
  <c r="I626" i="4"/>
  <c r="H626" i="4"/>
  <c r="N626" i="4" s="1"/>
  <c r="G626" i="4"/>
  <c r="M626" i="4" s="1"/>
  <c r="K625" i="4"/>
  <c r="J625" i="4"/>
  <c r="I625" i="4"/>
  <c r="L624" i="4"/>
  <c r="K624" i="4"/>
  <c r="J624" i="4"/>
  <c r="I624" i="4"/>
  <c r="H624" i="4"/>
  <c r="N624" i="4" s="1"/>
  <c r="G624" i="4"/>
  <c r="M624" i="4" s="1"/>
  <c r="L623" i="4"/>
  <c r="J623" i="4"/>
  <c r="I623" i="4"/>
  <c r="H623" i="4"/>
  <c r="K622" i="4"/>
  <c r="J622" i="4"/>
  <c r="I622" i="4"/>
  <c r="G622" i="4"/>
  <c r="J621" i="4"/>
  <c r="I621" i="4"/>
  <c r="K620" i="4"/>
  <c r="J620" i="4"/>
  <c r="I620" i="4"/>
  <c r="G620" i="4"/>
  <c r="J619" i="4"/>
  <c r="I619" i="4"/>
  <c r="G619" i="4"/>
  <c r="L618" i="4"/>
  <c r="K618" i="4"/>
  <c r="J618" i="4"/>
  <c r="I618" i="4"/>
  <c r="H618" i="4"/>
  <c r="N618" i="4" s="1"/>
  <c r="G618" i="4"/>
  <c r="M618" i="4" s="1"/>
  <c r="G617" i="4"/>
  <c r="L616" i="4"/>
  <c r="K616" i="4"/>
  <c r="L615" i="4"/>
  <c r="K615" i="4"/>
  <c r="L614" i="4"/>
  <c r="K614" i="4"/>
  <c r="I614" i="4"/>
  <c r="G614" i="4"/>
  <c r="K613" i="4"/>
  <c r="J613" i="4"/>
  <c r="I613" i="4"/>
  <c r="F612" i="4"/>
  <c r="J640" i="4"/>
  <c r="E612" i="4"/>
  <c r="I631" i="4" s="1"/>
  <c r="K604" i="4"/>
  <c r="J604" i="4"/>
  <c r="I604" i="4"/>
  <c r="L603" i="4"/>
  <c r="K603" i="4"/>
  <c r="J603" i="4"/>
  <c r="I603" i="4"/>
  <c r="H603" i="4"/>
  <c r="N603" i="4" s="1"/>
  <c r="G603" i="4"/>
  <c r="M603" i="4" s="1"/>
  <c r="J602" i="4"/>
  <c r="I602" i="4"/>
  <c r="L601" i="4"/>
  <c r="K601" i="4"/>
  <c r="J601" i="4"/>
  <c r="I601" i="4"/>
  <c r="H601" i="4"/>
  <c r="N601" i="4" s="1"/>
  <c r="G601" i="4"/>
  <c r="M601" i="4" s="1"/>
  <c r="J600" i="4"/>
  <c r="I600" i="4"/>
  <c r="L599" i="4"/>
  <c r="K599" i="4"/>
  <c r="J599" i="4"/>
  <c r="I599" i="4"/>
  <c r="H599" i="4"/>
  <c r="N599" i="4" s="1"/>
  <c r="G599" i="4"/>
  <c r="I598" i="4"/>
  <c r="L597" i="4"/>
  <c r="K597" i="4"/>
  <c r="G597" i="4"/>
  <c r="J596" i="4"/>
  <c r="I596" i="4"/>
  <c r="L595" i="4"/>
  <c r="K595" i="4"/>
  <c r="J595" i="4"/>
  <c r="I595" i="4"/>
  <c r="H595" i="4"/>
  <c r="N595" i="4" s="1"/>
  <c r="G595" i="4"/>
  <c r="M595" i="4" s="1"/>
  <c r="J594" i="4"/>
  <c r="I594" i="4"/>
  <c r="K593" i="4"/>
  <c r="J593" i="4"/>
  <c r="I593" i="4"/>
  <c r="G593" i="4"/>
  <c r="J592" i="4"/>
  <c r="I592" i="4"/>
  <c r="G592" i="4"/>
  <c r="L591" i="4"/>
  <c r="K591" i="4"/>
  <c r="I591" i="4"/>
  <c r="G591" i="4"/>
  <c r="L590" i="4"/>
  <c r="L589" i="4"/>
  <c r="K589" i="4"/>
  <c r="I589" i="4"/>
  <c r="L587" i="4"/>
  <c r="K587" i="4"/>
  <c r="J587" i="4"/>
  <c r="I587" i="4"/>
  <c r="H587" i="4"/>
  <c r="N587" i="4" s="1"/>
  <c r="G587" i="4"/>
  <c r="M587" i="4" s="1"/>
  <c r="J586" i="4"/>
  <c r="I586" i="4"/>
  <c r="K585" i="4"/>
  <c r="I585" i="4"/>
  <c r="G585" i="4"/>
  <c r="J584" i="4"/>
  <c r="I584" i="4"/>
  <c r="G584" i="4"/>
  <c r="L583" i="4"/>
  <c r="K583" i="4"/>
  <c r="I583" i="4"/>
  <c r="H583" i="4"/>
  <c r="G583" i="4"/>
  <c r="J582" i="4"/>
  <c r="I582" i="4"/>
  <c r="G582" i="4"/>
  <c r="L581" i="4"/>
  <c r="K581" i="4"/>
  <c r="J581" i="4"/>
  <c r="I581" i="4"/>
  <c r="H581" i="4"/>
  <c r="N581" i="4" s="1"/>
  <c r="G581" i="4"/>
  <c r="M581" i="4" s="1"/>
  <c r="J580" i="4"/>
  <c r="I580" i="4"/>
  <c r="L579" i="4"/>
  <c r="K579" i="4"/>
  <c r="J579" i="4"/>
  <c r="I579" i="4"/>
  <c r="H579" i="4"/>
  <c r="N579" i="4" s="1"/>
  <c r="G579" i="4"/>
  <c r="M579" i="4" s="1"/>
  <c r="L577" i="4"/>
  <c r="K577" i="4"/>
  <c r="J577" i="4"/>
  <c r="I577" i="4"/>
  <c r="G577" i="4"/>
  <c r="J576" i="4"/>
  <c r="I576" i="4"/>
  <c r="K575" i="4"/>
  <c r="J575" i="4"/>
  <c r="I575" i="4"/>
  <c r="G575" i="4"/>
  <c r="I574" i="4"/>
  <c r="K573" i="4"/>
  <c r="J573" i="4"/>
  <c r="I573" i="4"/>
  <c r="G573" i="4"/>
  <c r="J572" i="4"/>
  <c r="I572" i="4"/>
  <c r="L571" i="4"/>
  <c r="K571" i="4"/>
  <c r="J571" i="4"/>
  <c r="K570" i="4"/>
  <c r="J570" i="4"/>
  <c r="I570" i="4"/>
  <c r="K569" i="4"/>
  <c r="J569" i="4"/>
  <c r="I569" i="4"/>
  <c r="G569" i="4"/>
  <c r="I568" i="4"/>
  <c r="L567" i="4"/>
  <c r="K567" i="4"/>
  <c r="G567" i="4"/>
  <c r="J566" i="4"/>
  <c r="I566" i="4"/>
  <c r="L565" i="4"/>
  <c r="K565" i="4"/>
  <c r="I565" i="4"/>
  <c r="G565" i="4"/>
  <c r="L563" i="4"/>
  <c r="K563" i="4"/>
  <c r="J563" i="4"/>
  <c r="I563" i="4"/>
  <c r="J562" i="4"/>
  <c r="I562" i="4"/>
  <c r="L561" i="4"/>
  <c r="K561" i="4"/>
  <c r="J561" i="4"/>
  <c r="I561" i="4"/>
  <c r="H561" i="4"/>
  <c r="N561" i="4" s="1"/>
  <c r="G561" i="4"/>
  <c r="J560" i="4"/>
  <c r="I560" i="4"/>
  <c r="L559" i="4"/>
  <c r="K559" i="4"/>
  <c r="J559" i="4"/>
  <c r="I559" i="4"/>
  <c r="H559" i="4"/>
  <c r="N559" i="4" s="1"/>
  <c r="G559" i="4"/>
  <c r="M559" i="4" s="1"/>
  <c r="G558" i="4"/>
  <c r="L557" i="4"/>
  <c r="K557" i="4"/>
  <c r="J557" i="4"/>
  <c r="I557" i="4"/>
  <c r="H557" i="4"/>
  <c r="N557" i="4" s="1"/>
  <c r="G557" i="4"/>
  <c r="M557" i="4" s="1"/>
  <c r="J556" i="4"/>
  <c r="I556" i="4"/>
  <c r="L555" i="4"/>
  <c r="K555" i="4"/>
  <c r="J555" i="4"/>
  <c r="I555" i="4"/>
  <c r="H555" i="4"/>
  <c r="N555" i="4" s="1"/>
  <c r="G555" i="4"/>
  <c r="M555" i="4" s="1"/>
  <c r="K554" i="4"/>
  <c r="J554" i="4"/>
  <c r="I554" i="4"/>
  <c r="K553" i="4"/>
  <c r="I553" i="4"/>
  <c r="H553" i="4"/>
  <c r="G553" i="4"/>
  <c r="K552" i="4"/>
  <c r="J552" i="4"/>
  <c r="I552" i="4"/>
  <c r="L551" i="4"/>
  <c r="K551" i="4"/>
  <c r="J551" i="4"/>
  <c r="I551" i="4"/>
  <c r="H551" i="4"/>
  <c r="N551" i="4" s="1"/>
  <c r="G551" i="4"/>
  <c r="M551" i="4" s="1"/>
  <c r="I550" i="4"/>
  <c r="H550" i="4"/>
  <c r="N550" i="4" s="1"/>
  <c r="L549" i="4"/>
  <c r="K549" i="4"/>
  <c r="J549" i="4"/>
  <c r="I549" i="4"/>
  <c r="G549" i="4"/>
  <c r="K548" i="4"/>
  <c r="J548" i="4"/>
  <c r="I548" i="4"/>
  <c r="L547" i="4"/>
  <c r="K547" i="4"/>
  <c r="J547" i="4"/>
  <c r="I547" i="4"/>
  <c r="H547" i="4"/>
  <c r="N547" i="4" s="1"/>
  <c r="G547" i="4"/>
  <c r="M547" i="4" s="1"/>
  <c r="J546" i="4"/>
  <c r="I546" i="4"/>
  <c r="G546" i="4"/>
  <c r="K545" i="4"/>
  <c r="J545" i="4"/>
  <c r="I545" i="4"/>
  <c r="G545" i="4"/>
  <c r="G544" i="4"/>
  <c r="K543" i="4"/>
  <c r="J543" i="4"/>
  <c r="I543" i="4"/>
  <c r="J542" i="4"/>
  <c r="I542" i="4"/>
  <c r="K541" i="4"/>
  <c r="J541" i="4"/>
  <c r="H541" i="4"/>
  <c r="G541" i="4"/>
  <c r="J540" i="4"/>
  <c r="L539" i="4"/>
  <c r="K539" i="4"/>
  <c r="I539" i="4"/>
  <c r="H539" i="4"/>
  <c r="K538" i="4"/>
  <c r="J538" i="4"/>
  <c r="I538" i="4"/>
  <c r="G538" i="4"/>
  <c r="L537" i="4"/>
  <c r="K537" i="4"/>
  <c r="J537" i="4"/>
  <c r="I537" i="4"/>
  <c r="H537" i="4"/>
  <c r="N537" i="4" s="1"/>
  <c r="G537" i="4"/>
  <c r="M537" i="4" s="1"/>
  <c r="I536" i="4"/>
  <c r="G536" i="4"/>
  <c r="K535" i="4"/>
  <c r="J535" i="4"/>
  <c r="I535" i="4"/>
  <c r="G535" i="4"/>
  <c r="L534" i="4"/>
  <c r="J534" i="4"/>
  <c r="I534" i="4"/>
  <c r="H534" i="4"/>
  <c r="K533" i="4"/>
  <c r="J533" i="4"/>
  <c r="I533" i="4"/>
  <c r="G533" i="4"/>
  <c r="K532" i="4"/>
  <c r="J532" i="4"/>
  <c r="I532" i="4"/>
  <c r="L531" i="4"/>
  <c r="K531" i="4"/>
  <c r="J531" i="4"/>
  <c r="I531" i="4"/>
  <c r="H531" i="4"/>
  <c r="N531" i="4" s="1"/>
  <c r="G531" i="4"/>
  <c r="M531" i="4" s="1"/>
  <c r="J530" i="4"/>
  <c r="I530" i="4"/>
  <c r="G530" i="4"/>
  <c r="L529" i="4"/>
  <c r="K529" i="4"/>
  <c r="J529" i="4"/>
  <c r="I529" i="4"/>
  <c r="H529" i="4"/>
  <c r="N529" i="4" s="1"/>
  <c r="G529" i="4"/>
  <c r="M529" i="4" s="1"/>
  <c r="I528" i="4"/>
  <c r="L527" i="4"/>
  <c r="K527" i="4"/>
  <c r="J527" i="4"/>
  <c r="I527" i="4"/>
  <c r="H527" i="4"/>
  <c r="N527" i="4" s="1"/>
  <c r="G527" i="4"/>
  <c r="M527" i="4" s="1"/>
  <c r="J526" i="4"/>
  <c r="I526" i="4"/>
  <c r="G526" i="4"/>
  <c r="L525" i="4"/>
  <c r="K525" i="4"/>
  <c r="J525" i="4"/>
  <c r="I525" i="4"/>
  <c r="H525" i="4"/>
  <c r="N525" i="4" s="1"/>
  <c r="G525" i="4"/>
  <c r="M525" i="4" s="1"/>
  <c r="J524" i="4"/>
  <c r="I524" i="4"/>
  <c r="L523" i="4"/>
  <c r="K523" i="4"/>
  <c r="J523" i="4"/>
  <c r="I523" i="4"/>
  <c r="H523" i="4"/>
  <c r="G523" i="4"/>
  <c r="M523" i="4" s="1"/>
  <c r="K522" i="4"/>
  <c r="J522" i="4"/>
  <c r="I522" i="4"/>
  <c r="K521" i="4"/>
  <c r="J521" i="4"/>
  <c r="I521" i="4"/>
  <c r="G521" i="4"/>
  <c r="L520" i="4"/>
  <c r="J520" i="4"/>
  <c r="I520" i="4"/>
  <c r="H520" i="4"/>
  <c r="K519" i="4"/>
  <c r="J519" i="4"/>
  <c r="I519" i="4"/>
  <c r="G519" i="4"/>
  <c r="L518" i="4"/>
  <c r="K518" i="4"/>
  <c r="K517" i="4"/>
  <c r="J517" i="4"/>
  <c r="I517" i="4"/>
  <c r="G517" i="4"/>
  <c r="J516" i="4"/>
  <c r="I516" i="4"/>
  <c r="L515" i="4"/>
  <c r="K515" i="4"/>
  <c r="J515" i="4"/>
  <c r="I515" i="4"/>
  <c r="G515" i="4"/>
  <c r="I514" i="4"/>
  <c r="K513" i="4"/>
  <c r="J513" i="4"/>
  <c r="I513" i="4"/>
  <c r="G513" i="4"/>
  <c r="K512" i="4"/>
  <c r="I512" i="4"/>
  <c r="L511" i="4"/>
  <c r="K511" i="4"/>
  <c r="J511" i="4"/>
  <c r="I511" i="4"/>
  <c r="H511" i="4"/>
  <c r="N511" i="4" s="1"/>
  <c r="G511" i="4"/>
  <c r="M511" i="4" s="1"/>
  <c r="I510" i="4"/>
  <c r="L509" i="4"/>
  <c r="K509" i="4"/>
  <c r="J509" i="4"/>
  <c r="I509" i="4"/>
  <c r="H509" i="4"/>
  <c r="N509" i="4" s="1"/>
  <c r="G509" i="4"/>
  <c r="K508" i="4"/>
  <c r="J508" i="4"/>
  <c r="I508" i="4"/>
  <c r="L507" i="4"/>
  <c r="K507" i="4"/>
  <c r="G507" i="4"/>
  <c r="J506" i="4"/>
  <c r="I506" i="4"/>
  <c r="G506" i="4"/>
  <c r="K505" i="4"/>
  <c r="J505" i="4"/>
  <c r="I505" i="4"/>
  <c r="G505" i="4"/>
  <c r="I504" i="4"/>
  <c r="K503" i="4"/>
  <c r="J503" i="4"/>
  <c r="I503" i="4"/>
  <c r="G503" i="4"/>
  <c r="K502" i="4"/>
  <c r="J502" i="4"/>
  <c r="I502" i="4"/>
  <c r="L501" i="4"/>
  <c r="K501" i="4"/>
  <c r="J501" i="4"/>
  <c r="I501" i="4"/>
  <c r="H501" i="4"/>
  <c r="N501" i="4" s="1"/>
  <c r="G501" i="4"/>
  <c r="M501" i="4" s="1"/>
  <c r="K500" i="4"/>
  <c r="J500" i="4"/>
  <c r="I500" i="4"/>
  <c r="L499" i="4"/>
  <c r="K499" i="4"/>
  <c r="I498" i="4"/>
  <c r="H498" i="4"/>
  <c r="N498" i="4" s="1"/>
  <c r="K497" i="4"/>
  <c r="I497" i="4"/>
  <c r="H497" i="4"/>
  <c r="G497" i="4"/>
  <c r="K496" i="4"/>
  <c r="I496" i="4"/>
  <c r="K495" i="4"/>
  <c r="J495" i="4"/>
  <c r="I495" i="4"/>
  <c r="G495" i="4"/>
  <c r="I494" i="4"/>
  <c r="K493" i="4"/>
  <c r="I493" i="4"/>
  <c r="G493" i="4"/>
  <c r="I492" i="4"/>
  <c r="L491" i="4"/>
  <c r="K491" i="4"/>
  <c r="J491" i="4"/>
  <c r="I491" i="4"/>
  <c r="G491" i="4"/>
  <c r="J490" i="4"/>
  <c r="I490" i="4"/>
  <c r="G490" i="4"/>
  <c r="L489" i="4"/>
  <c r="K489" i="4"/>
  <c r="I489" i="4"/>
  <c r="H489" i="4"/>
  <c r="G489" i="4"/>
  <c r="L488" i="4"/>
  <c r="J488" i="4"/>
  <c r="I488" i="4"/>
  <c r="H488" i="4"/>
  <c r="K487" i="4"/>
  <c r="I487" i="4"/>
  <c r="G487" i="4"/>
  <c r="I486" i="4"/>
  <c r="H486" i="4"/>
  <c r="N486" i="4" s="1"/>
  <c r="L485" i="4"/>
  <c r="K485" i="4"/>
  <c r="H485" i="4"/>
  <c r="G485" i="4"/>
  <c r="K484" i="4"/>
  <c r="L483" i="4"/>
  <c r="K483" i="4"/>
  <c r="I483" i="4"/>
  <c r="G483" i="4"/>
  <c r="J482" i="4"/>
  <c r="I482" i="4"/>
  <c r="G482" i="4"/>
  <c r="L481" i="4"/>
  <c r="K481" i="4"/>
  <c r="J481" i="4"/>
  <c r="I481" i="4"/>
  <c r="H481" i="4"/>
  <c r="N481" i="4" s="1"/>
  <c r="G481" i="4"/>
  <c r="M481" i="4" s="1"/>
  <c r="L480" i="4"/>
  <c r="K480" i="4"/>
  <c r="J480" i="4"/>
  <c r="I480" i="4"/>
  <c r="H480" i="4"/>
  <c r="N480" i="4" s="1"/>
  <c r="G480" i="4"/>
  <c r="M480" i="4" s="1"/>
  <c r="L479" i="4"/>
  <c r="K479" i="4"/>
  <c r="J479" i="4"/>
  <c r="I479" i="4"/>
  <c r="H479" i="4"/>
  <c r="N479" i="4" s="1"/>
  <c r="G479" i="4"/>
  <c r="M479" i="4" s="1"/>
  <c r="K478" i="4"/>
  <c r="J478" i="4"/>
  <c r="I478" i="4"/>
  <c r="L477" i="4"/>
  <c r="K477" i="4"/>
  <c r="J477" i="4"/>
  <c r="I477" i="4"/>
  <c r="H477" i="4"/>
  <c r="N477" i="4" s="1"/>
  <c r="G477" i="4"/>
  <c r="M477" i="4" s="1"/>
  <c r="J476" i="4"/>
  <c r="I476" i="4"/>
  <c r="K475" i="4"/>
  <c r="J475" i="4"/>
  <c r="I475" i="4"/>
  <c r="G475" i="4"/>
  <c r="L474" i="4"/>
  <c r="K474" i="4"/>
  <c r="J474" i="4"/>
  <c r="I474" i="4"/>
  <c r="H474" i="4"/>
  <c r="N474" i="4" s="1"/>
  <c r="G474" i="4"/>
  <c r="M474" i="4" s="1"/>
  <c r="K473" i="4"/>
  <c r="L472" i="4"/>
  <c r="K472" i="4"/>
  <c r="J472" i="4"/>
  <c r="I472" i="4"/>
  <c r="H472" i="4"/>
  <c r="N472" i="4" s="1"/>
  <c r="G472" i="4"/>
  <c r="M472" i="4" s="1"/>
  <c r="K471" i="4"/>
  <c r="L470" i="4"/>
  <c r="J470" i="4"/>
  <c r="L469" i="4"/>
  <c r="K469" i="4"/>
  <c r="H469" i="4"/>
  <c r="G469" i="4"/>
  <c r="K468" i="4"/>
  <c r="J468" i="4"/>
  <c r="I468" i="4"/>
  <c r="K467" i="4"/>
  <c r="I467" i="4"/>
  <c r="G467" i="4"/>
  <c r="J466" i="4"/>
  <c r="I466" i="4"/>
  <c r="L465" i="4"/>
  <c r="K465" i="4"/>
  <c r="J465" i="4"/>
  <c r="I465" i="4"/>
  <c r="H465" i="4"/>
  <c r="N465" i="4" s="1"/>
  <c r="G465" i="4"/>
  <c r="M465" i="4" s="1"/>
  <c r="L464" i="4"/>
  <c r="J464" i="4"/>
  <c r="I464" i="4"/>
  <c r="H464" i="4"/>
  <c r="L463" i="4"/>
  <c r="K463" i="4"/>
  <c r="J463" i="4"/>
  <c r="I463" i="4"/>
  <c r="H463" i="4"/>
  <c r="N463" i="4" s="1"/>
  <c r="G463" i="4"/>
  <c r="M463" i="4" s="1"/>
  <c r="L462" i="4"/>
  <c r="J462" i="4"/>
  <c r="I462" i="4"/>
  <c r="G462" i="4"/>
  <c r="L461" i="4"/>
  <c r="K461" i="4"/>
  <c r="J461" i="4"/>
  <c r="I461" i="4"/>
  <c r="H461" i="4"/>
  <c r="N461" i="4" s="1"/>
  <c r="G461" i="4"/>
  <c r="M461" i="4" s="1"/>
  <c r="K460" i="4"/>
  <c r="L459" i="4"/>
  <c r="K459" i="4"/>
  <c r="J459" i="4"/>
  <c r="I459" i="4"/>
  <c r="H459" i="4"/>
  <c r="N459" i="4" s="1"/>
  <c r="G459" i="4"/>
  <c r="M459" i="4" s="1"/>
  <c r="J458" i="4"/>
  <c r="I458" i="4"/>
  <c r="L457" i="4"/>
  <c r="K457" i="4"/>
  <c r="J457" i="4"/>
  <c r="I457" i="4"/>
  <c r="H457" i="4"/>
  <c r="N457" i="4" s="1"/>
  <c r="G457" i="4"/>
  <c r="M457" i="4" s="1"/>
  <c r="L456" i="4"/>
  <c r="J456" i="4"/>
  <c r="I456" i="4"/>
  <c r="H456" i="4"/>
  <c r="L455" i="4"/>
  <c r="K455" i="4"/>
  <c r="J455" i="4"/>
  <c r="I455" i="4"/>
  <c r="H455" i="4"/>
  <c r="N455" i="4" s="1"/>
  <c r="G455" i="4"/>
  <c r="M455" i="4" s="1"/>
  <c r="L454" i="4"/>
  <c r="J454" i="4"/>
  <c r="I454" i="4"/>
  <c r="H454" i="4"/>
  <c r="L453" i="4"/>
  <c r="K453" i="4"/>
  <c r="J453" i="4"/>
  <c r="I453" i="4"/>
  <c r="H453" i="4"/>
  <c r="N453" i="4" s="1"/>
  <c r="G453" i="4"/>
  <c r="M453" i="4" s="1"/>
  <c r="K452" i="4"/>
  <c r="J452" i="4"/>
  <c r="I452" i="4"/>
  <c r="L451" i="4"/>
  <c r="K451" i="4"/>
  <c r="J451" i="4"/>
  <c r="L449" i="4"/>
  <c r="K449" i="4"/>
  <c r="J449" i="4"/>
  <c r="G449" i="4"/>
  <c r="L448" i="4"/>
  <c r="N448" i="4" s="1"/>
  <c r="L447" i="4"/>
  <c r="K447" i="4"/>
  <c r="J447" i="4"/>
  <c r="I447" i="4"/>
  <c r="H447" i="4"/>
  <c r="N447" i="4" s="1"/>
  <c r="G447" i="4"/>
  <c r="M447" i="4" s="1"/>
  <c r="L445" i="4"/>
  <c r="K445" i="4"/>
  <c r="J444" i="4"/>
  <c r="I444" i="4"/>
  <c r="G444" i="4"/>
  <c r="K443" i="4"/>
  <c r="J443" i="4"/>
  <c r="I443" i="4"/>
  <c r="G443" i="4"/>
  <c r="L442" i="4"/>
  <c r="N442" i="4" s="1"/>
  <c r="J442" i="4"/>
  <c r="G442" i="4"/>
  <c r="L441" i="4"/>
  <c r="K441" i="4"/>
  <c r="J441" i="4"/>
  <c r="I441" i="4"/>
  <c r="H441" i="4"/>
  <c r="N441" i="4" s="1"/>
  <c r="G441" i="4"/>
  <c r="M441" i="4" s="1"/>
  <c r="J440" i="4"/>
  <c r="I440" i="4"/>
  <c r="L439" i="4"/>
  <c r="K439" i="4"/>
  <c r="J439" i="4"/>
  <c r="I439" i="4"/>
  <c r="H439" i="4"/>
  <c r="N439" i="4" s="1"/>
  <c r="G439" i="4"/>
  <c r="M439" i="4" s="1"/>
  <c r="J438" i="4"/>
  <c r="I438" i="4"/>
  <c r="L437" i="4"/>
  <c r="K437" i="4"/>
  <c r="I437" i="4"/>
  <c r="J436" i="4"/>
  <c r="G436" i="4"/>
  <c r="L435" i="4"/>
  <c r="K435" i="4"/>
  <c r="L433" i="4"/>
  <c r="K433" i="4"/>
  <c r="J433" i="4"/>
  <c r="I433" i="4"/>
  <c r="H433" i="4"/>
  <c r="N433" i="4" s="1"/>
  <c r="G433" i="4"/>
  <c r="M433" i="4" s="1"/>
  <c r="J432" i="4"/>
  <c r="I432" i="4"/>
  <c r="G432" i="4"/>
  <c r="K431" i="4"/>
  <c r="J431" i="4"/>
  <c r="I431" i="4"/>
  <c r="G431" i="4"/>
  <c r="J430" i="4"/>
  <c r="I430" i="4"/>
  <c r="G430" i="4"/>
  <c r="L429" i="4"/>
  <c r="K429" i="4"/>
  <c r="J429" i="4"/>
  <c r="I429" i="4"/>
  <c r="H429" i="4"/>
  <c r="N429" i="4" s="1"/>
  <c r="G429" i="4"/>
  <c r="M429" i="4" s="1"/>
  <c r="K428" i="4"/>
  <c r="J428" i="4"/>
  <c r="H428" i="4"/>
  <c r="K427" i="4"/>
  <c r="J427" i="4"/>
  <c r="I427" i="4"/>
  <c r="J426" i="4"/>
  <c r="I426" i="4"/>
  <c r="G426" i="4"/>
  <c r="L425" i="4"/>
  <c r="K425" i="4"/>
  <c r="J425" i="4"/>
  <c r="I425" i="4"/>
  <c r="H425" i="4"/>
  <c r="N425" i="4" s="1"/>
  <c r="G425" i="4"/>
  <c r="M425" i="4" s="1"/>
  <c r="K423" i="4"/>
  <c r="L421" i="4"/>
  <c r="K421" i="4"/>
  <c r="J421" i="4"/>
  <c r="I421" i="4"/>
  <c r="H421" i="4"/>
  <c r="N421" i="4" s="1"/>
  <c r="G421" i="4"/>
  <c r="M421" i="4" s="1"/>
  <c r="J420" i="4"/>
  <c r="I420" i="4"/>
  <c r="L419" i="4"/>
  <c r="K419" i="4"/>
  <c r="K418" i="4"/>
  <c r="J418" i="4"/>
  <c r="I418" i="4"/>
  <c r="L417" i="4"/>
  <c r="K417" i="4"/>
  <c r="J417" i="4"/>
  <c r="I417" i="4"/>
  <c r="H417" i="4"/>
  <c r="N417" i="4" s="1"/>
  <c r="G417" i="4"/>
  <c r="M417" i="4" s="1"/>
  <c r="J416" i="4"/>
  <c r="I416" i="4"/>
  <c r="G416" i="4"/>
  <c r="L415" i="4"/>
  <c r="K415" i="4"/>
  <c r="J415" i="4"/>
  <c r="I415" i="4"/>
  <c r="H415" i="4"/>
  <c r="N415" i="4" s="1"/>
  <c r="G415" i="4"/>
  <c r="M415" i="4" s="1"/>
  <c r="K414" i="4"/>
  <c r="J414" i="4"/>
  <c r="I414" i="4"/>
  <c r="L413" i="4"/>
  <c r="K413" i="4"/>
  <c r="H413" i="4"/>
  <c r="L412" i="4"/>
  <c r="J412" i="4"/>
  <c r="I412" i="4"/>
  <c r="H412" i="4"/>
  <c r="K411" i="4"/>
  <c r="J411" i="4"/>
  <c r="I411" i="4"/>
  <c r="G411" i="4"/>
  <c r="K410" i="4"/>
  <c r="J410" i="4"/>
  <c r="H410" i="4"/>
  <c r="K409" i="4"/>
  <c r="J409" i="4"/>
  <c r="I409" i="4"/>
  <c r="G409" i="4"/>
  <c r="J408" i="4"/>
  <c r="G408" i="4"/>
  <c r="L407" i="4"/>
  <c r="K407" i="4"/>
  <c r="J407" i="4"/>
  <c r="I407" i="4"/>
  <c r="H407" i="4"/>
  <c r="N407" i="4" s="1"/>
  <c r="L406" i="4"/>
  <c r="K406" i="4"/>
  <c r="K405" i="4"/>
  <c r="L404" i="4"/>
  <c r="J404" i="4"/>
  <c r="I404" i="4"/>
  <c r="H404" i="4"/>
  <c r="K403" i="4"/>
  <c r="J403" i="4"/>
  <c r="I403" i="4"/>
  <c r="G403" i="4"/>
  <c r="L402" i="4"/>
  <c r="K402" i="4"/>
  <c r="L401" i="4"/>
  <c r="K401" i="4"/>
  <c r="J401" i="4"/>
  <c r="G401" i="4"/>
  <c r="L400" i="4"/>
  <c r="K400" i="4"/>
  <c r="J400" i="4"/>
  <c r="I400" i="4"/>
  <c r="H400" i="4"/>
  <c r="N400" i="4" s="1"/>
  <c r="G400" i="4"/>
  <c r="M400" i="4" s="1"/>
  <c r="L399" i="4"/>
  <c r="K399" i="4"/>
  <c r="J399" i="4"/>
  <c r="I399" i="4"/>
  <c r="H399" i="4"/>
  <c r="N399" i="4" s="1"/>
  <c r="G399" i="4"/>
  <c r="M399" i="4" s="1"/>
  <c r="L398" i="4"/>
  <c r="K398" i="4"/>
  <c r="J398" i="4"/>
  <c r="I398" i="4"/>
  <c r="L397" i="4"/>
  <c r="K397" i="4"/>
  <c r="J397" i="4"/>
  <c r="I397" i="4"/>
  <c r="H397" i="4"/>
  <c r="N397" i="4" s="1"/>
  <c r="G397" i="4"/>
  <c r="M397" i="4" s="1"/>
  <c r="J396" i="4"/>
  <c r="I396" i="4"/>
  <c r="G396" i="4"/>
  <c r="K395" i="4"/>
  <c r="L393" i="4"/>
  <c r="K393" i="4"/>
  <c r="J393" i="4"/>
  <c r="I393" i="4"/>
  <c r="H393" i="4"/>
  <c r="N393" i="4" s="1"/>
  <c r="G393" i="4"/>
  <c r="M393" i="4" s="1"/>
  <c r="L392" i="4"/>
  <c r="J392" i="4"/>
  <c r="I392" i="4"/>
  <c r="L391" i="4"/>
  <c r="K391" i="4"/>
  <c r="K390" i="4"/>
  <c r="J390" i="4"/>
  <c r="I390" i="4"/>
  <c r="G390" i="4"/>
  <c r="K389" i="4"/>
  <c r="J389" i="4"/>
  <c r="I389" i="4"/>
  <c r="G389" i="4"/>
  <c r="K388" i="4"/>
  <c r="J388" i="4"/>
  <c r="I388" i="4"/>
  <c r="G388" i="4"/>
  <c r="L387" i="4"/>
  <c r="K387" i="4"/>
  <c r="I387" i="4"/>
  <c r="L386" i="4"/>
  <c r="K386" i="4"/>
  <c r="L385" i="4"/>
  <c r="K385" i="4"/>
  <c r="J385" i="4"/>
  <c r="I385" i="4"/>
  <c r="H385" i="4"/>
  <c r="N385" i="4" s="1"/>
  <c r="G385" i="4"/>
  <c r="M385" i="4" s="1"/>
  <c r="L384" i="4"/>
  <c r="K384" i="4"/>
  <c r="J384" i="4"/>
  <c r="K383" i="4"/>
  <c r="K382" i="4"/>
  <c r="J382" i="4"/>
  <c r="I382" i="4"/>
  <c r="L381" i="4"/>
  <c r="K381" i="4"/>
  <c r="J381" i="4"/>
  <c r="I381" i="4"/>
  <c r="H381" i="4"/>
  <c r="N381" i="4" s="1"/>
  <c r="G381" i="4"/>
  <c r="M381" i="4" s="1"/>
  <c r="L379" i="4"/>
  <c r="K379" i="4"/>
  <c r="J379" i="4"/>
  <c r="I379" i="4"/>
  <c r="H379" i="4"/>
  <c r="N379" i="4" s="1"/>
  <c r="K378" i="4"/>
  <c r="H378" i="4"/>
  <c r="L377" i="4"/>
  <c r="K377" i="4"/>
  <c r="K376" i="4"/>
  <c r="J376" i="4"/>
  <c r="I376" i="4"/>
  <c r="L375" i="4"/>
  <c r="K375" i="4"/>
  <c r="J375" i="4"/>
  <c r="I375" i="4"/>
  <c r="H375" i="4"/>
  <c r="N375" i="4" s="1"/>
  <c r="G375" i="4"/>
  <c r="M375" i="4" s="1"/>
  <c r="L374" i="4"/>
  <c r="J374" i="4"/>
  <c r="L373" i="4"/>
  <c r="K373" i="4"/>
  <c r="J373" i="4"/>
  <c r="I373" i="4"/>
  <c r="H373" i="4"/>
  <c r="N373" i="4" s="1"/>
  <c r="L372" i="4"/>
  <c r="K372" i="4"/>
  <c r="H372" i="4"/>
  <c r="F371" i="4"/>
  <c r="J558" i="4"/>
  <c r="E371" i="4"/>
  <c r="I597" i="4"/>
  <c r="D371" i="4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M362" i="4" s="1"/>
  <c r="L361" i="4"/>
  <c r="K361" i="4"/>
  <c r="J361" i="4"/>
  <c r="I361" i="4"/>
  <c r="H361" i="4"/>
  <c r="N361" i="4" s="1"/>
  <c r="G361" i="4"/>
  <c r="M361" i="4" s="1"/>
  <c r="L360" i="4"/>
  <c r="K360" i="4"/>
  <c r="J360" i="4"/>
  <c r="I360" i="4"/>
  <c r="H360" i="4"/>
  <c r="N360" i="4" s="1"/>
  <c r="G360" i="4"/>
  <c r="M360" i="4" s="1"/>
  <c r="L359" i="4"/>
  <c r="K359" i="4"/>
  <c r="I359" i="4"/>
  <c r="G359" i="4"/>
  <c r="J358" i="4"/>
  <c r="I358" i="4"/>
  <c r="L357" i="4"/>
  <c r="K357" i="4"/>
  <c r="J357" i="4"/>
  <c r="I357" i="4"/>
  <c r="H357" i="4"/>
  <c r="N357" i="4" s="1"/>
  <c r="G357" i="4"/>
  <c r="M357" i="4" s="1"/>
  <c r="J356" i="4"/>
  <c r="I356" i="4"/>
  <c r="L355" i="4"/>
  <c r="K355" i="4"/>
  <c r="J355" i="4"/>
  <c r="I355" i="4"/>
  <c r="H355" i="4"/>
  <c r="N355" i="4" s="1"/>
  <c r="G355" i="4"/>
  <c r="M355" i="4" s="1"/>
  <c r="K354" i="4"/>
  <c r="J354" i="4"/>
  <c r="I354" i="4"/>
  <c r="K353" i="4"/>
  <c r="J353" i="4"/>
  <c r="I353" i="4"/>
  <c r="G353" i="4"/>
  <c r="K352" i="4"/>
  <c r="J352" i="4"/>
  <c r="L351" i="4"/>
  <c r="K351" i="4"/>
  <c r="J351" i="4"/>
  <c r="I351" i="4"/>
  <c r="H351" i="4"/>
  <c r="N351" i="4" s="1"/>
  <c r="G351" i="4"/>
  <c r="M351" i="4" s="1"/>
  <c r="J350" i="4"/>
  <c r="I350" i="4"/>
  <c r="L349" i="4"/>
  <c r="K349" i="4"/>
  <c r="J349" i="4"/>
  <c r="I349" i="4"/>
  <c r="H349" i="4"/>
  <c r="N349" i="4" s="1"/>
  <c r="G349" i="4"/>
  <c r="M349" i="4" s="1"/>
  <c r="J348" i="4"/>
  <c r="I348" i="4"/>
  <c r="K347" i="4"/>
  <c r="J347" i="4"/>
  <c r="I347" i="4"/>
  <c r="G347" i="4"/>
  <c r="J346" i="4"/>
  <c r="I346" i="4"/>
  <c r="G346" i="4"/>
  <c r="L345" i="4"/>
  <c r="K345" i="4"/>
  <c r="J345" i="4"/>
  <c r="I345" i="4"/>
  <c r="H345" i="4"/>
  <c r="N345" i="4" s="1"/>
  <c r="G345" i="4"/>
  <c r="M345" i="4" s="1"/>
  <c r="J344" i="4"/>
  <c r="I344" i="4"/>
  <c r="L343" i="4"/>
  <c r="K343" i="4"/>
  <c r="J343" i="4"/>
  <c r="H343" i="4"/>
  <c r="G343" i="4"/>
  <c r="J342" i="4"/>
  <c r="I342" i="4"/>
  <c r="K341" i="4"/>
  <c r="J341" i="4"/>
  <c r="I341" i="4"/>
  <c r="G341" i="4"/>
  <c r="I340" i="4"/>
  <c r="L339" i="4"/>
  <c r="K339" i="4"/>
  <c r="J339" i="4"/>
  <c r="I339" i="4"/>
  <c r="H339" i="4"/>
  <c r="N339" i="4" s="1"/>
  <c r="G339" i="4"/>
  <c r="M339" i="4" s="1"/>
  <c r="I338" i="4"/>
  <c r="L337" i="4"/>
  <c r="K337" i="4"/>
  <c r="J337" i="4"/>
  <c r="I337" i="4"/>
  <c r="G337" i="4"/>
  <c r="K336" i="4"/>
  <c r="J336" i="4"/>
  <c r="K335" i="4"/>
  <c r="J335" i="4"/>
  <c r="I335" i="4"/>
  <c r="G335" i="4"/>
  <c r="J334" i="4"/>
  <c r="I334" i="4"/>
  <c r="G334" i="4"/>
  <c r="L333" i="4"/>
  <c r="K333" i="4"/>
  <c r="J333" i="4"/>
  <c r="I333" i="4"/>
  <c r="H333" i="4"/>
  <c r="N333" i="4" s="1"/>
  <c r="G333" i="4"/>
  <c r="M333" i="4" s="1"/>
  <c r="K332" i="4"/>
  <c r="J332" i="4"/>
  <c r="I332" i="4"/>
  <c r="L331" i="4"/>
  <c r="K331" i="4"/>
  <c r="J331" i="4"/>
  <c r="I331" i="4"/>
  <c r="H331" i="4"/>
  <c r="N331" i="4" s="1"/>
  <c r="G331" i="4"/>
  <c r="M331" i="4" s="1"/>
  <c r="K330" i="4"/>
  <c r="J330" i="4"/>
  <c r="I330" i="4"/>
  <c r="G330" i="4"/>
  <c r="L329" i="4"/>
  <c r="K329" i="4"/>
  <c r="J329" i="4"/>
  <c r="I329" i="4"/>
  <c r="H329" i="4"/>
  <c r="N329" i="4" s="1"/>
  <c r="G329" i="4"/>
  <c r="M329" i="4" s="1"/>
  <c r="L327" i="4"/>
  <c r="K327" i="4"/>
  <c r="J326" i="4"/>
  <c r="I326" i="4"/>
  <c r="L325" i="4"/>
  <c r="K325" i="4"/>
  <c r="G325" i="4"/>
  <c r="L323" i="4"/>
  <c r="K323" i="4"/>
  <c r="J323" i="4"/>
  <c r="I323" i="4"/>
  <c r="H323" i="4"/>
  <c r="N323" i="4" s="1"/>
  <c r="G323" i="4"/>
  <c r="M323" i="4" s="1"/>
  <c r="J322" i="4"/>
  <c r="I322" i="4"/>
  <c r="K321" i="4"/>
  <c r="I321" i="4"/>
  <c r="H321" i="4"/>
  <c r="G321" i="4"/>
  <c r="J320" i="4"/>
  <c r="I320" i="4"/>
  <c r="K319" i="4"/>
  <c r="J319" i="4"/>
  <c r="I319" i="4"/>
  <c r="G319" i="4"/>
  <c r="J318" i="4"/>
  <c r="I318" i="4"/>
  <c r="L317" i="4"/>
  <c r="K317" i="4"/>
  <c r="J317" i="4"/>
  <c r="I317" i="4"/>
  <c r="H317" i="4"/>
  <c r="N317" i="4" s="1"/>
  <c r="G317" i="4"/>
  <c r="M317" i="4" s="1"/>
  <c r="L316" i="4"/>
  <c r="J316" i="4"/>
  <c r="I316" i="4"/>
  <c r="H316" i="4"/>
  <c r="L315" i="4"/>
  <c r="K315" i="4"/>
  <c r="J315" i="4"/>
  <c r="I315" i="4"/>
  <c r="H315" i="4"/>
  <c r="N315" i="4" s="1"/>
  <c r="G315" i="4"/>
  <c r="M315" i="4" s="1"/>
  <c r="L314" i="4"/>
  <c r="J314" i="4"/>
  <c r="I314" i="4"/>
  <c r="H314" i="4"/>
  <c r="L313" i="4"/>
  <c r="K313" i="4"/>
  <c r="J313" i="4"/>
  <c r="I313" i="4"/>
  <c r="H313" i="4"/>
  <c r="N313" i="4" s="1"/>
  <c r="G313" i="4"/>
  <c r="M313" i="4" s="1"/>
  <c r="L312" i="4"/>
  <c r="L311" i="4"/>
  <c r="K311" i="4"/>
  <c r="J311" i="4"/>
  <c r="I311" i="4"/>
  <c r="H311" i="4"/>
  <c r="N311" i="4" s="1"/>
  <c r="G311" i="4"/>
  <c r="M311" i="4" s="1"/>
  <c r="L310" i="4"/>
  <c r="G310" i="4"/>
  <c r="L309" i="4"/>
  <c r="K309" i="4"/>
  <c r="J309" i="4"/>
  <c r="I309" i="4"/>
  <c r="H309" i="4"/>
  <c r="N309" i="4" s="1"/>
  <c r="G309" i="4"/>
  <c r="M309" i="4" s="1"/>
  <c r="J308" i="4"/>
  <c r="I308" i="4"/>
  <c r="L307" i="4"/>
  <c r="K307" i="4"/>
  <c r="J307" i="4"/>
  <c r="I307" i="4"/>
  <c r="K305" i="4"/>
  <c r="I305" i="4"/>
  <c r="K303" i="4"/>
  <c r="J303" i="4"/>
  <c r="I303" i="4"/>
  <c r="G303" i="4"/>
  <c r="J302" i="4"/>
  <c r="I302" i="4"/>
  <c r="L301" i="4"/>
  <c r="K301" i="4"/>
  <c r="J301" i="4"/>
  <c r="I301" i="4"/>
  <c r="H301" i="4"/>
  <c r="N301" i="4" s="1"/>
  <c r="G301" i="4"/>
  <c r="M301" i="4" s="1"/>
  <c r="K300" i="4"/>
  <c r="I300" i="4"/>
  <c r="L299" i="4"/>
  <c r="K299" i="4"/>
  <c r="I299" i="4"/>
  <c r="G299" i="4"/>
  <c r="J298" i="4"/>
  <c r="I298" i="4"/>
  <c r="G298" i="4"/>
  <c r="L297" i="4"/>
  <c r="K297" i="4"/>
  <c r="J297" i="4"/>
  <c r="I297" i="4"/>
  <c r="H297" i="4"/>
  <c r="N297" i="4" s="1"/>
  <c r="G297" i="4"/>
  <c r="M297" i="4" s="1"/>
  <c r="J296" i="4"/>
  <c r="I296" i="4"/>
  <c r="L295" i="4"/>
  <c r="K295" i="4"/>
  <c r="J295" i="4"/>
  <c r="I295" i="4"/>
  <c r="H295" i="4"/>
  <c r="N295" i="4" s="1"/>
  <c r="G295" i="4"/>
  <c r="M295" i="4" s="1"/>
  <c r="K294" i="4"/>
  <c r="J294" i="4"/>
  <c r="I294" i="4"/>
  <c r="K293" i="4"/>
  <c r="H293" i="4"/>
  <c r="J292" i="4"/>
  <c r="L291" i="4"/>
  <c r="K291" i="4"/>
  <c r="J291" i="4"/>
  <c r="I291" i="4"/>
  <c r="H291" i="4"/>
  <c r="N291" i="4" s="1"/>
  <c r="G291" i="4"/>
  <c r="M291" i="4" s="1"/>
  <c r="J290" i="4"/>
  <c r="I290" i="4"/>
  <c r="L289" i="4"/>
  <c r="K289" i="4"/>
  <c r="J289" i="4"/>
  <c r="I289" i="4"/>
  <c r="H289" i="4"/>
  <c r="N289" i="4" s="1"/>
  <c r="G289" i="4"/>
  <c r="M289" i="4" s="1"/>
  <c r="J288" i="4"/>
  <c r="I288" i="4"/>
  <c r="K287" i="4"/>
  <c r="I287" i="4"/>
  <c r="G287" i="4"/>
  <c r="J286" i="4"/>
  <c r="I286" i="4"/>
  <c r="L285" i="4"/>
  <c r="K285" i="4"/>
  <c r="I285" i="4"/>
  <c r="H285" i="4"/>
  <c r="G285" i="4"/>
  <c r="J284" i="4"/>
  <c r="G284" i="4"/>
  <c r="L283" i="4"/>
  <c r="K283" i="4"/>
  <c r="J283" i="4"/>
  <c r="I283" i="4"/>
  <c r="H283" i="4"/>
  <c r="N283" i="4" s="1"/>
  <c r="G283" i="4"/>
  <c r="M283" i="4" s="1"/>
  <c r="J282" i="4"/>
  <c r="I282" i="4"/>
  <c r="K281" i="4"/>
  <c r="J281" i="4"/>
  <c r="I281" i="4"/>
  <c r="J280" i="4"/>
  <c r="I280" i="4"/>
  <c r="K279" i="4"/>
  <c r="J279" i="4"/>
  <c r="I279" i="4"/>
  <c r="G279" i="4"/>
  <c r="K278" i="4"/>
  <c r="J278" i="4"/>
  <c r="I278" i="4"/>
  <c r="L277" i="4"/>
  <c r="K277" i="4"/>
  <c r="J277" i="4"/>
  <c r="H277" i="4"/>
  <c r="G277" i="4"/>
  <c r="J276" i="4"/>
  <c r="I276" i="4"/>
  <c r="L275" i="4"/>
  <c r="K275" i="4"/>
  <c r="J275" i="4"/>
  <c r="I275" i="4"/>
  <c r="H275" i="4"/>
  <c r="N275" i="4" s="1"/>
  <c r="G275" i="4"/>
  <c r="M275" i="4" s="1"/>
  <c r="J274" i="4"/>
  <c r="I274" i="4"/>
  <c r="G274" i="4"/>
  <c r="K273" i="4"/>
  <c r="J273" i="4"/>
  <c r="I273" i="4"/>
  <c r="G273" i="4"/>
  <c r="J272" i="4"/>
  <c r="K271" i="4"/>
  <c r="J271" i="4"/>
  <c r="I271" i="4"/>
  <c r="J270" i="4"/>
  <c r="L269" i="4"/>
  <c r="K269" i="4"/>
  <c r="J269" i="4"/>
  <c r="I269" i="4"/>
  <c r="H269" i="4"/>
  <c r="N269" i="4" s="1"/>
  <c r="G269" i="4"/>
  <c r="M269" i="4" s="1"/>
  <c r="J268" i="4"/>
  <c r="I268" i="4"/>
  <c r="K267" i="4"/>
  <c r="J267" i="4"/>
  <c r="H267" i="4"/>
  <c r="G267" i="4"/>
  <c r="J266" i="4"/>
  <c r="I266" i="4"/>
  <c r="G266" i="4"/>
  <c r="K265" i="4"/>
  <c r="I265" i="4"/>
  <c r="H265" i="4"/>
  <c r="G265" i="4"/>
  <c r="J264" i="4"/>
  <c r="I264" i="4"/>
  <c r="K263" i="4"/>
  <c r="J263" i="4"/>
  <c r="I263" i="4"/>
  <c r="G263" i="4"/>
  <c r="J262" i="4"/>
  <c r="I262" i="4"/>
  <c r="G262" i="4"/>
  <c r="L261" i="4"/>
  <c r="K261" i="4"/>
  <c r="J261" i="4"/>
  <c r="H261" i="4"/>
  <c r="J260" i="4"/>
  <c r="I260" i="4"/>
  <c r="G260" i="4"/>
  <c r="L259" i="4"/>
  <c r="K259" i="4"/>
  <c r="J259" i="4"/>
  <c r="I259" i="4"/>
  <c r="H259" i="4"/>
  <c r="N259" i="4" s="1"/>
  <c r="G259" i="4"/>
  <c r="M259" i="4" s="1"/>
  <c r="I258" i="4"/>
  <c r="G258" i="4"/>
  <c r="L257" i="4"/>
  <c r="K257" i="4"/>
  <c r="J257" i="4"/>
  <c r="I257" i="4"/>
  <c r="H257" i="4"/>
  <c r="N257" i="4" s="1"/>
  <c r="G257" i="4"/>
  <c r="M257" i="4" s="1"/>
  <c r="K256" i="4"/>
  <c r="J256" i="4"/>
  <c r="I256" i="4"/>
  <c r="L255" i="4"/>
  <c r="K255" i="4"/>
  <c r="G255" i="4"/>
  <c r="J254" i="4"/>
  <c r="I254" i="4"/>
  <c r="L253" i="4"/>
  <c r="K253" i="4"/>
  <c r="J253" i="4"/>
  <c r="H253" i="4"/>
  <c r="G253" i="4"/>
  <c r="I252" i="4"/>
  <c r="H252" i="4"/>
  <c r="K251" i="4"/>
  <c r="J251" i="4"/>
  <c r="I251" i="4"/>
  <c r="G251" i="4"/>
  <c r="L250" i="4"/>
  <c r="K250" i="4"/>
  <c r="J250" i="4"/>
  <c r="I250" i="4"/>
  <c r="H250" i="4"/>
  <c r="N250" i="4" s="1"/>
  <c r="G250" i="4"/>
  <c r="M250" i="4" s="1"/>
  <c r="K249" i="4"/>
  <c r="J249" i="4"/>
  <c r="I249" i="4"/>
  <c r="K248" i="4"/>
  <c r="J248" i="4"/>
  <c r="I248" i="4"/>
  <c r="K247" i="4"/>
  <c r="J247" i="4"/>
  <c r="I247" i="4"/>
  <c r="G247" i="4"/>
  <c r="L246" i="4"/>
  <c r="K246" i="4"/>
  <c r="J246" i="4"/>
  <c r="I246" i="4"/>
  <c r="H246" i="4"/>
  <c r="N246" i="4" s="1"/>
  <c r="G246" i="4"/>
  <c r="M246" i="4" s="1"/>
  <c r="K245" i="4"/>
  <c r="J245" i="4"/>
  <c r="I245" i="4"/>
  <c r="G245" i="4"/>
  <c r="L244" i="4"/>
  <c r="J244" i="4"/>
  <c r="I244" i="4"/>
  <c r="H244" i="4"/>
  <c r="K243" i="4"/>
  <c r="J243" i="4"/>
  <c r="I243" i="4"/>
  <c r="G243" i="4"/>
  <c r="L242" i="4"/>
  <c r="K241" i="4"/>
  <c r="J241" i="4"/>
  <c r="I241" i="4"/>
  <c r="G241" i="4"/>
  <c r="L240" i="4"/>
  <c r="J240" i="4"/>
  <c r="I240" i="4"/>
  <c r="H240" i="4"/>
  <c r="K239" i="4"/>
  <c r="J239" i="4"/>
  <c r="I239" i="4"/>
  <c r="G239" i="4"/>
  <c r="L238" i="4"/>
  <c r="K238" i="4"/>
  <c r="J238" i="4"/>
  <c r="I238" i="4"/>
  <c r="H238" i="4"/>
  <c r="N238" i="4" s="1"/>
  <c r="G238" i="4"/>
  <c r="M238" i="4" s="1"/>
  <c r="K237" i="4"/>
  <c r="J237" i="4"/>
  <c r="I237" i="4"/>
  <c r="G237" i="4"/>
  <c r="L236" i="4"/>
  <c r="J236" i="4"/>
  <c r="I236" i="4"/>
  <c r="H236" i="4"/>
  <c r="K235" i="4"/>
  <c r="L234" i="4"/>
  <c r="K234" i="4"/>
  <c r="L233" i="4"/>
  <c r="K233" i="4"/>
  <c r="J233" i="4"/>
  <c r="I233" i="4"/>
  <c r="J232" i="4"/>
  <c r="I232" i="4"/>
  <c r="L231" i="4"/>
  <c r="K231" i="4"/>
  <c r="J231" i="4"/>
  <c r="I231" i="4"/>
  <c r="G231" i="4"/>
  <c r="L229" i="4"/>
  <c r="K229" i="4"/>
  <c r="J229" i="4"/>
  <c r="I229" i="4"/>
  <c r="H229" i="4"/>
  <c r="N229" i="4" s="1"/>
  <c r="G229" i="4"/>
  <c r="M229" i="4" s="1"/>
  <c r="J228" i="4"/>
  <c r="I228" i="4"/>
  <c r="G228" i="4"/>
  <c r="K227" i="4"/>
  <c r="J227" i="4"/>
  <c r="I227" i="4"/>
  <c r="G227" i="4"/>
  <c r="I226" i="4"/>
  <c r="L225" i="4"/>
  <c r="K225" i="4"/>
  <c r="G225" i="4"/>
  <c r="J224" i="4"/>
  <c r="I224" i="4"/>
  <c r="K223" i="4"/>
  <c r="J223" i="4"/>
  <c r="I223" i="4"/>
  <c r="G223" i="4"/>
  <c r="J222" i="4"/>
  <c r="I222" i="4"/>
  <c r="G222" i="4"/>
  <c r="L221" i="4"/>
  <c r="K221" i="4"/>
  <c r="G221" i="4"/>
  <c r="K220" i="4"/>
  <c r="L219" i="4"/>
  <c r="K219" i="4"/>
  <c r="I219" i="4"/>
  <c r="K218" i="4"/>
  <c r="L217" i="4"/>
  <c r="K217" i="4"/>
  <c r="J217" i="4"/>
  <c r="I217" i="4"/>
  <c r="H217" i="4"/>
  <c r="G217" i="4"/>
  <c r="M217" i="4" s="1"/>
  <c r="K216" i="4"/>
  <c r="J216" i="4"/>
  <c r="L215" i="4"/>
  <c r="K215" i="4"/>
  <c r="J215" i="4"/>
  <c r="I215" i="4"/>
  <c r="J214" i="4"/>
  <c r="I214" i="4"/>
  <c r="L213" i="4"/>
  <c r="K213" i="4"/>
  <c r="J213" i="4"/>
  <c r="I213" i="4"/>
  <c r="H213" i="4"/>
  <c r="N213" i="4" s="1"/>
  <c r="G213" i="4"/>
  <c r="M213" i="4" s="1"/>
  <c r="J212" i="4"/>
  <c r="I212" i="4"/>
  <c r="K211" i="4"/>
  <c r="J211" i="4"/>
  <c r="I211" i="4"/>
  <c r="G211" i="4"/>
  <c r="J210" i="4"/>
  <c r="L209" i="4"/>
  <c r="K209" i="4"/>
  <c r="K208" i="4"/>
  <c r="J208" i="4"/>
  <c r="I208" i="4"/>
  <c r="L207" i="4"/>
  <c r="K207" i="4"/>
  <c r="J207" i="4"/>
  <c r="I207" i="4"/>
  <c r="H207" i="4"/>
  <c r="N207" i="4" s="1"/>
  <c r="K206" i="4"/>
  <c r="J206" i="4"/>
  <c r="I206" i="4"/>
  <c r="G206" i="4"/>
  <c r="K205" i="4"/>
  <c r="J205" i="4"/>
  <c r="I205" i="4"/>
  <c r="G205" i="4"/>
  <c r="K204" i="4"/>
  <c r="J204" i="4"/>
  <c r="I204" i="4"/>
  <c r="L203" i="4"/>
  <c r="K203" i="4"/>
  <c r="J202" i="4"/>
  <c r="L201" i="4"/>
  <c r="K201" i="4"/>
  <c r="J201" i="4"/>
  <c r="I201" i="4"/>
  <c r="H201" i="4"/>
  <c r="N201" i="4" s="1"/>
  <c r="G201" i="4"/>
  <c r="M201" i="4" s="1"/>
  <c r="J200" i="4"/>
  <c r="I200" i="4"/>
  <c r="G200" i="4"/>
  <c r="L199" i="4"/>
  <c r="K199" i="4"/>
  <c r="J199" i="4"/>
  <c r="I199" i="4"/>
  <c r="H199" i="4"/>
  <c r="N199" i="4" s="1"/>
  <c r="G199" i="4"/>
  <c r="M199" i="4" s="1"/>
  <c r="J198" i="4"/>
  <c r="I198" i="4"/>
  <c r="K197" i="4"/>
  <c r="H197" i="4"/>
  <c r="J196" i="4"/>
  <c r="I196" i="4"/>
  <c r="L195" i="4"/>
  <c r="K195" i="4"/>
  <c r="J194" i="4"/>
  <c r="I194" i="4"/>
  <c r="G194" i="4"/>
  <c r="K193" i="4"/>
  <c r="J193" i="4"/>
  <c r="I193" i="4"/>
  <c r="K192" i="4"/>
  <c r="J192" i="4"/>
  <c r="I192" i="4"/>
  <c r="L191" i="4"/>
  <c r="K191" i="4"/>
  <c r="J191" i="4"/>
  <c r="I191" i="4"/>
  <c r="H191" i="4"/>
  <c r="N191" i="4" s="1"/>
  <c r="K190" i="4"/>
  <c r="J190" i="4"/>
  <c r="I190" i="4"/>
  <c r="G190" i="4"/>
  <c r="L189" i="4"/>
  <c r="J189" i="4"/>
  <c r="I189" i="4"/>
  <c r="F188" i="4"/>
  <c r="J197" i="4"/>
  <c r="E188" i="4"/>
  <c r="I352" i="4" s="1"/>
  <c r="J180" i="4"/>
  <c r="I180" i="4"/>
  <c r="L179" i="4"/>
  <c r="K179" i="4"/>
  <c r="J179" i="4"/>
  <c r="I179" i="4"/>
  <c r="H179" i="4"/>
  <c r="N179" i="4" s="1"/>
  <c r="G179" i="4"/>
  <c r="M179" i="4" s="1"/>
  <c r="J178" i="4"/>
  <c r="I178" i="4"/>
  <c r="K177" i="4"/>
  <c r="J177" i="4"/>
  <c r="I177" i="4"/>
  <c r="J176" i="4"/>
  <c r="I176" i="4"/>
  <c r="K175" i="4"/>
  <c r="J175" i="4"/>
  <c r="I175" i="4"/>
  <c r="G175" i="4"/>
  <c r="I174" i="4"/>
  <c r="H174" i="4"/>
  <c r="K173" i="4"/>
  <c r="J173" i="4"/>
  <c r="I173" i="4"/>
  <c r="G173" i="4"/>
  <c r="L172" i="4"/>
  <c r="J172" i="4"/>
  <c r="I172" i="4"/>
  <c r="H172" i="4"/>
  <c r="L171" i="4"/>
  <c r="K171" i="4"/>
  <c r="I171" i="4"/>
  <c r="G171" i="4"/>
  <c r="J170" i="4"/>
  <c r="I170" i="4"/>
  <c r="L169" i="4"/>
  <c r="K169" i="4"/>
  <c r="J169" i="4"/>
  <c r="I169" i="4"/>
  <c r="G169" i="4"/>
  <c r="J168" i="4"/>
  <c r="I168" i="4"/>
  <c r="K167" i="4"/>
  <c r="J167" i="4"/>
  <c r="I167" i="4"/>
  <c r="G167" i="4"/>
  <c r="L165" i="4"/>
  <c r="K165" i="4"/>
  <c r="J165" i="4"/>
  <c r="I165" i="4"/>
  <c r="H165" i="4"/>
  <c r="N165" i="4" s="1"/>
  <c r="G165" i="4"/>
  <c r="M165" i="4" s="1"/>
  <c r="J164" i="4"/>
  <c r="I164" i="4"/>
  <c r="K163" i="4"/>
  <c r="J163" i="4"/>
  <c r="I163" i="4"/>
  <c r="G163" i="4"/>
  <c r="J162" i="4"/>
  <c r="I162" i="4"/>
  <c r="K161" i="4"/>
  <c r="J161" i="4"/>
  <c r="I161" i="4"/>
  <c r="G161" i="4"/>
  <c r="J160" i="4"/>
  <c r="I160" i="4"/>
  <c r="L159" i="4"/>
  <c r="K159" i="4"/>
  <c r="J159" i="4"/>
  <c r="I159" i="4"/>
  <c r="H159" i="4"/>
  <c r="N159" i="4" s="1"/>
  <c r="G159" i="4"/>
  <c r="M159" i="4" s="1"/>
  <c r="J158" i="4"/>
  <c r="I158" i="4"/>
  <c r="L157" i="4"/>
  <c r="K157" i="4"/>
  <c r="J157" i="4"/>
  <c r="H157" i="4"/>
  <c r="L156" i="4"/>
  <c r="J156" i="4"/>
  <c r="L155" i="4"/>
  <c r="K155" i="4"/>
  <c r="J155" i="4"/>
  <c r="H155" i="4"/>
  <c r="G155" i="4"/>
  <c r="J154" i="4"/>
  <c r="I154" i="4"/>
  <c r="L153" i="4"/>
  <c r="K153" i="4"/>
  <c r="J153" i="4"/>
  <c r="G153" i="4"/>
  <c r="J152" i="4"/>
  <c r="I152" i="4"/>
  <c r="K151" i="4"/>
  <c r="J151" i="4"/>
  <c r="I151" i="4"/>
  <c r="G151" i="4"/>
  <c r="J150" i="4"/>
  <c r="K149" i="4"/>
  <c r="J149" i="4"/>
  <c r="I149" i="4"/>
  <c r="G149" i="4"/>
  <c r="J148" i="4"/>
  <c r="I148" i="4"/>
  <c r="K147" i="4"/>
  <c r="H147" i="4"/>
  <c r="L145" i="4"/>
  <c r="K145" i="4"/>
  <c r="G145" i="4"/>
  <c r="L143" i="4"/>
  <c r="K143" i="4"/>
  <c r="J143" i="4"/>
  <c r="H143" i="4"/>
  <c r="J142" i="4"/>
  <c r="L141" i="4"/>
  <c r="K141" i="4"/>
  <c r="J141" i="4"/>
  <c r="J140" i="4"/>
  <c r="I140" i="4"/>
  <c r="L139" i="4"/>
  <c r="K139" i="4"/>
  <c r="J139" i="4"/>
  <c r="J138" i="4"/>
  <c r="I138" i="4"/>
  <c r="L137" i="4"/>
  <c r="K137" i="4"/>
  <c r="J136" i="4"/>
  <c r="H136" i="4"/>
  <c r="L135" i="4"/>
  <c r="K135" i="4"/>
  <c r="J135" i="4"/>
  <c r="G135" i="4"/>
  <c r="I134" i="4"/>
  <c r="H134" i="4"/>
  <c r="L133" i="4"/>
  <c r="K133" i="4"/>
  <c r="J133" i="4"/>
  <c r="J132" i="4"/>
  <c r="I132" i="4"/>
  <c r="L131" i="4"/>
  <c r="K131" i="4"/>
  <c r="J131" i="4"/>
  <c r="I131" i="4"/>
  <c r="H131" i="4"/>
  <c r="N131" i="4" s="1"/>
  <c r="G131" i="4"/>
  <c r="M131" i="4" s="1"/>
  <c r="J130" i="4"/>
  <c r="I130" i="4"/>
  <c r="L129" i="4"/>
  <c r="K129" i="4"/>
  <c r="I129" i="4"/>
  <c r="H129" i="4"/>
  <c r="J128" i="4"/>
  <c r="I128" i="4"/>
  <c r="L127" i="4"/>
  <c r="K127" i="4"/>
  <c r="G127" i="4"/>
  <c r="J126" i="4"/>
  <c r="I126" i="4"/>
  <c r="L125" i="4"/>
  <c r="K125" i="4"/>
  <c r="K123" i="4"/>
  <c r="J122" i="4"/>
  <c r="I122" i="4"/>
  <c r="L121" i="4"/>
  <c r="K121" i="4"/>
  <c r="J121" i="4"/>
  <c r="I121" i="4"/>
  <c r="H121" i="4"/>
  <c r="N121" i="4" s="1"/>
  <c r="G121" i="4"/>
  <c r="M121" i="4" s="1"/>
  <c r="J120" i="4"/>
  <c r="I120" i="4"/>
  <c r="L119" i="4"/>
  <c r="K119" i="4"/>
  <c r="J119" i="4"/>
  <c r="I119" i="4"/>
  <c r="H119" i="4"/>
  <c r="N119" i="4" s="1"/>
  <c r="I118" i="4"/>
  <c r="L117" i="4"/>
  <c r="K117" i="4"/>
  <c r="J117" i="4"/>
  <c r="I117" i="4"/>
  <c r="G117" i="4"/>
  <c r="L115" i="4"/>
  <c r="K115" i="4"/>
  <c r="I115" i="4"/>
  <c r="J114" i="4"/>
  <c r="L113" i="4"/>
  <c r="K113" i="4"/>
  <c r="J113" i="4"/>
  <c r="I113" i="4"/>
  <c r="H113" i="4"/>
  <c r="N113" i="4" s="1"/>
  <c r="G113" i="4"/>
  <c r="M113" i="4" s="1"/>
  <c r="J112" i="4"/>
  <c r="I112" i="4"/>
  <c r="K111" i="4"/>
  <c r="I111" i="4"/>
  <c r="J110" i="4"/>
  <c r="I110" i="4"/>
  <c r="L109" i="4"/>
  <c r="K109" i="4"/>
  <c r="I109" i="4"/>
  <c r="G109" i="4"/>
  <c r="J108" i="4"/>
  <c r="I108" i="4"/>
  <c r="K107" i="4"/>
  <c r="J107" i="4"/>
  <c r="I107" i="4"/>
  <c r="G107" i="4"/>
  <c r="K106" i="4"/>
  <c r="J106" i="4"/>
  <c r="I106" i="4"/>
  <c r="K105" i="4"/>
  <c r="J105" i="4"/>
  <c r="I105" i="4"/>
  <c r="G105" i="4"/>
  <c r="J104" i="4"/>
  <c r="I104" i="4"/>
  <c r="L103" i="4"/>
  <c r="K103" i="4"/>
  <c r="J102" i="4"/>
  <c r="I102" i="4"/>
  <c r="K101" i="4"/>
  <c r="I101" i="4"/>
  <c r="H101" i="4"/>
  <c r="G101" i="4"/>
  <c r="J100" i="4"/>
  <c r="L99" i="4"/>
  <c r="K99" i="4"/>
  <c r="J98" i="4"/>
  <c r="I98" i="4"/>
  <c r="L97" i="4"/>
  <c r="K97" i="4"/>
  <c r="J96" i="4"/>
  <c r="I96" i="4"/>
  <c r="G96" i="4"/>
  <c r="L95" i="4"/>
  <c r="K95" i="4"/>
  <c r="J95" i="4"/>
  <c r="I95" i="4"/>
  <c r="H95" i="4"/>
  <c r="N95" i="4" s="1"/>
  <c r="G95" i="4"/>
  <c r="M95" i="4" s="1"/>
  <c r="J94" i="4"/>
  <c r="I94" i="4"/>
  <c r="L93" i="4"/>
  <c r="K93" i="4"/>
  <c r="J93" i="4"/>
  <c r="I93" i="4"/>
  <c r="H93" i="4"/>
  <c r="N93" i="4" s="1"/>
  <c r="G93" i="4"/>
  <c r="M93" i="4" s="1"/>
  <c r="J92" i="4"/>
  <c r="I92" i="4"/>
  <c r="K91" i="4"/>
  <c r="J91" i="4"/>
  <c r="I91" i="4"/>
  <c r="G91" i="4"/>
  <c r="J90" i="4"/>
  <c r="I90" i="4"/>
  <c r="L89" i="4"/>
  <c r="K89" i="4"/>
  <c r="J89" i="4"/>
  <c r="I89" i="4"/>
  <c r="H89" i="4"/>
  <c r="N89" i="4" s="1"/>
  <c r="G89" i="4"/>
  <c r="M89" i="4" s="1"/>
  <c r="J88" i="4"/>
  <c r="L87" i="4"/>
  <c r="K87" i="4"/>
  <c r="J87" i="4"/>
  <c r="I87" i="4"/>
  <c r="H87" i="4"/>
  <c r="N87" i="4" s="1"/>
  <c r="G87" i="4"/>
  <c r="M87" i="4" s="1"/>
  <c r="K85" i="4"/>
  <c r="H85" i="4"/>
  <c r="K84" i="4"/>
  <c r="J84" i="4"/>
  <c r="L83" i="4"/>
  <c r="K83" i="4"/>
  <c r="H83" i="4"/>
  <c r="L82" i="4"/>
  <c r="J82" i="4"/>
  <c r="F81" i="4"/>
  <c r="J174" i="4"/>
  <c r="E81" i="4"/>
  <c r="I157" i="4"/>
  <c r="H135" i="4"/>
  <c r="K73" i="4"/>
  <c r="J73" i="4"/>
  <c r="I73" i="4"/>
  <c r="I72" i="4"/>
  <c r="K71" i="4"/>
  <c r="I71" i="4"/>
  <c r="H71" i="4"/>
  <c r="G71" i="4"/>
  <c r="J70" i="4"/>
  <c r="I70" i="4"/>
  <c r="K69" i="4"/>
  <c r="J69" i="4"/>
  <c r="I69" i="4"/>
  <c r="G69" i="4"/>
  <c r="J68" i="4"/>
  <c r="I68" i="4"/>
  <c r="L67" i="4"/>
  <c r="K67" i="4"/>
  <c r="J67" i="4"/>
  <c r="I67" i="4"/>
  <c r="J66" i="4"/>
  <c r="I66" i="4"/>
  <c r="L65" i="4"/>
  <c r="K65" i="4"/>
  <c r="J65" i="4"/>
  <c r="I65" i="4"/>
  <c r="H65" i="4"/>
  <c r="N65" i="4" s="1"/>
  <c r="G65" i="4"/>
  <c r="M65" i="4" s="1"/>
  <c r="K63" i="4"/>
  <c r="J63" i="4"/>
  <c r="I63" i="4"/>
  <c r="G63" i="4"/>
  <c r="J62" i="4"/>
  <c r="I62" i="4"/>
  <c r="K61" i="4"/>
  <c r="J61" i="4"/>
  <c r="I61" i="4"/>
  <c r="G61" i="4"/>
  <c r="J60" i="4"/>
  <c r="I60" i="4"/>
  <c r="K59" i="4"/>
  <c r="J59" i="4"/>
  <c r="I59" i="4"/>
  <c r="G59" i="4"/>
  <c r="J58" i="4"/>
  <c r="I58" i="4"/>
  <c r="L57" i="4"/>
  <c r="K57" i="4"/>
  <c r="J57" i="4"/>
  <c r="I57" i="4"/>
  <c r="H57" i="4"/>
  <c r="N57" i="4" s="1"/>
  <c r="G57" i="4"/>
  <c r="J56" i="4"/>
  <c r="I56" i="4"/>
  <c r="L55" i="4"/>
  <c r="K55" i="4"/>
  <c r="J55" i="4"/>
  <c r="I55" i="4"/>
  <c r="H55" i="4"/>
  <c r="N55" i="4" s="1"/>
  <c r="G55" i="4"/>
  <c r="J54" i="4"/>
  <c r="I54" i="4"/>
  <c r="L53" i="4"/>
  <c r="K53" i="4"/>
  <c r="J53" i="4"/>
  <c r="I53" i="4"/>
  <c r="H53" i="4"/>
  <c r="N53" i="4" s="1"/>
  <c r="J52" i="4"/>
  <c r="I52" i="4"/>
  <c r="L51" i="4"/>
  <c r="K51" i="4"/>
  <c r="J51" i="4"/>
  <c r="I51" i="4"/>
  <c r="H51" i="4"/>
  <c r="N51" i="4" s="1"/>
  <c r="G51" i="4"/>
  <c r="M51" i="4" s="1"/>
  <c r="J50" i="4"/>
  <c r="I50" i="4"/>
  <c r="L49" i="4"/>
  <c r="K49" i="4"/>
  <c r="J49" i="4"/>
  <c r="I49" i="4"/>
  <c r="H49" i="4"/>
  <c r="N49" i="4" s="1"/>
  <c r="G49" i="4"/>
  <c r="M49" i="4" s="1"/>
  <c r="J48" i="4"/>
  <c r="I48" i="4"/>
  <c r="L47" i="4"/>
  <c r="K47" i="4"/>
  <c r="G47" i="4"/>
  <c r="J46" i="4"/>
  <c r="I46" i="4"/>
  <c r="K45" i="4"/>
  <c r="J45" i="4"/>
  <c r="I45" i="4"/>
  <c r="G45" i="4"/>
  <c r="J44" i="4"/>
  <c r="I44" i="4"/>
  <c r="K43" i="4"/>
  <c r="J43" i="4"/>
  <c r="I43" i="4"/>
  <c r="G43" i="4"/>
  <c r="J42" i="4"/>
  <c r="I42" i="4"/>
  <c r="K41" i="4"/>
  <c r="J41" i="4"/>
  <c r="I41" i="4"/>
  <c r="G41" i="4"/>
  <c r="K40" i="4"/>
  <c r="J40" i="4"/>
  <c r="I40" i="4"/>
  <c r="L39" i="4"/>
  <c r="K39" i="4"/>
  <c r="J39" i="4"/>
  <c r="I39" i="4"/>
  <c r="G39" i="4"/>
  <c r="L38" i="4"/>
  <c r="J38" i="4"/>
  <c r="I38" i="4"/>
  <c r="H38" i="4"/>
  <c r="K37" i="4"/>
  <c r="J37" i="4"/>
  <c r="I37" i="4"/>
  <c r="G37" i="4"/>
  <c r="L36" i="4"/>
  <c r="J36" i="4"/>
  <c r="I36" i="4"/>
  <c r="H36" i="4"/>
  <c r="K35" i="4"/>
  <c r="J35" i="4"/>
  <c r="I35" i="4"/>
  <c r="G35" i="4"/>
  <c r="L34" i="4"/>
  <c r="J34" i="4"/>
  <c r="I34" i="4"/>
  <c r="H34" i="4"/>
  <c r="K33" i="4"/>
  <c r="L32" i="4"/>
  <c r="J32" i="4"/>
  <c r="I32" i="4"/>
  <c r="H32" i="4"/>
  <c r="K31" i="4"/>
  <c r="J31" i="4"/>
  <c r="G31" i="4"/>
  <c r="J30" i="4"/>
  <c r="I30" i="4"/>
  <c r="K29" i="4"/>
  <c r="J29" i="4"/>
  <c r="I29" i="4"/>
  <c r="G29" i="4"/>
  <c r="J28" i="4"/>
  <c r="I28" i="4"/>
  <c r="L27" i="4"/>
  <c r="K27" i="4"/>
  <c r="J27" i="4"/>
  <c r="I27" i="4"/>
  <c r="H27" i="4"/>
  <c r="N27" i="4" s="1"/>
  <c r="G27" i="4"/>
  <c r="J26" i="4"/>
  <c r="I26" i="4"/>
  <c r="L25" i="4"/>
  <c r="K25" i="4"/>
  <c r="J25" i="4"/>
  <c r="I25" i="4"/>
  <c r="H25" i="4"/>
  <c r="G25" i="4"/>
  <c r="M25" i="4" s="1"/>
  <c r="J24" i="4"/>
  <c r="I24" i="4"/>
  <c r="J23" i="4"/>
  <c r="I23" i="4"/>
  <c r="F22" i="4"/>
  <c r="J33" i="4" s="1"/>
  <c r="E22" i="4"/>
  <c r="I64" i="4"/>
  <c r="E12" i="4"/>
  <c r="I635" i="3"/>
  <c r="G634" i="3"/>
  <c r="J624" i="3"/>
  <c r="G624" i="3"/>
  <c r="L622" i="3"/>
  <c r="I619" i="3"/>
  <c r="L618" i="3"/>
  <c r="L616" i="3"/>
  <c r="I604" i="3"/>
  <c r="J603" i="3"/>
  <c r="G603" i="3"/>
  <c r="L601" i="3"/>
  <c r="G601" i="3"/>
  <c r="I600" i="3"/>
  <c r="I598" i="3"/>
  <c r="L597" i="3"/>
  <c r="I596" i="3"/>
  <c r="J593" i="3"/>
  <c r="G593" i="3"/>
  <c r="I592" i="3"/>
  <c r="L591" i="3"/>
  <c r="L589" i="3"/>
  <c r="J587" i="3"/>
  <c r="G587" i="3"/>
  <c r="I586" i="3"/>
  <c r="G585" i="3"/>
  <c r="I584" i="3"/>
  <c r="I582" i="3"/>
  <c r="L581" i="3"/>
  <c r="G581" i="3"/>
  <c r="I580" i="3"/>
  <c r="L579" i="3"/>
  <c r="G579" i="3"/>
  <c r="I576" i="3"/>
  <c r="L575" i="3"/>
  <c r="G575" i="3"/>
  <c r="L571" i="3"/>
  <c r="I570" i="3"/>
  <c r="L569" i="3"/>
  <c r="I566" i="3"/>
  <c r="I562" i="3"/>
  <c r="L557" i="3"/>
  <c r="I556" i="3"/>
  <c r="J555" i="3"/>
  <c r="I554" i="3"/>
  <c r="I552" i="3"/>
  <c r="L551" i="3"/>
  <c r="I548" i="3"/>
  <c r="J547" i="3"/>
  <c r="H547" i="3"/>
  <c r="I542" i="3"/>
  <c r="I536" i="3"/>
  <c r="I534" i="3"/>
  <c r="L533" i="3"/>
  <c r="I532" i="3"/>
  <c r="G531" i="3"/>
  <c r="G529" i="3"/>
  <c r="I524" i="3"/>
  <c r="L521" i="3"/>
  <c r="I520" i="3"/>
  <c r="L519" i="3"/>
  <c r="G519" i="3"/>
  <c r="M519" i="3" s="1"/>
  <c r="I516" i="3"/>
  <c r="G515" i="3"/>
  <c r="L513" i="3"/>
  <c r="G513" i="3"/>
  <c r="G511" i="3"/>
  <c r="L505" i="3"/>
  <c r="J505" i="3"/>
  <c r="G505" i="3"/>
  <c r="I504" i="3"/>
  <c r="L503" i="3"/>
  <c r="G503" i="3"/>
  <c r="I502" i="3"/>
  <c r="L499" i="3"/>
  <c r="I496" i="3"/>
  <c r="G495" i="3"/>
  <c r="I492" i="3"/>
  <c r="I490" i="3"/>
  <c r="L489" i="3"/>
  <c r="G489" i="3"/>
  <c r="L485" i="3"/>
  <c r="L481" i="3"/>
  <c r="I480" i="3"/>
  <c r="J479" i="3"/>
  <c r="G479" i="3"/>
  <c r="L477" i="3"/>
  <c r="J477" i="3"/>
  <c r="G477" i="3"/>
  <c r="I476" i="3"/>
  <c r="L475" i="3"/>
  <c r="J475" i="3"/>
  <c r="I474" i="3"/>
  <c r="L473" i="3"/>
  <c r="L471" i="3"/>
  <c r="I468" i="3"/>
  <c r="J467" i="3"/>
  <c r="G467" i="3"/>
  <c r="I466" i="3"/>
  <c r="L463" i="3"/>
  <c r="J463" i="3"/>
  <c r="G463" i="3"/>
  <c r="I462" i="3"/>
  <c r="L461" i="3"/>
  <c r="L459" i="3"/>
  <c r="I458" i="3"/>
  <c r="G457" i="3"/>
  <c r="L455" i="3"/>
  <c r="J453" i="3"/>
  <c r="H453" i="3"/>
  <c r="G453" i="3"/>
  <c r="L451" i="3"/>
  <c r="L449" i="3"/>
  <c r="J449" i="3"/>
  <c r="G447" i="3"/>
  <c r="L445" i="3"/>
  <c r="G445" i="3"/>
  <c r="J441" i="3"/>
  <c r="I440" i="3"/>
  <c r="L439" i="3"/>
  <c r="G439" i="3"/>
  <c r="K436" i="3"/>
  <c r="L433" i="3"/>
  <c r="J431" i="3"/>
  <c r="G431" i="3"/>
  <c r="L429" i="3"/>
  <c r="H425" i="3"/>
  <c r="L423" i="3"/>
  <c r="L421" i="3"/>
  <c r="K418" i="3"/>
  <c r="I418" i="3"/>
  <c r="G417" i="3"/>
  <c r="L415" i="3"/>
  <c r="J415" i="3"/>
  <c r="I414" i="3"/>
  <c r="L409" i="3"/>
  <c r="L403" i="3"/>
  <c r="J403" i="3"/>
  <c r="G403" i="3"/>
  <c r="L401" i="3"/>
  <c r="L399" i="3"/>
  <c r="J399" i="3"/>
  <c r="L397" i="3"/>
  <c r="J397" i="3"/>
  <c r="G397" i="3"/>
  <c r="J393" i="3"/>
  <c r="G393" i="3"/>
  <c r="L391" i="3"/>
  <c r="L387" i="3"/>
  <c r="L385" i="3"/>
  <c r="J385" i="3"/>
  <c r="H385" i="3"/>
  <c r="L383" i="3"/>
  <c r="I382" i="3"/>
  <c r="L381" i="3"/>
  <c r="L379" i="3"/>
  <c r="I376" i="3"/>
  <c r="L375" i="3"/>
  <c r="J375" i="3"/>
  <c r="G375" i="3"/>
  <c r="I358" i="3"/>
  <c r="G357" i="3"/>
  <c r="I356" i="3"/>
  <c r="G355" i="3"/>
  <c r="I354" i="3"/>
  <c r="G353" i="3"/>
  <c r="J351" i="3"/>
  <c r="I350" i="3"/>
  <c r="J349" i="3"/>
  <c r="G349" i="3"/>
  <c r="M349" i="3" s="1"/>
  <c r="I346" i="3"/>
  <c r="J345" i="3"/>
  <c r="G345" i="3"/>
  <c r="I344" i="3"/>
  <c r="G341" i="3"/>
  <c r="M341" i="3" s="1"/>
  <c r="I340" i="3"/>
  <c r="G339" i="3"/>
  <c r="G337" i="3"/>
  <c r="I336" i="3"/>
  <c r="G335" i="3"/>
  <c r="I334" i="3"/>
  <c r="G333" i="3"/>
  <c r="J331" i="3"/>
  <c r="G331" i="3"/>
  <c r="I330" i="3"/>
  <c r="I328" i="3"/>
  <c r="I326" i="3"/>
  <c r="G323" i="3"/>
  <c r="G319" i="3"/>
  <c r="G317" i="3"/>
  <c r="L315" i="3"/>
  <c r="I314" i="3"/>
  <c r="H303" i="3"/>
  <c r="G303" i="3"/>
  <c r="I302" i="3"/>
  <c r="G301" i="3"/>
  <c r="M301" i="3" s="1"/>
  <c r="G299" i="3"/>
  <c r="I298" i="3"/>
  <c r="I296" i="3"/>
  <c r="L291" i="3"/>
  <c r="I290" i="3"/>
  <c r="I282" i="3"/>
  <c r="I280" i="3"/>
  <c r="I278" i="3"/>
  <c r="I274" i="3"/>
  <c r="G273" i="3"/>
  <c r="M273" i="3" s="1"/>
  <c r="I268" i="3"/>
  <c r="I262" i="3"/>
  <c r="I254" i="3"/>
  <c r="G253" i="3"/>
  <c r="I250" i="3"/>
  <c r="L249" i="3"/>
  <c r="G247" i="3"/>
  <c r="I246" i="3"/>
  <c r="L243" i="3"/>
  <c r="G241" i="3"/>
  <c r="G239" i="3"/>
  <c r="I238" i="3"/>
  <c r="H237" i="3"/>
  <c r="G237" i="3"/>
  <c r="I236" i="3"/>
  <c r="I234" i="3"/>
  <c r="I232" i="3"/>
  <c r="G229" i="3"/>
  <c r="I224" i="3"/>
  <c r="L217" i="3"/>
  <c r="H217" i="3"/>
  <c r="G217" i="3"/>
  <c r="I212" i="3"/>
  <c r="L209" i="3"/>
  <c r="L207" i="3"/>
  <c r="I206" i="3"/>
  <c r="L201" i="3"/>
  <c r="I196" i="3"/>
  <c r="I192" i="3"/>
  <c r="J179" i="3"/>
  <c r="I176" i="3"/>
  <c r="J163" i="3"/>
  <c r="G163" i="3"/>
  <c r="I162" i="3"/>
  <c r="G151" i="3"/>
  <c r="M151" i="3" s="1"/>
  <c r="L147" i="3"/>
  <c r="J143" i="3"/>
  <c r="I140" i="3"/>
  <c r="L137" i="3"/>
  <c r="I136" i="3"/>
  <c r="J131" i="3"/>
  <c r="I130" i="3"/>
  <c r="L119" i="3"/>
  <c r="J117" i="3"/>
  <c r="G117" i="3"/>
  <c r="I114" i="3"/>
  <c r="L111" i="3"/>
  <c r="I110" i="3"/>
  <c r="G101" i="3"/>
  <c r="L97" i="3"/>
  <c r="I96" i="3"/>
  <c r="J95" i="3"/>
  <c r="H95" i="3"/>
  <c r="G95" i="3"/>
  <c r="I94" i="3"/>
  <c r="G89" i="3"/>
  <c r="J87" i="3"/>
  <c r="G87" i="3"/>
  <c r="G69" i="3"/>
  <c r="I66" i="3"/>
  <c r="I60" i="3"/>
  <c r="G59" i="3"/>
  <c r="M59" i="3" s="1"/>
  <c r="G55" i="3"/>
  <c r="I46" i="3"/>
  <c r="J43" i="3"/>
  <c r="G41" i="3"/>
  <c r="M41" i="3" s="1"/>
  <c r="I38" i="3"/>
  <c r="G37" i="3"/>
  <c r="M37" i="3" s="1"/>
  <c r="G73" i="3"/>
  <c r="J640" i="2"/>
  <c r="I640" i="2"/>
  <c r="G640" i="2"/>
  <c r="K638" i="2"/>
  <c r="J637" i="2"/>
  <c r="I637" i="2"/>
  <c r="J636" i="2"/>
  <c r="I636" i="2"/>
  <c r="J635" i="2"/>
  <c r="I635" i="2"/>
  <c r="J634" i="2"/>
  <c r="I634" i="2"/>
  <c r="J633" i="2"/>
  <c r="I633" i="2"/>
  <c r="J632" i="2"/>
  <c r="I632" i="2"/>
  <c r="I631" i="2"/>
  <c r="K628" i="2"/>
  <c r="J627" i="2"/>
  <c r="I627" i="2"/>
  <c r="J626" i="2"/>
  <c r="I626" i="2"/>
  <c r="J625" i="2"/>
  <c r="I625" i="2"/>
  <c r="J624" i="2"/>
  <c r="I624" i="2"/>
  <c r="J623" i="2"/>
  <c r="K622" i="2"/>
  <c r="J622" i="2"/>
  <c r="I622" i="2"/>
  <c r="G622" i="2"/>
  <c r="J621" i="2"/>
  <c r="I621" i="2"/>
  <c r="K620" i="2"/>
  <c r="J620" i="2"/>
  <c r="G620" i="2"/>
  <c r="J619" i="2"/>
  <c r="I619" i="2"/>
  <c r="K618" i="2"/>
  <c r="J618" i="2"/>
  <c r="I618" i="2"/>
  <c r="G618" i="2"/>
  <c r="J613" i="2"/>
  <c r="I613" i="2"/>
  <c r="F612" i="2"/>
  <c r="J639" i="2" s="1"/>
  <c r="J631" i="2"/>
  <c r="E612" i="2"/>
  <c r="I614" i="2"/>
  <c r="G616" i="2"/>
  <c r="J604" i="2"/>
  <c r="I604" i="2"/>
  <c r="K603" i="2"/>
  <c r="J603" i="2"/>
  <c r="I603" i="2"/>
  <c r="G603" i="2"/>
  <c r="J602" i="2"/>
  <c r="I602" i="2"/>
  <c r="J601" i="2"/>
  <c r="I601" i="2"/>
  <c r="G601" i="2"/>
  <c r="J600" i="2"/>
  <c r="I600" i="2"/>
  <c r="K599" i="2"/>
  <c r="J598" i="2"/>
  <c r="I598" i="2"/>
  <c r="J597" i="2"/>
  <c r="I597" i="2"/>
  <c r="G597" i="2"/>
  <c r="J596" i="2"/>
  <c r="I596" i="2"/>
  <c r="L595" i="2"/>
  <c r="K595" i="2"/>
  <c r="J595" i="2"/>
  <c r="I595" i="2"/>
  <c r="H595" i="2"/>
  <c r="N595" i="2" s="1"/>
  <c r="G595" i="2"/>
  <c r="M595" i="2" s="1"/>
  <c r="I594" i="2"/>
  <c r="K593" i="2"/>
  <c r="J593" i="2"/>
  <c r="I593" i="2"/>
  <c r="J592" i="2"/>
  <c r="I592" i="2"/>
  <c r="K591" i="2"/>
  <c r="J591" i="2"/>
  <c r="I591" i="2"/>
  <c r="G591" i="2"/>
  <c r="I590" i="2"/>
  <c r="J589" i="2"/>
  <c r="I589" i="2"/>
  <c r="G589" i="2"/>
  <c r="J588" i="2"/>
  <c r="I588" i="2"/>
  <c r="K587" i="2"/>
  <c r="J587" i="2"/>
  <c r="I587" i="2"/>
  <c r="G587" i="2"/>
  <c r="J586" i="2"/>
  <c r="I586" i="2"/>
  <c r="K585" i="2"/>
  <c r="J585" i="2"/>
  <c r="I585" i="2"/>
  <c r="G585" i="2"/>
  <c r="J584" i="2"/>
  <c r="I584" i="2"/>
  <c r="K583" i="2"/>
  <c r="J583" i="2"/>
  <c r="I583" i="2"/>
  <c r="G583" i="2"/>
  <c r="J582" i="2"/>
  <c r="I582" i="2"/>
  <c r="K581" i="2"/>
  <c r="J581" i="2"/>
  <c r="I581" i="2"/>
  <c r="G581" i="2"/>
  <c r="J580" i="2"/>
  <c r="I580" i="2"/>
  <c r="K579" i="2"/>
  <c r="J579" i="2"/>
  <c r="I579" i="2"/>
  <c r="G579" i="2"/>
  <c r="J578" i="2"/>
  <c r="I578" i="2"/>
  <c r="K577" i="2"/>
  <c r="J577" i="2"/>
  <c r="I577" i="2"/>
  <c r="G577" i="2"/>
  <c r="J576" i="2"/>
  <c r="I576" i="2"/>
  <c r="K575" i="2"/>
  <c r="J575" i="2"/>
  <c r="I575" i="2"/>
  <c r="G575" i="2"/>
  <c r="J574" i="2"/>
  <c r="I574" i="2"/>
  <c r="K573" i="2"/>
  <c r="J573" i="2"/>
  <c r="I573" i="2"/>
  <c r="G573" i="2"/>
  <c r="J572" i="2"/>
  <c r="I572" i="2"/>
  <c r="K571" i="2"/>
  <c r="J571" i="2"/>
  <c r="J570" i="2"/>
  <c r="I570" i="2"/>
  <c r="J569" i="2"/>
  <c r="I569" i="2"/>
  <c r="G569" i="2"/>
  <c r="I568" i="2"/>
  <c r="I567" i="2"/>
  <c r="G567" i="2"/>
  <c r="J566" i="2"/>
  <c r="I566" i="2"/>
  <c r="K565" i="2"/>
  <c r="J565" i="2"/>
  <c r="I565" i="2"/>
  <c r="G565" i="2"/>
  <c r="J564" i="2"/>
  <c r="I564" i="2"/>
  <c r="K563" i="2"/>
  <c r="I563" i="2"/>
  <c r="G563" i="2"/>
  <c r="J562" i="2"/>
  <c r="I562" i="2"/>
  <c r="J561" i="2"/>
  <c r="I561" i="2"/>
  <c r="G561" i="2"/>
  <c r="J560" i="2"/>
  <c r="I560" i="2"/>
  <c r="K559" i="2"/>
  <c r="J559" i="2"/>
  <c r="I559" i="2"/>
  <c r="G559" i="2"/>
  <c r="J558" i="2"/>
  <c r="I558" i="2"/>
  <c r="J557" i="2"/>
  <c r="I557" i="2"/>
  <c r="G557" i="2"/>
  <c r="J556" i="2"/>
  <c r="I556" i="2"/>
  <c r="K555" i="2"/>
  <c r="J555" i="2"/>
  <c r="I555" i="2"/>
  <c r="G555" i="2"/>
  <c r="J554" i="2"/>
  <c r="I554" i="2"/>
  <c r="K553" i="2"/>
  <c r="J553" i="2"/>
  <c r="I553" i="2"/>
  <c r="G553" i="2"/>
  <c r="J552" i="2"/>
  <c r="I552" i="2"/>
  <c r="K551" i="2"/>
  <c r="J551" i="2"/>
  <c r="I551" i="2"/>
  <c r="G551" i="2"/>
  <c r="J550" i="2"/>
  <c r="I550" i="2"/>
  <c r="K549" i="2"/>
  <c r="J549" i="2"/>
  <c r="I549" i="2"/>
  <c r="G549" i="2"/>
  <c r="J548" i="2"/>
  <c r="I548" i="2"/>
  <c r="K547" i="2"/>
  <c r="J547" i="2"/>
  <c r="I547" i="2"/>
  <c r="G547" i="2"/>
  <c r="J546" i="2"/>
  <c r="I546" i="2"/>
  <c r="K545" i="2"/>
  <c r="J545" i="2"/>
  <c r="I545" i="2"/>
  <c r="G545" i="2"/>
  <c r="J544" i="2"/>
  <c r="K543" i="2"/>
  <c r="J543" i="2"/>
  <c r="I543" i="2"/>
  <c r="G543" i="2"/>
  <c r="J542" i="2"/>
  <c r="I542" i="2"/>
  <c r="K541" i="2"/>
  <c r="J541" i="2"/>
  <c r="I541" i="2"/>
  <c r="G541" i="2"/>
  <c r="J538" i="2"/>
  <c r="I538" i="2"/>
  <c r="J537" i="2"/>
  <c r="I537" i="2"/>
  <c r="J536" i="2"/>
  <c r="I536" i="2"/>
  <c r="J535" i="2"/>
  <c r="I535" i="2"/>
  <c r="J534" i="2"/>
  <c r="I534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G525" i="2"/>
  <c r="J524" i="2"/>
  <c r="I524" i="2"/>
  <c r="K523" i="2"/>
  <c r="I523" i="2"/>
  <c r="G523" i="2"/>
  <c r="J522" i="2"/>
  <c r="I522" i="2"/>
  <c r="K521" i="2"/>
  <c r="J521" i="2"/>
  <c r="I521" i="2"/>
  <c r="G521" i="2"/>
  <c r="J520" i="2"/>
  <c r="I520" i="2"/>
  <c r="K519" i="2"/>
  <c r="I519" i="2"/>
  <c r="G519" i="2"/>
  <c r="K517" i="2"/>
  <c r="J517" i="2"/>
  <c r="I517" i="2"/>
  <c r="G517" i="2"/>
  <c r="J516" i="2"/>
  <c r="I516" i="2"/>
  <c r="K515" i="2"/>
  <c r="J515" i="2"/>
  <c r="I515" i="2"/>
  <c r="G515" i="2"/>
  <c r="I514" i="2"/>
  <c r="L513" i="2"/>
  <c r="K513" i="2"/>
  <c r="J513" i="2"/>
  <c r="I513" i="2"/>
  <c r="H513" i="2"/>
  <c r="N513" i="2" s="1"/>
  <c r="G513" i="2"/>
  <c r="M513" i="2" s="1"/>
  <c r="J512" i="2"/>
  <c r="I512" i="2"/>
  <c r="L511" i="2"/>
  <c r="K511" i="2"/>
  <c r="J511" i="2"/>
  <c r="I511" i="2"/>
  <c r="H511" i="2"/>
  <c r="N511" i="2" s="1"/>
  <c r="G511" i="2"/>
  <c r="M511" i="2" s="1"/>
  <c r="J510" i="2"/>
  <c r="I510" i="2"/>
  <c r="L509" i="2"/>
  <c r="K509" i="2"/>
  <c r="J509" i="2"/>
  <c r="I509" i="2"/>
  <c r="H509" i="2"/>
  <c r="N509" i="2" s="1"/>
  <c r="G509" i="2"/>
  <c r="M509" i="2" s="1"/>
  <c r="J508" i="2"/>
  <c r="K507" i="2"/>
  <c r="J507" i="2"/>
  <c r="I507" i="2"/>
  <c r="G507" i="2"/>
  <c r="J506" i="2"/>
  <c r="I506" i="2"/>
  <c r="K505" i="2"/>
  <c r="J505" i="2"/>
  <c r="I505" i="2"/>
  <c r="G505" i="2"/>
  <c r="J504" i="2"/>
  <c r="I504" i="2"/>
  <c r="K503" i="2"/>
  <c r="I503" i="2"/>
  <c r="J502" i="2"/>
  <c r="I502" i="2"/>
  <c r="G501" i="2"/>
  <c r="J500" i="2"/>
  <c r="I500" i="2"/>
  <c r="K499" i="2"/>
  <c r="J499" i="2"/>
  <c r="I499" i="2"/>
  <c r="G499" i="2"/>
  <c r="J498" i="2"/>
  <c r="I498" i="2"/>
  <c r="K497" i="2"/>
  <c r="G497" i="2"/>
  <c r="J496" i="2"/>
  <c r="I496" i="2"/>
  <c r="K495" i="2"/>
  <c r="J495" i="2"/>
  <c r="I495" i="2"/>
  <c r="G495" i="2"/>
  <c r="J494" i="2"/>
  <c r="I494" i="2"/>
  <c r="K493" i="2"/>
  <c r="I493" i="2"/>
  <c r="K491" i="2"/>
  <c r="J491" i="2"/>
  <c r="I491" i="2"/>
  <c r="G491" i="2"/>
  <c r="J490" i="2"/>
  <c r="I490" i="2"/>
  <c r="K489" i="2"/>
  <c r="J489" i="2"/>
  <c r="I489" i="2"/>
  <c r="G489" i="2"/>
  <c r="J488" i="2"/>
  <c r="I488" i="2"/>
  <c r="K487" i="2"/>
  <c r="J487" i="2"/>
  <c r="I487" i="2"/>
  <c r="G487" i="2"/>
  <c r="J486" i="2"/>
  <c r="I486" i="2"/>
  <c r="K485" i="2"/>
  <c r="J485" i="2"/>
  <c r="I485" i="2"/>
  <c r="G485" i="2"/>
  <c r="J484" i="2"/>
  <c r="I484" i="2"/>
  <c r="K483" i="2"/>
  <c r="J483" i="2"/>
  <c r="I483" i="2"/>
  <c r="G483" i="2"/>
  <c r="J482" i="2"/>
  <c r="I482" i="2"/>
  <c r="K481" i="2"/>
  <c r="J481" i="2"/>
  <c r="I481" i="2"/>
  <c r="G481" i="2"/>
  <c r="J480" i="2"/>
  <c r="I480" i="2"/>
  <c r="K479" i="2"/>
  <c r="J479" i="2"/>
  <c r="I479" i="2"/>
  <c r="G479" i="2"/>
  <c r="I478" i="2"/>
  <c r="K477" i="2"/>
  <c r="J477" i="2"/>
  <c r="I477" i="2"/>
  <c r="G477" i="2"/>
  <c r="J476" i="2"/>
  <c r="I476" i="2"/>
  <c r="K475" i="2"/>
  <c r="J475" i="2"/>
  <c r="I475" i="2"/>
  <c r="G475" i="2"/>
  <c r="K473" i="2"/>
  <c r="J473" i="2"/>
  <c r="I473" i="2"/>
  <c r="G473" i="2"/>
  <c r="J472" i="2"/>
  <c r="I472" i="2"/>
  <c r="K471" i="2"/>
  <c r="I471" i="2"/>
  <c r="H471" i="2"/>
  <c r="G471" i="2"/>
  <c r="J469" i="2"/>
  <c r="I469" i="2"/>
  <c r="J468" i="2"/>
  <c r="I468" i="2"/>
  <c r="J467" i="2"/>
  <c r="I467" i="2"/>
  <c r="J466" i="2"/>
  <c r="I466" i="2"/>
  <c r="J465" i="2"/>
  <c r="I465" i="2"/>
  <c r="J464" i="2"/>
  <c r="I464" i="2"/>
  <c r="J463" i="2"/>
  <c r="I463" i="2"/>
  <c r="J462" i="2"/>
  <c r="I462" i="2"/>
  <c r="J461" i="2"/>
  <c r="I461" i="2"/>
  <c r="J460" i="2"/>
  <c r="I460" i="2"/>
  <c r="J459" i="2"/>
  <c r="I459" i="2"/>
  <c r="J458" i="2"/>
  <c r="I458" i="2"/>
  <c r="J457" i="2"/>
  <c r="I457" i="2"/>
  <c r="J456" i="2"/>
  <c r="K455" i="2"/>
  <c r="J455" i="2"/>
  <c r="I455" i="2"/>
  <c r="G455" i="2"/>
  <c r="K453" i="2"/>
  <c r="J453" i="2"/>
  <c r="I453" i="2"/>
  <c r="G453" i="2"/>
  <c r="J452" i="2"/>
  <c r="I452" i="2"/>
  <c r="K451" i="2"/>
  <c r="J451" i="2"/>
  <c r="I451" i="2"/>
  <c r="G451" i="2"/>
  <c r="J450" i="2"/>
  <c r="J449" i="2"/>
  <c r="I449" i="2"/>
  <c r="J448" i="2"/>
  <c r="I448" i="2"/>
  <c r="J447" i="2"/>
  <c r="I447" i="2"/>
  <c r="K445" i="2"/>
  <c r="J445" i="2"/>
  <c r="I445" i="2"/>
  <c r="G445" i="2"/>
  <c r="J444" i="2"/>
  <c r="I444" i="2"/>
  <c r="K443" i="2"/>
  <c r="J443" i="2"/>
  <c r="I443" i="2"/>
  <c r="G443" i="2"/>
  <c r="J442" i="2"/>
  <c r="I442" i="2"/>
  <c r="K441" i="2"/>
  <c r="J441" i="2"/>
  <c r="I441" i="2"/>
  <c r="G441" i="2"/>
  <c r="J440" i="2"/>
  <c r="I440" i="2"/>
  <c r="K439" i="2"/>
  <c r="J439" i="2"/>
  <c r="I439" i="2"/>
  <c r="G439" i="2"/>
  <c r="J438" i="2"/>
  <c r="I438" i="2"/>
  <c r="K437" i="2"/>
  <c r="I437" i="2"/>
  <c r="J436" i="2"/>
  <c r="K435" i="2"/>
  <c r="J434" i="2"/>
  <c r="I434" i="2"/>
  <c r="K433" i="2"/>
  <c r="J433" i="2"/>
  <c r="I433" i="2"/>
  <c r="G433" i="2"/>
  <c r="J432" i="2"/>
  <c r="I432" i="2"/>
  <c r="K431" i="2"/>
  <c r="J431" i="2"/>
  <c r="I431" i="2"/>
  <c r="G431" i="2"/>
  <c r="K429" i="2"/>
  <c r="G429" i="2"/>
  <c r="J427" i="2"/>
  <c r="I427" i="2"/>
  <c r="J426" i="2"/>
  <c r="K425" i="2"/>
  <c r="J425" i="2"/>
  <c r="I425" i="2"/>
  <c r="G425" i="2"/>
  <c r="K423" i="2"/>
  <c r="K421" i="2"/>
  <c r="J421" i="2"/>
  <c r="I421" i="2"/>
  <c r="G421" i="2"/>
  <c r="J420" i="2"/>
  <c r="I420" i="2"/>
  <c r="K419" i="2"/>
  <c r="J418" i="2"/>
  <c r="I418" i="2"/>
  <c r="K417" i="2"/>
  <c r="I417" i="2"/>
  <c r="G417" i="2"/>
  <c r="J416" i="2"/>
  <c r="I416" i="2"/>
  <c r="K415" i="2"/>
  <c r="I415" i="2"/>
  <c r="J414" i="2"/>
  <c r="I414" i="2"/>
  <c r="J412" i="2"/>
  <c r="I412" i="2"/>
  <c r="K411" i="2"/>
  <c r="J411" i="2"/>
  <c r="I411" i="2"/>
  <c r="G411" i="2"/>
  <c r="I410" i="2"/>
  <c r="J409" i="2"/>
  <c r="I409" i="2"/>
  <c r="J408" i="2"/>
  <c r="I408" i="2"/>
  <c r="I407" i="2"/>
  <c r="G407" i="2"/>
  <c r="J406" i="2"/>
  <c r="K405" i="2"/>
  <c r="G405" i="2"/>
  <c r="J404" i="2"/>
  <c r="I404" i="2"/>
  <c r="L403" i="2"/>
  <c r="K403" i="2"/>
  <c r="J403" i="2"/>
  <c r="I403" i="2"/>
  <c r="H403" i="2"/>
  <c r="N403" i="2" s="1"/>
  <c r="G403" i="2"/>
  <c r="M403" i="2" s="1"/>
  <c r="J402" i="2"/>
  <c r="K401" i="2"/>
  <c r="J401" i="2"/>
  <c r="I401" i="2"/>
  <c r="G401" i="2"/>
  <c r="I400" i="2"/>
  <c r="J399" i="2"/>
  <c r="I399" i="2"/>
  <c r="J398" i="2"/>
  <c r="I398" i="2"/>
  <c r="J397" i="2"/>
  <c r="I397" i="2"/>
  <c r="J396" i="2"/>
  <c r="I396" i="2"/>
  <c r="I395" i="2"/>
  <c r="G395" i="2"/>
  <c r="I394" i="2"/>
  <c r="K393" i="2"/>
  <c r="J393" i="2"/>
  <c r="I393" i="2"/>
  <c r="G393" i="2"/>
  <c r="I392" i="2"/>
  <c r="J390" i="2"/>
  <c r="I390" i="2"/>
  <c r="I389" i="2"/>
  <c r="G389" i="2"/>
  <c r="J388" i="2"/>
  <c r="I388" i="2"/>
  <c r="K387" i="2"/>
  <c r="H387" i="2"/>
  <c r="K385" i="2"/>
  <c r="J385" i="2"/>
  <c r="I385" i="2"/>
  <c r="G385" i="2"/>
  <c r="J384" i="2"/>
  <c r="K383" i="2"/>
  <c r="J383" i="2"/>
  <c r="J382" i="2"/>
  <c r="I382" i="2"/>
  <c r="K381" i="2"/>
  <c r="H381" i="2"/>
  <c r="G381" i="2"/>
  <c r="J380" i="2"/>
  <c r="I380" i="2"/>
  <c r="L379" i="2"/>
  <c r="K379" i="2"/>
  <c r="J379" i="2"/>
  <c r="I379" i="2"/>
  <c r="H379" i="2"/>
  <c r="N379" i="2" s="1"/>
  <c r="G379" i="2"/>
  <c r="M379" i="2" s="1"/>
  <c r="I378" i="2"/>
  <c r="J376" i="2"/>
  <c r="I376" i="2"/>
  <c r="J375" i="2"/>
  <c r="I375" i="2"/>
  <c r="H375" i="2"/>
  <c r="J374" i="2"/>
  <c r="I374" i="2"/>
  <c r="J373" i="2"/>
  <c r="I373" i="2"/>
  <c r="J372" i="2"/>
  <c r="I372" i="2"/>
  <c r="F371" i="2"/>
  <c r="J523" i="2" s="1"/>
  <c r="J599" i="2"/>
  <c r="E371" i="2"/>
  <c r="I599" i="2"/>
  <c r="K363" i="2"/>
  <c r="J363" i="2"/>
  <c r="I363" i="2"/>
  <c r="G363" i="2"/>
  <c r="J362" i="2"/>
  <c r="I362" i="2"/>
  <c r="K361" i="2"/>
  <c r="I361" i="2"/>
  <c r="H361" i="2"/>
  <c r="G361" i="2"/>
  <c r="J360" i="2"/>
  <c r="I360" i="2"/>
  <c r="L359" i="2"/>
  <c r="K359" i="2"/>
  <c r="J359" i="2"/>
  <c r="I359" i="2"/>
  <c r="H359" i="2"/>
  <c r="N359" i="2" s="1"/>
  <c r="G359" i="2"/>
  <c r="M359" i="2" s="1"/>
  <c r="J358" i="2"/>
  <c r="I358" i="2"/>
  <c r="L357" i="2"/>
  <c r="K357" i="2"/>
  <c r="J357" i="2"/>
  <c r="I357" i="2"/>
  <c r="H357" i="2"/>
  <c r="N357" i="2" s="1"/>
  <c r="G357" i="2"/>
  <c r="J356" i="2"/>
  <c r="I356" i="2"/>
  <c r="L355" i="2"/>
  <c r="K355" i="2"/>
  <c r="J355" i="2"/>
  <c r="I355" i="2"/>
  <c r="H355" i="2"/>
  <c r="N355" i="2" s="1"/>
  <c r="G355" i="2"/>
  <c r="M355" i="2" s="1"/>
  <c r="J354" i="2"/>
  <c r="I354" i="2"/>
  <c r="L353" i="2"/>
  <c r="K353" i="2"/>
  <c r="J353" i="2"/>
  <c r="I353" i="2"/>
  <c r="H353" i="2"/>
  <c r="N353" i="2" s="1"/>
  <c r="G353" i="2"/>
  <c r="M353" i="2" s="1"/>
  <c r="J352" i="2"/>
  <c r="I352" i="2"/>
  <c r="L351" i="2"/>
  <c r="K351" i="2"/>
  <c r="J351" i="2"/>
  <c r="I351" i="2"/>
  <c r="H351" i="2"/>
  <c r="N351" i="2" s="1"/>
  <c r="G351" i="2"/>
  <c r="M351" i="2" s="1"/>
  <c r="J350" i="2"/>
  <c r="I350" i="2"/>
  <c r="L349" i="2"/>
  <c r="K349" i="2"/>
  <c r="J349" i="2"/>
  <c r="I349" i="2"/>
  <c r="H349" i="2"/>
  <c r="N349" i="2" s="1"/>
  <c r="G349" i="2"/>
  <c r="M349" i="2" s="1"/>
  <c r="J348" i="2"/>
  <c r="I348" i="2"/>
  <c r="L347" i="2"/>
  <c r="K347" i="2"/>
  <c r="J347" i="2"/>
  <c r="I347" i="2"/>
  <c r="H347" i="2"/>
  <c r="N347" i="2" s="1"/>
  <c r="G347" i="2"/>
  <c r="M347" i="2" s="1"/>
  <c r="J346" i="2"/>
  <c r="K345" i="2"/>
  <c r="J345" i="2"/>
  <c r="I345" i="2"/>
  <c r="G345" i="2"/>
  <c r="J344" i="2"/>
  <c r="I344" i="2"/>
  <c r="K343" i="2"/>
  <c r="J343" i="2"/>
  <c r="J342" i="2"/>
  <c r="I342" i="2"/>
  <c r="I341" i="2"/>
  <c r="G341" i="2"/>
  <c r="J340" i="2"/>
  <c r="I340" i="2"/>
  <c r="K339" i="2"/>
  <c r="J339" i="2"/>
  <c r="I339" i="2"/>
  <c r="G339" i="2"/>
  <c r="J338" i="2"/>
  <c r="I338" i="2"/>
  <c r="K337" i="2"/>
  <c r="J337" i="2"/>
  <c r="I337" i="2"/>
  <c r="G337" i="2"/>
  <c r="J336" i="2"/>
  <c r="I336" i="2"/>
  <c r="K335" i="2"/>
  <c r="J335" i="2"/>
  <c r="I335" i="2"/>
  <c r="G335" i="2"/>
  <c r="J334" i="2"/>
  <c r="I334" i="2"/>
  <c r="K333" i="2"/>
  <c r="J333" i="2"/>
  <c r="I333" i="2"/>
  <c r="G333" i="2"/>
  <c r="J332" i="2"/>
  <c r="I332" i="2"/>
  <c r="K331" i="2"/>
  <c r="J331" i="2"/>
  <c r="I331" i="2"/>
  <c r="G331" i="2"/>
  <c r="J330" i="2"/>
  <c r="I330" i="2"/>
  <c r="K329" i="2"/>
  <c r="I329" i="2"/>
  <c r="G329" i="2"/>
  <c r="J328" i="2"/>
  <c r="I328" i="2"/>
  <c r="K327" i="2"/>
  <c r="J326" i="2"/>
  <c r="I326" i="2"/>
  <c r="K325" i="2"/>
  <c r="J324" i="2"/>
  <c r="I324" i="2"/>
  <c r="J323" i="2"/>
  <c r="I323" i="2"/>
  <c r="J322" i="2"/>
  <c r="I322" i="2"/>
  <c r="J321" i="2"/>
  <c r="I321" i="2"/>
  <c r="J320" i="2"/>
  <c r="I320" i="2"/>
  <c r="J319" i="2"/>
  <c r="I319" i="2"/>
  <c r="I318" i="2"/>
  <c r="K317" i="2"/>
  <c r="J317" i="2"/>
  <c r="I317" i="2"/>
  <c r="G317" i="2"/>
  <c r="J316" i="2"/>
  <c r="I316" i="2"/>
  <c r="K315" i="2"/>
  <c r="J315" i="2"/>
  <c r="I315" i="2"/>
  <c r="G315" i="2"/>
  <c r="J314" i="2"/>
  <c r="I314" i="2"/>
  <c r="K313" i="2"/>
  <c r="J313" i="2"/>
  <c r="I313" i="2"/>
  <c r="G313" i="2"/>
  <c r="J312" i="2"/>
  <c r="I312" i="2"/>
  <c r="K311" i="2"/>
  <c r="K309" i="2"/>
  <c r="J309" i="2"/>
  <c r="I309" i="2"/>
  <c r="G309" i="2"/>
  <c r="J308" i="2"/>
  <c r="I308" i="2"/>
  <c r="K307" i="2"/>
  <c r="I307" i="2"/>
  <c r="G307" i="2"/>
  <c r="K305" i="2"/>
  <c r="J305" i="2"/>
  <c r="I305" i="2"/>
  <c r="G305" i="2"/>
  <c r="J304" i="2"/>
  <c r="I304" i="2"/>
  <c r="K303" i="2"/>
  <c r="J303" i="2"/>
  <c r="I303" i="2"/>
  <c r="G303" i="2"/>
  <c r="J302" i="2"/>
  <c r="I302" i="2"/>
  <c r="K301" i="2"/>
  <c r="J301" i="2"/>
  <c r="I301" i="2"/>
  <c r="G301" i="2"/>
  <c r="J300" i="2"/>
  <c r="I300" i="2"/>
  <c r="K299" i="2"/>
  <c r="J299" i="2"/>
  <c r="I299" i="2"/>
  <c r="G299" i="2"/>
  <c r="J298" i="2"/>
  <c r="I298" i="2"/>
  <c r="K297" i="2"/>
  <c r="J297" i="2"/>
  <c r="G297" i="2"/>
  <c r="J296" i="2"/>
  <c r="I296" i="2"/>
  <c r="K295" i="2"/>
  <c r="J295" i="2"/>
  <c r="I295" i="2"/>
  <c r="G295" i="2"/>
  <c r="J294" i="2"/>
  <c r="I294" i="2"/>
  <c r="K293" i="2"/>
  <c r="I293" i="2"/>
  <c r="J292" i="2"/>
  <c r="I292" i="2"/>
  <c r="J291" i="2"/>
  <c r="I291" i="2"/>
  <c r="J290" i="2"/>
  <c r="I290" i="2"/>
  <c r="J289" i="2"/>
  <c r="I289" i="2"/>
  <c r="J288" i="2"/>
  <c r="I288" i="2"/>
  <c r="J287" i="2"/>
  <c r="I287" i="2"/>
  <c r="J286" i="2"/>
  <c r="I286" i="2"/>
  <c r="I285" i="2"/>
  <c r="G285" i="2"/>
  <c r="I284" i="2"/>
  <c r="K283" i="2"/>
  <c r="J283" i="2"/>
  <c r="I283" i="2"/>
  <c r="G283" i="2"/>
  <c r="J282" i="2"/>
  <c r="I282" i="2"/>
  <c r="K281" i="2"/>
  <c r="J281" i="2"/>
  <c r="I281" i="2"/>
  <c r="G281" i="2"/>
  <c r="J280" i="2"/>
  <c r="I280" i="2"/>
  <c r="K279" i="2"/>
  <c r="J279" i="2"/>
  <c r="I279" i="2"/>
  <c r="G279" i="2"/>
  <c r="J278" i="2"/>
  <c r="I278" i="2"/>
  <c r="K277" i="2"/>
  <c r="J277" i="2"/>
  <c r="I277" i="2"/>
  <c r="G277" i="2"/>
  <c r="I276" i="2"/>
  <c r="K275" i="2"/>
  <c r="J275" i="2"/>
  <c r="I275" i="2"/>
  <c r="G275" i="2"/>
  <c r="J274" i="2"/>
  <c r="I274" i="2"/>
  <c r="K273" i="2"/>
  <c r="J273" i="2"/>
  <c r="I273" i="2"/>
  <c r="G273" i="2"/>
  <c r="J272" i="2"/>
  <c r="I272" i="2"/>
  <c r="K271" i="2"/>
  <c r="J271" i="2"/>
  <c r="I271" i="2"/>
  <c r="G271" i="2"/>
  <c r="K269" i="2"/>
  <c r="G269" i="2"/>
  <c r="J268" i="2"/>
  <c r="I268" i="2"/>
  <c r="K267" i="2"/>
  <c r="J267" i="2"/>
  <c r="I267" i="2"/>
  <c r="G267" i="2"/>
  <c r="J266" i="2"/>
  <c r="I266" i="2"/>
  <c r="K265" i="2"/>
  <c r="J265" i="2"/>
  <c r="I265" i="2"/>
  <c r="G265" i="2"/>
  <c r="J264" i="2"/>
  <c r="I264" i="2"/>
  <c r="K263" i="2"/>
  <c r="J263" i="2"/>
  <c r="I263" i="2"/>
  <c r="G263" i="2"/>
  <c r="J262" i="2"/>
  <c r="I262" i="2"/>
  <c r="K261" i="2"/>
  <c r="J261" i="2"/>
  <c r="I261" i="2"/>
  <c r="G261" i="2"/>
  <c r="J260" i="2"/>
  <c r="I260" i="2"/>
  <c r="K259" i="2"/>
  <c r="J259" i="2"/>
  <c r="I259" i="2"/>
  <c r="G259" i="2"/>
  <c r="J258" i="2"/>
  <c r="L257" i="2"/>
  <c r="J257" i="2"/>
  <c r="I257" i="2"/>
  <c r="J256" i="2"/>
  <c r="I256" i="2"/>
  <c r="J255" i="2"/>
  <c r="I255" i="2"/>
  <c r="J254" i="2"/>
  <c r="I254" i="2"/>
  <c r="J253" i="2"/>
  <c r="I253" i="2"/>
  <c r="J252" i="2"/>
  <c r="I252" i="2"/>
  <c r="J251" i="2"/>
  <c r="I251" i="2"/>
  <c r="J250" i="2"/>
  <c r="I250" i="2"/>
  <c r="K249" i="2"/>
  <c r="J249" i="2"/>
  <c r="I249" i="2"/>
  <c r="G249" i="2"/>
  <c r="J248" i="2"/>
  <c r="I248" i="2"/>
  <c r="K247" i="2"/>
  <c r="J247" i="2"/>
  <c r="I247" i="2"/>
  <c r="G247" i="2"/>
  <c r="J246" i="2"/>
  <c r="I246" i="2"/>
  <c r="K245" i="2"/>
  <c r="J245" i="2"/>
  <c r="I245" i="2"/>
  <c r="G245" i="2"/>
  <c r="J244" i="2"/>
  <c r="I244" i="2"/>
  <c r="K243" i="2"/>
  <c r="J243" i="2"/>
  <c r="K241" i="2"/>
  <c r="J241" i="2"/>
  <c r="I241" i="2"/>
  <c r="G241" i="2"/>
  <c r="J240" i="2"/>
  <c r="I240" i="2"/>
  <c r="K239" i="2"/>
  <c r="J239" i="2"/>
  <c r="I239" i="2"/>
  <c r="G239" i="2"/>
  <c r="J238" i="2"/>
  <c r="I238" i="2"/>
  <c r="K237" i="2"/>
  <c r="J237" i="2"/>
  <c r="I237" i="2"/>
  <c r="G237" i="2"/>
  <c r="J236" i="2"/>
  <c r="I236" i="2"/>
  <c r="K235" i="2"/>
  <c r="J235" i="2"/>
  <c r="I235" i="2"/>
  <c r="G235" i="2"/>
  <c r="J234" i="2"/>
  <c r="I234" i="2"/>
  <c r="K233" i="2"/>
  <c r="J233" i="2"/>
  <c r="I233" i="2"/>
  <c r="G233" i="2"/>
  <c r="J232" i="2"/>
  <c r="I232" i="2"/>
  <c r="K231" i="2"/>
  <c r="J231" i="2"/>
  <c r="I231" i="2"/>
  <c r="G231" i="2"/>
  <c r="J230" i="2"/>
  <c r="K229" i="2"/>
  <c r="J229" i="2"/>
  <c r="I229" i="2"/>
  <c r="G229" i="2"/>
  <c r="J228" i="2"/>
  <c r="I228" i="2"/>
  <c r="K227" i="2"/>
  <c r="J227" i="2"/>
  <c r="I227" i="2"/>
  <c r="G227" i="2"/>
  <c r="I226" i="2"/>
  <c r="J225" i="2"/>
  <c r="I225" i="2"/>
  <c r="J224" i="2"/>
  <c r="I224" i="2"/>
  <c r="J223" i="2"/>
  <c r="I223" i="2"/>
  <c r="J222" i="2"/>
  <c r="I222" i="2"/>
  <c r="I221" i="2"/>
  <c r="G221" i="2"/>
  <c r="J220" i="2"/>
  <c r="K219" i="2"/>
  <c r="H219" i="2"/>
  <c r="G219" i="2"/>
  <c r="I218" i="2"/>
  <c r="K217" i="2"/>
  <c r="J217" i="2"/>
  <c r="I217" i="2"/>
  <c r="G217" i="2"/>
  <c r="G215" i="2"/>
  <c r="J214" i="2"/>
  <c r="I214" i="2"/>
  <c r="K213" i="2"/>
  <c r="J213" i="2"/>
  <c r="I213" i="2"/>
  <c r="G213" i="2"/>
  <c r="J212" i="2"/>
  <c r="I212" i="2"/>
  <c r="K211" i="2"/>
  <c r="J211" i="2"/>
  <c r="I211" i="2"/>
  <c r="G211" i="2"/>
  <c r="J210" i="2"/>
  <c r="I210" i="2"/>
  <c r="K209" i="2"/>
  <c r="I209" i="2"/>
  <c r="J208" i="2"/>
  <c r="I208" i="2"/>
  <c r="L207" i="2"/>
  <c r="K207" i="2"/>
  <c r="J207" i="2"/>
  <c r="I207" i="2"/>
  <c r="H207" i="2"/>
  <c r="N207" i="2" s="1"/>
  <c r="G207" i="2"/>
  <c r="J206" i="2"/>
  <c r="I206" i="2"/>
  <c r="L205" i="2"/>
  <c r="K205" i="2"/>
  <c r="J205" i="2"/>
  <c r="I205" i="2"/>
  <c r="H205" i="2"/>
  <c r="N205" i="2" s="1"/>
  <c r="G205" i="2"/>
  <c r="M205" i="2" s="1"/>
  <c r="J204" i="2"/>
  <c r="I204" i="2"/>
  <c r="L203" i="2"/>
  <c r="K203" i="2"/>
  <c r="I203" i="2"/>
  <c r="K201" i="2"/>
  <c r="J201" i="2"/>
  <c r="I201" i="2"/>
  <c r="G201" i="2"/>
  <c r="J200" i="2"/>
  <c r="I200" i="2"/>
  <c r="K199" i="2"/>
  <c r="J199" i="2"/>
  <c r="I199" i="2"/>
  <c r="G199" i="2"/>
  <c r="J198" i="2"/>
  <c r="I198" i="2"/>
  <c r="K197" i="2"/>
  <c r="J196" i="2"/>
  <c r="I196" i="2"/>
  <c r="K195" i="2"/>
  <c r="J194" i="2"/>
  <c r="I194" i="2"/>
  <c r="K193" i="2"/>
  <c r="I193" i="2"/>
  <c r="G193" i="2"/>
  <c r="J192" i="2"/>
  <c r="I192" i="2"/>
  <c r="K191" i="2"/>
  <c r="J191" i="2"/>
  <c r="I191" i="2"/>
  <c r="G191" i="2"/>
  <c r="J190" i="2"/>
  <c r="I190" i="2"/>
  <c r="J189" i="2"/>
  <c r="I189" i="2"/>
  <c r="F188" i="2"/>
  <c r="J325" i="2"/>
  <c r="E188" i="2"/>
  <c r="I242" i="2" s="1"/>
  <c r="J180" i="2"/>
  <c r="I180" i="2"/>
  <c r="K179" i="2"/>
  <c r="J179" i="2"/>
  <c r="I179" i="2"/>
  <c r="G179" i="2"/>
  <c r="J178" i="2"/>
  <c r="I178" i="2"/>
  <c r="K177" i="2"/>
  <c r="J177" i="2"/>
  <c r="I177" i="2"/>
  <c r="G177" i="2"/>
  <c r="J176" i="2"/>
  <c r="I176" i="2"/>
  <c r="K175" i="2"/>
  <c r="J175" i="2"/>
  <c r="I175" i="2"/>
  <c r="G175" i="2"/>
  <c r="J174" i="2"/>
  <c r="I174" i="2"/>
  <c r="K173" i="2"/>
  <c r="J173" i="2"/>
  <c r="I173" i="2"/>
  <c r="G173" i="2"/>
  <c r="J172" i="2"/>
  <c r="I172" i="2"/>
  <c r="K171" i="2"/>
  <c r="J171" i="2"/>
  <c r="I171" i="2"/>
  <c r="G171" i="2"/>
  <c r="J170" i="2"/>
  <c r="K169" i="2"/>
  <c r="J169" i="2"/>
  <c r="I169" i="2"/>
  <c r="G169" i="2"/>
  <c r="J168" i="2"/>
  <c r="I168" i="2"/>
  <c r="K167" i="2"/>
  <c r="J167" i="2"/>
  <c r="I167" i="2"/>
  <c r="G167" i="2"/>
  <c r="J166" i="2"/>
  <c r="I166" i="2"/>
  <c r="K165" i="2"/>
  <c r="J165" i="2"/>
  <c r="I165" i="2"/>
  <c r="J164" i="2"/>
  <c r="I164" i="2"/>
  <c r="J163" i="2"/>
  <c r="I163" i="2"/>
  <c r="J162" i="2"/>
  <c r="I162" i="2"/>
  <c r="J161" i="2"/>
  <c r="I161" i="2"/>
  <c r="J160" i="2"/>
  <c r="I160" i="2"/>
  <c r="K159" i="2"/>
  <c r="J159" i="2"/>
  <c r="I159" i="2"/>
  <c r="G159" i="2"/>
  <c r="I158" i="2"/>
  <c r="K157" i="2"/>
  <c r="J157" i="2"/>
  <c r="I157" i="2"/>
  <c r="G157" i="2"/>
  <c r="J156" i="2"/>
  <c r="I156" i="2"/>
  <c r="K155" i="2"/>
  <c r="J155" i="2"/>
  <c r="I155" i="2"/>
  <c r="G155" i="2"/>
  <c r="J154" i="2"/>
  <c r="K153" i="2"/>
  <c r="J153" i="2"/>
  <c r="I153" i="2"/>
  <c r="G153" i="2"/>
  <c r="J152" i="2"/>
  <c r="I152" i="2"/>
  <c r="K151" i="2"/>
  <c r="J151" i="2"/>
  <c r="I151" i="2"/>
  <c r="G151" i="2"/>
  <c r="J150" i="2"/>
  <c r="I150" i="2"/>
  <c r="K149" i="2"/>
  <c r="J149" i="2"/>
  <c r="I149" i="2"/>
  <c r="G149" i="2"/>
  <c r="I148" i="2"/>
  <c r="J147" i="2"/>
  <c r="I147" i="2"/>
  <c r="J146" i="2"/>
  <c r="I146" i="2"/>
  <c r="I145" i="2"/>
  <c r="J144" i="2"/>
  <c r="I144" i="2"/>
  <c r="K143" i="2"/>
  <c r="J143" i="2"/>
  <c r="I143" i="2"/>
  <c r="G143" i="2"/>
  <c r="I142" i="2"/>
  <c r="J141" i="2"/>
  <c r="I141" i="2"/>
  <c r="G141" i="2"/>
  <c r="J140" i="2"/>
  <c r="I140" i="2"/>
  <c r="J139" i="2"/>
  <c r="H139" i="2"/>
  <c r="J138" i="2"/>
  <c r="I138" i="2"/>
  <c r="K137" i="2"/>
  <c r="J137" i="2"/>
  <c r="I137" i="2"/>
  <c r="G137" i="2"/>
  <c r="J136" i="2"/>
  <c r="I136" i="2"/>
  <c r="K135" i="2"/>
  <c r="J135" i="2"/>
  <c r="I135" i="2"/>
  <c r="G135" i="2"/>
  <c r="J134" i="2"/>
  <c r="I134" i="2"/>
  <c r="K133" i="2"/>
  <c r="J133" i="2"/>
  <c r="I133" i="2"/>
  <c r="G133" i="2"/>
  <c r="J132" i="2"/>
  <c r="I132" i="2"/>
  <c r="K131" i="2"/>
  <c r="J131" i="2"/>
  <c r="I131" i="2"/>
  <c r="G131" i="2"/>
  <c r="J130" i="2"/>
  <c r="I130" i="2"/>
  <c r="K129" i="2"/>
  <c r="J129" i="2"/>
  <c r="I129" i="2"/>
  <c r="J128" i="2"/>
  <c r="I128" i="2"/>
  <c r="L127" i="2"/>
  <c r="J127" i="2"/>
  <c r="I127" i="2"/>
  <c r="J126" i="2"/>
  <c r="I126" i="2"/>
  <c r="G125" i="2"/>
  <c r="J124" i="2"/>
  <c r="I124" i="2"/>
  <c r="K123" i="2"/>
  <c r="G123" i="2"/>
  <c r="J122" i="2"/>
  <c r="I122" i="2"/>
  <c r="K121" i="2"/>
  <c r="J121" i="2"/>
  <c r="I121" i="2"/>
  <c r="G121" i="2"/>
  <c r="J120" i="2"/>
  <c r="I120" i="2"/>
  <c r="K119" i="2"/>
  <c r="J119" i="2"/>
  <c r="I119" i="2"/>
  <c r="G119" i="2"/>
  <c r="J118" i="2"/>
  <c r="I118" i="2"/>
  <c r="K117" i="2"/>
  <c r="J117" i="2"/>
  <c r="I117" i="2"/>
  <c r="G117" i="2"/>
  <c r="J116" i="2"/>
  <c r="I116" i="2"/>
  <c r="K115" i="2"/>
  <c r="G115" i="2"/>
  <c r="J114" i="2"/>
  <c r="I114" i="2"/>
  <c r="K113" i="2"/>
  <c r="J113" i="2"/>
  <c r="I113" i="2"/>
  <c r="G113" i="2"/>
  <c r="J112" i="2"/>
  <c r="I112" i="2"/>
  <c r="K111" i="2"/>
  <c r="I111" i="2"/>
  <c r="J110" i="2"/>
  <c r="I110" i="2"/>
  <c r="L109" i="2"/>
  <c r="K109" i="2"/>
  <c r="J109" i="2"/>
  <c r="I109" i="2"/>
  <c r="H109" i="2"/>
  <c r="N109" i="2" s="1"/>
  <c r="G109" i="2"/>
  <c r="M109" i="2" s="1"/>
  <c r="J108" i="2"/>
  <c r="I108" i="2"/>
  <c r="L107" i="2"/>
  <c r="K107" i="2"/>
  <c r="J107" i="2"/>
  <c r="I107" i="2"/>
  <c r="H107" i="2"/>
  <c r="N107" i="2" s="1"/>
  <c r="G107" i="2"/>
  <c r="J106" i="2"/>
  <c r="I106" i="2"/>
  <c r="L105" i="2"/>
  <c r="K105" i="2"/>
  <c r="J105" i="2"/>
  <c r="I105" i="2"/>
  <c r="H105" i="2"/>
  <c r="N105" i="2" s="1"/>
  <c r="G105" i="2"/>
  <c r="M105" i="2" s="1"/>
  <c r="J104" i="2"/>
  <c r="I104" i="2"/>
  <c r="L103" i="2"/>
  <c r="K103" i="2"/>
  <c r="J103" i="2"/>
  <c r="I103" i="2"/>
  <c r="G103" i="2"/>
  <c r="J102" i="2"/>
  <c r="I102" i="2"/>
  <c r="K101" i="2"/>
  <c r="I100" i="2"/>
  <c r="K99" i="2"/>
  <c r="J99" i="2"/>
  <c r="I99" i="2"/>
  <c r="G99" i="2"/>
  <c r="J98" i="2"/>
  <c r="I98" i="2"/>
  <c r="K97" i="2"/>
  <c r="J97" i="2"/>
  <c r="I97" i="2"/>
  <c r="J96" i="2"/>
  <c r="I96" i="2"/>
  <c r="K95" i="2"/>
  <c r="J95" i="2"/>
  <c r="I95" i="2"/>
  <c r="G95" i="2"/>
  <c r="J94" i="2"/>
  <c r="I94" i="2"/>
  <c r="K93" i="2"/>
  <c r="J93" i="2"/>
  <c r="I93" i="2"/>
  <c r="J92" i="2"/>
  <c r="I92" i="2"/>
  <c r="J91" i="2"/>
  <c r="I91" i="2"/>
  <c r="J90" i="2"/>
  <c r="I90" i="2"/>
  <c r="L89" i="2"/>
  <c r="J89" i="2"/>
  <c r="I89" i="2"/>
  <c r="J88" i="2"/>
  <c r="I88" i="2"/>
  <c r="J87" i="2"/>
  <c r="I87" i="2"/>
  <c r="K85" i="2"/>
  <c r="J85" i="2"/>
  <c r="I85" i="2"/>
  <c r="G85" i="2"/>
  <c r="J84" i="2"/>
  <c r="I84" i="2"/>
  <c r="K83" i="2"/>
  <c r="J83" i="2"/>
  <c r="I83" i="2"/>
  <c r="G83" i="2"/>
  <c r="L82" i="2"/>
  <c r="J82" i="2"/>
  <c r="I82" i="2"/>
  <c r="F81" i="2"/>
  <c r="J115" i="2" s="1"/>
  <c r="J158" i="2"/>
  <c r="E81" i="2"/>
  <c r="I139" i="2"/>
  <c r="G145" i="2"/>
  <c r="K73" i="2"/>
  <c r="J73" i="2"/>
  <c r="I73" i="2"/>
  <c r="G73" i="2"/>
  <c r="J72" i="2"/>
  <c r="I72" i="2"/>
  <c r="J71" i="2"/>
  <c r="I71" i="2"/>
  <c r="G71" i="2"/>
  <c r="J70" i="2"/>
  <c r="I70" i="2"/>
  <c r="K69" i="2"/>
  <c r="J69" i="2"/>
  <c r="I69" i="2"/>
  <c r="G69" i="2"/>
  <c r="J68" i="2"/>
  <c r="I68" i="2"/>
  <c r="K67" i="2"/>
  <c r="J67" i="2"/>
  <c r="I67" i="2"/>
  <c r="G67" i="2"/>
  <c r="J66" i="2"/>
  <c r="I66" i="2"/>
  <c r="K65" i="2"/>
  <c r="I65" i="2"/>
  <c r="G65" i="2"/>
  <c r="I64" i="2"/>
  <c r="J63" i="2"/>
  <c r="I63" i="2"/>
  <c r="G63" i="2"/>
  <c r="J62" i="2"/>
  <c r="I62" i="2"/>
  <c r="K61" i="2"/>
  <c r="J61" i="2"/>
  <c r="I61" i="2"/>
  <c r="G61" i="2"/>
  <c r="J60" i="2"/>
  <c r="I60" i="2"/>
  <c r="K59" i="2"/>
  <c r="J59" i="2"/>
  <c r="I59" i="2"/>
  <c r="G59" i="2"/>
  <c r="J58" i="2"/>
  <c r="I58" i="2"/>
  <c r="K57" i="2"/>
  <c r="J57" i="2"/>
  <c r="J56" i="2"/>
  <c r="I56" i="2"/>
  <c r="K55" i="2"/>
  <c r="J55" i="2"/>
  <c r="I55" i="2"/>
  <c r="G55" i="2"/>
  <c r="J54" i="2"/>
  <c r="I54" i="2"/>
  <c r="J53" i="2"/>
  <c r="I53" i="2"/>
  <c r="G53" i="2"/>
  <c r="I52" i="2"/>
  <c r="L51" i="2"/>
  <c r="K51" i="2"/>
  <c r="J51" i="2"/>
  <c r="I51" i="2"/>
  <c r="H51" i="2"/>
  <c r="N51" i="2" s="1"/>
  <c r="G51" i="2"/>
  <c r="M51" i="2" s="1"/>
  <c r="J50" i="2"/>
  <c r="I50" i="2"/>
  <c r="K49" i="2"/>
  <c r="J49" i="2"/>
  <c r="I49" i="2"/>
  <c r="G49" i="2"/>
  <c r="J48" i="2"/>
  <c r="I48" i="2"/>
  <c r="K47" i="2"/>
  <c r="J47" i="2"/>
  <c r="I47" i="2"/>
  <c r="G47" i="2"/>
  <c r="J46" i="2"/>
  <c r="I46" i="2"/>
  <c r="K45" i="2"/>
  <c r="J45" i="2"/>
  <c r="I45" i="2"/>
  <c r="G45" i="2"/>
  <c r="J44" i="2"/>
  <c r="I44" i="2"/>
  <c r="J43" i="2"/>
  <c r="I43" i="2"/>
  <c r="G43" i="2"/>
  <c r="J42" i="2"/>
  <c r="I42" i="2"/>
  <c r="K41" i="2"/>
  <c r="J41" i="2"/>
  <c r="I41" i="2"/>
  <c r="G41" i="2"/>
  <c r="J40" i="2"/>
  <c r="I40" i="2"/>
  <c r="J39" i="2"/>
  <c r="I39" i="2"/>
  <c r="G39" i="2"/>
  <c r="J38" i="2"/>
  <c r="I38" i="2"/>
  <c r="K37" i="2"/>
  <c r="J37" i="2"/>
  <c r="I37" i="2"/>
  <c r="G37" i="2"/>
  <c r="J36" i="2"/>
  <c r="I36" i="2"/>
  <c r="L35" i="2"/>
  <c r="K35" i="2"/>
  <c r="J35" i="2"/>
  <c r="I35" i="2"/>
  <c r="H35" i="2"/>
  <c r="N35" i="2" s="1"/>
  <c r="G35" i="2"/>
  <c r="M35" i="2" s="1"/>
  <c r="J34" i="2"/>
  <c r="I34" i="2"/>
  <c r="J33" i="2"/>
  <c r="G33" i="2"/>
  <c r="J32" i="2"/>
  <c r="I32" i="2"/>
  <c r="K31" i="2"/>
  <c r="J31" i="2"/>
  <c r="I31" i="2"/>
  <c r="G31" i="2"/>
  <c r="J30" i="2"/>
  <c r="I30" i="2"/>
  <c r="K29" i="2"/>
  <c r="J29" i="2"/>
  <c r="I29" i="2"/>
  <c r="G29" i="2"/>
  <c r="J28" i="2"/>
  <c r="I28" i="2"/>
  <c r="K27" i="2"/>
  <c r="J27" i="2"/>
  <c r="I27" i="2"/>
  <c r="G27" i="2"/>
  <c r="J26" i="2"/>
  <c r="I26" i="2"/>
  <c r="J25" i="2"/>
  <c r="I25" i="2"/>
  <c r="G25" i="2"/>
  <c r="J24" i="2"/>
  <c r="I24" i="2"/>
  <c r="J23" i="2"/>
  <c r="I23" i="2"/>
  <c r="F22" i="2"/>
  <c r="J52" i="2" s="1"/>
  <c r="J65" i="2"/>
  <c r="E22" i="2"/>
  <c r="I33" i="2" s="1"/>
  <c r="I57" i="2"/>
  <c r="E11" i="2"/>
  <c r="L640" i="1"/>
  <c r="K640" i="1"/>
  <c r="L638" i="1"/>
  <c r="L636" i="1"/>
  <c r="H634" i="1"/>
  <c r="G634" i="1"/>
  <c r="M634" i="1" s="1"/>
  <c r="K633" i="1"/>
  <c r="L630" i="1"/>
  <c r="K628" i="1"/>
  <c r="L624" i="1"/>
  <c r="L618" i="1"/>
  <c r="L616" i="1"/>
  <c r="C612" i="1"/>
  <c r="G640" i="1" s="1"/>
  <c r="L603" i="1"/>
  <c r="G603" i="1"/>
  <c r="M603" i="1" s="1"/>
  <c r="L601" i="1"/>
  <c r="L595" i="1"/>
  <c r="K589" i="1"/>
  <c r="J587" i="1"/>
  <c r="G587" i="1"/>
  <c r="M587" i="1" s="1"/>
  <c r="G586" i="1"/>
  <c r="M586" i="1" s="1"/>
  <c r="L585" i="1"/>
  <c r="G582" i="1"/>
  <c r="M582" i="1" s="1"/>
  <c r="G581" i="1"/>
  <c r="M581" i="1" s="1"/>
  <c r="G580" i="1"/>
  <c r="G579" i="1"/>
  <c r="G576" i="1"/>
  <c r="L571" i="1"/>
  <c r="H556" i="1"/>
  <c r="N556" i="1" s="1"/>
  <c r="G556" i="1"/>
  <c r="L555" i="1"/>
  <c r="G554" i="1"/>
  <c r="L549" i="1"/>
  <c r="L543" i="1"/>
  <c r="G542" i="1"/>
  <c r="M542" i="1" s="1"/>
  <c r="L537" i="1"/>
  <c r="K535" i="1"/>
  <c r="K533" i="1"/>
  <c r="H529" i="1"/>
  <c r="N529" i="1" s="1"/>
  <c r="G529" i="1"/>
  <c r="K525" i="1"/>
  <c r="L523" i="1"/>
  <c r="L519" i="1"/>
  <c r="L517" i="1"/>
  <c r="L513" i="1"/>
  <c r="L511" i="1"/>
  <c r="L505" i="1"/>
  <c r="G505" i="1"/>
  <c r="L499" i="1"/>
  <c r="L495" i="1"/>
  <c r="L491" i="1"/>
  <c r="G490" i="1"/>
  <c r="L489" i="1"/>
  <c r="L485" i="1"/>
  <c r="L481" i="1"/>
  <c r="L479" i="1"/>
  <c r="L475" i="1"/>
  <c r="J475" i="1"/>
  <c r="L473" i="1"/>
  <c r="L471" i="1"/>
  <c r="L465" i="1"/>
  <c r="K463" i="1"/>
  <c r="G463" i="1"/>
  <c r="M463" i="1" s="1"/>
  <c r="L461" i="1"/>
  <c r="H458" i="1"/>
  <c r="N458" i="1" s="1"/>
  <c r="G458" i="1"/>
  <c r="M458" i="1" s="1"/>
  <c r="L457" i="1"/>
  <c r="H457" i="1"/>
  <c r="G457" i="1"/>
  <c r="M457" i="1" s="1"/>
  <c r="L453" i="1"/>
  <c r="K453" i="1"/>
  <c r="H453" i="1"/>
  <c r="G453" i="1"/>
  <c r="L449" i="1"/>
  <c r="L447" i="1"/>
  <c r="L441" i="1"/>
  <c r="L439" i="1"/>
  <c r="H439" i="1"/>
  <c r="G439" i="1"/>
  <c r="M439" i="1" s="1"/>
  <c r="L437" i="1"/>
  <c r="L435" i="1"/>
  <c r="K435" i="1"/>
  <c r="L433" i="1"/>
  <c r="L431" i="1"/>
  <c r="L429" i="1"/>
  <c r="L423" i="1"/>
  <c r="L421" i="1"/>
  <c r="G418" i="1"/>
  <c r="H417" i="1"/>
  <c r="N417" i="1" s="1"/>
  <c r="G417" i="1"/>
  <c r="M417" i="1" s="1"/>
  <c r="L413" i="1"/>
  <c r="L411" i="1"/>
  <c r="L407" i="1"/>
  <c r="L403" i="1"/>
  <c r="L401" i="1"/>
  <c r="L399" i="1"/>
  <c r="L397" i="1"/>
  <c r="L395" i="1"/>
  <c r="L393" i="1"/>
  <c r="L391" i="1"/>
  <c r="K387" i="1"/>
  <c r="L381" i="1"/>
  <c r="L379" i="1"/>
  <c r="L377" i="1"/>
  <c r="L375" i="1"/>
  <c r="D371" i="1"/>
  <c r="H604" i="1" s="1"/>
  <c r="N604" i="1" s="1"/>
  <c r="C371" i="1"/>
  <c r="G440" i="1" s="1"/>
  <c r="M440" i="1" s="1"/>
  <c r="G360" i="1"/>
  <c r="M360" i="1" s="1"/>
  <c r="G357" i="1"/>
  <c r="H349" i="1"/>
  <c r="N349" i="1" s="1"/>
  <c r="G349" i="1"/>
  <c r="M349" i="1" s="1"/>
  <c r="K339" i="1"/>
  <c r="G337" i="1"/>
  <c r="M337" i="1" s="1"/>
  <c r="G335" i="1"/>
  <c r="G334" i="1"/>
  <c r="G333" i="1"/>
  <c r="G330" i="1"/>
  <c r="H319" i="1"/>
  <c r="N319" i="1" s="1"/>
  <c r="G319" i="1"/>
  <c r="M319" i="1" s="1"/>
  <c r="H317" i="1"/>
  <c r="G317" i="1"/>
  <c r="H303" i="1"/>
  <c r="G303" i="1"/>
  <c r="G302" i="1"/>
  <c r="G301" i="1"/>
  <c r="K277" i="1"/>
  <c r="L271" i="1"/>
  <c r="H254" i="1"/>
  <c r="N254" i="1" s="1"/>
  <c r="G254" i="1"/>
  <c r="G253" i="1"/>
  <c r="K243" i="1"/>
  <c r="G239" i="1"/>
  <c r="M239" i="1" s="1"/>
  <c r="H217" i="1"/>
  <c r="G217" i="1"/>
  <c r="M217" i="1" s="1"/>
  <c r="H212" i="1"/>
  <c r="H194" i="1"/>
  <c r="N194" i="1" s="1"/>
  <c r="G194" i="1"/>
  <c r="M194" i="1" s="1"/>
  <c r="D188" i="1"/>
  <c r="H351" i="1" s="1"/>
  <c r="N351" i="1" s="1"/>
  <c r="C188" i="1"/>
  <c r="G296" i="1" s="1"/>
  <c r="M296" i="1" s="1"/>
  <c r="G339" i="1"/>
  <c r="M339" i="1" s="1"/>
  <c r="H180" i="1"/>
  <c r="G180" i="1"/>
  <c r="K179" i="1"/>
  <c r="G179" i="1"/>
  <c r="K177" i="1"/>
  <c r="L165" i="1"/>
  <c r="H163" i="1"/>
  <c r="N163" i="1" s="1"/>
  <c r="L161" i="1"/>
  <c r="G151" i="1"/>
  <c r="M151" i="1" s="1"/>
  <c r="K145" i="1"/>
  <c r="L135" i="1"/>
  <c r="K131" i="1"/>
  <c r="M131" i="1" s="1"/>
  <c r="H131" i="1"/>
  <c r="N131" i="1" s="1"/>
  <c r="G131" i="1"/>
  <c r="K125" i="1"/>
  <c r="L121" i="1"/>
  <c r="H102" i="1"/>
  <c r="G102" i="1"/>
  <c r="H101" i="1"/>
  <c r="N101" i="1" s="1"/>
  <c r="G101" i="1"/>
  <c r="H96" i="1"/>
  <c r="N96" i="1" s="1"/>
  <c r="G96" i="1"/>
  <c r="L95" i="1"/>
  <c r="H95" i="1"/>
  <c r="G95" i="1"/>
  <c r="M95" i="1" s="1"/>
  <c r="G94" i="1"/>
  <c r="H90" i="1"/>
  <c r="N90" i="1" s="1"/>
  <c r="G90" i="1"/>
  <c r="M90" i="1" s="1"/>
  <c r="H89" i="1"/>
  <c r="N89" i="1" s="1"/>
  <c r="G89" i="1"/>
  <c r="L87" i="1"/>
  <c r="K82" i="1"/>
  <c r="D81" i="1"/>
  <c r="H179" i="1" s="1"/>
  <c r="N179" i="1" s="1"/>
  <c r="C81" i="1"/>
  <c r="K71" i="1"/>
  <c r="G69" i="1"/>
  <c r="L65" i="1"/>
  <c r="G60" i="1"/>
  <c r="K53" i="1"/>
  <c r="L49" i="1"/>
  <c r="L45" i="1"/>
  <c r="H45" i="1"/>
  <c r="J43" i="1"/>
  <c r="L29" i="1"/>
  <c r="D22" i="1"/>
  <c r="D10" i="1" s="1"/>
  <c r="C22" i="1"/>
  <c r="G38" i="1" s="1"/>
  <c r="M38" i="1" s="1"/>
  <c r="D11" i="1"/>
  <c r="I379" i="8"/>
  <c r="I383" i="8"/>
  <c r="I490" i="8"/>
  <c r="I396" i="8"/>
  <c r="I425" i="8"/>
  <c r="I504" i="8"/>
  <c r="I409" i="8"/>
  <c r="I486" i="8"/>
  <c r="F10" i="8"/>
  <c r="I632" i="8"/>
  <c r="J559" i="8"/>
  <c r="J374" i="8"/>
  <c r="J388" i="8"/>
  <c r="I406" i="8"/>
  <c r="I420" i="8"/>
  <c r="I444" i="8"/>
  <c r="J467" i="8"/>
  <c r="I487" i="8"/>
  <c r="I489" i="8"/>
  <c r="J494" i="8"/>
  <c r="I498" i="8"/>
  <c r="J536" i="8"/>
  <c r="I553" i="8"/>
  <c r="J558" i="8"/>
  <c r="J570" i="8"/>
  <c r="I571" i="8"/>
  <c r="J580" i="8"/>
  <c r="J444" i="8"/>
  <c r="I373" i="8"/>
  <c r="I400" i="8"/>
  <c r="I430" i="8"/>
  <c r="J468" i="8"/>
  <c r="I557" i="8"/>
  <c r="I564" i="8"/>
  <c r="J471" i="8"/>
  <c r="J498" i="8"/>
  <c r="J526" i="8"/>
  <c r="J586" i="8"/>
  <c r="J602" i="8"/>
  <c r="I377" i="8"/>
  <c r="I387" i="8"/>
  <c r="J394" i="8"/>
  <c r="I398" i="8"/>
  <c r="I447" i="8"/>
  <c r="I469" i="8"/>
  <c r="J474" i="8"/>
  <c r="J528" i="8"/>
  <c r="J557" i="8"/>
  <c r="J560" i="8"/>
  <c r="J572" i="8"/>
  <c r="J577" i="8"/>
  <c r="J596" i="8"/>
  <c r="I201" i="8"/>
  <c r="I211" i="8"/>
  <c r="J216" i="8"/>
  <c r="J231" i="8"/>
  <c r="J252" i="8"/>
  <c r="J309" i="8"/>
  <c r="I322" i="8"/>
  <c r="J325" i="8"/>
  <c r="I351" i="8"/>
  <c r="I210" i="8"/>
  <c r="I214" i="8"/>
  <c r="J240" i="8"/>
  <c r="I263" i="8"/>
  <c r="I267" i="8"/>
  <c r="I297" i="8"/>
  <c r="I308" i="8"/>
  <c r="I313" i="8"/>
  <c r="J322" i="8"/>
  <c r="J362" i="8"/>
  <c r="J193" i="8"/>
  <c r="I207" i="8"/>
  <c r="J243" i="8"/>
  <c r="I251" i="8"/>
  <c r="I259" i="8"/>
  <c r="J267" i="8"/>
  <c r="J297" i="8"/>
  <c r="I300" i="8"/>
  <c r="J315" i="8"/>
  <c r="I216" i="8"/>
  <c r="J236" i="8"/>
  <c r="I245" i="8"/>
  <c r="I248" i="8"/>
  <c r="I309" i="8"/>
  <c r="J361" i="8"/>
  <c r="E12" i="8"/>
  <c r="I84" i="8"/>
  <c r="I92" i="8"/>
  <c r="I107" i="8"/>
  <c r="I132" i="8"/>
  <c r="J138" i="8"/>
  <c r="J92" i="8"/>
  <c r="J88" i="8"/>
  <c r="I102" i="8"/>
  <c r="I109" i="8"/>
  <c r="I112" i="8"/>
  <c r="I113" i="8"/>
  <c r="I114" i="8"/>
  <c r="I126" i="8"/>
  <c r="J147" i="8"/>
  <c r="I178" i="8"/>
  <c r="J114" i="8"/>
  <c r="I53" i="8"/>
  <c r="J53" i="8"/>
  <c r="J59" i="8"/>
  <c r="I65" i="8"/>
  <c r="I30" i="8"/>
  <c r="I637" i="7"/>
  <c r="I621" i="7"/>
  <c r="F12" i="7"/>
  <c r="E11" i="7"/>
  <c r="I31" i="7"/>
  <c r="I29" i="7"/>
  <c r="I40" i="7"/>
  <c r="I26" i="7"/>
  <c r="J618" i="7"/>
  <c r="J622" i="7"/>
  <c r="I633" i="7"/>
  <c r="I634" i="7"/>
  <c r="I613" i="7"/>
  <c r="J374" i="7"/>
  <c r="I379" i="7"/>
  <c r="I430" i="7"/>
  <c r="I469" i="7"/>
  <c r="I481" i="7"/>
  <c r="I497" i="7"/>
  <c r="J510" i="7"/>
  <c r="I511" i="7"/>
  <c r="I521" i="7"/>
  <c r="J526" i="7"/>
  <c r="I538" i="7"/>
  <c r="I540" i="7"/>
  <c r="J545" i="7"/>
  <c r="I551" i="7"/>
  <c r="J570" i="7"/>
  <c r="I593" i="7"/>
  <c r="I594" i="7"/>
  <c r="I404" i="7"/>
  <c r="J464" i="7"/>
  <c r="I483" i="7"/>
  <c r="J491" i="7"/>
  <c r="I494" i="7"/>
  <c r="I495" i="7"/>
  <c r="I501" i="7"/>
  <c r="J506" i="7"/>
  <c r="J511" i="7"/>
  <c r="I512" i="7"/>
  <c r="I523" i="7"/>
  <c r="I527" i="7"/>
  <c r="I529" i="7"/>
  <c r="J531" i="7"/>
  <c r="J537" i="7"/>
  <c r="I555" i="7"/>
  <c r="J572" i="7"/>
  <c r="I578" i="7"/>
  <c r="I583" i="7"/>
  <c r="I584" i="7"/>
  <c r="I585" i="7"/>
  <c r="I589" i="7"/>
  <c r="I599" i="7"/>
  <c r="J604" i="7"/>
  <c r="I394" i="7"/>
  <c r="J415" i="7"/>
  <c r="I431" i="7"/>
  <c r="J454" i="7"/>
  <c r="J465" i="7"/>
  <c r="J476" i="7"/>
  <c r="I485" i="7"/>
  <c r="J523" i="7"/>
  <c r="J527" i="7"/>
  <c r="J529" i="7"/>
  <c r="I535" i="7"/>
  <c r="J552" i="7"/>
  <c r="J555" i="7"/>
  <c r="J557" i="7"/>
  <c r="I562" i="7"/>
  <c r="I569" i="7"/>
  <c r="I586" i="7"/>
  <c r="I397" i="7"/>
  <c r="J413" i="7"/>
  <c r="I414" i="7"/>
  <c r="I416" i="7"/>
  <c r="I442" i="7"/>
  <c r="I452" i="7"/>
  <c r="I462" i="7"/>
  <c r="J468" i="7"/>
  <c r="J485" i="7"/>
  <c r="J508" i="7"/>
  <c r="J516" i="7"/>
  <c r="I520" i="7"/>
  <c r="I526" i="7"/>
  <c r="I530" i="7"/>
  <c r="I533" i="7"/>
  <c r="I547" i="7"/>
  <c r="I549" i="7"/>
  <c r="J558" i="7"/>
  <c r="J569" i="7"/>
  <c r="I570" i="7"/>
  <c r="J571" i="7"/>
  <c r="J579" i="7"/>
  <c r="J586" i="7"/>
  <c r="J602" i="7"/>
  <c r="J372" i="7"/>
  <c r="J196" i="7"/>
  <c r="I223" i="7"/>
  <c r="I279" i="7"/>
  <c r="J287" i="7"/>
  <c r="I291" i="7"/>
  <c r="J305" i="7"/>
  <c r="I336" i="7"/>
  <c r="I345" i="7"/>
  <c r="J357" i="7"/>
  <c r="I361" i="7"/>
  <c r="I363" i="7"/>
  <c r="I221" i="7"/>
  <c r="I257" i="7"/>
  <c r="I263" i="7"/>
  <c r="J270" i="7"/>
  <c r="I276" i="7"/>
  <c r="J279" i="7"/>
  <c r="J291" i="7"/>
  <c r="J299" i="7"/>
  <c r="I320" i="7"/>
  <c r="J363" i="7"/>
  <c r="J198" i="7"/>
  <c r="I207" i="7"/>
  <c r="I237" i="7"/>
  <c r="J297" i="7"/>
  <c r="J329" i="7"/>
  <c r="J359" i="7"/>
  <c r="I362" i="7"/>
  <c r="I199" i="7"/>
  <c r="J207" i="7"/>
  <c r="I234" i="7"/>
  <c r="J280" i="7"/>
  <c r="I286" i="7"/>
  <c r="I295" i="7"/>
  <c r="I315" i="7"/>
  <c r="I357" i="7"/>
  <c r="J360" i="7"/>
  <c r="J84" i="7"/>
  <c r="I92" i="7"/>
  <c r="I102" i="7"/>
  <c r="I104" i="7"/>
  <c r="I156" i="7"/>
  <c r="J158" i="7"/>
  <c r="I163" i="7"/>
  <c r="I165" i="7"/>
  <c r="J171" i="7"/>
  <c r="I177" i="7"/>
  <c r="I89" i="7"/>
  <c r="J91" i="7"/>
  <c r="I103" i="7"/>
  <c r="I116" i="7"/>
  <c r="I117" i="7"/>
  <c r="I118" i="7"/>
  <c r="J121" i="7"/>
  <c r="J128" i="7"/>
  <c r="J165" i="7"/>
  <c r="I170" i="7"/>
  <c r="I94" i="7"/>
  <c r="I107" i="7"/>
  <c r="I119" i="7"/>
  <c r="I126" i="7"/>
  <c r="I143" i="7"/>
  <c r="I144" i="7"/>
  <c r="J147" i="7"/>
  <c r="J152" i="7"/>
  <c r="I85" i="7"/>
  <c r="J94" i="7"/>
  <c r="I105" i="7"/>
  <c r="J106" i="7"/>
  <c r="I109" i="7"/>
  <c r="I111" i="7"/>
  <c r="I113" i="7"/>
  <c r="J129" i="7"/>
  <c r="I133" i="7"/>
  <c r="I135" i="7"/>
  <c r="I141" i="7"/>
  <c r="I146" i="7"/>
  <c r="J148" i="7"/>
  <c r="J149" i="7"/>
  <c r="I179" i="7"/>
  <c r="F11" i="7"/>
  <c r="I82" i="7"/>
  <c r="J25" i="7"/>
  <c r="J38" i="7"/>
  <c r="J44" i="7"/>
  <c r="J26" i="7"/>
  <c r="J29" i="7"/>
  <c r="J40" i="7"/>
  <c r="I51" i="7"/>
  <c r="J59" i="7"/>
  <c r="I37" i="7"/>
  <c r="I48" i="7"/>
  <c r="I60" i="7"/>
  <c r="I65" i="7"/>
  <c r="I25" i="7"/>
  <c r="I38" i="7"/>
  <c r="I44" i="7"/>
  <c r="J48" i="7"/>
  <c r="I63" i="7"/>
  <c r="J65" i="7"/>
  <c r="F10" i="7"/>
  <c r="J212" i="6"/>
  <c r="J289" i="6"/>
  <c r="J229" i="6"/>
  <c r="J190" i="6"/>
  <c r="J239" i="6"/>
  <c r="E11" i="6"/>
  <c r="J31" i="6"/>
  <c r="J49" i="6"/>
  <c r="J45" i="6"/>
  <c r="I73" i="6"/>
  <c r="I625" i="6"/>
  <c r="I619" i="6"/>
  <c r="J626" i="6"/>
  <c r="J443" i="6"/>
  <c r="I445" i="6"/>
  <c r="I484" i="6"/>
  <c r="J488" i="6"/>
  <c r="J495" i="6"/>
  <c r="J503" i="6"/>
  <c r="I515" i="6"/>
  <c r="J548" i="6"/>
  <c r="I550" i="6"/>
  <c r="I551" i="6"/>
  <c r="J554" i="6"/>
  <c r="I580" i="6"/>
  <c r="I588" i="6"/>
  <c r="I589" i="6"/>
  <c r="I375" i="6"/>
  <c r="I417" i="6"/>
  <c r="J425" i="6"/>
  <c r="I460" i="6"/>
  <c r="J463" i="6"/>
  <c r="J530" i="6"/>
  <c r="J537" i="6"/>
  <c r="J562" i="6"/>
  <c r="J572" i="6"/>
  <c r="J574" i="6"/>
  <c r="I382" i="6"/>
  <c r="J385" i="6"/>
  <c r="J417" i="6"/>
  <c r="I509" i="6"/>
  <c r="J534" i="6"/>
  <c r="I545" i="6"/>
  <c r="J578" i="6"/>
  <c r="I583" i="6"/>
  <c r="I586" i="6"/>
  <c r="I602" i="6"/>
  <c r="J397" i="6"/>
  <c r="J411" i="6"/>
  <c r="J412" i="6"/>
  <c r="I458" i="6"/>
  <c r="I471" i="6"/>
  <c r="I494" i="6"/>
  <c r="J500" i="6"/>
  <c r="I501" i="6"/>
  <c r="I525" i="6"/>
  <c r="I533" i="6"/>
  <c r="J560" i="6"/>
  <c r="J575" i="6"/>
  <c r="I594" i="6"/>
  <c r="I219" i="6"/>
  <c r="I240" i="6"/>
  <c r="I199" i="6"/>
  <c r="J214" i="6"/>
  <c r="I245" i="6"/>
  <c r="I251" i="6"/>
  <c r="J253" i="6"/>
  <c r="I272" i="6"/>
  <c r="J316" i="6"/>
  <c r="J339" i="6"/>
  <c r="I354" i="6"/>
  <c r="I249" i="6"/>
  <c r="I253" i="6"/>
  <c r="I256" i="6"/>
  <c r="E12" i="6"/>
  <c r="I223" i="6"/>
  <c r="I228" i="6"/>
  <c r="I237" i="6"/>
  <c r="J244" i="6"/>
  <c r="I250" i="6"/>
  <c r="I321" i="6"/>
  <c r="J333" i="6"/>
  <c r="J344" i="6"/>
  <c r="I316" i="6"/>
  <c r="I356" i="6"/>
  <c r="I211" i="6"/>
  <c r="I225" i="6"/>
  <c r="J228" i="6"/>
  <c r="I229" i="6"/>
  <c r="J237" i="6"/>
  <c r="I257" i="6"/>
  <c r="J319" i="6"/>
  <c r="J330" i="6"/>
  <c r="J349" i="6"/>
  <c r="J351" i="6"/>
  <c r="J355" i="6"/>
  <c r="F12" i="6"/>
  <c r="J89" i="6"/>
  <c r="J138" i="6"/>
  <c r="J167" i="6"/>
  <c r="J90" i="6"/>
  <c r="I96" i="6"/>
  <c r="J112" i="6"/>
  <c r="I120" i="6"/>
  <c r="I134" i="6"/>
  <c r="I163" i="6"/>
  <c r="I176" i="6"/>
  <c r="I89" i="6"/>
  <c r="I102" i="6"/>
  <c r="J131" i="6"/>
  <c r="J136" i="6"/>
  <c r="J175" i="6"/>
  <c r="J38" i="6"/>
  <c r="J46" i="6"/>
  <c r="J60" i="6"/>
  <c r="I48" i="6"/>
  <c r="J55" i="6"/>
  <c r="I64" i="6"/>
  <c r="J66" i="6"/>
  <c r="I40" i="6"/>
  <c r="J56" i="6"/>
  <c r="F14" i="5"/>
  <c r="J618" i="5"/>
  <c r="I622" i="5"/>
  <c r="I629" i="5"/>
  <c r="J381" i="5"/>
  <c r="I397" i="5"/>
  <c r="J403" i="5"/>
  <c r="J495" i="5"/>
  <c r="I374" i="5"/>
  <c r="I377" i="5"/>
  <c r="J455" i="5"/>
  <c r="I384" i="5"/>
  <c r="I386" i="5"/>
  <c r="I632" i="5"/>
  <c r="I634" i="5"/>
  <c r="J634" i="5"/>
  <c r="E14" i="5"/>
  <c r="I613" i="5"/>
  <c r="J515" i="5"/>
  <c r="I577" i="5"/>
  <c r="I588" i="5"/>
  <c r="I596" i="5"/>
  <c r="I391" i="5"/>
  <c r="I409" i="5"/>
  <c r="J436" i="5"/>
  <c r="J448" i="5"/>
  <c r="I450" i="5"/>
  <c r="I469" i="5"/>
  <c r="J595" i="5"/>
  <c r="I402" i="5"/>
  <c r="I405" i="5"/>
  <c r="J409" i="5"/>
  <c r="I427" i="5"/>
  <c r="J450" i="5"/>
  <c r="I455" i="5"/>
  <c r="J490" i="5"/>
  <c r="J529" i="5"/>
  <c r="J537" i="5"/>
  <c r="J580" i="5"/>
  <c r="J232" i="5"/>
  <c r="I251" i="5"/>
  <c r="I312" i="5"/>
  <c r="J333" i="5"/>
  <c r="I336" i="5"/>
  <c r="J347" i="5"/>
  <c r="J207" i="5"/>
  <c r="J222" i="5"/>
  <c r="J279" i="5"/>
  <c r="I292" i="5"/>
  <c r="J305" i="5"/>
  <c r="J322" i="5"/>
  <c r="J351" i="5"/>
  <c r="J292" i="5"/>
  <c r="J300" i="5"/>
  <c r="J326" i="5"/>
  <c r="J358" i="5"/>
  <c r="I225" i="5"/>
  <c r="J228" i="5"/>
  <c r="I321" i="5"/>
  <c r="I362" i="5"/>
  <c r="J189" i="5"/>
  <c r="J82" i="5"/>
  <c r="J89" i="5"/>
  <c r="J99" i="5"/>
  <c r="I114" i="5"/>
  <c r="J157" i="5"/>
  <c r="J93" i="5"/>
  <c r="I152" i="5"/>
  <c r="J166" i="5"/>
  <c r="I179" i="5"/>
  <c r="J86" i="5"/>
  <c r="I96" i="5"/>
  <c r="J121" i="5"/>
  <c r="I132" i="5"/>
  <c r="I153" i="5"/>
  <c r="J167" i="5"/>
  <c r="I175" i="5"/>
  <c r="I99" i="5"/>
  <c r="I154" i="5"/>
  <c r="I157" i="5"/>
  <c r="J175" i="5"/>
  <c r="I24" i="5"/>
  <c r="J32" i="5"/>
  <c r="J36" i="5"/>
  <c r="J39" i="5"/>
  <c r="J46" i="5"/>
  <c r="I62" i="5"/>
  <c r="J25" i="5"/>
  <c r="I31" i="5"/>
  <c r="I35" i="5"/>
  <c r="J31" i="5"/>
  <c r="I32" i="5"/>
  <c r="I36" i="5"/>
  <c r="I39" i="5"/>
  <c r="J498" i="4"/>
  <c r="J578" i="4"/>
  <c r="F14" i="4"/>
  <c r="I377" i="4"/>
  <c r="I428" i="4"/>
  <c r="J589" i="4"/>
  <c r="E13" i="4"/>
  <c r="I636" i="4"/>
  <c r="I639" i="4"/>
  <c r="I31" i="4"/>
  <c r="J617" i="4"/>
  <c r="J639" i="4"/>
  <c r="I473" i="4"/>
  <c r="J486" i="4"/>
  <c r="J528" i="4"/>
  <c r="I544" i="4"/>
  <c r="J553" i="4"/>
  <c r="I567" i="4"/>
  <c r="J585" i="4"/>
  <c r="J380" i="4"/>
  <c r="J387" i="4"/>
  <c r="I410" i="4"/>
  <c r="J473" i="4"/>
  <c r="J496" i="4"/>
  <c r="I507" i="4"/>
  <c r="I518" i="4"/>
  <c r="I558" i="4"/>
  <c r="J568" i="4"/>
  <c r="I374" i="4"/>
  <c r="I394" i="4"/>
  <c r="I405" i="4"/>
  <c r="I408" i="4"/>
  <c r="I434" i="4"/>
  <c r="I449" i="4"/>
  <c r="J450" i="4"/>
  <c r="J483" i="4"/>
  <c r="I485" i="4"/>
  <c r="J487" i="4"/>
  <c r="J489" i="4"/>
  <c r="J494" i="4"/>
  <c r="I571" i="4"/>
  <c r="I210" i="4"/>
  <c r="I225" i="4"/>
  <c r="I292" i="4"/>
  <c r="J305" i="4"/>
  <c r="J324" i="4"/>
  <c r="J340" i="4"/>
  <c r="J225" i="4"/>
  <c r="J255" i="4"/>
  <c r="I277" i="4"/>
  <c r="J299" i="4"/>
  <c r="I343" i="4"/>
  <c r="J359" i="4"/>
  <c r="I218" i="4"/>
  <c r="I221" i="4"/>
  <c r="J226" i="4"/>
  <c r="I234" i="4"/>
  <c r="I235" i="4"/>
  <c r="I253" i="4"/>
  <c r="I284" i="4"/>
  <c r="I293" i="4"/>
  <c r="J300" i="4"/>
  <c r="I328" i="4"/>
  <c r="I336" i="4"/>
  <c r="J234" i="4"/>
  <c r="J235" i="4"/>
  <c r="J258" i="4"/>
  <c r="J265" i="4"/>
  <c r="I270" i="4"/>
  <c r="I272" i="4"/>
  <c r="J287" i="4"/>
  <c r="I324" i="4"/>
  <c r="J328" i="4"/>
  <c r="J125" i="4"/>
  <c r="J129" i="4"/>
  <c r="J134" i="4"/>
  <c r="J101" i="4"/>
  <c r="I127" i="4"/>
  <c r="I137" i="4"/>
  <c r="I155" i="4"/>
  <c r="I166" i="4"/>
  <c r="I100" i="4"/>
  <c r="I123" i="4"/>
  <c r="I144" i="4"/>
  <c r="J166" i="4"/>
  <c r="J171" i="4"/>
  <c r="J118" i="4"/>
  <c r="J123" i="4"/>
  <c r="I125" i="4"/>
  <c r="J144" i="4"/>
  <c r="J145" i="4"/>
  <c r="I153" i="4"/>
  <c r="F11" i="4"/>
  <c r="I33" i="4"/>
  <c r="J47" i="4"/>
  <c r="E10" i="4"/>
  <c r="L417" i="3"/>
  <c r="I464" i="3"/>
  <c r="I28" i="3"/>
  <c r="I332" i="3"/>
  <c r="I398" i="3"/>
  <c r="F22" i="3"/>
  <c r="J44" i="3" s="1"/>
  <c r="J208" i="3"/>
  <c r="J466" i="3"/>
  <c r="L49" i="3"/>
  <c r="E22" i="3"/>
  <c r="I26" i="3"/>
  <c r="J66" i="3"/>
  <c r="J288" i="3"/>
  <c r="J274" i="3"/>
  <c r="J212" i="3"/>
  <c r="F371" i="3"/>
  <c r="J372" i="3"/>
  <c r="J68" i="3"/>
  <c r="F188" i="3"/>
  <c r="J236" i="3" s="1"/>
  <c r="J350" i="3"/>
  <c r="K624" i="3"/>
  <c r="K622" i="3"/>
  <c r="K393" i="3"/>
  <c r="I397" i="3"/>
  <c r="I477" i="3"/>
  <c r="I491" i="3"/>
  <c r="I359" i="3"/>
  <c r="K233" i="3"/>
  <c r="I49" i="3"/>
  <c r="K247" i="3"/>
  <c r="K375" i="3"/>
  <c r="K403" i="3"/>
  <c r="I411" i="3"/>
  <c r="I439" i="3"/>
  <c r="I634" i="3"/>
  <c r="I415" i="3"/>
  <c r="F81" i="3"/>
  <c r="F11" i="3"/>
  <c r="K117" i="3"/>
  <c r="K229" i="3"/>
  <c r="I303" i="3"/>
  <c r="K345" i="3"/>
  <c r="I453" i="3"/>
  <c r="I599" i="3"/>
  <c r="K283" i="3"/>
  <c r="I301" i="3"/>
  <c r="K319" i="3"/>
  <c r="K339" i="3"/>
  <c r="I69" i="3"/>
  <c r="K91" i="3"/>
  <c r="I431" i="3"/>
  <c r="I533" i="3"/>
  <c r="K551" i="3"/>
  <c r="K565" i="3"/>
  <c r="I585" i="3"/>
  <c r="K313" i="3"/>
  <c r="I313" i="3"/>
  <c r="K579" i="3"/>
  <c r="I579" i="3"/>
  <c r="K531" i="3"/>
  <c r="I531" i="3"/>
  <c r="K515" i="3"/>
  <c r="I515" i="3"/>
  <c r="K509" i="3"/>
  <c r="I509" i="3"/>
  <c r="K363" i="3"/>
  <c r="K279" i="3"/>
  <c r="I25" i="3"/>
  <c r="I43" i="3"/>
  <c r="I45" i="3"/>
  <c r="I55" i="3"/>
  <c r="I71" i="3"/>
  <c r="K87" i="3"/>
  <c r="K95" i="3"/>
  <c r="I151" i="3"/>
  <c r="K199" i="3"/>
  <c r="K237" i="3"/>
  <c r="I241" i="3"/>
  <c r="K343" i="3"/>
  <c r="I349" i="3"/>
  <c r="K475" i="3"/>
  <c r="K485" i="3"/>
  <c r="I519" i="3"/>
  <c r="K527" i="3"/>
  <c r="I587" i="3"/>
  <c r="K357" i="3"/>
  <c r="I357" i="3"/>
  <c r="K259" i="3"/>
  <c r="I259" i="3"/>
  <c r="I27" i="3"/>
  <c r="I51" i="3"/>
  <c r="I59" i="3"/>
  <c r="I63" i="3"/>
  <c r="K143" i="3"/>
  <c r="I167" i="3"/>
  <c r="K217" i="3"/>
  <c r="I239" i="3"/>
  <c r="K331" i="3"/>
  <c r="I335" i="3"/>
  <c r="I353" i="3"/>
  <c r="I445" i="3"/>
  <c r="I461" i="3"/>
  <c r="I463" i="3"/>
  <c r="I465" i="3"/>
  <c r="I513" i="3"/>
  <c r="I581" i="3"/>
  <c r="K589" i="3"/>
  <c r="I591" i="3"/>
  <c r="K593" i="3"/>
  <c r="K601" i="3"/>
  <c r="I601" i="3"/>
  <c r="E81" i="3"/>
  <c r="I138" i="3" s="1"/>
  <c r="I179" i="3"/>
  <c r="I273" i="3"/>
  <c r="I291" i="3"/>
  <c r="K317" i="3"/>
  <c r="I323" i="3"/>
  <c r="I333" i="3"/>
  <c r="K337" i="3"/>
  <c r="K351" i="3"/>
  <c r="L372" i="3"/>
  <c r="I447" i="3"/>
  <c r="K467" i="3"/>
  <c r="I505" i="3"/>
  <c r="I547" i="3"/>
  <c r="I549" i="3"/>
  <c r="I555" i="3"/>
  <c r="I557" i="3"/>
  <c r="K603" i="3"/>
  <c r="E188" i="3"/>
  <c r="I193" i="3"/>
  <c r="E371" i="3"/>
  <c r="I420" i="3"/>
  <c r="F612" i="3"/>
  <c r="J623" i="3"/>
  <c r="J57" i="3"/>
  <c r="L55" i="3"/>
  <c r="J69" i="3"/>
  <c r="J60" i="3"/>
  <c r="J228" i="3"/>
  <c r="J244" i="3"/>
  <c r="J254" i="3"/>
  <c r="J262" i="3"/>
  <c r="J264" i="3"/>
  <c r="J268" i="3"/>
  <c r="J296" i="3"/>
  <c r="J314" i="3"/>
  <c r="J330" i="3"/>
  <c r="J462" i="3"/>
  <c r="J572" i="3"/>
  <c r="J130" i="3"/>
  <c r="J488" i="3"/>
  <c r="J554" i="3"/>
  <c r="J592" i="3"/>
  <c r="J598" i="3"/>
  <c r="J440" i="3"/>
  <c r="J604" i="3"/>
  <c r="E612" i="3"/>
  <c r="E14" i="3"/>
  <c r="J444" i="3"/>
  <c r="J468" i="3"/>
  <c r="J566" i="3"/>
  <c r="J237" i="3"/>
  <c r="L239" i="3"/>
  <c r="L251" i="3"/>
  <c r="L253" i="3"/>
  <c r="L257" i="3"/>
  <c r="J259" i="3"/>
  <c r="L273" i="3"/>
  <c r="J283" i="3"/>
  <c r="L285" i="3"/>
  <c r="L297" i="3"/>
  <c r="L301" i="3"/>
  <c r="L317" i="3"/>
  <c r="J323" i="3"/>
  <c r="J335" i="3"/>
  <c r="J337" i="3"/>
  <c r="J339" i="3"/>
  <c r="J357" i="3"/>
  <c r="L359" i="3"/>
  <c r="J94" i="3"/>
  <c r="J96" i="3"/>
  <c r="J110" i="3"/>
  <c r="J174" i="3"/>
  <c r="L163" i="1"/>
  <c r="F22" i="1"/>
  <c r="J73" i="1" s="1"/>
  <c r="K350" i="1"/>
  <c r="L217" i="1"/>
  <c r="J247" i="1"/>
  <c r="L303" i="1"/>
  <c r="N303" i="1" s="1"/>
  <c r="I95" i="1"/>
  <c r="I319" i="1"/>
  <c r="I475" i="1"/>
  <c r="I587" i="1"/>
  <c r="K624" i="1"/>
  <c r="K43" i="1"/>
  <c r="K323" i="1"/>
  <c r="I323" i="1"/>
  <c r="K317" i="1"/>
  <c r="I317" i="1"/>
  <c r="K303" i="1"/>
  <c r="I303" i="1"/>
  <c r="K241" i="1"/>
  <c r="I241" i="1"/>
  <c r="K601" i="1"/>
  <c r="I601" i="1"/>
  <c r="I531" i="1"/>
  <c r="K531" i="1"/>
  <c r="K334" i="1"/>
  <c r="I192" i="1"/>
  <c r="I532" i="1"/>
  <c r="K344" i="1"/>
  <c r="M579" i="1"/>
  <c r="I246" i="1"/>
  <c r="I290" i="1"/>
  <c r="I314" i="1"/>
  <c r="K516" i="1"/>
  <c r="K556" i="1"/>
  <c r="E22" i="1"/>
  <c r="I73" i="1" s="1"/>
  <c r="L412" i="1"/>
  <c r="L418" i="1"/>
  <c r="N418" i="1" s="1"/>
  <c r="K613" i="1"/>
  <c r="E612" i="1"/>
  <c r="I613" i="1"/>
  <c r="L24" i="1"/>
  <c r="F81" i="1"/>
  <c r="J116" i="1" s="1"/>
  <c r="L180" i="1"/>
  <c r="J180" i="1"/>
  <c r="J314" i="1"/>
  <c r="L314" i="1"/>
  <c r="K562" i="1"/>
  <c r="K418" i="1"/>
  <c r="K374" i="1"/>
  <c r="E371" i="1"/>
  <c r="I378" i="1"/>
  <c r="I635" i="1"/>
  <c r="K635" i="1"/>
  <c r="F188" i="1"/>
  <c r="J363" i="1"/>
  <c r="K302" i="1"/>
  <c r="K330" i="1"/>
  <c r="M330" i="1" s="1"/>
  <c r="I502" i="1"/>
  <c r="I534" i="1"/>
  <c r="K162" i="1"/>
  <c r="I296" i="1"/>
  <c r="K566" i="1"/>
  <c r="F371" i="1"/>
  <c r="J418" i="1" s="1"/>
  <c r="E188" i="1"/>
  <c r="I349" i="1" s="1"/>
  <c r="E81" i="1"/>
  <c r="I105" i="1" s="1"/>
  <c r="F612" i="1"/>
  <c r="J616" i="1" s="1"/>
  <c r="L374" i="1"/>
  <c r="J532" i="1"/>
  <c r="I524" i="1"/>
  <c r="I576" i="1"/>
  <c r="I592" i="1"/>
  <c r="I337" i="1"/>
  <c r="I110" i="1"/>
  <c r="M254" i="1"/>
  <c r="M253" i="1"/>
  <c r="N212" i="1"/>
  <c r="I212" i="1"/>
  <c r="J140" i="1"/>
  <c r="I140" i="1"/>
  <c r="J590" i="2"/>
  <c r="I384" i="2"/>
  <c r="I639" i="2"/>
  <c r="J638" i="2"/>
  <c r="I638" i="2"/>
  <c r="J540" i="2"/>
  <c r="I544" i="2"/>
  <c r="I539" i="2"/>
  <c r="J594" i="2"/>
  <c r="J361" i="2"/>
  <c r="I346" i="2"/>
  <c r="J341" i="2"/>
  <c r="J617" i="2"/>
  <c r="J568" i="2"/>
  <c r="J518" i="2"/>
  <c r="I518" i="2"/>
  <c r="I508" i="2"/>
  <c r="I501" i="2"/>
  <c r="I629" i="2"/>
  <c r="J628" i="2"/>
  <c r="I628" i="2"/>
  <c r="J478" i="2"/>
  <c r="I474" i="2"/>
  <c r="I470" i="2"/>
  <c r="J329" i="2"/>
  <c r="J327" i="2"/>
  <c r="I617" i="2"/>
  <c r="J616" i="2"/>
  <c r="J454" i="2"/>
  <c r="I454" i="2"/>
  <c r="J437" i="2"/>
  <c r="I430" i="2"/>
  <c r="I429" i="2"/>
  <c r="J428" i="2"/>
  <c r="J419" i="2"/>
  <c r="I419" i="2"/>
  <c r="J310" i="2"/>
  <c r="I306" i="2"/>
  <c r="J293" i="2"/>
  <c r="I406" i="2"/>
  <c r="J415" i="2"/>
  <c r="J284" i="2"/>
  <c r="J269" i="2"/>
  <c r="J209" i="2"/>
  <c r="I123" i="2"/>
  <c r="J407" i="2"/>
  <c r="I405" i="2"/>
  <c r="I402" i="2"/>
  <c r="J226" i="2"/>
  <c r="J125" i="2"/>
  <c r="I115" i="2"/>
  <c r="I86" i="2"/>
  <c r="J386" i="2"/>
  <c r="J378" i="2"/>
  <c r="J197" i="2"/>
  <c r="J195" i="2"/>
  <c r="J86" i="2"/>
  <c r="J640" i="22"/>
  <c r="F14" i="22"/>
  <c r="F14" i="13"/>
  <c r="J14" i="13" s="1"/>
  <c r="F9" i="13"/>
  <c r="I631" i="21"/>
  <c r="E14" i="21"/>
  <c r="J640" i="26"/>
  <c r="F14" i="26"/>
  <c r="J640" i="6"/>
  <c r="F14" i="6"/>
  <c r="G639" i="34"/>
  <c r="C14" i="34"/>
  <c r="E14" i="34"/>
  <c r="E14" i="14"/>
  <c r="J640" i="8"/>
  <c r="F14" i="8"/>
  <c r="I623" i="2"/>
  <c r="E14" i="2"/>
  <c r="I633" i="6"/>
  <c r="E14" i="6"/>
  <c r="J640" i="18"/>
  <c r="F14" i="18"/>
  <c r="G640" i="29"/>
  <c r="G628" i="33"/>
  <c r="C14" i="33"/>
  <c r="K14" i="33" s="1"/>
  <c r="F14" i="21"/>
  <c r="C14" i="25"/>
  <c r="K14" i="25" s="1"/>
  <c r="M617" i="27"/>
  <c r="N628" i="28"/>
  <c r="N624" i="28"/>
  <c r="N624" i="30"/>
  <c r="E9" i="14"/>
  <c r="I14" i="14"/>
  <c r="E14" i="20"/>
  <c r="E14" i="23"/>
  <c r="E9" i="24"/>
  <c r="E14" i="25"/>
  <c r="F14" i="31"/>
  <c r="M490" i="1"/>
  <c r="G595" i="10"/>
  <c r="I597" i="8"/>
  <c r="E13" i="8"/>
  <c r="E13" i="2"/>
  <c r="G563" i="4"/>
  <c r="I429" i="7"/>
  <c r="E13" i="7"/>
  <c r="D13" i="1"/>
  <c r="M505" i="1"/>
  <c r="F13" i="2"/>
  <c r="I602" i="13"/>
  <c r="E13" i="13"/>
  <c r="I597" i="27"/>
  <c r="E13" i="27"/>
  <c r="I595" i="16"/>
  <c r="E13" i="16"/>
  <c r="G564" i="23"/>
  <c r="F13" i="8"/>
  <c r="F13" i="12"/>
  <c r="F13" i="13"/>
  <c r="E13" i="14"/>
  <c r="F9" i="7"/>
  <c r="J14" i="7" s="1"/>
  <c r="F13" i="7"/>
  <c r="E13" i="11"/>
  <c r="F13" i="16"/>
  <c r="F9" i="21"/>
  <c r="J10" i="21"/>
  <c r="J598" i="22"/>
  <c r="F13" i="22"/>
  <c r="I570" i="26"/>
  <c r="E13" i="26"/>
  <c r="I455" i="28"/>
  <c r="E13" i="28"/>
  <c r="I563" i="31"/>
  <c r="E13" i="31"/>
  <c r="J591" i="30"/>
  <c r="F13" i="30"/>
  <c r="M394" i="25"/>
  <c r="N407" i="25"/>
  <c r="M433" i="27"/>
  <c r="M486" i="27"/>
  <c r="N437" i="28"/>
  <c r="M499" i="28"/>
  <c r="M599" i="28"/>
  <c r="M443" i="30"/>
  <c r="M467" i="30"/>
  <c r="M474" i="30"/>
  <c r="M508" i="30"/>
  <c r="M515" i="31"/>
  <c r="C13" i="25"/>
  <c r="K13" i="25" s="1"/>
  <c r="F13" i="26"/>
  <c r="F13" i="27"/>
  <c r="N404" i="27"/>
  <c r="M470" i="27"/>
  <c r="M487" i="27"/>
  <c r="N374" i="28"/>
  <c r="M595" i="28"/>
  <c r="M489" i="29"/>
  <c r="J518" i="32"/>
  <c r="F13" i="32"/>
  <c r="N501" i="32"/>
  <c r="G564" i="33"/>
  <c r="M564" i="33" s="1"/>
  <c r="C13" i="33"/>
  <c r="M583" i="26"/>
  <c r="N416" i="27"/>
  <c r="M583" i="27"/>
  <c r="M596" i="27"/>
  <c r="N379" i="29"/>
  <c r="M528" i="29"/>
  <c r="H563" i="31"/>
  <c r="N563" i="31" s="1"/>
  <c r="D13" i="31"/>
  <c r="L13" i="31" s="1"/>
  <c r="I402" i="34"/>
  <c r="E13" i="34"/>
  <c r="N488" i="32"/>
  <c r="M503" i="32"/>
  <c r="M558" i="32"/>
  <c r="N571" i="32"/>
  <c r="M575" i="32"/>
  <c r="N590" i="33"/>
  <c r="M446" i="33"/>
  <c r="M570" i="34"/>
  <c r="M572" i="34"/>
  <c r="M586" i="29"/>
  <c r="M546" i="30"/>
  <c r="M591" i="30"/>
  <c r="M433" i="31"/>
  <c r="M478" i="31"/>
  <c r="M566" i="31"/>
  <c r="M576" i="31"/>
  <c r="M583" i="31"/>
  <c r="M393" i="32"/>
  <c r="N503" i="32"/>
  <c r="M510" i="32"/>
  <c r="M517" i="32"/>
  <c r="M549" i="32"/>
  <c r="M383" i="33"/>
  <c r="M426" i="33"/>
  <c r="N437" i="33"/>
  <c r="M556" i="29"/>
  <c r="N390" i="31"/>
  <c r="M489" i="31"/>
  <c r="M501" i="31"/>
  <c r="M597" i="31"/>
  <c r="M511" i="32"/>
  <c r="M561" i="32"/>
  <c r="M570" i="32"/>
  <c r="D13" i="33"/>
  <c r="M461" i="33"/>
  <c r="F13" i="34"/>
  <c r="M430" i="34"/>
  <c r="M485" i="34"/>
  <c r="M499" i="34"/>
  <c r="J345" i="27"/>
  <c r="F12" i="27"/>
  <c r="E9" i="5"/>
  <c r="F9" i="8"/>
  <c r="H338" i="14"/>
  <c r="E12" i="21"/>
  <c r="M333" i="1"/>
  <c r="F12" i="2"/>
  <c r="G343" i="11"/>
  <c r="I347" i="12"/>
  <c r="E12" i="12"/>
  <c r="I327" i="13"/>
  <c r="E12" i="13"/>
  <c r="J356" i="22"/>
  <c r="F12" i="22"/>
  <c r="C12" i="1"/>
  <c r="E12" i="7"/>
  <c r="E12" i="19"/>
  <c r="N234" i="21"/>
  <c r="J347" i="30"/>
  <c r="F9" i="30"/>
  <c r="F12" i="30"/>
  <c r="E9" i="27"/>
  <c r="I11" i="27" s="1"/>
  <c r="E11" i="27"/>
  <c r="E12" i="28"/>
  <c r="H354" i="31"/>
  <c r="N354" i="31" s="1"/>
  <c r="D12" i="31"/>
  <c r="F12" i="13"/>
  <c r="M300" i="17"/>
  <c r="N334" i="29"/>
  <c r="G327" i="34"/>
  <c r="M327" i="34" s="1"/>
  <c r="C12" i="34"/>
  <c r="K12" i="34" s="1"/>
  <c r="M294" i="34"/>
  <c r="N298" i="34"/>
  <c r="M204" i="25"/>
  <c r="N227" i="25"/>
  <c r="M338" i="26"/>
  <c r="D12" i="27"/>
  <c r="L12" i="27" s="1"/>
  <c r="F12" i="29"/>
  <c r="N245" i="29"/>
  <c r="I347" i="31"/>
  <c r="E12" i="31"/>
  <c r="N233" i="31"/>
  <c r="N249" i="31"/>
  <c r="I347" i="30"/>
  <c r="E12" i="30"/>
  <c r="M363" i="29"/>
  <c r="M266" i="30"/>
  <c r="M298" i="30"/>
  <c r="N198" i="31"/>
  <c r="M199" i="31"/>
  <c r="M336" i="31"/>
  <c r="N208" i="32"/>
  <c r="M202" i="33"/>
  <c r="M338" i="33"/>
  <c r="M193" i="34"/>
  <c r="M216" i="34"/>
  <c r="M315" i="34"/>
  <c r="M346" i="29"/>
  <c r="M227" i="30"/>
  <c r="M222" i="31"/>
  <c r="M253" i="31"/>
  <c r="I177" i="21"/>
  <c r="E9" i="21"/>
  <c r="F9" i="9"/>
  <c r="E11" i="12"/>
  <c r="I178" i="20"/>
  <c r="E9" i="20"/>
  <c r="N119" i="34"/>
  <c r="M156" i="34"/>
  <c r="J157" i="15"/>
  <c r="F11" i="15"/>
  <c r="I178" i="16"/>
  <c r="E11" i="16"/>
  <c r="H145" i="17"/>
  <c r="I177" i="26"/>
  <c r="E11" i="26"/>
  <c r="F11" i="9"/>
  <c r="G134" i="29"/>
  <c r="M134" i="29" s="1"/>
  <c r="C11" i="29"/>
  <c r="K11" i="29" s="1"/>
  <c r="M138" i="21"/>
  <c r="F11" i="22"/>
  <c r="J145" i="26"/>
  <c r="F11" i="26"/>
  <c r="N105" i="31"/>
  <c r="H177" i="27"/>
  <c r="D11" i="31"/>
  <c r="H171" i="34"/>
  <c r="N171" i="34" s="1"/>
  <c r="E11" i="17"/>
  <c r="M175" i="31"/>
  <c r="M82" i="33"/>
  <c r="F11" i="28"/>
  <c r="M110" i="28"/>
  <c r="M102" i="30"/>
  <c r="N173" i="32"/>
  <c r="M127" i="33"/>
  <c r="M103" i="34"/>
  <c r="N169" i="26"/>
  <c r="M178" i="32"/>
  <c r="I62" i="12"/>
  <c r="E10" i="12"/>
  <c r="J73" i="18"/>
  <c r="F10" i="18"/>
  <c r="E9" i="12"/>
  <c r="J73" i="13"/>
  <c r="F10" i="13"/>
  <c r="J22" i="19"/>
  <c r="F10" i="19"/>
  <c r="J26" i="26"/>
  <c r="L22" i="26"/>
  <c r="J73" i="6"/>
  <c r="F9" i="6"/>
  <c r="J14" i="6" s="1"/>
  <c r="J73" i="16"/>
  <c r="F10" i="16"/>
  <c r="I67" i="32"/>
  <c r="E10" i="32"/>
  <c r="F9" i="19"/>
  <c r="J12" i="19" s="1"/>
  <c r="J70" i="31"/>
  <c r="F10" i="31"/>
  <c r="M37" i="33"/>
  <c r="M47" i="33"/>
  <c r="M49" i="33"/>
  <c r="M69" i="33"/>
  <c r="N38" i="32"/>
  <c r="M28" i="34"/>
  <c r="N44" i="34"/>
  <c r="N54" i="34"/>
  <c r="N72" i="34"/>
  <c r="E10" i="16"/>
  <c r="E10" i="19"/>
  <c r="E10" i="23"/>
  <c r="M54" i="27"/>
  <c r="N70" i="27"/>
  <c r="M48" i="29"/>
  <c r="N62" i="31"/>
  <c r="E10" i="33"/>
  <c r="N56" i="32"/>
  <c r="N27" i="33"/>
  <c r="N31" i="33"/>
  <c r="M43" i="33"/>
  <c r="M51" i="33"/>
  <c r="M55" i="33"/>
  <c r="M57" i="33"/>
  <c r="M59" i="33"/>
  <c r="M63" i="33"/>
  <c r="M65" i="33"/>
  <c r="M71" i="33"/>
  <c r="N42" i="34"/>
  <c r="F10" i="28"/>
  <c r="M31" i="29"/>
  <c r="E10" i="31"/>
  <c r="M34" i="32"/>
  <c r="N64" i="32"/>
  <c r="E9" i="33"/>
  <c r="M24" i="34"/>
  <c r="N51" i="32"/>
  <c r="N60" i="32"/>
  <c r="M67" i="33"/>
  <c r="M23" i="34"/>
  <c r="N30" i="34"/>
  <c r="N32" i="34"/>
  <c r="N36" i="34"/>
  <c r="N38" i="34"/>
  <c r="N48" i="34"/>
  <c r="F10" i="4"/>
  <c r="E10" i="9"/>
  <c r="F10" i="17"/>
  <c r="F10" i="30"/>
  <c r="H73" i="13"/>
  <c r="D10" i="13"/>
  <c r="L10" i="13" s="1"/>
  <c r="G72" i="16"/>
  <c r="G65" i="23"/>
  <c r="H70" i="10"/>
  <c r="H67" i="11"/>
  <c r="G71" i="25"/>
  <c r="M71" i="25" s="1"/>
  <c r="M68" i="27"/>
  <c r="N48" i="31"/>
  <c r="N58" i="32"/>
  <c r="D10" i="33"/>
  <c r="M30" i="25"/>
  <c r="D10" i="26"/>
  <c r="D10" i="29"/>
  <c r="C10" i="30"/>
  <c r="D10" i="31"/>
  <c r="L10" i="31" s="1"/>
  <c r="M35" i="31"/>
  <c r="M52" i="33"/>
  <c r="H380" i="1"/>
  <c r="N439" i="1"/>
  <c r="F10" i="1"/>
  <c r="M102" i="1"/>
  <c r="H382" i="1"/>
  <c r="N382" i="1" s="1"/>
  <c r="J579" i="3"/>
  <c r="J22" i="4"/>
  <c r="J72" i="4"/>
  <c r="J109" i="4"/>
  <c r="E10" i="5"/>
  <c r="E11" i="5"/>
  <c r="E12" i="5"/>
  <c r="J26" i="5"/>
  <c r="J33" i="5"/>
  <c r="J41" i="5"/>
  <c r="J72" i="5"/>
  <c r="J81" i="5"/>
  <c r="G122" i="5"/>
  <c r="G132" i="5"/>
  <c r="G149" i="5"/>
  <c r="G158" i="5"/>
  <c r="J169" i="5"/>
  <c r="G200" i="5"/>
  <c r="G206" i="5"/>
  <c r="I293" i="5"/>
  <c r="I320" i="5"/>
  <c r="I338" i="5"/>
  <c r="I347" i="5"/>
  <c r="I359" i="5"/>
  <c r="I372" i="5"/>
  <c r="I379" i="5"/>
  <c r="I388" i="5"/>
  <c r="I394" i="5"/>
  <c r="I407" i="5"/>
  <c r="I434" i="5"/>
  <c r="I451" i="5"/>
  <c r="I508" i="5"/>
  <c r="I510" i="5"/>
  <c r="H516" i="5"/>
  <c r="I545" i="5"/>
  <c r="I557" i="5"/>
  <c r="E10" i="6"/>
  <c r="H71" i="7"/>
  <c r="H152" i="7"/>
  <c r="H159" i="7"/>
  <c r="I189" i="7"/>
  <c r="H198" i="7"/>
  <c r="I214" i="7"/>
  <c r="I220" i="7"/>
  <c r="I255" i="7"/>
  <c r="I270" i="7"/>
  <c r="I284" i="7"/>
  <c r="I299" i="7"/>
  <c r="G385" i="7"/>
  <c r="I395" i="7"/>
  <c r="G400" i="7"/>
  <c r="I401" i="7"/>
  <c r="I177" i="8"/>
  <c r="I148" i="8"/>
  <c r="I146" i="8"/>
  <c r="I136" i="8"/>
  <c r="I121" i="8"/>
  <c r="I86" i="8"/>
  <c r="I82" i="8"/>
  <c r="I166" i="8"/>
  <c r="I144" i="8"/>
  <c r="I133" i="8"/>
  <c r="I116" i="8"/>
  <c r="E11" i="8"/>
  <c r="I141" i="8"/>
  <c r="I129" i="8"/>
  <c r="I125" i="8"/>
  <c r="I103" i="8"/>
  <c r="I99" i="8"/>
  <c r="I93" i="8"/>
  <c r="I88" i="8"/>
  <c r="I101" i="8"/>
  <c r="H372" i="1"/>
  <c r="N372" i="1" s="1"/>
  <c r="H415" i="1"/>
  <c r="N415" i="1" s="1"/>
  <c r="E10" i="2"/>
  <c r="M60" i="1"/>
  <c r="M357" i="1"/>
  <c r="M96" i="1"/>
  <c r="M101" i="1"/>
  <c r="H374" i="1"/>
  <c r="N374" i="1" s="1"/>
  <c r="H378" i="1"/>
  <c r="N378" i="1" s="1"/>
  <c r="M529" i="1"/>
  <c r="G635" i="1"/>
  <c r="M635" i="1" s="1"/>
  <c r="C10" i="1"/>
  <c r="C11" i="1"/>
  <c r="M301" i="1"/>
  <c r="M335" i="1"/>
  <c r="M453" i="1"/>
  <c r="M580" i="1"/>
  <c r="G619" i="1"/>
  <c r="M619" i="1" s="1"/>
  <c r="E9" i="2"/>
  <c r="I11" i="2" s="1"/>
  <c r="E11" i="4"/>
  <c r="J203" i="4"/>
  <c r="F10" i="5"/>
  <c r="F11" i="5"/>
  <c r="J22" i="5"/>
  <c r="J51" i="5"/>
  <c r="J106" i="5"/>
  <c r="J177" i="5"/>
  <c r="H275" i="5"/>
  <c r="I286" i="5"/>
  <c r="I297" i="5"/>
  <c r="I306" i="5"/>
  <c r="H333" i="5"/>
  <c r="I341" i="5"/>
  <c r="I396" i="5"/>
  <c r="I423" i="5"/>
  <c r="I429" i="5"/>
  <c r="I438" i="5"/>
  <c r="I454" i="5"/>
  <c r="I470" i="5"/>
  <c r="I473" i="5"/>
  <c r="I538" i="5"/>
  <c r="E9" i="6"/>
  <c r="I13" i="6" s="1"/>
  <c r="F10" i="6"/>
  <c r="J10" i="6" s="1"/>
  <c r="F11" i="6"/>
  <c r="I33" i="7"/>
  <c r="I42" i="7"/>
  <c r="I55" i="7"/>
  <c r="H358" i="7"/>
  <c r="H239" i="7"/>
  <c r="I196" i="7"/>
  <c r="I198" i="7"/>
  <c r="I204" i="7"/>
  <c r="I229" i="7"/>
  <c r="I230" i="7"/>
  <c r="I604" i="7"/>
  <c r="I449" i="7"/>
  <c r="I419" i="7"/>
  <c r="I410" i="7"/>
  <c r="I405" i="7"/>
  <c r="I388" i="7"/>
  <c r="I384" i="7"/>
  <c r="I372" i="7"/>
  <c r="I378" i="7"/>
  <c r="I437" i="7"/>
  <c r="J178" i="8"/>
  <c r="F11" i="8"/>
  <c r="I139" i="8"/>
  <c r="H384" i="1"/>
  <c r="I615" i="2"/>
  <c r="I270" i="5"/>
  <c r="I276" i="5"/>
  <c r="I281" i="5"/>
  <c r="I284" i="5"/>
  <c r="I310" i="5"/>
  <c r="I352" i="5"/>
  <c r="H459" i="5"/>
  <c r="I526" i="5"/>
  <c r="I540" i="5"/>
  <c r="I543" i="5"/>
  <c r="E10" i="7"/>
  <c r="H64" i="7"/>
  <c r="I28" i="7"/>
  <c r="I35" i="7"/>
  <c r="H73" i="7"/>
  <c r="H84" i="7"/>
  <c r="H117" i="7"/>
  <c r="I347" i="7"/>
  <c r="I277" i="7"/>
  <c r="I253" i="7"/>
  <c r="I243" i="7"/>
  <c r="I235" i="7"/>
  <c r="I216" i="7"/>
  <c r="I206" i="7"/>
  <c r="I194" i="7"/>
  <c r="I209" i="7"/>
  <c r="I218" i="7"/>
  <c r="I239" i="7"/>
  <c r="I373" i="7"/>
  <c r="I381" i="7"/>
  <c r="I391" i="7"/>
  <c r="I413" i="7"/>
  <c r="I422" i="7"/>
  <c r="H58" i="8"/>
  <c r="H27" i="8"/>
  <c r="H62" i="8"/>
  <c r="I127" i="8"/>
  <c r="G373" i="2"/>
  <c r="F10" i="3"/>
  <c r="J571" i="3"/>
  <c r="J573" i="3"/>
  <c r="J64" i="4"/>
  <c r="J220" i="4"/>
  <c r="G378" i="4"/>
  <c r="J88" i="5"/>
  <c r="J111" i="5"/>
  <c r="J117" i="5"/>
  <c r="J123" i="5"/>
  <c r="J155" i="5"/>
  <c r="I265" i="5"/>
  <c r="I304" i="5"/>
  <c r="I308" i="5"/>
  <c r="I72" i="7"/>
  <c r="I71" i="7"/>
  <c r="I67" i="7"/>
  <c r="I57" i="7"/>
  <c r="E9" i="7"/>
  <c r="I24" i="7"/>
  <c r="I53" i="7"/>
  <c r="I62" i="7"/>
  <c r="I73" i="7"/>
  <c r="H132" i="7"/>
  <c r="H109" i="7"/>
  <c r="I202" i="7"/>
  <c r="I281" i="7"/>
  <c r="G577" i="7"/>
  <c r="I386" i="7"/>
  <c r="I407" i="7"/>
  <c r="I408" i="7"/>
  <c r="I424" i="7"/>
  <c r="I427" i="7"/>
  <c r="I435" i="7"/>
  <c r="I105" i="8"/>
  <c r="I123" i="8"/>
  <c r="H233" i="8"/>
  <c r="I257" i="8"/>
  <c r="H52" i="9"/>
  <c r="H92" i="9"/>
  <c r="G108" i="9"/>
  <c r="G202" i="9"/>
  <c r="I189" i="8"/>
  <c r="I195" i="8"/>
  <c r="I197" i="8"/>
  <c r="I227" i="8"/>
  <c r="I230" i="8"/>
  <c r="H372" i="8"/>
  <c r="I391" i="8"/>
  <c r="I401" i="8"/>
  <c r="H624" i="8"/>
  <c r="H32" i="9"/>
  <c r="H202" i="9"/>
  <c r="H372" i="9"/>
  <c r="E9" i="10"/>
  <c r="J47" i="10"/>
  <c r="F10" i="10"/>
  <c r="F9" i="10"/>
  <c r="J12" i="10"/>
  <c r="J597" i="10"/>
  <c r="F13" i="10"/>
  <c r="E10" i="11"/>
  <c r="I100" i="7"/>
  <c r="I124" i="7"/>
  <c r="I139" i="7"/>
  <c r="I149" i="7"/>
  <c r="I166" i="7"/>
  <c r="F12" i="8"/>
  <c r="G30" i="8"/>
  <c r="G199" i="8"/>
  <c r="I200" i="8"/>
  <c r="I203" i="8"/>
  <c r="H204" i="8"/>
  <c r="H207" i="8"/>
  <c r="I221" i="8"/>
  <c r="I236" i="8"/>
  <c r="I260" i="8"/>
  <c r="I372" i="8"/>
  <c r="I389" i="8"/>
  <c r="I393" i="8"/>
  <c r="H396" i="8"/>
  <c r="I404" i="8"/>
  <c r="E9" i="9"/>
  <c r="F12" i="9"/>
  <c r="I372" i="9"/>
  <c r="E12" i="10"/>
  <c r="J178" i="10"/>
  <c r="F11" i="10"/>
  <c r="E9" i="11"/>
  <c r="H232" i="8"/>
  <c r="I242" i="8"/>
  <c r="H414" i="8"/>
  <c r="G172" i="11"/>
  <c r="J340" i="11"/>
  <c r="F12" i="11"/>
  <c r="F9" i="11"/>
  <c r="F11" i="11"/>
  <c r="F13" i="11"/>
  <c r="F14" i="11"/>
  <c r="J14" i="11" s="1"/>
  <c r="E9" i="13"/>
  <c r="E11" i="13"/>
  <c r="E14" i="13"/>
  <c r="I14" i="13" s="1"/>
  <c r="G113" i="13"/>
  <c r="I197" i="13"/>
  <c r="H204" i="13"/>
  <c r="I374" i="13"/>
  <c r="I402" i="13"/>
  <c r="I407" i="13"/>
  <c r="H108" i="13"/>
  <c r="G199" i="13"/>
  <c r="I372" i="13"/>
  <c r="I396" i="13"/>
  <c r="J22" i="14"/>
  <c r="F10" i="14"/>
  <c r="J599" i="14"/>
  <c r="F13" i="14"/>
  <c r="I141" i="14"/>
  <c r="I86" i="14"/>
  <c r="I581" i="15"/>
  <c r="E13" i="15"/>
  <c r="G198" i="13"/>
  <c r="H214" i="13"/>
  <c r="I386" i="13"/>
  <c r="I391" i="13"/>
  <c r="I400" i="13"/>
  <c r="I409" i="13"/>
  <c r="E11" i="14"/>
  <c r="H581" i="14"/>
  <c r="E9" i="16"/>
  <c r="E14" i="16"/>
  <c r="I380" i="16"/>
  <c r="I404" i="16"/>
  <c r="F9" i="17"/>
  <c r="F13" i="17"/>
  <c r="J73" i="20"/>
  <c r="F10" i="20"/>
  <c r="F9" i="20"/>
  <c r="J178" i="20"/>
  <c r="F11" i="20"/>
  <c r="H193" i="14"/>
  <c r="E10" i="15"/>
  <c r="E11" i="15"/>
  <c r="E12" i="15"/>
  <c r="E14" i="15"/>
  <c r="F9" i="16"/>
  <c r="J13" i="16" s="1"/>
  <c r="F12" i="16"/>
  <c r="F14" i="16"/>
  <c r="I189" i="16"/>
  <c r="I197" i="16"/>
  <c r="I204" i="16"/>
  <c r="I218" i="16"/>
  <c r="I225" i="16"/>
  <c r="I387" i="16"/>
  <c r="H189" i="17"/>
  <c r="E9" i="18"/>
  <c r="E10" i="18"/>
  <c r="E12" i="18"/>
  <c r="N525" i="18"/>
  <c r="N561" i="18"/>
  <c r="E11" i="20"/>
  <c r="F9" i="18"/>
  <c r="J10" i="18"/>
  <c r="F12" i="18"/>
  <c r="E10" i="20"/>
  <c r="H82" i="14"/>
  <c r="I191" i="16"/>
  <c r="I195" i="16"/>
  <c r="I202" i="16"/>
  <c r="I208" i="16"/>
  <c r="I220" i="16"/>
  <c r="I374" i="16"/>
  <c r="I389" i="16"/>
  <c r="I396" i="16"/>
  <c r="E9" i="17"/>
  <c r="I12" i="17" s="1"/>
  <c r="G147" i="21"/>
  <c r="G420" i="21"/>
  <c r="M420" i="21" s="1"/>
  <c r="G380" i="21"/>
  <c r="M380" i="21" s="1"/>
  <c r="G405" i="21"/>
  <c r="M405" i="21" s="1"/>
  <c r="J67" i="22"/>
  <c r="F9" i="22"/>
  <c r="C10" i="21"/>
  <c r="K10" i="21" s="1"/>
  <c r="I325" i="21"/>
  <c r="I218" i="21"/>
  <c r="I215" i="21"/>
  <c r="I202" i="21"/>
  <c r="I201" i="21"/>
  <c r="I195" i="21"/>
  <c r="I189" i="21"/>
  <c r="I204" i="21"/>
  <c r="I270" i="21"/>
  <c r="H599" i="21"/>
  <c r="D13" i="21"/>
  <c r="L13" i="21" s="1"/>
  <c r="G374" i="21"/>
  <c r="G427" i="21"/>
  <c r="M427" i="21" s="1"/>
  <c r="G66" i="22"/>
  <c r="G31" i="22"/>
  <c r="G24" i="22"/>
  <c r="I191" i="21"/>
  <c r="I193" i="21"/>
  <c r="I209" i="21"/>
  <c r="G389" i="21"/>
  <c r="N408" i="21"/>
  <c r="H28" i="22"/>
  <c r="N28" i="22" s="1"/>
  <c r="M245" i="20"/>
  <c r="M573" i="20"/>
  <c r="G390" i="21"/>
  <c r="M390" i="21" s="1"/>
  <c r="M599" i="21"/>
  <c r="G571" i="23"/>
  <c r="G589" i="23"/>
  <c r="M589" i="23" s="1"/>
  <c r="G33" i="24"/>
  <c r="M33" i="24" s="1"/>
  <c r="H153" i="24"/>
  <c r="H318" i="24"/>
  <c r="H195" i="24"/>
  <c r="N195" i="24" s="1"/>
  <c r="H189" i="24"/>
  <c r="H148" i="21"/>
  <c r="H152" i="21"/>
  <c r="N101" i="22"/>
  <c r="I195" i="22"/>
  <c r="M552" i="22"/>
  <c r="E9" i="23"/>
  <c r="F10" i="23"/>
  <c r="F11" i="23"/>
  <c r="F12" i="23"/>
  <c r="I22" i="23"/>
  <c r="N190" i="23"/>
  <c r="M245" i="23"/>
  <c r="H596" i="23"/>
  <c r="G616" i="23"/>
  <c r="F9" i="24"/>
  <c r="G30" i="24"/>
  <c r="M30" i="24" s="1"/>
  <c r="H125" i="24"/>
  <c r="N125" i="24" s="1"/>
  <c r="I189" i="24"/>
  <c r="I193" i="24"/>
  <c r="M271" i="24"/>
  <c r="M438" i="24"/>
  <c r="N551" i="24"/>
  <c r="E9" i="25"/>
  <c r="I13" i="25" s="1"/>
  <c r="E10" i="25"/>
  <c r="J137" i="25"/>
  <c r="J127" i="25"/>
  <c r="J111" i="25"/>
  <c r="J101" i="25"/>
  <c r="J86" i="25"/>
  <c r="J103" i="25"/>
  <c r="J115" i="25"/>
  <c r="H327" i="25"/>
  <c r="N327" i="25" s="1"/>
  <c r="M338" i="23"/>
  <c r="H583" i="23"/>
  <c r="N583" i="23" s="1"/>
  <c r="G615" i="23"/>
  <c r="H197" i="24"/>
  <c r="N197" i="24" s="1"/>
  <c r="F9" i="25"/>
  <c r="F10" i="25"/>
  <c r="G155" i="25"/>
  <c r="G112" i="25"/>
  <c r="M112" i="25" s="1"/>
  <c r="G92" i="25"/>
  <c r="M59" i="22"/>
  <c r="G93" i="22"/>
  <c r="M93" i="22" s="1"/>
  <c r="I189" i="22"/>
  <c r="N284" i="22"/>
  <c r="M565" i="22"/>
  <c r="D10" i="23"/>
  <c r="M487" i="23"/>
  <c r="I616" i="23"/>
  <c r="M58" i="24"/>
  <c r="L188" i="24"/>
  <c r="M417" i="24"/>
  <c r="N489" i="24"/>
  <c r="J321" i="25"/>
  <c r="J195" i="25"/>
  <c r="H386" i="25"/>
  <c r="N386" i="25" s="1"/>
  <c r="I640" i="29"/>
  <c r="E14" i="29"/>
  <c r="J378" i="25"/>
  <c r="M581" i="25"/>
  <c r="E10" i="26"/>
  <c r="N26" i="26"/>
  <c r="G99" i="26"/>
  <c r="M99" i="26" s="1"/>
  <c r="N107" i="26"/>
  <c r="N109" i="26"/>
  <c r="M340" i="26"/>
  <c r="M498" i="26"/>
  <c r="M570" i="26"/>
  <c r="N591" i="26"/>
  <c r="M617" i="26"/>
  <c r="N26" i="27"/>
  <c r="M253" i="27"/>
  <c r="N295" i="27"/>
  <c r="J372" i="25"/>
  <c r="J379" i="25"/>
  <c r="J405" i="25"/>
  <c r="E9" i="26"/>
  <c r="I13" i="26"/>
  <c r="G202" i="26"/>
  <c r="M202" i="26" s="1"/>
  <c r="N253" i="26"/>
  <c r="M394" i="26"/>
  <c r="M499" i="26"/>
  <c r="D10" i="27"/>
  <c r="L10" i="27" s="1"/>
  <c r="G343" i="29"/>
  <c r="M343" i="29" s="1"/>
  <c r="I99" i="24"/>
  <c r="N284" i="24"/>
  <c r="N449" i="24"/>
  <c r="M503" i="24"/>
  <c r="M535" i="24"/>
  <c r="D14" i="25"/>
  <c r="L14" i="25" s="1"/>
  <c r="M106" i="25"/>
  <c r="M322" i="25"/>
  <c r="J371" i="25"/>
  <c r="G378" i="25"/>
  <c r="J380" i="25"/>
  <c r="G383" i="25"/>
  <c r="J400" i="25"/>
  <c r="G401" i="25"/>
  <c r="G405" i="25"/>
  <c r="N539" i="25"/>
  <c r="F9" i="26"/>
  <c r="J12" i="26"/>
  <c r="D11" i="26"/>
  <c r="D13" i="26"/>
  <c r="L13" i="26" s="1"/>
  <c r="N70" i="26"/>
  <c r="J86" i="26"/>
  <c r="N230" i="26"/>
  <c r="K188" i="26"/>
  <c r="J189" i="26"/>
  <c r="N190" i="26"/>
  <c r="N225" i="26"/>
  <c r="N255" i="26"/>
  <c r="M444" i="26"/>
  <c r="M448" i="26"/>
  <c r="M546" i="26"/>
  <c r="M550" i="26"/>
  <c r="M568" i="26"/>
  <c r="E10" i="27"/>
  <c r="E12" i="27"/>
  <c r="M56" i="27"/>
  <c r="N68" i="27"/>
  <c r="M167" i="27"/>
  <c r="M315" i="27"/>
  <c r="N394" i="27"/>
  <c r="M398" i="27"/>
  <c r="M404" i="27"/>
  <c r="C11" i="28"/>
  <c r="I35" i="28"/>
  <c r="E9" i="28"/>
  <c r="I10" i="28"/>
  <c r="J281" i="28"/>
  <c r="F12" i="28"/>
  <c r="H592" i="28"/>
  <c r="N592" i="28" s="1"/>
  <c r="L371" i="28"/>
  <c r="D13" i="28"/>
  <c r="H499" i="28"/>
  <c r="N499" i="28" s="1"/>
  <c r="H394" i="28"/>
  <c r="N394" i="28" s="1"/>
  <c r="H383" i="28"/>
  <c r="N383" i="28" s="1"/>
  <c r="F9" i="29"/>
  <c r="J11" i="29"/>
  <c r="I73" i="29"/>
  <c r="E10" i="29"/>
  <c r="E9" i="29"/>
  <c r="I11" i="29"/>
  <c r="J604" i="29"/>
  <c r="F13" i="29"/>
  <c r="H67" i="30"/>
  <c r="D10" i="30"/>
  <c r="G159" i="30"/>
  <c r="C11" i="30"/>
  <c r="N564" i="27"/>
  <c r="M577" i="27"/>
  <c r="M31" i="28"/>
  <c r="M196" i="28"/>
  <c r="N297" i="28"/>
  <c r="M429" i="28"/>
  <c r="M494" i="28"/>
  <c r="M523" i="28"/>
  <c r="N66" i="29"/>
  <c r="K81" i="29"/>
  <c r="G86" i="29"/>
  <c r="M86" i="29" s="1"/>
  <c r="G107" i="29"/>
  <c r="G118" i="29"/>
  <c r="M118" i="29" s="1"/>
  <c r="N228" i="29"/>
  <c r="M251" i="29"/>
  <c r="N257" i="29"/>
  <c r="N277" i="29"/>
  <c r="M287" i="29"/>
  <c r="M328" i="29"/>
  <c r="N433" i="29"/>
  <c r="N436" i="29"/>
  <c r="M463" i="29"/>
  <c r="M557" i="29"/>
  <c r="H135" i="30"/>
  <c r="H155" i="30"/>
  <c r="N155" i="30" s="1"/>
  <c r="M105" i="31"/>
  <c r="N424" i="28"/>
  <c r="N523" i="28"/>
  <c r="G630" i="28"/>
  <c r="K22" i="29"/>
  <c r="M26" i="29"/>
  <c r="G42" i="29"/>
  <c r="M42" i="29" s="1"/>
  <c r="N101" i="29"/>
  <c r="H123" i="29"/>
  <c r="N123" i="29" s="1"/>
  <c r="M208" i="29"/>
  <c r="M245" i="29"/>
  <c r="M249" i="29"/>
  <c r="M253" i="29"/>
  <c r="N275" i="29"/>
  <c r="M323" i="29"/>
  <c r="N361" i="29"/>
  <c r="N392" i="29"/>
  <c r="M447" i="29"/>
  <c r="M464" i="29"/>
  <c r="M465" i="29"/>
  <c r="M495" i="29"/>
  <c r="M501" i="29"/>
  <c r="M513" i="29"/>
  <c r="M515" i="29"/>
  <c r="M561" i="29"/>
  <c r="M581" i="29"/>
  <c r="M593" i="29"/>
  <c r="G343" i="30"/>
  <c r="M343" i="30" s="1"/>
  <c r="G209" i="30"/>
  <c r="M209" i="30" s="1"/>
  <c r="G200" i="30"/>
  <c r="M200" i="30" s="1"/>
  <c r="K188" i="30"/>
  <c r="G195" i="30"/>
  <c r="M195" i="30" s="1"/>
  <c r="M221" i="30"/>
  <c r="M280" i="30"/>
  <c r="M307" i="30"/>
  <c r="M484" i="30"/>
  <c r="M511" i="30"/>
  <c r="M461" i="27"/>
  <c r="M473" i="27"/>
  <c r="M492" i="27"/>
  <c r="M498" i="27"/>
  <c r="M517" i="27"/>
  <c r="M525" i="27"/>
  <c r="M529" i="27"/>
  <c r="M541" i="27"/>
  <c r="M572" i="27"/>
  <c r="M619" i="27"/>
  <c r="D10" i="28"/>
  <c r="L10" i="28" s="1"/>
  <c r="N190" i="28"/>
  <c r="M280" i="28"/>
  <c r="M307" i="28"/>
  <c r="M338" i="28"/>
  <c r="M497" i="28"/>
  <c r="M583" i="28"/>
  <c r="M592" i="28"/>
  <c r="H26" i="29"/>
  <c r="N26" i="29" s="1"/>
  <c r="G28" i="29"/>
  <c r="H54" i="29"/>
  <c r="N54" i="29" s="1"/>
  <c r="G68" i="29"/>
  <c r="M68" i="29" s="1"/>
  <c r="G72" i="29"/>
  <c r="M72" i="29" s="1"/>
  <c r="H84" i="29"/>
  <c r="N84" i="29" s="1"/>
  <c r="G103" i="29"/>
  <c r="M103" i="29" s="1"/>
  <c r="H111" i="29"/>
  <c r="N111" i="29" s="1"/>
  <c r="N158" i="29"/>
  <c r="M174" i="29"/>
  <c r="M225" i="29"/>
  <c r="M231" i="29"/>
  <c r="N249" i="29"/>
  <c r="M256" i="29"/>
  <c r="M259" i="29"/>
  <c r="M279" i="29"/>
  <c r="M285" i="29"/>
  <c r="N297" i="29"/>
  <c r="M333" i="29"/>
  <c r="M334" i="29"/>
  <c r="M339" i="29"/>
  <c r="N397" i="29"/>
  <c r="M441" i="29"/>
  <c r="M444" i="29"/>
  <c r="N447" i="29"/>
  <c r="M496" i="29"/>
  <c r="N501" i="29"/>
  <c r="M530" i="29"/>
  <c r="N546" i="29"/>
  <c r="M552" i="29"/>
  <c r="M553" i="29"/>
  <c r="E10" i="30"/>
  <c r="E11" i="30"/>
  <c r="N113" i="30"/>
  <c r="I141" i="30"/>
  <c r="I148" i="30"/>
  <c r="H159" i="30"/>
  <c r="H306" i="30"/>
  <c r="N306" i="30" s="1"/>
  <c r="H266" i="30"/>
  <c r="N266" i="30" s="1"/>
  <c r="L188" i="30"/>
  <c r="G193" i="30"/>
  <c r="M193" i="30" s="1"/>
  <c r="H195" i="30"/>
  <c r="N195" i="30" s="1"/>
  <c r="M199" i="30"/>
  <c r="H202" i="30"/>
  <c r="G205" i="30"/>
  <c r="M205" i="30" s="1"/>
  <c r="H218" i="30"/>
  <c r="N218" i="30" s="1"/>
  <c r="H255" i="30"/>
  <c r="N255" i="30" s="1"/>
  <c r="G281" i="30"/>
  <c r="M281" i="30" s="1"/>
  <c r="M400" i="30"/>
  <c r="N413" i="30"/>
  <c r="N449" i="30"/>
  <c r="I178" i="31"/>
  <c r="E11" i="31"/>
  <c r="E9" i="31"/>
  <c r="I394" i="32"/>
  <c r="I387" i="32"/>
  <c r="I386" i="32"/>
  <c r="I374" i="32"/>
  <c r="I396" i="32"/>
  <c r="I384" i="32"/>
  <c r="I372" i="32"/>
  <c r="I371" i="32"/>
  <c r="I391" i="32"/>
  <c r="K81" i="33"/>
  <c r="M585" i="30"/>
  <c r="M613" i="30"/>
  <c r="M36" i="31"/>
  <c r="M41" i="31"/>
  <c r="M72" i="31"/>
  <c r="J85" i="31"/>
  <c r="J120" i="31"/>
  <c r="M279" i="31"/>
  <c r="N297" i="31"/>
  <c r="M334" i="31"/>
  <c r="M404" i="31"/>
  <c r="I454" i="31"/>
  <c r="G469" i="31"/>
  <c r="M469" i="31" s="1"/>
  <c r="I470" i="31"/>
  <c r="I478" i="31"/>
  <c r="N501" i="31"/>
  <c r="M506" i="31"/>
  <c r="M511" i="31"/>
  <c r="N515" i="31"/>
  <c r="M527" i="31"/>
  <c r="M559" i="31"/>
  <c r="J34" i="32"/>
  <c r="J33" i="32"/>
  <c r="M35" i="32"/>
  <c r="M39" i="32"/>
  <c r="N70" i="32"/>
  <c r="M96" i="32"/>
  <c r="I380" i="32"/>
  <c r="N480" i="32"/>
  <c r="M485" i="32"/>
  <c r="N585" i="30"/>
  <c r="M588" i="30"/>
  <c r="M589" i="30"/>
  <c r="M621" i="30"/>
  <c r="M625" i="30"/>
  <c r="F9" i="31"/>
  <c r="F11" i="31"/>
  <c r="N36" i="31"/>
  <c r="M42" i="31"/>
  <c r="M50" i="31"/>
  <c r="M64" i="31"/>
  <c r="J81" i="31"/>
  <c r="M101" i="31"/>
  <c r="J103" i="31"/>
  <c r="J118" i="31"/>
  <c r="J125" i="31"/>
  <c r="J127" i="31"/>
  <c r="J139" i="31"/>
  <c r="J146" i="31"/>
  <c r="J148" i="31"/>
  <c r="N210" i="31"/>
  <c r="M229" i="31"/>
  <c r="M231" i="31"/>
  <c r="M236" i="31"/>
  <c r="N253" i="31"/>
  <c r="N286" i="31"/>
  <c r="M298" i="31"/>
  <c r="M299" i="31"/>
  <c r="N407" i="31"/>
  <c r="N409" i="31"/>
  <c r="N449" i="31"/>
  <c r="G450" i="31"/>
  <c r="M450" i="31" s="1"/>
  <c r="I451" i="31"/>
  <c r="M498" i="31"/>
  <c r="M499" i="31"/>
  <c r="M504" i="31"/>
  <c r="M507" i="31"/>
  <c r="M512" i="31"/>
  <c r="M548" i="31"/>
  <c r="M636" i="31"/>
  <c r="F9" i="32"/>
  <c r="J12" i="32"/>
  <c r="E11" i="32"/>
  <c r="E13" i="32"/>
  <c r="L22" i="32"/>
  <c r="J30" i="32"/>
  <c r="M259" i="32"/>
  <c r="I379" i="32"/>
  <c r="M92" i="30"/>
  <c r="N206" i="30"/>
  <c r="M228" i="30"/>
  <c r="M300" i="30"/>
  <c r="N416" i="30"/>
  <c r="M445" i="30"/>
  <c r="M487" i="30"/>
  <c r="M522" i="30"/>
  <c r="M543" i="30"/>
  <c r="M597" i="30"/>
  <c r="M619" i="30"/>
  <c r="K13" i="31"/>
  <c r="M29" i="31"/>
  <c r="M31" i="31"/>
  <c r="M39" i="31"/>
  <c r="N42" i="31"/>
  <c r="M48" i="31"/>
  <c r="N50" i="31"/>
  <c r="M51" i="31"/>
  <c r="M54" i="31"/>
  <c r="M58" i="31"/>
  <c r="M59" i="31"/>
  <c r="M70" i="31"/>
  <c r="J83" i="31"/>
  <c r="J92" i="31"/>
  <c r="J105" i="31"/>
  <c r="J111" i="31"/>
  <c r="J126" i="31"/>
  <c r="J132" i="31"/>
  <c r="J142" i="31"/>
  <c r="J145" i="31"/>
  <c r="M361" i="31"/>
  <c r="N313" i="31"/>
  <c r="M340" i="31"/>
  <c r="M394" i="31"/>
  <c r="M462" i="31"/>
  <c r="M466" i="31"/>
  <c r="M519" i="31"/>
  <c r="M541" i="31"/>
  <c r="M549" i="31"/>
  <c r="M618" i="31"/>
  <c r="F11" i="32"/>
  <c r="J11" i="32" s="1"/>
  <c r="H63" i="32"/>
  <c r="N63" i="32" s="1"/>
  <c r="H48" i="32"/>
  <c r="N48" i="32" s="1"/>
  <c r="H42" i="32"/>
  <c r="N42" i="32" s="1"/>
  <c r="H39" i="32"/>
  <c r="N39" i="32" s="1"/>
  <c r="H27" i="32"/>
  <c r="N27" i="32" s="1"/>
  <c r="J35" i="32"/>
  <c r="J39" i="32"/>
  <c r="G199" i="32"/>
  <c r="M199" i="32" s="1"/>
  <c r="G198" i="32"/>
  <c r="M198" i="32" s="1"/>
  <c r="G276" i="32"/>
  <c r="M276" i="32" s="1"/>
  <c r="G287" i="32"/>
  <c r="M287" i="32" s="1"/>
  <c r="G221" i="32"/>
  <c r="M221" i="32" s="1"/>
  <c r="G201" i="32"/>
  <c r="M201" i="32" s="1"/>
  <c r="I378" i="32"/>
  <c r="M420" i="32"/>
  <c r="H379" i="32"/>
  <c r="N379" i="32" s="1"/>
  <c r="H380" i="32"/>
  <c r="H392" i="32"/>
  <c r="N392" i="32" s="1"/>
  <c r="H398" i="32"/>
  <c r="N398" i="32" s="1"/>
  <c r="H422" i="32"/>
  <c r="N422" i="32" s="1"/>
  <c r="M39" i="33"/>
  <c r="I82" i="33"/>
  <c r="N139" i="33"/>
  <c r="N175" i="32"/>
  <c r="H255" i="32"/>
  <c r="N255" i="32" s="1"/>
  <c r="H258" i="32"/>
  <c r="N258" i="32" s="1"/>
  <c r="H259" i="32"/>
  <c r="N259" i="32" s="1"/>
  <c r="M268" i="32"/>
  <c r="H285" i="32"/>
  <c r="N285" i="32" s="1"/>
  <c r="H295" i="32"/>
  <c r="H305" i="32"/>
  <c r="M328" i="32"/>
  <c r="M334" i="32"/>
  <c r="M348" i="32"/>
  <c r="M354" i="32"/>
  <c r="M358" i="32"/>
  <c r="H385" i="32"/>
  <c r="N385" i="32" s="1"/>
  <c r="H387" i="32"/>
  <c r="N387" i="32" s="1"/>
  <c r="N454" i="32"/>
  <c r="N455" i="32"/>
  <c r="M477" i="32"/>
  <c r="N506" i="32"/>
  <c r="M526" i="32"/>
  <c r="M527" i="32"/>
  <c r="M551" i="32"/>
  <c r="M573" i="32"/>
  <c r="M579" i="32"/>
  <c r="M584" i="32"/>
  <c r="M585" i="32"/>
  <c r="I617" i="32"/>
  <c r="N618" i="32"/>
  <c r="M634" i="32"/>
  <c r="N35" i="32"/>
  <c r="M49" i="32"/>
  <c r="M58" i="32"/>
  <c r="M63" i="32"/>
  <c r="N147" i="32"/>
  <c r="N167" i="32"/>
  <c r="H226" i="32"/>
  <c r="N226" i="32" s="1"/>
  <c r="N244" i="32"/>
  <c r="M253" i="32"/>
  <c r="M279" i="32"/>
  <c r="M342" i="32"/>
  <c r="M345" i="32"/>
  <c r="M351" i="32"/>
  <c r="H371" i="32"/>
  <c r="H402" i="32"/>
  <c r="N402" i="32" s="1"/>
  <c r="H429" i="32"/>
  <c r="N429" i="32" s="1"/>
  <c r="M433" i="32"/>
  <c r="M444" i="32"/>
  <c r="M452" i="32"/>
  <c r="M457" i="32"/>
  <c r="M458" i="32"/>
  <c r="M504" i="32"/>
  <c r="M505" i="32"/>
  <c r="N510" i="32"/>
  <c r="M516" i="32"/>
  <c r="M583" i="32"/>
  <c r="M600" i="32"/>
  <c r="J621" i="32"/>
  <c r="I99" i="33"/>
  <c r="K188" i="33"/>
  <c r="N202" i="33"/>
  <c r="J338" i="34"/>
  <c r="F12" i="34"/>
  <c r="N284" i="33"/>
  <c r="N324" i="33"/>
  <c r="N406" i="33"/>
  <c r="N408" i="33"/>
  <c r="G166" i="34"/>
  <c r="M166" i="34" s="1"/>
  <c r="C9" i="34"/>
  <c r="M70" i="34"/>
  <c r="M171" i="34"/>
  <c r="M238" i="34"/>
  <c r="M218" i="34"/>
  <c r="I327" i="34"/>
  <c r="I215" i="34"/>
  <c r="I195" i="34"/>
  <c r="H575" i="34"/>
  <c r="N575" i="34" s="1"/>
  <c r="H567" i="34"/>
  <c r="N567" i="34" s="1"/>
  <c r="H563" i="34"/>
  <c r="N563" i="34" s="1"/>
  <c r="H499" i="34"/>
  <c r="I377" i="34"/>
  <c r="I387" i="34"/>
  <c r="I405" i="34"/>
  <c r="I419" i="34"/>
  <c r="M497" i="34"/>
  <c r="M577" i="34"/>
  <c r="N588" i="34"/>
  <c r="M189" i="34"/>
  <c r="M598" i="34"/>
  <c r="M602" i="34"/>
  <c r="M338" i="34"/>
  <c r="M590" i="34"/>
  <c r="I371" i="34"/>
  <c r="I383" i="34"/>
  <c r="I386" i="34"/>
  <c r="N402" i="34"/>
  <c r="M568" i="34"/>
  <c r="M585" i="34"/>
  <c r="J640" i="12"/>
  <c r="F14" i="12"/>
  <c r="F9" i="12"/>
  <c r="J10" i="12"/>
  <c r="J640" i="15"/>
  <c r="F14" i="15"/>
  <c r="F9" i="15"/>
  <c r="H640" i="18"/>
  <c r="G639" i="1"/>
  <c r="M639" i="1" s="1"/>
  <c r="F14" i="2"/>
  <c r="I612" i="2"/>
  <c r="J619" i="3"/>
  <c r="J614" i="4"/>
  <c r="G640" i="17"/>
  <c r="G640" i="20"/>
  <c r="C14" i="20"/>
  <c r="K14" i="20" s="1"/>
  <c r="G615" i="21"/>
  <c r="G613" i="21"/>
  <c r="I631" i="34"/>
  <c r="F9" i="2"/>
  <c r="F14" i="3"/>
  <c r="J640" i="3"/>
  <c r="E9" i="4"/>
  <c r="E14" i="4"/>
  <c r="J616" i="4"/>
  <c r="G617" i="5"/>
  <c r="G619" i="6"/>
  <c r="I632" i="22"/>
  <c r="E9" i="22"/>
  <c r="E14" i="22"/>
  <c r="G637" i="1"/>
  <c r="M637" i="1" s="1"/>
  <c r="J638" i="3"/>
  <c r="G626" i="6"/>
  <c r="H638" i="7"/>
  <c r="H626" i="7"/>
  <c r="I640" i="8"/>
  <c r="E9" i="8"/>
  <c r="I12" i="8" s="1"/>
  <c r="I9" i="8" s="1"/>
  <c r="E14" i="8"/>
  <c r="H626" i="13"/>
  <c r="I639" i="19"/>
  <c r="E14" i="19"/>
  <c r="E9" i="19"/>
  <c r="J640" i="23"/>
  <c r="F14" i="23"/>
  <c r="F9" i="23"/>
  <c r="J12" i="23"/>
  <c r="J640" i="29"/>
  <c r="F14" i="29"/>
  <c r="H638" i="8"/>
  <c r="G620" i="13"/>
  <c r="G625" i="13"/>
  <c r="G619" i="16"/>
  <c r="I640" i="30"/>
  <c r="E14" i="30"/>
  <c r="E9" i="30"/>
  <c r="I13" i="30"/>
  <c r="G632" i="7"/>
  <c r="J631" i="25"/>
  <c r="J636" i="25"/>
  <c r="J615" i="25"/>
  <c r="J612" i="25"/>
  <c r="J627" i="25"/>
  <c r="H640" i="26"/>
  <c r="J630" i="28"/>
  <c r="F14" i="28"/>
  <c r="F9" i="28"/>
  <c r="J11" i="28"/>
  <c r="H623" i="21"/>
  <c r="K612" i="23"/>
  <c r="I614" i="23"/>
  <c r="I615" i="23"/>
  <c r="G639" i="23"/>
  <c r="G640" i="23"/>
  <c r="G614" i="25"/>
  <c r="H616" i="25"/>
  <c r="D14" i="28"/>
  <c r="L14" i="28" s="1"/>
  <c r="J636" i="31"/>
  <c r="J640" i="31"/>
  <c r="E9" i="32"/>
  <c r="E14" i="32"/>
  <c r="I14" i="32" s="1"/>
  <c r="I9" i="32" s="1"/>
  <c r="I613" i="32"/>
  <c r="I618" i="32"/>
  <c r="I620" i="32"/>
  <c r="I621" i="32"/>
  <c r="H616" i="34"/>
  <c r="N616" i="34" s="1"/>
  <c r="I640" i="23"/>
  <c r="H614" i="25"/>
  <c r="G630" i="33"/>
  <c r="M630" i="33" s="1"/>
  <c r="E9" i="34"/>
  <c r="I10" i="34" s="1"/>
  <c r="H614" i="34"/>
  <c r="N614" i="34" s="1"/>
  <c r="H613" i="23"/>
  <c r="N613" i="23" s="1"/>
  <c r="I617" i="23"/>
  <c r="H636" i="23"/>
  <c r="H628" i="25"/>
  <c r="G633" i="25"/>
  <c r="M633" i="25" s="1"/>
  <c r="G637" i="25"/>
  <c r="F9" i="27"/>
  <c r="J10" i="27" s="1"/>
  <c r="F14" i="27"/>
  <c r="I615" i="32"/>
  <c r="I623" i="32"/>
  <c r="H630" i="33"/>
  <c r="I14" i="9"/>
  <c r="J13" i="22"/>
  <c r="K13" i="27"/>
  <c r="I10" i="9"/>
  <c r="I11" i="9"/>
  <c r="I12" i="9"/>
  <c r="I13" i="9"/>
  <c r="J14" i="14"/>
  <c r="I11" i="14"/>
  <c r="J12" i="14"/>
  <c r="J13" i="14"/>
  <c r="J13" i="17"/>
  <c r="J14" i="17"/>
  <c r="J13" i="24"/>
  <c r="I14" i="24"/>
  <c r="I12" i="22"/>
  <c r="J14" i="24"/>
  <c r="J10" i="22"/>
  <c r="J11" i="22"/>
  <c r="J12" i="22"/>
  <c r="J13" i="12"/>
  <c r="J13" i="21"/>
  <c r="J12" i="27"/>
  <c r="J13" i="27"/>
  <c r="I10" i="10"/>
  <c r="I11" i="10"/>
  <c r="I12" i="10"/>
  <c r="I13" i="10"/>
  <c r="I14" i="10"/>
  <c r="J10" i="17"/>
  <c r="I10" i="13"/>
  <c r="I11" i="13"/>
  <c r="I12" i="13"/>
  <c r="I13" i="13"/>
  <c r="J10" i="9"/>
  <c r="J11" i="9"/>
  <c r="J14" i="9"/>
  <c r="J11" i="10"/>
  <c r="I10" i="11"/>
  <c r="I11" i="11"/>
  <c r="I12" i="11"/>
  <c r="I13" i="11"/>
  <c r="I14" i="11"/>
  <c r="J10" i="13"/>
  <c r="J11" i="13"/>
  <c r="J12" i="13"/>
  <c r="J13" i="13"/>
  <c r="J10" i="14"/>
  <c r="J11" i="14"/>
  <c r="J9" i="14"/>
  <c r="I12" i="14"/>
  <c r="I13" i="14"/>
  <c r="I10" i="16"/>
  <c r="I11" i="16"/>
  <c r="I12" i="16"/>
  <c r="I13" i="16"/>
  <c r="I10" i="17"/>
  <c r="J11" i="18"/>
  <c r="J10" i="28"/>
  <c r="J10" i="30"/>
  <c r="J11" i="30"/>
  <c r="J12" i="30"/>
  <c r="J13" i="30"/>
  <c r="J14" i="30"/>
  <c r="J10" i="11"/>
  <c r="J11" i="11"/>
  <c r="J12" i="11"/>
  <c r="J13" i="11"/>
  <c r="I10" i="14"/>
  <c r="J12" i="16"/>
  <c r="I10" i="20"/>
  <c r="I11" i="20"/>
  <c r="I12" i="20"/>
  <c r="I13" i="20"/>
  <c r="I14" i="20"/>
  <c r="J12" i="9"/>
  <c r="J13" i="9"/>
  <c r="I10" i="12"/>
  <c r="I11" i="12"/>
  <c r="I12" i="12"/>
  <c r="I13" i="12"/>
  <c r="I14" i="12"/>
  <c r="I10" i="15"/>
  <c r="I11" i="15"/>
  <c r="I12" i="15"/>
  <c r="I13" i="15"/>
  <c r="I14" i="15"/>
  <c r="J11" i="19"/>
  <c r="I13" i="23"/>
  <c r="I11" i="23"/>
  <c r="I10" i="23"/>
  <c r="I14" i="16"/>
  <c r="I10" i="18"/>
  <c r="I11" i="18"/>
  <c r="I12" i="18"/>
  <c r="I13" i="18"/>
  <c r="I14" i="18"/>
  <c r="I10" i="25"/>
  <c r="I14" i="25"/>
  <c r="I10" i="31"/>
  <c r="I11" i="31"/>
  <c r="I12" i="31"/>
  <c r="I13" i="31"/>
  <c r="I14" i="31"/>
  <c r="J11" i="17"/>
  <c r="J12" i="17"/>
  <c r="I10" i="19"/>
  <c r="I11" i="19"/>
  <c r="I12" i="19"/>
  <c r="I13" i="19"/>
  <c r="I14" i="19"/>
  <c r="J13" i="20"/>
  <c r="I10" i="21"/>
  <c r="I11" i="21"/>
  <c r="I12" i="21"/>
  <c r="I13" i="21"/>
  <c r="I14" i="21"/>
  <c r="I14" i="22"/>
  <c r="I12" i="23"/>
  <c r="I14" i="23"/>
  <c r="I11" i="24"/>
  <c r="J10" i="25"/>
  <c r="J11" i="25"/>
  <c r="J13" i="25"/>
  <c r="J14" i="25"/>
  <c r="J11" i="31"/>
  <c r="I10" i="33"/>
  <c r="I11" i="33"/>
  <c r="I12" i="33"/>
  <c r="I13" i="33"/>
  <c r="I14" i="33"/>
  <c r="J14" i="22"/>
  <c r="J10" i="24"/>
  <c r="J11" i="24"/>
  <c r="I12" i="24"/>
  <c r="J12" i="24"/>
  <c r="I13" i="24"/>
  <c r="I10" i="27"/>
  <c r="I14" i="27"/>
  <c r="I12" i="29"/>
  <c r="L10" i="30"/>
  <c r="G23" i="1"/>
  <c r="M23" i="1" s="1"/>
  <c r="G25" i="1"/>
  <c r="M25" i="1" s="1"/>
  <c r="G27" i="1"/>
  <c r="M27" i="1" s="1"/>
  <c r="G29" i="1"/>
  <c r="M29" i="1" s="1"/>
  <c r="G31" i="1"/>
  <c r="M31" i="1" s="1"/>
  <c r="G33" i="1"/>
  <c r="M33" i="1" s="1"/>
  <c r="G35" i="1"/>
  <c r="M35" i="1" s="1"/>
  <c r="G37" i="1"/>
  <c r="M37" i="1" s="1"/>
  <c r="G40" i="1"/>
  <c r="M40" i="1" s="1"/>
  <c r="G42" i="1"/>
  <c r="M42" i="1" s="1"/>
  <c r="G43" i="1"/>
  <c r="G50" i="1"/>
  <c r="M50" i="1" s="1"/>
  <c r="G51" i="1"/>
  <c r="M51" i="1" s="1"/>
  <c r="G52" i="1"/>
  <c r="M52" i="1" s="1"/>
  <c r="G53" i="1"/>
  <c r="M53" i="1" s="1"/>
  <c r="G54" i="1"/>
  <c r="M54" i="1" s="1"/>
  <c r="G55" i="1"/>
  <c r="M55" i="1" s="1"/>
  <c r="G56" i="1"/>
  <c r="M56" i="1" s="1"/>
  <c r="G57" i="1"/>
  <c r="M57" i="1" s="1"/>
  <c r="G58" i="1"/>
  <c r="M58" i="1" s="1"/>
  <c r="G59" i="1"/>
  <c r="M59" i="1" s="1"/>
  <c r="G61" i="1"/>
  <c r="M61" i="1" s="1"/>
  <c r="G62" i="1"/>
  <c r="M62" i="1" s="1"/>
  <c r="G63" i="1"/>
  <c r="M63" i="1" s="1"/>
  <c r="G64" i="1"/>
  <c r="M64" i="1" s="1"/>
  <c r="G65" i="1"/>
  <c r="M65" i="1" s="1"/>
  <c r="G66" i="1"/>
  <c r="M66" i="1" s="1"/>
  <c r="G67" i="1"/>
  <c r="M67" i="1" s="1"/>
  <c r="G68" i="1"/>
  <c r="M68" i="1" s="1"/>
  <c r="G70" i="1"/>
  <c r="M70" i="1" s="1"/>
  <c r="G71" i="1"/>
  <c r="M71" i="1" s="1"/>
  <c r="G72" i="1"/>
  <c r="M72" i="1" s="1"/>
  <c r="G73" i="1"/>
  <c r="M73" i="1" s="1"/>
  <c r="G82" i="1"/>
  <c r="M82" i="1" s="1"/>
  <c r="G87" i="1"/>
  <c r="M87" i="1" s="1"/>
  <c r="G92" i="1"/>
  <c r="M92" i="1" s="1"/>
  <c r="G100" i="1"/>
  <c r="M100" i="1" s="1"/>
  <c r="G105" i="1"/>
  <c r="M105" i="1" s="1"/>
  <c r="G111" i="1"/>
  <c r="M111" i="1" s="1"/>
  <c r="G114" i="1"/>
  <c r="G117" i="1"/>
  <c r="M117" i="1" s="1"/>
  <c r="G121" i="1"/>
  <c r="M121" i="1" s="1"/>
  <c r="G124" i="1"/>
  <c r="G128" i="1"/>
  <c r="M128" i="1" s="1"/>
  <c r="G132" i="1"/>
  <c r="G135" i="1"/>
  <c r="M135" i="1" s="1"/>
  <c r="G139" i="1"/>
  <c r="M139" i="1" s="1"/>
  <c r="G145" i="1"/>
  <c r="M145" i="1" s="1"/>
  <c r="G148" i="1"/>
  <c r="M148" i="1" s="1"/>
  <c r="G152" i="1"/>
  <c r="M152" i="1" s="1"/>
  <c r="G156" i="1"/>
  <c r="M156" i="1" s="1"/>
  <c r="G159" i="1"/>
  <c r="M159" i="1" s="1"/>
  <c r="G164" i="1"/>
  <c r="G167" i="1"/>
  <c r="M167" i="1" s="1"/>
  <c r="G171" i="1"/>
  <c r="M171" i="1" s="1"/>
  <c r="G177" i="1"/>
  <c r="M177" i="1" s="1"/>
  <c r="G189" i="1"/>
  <c r="M189" i="1" s="1"/>
  <c r="G193" i="1"/>
  <c r="M193" i="1" s="1"/>
  <c r="G199" i="1"/>
  <c r="M199" i="1" s="1"/>
  <c r="G202" i="1"/>
  <c r="M202" i="1" s="1"/>
  <c r="G207" i="1"/>
  <c r="M207" i="1" s="1"/>
  <c r="G210" i="1"/>
  <c r="M210" i="1" s="1"/>
  <c r="G212" i="1"/>
  <c r="M212" i="1" s="1"/>
  <c r="G215" i="1"/>
  <c r="M215" i="1" s="1"/>
  <c r="G219" i="1"/>
  <c r="M219" i="1" s="1"/>
  <c r="G224" i="1"/>
  <c r="M224" i="1" s="1"/>
  <c r="G227" i="1"/>
  <c r="M227" i="1" s="1"/>
  <c r="G232" i="1"/>
  <c r="M232" i="1" s="1"/>
  <c r="G236" i="1"/>
  <c r="M236" i="1" s="1"/>
  <c r="H245" i="1"/>
  <c r="N245" i="1" s="1"/>
  <c r="H247" i="1"/>
  <c r="N247" i="1" s="1"/>
  <c r="G255" i="1"/>
  <c r="M255" i="1" s="1"/>
  <c r="H264" i="1"/>
  <c r="N264" i="1" s="1"/>
  <c r="H268" i="1"/>
  <c r="N268" i="1" s="1"/>
  <c r="G278" i="1"/>
  <c r="M278" i="1" s="1"/>
  <c r="G286" i="1"/>
  <c r="M286" i="1" s="1"/>
  <c r="I289" i="1"/>
  <c r="H293" i="1"/>
  <c r="H299" i="1"/>
  <c r="N299" i="1" s="1"/>
  <c r="G309" i="1"/>
  <c r="M309" i="1" s="1"/>
  <c r="H318" i="1"/>
  <c r="N318" i="1" s="1"/>
  <c r="H322" i="1"/>
  <c r="N322" i="1" s="1"/>
  <c r="H326" i="1"/>
  <c r="N326" i="1" s="1"/>
  <c r="H335" i="1"/>
  <c r="H339" i="1"/>
  <c r="N339" i="1" s="1"/>
  <c r="G341" i="1"/>
  <c r="M341" i="1" s="1"/>
  <c r="I342" i="1"/>
  <c r="G352" i="1"/>
  <c r="M352" i="1" s="1"/>
  <c r="I355" i="1"/>
  <c r="G356" i="1"/>
  <c r="M356" i="1" s="1"/>
  <c r="G389" i="1"/>
  <c r="M389" i="1" s="1"/>
  <c r="H414" i="1"/>
  <c r="N414" i="1" s="1"/>
  <c r="H419" i="1"/>
  <c r="N419" i="1" s="1"/>
  <c r="H423" i="1"/>
  <c r="N423" i="1" s="1"/>
  <c r="H427" i="1"/>
  <c r="N427" i="1" s="1"/>
  <c r="H429" i="1"/>
  <c r="N429" i="1" s="1"/>
  <c r="H433" i="1"/>
  <c r="N433" i="1" s="1"/>
  <c r="H435" i="1"/>
  <c r="N435" i="1" s="1"/>
  <c r="H437" i="1"/>
  <c r="N437" i="1" s="1"/>
  <c r="I440" i="1"/>
  <c r="G442" i="1"/>
  <c r="M442" i="1" s="1"/>
  <c r="N457" i="1"/>
  <c r="H461" i="1"/>
  <c r="N461" i="1" s="1"/>
  <c r="H463" i="1"/>
  <c r="N463" i="1" s="1"/>
  <c r="H465" i="1"/>
  <c r="N465" i="1" s="1"/>
  <c r="H476" i="1"/>
  <c r="N476" i="1" s="1"/>
  <c r="H480" i="1"/>
  <c r="N480" i="1" s="1"/>
  <c r="H482" i="1"/>
  <c r="N482" i="1" s="1"/>
  <c r="H484" i="1"/>
  <c r="N484" i="1" s="1"/>
  <c r="H486" i="1"/>
  <c r="H488" i="1"/>
  <c r="N488" i="1" s="1"/>
  <c r="H492" i="1"/>
  <c r="N492" i="1" s="1"/>
  <c r="H494" i="1"/>
  <c r="N494" i="1" s="1"/>
  <c r="H496" i="1"/>
  <c r="N496" i="1" s="1"/>
  <c r="H500" i="1"/>
  <c r="N500" i="1" s="1"/>
  <c r="H502" i="1"/>
  <c r="N502" i="1" s="1"/>
  <c r="H506" i="1"/>
  <c r="N506" i="1" s="1"/>
  <c r="H508" i="1"/>
  <c r="N508" i="1" s="1"/>
  <c r="H512" i="1"/>
  <c r="N512" i="1" s="1"/>
  <c r="H514" i="1"/>
  <c r="N514" i="1" s="1"/>
  <c r="H516" i="1"/>
  <c r="N516" i="1" s="1"/>
  <c r="H518" i="1"/>
  <c r="H520" i="1"/>
  <c r="N520" i="1" s="1"/>
  <c r="H524" i="1"/>
  <c r="N524" i="1" s="1"/>
  <c r="H526" i="1"/>
  <c r="N526" i="1" s="1"/>
  <c r="H528" i="1"/>
  <c r="N528" i="1" s="1"/>
  <c r="H532" i="1"/>
  <c r="N532" i="1" s="1"/>
  <c r="H549" i="1"/>
  <c r="H551" i="1"/>
  <c r="N551" i="1" s="1"/>
  <c r="H555" i="1"/>
  <c r="N555" i="1" s="1"/>
  <c r="H557" i="1"/>
  <c r="N557" i="1" s="1"/>
  <c r="H561" i="1"/>
  <c r="N561" i="1" s="1"/>
  <c r="H563" i="1"/>
  <c r="N563" i="1" s="1"/>
  <c r="H565" i="1"/>
  <c r="N565" i="1" s="1"/>
  <c r="H569" i="1"/>
  <c r="N569" i="1" s="1"/>
  <c r="H571" i="1"/>
  <c r="N571" i="1" s="1"/>
  <c r="H573" i="1"/>
  <c r="N573" i="1" s="1"/>
  <c r="H575" i="1"/>
  <c r="N575" i="1" s="1"/>
  <c r="H577" i="1"/>
  <c r="N577" i="1" s="1"/>
  <c r="H581" i="1"/>
  <c r="N581" i="1" s="1"/>
  <c r="H583" i="1"/>
  <c r="N583" i="1" s="1"/>
  <c r="G597" i="1"/>
  <c r="M597" i="1" s="1"/>
  <c r="G612" i="1"/>
  <c r="G618" i="1"/>
  <c r="M618" i="1" s="1"/>
  <c r="G626" i="1"/>
  <c r="M626" i="1" s="1"/>
  <c r="G638" i="1"/>
  <c r="M638" i="1" s="1"/>
  <c r="I22" i="2"/>
  <c r="I101" i="2"/>
  <c r="H125" i="2"/>
  <c r="I219" i="2"/>
  <c r="I371" i="2"/>
  <c r="G372" i="2"/>
  <c r="I381" i="2"/>
  <c r="I391" i="2"/>
  <c r="I413" i="2"/>
  <c r="I423" i="2"/>
  <c r="G427" i="2"/>
  <c r="I428" i="2"/>
  <c r="I436" i="2"/>
  <c r="I497" i="2"/>
  <c r="I571" i="2"/>
  <c r="I616" i="2"/>
  <c r="I620" i="2"/>
  <c r="I630" i="2"/>
  <c r="I22" i="3"/>
  <c r="I41" i="3"/>
  <c r="I52" i="3"/>
  <c r="I53" i="3"/>
  <c r="I54" i="3"/>
  <c r="I88" i="3"/>
  <c r="I90" i="3"/>
  <c r="I111" i="3"/>
  <c r="I118" i="3"/>
  <c r="I120" i="3"/>
  <c r="I122" i="3"/>
  <c r="I123" i="3"/>
  <c r="I126" i="3"/>
  <c r="I127" i="3"/>
  <c r="I141" i="3"/>
  <c r="I142" i="3"/>
  <c r="I150" i="3"/>
  <c r="I159" i="3"/>
  <c r="I165" i="3"/>
  <c r="I200" i="3"/>
  <c r="I223" i="3"/>
  <c r="I249" i="3"/>
  <c r="I256" i="3"/>
  <c r="I287" i="3"/>
  <c r="I289" i="3"/>
  <c r="I325" i="3"/>
  <c r="I341" i="3"/>
  <c r="I597" i="3"/>
  <c r="I595" i="3"/>
  <c r="I590" i="3"/>
  <c r="I588" i="3"/>
  <c r="I583" i="3"/>
  <c r="I578" i="3"/>
  <c r="I577" i="3"/>
  <c r="I573" i="3"/>
  <c r="I572" i="3"/>
  <c r="I571" i="3"/>
  <c r="I372" i="3"/>
  <c r="I373" i="3"/>
  <c r="I374" i="3"/>
  <c r="I377" i="3"/>
  <c r="I378" i="3"/>
  <c r="I379" i="3"/>
  <c r="I380" i="3"/>
  <c r="I381" i="3"/>
  <c r="I385" i="3"/>
  <c r="I400" i="3"/>
  <c r="I401" i="3"/>
  <c r="I402" i="3"/>
  <c r="I409" i="3"/>
  <c r="I410" i="3"/>
  <c r="I412" i="3"/>
  <c r="I441" i="3"/>
  <c r="I456" i="3"/>
  <c r="I487" i="3"/>
  <c r="I489" i="3"/>
  <c r="I495" i="3"/>
  <c r="I514" i="3"/>
  <c r="I523" i="3"/>
  <c r="I543" i="3"/>
  <c r="I544" i="3"/>
  <c r="I545" i="3"/>
  <c r="I546" i="3"/>
  <c r="I558" i="3"/>
  <c r="I561" i="3"/>
  <c r="I567" i="3"/>
  <c r="I568" i="3"/>
  <c r="H150" i="4"/>
  <c r="J574" i="4"/>
  <c r="J567" i="4"/>
  <c r="J564" i="4"/>
  <c r="J550" i="4"/>
  <c r="J512" i="4"/>
  <c r="J485" i="4"/>
  <c r="J435" i="4"/>
  <c r="J406" i="4"/>
  <c r="J395" i="4"/>
  <c r="J371" i="4"/>
  <c r="J597" i="4"/>
  <c r="J591" i="4"/>
  <c r="J565" i="4"/>
  <c r="J544" i="4"/>
  <c r="J539" i="4"/>
  <c r="J510" i="4"/>
  <c r="J493" i="4"/>
  <c r="J469" i="4"/>
  <c r="J448" i="4"/>
  <c r="J434" i="4"/>
  <c r="J423" i="4"/>
  <c r="J419" i="4"/>
  <c r="J413" i="4"/>
  <c r="J405" i="4"/>
  <c r="J394" i="4"/>
  <c r="J383" i="4"/>
  <c r="J378" i="4"/>
  <c r="J588" i="4"/>
  <c r="J583" i="4"/>
  <c r="J536" i="4"/>
  <c r="J514" i="4"/>
  <c r="J507" i="4"/>
  <c r="J499" i="4"/>
  <c r="J497" i="4"/>
  <c r="J467" i="4"/>
  <c r="J460" i="4"/>
  <c r="J446" i="4"/>
  <c r="J422" i="4"/>
  <c r="J402" i="4"/>
  <c r="J391" i="4"/>
  <c r="J372" i="4"/>
  <c r="F13" i="4"/>
  <c r="J386" i="4"/>
  <c r="J424" i="4"/>
  <c r="J484" i="4"/>
  <c r="J504" i="4"/>
  <c r="J598" i="4"/>
  <c r="G23" i="5"/>
  <c r="J194" i="5"/>
  <c r="G558" i="5"/>
  <c r="H39" i="1"/>
  <c r="H42" i="1"/>
  <c r="N42" i="1" s="1"/>
  <c r="H43" i="1"/>
  <c r="N43" i="1" s="1"/>
  <c r="H48" i="1"/>
  <c r="N48" i="1" s="1"/>
  <c r="H51" i="1"/>
  <c r="N51" i="1" s="1"/>
  <c r="H54" i="1"/>
  <c r="N54" i="1" s="1"/>
  <c r="H56" i="1"/>
  <c r="N56" i="1" s="1"/>
  <c r="H59" i="1"/>
  <c r="H60" i="1"/>
  <c r="N60" i="1" s="1"/>
  <c r="H62" i="1"/>
  <c r="N62" i="1" s="1"/>
  <c r="H64" i="1"/>
  <c r="N64" i="1" s="1"/>
  <c r="H67" i="1"/>
  <c r="H70" i="1"/>
  <c r="N70" i="1" s="1"/>
  <c r="H71" i="1"/>
  <c r="H88" i="1"/>
  <c r="N88" i="1" s="1"/>
  <c r="H104" i="1"/>
  <c r="N104" i="1" s="1"/>
  <c r="H117" i="1"/>
  <c r="N117" i="1" s="1"/>
  <c r="H121" i="1"/>
  <c r="N121" i="1" s="1"/>
  <c r="H124" i="1"/>
  <c r="H128" i="1"/>
  <c r="H132" i="1"/>
  <c r="N132" i="1" s="1"/>
  <c r="H136" i="1"/>
  <c r="N136" i="1" s="1"/>
  <c r="H138" i="1"/>
  <c r="H141" i="1"/>
  <c r="N141" i="1" s="1"/>
  <c r="H144" i="1"/>
  <c r="H148" i="1"/>
  <c r="H155" i="1"/>
  <c r="N155" i="1" s="1"/>
  <c r="H159" i="1"/>
  <c r="N159" i="1" s="1"/>
  <c r="H162" i="1"/>
  <c r="H167" i="1"/>
  <c r="N167" i="1" s="1"/>
  <c r="H170" i="1"/>
  <c r="N170" i="1" s="1"/>
  <c r="H174" i="1"/>
  <c r="N174" i="1" s="1"/>
  <c r="H177" i="1"/>
  <c r="H189" i="1"/>
  <c r="N189" i="1" s="1"/>
  <c r="H192" i="1"/>
  <c r="N192" i="1" s="1"/>
  <c r="H195" i="1"/>
  <c r="N195" i="1" s="1"/>
  <c r="H197" i="1"/>
  <c r="N197" i="1" s="1"/>
  <c r="H199" i="1"/>
  <c r="N199" i="1" s="1"/>
  <c r="H200" i="1"/>
  <c r="N200" i="1" s="1"/>
  <c r="H202" i="1"/>
  <c r="N202" i="1" s="1"/>
  <c r="H203" i="1"/>
  <c r="N203" i="1" s="1"/>
  <c r="H204" i="1"/>
  <c r="N204" i="1" s="1"/>
  <c r="H205" i="1"/>
  <c r="N205" i="1" s="1"/>
  <c r="H206" i="1"/>
  <c r="N206" i="1" s="1"/>
  <c r="H207" i="1"/>
  <c r="N207" i="1" s="1"/>
  <c r="H209" i="1"/>
  <c r="N209" i="1" s="1"/>
  <c r="H210" i="1"/>
  <c r="N210" i="1" s="1"/>
  <c r="H211" i="1"/>
  <c r="N211" i="1" s="1"/>
  <c r="H213" i="1"/>
  <c r="N213" i="1" s="1"/>
  <c r="H214" i="1"/>
  <c r="N214" i="1" s="1"/>
  <c r="H215" i="1"/>
  <c r="N215" i="1" s="1"/>
  <c r="H216" i="1"/>
  <c r="N216" i="1" s="1"/>
  <c r="H218" i="1"/>
  <c r="N218" i="1" s="1"/>
  <c r="H219" i="1"/>
  <c r="N219" i="1" s="1"/>
  <c r="H220" i="1"/>
  <c r="N220" i="1" s="1"/>
  <c r="H221" i="1"/>
  <c r="N221" i="1" s="1"/>
  <c r="H222" i="1"/>
  <c r="N222" i="1" s="1"/>
  <c r="H223" i="1"/>
  <c r="N223" i="1" s="1"/>
  <c r="H224" i="1"/>
  <c r="N224" i="1" s="1"/>
  <c r="H225" i="1"/>
  <c r="N225" i="1" s="1"/>
  <c r="H226" i="1"/>
  <c r="N226" i="1" s="1"/>
  <c r="H227" i="1"/>
  <c r="N227" i="1" s="1"/>
  <c r="H228" i="1"/>
  <c r="N228" i="1" s="1"/>
  <c r="H229" i="1"/>
  <c r="N229" i="1" s="1"/>
  <c r="H230" i="1"/>
  <c r="N230" i="1" s="1"/>
  <c r="H231" i="1"/>
  <c r="N231" i="1" s="1"/>
  <c r="H232" i="1"/>
  <c r="N232" i="1" s="1"/>
  <c r="H233" i="1"/>
  <c r="N233" i="1" s="1"/>
  <c r="H234" i="1"/>
  <c r="N234" i="1" s="1"/>
  <c r="H235" i="1"/>
  <c r="N235" i="1" s="1"/>
  <c r="H236" i="1"/>
  <c r="N236" i="1"/>
  <c r="H237" i="1"/>
  <c r="N237" i="1" s="1"/>
  <c r="H238" i="1"/>
  <c r="N238" i="1" s="1"/>
  <c r="H239" i="1"/>
  <c r="N239" i="1" s="1"/>
  <c r="H240" i="1"/>
  <c r="N240" i="1" s="1"/>
  <c r="G242" i="1"/>
  <c r="M242" i="1" s="1"/>
  <c r="G244" i="1"/>
  <c r="M244" i="1" s="1"/>
  <c r="I247" i="1"/>
  <c r="H249" i="1"/>
  <c r="N249" i="1" s="1"/>
  <c r="H251" i="1"/>
  <c r="N251" i="1" s="1"/>
  <c r="H255" i="1"/>
  <c r="N255" i="1" s="1"/>
  <c r="H257" i="1"/>
  <c r="N257" i="1" s="1"/>
  <c r="G259" i="1"/>
  <c r="M259" i="1" s="1"/>
  <c r="G261" i="1"/>
  <c r="M261" i="1" s="1"/>
  <c r="I262" i="1"/>
  <c r="G263" i="1"/>
  <c r="M263" i="1" s="1"/>
  <c r="G265" i="1"/>
  <c r="M265" i="1" s="1"/>
  <c r="G267" i="1"/>
  <c r="M267" i="1" s="1"/>
  <c r="I268" i="1"/>
  <c r="G269" i="1"/>
  <c r="M269" i="1" s="1"/>
  <c r="G271" i="1"/>
  <c r="M271" i="1" s="1"/>
  <c r="G273" i="1"/>
  <c r="M273" i="1" s="1"/>
  <c r="H274" i="1"/>
  <c r="N274" i="1" s="1"/>
  <c r="H276" i="1"/>
  <c r="N276" i="1" s="1"/>
  <c r="H278" i="1"/>
  <c r="N278" i="1" s="1"/>
  <c r="H280" i="1"/>
  <c r="N280" i="1" s="1"/>
  <c r="H282" i="1"/>
  <c r="N282" i="1" s="1"/>
  <c r="H284" i="1"/>
  <c r="N284" i="1"/>
  <c r="H286" i="1"/>
  <c r="N286" i="1" s="1"/>
  <c r="H288" i="1"/>
  <c r="N288" i="1" s="1"/>
  <c r="H290" i="1"/>
  <c r="N290" i="1" s="1"/>
  <c r="G292" i="1"/>
  <c r="M292" i="1" s="1"/>
  <c r="G294" i="1"/>
  <c r="M294" i="1" s="1"/>
  <c r="G298" i="1"/>
  <c r="M298" i="1" s="1"/>
  <c r="G300" i="1"/>
  <c r="M300" i="1" s="1"/>
  <c r="I301" i="1"/>
  <c r="H305" i="1"/>
  <c r="N305" i="1" s="1"/>
  <c r="H307" i="1"/>
  <c r="N307" i="1" s="1"/>
  <c r="H309" i="1"/>
  <c r="N309" i="1" s="1"/>
  <c r="H311" i="1"/>
  <c r="N311" i="1" s="1"/>
  <c r="H313" i="1"/>
  <c r="N313" i="1" s="1"/>
  <c r="G315" i="1"/>
  <c r="M315" i="1" s="1"/>
  <c r="G321" i="1"/>
  <c r="M321" i="1"/>
  <c r="G323" i="1"/>
  <c r="G325" i="1"/>
  <c r="M325" i="1" s="1"/>
  <c r="H328" i="1"/>
  <c r="N328" i="1" s="1"/>
  <c r="H330" i="1"/>
  <c r="N330" i="1" s="1"/>
  <c r="G332" i="1"/>
  <c r="M332" i="1" s="1"/>
  <c r="I333" i="1"/>
  <c r="I335" i="1"/>
  <c r="G336" i="1"/>
  <c r="M336" i="1" s="1"/>
  <c r="G338" i="1"/>
  <c r="M338" i="1" s="1"/>
  <c r="H343" i="1"/>
  <c r="N343" i="1" s="1"/>
  <c r="H347" i="1"/>
  <c r="N347" i="1" s="1"/>
  <c r="H352" i="1"/>
  <c r="N352" i="1" s="1"/>
  <c r="H354" i="1"/>
  <c r="N354" i="1" s="1"/>
  <c r="H356" i="1"/>
  <c r="N356" i="1" s="1"/>
  <c r="H358" i="1"/>
  <c r="N358" i="1" s="1"/>
  <c r="H360" i="1"/>
  <c r="N360" i="1" s="1"/>
  <c r="H362" i="1"/>
  <c r="N362" i="1" s="1"/>
  <c r="H371" i="1"/>
  <c r="H373" i="1"/>
  <c r="N373" i="1" s="1"/>
  <c r="H375" i="1"/>
  <c r="N375" i="1" s="1"/>
  <c r="H379" i="1"/>
  <c r="H381" i="1"/>
  <c r="N381" i="1" s="1"/>
  <c r="H383" i="1"/>
  <c r="N383" i="1" s="1"/>
  <c r="H387" i="1"/>
  <c r="N387" i="1" s="1"/>
  <c r="H389" i="1"/>
  <c r="N389" i="1" s="1"/>
  <c r="H391" i="1"/>
  <c r="N391" i="1" s="1"/>
  <c r="H395" i="1"/>
  <c r="N395" i="1" s="1"/>
  <c r="H397" i="1"/>
  <c r="N397" i="1" s="1"/>
  <c r="H401" i="1"/>
  <c r="N401" i="1" s="1"/>
  <c r="H405" i="1"/>
  <c r="N405" i="1" s="1"/>
  <c r="H407" i="1"/>
  <c r="N407" i="1" s="1"/>
  <c r="H409" i="1"/>
  <c r="N409" i="1" s="1"/>
  <c r="G424" i="1"/>
  <c r="M424" i="1" s="1"/>
  <c r="G441" i="1"/>
  <c r="M441" i="1" s="1"/>
  <c r="H444" i="1"/>
  <c r="N444" i="1" s="1"/>
  <c r="H446" i="1"/>
  <c r="N446" i="1" s="1"/>
  <c r="H448" i="1"/>
  <c r="N448" i="1" s="1"/>
  <c r="H454" i="1"/>
  <c r="N454" i="1" s="1"/>
  <c r="H456" i="1"/>
  <c r="N456" i="1" s="1"/>
  <c r="H469" i="1"/>
  <c r="N469" i="1" s="1"/>
  <c r="H471" i="1"/>
  <c r="N471" i="1" s="1"/>
  <c r="I482" i="1"/>
  <c r="G493" i="1"/>
  <c r="M493" i="1" s="1"/>
  <c r="G495" i="1"/>
  <c r="M495" i="1" s="1"/>
  <c r="I500" i="1"/>
  <c r="I506" i="1"/>
  <c r="G507" i="1"/>
  <c r="M507" i="1" s="1"/>
  <c r="G519" i="1"/>
  <c r="M519" i="1" s="1"/>
  <c r="H536" i="1"/>
  <c r="N536" i="1" s="1"/>
  <c r="H538" i="1"/>
  <c r="N538" i="1" s="1"/>
  <c r="H540" i="1"/>
  <c r="N540" i="1" s="1"/>
  <c r="H546" i="1"/>
  <c r="H548" i="1"/>
  <c r="N548" i="1" s="1"/>
  <c r="G558" i="1"/>
  <c r="M558" i="1" s="1"/>
  <c r="I565" i="1"/>
  <c r="I579" i="1"/>
  <c r="H589" i="1"/>
  <c r="N589" i="1" s="1"/>
  <c r="H593" i="1"/>
  <c r="N593" i="1" s="1"/>
  <c r="H595" i="1"/>
  <c r="N595" i="1" s="1"/>
  <c r="H597" i="1"/>
  <c r="N597" i="1" s="1"/>
  <c r="H599" i="1"/>
  <c r="N599" i="1" s="1"/>
  <c r="I81" i="2"/>
  <c r="I125" i="2"/>
  <c r="I170" i="2"/>
  <c r="I195" i="2"/>
  <c r="I216" i="2"/>
  <c r="H299" i="2"/>
  <c r="I310" i="2"/>
  <c r="I327" i="2"/>
  <c r="H372" i="2"/>
  <c r="I377" i="2"/>
  <c r="I383" i="2"/>
  <c r="I387" i="2"/>
  <c r="G437" i="2"/>
  <c r="I446" i="2"/>
  <c r="I456" i="2"/>
  <c r="I540" i="2"/>
  <c r="I35" i="3"/>
  <c r="I36" i="3"/>
  <c r="I42" i="3"/>
  <c r="I57" i="3"/>
  <c r="I61" i="3"/>
  <c r="I83" i="3"/>
  <c r="I84" i="3"/>
  <c r="I92" i="3"/>
  <c r="I93" i="3"/>
  <c r="I105" i="3"/>
  <c r="I106" i="3"/>
  <c r="I109" i="3"/>
  <c r="I112" i="3"/>
  <c r="I166" i="3"/>
  <c r="I174" i="3"/>
  <c r="I257" i="3"/>
  <c r="I269" i="3"/>
  <c r="I285" i="3"/>
  <c r="I299" i="3"/>
  <c r="I315" i="3"/>
  <c r="I320" i="3"/>
  <c r="I386" i="3"/>
  <c r="I387" i="3"/>
  <c r="I388" i="3"/>
  <c r="I389" i="3"/>
  <c r="I394" i="3"/>
  <c r="I395" i="3"/>
  <c r="I396" i="3"/>
  <c r="I413" i="3"/>
  <c r="I417" i="3"/>
  <c r="I419" i="3"/>
  <c r="I426" i="3"/>
  <c r="I428" i="3"/>
  <c r="I429" i="3"/>
  <c r="I430" i="3"/>
  <c r="I442" i="3"/>
  <c r="I446" i="3"/>
  <c r="I454" i="3"/>
  <c r="I469" i="3"/>
  <c r="I470" i="3"/>
  <c r="I471" i="3"/>
  <c r="I482" i="3"/>
  <c r="I506" i="3"/>
  <c r="I507" i="3"/>
  <c r="I508" i="3"/>
  <c r="I510" i="3"/>
  <c r="I535" i="3"/>
  <c r="I537" i="3"/>
  <c r="I538" i="3"/>
  <c r="I539" i="3"/>
  <c r="I540" i="3"/>
  <c r="I550" i="3"/>
  <c r="I569" i="3"/>
  <c r="J518" i="4"/>
  <c r="J590" i="4"/>
  <c r="J363" i="5"/>
  <c r="J361" i="5"/>
  <c r="J356" i="5"/>
  <c r="J355" i="5"/>
  <c r="J354" i="5"/>
  <c r="J353" i="5"/>
  <c r="J343" i="5"/>
  <c r="J340" i="5"/>
  <c r="J338" i="5"/>
  <c r="J337" i="5"/>
  <c r="J336" i="5"/>
  <c r="J335" i="5"/>
  <c r="J332" i="5"/>
  <c r="J331" i="5"/>
  <c r="J329" i="5"/>
  <c r="J327" i="5"/>
  <c r="J324" i="5"/>
  <c r="J320" i="5"/>
  <c r="J312" i="5"/>
  <c r="J311" i="5"/>
  <c r="J310" i="5"/>
  <c r="J309" i="5"/>
  <c r="J308" i="5"/>
  <c r="J307" i="5"/>
  <c r="J306" i="5"/>
  <c r="J304" i="5"/>
  <c r="J299" i="5"/>
  <c r="J298" i="5"/>
  <c r="J295" i="5"/>
  <c r="J294" i="5"/>
  <c r="J293" i="5"/>
  <c r="J287" i="5"/>
  <c r="J286" i="5"/>
  <c r="J285" i="5"/>
  <c r="J284" i="5"/>
  <c r="J281" i="5"/>
  <c r="J280" i="5"/>
  <c r="J277" i="5"/>
  <c r="J276" i="5"/>
  <c r="J271" i="5"/>
  <c r="J270" i="5"/>
  <c r="J268" i="5"/>
  <c r="J267" i="5"/>
  <c r="J265" i="5"/>
  <c r="J261" i="5"/>
  <c r="J235" i="5"/>
  <c r="J230" i="5"/>
  <c r="J226" i="5"/>
  <c r="J219" i="5"/>
  <c r="J210" i="5"/>
  <c r="J202" i="5"/>
  <c r="J198" i="5"/>
  <c r="J260" i="5"/>
  <c r="J255" i="5"/>
  <c r="J242" i="5"/>
  <c r="J231" i="5"/>
  <c r="J229" i="5"/>
  <c r="J225" i="5"/>
  <c r="J223" i="5"/>
  <c r="J218" i="5"/>
  <c r="J216" i="5"/>
  <c r="J213" i="5"/>
  <c r="J209" i="5"/>
  <c r="J201" i="5"/>
  <c r="J193" i="5"/>
  <c r="J191" i="5"/>
  <c r="J188" i="5"/>
  <c r="J248" i="5"/>
  <c r="J221" i="5"/>
  <c r="J215" i="5"/>
  <c r="J204" i="5"/>
  <c r="J197" i="5"/>
  <c r="J195" i="5"/>
  <c r="F12" i="5"/>
  <c r="F9" i="5"/>
  <c r="J14" i="5"/>
  <c r="G404" i="5"/>
  <c r="G22" i="1"/>
  <c r="G24" i="1"/>
  <c r="M24" i="1" s="1"/>
  <c r="G26" i="1"/>
  <c r="M26" i="1" s="1"/>
  <c r="G28" i="1"/>
  <c r="M28" i="1" s="1"/>
  <c r="G30" i="1"/>
  <c r="M30" i="1" s="1"/>
  <c r="G32" i="1"/>
  <c r="M32" i="1" s="1"/>
  <c r="G34" i="1"/>
  <c r="M34" i="1" s="1"/>
  <c r="G36" i="1"/>
  <c r="M36" i="1" s="1"/>
  <c r="G39" i="1"/>
  <c r="M39" i="1" s="1"/>
  <c r="G41" i="1"/>
  <c r="M41" i="1" s="1"/>
  <c r="G44" i="1"/>
  <c r="M44" i="1" s="1"/>
  <c r="G47" i="1"/>
  <c r="M47" i="1" s="1"/>
  <c r="H22" i="1"/>
  <c r="L22" i="1"/>
  <c r="H23" i="1"/>
  <c r="N23" i="1" s="1"/>
  <c r="H24" i="1"/>
  <c r="H25" i="1"/>
  <c r="N25" i="1" s="1"/>
  <c r="H26" i="1"/>
  <c r="N26" i="1" s="1"/>
  <c r="H27" i="1"/>
  <c r="H28" i="1"/>
  <c r="N28" i="1" s="1"/>
  <c r="H29" i="1"/>
  <c r="N29" i="1" s="1"/>
  <c r="H30" i="1"/>
  <c r="N30" i="1" s="1"/>
  <c r="H31" i="1"/>
  <c r="H32" i="1"/>
  <c r="N32" i="1" s="1"/>
  <c r="H33" i="1"/>
  <c r="N33" i="1" s="1"/>
  <c r="H34" i="1"/>
  <c r="N34" i="1" s="1"/>
  <c r="H35" i="1"/>
  <c r="N35" i="1" s="1"/>
  <c r="H36" i="1"/>
  <c r="N36" i="1" s="1"/>
  <c r="H37" i="1"/>
  <c r="H40" i="1"/>
  <c r="N40" i="1" s="1"/>
  <c r="H41" i="1"/>
  <c r="N41" i="1" s="1"/>
  <c r="H44" i="1"/>
  <c r="N44" i="1" s="1"/>
  <c r="H46" i="1"/>
  <c r="N46" i="1" s="1"/>
  <c r="H47" i="1"/>
  <c r="H50" i="1"/>
  <c r="N50" i="1" s="1"/>
  <c r="H52" i="1"/>
  <c r="N52" i="1" s="1"/>
  <c r="H53" i="1"/>
  <c r="H55" i="1"/>
  <c r="H57" i="1"/>
  <c r="H58" i="1"/>
  <c r="N58" i="1" s="1"/>
  <c r="H61" i="1"/>
  <c r="H63" i="1"/>
  <c r="H65" i="1"/>
  <c r="N65" i="1" s="1"/>
  <c r="H66" i="1"/>
  <c r="N66" i="1" s="1"/>
  <c r="H68" i="1"/>
  <c r="N68" i="1" s="1"/>
  <c r="H72" i="1"/>
  <c r="N72" i="1" s="1"/>
  <c r="H84" i="1"/>
  <c r="N84" i="1" s="1"/>
  <c r="H93" i="1"/>
  <c r="N93" i="1" s="1"/>
  <c r="H105" i="1"/>
  <c r="N105" i="1" s="1"/>
  <c r="H112" i="1"/>
  <c r="N112" i="1" s="1"/>
  <c r="I23" i="1"/>
  <c r="I46" i="1"/>
  <c r="I49" i="1"/>
  <c r="I69" i="1"/>
  <c r="I87" i="1"/>
  <c r="I106" i="1"/>
  <c r="I160" i="1"/>
  <c r="I200" i="1"/>
  <c r="I238" i="1"/>
  <c r="I239" i="1"/>
  <c r="H242" i="1"/>
  <c r="N242" i="1" s="1"/>
  <c r="H244" i="1"/>
  <c r="N244" i="1" s="1"/>
  <c r="G248" i="1"/>
  <c r="M248" i="1" s="1"/>
  <c r="G250" i="1"/>
  <c r="M250" i="1" s="1"/>
  <c r="G252" i="1"/>
  <c r="M252" i="1" s="1"/>
  <c r="G256" i="1"/>
  <c r="M256" i="1" s="1"/>
  <c r="H259" i="1"/>
  <c r="N259" i="1" s="1"/>
  <c r="H261" i="1"/>
  <c r="N261" i="1" s="1"/>
  <c r="H263" i="1"/>
  <c r="N263" i="1" s="1"/>
  <c r="H265" i="1"/>
  <c r="N265" i="1" s="1"/>
  <c r="H267" i="1"/>
  <c r="N267" i="1" s="1"/>
  <c r="H269" i="1"/>
  <c r="N269" i="1" s="1"/>
  <c r="H271" i="1"/>
  <c r="N271" i="1" s="1"/>
  <c r="H273" i="1"/>
  <c r="N273" i="1" s="1"/>
  <c r="G275" i="1"/>
  <c r="M275" i="1" s="1"/>
  <c r="G277" i="1"/>
  <c r="M277" i="1" s="1"/>
  <c r="G279" i="1"/>
  <c r="M279" i="1" s="1"/>
  <c r="G281" i="1"/>
  <c r="M281" i="1" s="1"/>
  <c r="G283" i="1"/>
  <c r="M283" i="1" s="1"/>
  <c r="G285" i="1"/>
  <c r="M285" i="1" s="1"/>
  <c r="G287" i="1"/>
  <c r="M287" i="1" s="1"/>
  <c r="G289" i="1"/>
  <c r="M289" i="1" s="1"/>
  <c r="H292" i="1"/>
  <c r="N292" i="1" s="1"/>
  <c r="H294" i="1"/>
  <c r="N294" i="1" s="1"/>
  <c r="H298" i="1"/>
  <c r="N298" i="1" s="1"/>
  <c r="H300" i="1"/>
  <c r="N300" i="1" s="1"/>
  <c r="G304" i="1"/>
  <c r="M304" i="1" s="1"/>
  <c r="G306" i="1"/>
  <c r="M306" i="1" s="1"/>
  <c r="G308" i="1"/>
  <c r="M308" i="1" s="1"/>
  <c r="G310" i="1"/>
  <c r="M310" i="1" s="1"/>
  <c r="G312" i="1"/>
  <c r="M312" i="1" s="1"/>
  <c r="H315" i="1"/>
  <c r="N315" i="1" s="1"/>
  <c r="H321" i="1"/>
  <c r="N321" i="1" s="1"/>
  <c r="H323" i="1"/>
  <c r="N323" i="1" s="1"/>
  <c r="H325" i="1"/>
  <c r="N325" i="1" s="1"/>
  <c r="G327" i="1"/>
  <c r="M327" i="1" s="1"/>
  <c r="G329" i="1"/>
  <c r="M329" i="1" s="1"/>
  <c r="H332" i="1"/>
  <c r="N332" i="1" s="1"/>
  <c r="H334" i="1"/>
  <c r="N334" i="1" s="1"/>
  <c r="H336" i="1"/>
  <c r="N336" i="1" s="1"/>
  <c r="H338" i="1"/>
  <c r="N338" i="1" s="1"/>
  <c r="G340" i="1"/>
  <c r="M340" i="1" s="1"/>
  <c r="G342" i="1"/>
  <c r="M342" i="1" s="1"/>
  <c r="G346" i="1"/>
  <c r="M346" i="1" s="1"/>
  <c r="G348" i="1"/>
  <c r="M348" i="1" s="1"/>
  <c r="G353" i="1"/>
  <c r="M353" i="1" s="1"/>
  <c r="G355" i="1"/>
  <c r="M355" i="1" s="1"/>
  <c r="I358" i="1"/>
  <c r="G359" i="1"/>
  <c r="M359" i="1" s="1"/>
  <c r="G361" i="1"/>
  <c r="M361" i="1" s="1"/>
  <c r="G363" i="1"/>
  <c r="M363" i="1" s="1"/>
  <c r="I403" i="1"/>
  <c r="H420" i="1"/>
  <c r="N420" i="1" s="1"/>
  <c r="H422" i="1"/>
  <c r="H426" i="1"/>
  <c r="N426" i="1" s="1"/>
  <c r="H428" i="1"/>
  <c r="N428" i="1" s="1"/>
  <c r="H430" i="1"/>
  <c r="N430" i="1" s="1"/>
  <c r="H434" i="1"/>
  <c r="N434" i="1" s="1"/>
  <c r="H436" i="1"/>
  <c r="N436" i="1" s="1"/>
  <c r="H438" i="1"/>
  <c r="N438" i="1" s="1"/>
  <c r="H441" i="1"/>
  <c r="G445" i="1"/>
  <c r="M445" i="1" s="1"/>
  <c r="H460" i="1"/>
  <c r="H464" i="1"/>
  <c r="N464" i="1" s="1"/>
  <c r="H466" i="1"/>
  <c r="N466" i="1" s="1"/>
  <c r="H468" i="1"/>
  <c r="H477" i="1"/>
  <c r="N477" i="1" s="1"/>
  <c r="H479" i="1"/>
  <c r="N479" i="1" s="1"/>
  <c r="H481" i="1"/>
  <c r="N481" i="1" s="1"/>
  <c r="H485" i="1"/>
  <c r="H487" i="1"/>
  <c r="N487" i="1" s="1"/>
  <c r="H489" i="1"/>
  <c r="N489" i="1" s="1"/>
  <c r="H493" i="1"/>
  <c r="N493" i="1" s="1"/>
  <c r="H495" i="1"/>
  <c r="N495" i="1" s="1"/>
  <c r="H497" i="1"/>
  <c r="N497" i="1" s="1"/>
  <c r="H501" i="1"/>
  <c r="N501" i="1" s="1"/>
  <c r="H503" i="1"/>
  <c r="N503" i="1" s="1"/>
  <c r="H505" i="1"/>
  <c r="H509" i="1"/>
  <c r="N509" i="1" s="1"/>
  <c r="H511" i="1"/>
  <c r="N511" i="1" s="1"/>
  <c r="H513" i="1"/>
  <c r="N513" i="1" s="1"/>
  <c r="H517" i="1"/>
  <c r="N517" i="1" s="1"/>
  <c r="H519" i="1"/>
  <c r="N519" i="1" s="1"/>
  <c r="H521" i="1"/>
  <c r="N521" i="1" s="1"/>
  <c r="H525" i="1"/>
  <c r="N525" i="1" s="1"/>
  <c r="H527" i="1"/>
  <c r="N527" i="1" s="1"/>
  <c r="H531" i="1"/>
  <c r="N531" i="1" s="1"/>
  <c r="H550" i="1"/>
  <c r="N550" i="1" s="1"/>
  <c r="H552" i="1"/>
  <c r="H558" i="1"/>
  <c r="N558" i="1" s="1"/>
  <c r="H560" i="1"/>
  <c r="N560" i="1" s="1"/>
  <c r="H562" i="1"/>
  <c r="N562" i="1" s="1"/>
  <c r="H566" i="1"/>
  <c r="N566" i="1" s="1"/>
  <c r="H568" i="1"/>
  <c r="N568" i="1" s="1"/>
  <c r="H570" i="1"/>
  <c r="N570" i="1" s="1"/>
  <c r="H574" i="1"/>
  <c r="N574" i="1" s="1"/>
  <c r="H576" i="1"/>
  <c r="N576" i="1" s="1"/>
  <c r="H578" i="1"/>
  <c r="H582" i="1"/>
  <c r="N582" i="1" s="1"/>
  <c r="H584" i="1"/>
  <c r="N584" i="1" s="1"/>
  <c r="I603" i="1"/>
  <c r="I622" i="1"/>
  <c r="G97" i="2"/>
  <c r="I154" i="2"/>
  <c r="I188" i="2"/>
  <c r="I202" i="2"/>
  <c r="I220" i="2"/>
  <c r="I270" i="2"/>
  <c r="I386" i="2"/>
  <c r="I422" i="2"/>
  <c r="G423" i="2"/>
  <c r="I424" i="2"/>
  <c r="I435" i="2"/>
  <c r="I67" i="3"/>
  <c r="I68" i="3"/>
  <c r="I97" i="3"/>
  <c r="I101" i="3"/>
  <c r="I113" i="3"/>
  <c r="I116" i="3"/>
  <c r="I132" i="3"/>
  <c r="I146" i="3"/>
  <c r="I152" i="3"/>
  <c r="I153" i="3"/>
  <c r="I155" i="3"/>
  <c r="I156" i="3"/>
  <c r="I157" i="3"/>
  <c r="I169" i="3"/>
  <c r="I170" i="3"/>
  <c r="I178" i="3"/>
  <c r="I240" i="3"/>
  <c r="I243" i="3"/>
  <c r="I258" i="3"/>
  <c r="I264" i="3"/>
  <c r="I342" i="3"/>
  <c r="I348" i="3"/>
  <c r="I371" i="3"/>
  <c r="I383" i="3"/>
  <c r="I384" i="3"/>
  <c r="I390" i="3"/>
  <c r="I391" i="3"/>
  <c r="I392" i="3"/>
  <c r="I448" i="3"/>
  <c r="I449" i="3"/>
  <c r="I472" i="3"/>
  <c r="I478" i="3"/>
  <c r="I483" i="3"/>
  <c r="I484" i="3"/>
  <c r="I498" i="3"/>
  <c r="I499" i="3"/>
  <c r="I512" i="3"/>
  <c r="I528" i="3"/>
  <c r="H141" i="4"/>
  <c r="H125" i="4"/>
  <c r="H118" i="4"/>
  <c r="H169" i="4"/>
  <c r="H123" i="4"/>
  <c r="H84" i="4"/>
  <c r="H152" i="4"/>
  <c r="N152" i="4" s="1"/>
  <c r="H127" i="4"/>
  <c r="J377" i="4"/>
  <c r="J445" i="4"/>
  <c r="J471" i="4"/>
  <c r="J492" i="4"/>
  <c r="G51" i="5"/>
  <c r="G37" i="5"/>
  <c r="G29" i="5"/>
  <c r="G25" i="5"/>
  <c r="G57" i="5"/>
  <c r="G55" i="5"/>
  <c r="J203" i="5"/>
  <c r="J220" i="5"/>
  <c r="G599" i="5"/>
  <c r="G454" i="5"/>
  <c r="G376" i="5"/>
  <c r="G557" i="5"/>
  <c r="G545" i="5"/>
  <c r="G517" i="5"/>
  <c r="G498" i="5"/>
  <c r="G487" i="5"/>
  <c r="G483" i="5"/>
  <c r="G436" i="5"/>
  <c r="G425" i="5"/>
  <c r="G600" i="5"/>
  <c r="G484" i="5"/>
  <c r="G414" i="5"/>
  <c r="G385" i="5"/>
  <c r="G541" i="5"/>
  <c r="G590" i="5"/>
  <c r="G570" i="5"/>
  <c r="G584" i="5"/>
  <c r="J22" i="1"/>
  <c r="J23" i="1"/>
  <c r="J26" i="1"/>
  <c r="J27" i="1"/>
  <c r="J30" i="1"/>
  <c r="J31" i="1"/>
  <c r="J34" i="1"/>
  <c r="J35" i="1"/>
  <c r="J38" i="1"/>
  <c r="J39" i="1"/>
  <c r="J42" i="1"/>
  <c r="J44" i="1"/>
  <c r="J48" i="1"/>
  <c r="J50" i="1"/>
  <c r="J53" i="1"/>
  <c r="J54" i="1"/>
  <c r="J57" i="1"/>
  <c r="J58" i="1"/>
  <c r="J62" i="1"/>
  <c r="J63" i="1"/>
  <c r="J66" i="1"/>
  <c r="J67" i="1"/>
  <c r="J70" i="1"/>
  <c r="J71" i="1"/>
  <c r="J106" i="1"/>
  <c r="J110" i="1"/>
  <c r="J355" i="1"/>
  <c r="J345" i="1"/>
  <c r="J337" i="1"/>
  <c r="J334" i="1"/>
  <c r="J317" i="1"/>
  <c r="J296" i="1"/>
  <c r="J278" i="1"/>
  <c r="J262" i="1"/>
  <c r="J259" i="1"/>
  <c r="J246" i="1"/>
  <c r="J241" i="1"/>
  <c r="G241" i="1"/>
  <c r="G243" i="1"/>
  <c r="M243" i="1" s="1"/>
  <c r="G245" i="1"/>
  <c r="M245" i="1" s="1"/>
  <c r="G247" i="1"/>
  <c r="M247" i="1" s="1"/>
  <c r="H248" i="1"/>
  <c r="N248" i="1" s="1"/>
  <c r="H250" i="1"/>
  <c r="N250" i="1" s="1"/>
  <c r="H252" i="1"/>
  <c r="N252" i="1" s="1"/>
  <c r="H256" i="1"/>
  <c r="N256" i="1" s="1"/>
  <c r="G258" i="1"/>
  <c r="M258" i="1" s="1"/>
  <c r="G260" i="1"/>
  <c r="M260" i="1" s="1"/>
  <c r="G262" i="1"/>
  <c r="M262" i="1" s="1"/>
  <c r="G264" i="1"/>
  <c r="M264" i="1" s="1"/>
  <c r="G266" i="1"/>
  <c r="M266" i="1" s="1"/>
  <c r="G270" i="1"/>
  <c r="M270" i="1" s="1"/>
  <c r="G272" i="1"/>
  <c r="M272" i="1" s="1"/>
  <c r="I273" i="1"/>
  <c r="H275" i="1"/>
  <c r="N275" i="1" s="1"/>
  <c r="H277" i="1"/>
  <c r="N277" i="1" s="1"/>
  <c r="H279" i="1"/>
  <c r="N279" i="1" s="1"/>
  <c r="H281" i="1"/>
  <c r="N281" i="1" s="1"/>
  <c r="H283" i="1"/>
  <c r="N283" i="1" s="1"/>
  <c r="H285" i="1"/>
  <c r="N285" i="1" s="1"/>
  <c r="H287" i="1"/>
  <c r="N287" i="1" s="1"/>
  <c r="H289" i="1"/>
  <c r="N289" i="1" s="1"/>
  <c r="G291" i="1"/>
  <c r="M291" i="1" s="1"/>
  <c r="G293" i="1"/>
  <c r="M293" i="1" s="1"/>
  <c r="G295" i="1"/>
  <c r="M295" i="1" s="1"/>
  <c r="G297" i="1"/>
  <c r="M297" i="1" s="1"/>
  <c r="G299" i="1"/>
  <c r="M299" i="1" s="1"/>
  <c r="H304" i="1"/>
  <c r="N304" i="1" s="1"/>
  <c r="H306" i="1"/>
  <c r="N306" i="1" s="1"/>
  <c r="H308" i="1"/>
  <c r="N308" i="1" s="1"/>
  <c r="H310" i="1"/>
  <c r="N310" i="1" s="1"/>
  <c r="H312" i="1"/>
  <c r="N312" i="1" s="1"/>
  <c r="H314" i="1"/>
  <c r="G318" i="1"/>
  <c r="M318" i="1" s="1"/>
  <c r="G320" i="1"/>
  <c r="M320" i="1" s="1"/>
  <c r="G322" i="1"/>
  <c r="M322" i="1" s="1"/>
  <c r="G324" i="1"/>
  <c r="M324" i="1" s="1"/>
  <c r="G326" i="1"/>
  <c r="M326" i="1" s="1"/>
  <c r="H327" i="1"/>
  <c r="N327" i="1" s="1"/>
  <c r="H329" i="1"/>
  <c r="N329" i="1" s="1"/>
  <c r="G331" i="1"/>
  <c r="M331" i="1" s="1"/>
  <c r="H340" i="1"/>
  <c r="N340" i="1" s="1"/>
  <c r="H342" i="1"/>
  <c r="N342" i="1" s="1"/>
  <c r="H344" i="1"/>
  <c r="N344" i="1" s="1"/>
  <c r="H346" i="1"/>
  <c r="N346" i="1"/>
  <c r="H348" i="1"/>
  <c r="N348" i="1" s="1"/>
  <c r="H353" i="1"/>
  <c r="N353" i="1" s="1"/>
  <c r="H355" i="1"/>
  <c r="N355" i="1" s="1"/>
  <c r="H359" i="1"/>
  <c r="N359" i="1" s="1"/>
  <c r="H361" i="1"/>
  <c r="N361" i="1" s="1"/>
  <c r="N380" i="1"/>
  <c r="N384" i="1"/>
  <c r="H386" i="1"/>
  <c r="N386" i="1" s="1"/>
  <c r="H388" i="1"/>
  <c r="N388" i="1" s="1"/>
  <c r="H392" i="1"/>
  <c r="N392" i="1" s="1"/>
  <c r="H394" i="1"/>
  <c r="N394" i="1" s="1"/>
  <c r="H396" i="1"/>
  <c r="N396" i="1" s="1"/>
  <c r="H400" i="1"/>
  <c r="N400" i="1" s="1"/>
  <c r="H402" i="1"/>
  <c r="N402" i="1" s="1"/>
  <c r="H406" i="1"/>
  <c r="N406" i="1" s="1"/>
  <c r="H408" i="1"/>
  <c r="N408" i="1" s="1"/>
  <c r="H410" i="1"/>
  <c r="N410" i="1" s="1"/>
  <c r="G427" i="1"/>
  <c r="M427" i="1" s="1"/>
  <c r="H440" i="1"/>
  <c r="N440" i="1" s="1"/>
  <c r="I441" i="1"/>
  <c r="H443" i="1"/>
  <c r="N443" i="1" s="1"/>
  <c r="H445" i="1"/>
  <c r="N445" i="1" s="1"/>
  <c r="H449" i="1"/>
  <c r="N449" i="1" s="1"/>
  <c r="H451" i="1"/>
  <c r="N451" i="1" s="1"/>
  <c r="H455" i="1"/>
  <c r="N455" i="1" s="1"/>
  <c r="H470" i="1"/>
  <c r="N470" i="1" s="1"/>
  <c r="H474" i="1"/>
  <c r="N474" i="1" s="1"/>
  <c r="G476" i="1"/>
  <c r="M476" i="1" s="1"/>
  <c r="G484" i="1"/>
  <c r="M484" i="1" s="1"/>
  <c r="G488" i="1"/>
  <c r="M488" i="1" s="1"/>
  <c r="G500" i="1"/>
  <c r="M500" i="1" s="1"/>
  <c r="G504" i="1"/>
  <c r="M504" i="1" s="1"/>
  <c r="I505" i="1"/>
  <c r="G512" i="1"/>
  <c r="M512" i="1" s="1"/>
  <c r="I519" i="1"/>
  <c r="G530" i="1"/>
  <c r="M530" i="1" s="1"/>
  <c r="H533" i="1"/>
  <c r="N533" i="1" s="1"/>
  <c r="H535" i="1"/>
  <c r="N535" i="1" s="1"/>
  <c r="H537" i="1"/>
  <c r="N537" i="1" s="1"/>
  <c r="H539" i="1"/>
  <c r="N539" i="1" s="1"/>
  <c r="H541" i="1"/>
  <c r="N541" i="1" s="1"/>
  <c r="H543" i="1"/>
  <c r="N543" i="1" s="1"/>
  <c r="H545" i="1"/>
  <c r="N545" i="1"/>
  <c r="G555" i="1"/>
  <c r="M555" i="1" s="1"/>
  <c r="G563" i="1"/>
  <c r="M563" i="1" s="1"/>
  <c r="G575" i="1"/>
  <c r="M575" i="1" s="1"/>
  <c r="I582" i="1"/>
  <c r="H588" i="1"/>
  <c r="N588" i="1" s="1"/>
  <c r="H590" i="1"/>
  <c r="N590" i="1" s="1"/>
  <c r="H592" i="1"/>
  <c r="N592" i="1" s="1"/>
  <c r="H594" i="1"/>
  <c r="N594" i="1" s="1"/>
  <c r="H596" i="1"/>
  <c r="N596" i="1" s="1"/>
  <c r="H598" i="1"/>
  <c r="N598" i="1" s="1"/>
  <c r="H600" i="1"/>
  <c r="N600" i="1" s="1"/>
  <c r="H602" i="1"/>
  <c r="N602" i="1" s="1"/>
  <c r="G129" i="2"/>
  <c r="I197" i="2"/>
  <c r="I215" i="2"/>
  <c r="I230" i="2"/>
  <c r="I426" i="2"/>
  <c r="I450" i="2"/>
  <c r="I492" i="2"/>
  <c r="I31" i="3"/>
  <c r="I32" i="3"/>
  <c r="I58" i="3"/>
  <c r="I62" i="3"/>
  <c r="I65" i="3"/>
  <c r="I72" i="3"/>
  <c r="I81" i="3"/>
  <c r="I134" i="3"/>
  <c r="I137" i="3"/>
  <c r="I173" i="3"/>
  <c r="I213" i="3"/>
  <c r="I231" i="3"/>
  <c r="I251" i="3"/>
  <c r="I266" i="3"/>
  <c r="I316" i="3"/>
  <c r="I404" i="3"/>
  <c r="I405" i="3"/>
  <c r="I406" i="3"/>
  <c r="I407" i="3"/>
  <c r="I408" i="3"/>
  <c r="I416" i="3"/>
  <c r="I421" i="3"/>
  <c r="I422" i="3"/>
  <c r="I423" i="3"/>
  <c r="I424" i="3"/>
  <c r="I432" i="3"/>
  <c r="I433" i="3"/>
  <c r="I434" i="3"/>
  <c r="I435" i="3"/>
  <c r="I436" i="3"/>
  <c r="I437" i="3"/>
  <c r="I438" i="3"/>
  <c r="I444" i="3"/>
  <c r="I450" i="3"/>
  <c r="I451" i="3"/>
  <c r="I455" i="3"/>
  <c r="I457" i="3"/>
  <c r="I460" i="3"/>
  <c r="I473" i="3"/>
  <c r="I494" i="3"/>
  <c r="I517" i="3"/>
  <c r="I518" i="3"/>
  <c r="I521" i="3"/>
  <c r="I525" i="3"/>
  <c r="I526" i="3"/>
  <c r="I553" i="3"/>
  <c r="I560" i="3"/>
  <c r="I563" i="3"/>
  <c r="I564" i="3"/>
  <c r="J338" i="4"/>
  <c r="J312" i="4"/>
  <c r="J306" i="4"/>
  <c r="J221" i="4"/>
  <c r="J218" i="4"/>
  <c r="J195" i="4"/>
  <c r="J188" i="4"/>
  <c r="F12" i="4"/>
  <c r="J327" i="4"/>
  <c r="J321" i="4"/>
  <c r="J310" i="4"/>
  <c r="J304" i="4"/>
  <c r="J293" i="4"/>
  <c r="J285" i="4"/>
  <c r="J252" i="4"/>
  <c r="J219" i="4"/>
  <c r="J325" i="4"/>
  <c r="J230" i="4"/>
  <c r="J209" i="4"/>
  <c r="F9" i="4"/>
  <c r="J242" i="4"/>
  <c r="J437" i="4"/>
  <c r="J258" i="5"/>
  <c r="G583" i="5"/>
  <c r="J375" i="1"/>
  <c r="J399" i="1"/>
  <c r="J447" i="1"/>
  <c r="J502" i="1"/>
  <c r="J519" i="1"/>
  <c r="J524" i="1"/>
  <c r="J547" i="1"/>
  <c r="J576" i="1"/>
  <c r="J601" i="1"/>
  <c r="J603" i="1"/>
  <c r="J22" i="2"/>
  <c r="J64" i="2"/>
  <c r="J81" i="2"/>
  <c r="J101" i="2"/>
  <c r="J111" i="2"/>
  <c r="J123" i="2"/>
  <c r="J145" i="2"/>
  <c r="J148" i="2"/>
  <c r="J188" i="2"/>
  <c r="J193" i="2"/>
  <c r="J202" i="2"/>
  <c r="J203" i="2"/>
  <c r="J215" i="2"/>
  <c r="J216" i="2"/>
  <c r="J218" i="2"/>
  <c r="J219" i="2"/>
  <c r="J221" i="2"/>
  <c r="J242" i="2"/>
  <c r="J270" i="2"/>
  <c r="J276" i="2"/>
  <c r="J285" i="2"/>
  <c r="J306" i="2"/>
  <c r="J307" i="2"/>
  <c r="J311" i="2"/>
  <c r="J318" i="2"/>
  <c r="J371" i="2"/>
  <c r="J377" i="2"/>
  <c r="J381" i="2"/>
  <c r="J387" i="2"/>
  <c r="J391" i="2"/>
  <c r="J394" i="2"/>
  <c r="J395" i="2"/>
  <c r="J400" i="2"/>
  <c r="J405" i="2"/>
  <c r="J410" i="2"/>
  <c r="J413" i="2"/>
  <c r="J422" i="2"/>
  <c r="J423" i="2"/>
  <c r="J424" i="2"/>
  <c r="J430" i="2"/>
  <c r="J435" i="2"/>
  <c r="J446" i="2"/>
  <c r="J471" i="2"/>
  <c r="J492" i="2"/>
  <c r="J493" i="2"/>
  <c r="J497" i="2"/>
  <c r="J503" i="2"/>
  <c r="J514" i="2"/>
  <c r="J519" i="2"/>
  <c r="J539" i="2"/>
  <c r="J563" i="2"/>
  <c r="J612" i="2"/>
  <c r="J614" i="2"/>
  <c r="J615" i="2"/>
  <c r="J629" i="2"/>
  <c r="J630" i="2"/>
  <c r="J22" i="3"/>
  <c r="J24" i="3"/>
  <c r="J25" i="3"/>
  <c r="J26" i="3"/>
  <c r="J28" i="3"/>
  <c r="J30" i="3"/>
  <c r="J31" i="3"/>
  <c r="J33" i="3"/>
  <c r="J34" i="3"/>
  <c r="J35" i="3"/>
  <c r="J39" i="3"/>
  <c r="J41" i="3"/>
  <c r="J46" i="3"/>
  <c r="J51" i="3"/>
  <c r="J52" i="3"/>
  <c r="J58" i="3"/>
  <c r="J64" i="3"/>
  <c r="J70" i="3"/>
  <c r="J71" i="3"/>
  <c r="J81" i="3"/>
  <c r="J85" i="3"/>
  <c r="J89" i="3"/>
  <c r="J91" i="3"/>
  <c r="J99" i="3"/>
  <c r="J104" i="3"/>
  <c r="J106" i="3"/>
  <c r="J108" i="3"/>
  <c r="J113" i="3"/>
  <c r="J114" i="3"/>
  <c r="J118" i="3"/>
  <c r="J119" i="3"/>
  <c r="J122" i="3"/>
  <c r="J126" i="3"/>
  <c r="J132" i="3"/>
  <c r="J133" i="3"/>
  <c r="J139" i="3"/>
  <c r="J145" i="3"/>
  <c r="J149" i="3"/>
  <c r="J154" i="3"/>
  <c r="J160" i="3"/>
  <c r="J161" i="3"/>
  <c r="J162" i="3"/>
  <c r="J167" i="3"/>
  <c r="J171" i="3"/>
  <c r="J177" i="3"/>
  <c r="J188" i="3"/>
  <c r="J189" i="3"/>
  <c r="J190" i="3"/>
  <c r="J191" i="3"/>
  <c r="J193" i="3"/>
  <c r="J194" i="3"/>
  <c r="J195" i="3"/>
  <c r="J196" i="3"/>
  <c r="J197" i="3"/>
  <c r="J198" i="3"/>
  <c r="J199" i="3"/>
  <c r="J201" i="3"/>
  <c r="J202" i="3"/>
  <c r="J203" i="3"/>
  <c r="J204" i="3"/>
  <c r="J205" i="3"/>
  <c r="J206" i="3"/>
  <c r="J207" i="3"/>
  <c r="J209" i="3"/>
  <c r="J210" i="3"/>
  <c r="J211" i="3"/>
  <c r="J213" i="3"/>
  <c r="J214" i="3"/>
  <c r="J215" i="3"/>
  <c r="J216" i="3"/>
  <c r="J218" i="3"/>
  <c r="J219" i="3"/>
  <c r="J220" i="3"/>
  <c r="J221" i="3"/>
  <c r="J222" i="3"/>
  <c r="J223" i="3"/>
  <c r="J224" i="3"/>
  <c r="J225" i="3"/>
  <c r="J226" i="3"/>
  <c r="J227" i="3"/>
  <c r="J230" i="3"/>
  <c r="J231" i="3"/>
  <c r="J233" i="3"/>
  <c r="J235" i="3"/>
  <c r="J242" i="3"/>
  <c r="J243" i="3"/>
  <c r="J245" i="3"/>
  <c r="J246" i="3"/>
  <c r="J249" i="3"/>
  <c r="J252" i="3"/>
  <c r="J255" i="3"/>
  <c r="J258" i="3"/>
  <c r="J260" i="3"/>
  <c r="J261" i="3"/>
  <c r="J263" i="3"/>
  <c r="J265" i="3"/>
  <c r="J267" i="3"/>
  <c r="J269" i="3"/>
  <c r="J270" i="3"/>
  <c r="J271" i="3"/>
  <c r="J272" i="3"/>
  <c r="J275" i="3"/>
  <c r="J276" i="3"/>
  <c r="J277" i="3"/>
  <c r="J279" i="3"/>
  <c r="J280" i="3"/>
  <c r="J281" i="3"/>
  <c r="J282" i="3"/>
  <c r="J284" i="3"/>
  <c r="J286" i="3"/>
  <c r="J287" i="3"/>
  <c r="J292" i="3"/>
  <c r="J293" i="3"/>
  <c r="J294" i="3"/>
  <c r="J295" i="3"/>
  <c r="J298" i="3"/>
  <c r="J299" i="3"/>
  <c r="J300" i="3"/>
  <c r="J302" i="3"/>
  <c r="J304" i="3"/>
  <c r="J305" i="3"/>
  <c r="J306" i="3"/>
  <c r="J307" i="3"/>
  <c r="J309" i="3"/>
  <c r="J310" i="3"/>
  <c r="J311" i="3"/>
  <c r="J312" i="3"/>
  <c r="J316" i="3"/>
  <c r="J318" i="3"/>
  <c r="J320" i="3"/>
  <c r="J321" i="3"/>
  <c r="J324" i="3"/>
  <c r="J325" i="3"/>
  <c r="J327" i="3"/>
  <c r="J329" i="3"/>
  <c r="J332" i="3"/>
  <c r="J336" i="3"/>
  <c r="J338" i="3"/>
  <c r="J341" i="3"/>
  <c r="J342" i="3"/>
  <c r="J343" i="3"/>
  <c r="J347" i="3"/>
  <c r="J348" i="3"/>
  <c r="J352" i="3"/>
  <c r="J353" i="3"/>
  <c r="J361" i="3"/>
  <c r="J362" i="3"/>
  <c r="J390" i="3"/>
  <c r="J411" i="3"/>
  <c r="J429" i="3"/>
  <c r="J438" i="3"/>
  <c r="J447" i="3"/>
  <c r="J465" i="3"/>
  <c r="J480" i="3"/>
  <c r="J490" i="3"/>
  <c r="J496" i="3"/>
  <c r="J506" i="3"/>
  <c r="J510" i="3"/>
  <c r="J513" i="3"/>
  <c r="J519" i="3"/>
  <c r="J524" i="3"/>
  <c r="J531" i="3"/>
  <c r="J534" i="3"/>
  <c r="J535" i="3"/>
  <c r="J549" i="3"/>
  <c r="J553" i="3"/>
  <c r="J565" i="3"/>
  <c r="H572" i="3"/>
  <c r="N572" i="3" s="1"/>
  <c r="H593" i="3"/>
  <c r="J601" i="3"/>
  <c r="J616" i="3"/>
  <c r="J628" i="3"/>
  <c r="J633" i="3"/>
  <c r="H39" i="4"/>
  <c r="H58" i="4"/>
  <c r="J81" i="4"/>
  <c r="J83" i="4"/>
  <c r="J85" i="4"/>
  <c r="J115" i="4"/>
  <c r="G119" i="4"/>
  <c r="J147" i="4"/>
  <c r="G207" i="4"/>
  <c r="H225" i="4"/>
  <c r="H255" i="4"/>
  <c r="G261" i="4"/>
  <c r="H300" i="4"/>
  <c r="H304" i="4"/>
  <c r="N304" i="4" s="1"/>
  <c r="G589" i="4"/>
  <c r="J627" i="4"/>
  <c r="J630" i="4"/>
  <c r="J54" i="5"/>
  <c r="J62" i="5"/>
  <c r="J66" i="5"/>
  <c r="J69" i="5"/>
  <c r="J83" i="5"/>
  <c r="J90" i="5"/>
  <c r="J92" i="5"/>
  <c r="J97" i="5"/>
  <c r="J101" i="5"/>
  <c r="J103" i="5"/>
  <c r="J109" i="5"/>
  <c r="G114" i="5"/>
  <c r="J115" i="5"/>
  <c r="J118" i="5"/>
  <c r="J124" i="5"/>
  <c r="J126" i="5"/>
  <c r="J139" i="5"/>
  <c r="J141" i="5"/>
  <c r="J144" i="5"/>
  <c r="J152" i="5"/>
  <c r="J165" i="5"/>
  <c r="G362" i="5"/>
  <c r="G347" i="5"/>
  <c r="G322" i="5"/>
  <c r="G312" i="5"/>
  <c r="G265" i="5"/>
  <c r="G329" i="5"/>
  <c r="G304" i="5"/>
  <c r="G300" i="5"/>
  <c r="G295" i="5"/>
  <c r="G189" i="5"/>
  <c r="G198" i="5"/>
  <c r="G213" i="5"/>
  <c r="H598" i="5"/>
  <c r="H559" i="5"/>
  <c r="H545" i="5"/>
  <c r="H535" i="5"/>
  <c r="H524" i="5"/>
  <c r="N524" i="5" s="1"/>
  <c r="H495" i="5"/>
  <c r="H447" i="5"/>
  <c r="H445" i="5"/>
  <c r="H578" i="5"/>
  <c r="N578" i="5" s="1"/>
  <c r="H561" i="5"/>
  <c r="H541" i="5"/>
  <c r="H533" i="5"/>
  <c r="H522" i="5"/>
  <c r="N522" i="5" s="1"/>
  <c r="H496" i="5"/>
  <c r="H465" i="5"/>
  <c r="H461" i="5"/>
  <c r="H404" i="5"/>
  <c r="N404" i="5" s="1"/>
  <c r="H574" i="5"/>
  <c r="N574" i="5" s="1"/>
  <c r="H584" i="5"/>
  <c r="N584" i="5" s="1"/>
  <c r="G614" i="2"/>
  <c r="G25" i="3"/>
  <c r="M25" i="3" s="1"/>
  <c r="G27" i="3"/>
  <c r="G35" i="3"/>
  <c r="G157" i="3"/>
  <c r="M157" i="3" s="1"/>
  <c r="G175" i="3"/>
  <c r="M175" i="3" s="1"/>
  <c r="G199" i="3"/>
  <c r="G213" i="3"/>
  <c r="G231" i="3"/>
  <c r="G251" i="3"/>
  <c r="G257" i="3"/>
  <c r="M257" i="3" s="1"/>
  <c r="G411" i="3"/>
  <c r="G433" i="3"/>
  <c r="M433" i="3" s="1"/>
  <c r="G441" i="3"/>
  <c r="G468" i="3"/>
  <c r="G469" i="3"/>
  <c r="M469" i="3" s="1"/>
  <c r="G487" i="3"/>
  <c r="M487" i="3" s="1"/>
  <c r="G493" i="3"/>
  <c r="M493" i="3" s="1"/>
  <c r="G509" i="3"/>
  <c r="G517" i="3"/>
  <c r="G551" i="3"/>
  <c r="G555" i="3"/>
  <c r="M555" i="3" s="1"/>
  <c r="J584" i="3"/>
  <c r="G591" i="3"/>
  <c r="M591" i="3" s="1"/>
  <c r="J594" i="3"/>
  <c r="J97" i="4"/>
  <c r="J103" i="4"/>
  <c r="J111" i="4"/>
  <c r="J124" i="4"/>
  <c r="G129" i="4"/>
  <c r="J137" i="4"/>
  <c r="G141" i="4"/>
  <c r="H287" i="4"/>
  <c r="H337" i="4"/>
  <c r="H589" i="4"/>
  <c r="H585" i="4"/>
  <c r="H563" i="4"/>
  <c r="H549" i="4"/>
  <c r="H544" i="4"/>
  <c r="N544" i="4" s="1"/>
  <c r="H528" i="4"/>
  <c r="N528" i="4" s="1"/>
  <c r="H512" i="4"/>
  <c r="H495" i="4"/>
  <c r="H484" i="4"/>
  <c r="N484" i="4" s="1"/>
  <c r="H470" i="4"/>
  <c r="H443" i="4"/>
  <c r="H411" i="4"/>
  <c r="H398" i="4"/>
  <c r="G395" i="4"/>
  <c r="G435" i="4"/>
  <c r="G451" i="4"/>
  <c r="G454" i="4"/>
  <c r="J628" i="4"/>
  <c r="J631" i="4"/>
  <c r="J47" i="5"/>
  <c r="J52" i="5"/>
  <c r="J64" i="5"/>
  <c r="J67" i="5"/>
  <c r="J84" i="5"/>
  <c r="J104" i="5"/>
  <c r="J107" i="5"/>
  <c r="J116" i="5"/>
  <c r="J125" i="5"/>
  <c r="J127" i="5"/>
  <c r="J142" i="5"/>
  <c r="G143" i="5"/>
  <c r="J145" i="5"/>
  <c r="G152" i="5"/>
  <c r="J154" i="5"/>
  <c r="G167" i="5"/>
  <c r="J170" i="5"/>
  <c r="G171" i="5"/>
  <c r="G173" i="5"/>
  <c r="G361" i="5"/>
  <c r="H392" i="5"/>
  <c r="N392" i="5" s="1"/>
  <c r="H463" i="5"/>
  <c r="H467" i="5"/>
  <c r="H526" i="5"/>
  <c r="N526" i="5" s="1"/>
  <c r="H528" i="5"/>
  <c r="H575" i="5"/>
  <c r="H577" i="5"/>
  <c r="G65" i="6"/>
  <c r="G63" i="6"/>
  <c r="G59" i="6"/>
  <c r="H37" i="3"/>
  <c r="H41" i="3"/>
  <c r="N41" i="3" s="1"/>
  <c r="H167" i="3"/>
  <c r="H251" i="3"/>
  <c r="H257" i="3"/>
  <c r="H263" i="3"/>
  <c r="H273" i="3"/>
  <c r="H315" i="3"/>
  <c r="H353" i="3"/>
  <c r="H376" i="3"/>
  <c r="H429" i="3"/>
  <c r="H440" i="3"/>
  <c r="H441" i="3"/>
  <c r="H447" i="3"/>
  <c r="N447" i="3" s="1"/>
  <c r="H500" i="3"/>
  <c r="J613" i="3"/>
  <c r="J617" i="3"/>
  <c r="G618" i="3"/>
  <c r="M618" i="3" s="1"/>
  <c r="J622" i="3"/>
  <c r="J629" i="3"/>
  <c r="J86" i="4"/>
  <c r="J99" i="4"/>
  <c r="J116" i="4"/>
  <c r="J127" i="4"/>
  <c r="J146" i="4"/>
  <c r="G281" i="4"/>
  <c r="G394" i="4"/>
  <c r="G405" i="4"/>
  <c r="J612" i="4"/>
  <c r="J615" i="4"/>
  <c r="J633" i="4"/>
  <c r="J636" i="4"/>
  <c r="J37" i="5"/>
  <c r="J53" i="5"/>
  <c r="J57" i="5"/>
  <c r="J65" i="5"/>
  <c r="J68" i="5"/>
  <c r="J71" i="5"/>
  <c r="J85" i="5"/>
  <c r="G92" i="5"/>
  <c r="J100" i="5"/>
  <c r="J105" i="5"/>
  <c r="G106" i="5"/>
  <c r="J108" i="5"/>
  <c r="J114" i="5"/>
  <c r="J120" i="5"/>
  <c r="G121" i="5"/>
  <c r="J128" i="5"/>
  <c r="J135" i="5"/>
  <c r="J137" i="5"/>
  <c r="J146" i="5"/>
  <c r="G165" i="5"/>
  <c r="G227" i="5"/>
  <c r="H398" i="5"/>
  <c r="H408" i="5"/>
  <c r="N408" i="5" s="1"/>
  <c r="H70" i="6"/>
  <c r="H61" i="6"/>
  <c r="H40" i="6"/>
  <c r="H50" i="6"/>
  <c r="H46" i="6"/>
  <c r="H29" i="5"/>
  <c r="H31" i="5"/>
  <c r="H35" i="5"/>
  <c r="H36" i="5"/>
  <c r="H37" i="5"/>
  <c r="H41" i="5"/>
  <c r="H42" i="5"/>
  <c r="H51" i="5"/>
  <c r="H55" i="5"/>
  <c r="H57" i="5"/>
  <c r="H70" i="5"/>
  <c r="H84" i="5"/>
  <c r="H91" i="5"/>
  <c r="H99" i="5"/>
  <c r="H107" i="5"/>
  <c r="H110" i="5"/>
  <c r="H114" i="5"/>
  <c r="H117" i="5"/>
  <c r="H128" i="5"/>
  <c r="H133" i="5"/>
  <c r="H138" i="5"/>
  <c r="H143" i="5"/>
  <c r="H157" i="5"/>
  <c r="H165" i="5"/>
  <c r="H169" i="5"/>
  <c r="H174" i="5"/>
  <c r="H175" i="5"/>
  <c r="H210" i="5"/>
  <c r="H213" i="5"/>
  <c r="H224" i="5"/>
  <c r="H233" i="5"/>
  <c r="H256" i="5"/>
  <c r="I267" i="5"/>
  <c r="I269" i="5"/>
  <c r="I275" i="5"/>
  <c r="H277" i="5"/>
  <c r="I294" i="5"/>
  <c r="H311" i="5"/>
  <c r="H313" i="5"/>
  <c r="I318" i="5"/>
  <c r="H337" i="5"/>
  <c r="I343" i="5"/>
  <c r="I604" i="5"/>
  <c r="I600" i="5"/>
  <c r="I597" i="5"/>
  <c r="I595" i="5"/>
  <c r="I590" i="5"/>
  <c r="I583" i="5"/>
  <c r="I578" i="5"/>
  <c r="I573" i="5"/>
  <c r="I571" i="5"/>
  <c r="I567" i="5"/>
  <c r="I564" i="5"/>
  <c r="I563" i="5"/>
  <c r="I561" i="5"/>
  <c r="I371" i="5"/>
  <c r="I378" i="5"/>
  <c r="I380" i="5"/>
  <c r="I383" i="5"/>
  <c r="I392" i="5"/>
  <c r="I395" i="5"/>
  <c r="I406" i="5"/>
  <c r="I408" i="5"/>
  <c r="I416" i="5"/>
  <c r="I419" i="5"/>
  <c r="I422" i="5"/>
  <c r="I424" i="5"/>
  <c r="I433" i="5"/>
  <c r="I435" i="5"/>
  <c r="I440" i="5"/>
  <c r="I446" i="5"/>
  <c r="I449" i="5"/>
  <c r="I478" i="5"/>
  <c r="I480" i="5"/>
  <c r="I484" i="5"/>
  <c r="I499" i="5"/>
  <c r="I507" i="5"/>
  <c r="I509" i="5"/>
  <c r="I513" i="5"/>
  <c r="I518" i="5"/>
  <c r="I520" i="5"/>
  <c r="I528" i="5"/>
  <c r="I544" i="5"/>
  <c r="I546" i="5"/>
  <c r="I551" i="5"/>
  <c r="G619" i="5"/>
  <c r="I612" i="3"/>
  <c r="I614" i="3"/>
  <c r="I615" i="3"/>
  <c r="I616" i="3"/>
  <c r="I617" i="3"/>
  <c r="I618" i="3"/>
  <c r="I620" i="3"/>
  <c r="I621" i="3"/>
  <c r="I623" i="3"/>
  <c r="I626" i="3"/>
  <c r="I627" i="3"/>
  <c r="I628" i="3"/>
  <c r="I629" i="3"/>
  <c r="I630" i="3"/>
  <c r="I631" i="3"/>
  <c r="I636" i="3"/>
  <c r="I638" i="3"/>
  <c r="I639" i="3"/>
  <c r="I22" i="4"/>
  <c r="I47" i="4"/>
  <c r="I81" i="4"/>
  <c r="I82" i="4"/>
  <c r="I83" i="4"/>
  <c r="I84" i="4"/>
  <c r="I85" i="4"/>
  <c r="I86" i="4"/>
  <c r="I88" i="4"/>
  <c r="I97" i="4"/>
  <c r="I99" i="4"/>
  <c r="I103" i="4"/>
  <c r="I114" i="4"/>
  <c r="I116" i="4"/>
  <c r="I124" i="4"/>
  <c r="I133" i="4"/>
  <c r="I135" i="4"/>
  <c r="I136" i="4"/>
  <c r="I139" i="4"/>
  <c r="I141" i="4"/>
  <c r="I142" i="4"/>
  <c r="I143" i="4"/>
  <c r="I145" i="4"/>
  <c r="I146" i="4"/>
  <c r="I147" i="4"/>
  <c r="I150" i="4"/>
  <c r="I156" i="4"/>
  <c r="I188" i="4"/>
  <c r="I195" i="4"/>
  <c r="I197" i="4"/>
  <c r="I202" i="4"/>
  <c r="I203" i="4"/>
  <c r="I209" i="4"/>
  <c r="I216" i="4"/>
  <c r="I220" i="4"/>
  <c r="I230" i="4"/>
  <c r="I242" i="4"/>
  <c r="I255" i="4"/>
  <c r="I261" i="4"/>
  <c r="I267" i="4"/>
  <c r="I304" i="4"/>
  <c r="I306" i="4"/>
  <c r="I310" i="4"/>
  <c r="I312" i="4"/>
  <c r="I325" i="4"/>
  <c r="I327" i="4"/>
  <c r="I371" i="4"/>
  <c r="I372" i="4"/>
  <c r="I378" i="4"/>
  <c r="I380" i="4"/>
  <c r="I383" i="4"/>
  <c r="I384" i="4"/>
  <c r="I386" i="4"/>
  <c r="I391" i="4"/>
  <c r="I395" i="4"/>
  <c r="I401" i="4"/>
  <c r="I402" i="4"/>
  <c r="I406" i="4"/>
  <c r="I413" i="4"/>
  <c r="I419" i="4"/>
  <c r="I422" i="4"/>
  <c r="I423" i="4"/>
  <c r="I424" i="4"/>
  <c r="I435" i="4"/>
  <c r="I436" i="4"/>
  <c r="I442" i="4"/>
  <c r="I445" i="4"/>
  <c r="I446" i="4"/>
  <c r="I448" i="4"/>
  <c r="I450" i="4"/>
  <c r="I451" i="4"/>
  <c r="I460" i="4"/>
  <c r="I469" i="4"/>
  <c r="I470" i="4"/>
  <c r="I471" i="4"/>
  <c r="I484" i="4"/>
  <c r="I499" i="4"/>
  <c r="I540" i="4"/>
  <c r="I541" i="4"/>
  <c r="I564" i="4"/>
  <c r="I578" i="4"/>
  <c r="I588" i="4"/>
  <c r="I590" i="4"/>
  <c r="I612" i="4"/>
  <c r="I615" i="4"/>
  <c r="I616" i="4"/>
  <c r="I617" i="4"/>
  <c r="I627" i="4"/>
  <c r="I628" i="4"/>
  <c r="I630" i="4"/>
  <c r="I22" i="5"/>
  <c r="I30" i="5"/>
  <c r="I33" i="5"/>
  <c r="I37" i="5"/>
  <c r="I42" i="5"/>
  <c r="I44" i="5"/>
  <c r="I51" i="5"/>
  <c r="I52" i="5"/>
  <c r="I53" i="5"/>
  <c r="I54" i="5"/>
  <c r="I55" i="5"/>
  <c r="I64" i="5"/>
  <c r="I65" i="5"/>
  <c r="I67" i="5"/>
  <c r="I68" i="5"/>
  <c r="I69" i="5"/>
  <c r="I70" i="5"/>
  <c r="I71" i="5"/>
  <c r="I81" i="5"/>
  <c r="I82" i="5"/>
  <c r="I83" i="5"/>
  <c r="I84" i="5"/>
  <c r="I85" i="5"/>
  <c r="I86" i="5"/>
  <c r="I88" i="5"/>
  <c r="I90" i="5"/>
  <c r="I97" i="5"/>
  <c r="I100" i="5"/>
  <c r="I101" i="5"/>
  <c r="I103" i="5"/>
  <c r="I104" i="5"/>
  <c r="I105" i="5"/>
  <c r="I106" i="5"/>
  <c r="I108" i="5"/>
  <c r="I111" i="5"/>
  <c r="I116" i="5"/>
  <c r="I118" i="5"/>
  <c r="I121" i="5"/>
  <c r="I123" i="5"/>
  <c r="I124" i="5"/>
  <c r="I125" i="5"/>
  <c r="I127" i="5"/>
  <c r="I128" i="5"/>
  <c r="I133" i="5"/>
  <c r="I134" i="5"/>
  <c r="I135" i="5"/>
  <c r="I137" i="5"/>
  <c r="I138" i="5"/>
  <c r="I139" i="5"/>
  <c r="I141" i="5"/>
  <c r="I142" i="5"/>
  <c r="I144" i="5"/>
  <c r="I145" i="5"/>
  <c r="I146" i="5"/>
  <c r="I147" i="5"/>
  <c r="I149" i="5"/>
  <c r="I155" i="5"/>
  <c r="I156" i="5"/>
  <c r="I159" i="5"/>
  <c r="I164" i="5"/>
  <c r="I166" i="5"/>
  <c r="I168" i="5"/>
  <c r="I169" i="5"/>
  <c r="I170" i="5"/>
  <c r="I171" i="5"/>
  <c r="I176" i="5"/>
  <c r="I188" i="5"/>
  <c r="I189" i="5"/>
  <c r="I190" i="5"/>
  <c r="I193" i="5"/>
  <c r="I194" i="5"/>
  <c r="I195" i="5"/>
  <c r="I197" i="5"/>
  <c r="I198" i="5"/>
  <c r="I201" i="5"/>
  <c r="I202" i="5"/>
  <c r="I203" i="5"/>
  <c r="I204" i="5"/>
  <c r="I205" i="5"/>
  <c r="I206" i="5"/>
  <c r="I209" i="5"/>
  <c r="I210" i="5"/>
  <c r="I213" i="5"/>
  <c r="I214" i="5"/>
  <c r="I215" i="5"/>
  <c r="I216" i="5"/>
  <c r="I218" i="5"/>
  <c r="I219" i="5"/>
  <c r="I220" i="5"/>
  <c r="I221" i="5"/>
  <c r="I226" i="5"/>
  <c r="I230" i="5"/>
  <c r="I235" i="5"/>
  <c r="I242" i="5"/>
  <c r="I243" i="5"/>
  <c r="I245" i="5"/>
  <c r="I248" i="5"/>
  <c r="I249" i="5"/>
  <c r="I252" i="5"/>
  <c r="I255" i="5"/>
  <c r="I258" i="5"/>
  <c r="I261" i="5"/>
  <c r="H268" i="5"/>
  <c r="I277" i="5"/>
  <c r="I285" i="5"/>
  <c r="I287" i="5"/>
  <c r="H298" i="5"/>
  <c r="I307" i="5"/>
  <c r="I309" i="5"/>
  <c r="I311" i="5"/>
  <c r="I324" i="5"/>
  <c r="I327" i="5"/>
  <c r="I353" i="5"/>
  <c r="I373" i="5"/>
  <c r="I375" i="5"/>
  <c r="I387" i="5"/>
  <c r="I399" i="5"/>
  <c r="I401" i="5"/>
  <c r="I410" i="5"/>
  <c r="I413" i="5"/>
  <c r="I426" i="5"/>
  <c r="I428" i="5"/>
  <c r="I430" i="5"/>
  <c r="I437" i="5"/>
  <c r="I448" i="5"/>
  <c r="I456" i="5"/>
  <c r="I539" i="5"/>
  <c r="I541" i="5"/>
  <c r="I553" i="5"/>
  <c r="G613" i="5"/>
  <c r="G160" i="6"/>
  <c r="G212" i="6"/>
  <c r="G236" i="6"/>
  <c r="G237" i="6"/>
  <c r="G264" i="6"/>
  <c r="G266" i="6"/>
  <c r="G273" i="6"/>
  <c r="G323" i="6"/>
  <c r="G336" i="6"/>
  <c r="G411" i="6"/>
  <c r="G425" i="6"/>
  <c r="G431" i="6"/>
  <c r="G445" i="6"/>
  <c r="G466" i="6"/>
  <c r="G481" i="6"/>
  <c r="G493" i="6"/>
  <c r="G510" i="6"/>
  <c r="G511" i="6"/>
  <c r="G522" i="6"/>
  <c r="G527" i="6"/>
  <c r="G548" i="6"/>
  <c r="I567" i="6"/>
  <c r="I569" i="6"/>
  <c r="I571" i="6"/>
  <c r="H576" i="6"/>
  <c r="N576" i="6" s="1"/>
  <c r="I585" i="6"/>
  <c r="I603" i="6"/>
  <c r="I613" i="6"/>
  <c r="I615" i="6"/>
  <c r="I617" i="6"/>
  <c r="G618" i="6"/>
  <c r="I621" i="6"/>
  <c r="I623" i="6"/>
  <c r="I637" i="6"/>
  <c r="I639" i="6"/>
  <c r="I22" i="7"/>
  <c r="H24" i="7"/>
  <c r="G26" i="7"/>
  <c r="I30" i="7"/>
  <c r="G31" i="7"/>
  <c r="I32" i="7"/>
  <c r="I34" i="7"/>
  <c r="I36" i="7"/>
  <c r="I41" i="7"/>
  <c r="G42" i="7"/>
  <c r="I47" i="7"/>
  <c r="G48" i="7"/>
  <c r="I50" i="7"/>
  <c r="I52" i="7"/>
  <c r="I54" i="7"/>
  <c r="I56" i="7"/>
  <c r="I58" i="7"/>
  <c r="H63" i="7"/>
  <c r="I64" i="7"/>
  <c r="G65" i="7"/>
  <c r="H66" i="7"/>
  <c r="H70" i="7"/>
  <c r="I86" i="7"/>
  <c r="G87" i="7"/>
  <c r="I88" i="7"/>
  <c r="G92" i="7"/>
  <c r="I97" i="7"/>
  <c r="G105" i="7"/>
  <c r="I106" i="7"/>
  <c r="G114" i="7"/>
  <c r="I115" i="7"/>
  <c r="G121" i="7"/>
  <c r="I123" i="7"/>
  <c r="H137" i="7"/>
  <c r="I145" i="7"/>
  <c r="I147" i="7"/>
  <c r="I161" i="7"/>
  <c r="I168" i="7"/>
  <c r="H174" i="7"/>
  <c r="I178" i="7"/>
  <c r="I188" i="7"/>
  <c r="I190" i="7"/>
  <c r="I193" i="7"/>
  <c r="I195" i="7"/>
  <c r="I201" i="7"/>
  <c r="I203" i="7"/>
  <c r="I210" i="7"/>
  <c r="I213" i="7"/>
  <c r="G214" i="7"/>
  <c r="I215" i="7"/>
  <c r="H223" i="7"/>
  <c r="G225" i="7"/>
  <c r="I226" i="7"/>
  <c r="G227" i="7"/>
  <c r="H233" i="7"/>
  <c r="I242" i="7"/>
  <c r="G243" i="7"/>
  <c r="I252" i="7"/>
  <c r="I261" i="7"/>
  <c r="I266" i="7"/>
  <c r="G281" i="7"/>
  <c r="I285" i="7"/>
  <c r="I298" i="7"/>
  <c r="G299" i="7"/>
  <c r="I306" i="7"/>
  <c r="H312" i="7"/>
  <c r="I324" i="7"/>
  <c r="I327" i="7"/>
  <c r="I338" i="7"/>
  <c r="H343" i="7"/>
  <c r="H348" i="7"/>
  <c r="I358" i="7"/>
  <c r="G359" i="7"/>
  <c r="I374" i="7"/>
  <c r="G376" i="7"/>
  <c r="I380" i="7"/>
  <c r="G381" i="7"/>
  <c r="I383" i="7"/>
  <c r="I392" i="7"/>
  <c r="I400" i="7"/>
  <c r="G401" i="7"/>
  <c r="I402" i="7"/>
  <c r="H406" i="7"/>
  <c r="I409" i="7"/>
  <c r="H414" i="7"/>
  <c r="I426" i="7"/>
  <c r="I428" i="7"/>
  <c r="G429" i="7"/>
  <c r="I448" i="7"/>
  <c r="H450" i="7"/>
  <c r="I451" i="7"/>
  <c r="I454" i="7"/>
  <c r="I473" i="7"/>
  <c r="G474" i="7"/>
  <c r="I478" i="7"/>
  <c r="I480" i="7"/>
  <c r="I492" i="7"/>
  <c r="G499" i="7"/>
  <c r="G502" i="7"/>
  <c r="H505" i="7"/>
  <c r="H508" i="7"/>
  <c r="I509" i="7"/>
  <c r="I519" i="7"/>
  <c r="G523" i="7"/>
  <c r="I525" i="7"/>
  <c r="I528" i="7"/>
  <c r="H533" i="7"/>
  <c r="H536" i="7"/>
  <c r="G538" i="7"/>
  <c r="I545" i="7"/>
  <c r="G563" i="7"/>
  <c r="I564" i="7"/>
  <c r="G565" i="7"/>
  <c r="H571" i="7"/>
  <c r="H574" i="7"/>
  <c r="H582" i="7"/>
  <c r="G595" i="7"/>
  <c r="I596" i="7"/>
  <c r="G597" i="7"/>
  <c r="I598" i="7"/>
  <c r="I620" i="7"/>
  <c r="I625" i="7"/>
  <c r="I628" i="7"/>
  <c r="I630" i="7"/>
  <c r="I632" i="7"/>
  <c r="I636" i="7"/>
  <c r="I638" i="7"/>
  <c r="I640" i="7"/>
  <c r="E10" i="8"/>
  <c r="G25" i="8"/>
  <c r="I39" i="8"/>
  <c r="H44" i="8"/>
  <c r="G47" i="8"/>
  <c r="I81" i="8"/>
  <c r="I83" i="8"/>
  <c r="G84" i="8"/>
  <c r="I85" i="8"/>
  <c r="I100" i="8"/>
  <c r="I111" i="8"/>
  <c r="G112" i="8"/>
  <c r="I118" i="8"/>
  <c r="H120" i="8"/>
  <c r="G133" i="8"/>
  <c r="I135" i="8"/>
  <c r="I145" i="8"/>
  <c r="I147" i="8"/>
  <c r="H149" i="8"/>
  <c r="I150" i="8"/>
  <c r="H153" i="8"/>
  <c r="H155" i="8"/>
  <c r="H169" i="8"/>
  <c r="I170" i="8"/>
  <c r="H174" i="8"/>
  <c r="H176" i="8"/>
  <c r="I202" i="8"/>
  <c r="I204" i="8"/>
  <c r="H209" i="8"/>
  <c r="H211" i="8"/>
  <c r="I215" i="8"/>
  <c r="I218" i="8"/>
  <c r="I220" i="8"/>
  <c r="H231" i="8"/>
  <c r="I235" i="8"/>
  <c r="G236" i="8"/>
  <c r="I243" i="8"/>
  <c r="G251" i="8"/>
  <c r="I253" i="8"/>
  <c r="H255" i="8"/>
  <c r="I261" i="8"/>
  <c r="I264" i="8"/>
  <c r="G272" i="8"/>
  <c r="G275" i="8"/>
  <c r="H276" i="8"/>
  <c r="I277" i="8"/>
  <c r="I283" i="8"/>
  <c r="I285" i="8"/>
  <c r="I292" i="8"/>
  <c r="I294" i="8"/>
  <c r="G295" i="8"/>
  <c r="H301" i="8"/>
  <c r="I306" i="8"/>
  <c r="G310" i="8"/>
  <c r="I311" i="8"/>
  <c r="G312" i="8"/>
  <c r="I320" i="8"/>
  <c r="H325" i="8"/>
  <c r="N325" i="8" s="1"/>
  <c r="G356" i="8"/>
  <c r="I378" i="8"/>
  <c r="I380" i="8"/>
  <c r="I382" i="8"/>
  <c r="I384" i="8"/>
  <c r="I386" i="8"/>
  <c r="I388" i="8"/>
  <c r="H390" i="8"/>
  <c r="H402" i="8"/>
  <c r="I405" i="8"/>
  <c r="I407" i="8"/>
  <c r="H413" i="8"/>
  <c r="I416" i="8"/>
  <c r="I419" i="8"/>
  <c r="I426" i="8"/>
  <c r="I429" i="8"/>
  <c r="G437" i="8"/>
  <c r="I438" i="8"/>
  <c r="H443" i="8"/>
  <c r="I450" i="8"/>
  <c r="H459" i="8"/>
  <c r="H466" i="8"/>
  <c r="I470" i="8"/>
  <c r="I473" i="8"/>
  <c r="I476" i="8"/>
  <c r="I484" i="8"/>
  <c r="G487" i="8"/>
  <c r="I499" i="8"/>
  <c r="I517" i="8"/>
  <c r="I546" i="8"/>
  <c r="H552" i="8"/>
  <c r="I559" i="8"/>
  <c r="G561" i="8"/>
  <c r="I563" i="8"/>
  <c r="I568" i="8"/>
  <c r="I583" i="8"/>
  <c r="H598" i="8"/>
  <c r="H600" i="8"/>
  <c r="N600" i="8" s="1"/>
  <c r="I615" i="8"/>
  <c r="I617" i="8"/>
  <c r="G620" i="8"/>
  <c r="I627" i="8"/>
  <c r="I631" i="8"/>
  <c r="I633" i="8"/>
  <c r="I73" i="9"/>
  <c r="I82" i="9"/>
  <c r="I85" i="9"/>
  <c r="I88" i="9"/>
  <c r="I100" i="9"/>
  <c r="I105" i="9"/>
  <c r="H107" i="9"/>
  <c r="I118" i="9"/>
  <c r="G119" i="9"/>
  <c r="I121" i="9"/>
  <c r="I139" i="9"/>
  <c r="I144" i="9"/>
  <c r="I146" i="9"/>
  <c r="I158" i="9"/>
  <c r="I161" i="9"/>
  <c r="G171" i="9"/>
  <c r="G174" i="9"/>
  <c r="I193" i="9"/>
  <c r="H201" i="9"/>
  <c r="I202" i="9"/>
  <c r="I204" i="9"/>
  <c r="G205" i="9"/>
  <c r="H206" i="9"/>
  <c r="I210" i="9"/>
  <c r="G220" i="9"/>
  <c r="I221" i="9"/>
  <c r="I226" i="9"/>
  <c r="H266" i="9"/>
  <c r="G277" i="9"/>
  <c r="I279" i="9"/>
  <c r="G284" i="9"/>
  <c r="G288" i="9"/>
  <c r="I293" i="9"/>
  <c r="I305" i="9"/>
  <c r="H311" i="9"/>
  <c r="I312" i="9"/>
  <c r="I347" i="9"/>
  <c r="H579" i="9"/>
  <c r="H578" i="9"/>
  <c r="N578" i="9" s="1"/>
  <c r="H573" i="9"/>
  <c r="H569" i="9"/>
  <c r="H549" i="9"/>
  <c r="N549" i="9" s="1"/>
  <c r="H373" i="9"/>
  <c r="I377" i="9"/>
  <c r="I383" i="9"/>
  <c r="I391" i="9"/>
  <c r="I401" i="9"/>
  <c r="I410" i="9"/>
  <c r="I413" i="9"/>
  <c r="H414" i="9"/>
  <c r="H416" i="9"/>
  <c r="I422" i="9"/>
  <c r="I434" i="9"/>
  <c r="H437" i="9"/>
  <c r="I447" i="9"/>
  <c r="I450" i="9"/>
  <c r="H492" i="9"/>
  <c r="H494" i="9"/>
  <c r="I497" i="9"/>
  <c r="H498" i="9"/>
  <c r="N498" i="9" s="1"/>
  <c r="H503" i="9"/>
  <c r="I540" i="9"/>
  <c r="I9" i="14"/>
  <c r="H136" i="6"/>
  <c r="H138" i="6"/>
  <c r="H159" i="6"/>
  <c r="H172" i="6"/>
  <c r="H224" i="6"/>
  <c r="H228" i="6"/>
  <c r="H237" i="6"/>
  <c r="H240" i="6"/>
  <c r="H247" i="6"/>
  <c r="H248" i="6"/>
  <c r="H249" i="6"/>
  <c r="H264" i="6"/>
  <c r="H268" i="6"/>
  <c r="H282" i="6"/>
  <c r="H284" i="6"/>
  <c r="H323" i="6"/>
  <c r="H330" i="6"/>
  <c r="H334" i="6"/>
  <c r="H339" i="6"/>
  <c r="H344" i="6"/>
  <c r="H360" i="6"/>
  <c r="N360" i="6" s="1"/>
  <c r="H362" i="6"/>
  <c r="N362" i="6" s="1"/>
  <c r="H375" i="6"/>
  <c r="H376" i="6"/>
  <c r="H425" i="6"/>
  <c r="H464" i="6"/>
  <c r="H480" i="6"/>
  <c r="H506" i="6"/>
  <c r="N506" i="6" s="1"/>
  <c r="H531" i="6"/>
  <c r="I573" i="6"/>
  <c r="G574" i="6"/>
  <c r="I584" i="6"/>
  <c r="I591" i="6"/>
  <c r="G595" i="6"/>
  <c r="I596" i="6"/>
  <c r="I598" i="6"/>
  <c r="I600" i="6"/>
  <c r="I628" i="6"/>
  <c r="I630" i="6"/>
  <c r="I632" i="6"/>
  <c r="I27" i="7"/>
  <c r="H48" i="7"/>
  <c r="G62" i="7"/>
  <c r="H65" i="7"/>
  <c r="N65" i="7" s="1"/>
  <c r="I66" i="7"/>
  <c r="I68" i="7"/>
  <c r="I70" i="7"/>
  <c r="G73" i="7"/>
  <c r="I81" i="7"/>
  <c r="I83" i="7"/>
  <c r="I90" i="7"/>
  <c r="H92" i="7"/>
  <c r="I99" i="7"/>
  <c r="I101" i="7"/>
  <c r="I108" i="7"/>
  <c r="G109" i="7"/>
  <c r="G118" i="7"/>
  <c r="H126" i="7"/>
  <c r="I127" i="7"/>
  <c r="I134" i="7"/>
  <c r="I137" i="7"/>
  <c r="I142" i="7"/>
  <c r="G148" i="7"/>
  <c r="I150" i="7"/>
  <c r="I154" i="7"/>
  <c r="I157" i="7"/>
  <c r="H166" i="7"/>
  <c r="I197" i="7"/>
  <c r="G224" i="7"/>
  <c r="I233" i="7"/>
  <c r="I238" i="7"/>
  <c r="H243" i="7"/>
  <c r="I248" i="7"/>
  <c r="I271" i="7"/>
  <c r="G276" i="7"/>
  <c r="G283" i="7"/>
  <c r="I288" i="7"/>
  <c r="I294" i="7"/>
  <c r="I297" i="7"/>
  <c r="I300" i="7"/>
  <c r="H307" i="7"/>
  <c r="G309" i="7"/>
  <c r="I310" i="7"/>
  <c r="I312" i="7"/>
  <c r="I321" i="7"/>
  <c r="H328" i="7"/>
  <c r="H342" i="7"/>
  <c r="I343" i="7"/>
  <c r="I360" i="7"/>
  <c r="I371" i="7"/>
  <c r="I377" i="7"/>
  <c r="I387" i="7"/>
  <c r="I396" i="7"/>
  <c r="H401" i="7"/>
  <c r="I406" i="7"/>
  <c r="G412" i="7"/>
  <c r="I423" i="7"/>
  <c r="H429" i="7"/>
  <c r="I434" i="7"/>
  <c r="H441" i="7"/>
  <c r="H444" i="7"/>
  <c r="H449" i="7"/>
  <c r="I450" i="7"/>
  <c r="I460" i="7"/>
  <c r="H465" i="7"/>
  <c r="I470" i="7"/>
  <c r="G471" i="7"/>
  <c r="I484" i="7"/>
  <c r="G485" i="7"/>
  <c r="I508" i="7"/>
  <c r="H513" i="7"/>
  <c r="H523" i="7"/>
  <c r="H526" i="7"/>
  <c r="G535" i="7"/>
  <c r="I536" i="7"/>
  <c r="H538" i="7"/>
  <c r="I539" i="7"/>
  <c r="H553" i="7"/>
  <c r="I568" i="7"/>
  <c r="I571" i="7"/>
  <c r="G573" i="7"/>
  <c r="I574" i="7"/>
  <c r="I582" i="7"/>
  <c r="H591" i="7"/>
  <c r="H593" i="7"/>
  <c r="H599" i="7"/>
  <c r="I602" i="7"/>
  <c r="G604" i="7"/>
  <c r="I615" i="7"/>
  <c r="I617" i="7"/>
  <c r="I29" i="8"/>
  <c r="I33" i="8"/>
  <c r="I44" i="8"/>
  <c r="I63" i="8"/>
  <c r="G70" i="8"/>
  <c r="G88" i="8"/>
  <c r="M88" i="8" s="1"/>
  <c r="I97" i="8"/>
  <c r="I106" i="8"/>
  <c r="I108" i="8"/>
  <c r="G109" i="8"/>
  <c r="H114" i="8"/>
  <c r="I115" i="8"/>
  <c r="I120" i="8"/>
  <c r="G121" i="8"/>
  <c r="I122" i="8"/>
  <c r="I124" i="8"/>
  <c r="I128" i="8"/>
  <c r="G132" i="8"/>
  <c r="H136" i="8"/>
  <c r="I137" i="8"/>
  <c r="I142" i="8"/>
  <c r="G148" i="8"/>
  <c r="I149" i="8"/>
  <c r="I153" i="8"/>
  <c r="I161" i="8"/>
  <c r="I174" i="8"/>
  <c r="I176" i="8"/>
  <c r="I188" i="8"/>
  <c r="G191" i="8"/>
  <c r="I193" i="8"/>
  <c r="I196" i="8"/>
  <c r="H205" i="8"/>
  <c r="I209" i="8"/>
  <c r="I226" i="8"/>
  <c r="I231" i="8"/>
  <c r="H248" i="8"/>
  <c r="I252" i="8"/>
  <c r="I255" i="8"/>
  <c r="I258" i="8"/>
  <c r="I270" i="8"/>
  <c r="H272" i="8"/>
  <c r="I276" i="8"/>
  <c r="H288" i="8"/>
  <c r="I291" i="8"/>
  <c r="I305" i="8"/>
  <c r="I325" i="8"/>
  <c r="I328" i="8"/>
  <c r="H342" i="8"/>
  <c r="I347" i="8"/>
  <c r="H356" i="8"/>
  <c r="I371" i="8"/>
  <c r="H379" i="8"/>
  <c r="I390" i="8"/>
  <c r="I392" i="8"/>
  <c r="I395" i="8"/>
  <c r="I402" i="8"/>
  <c r="H406" i="8"/>
  <c r="N406" i="8" s="1"/>
  <c r="I410" i="8"/>
  <c r="I413" i="8"/>
  <c r="I423" i="8"/>
  <c r="G427" i="8"/>
  <c r="H428" i="8"/>
  <c r="I435" i="8"/>
  <c r="I443" i="8"/>
  <c r="I446" i="8"/>
  <c r="G447" i="8"/>
  <c r="I449" i="8"/>
  <c r="I455" i="8"/>
  <c r="G460" i="8"/>
  <c r="I461" i="8"/>
  <c r="I481" i="8"/>
  <c r="H487" i="8"/>
  <c r="G489" i="8"/>
  <c r="I507" i="8"/>
  <c r="I509" i="8"/>
  <c r="I512" i="8"/>
  <c r="I514" i="8"/>
  <c r="I536" i="8"/>
  <c r="H539" i="8"/>
  <c r="I540" i="8"/>
  <c r="I543" i="8"/>
  <c r="H557" i="8"/>
  <c r="I558" i="8"/>
  <c r="H569" i="8"/>
  <c r="I573" i="8"/>
  <c r="G578" i="8"/>
  <c r="I585" i="8"/>
  <c r="I588" i="8"/>
  <c r="I590" i="8"/>
  <c r="H595" i="8"/>
  <c r="G597" i="8"/>
  <c r="H616" i="8"/>
  <c r="N616" i="8" s="1"/>
  <c r="H620" i="8"/>
  <c r="H632" i="8"/>
  <c r="I639" i="8"/>
  <c r="I22" i="9"/>
  <c r="G23" i="9"/>
  <c r="G33" i="9"/>
  <c r="G54" i="9"/>
  <c r="G65" i="9"/>
  <c r="M65" i="9" s="1"/>
  <c r="I91" i="9"/>
  <c r="I97" i="9"/>
  <c r="I107" i="9"/>
  <c r="I111" i="9"/>
  <c r="H119" i="9"/>
  <c r="I123" i="9"/>
  <c r="I125" i="9"/>
  <c r="I135" i="9"/>
  <c r="I138" i="9"/>
  <c r="I141" i="9"/>
  <c r="G165" i="9"/>
  <c r="I169" i="9"/>
  <c r="I175" i="9"/>
  <c r="I178" i="9"/>
  <c r="I195" i="9"/>
  <c r="H205" i="9"/>
  <c r="I218" i="9"/>
  <c r="G219" i="9"/>
  <c r="H220" i="9"/>
  <c r="H222" i="9"/>
  <c r="I231" i="9"/>
  <c r="I242" i="9"/>
  <c r="H248" i="9"/>
  <c r="H277" i="9"/>
  <c r="H284" i="9"/>
  <c r="I285" i="9"/>
  <c r="H292" i="9"/>
  <c r="G306" i="9"/>
  <c r="I371" i="9"/>
  <c r="I387" i="9"/>
  <c r="H389" i="9"/>
  <c r="I395" i="9"/>
  <c r="I405" i="9"/>
  <c r="I407" i="9"/>
  <c r="I419" i="9"/>
  <c r="I423" i="9"/>
  <c r="H424" i="9"/>
  <c r="I435" i="9"/>
  <c r="I437" i="9"/>
  <c r="H438" i="9"/>
  <c r="I455" i="9"/>
  <c r="H479" i="9"/>
  <c r="I507" i="9"/>
  <c r="H509" i="9"/>
  <c r="I514" i="9"/>
  <c r="I544" i="9"/>
  <c r="I563" i="9"/>
  <c r="I564" i="9"/>
  <c r="I573" i="9"/>
  <c r="I577" i="9"/>
  <c r="I612" i="5"/>
  <c r="I614" i="5"/>
  <c r="I615" i="5"/>
  <c r="I616" i="5"/>
  <c r="I617" i="5"/>
  <c r="I620" i="5"/>
  <c r="I623" i="5"/>
  <c r="I627" i="5"/>
  <c r="I628" i="5"/>
  <c r="I630" i="5"/>
  <c r="I631" i="5"/>
  <c r="I637" i="5"/>
  <c r="I638" i="5"/>
  <c r="I639" i="5"/>
  <c r="I22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9" i="6"/>
  <c r="I41" i="6"/>
  <c r="I42" i="6"/>
  <c r="I44" i="6"/>
  <c r="I47" i="6"/>
  <c r="I50" i="6"/>
  <c r="I51" i="6"/>
  <c r="I52" i="6"/>
  <c r="I53" i="6"/>
  <c r="I54" i="6"/>
  <c r="I57" i="6"/>
  <c r="I58" i="6"/>
  <c r="I62" i="6"/>
  <c r="I66" i="6"/>
  <c r="I67" i="6"/>
  <c r="I68" i="6"/>
  <c r="I70" i="6"/>
  <c r="I81" i="6"/>
  <c r="I82" i="6"/>
  <c r="I83" i="6"/>
  <c r="I84" i="6"/>
  <c r="I85" i="6"/>
  <c r="I86" i="6"/>
  <c r="I88" i="6"/>
  <c r="I91" i="6"/>
  <c r="I92" i="6"/>
  <c r="I97" i="6"/>
  <c r="I98" i="6"/>
  <c r="I99" i="6"/>
  <c r="I100" i="6"/>
  <c r="I101" i="6"/>
  <c r="I103" i="6"/>
  <c r="I104" i="6"/>
  <c r="I105" i="6"/>
  <c r="I106" i="6"/>
  <c r="I107" i="6"/>
  <c r="I108" i="6"/>
  <c r="I109" i="6"/>
  <c r="I111" i="6"/>
  <c r="I114" i="6"/>
  <c r="I115" i="6"/>
  <c r="I116" i="6"/>
  <c r="I118" i="6"/>
  <c r="I121" i="6"/>
  <c r="I122" i="6"/>
  <c r="I123" i="6"/>
  <c r="I124" i="6"/>
  <c r="I125" i="6"/>
  <c r="I126" i="6"/>
  <c r="I127" i="6"/>
  <c r="I128" i="6"/>
  <c r="I129" i="6"/>
  <c r="I132" i="6"/>
  <c r="I133" i="6"/>
  <c r="I135" i="6"/>
  <c r="I136" i="6"/>
  <c r="I137" i="6"/>
  <c r="I138" i="6"/>
  <c r="I139" i="6"/>
  <c r="I141" i="6"/>
  <c r="I142" i="6"/>
  <c r="I144" i="6"/>
  <c r="I145" i="6"/>
  <c r="I146" i="6"/>
  <c r="I147" i="6"/>
  <c r="I148" i="6"/>
  <c r="I149" i="6"/>
  <c r="I150" i="6"/>
  <c r="I152" i="6"/>
  <c r="I153" i="6"/>
  <c r="I154" i="6"/>
  <c r="I155" i="6"/>
  <c r="I156" i="6"/>
  <c r="I157" i="6"/>
  <c r="I158" i="6"/>
  <c r="I159" i="6"/>
  <c r="I161" i="6"/>
  <c r="I164" i="6"/>
  <c r="I165" i="6"/>
  <c r="I166" i="6"/>
  <c r="I167" i="6"/>
  <c r="I168" i="6"/>
  <c r="I169" i="6"/>
  <c r="I170" i="6"/>
  <c r="I171" i="6"/>
  <c r="I172" i="6"/>
  <c r="I173" i="6"/>
  <c r="I174" i="6"/>
  <c r="I177" i="6"/>
  <c r="I188" i="6"/>
  <c r="I189" i="6"/>
  <c r="I190" i="6"/>
  <c r="I191" i="6"/>
  <c r="I193" i="6"/>
  <c r="I194" i="6"/>
  <c r="I195" i="6"/>
  <c r="I196" i="6"/>
  <c r="I197" i="6"/>
  <c r="I198" i="6"/>
  <c r="I201" i="6"/>
  <c r="I202" i="6"/>
  <c r="I203" i="6"/>
  <c r="I204" i="6"/>
  <c r="I205" i="6"/>
  <c r="I206" i="6"/>
  <c r="I207" i="6"/>
  <c r="I208" i="6"/>
  <c r="I209" i="6"/>
  <c r="I210" i="6"/>
  <c r="I213" i="6"/>
  <c r="I214" i="6"/>
  <c r="I215" i="6"/>
  <c r="I216" i="6"/>
  <c r="I218" i="6"/>
  <c r="I220" i="6"/>
  <c r="I221" i="6"/>
  <c r="I222" i="6"/>
  <c r="I226" i="6"/>
  <c r="I227" i="6"/>
  <c r="I230" i="6"/>
  <c r="I231" i="6"/>
  <c r="I234" i="6"/>
  <c r="I235" i="6"/>
  <c r="I236" i="6"/>
  <c r="I239" i="6"/>
  <c r="I242" i="6"/>
  <c r="I243" i="6"/>
  <c r="I244" i="6"/>
  <c r="I247" i="6"/>
  <c r="I248" i="6"/>
  <c r="I252" i="6"/>
  <c r="I255" i="6"/>
  <c r="I258" i="6"/>
  <c r="I259" i="6"/>
  <c r="I260" i="6"/>
  <c r="I261" i="6"/>
  <c r="I263" i="6"/>
  <c r="I264" i="6"/>
  <c r="I265" i="6"/>
  <c r="I266" i="6"/>
  <c r="I267" i="6"/>
  <c r="I270" i="6"/>
  <c r="I271" i="6"/>
  <c r="I274" i="6"/>
  <c r="I275" i="6"/>
  <c r="I276" i="6"/>
  <c r="I277" i="6"/>
  <c r="I278" i="6"/>
  <c r="I279" i="6"/>
  <c r="I280" i="6"/>
  <c r="I281" i="6"/>
  <c r="I283" i="6"/>
  <c r="I284" i="6"/>
  <c r="I285" i="6"/>
  <c r="I286" i="6"/>
  <c r="I287" i="6"/>
  <c r="I288" i="6"/>
  <c r="I291" i="6"/>
  <c r="I292" i="6"/>
  <c r="I293" i="6"/>
  <c r="I294" i="6"/>
  <c r="I295" i="6"/>
  <c r="I297" i="6"/>
  <c r="I298" i="6"/>
  <c r="I299" i="6"/>
  <c r="I300" i="6"/>
  <c r="I304" i="6"/>
  <c r="I305" i="6"/>
  <c r="I306" i="6"/>
  <c r="I307" i="6"/>
  <c r="I308" i="6"/>
  <c r="I309" i="6"/>
  <c r="I310" i="6"/>
  <c r="I311" i="6"/>
  <c r="I312" i="6"/>
  <c r="I313" i="6"/>
  <c r="I315" i="6"/>
  <c r="I318" i="6"/>
  <c r="I324" i="6"/>
  <c r="I325" i="6"/>
  <c r="I327" i="6"/>
  <c r="I336" i="6"/>
  <c r="I338" i="6"/>
  <c r="I340" i="6"/>
  <c r="I343" i="6"/>
  <c r="I347" i="6"/>
  <c r="I348" i="6"/>
  <c r="I352" i="6"/>
  <c r="I353" i="6"/>
  <c r="I358" i="6"/>
  <c r="I359" i="6"/>
  <c r="I361" i="6"/>
  <c r="I371" i="6"/>
  <c r="I372" i="6"/>
  <c r="I373" i="6"/>
  <c r="I374" i="6"/>
  <c r="I376" i="6"/>
  <c r="I377" i="6"/>
  <c r="I378" i="6"/>
  <c r="I379" i="6"/>
  <c r="I380" i="6"/>
  <c r="I381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8" i="6"/>
  <c r="I400" i="6"/>
  <c r="I401" i="6"/>
  <c r="I402" i="6"/>
  <c r="I404" i="6"/>
  <c r="I405" i="6"/>
  <c r="I406" i="6"/>
  <c r="I407" i="6"/>
  <c r="I408" i="6"/>
  <c r="I409" i="6"/>
  <c r="I410" i="6"/>
  <c r="I411" i="6"/>
  <c r="I413" i="6"/>
  <c r="I414" i="6"/>
  <c r="I415" i="6"/>
  <c r="I416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2" i="6"/>
  <c r="I433" i="6"/>
  <c r="I434" i="6"/>
  <c r="I435" i="6"/>
  <c r="I436" i="6"/>
  <c r="I437" i="6"/>
  <c r="I438" i="6"/>
  <c r="I442" i="6"/>
  <c r="I446" i="6"/>
  <c r="I447" i="6"/>
  <c r="I448" i="6"/>
  <c r="I449" i="6"/>
  <c r="I450" i="6"/>
  <c r="I451" i="6"/>
  <c r="I454" i="6"/>
  <c r="I455" i="6"/>
  <c r="I456" i="6"/>
  <c r="I457" i="6"/>
  <c r="I459" i="6"/>
  <c r="I462" i="6"/>
  <c r="I466" i="6"/>
  <c r="I469" i="6"/>
  <c r="I470" i="6"/>
  <c r="I472" i="6"/>
  <c r="I474" i="6"/>
  <c r="I478" i="6"/>
  <c r="I480" i="6"/>
  <c r="I481" i="6"/>
  <c r="I483" i="6"/>
  <c r="I485" i="6"/>
  <c r="I486" i="6"/>
  <c r="I487" i="6"/>
  <c r="I489" i="6"/>
  <c r="I491" i="6"/>
  <c r="I493" i="6"/>
  <c r="I497" i="6"/>
  <c r="I499" i="6"/>
  <c r="I503" i="6"/>
  <c r="I507" i="6"/>
  <c r="I508" i="6"/>
  <c r="I512" i="6"/>
  <c r="I514" i="6"/>
  <c r="I517" i="6"/>
  <c r="I518" i="6"/>
  <c r="I522" i="6"/>
  <c r="I523" i="6"/>
  <c r="I526" i="6"/>
  <c r="I527" i="6"/>
  <c r="I535" i="6"/>
  <c r="I536" i="6"/>
  <c r="I537" i="6"/>
  <c r="I538" i="6"/>
  <c r="I539" i="6"/>
  <c r="I540" i="6"/>
  <c r="I541" i="6"/>
  <c r="I543" i="6"/>
  <c r="I544" i="6"/>
  <c r="I546" i="6"/>
  <c r="I547" i="6"/>
  <c r="I548" i="6"/>
  <c r="I549" i="6"/>
  <c r="I553" i="6"/>
  <c r="I558" i="6"/>
  <c r="I559" i="6"/>
  <c r="I563" i="6"/>
  <c r="I564" i="6"/>
  <c r="I568" i="6"/>
  <c r="I570" i="6"/>
  <c r="I572" i="6"/>
  <c r="I593" i="6"/>
  <c r="I612" i="6"/>
  <c r="I614" i="6"/>
  <c r="I616" i="6"/>
  <c r="I618" i="6"/>
  <c r="I620" i="6"/>
  <c r="I622" i="6"/>
  <c r="I636" i="6"/>
  <c r="I638" i="6"/>
  <c r="I640" i="6"/>
  <c r="G30" i="7"/>
  <c r="G47" i="7"/>
  <c r="G52" i="7"/>
  <c r="G54" i="7"/>
  <c r="G56" i="7"/>
  <c r="G178" i="7"/>
  <c r="G190" i="7"/>
  <c r="G210" i="7"/>
  <c r="G215" i="7"/>
  <c r="G231" i="7"/>
  <c r="H255" i="7"/>
  <c r="H272" i="7"/>
  <c r="G275" i="7"/>
  <c r="H276" i="7"/>
  <c r="H295" i="7"/>
  <c r="I318" i="7"/>
  <c r="H322" i="7"/>
  <c r="I325" i="7"/>
  <c r="G329" i="7"/>
  <c r="G346" i="7"/>
  <c r="G358" i="7"/>
  <c r="M358" i="7" s="1"/>
  <c r="I359" i="7"/>
  <c r="G409" i="7"/>
  <c r="G421" i="7"/>
  <c r="G426" i="7"/>
  <c r="I479" i="7"/>
  <c r="I493" i="7"/>
  <c r="I499" i="7"/>
  <c r="I544" i="7"/>
  <c r="H546" i="7"/>
  <c r="I550" i="7"/>
  <c r="H552" i="7"/>
  <c r="H558" i="7"/>
  <c r="I563" i="7"/>
  <c r="H569" i="7"/>
  <c r="H573" i="7"/>
  <c r="H578" i="7"/>
  <c r="I595" i="7"/>
  <c r="G596" i="7"/>
  <c r="I597" i="7"/>
  <c r="I612" i="7"/>
  <c r="I619" i="7"/>
  <c r="I627" i="7"/>
  <c r="I629" i="7"/>
  <c r="I631" i="7"/>
  <c r="I639" i="7"/>
  <c r="I13" i="8"/>
  <c r="I22" i="8"/>
  <c r="I25" i="8"/>
  <c r="I47" i="8"/>
  <c r="I52" i="8"/>
  <c r="I57" i="8"/>
  <c r="I73" i="8"/>
  <c r="H138" i="8"/>
  <c r="H143" i="8"/>
  <c r="G158" i="8"/>
  <c r="H159" i="8"/>
  <c r="G165" i="8"/>
  <c r="G170" i="8"/>
  <c r="I171" i="8"/>
  <c r="H173" i="8"/>
  <c r="H175" i="8"/>
  <c r="G232" i="8"/>
  <c r="G264" i="8"/>
  <c r="I272" i="8"/>
  <c r="I284" i="8"/>
  <c r="I293" i="8"/>
  <c r="H298" i="8"/>
  <c r="I307" i="8"/>
  <c r="G308" i="8"/>
  <c r="I310" i="8"/>
  <c r="I312" i="8"/>
  <c r="G320" i="8"/>
  <c r="I321" i="8"/>
  <c r="I335" i="8"/>
  <c r="I342" i="8"/>
  <c r="I428" i="8"/>
  <c r="I437" i="8"/>
  <c r="G438" i="8"/>
  <c r="H445" i="8"/>
  <c r="I448" i="8"/>
  <c r="I451" i="8"/>
  <c r="I454" i="8"/>
  <c r="H460" i="8"/>
  <c r="I471" i="8"/>
  <c r="I483" i="8"/>
  <c r="I485" i="8"/>
  <c r="H492" i="8"/>
  <c r="I493" i="8"/>
  <c r="I518" i="8"/>
  <c r="H520" i="8"/>
  <c r="N520" i="8" s="1"/>
  <c r="G523" i="8"/>
  <c r="I528" i="8"/>
  <c r="G537" i="8"/>
  <c r="I539" i="8"/>
  <c r="I567" i="8"/>
  <c r="H578" i="8"/>
  <c r="N578" i="8" s="1"/>
  <c r="H581" i="8"/>
  <c r="N581" i="8" s="1"/>
  <c r="I595" i="8"/>
  <c r="H597" i="8"/>
  <c r="N597" i="8" s="1"/>
  <c r="I612" i="8"/>
  <c r="I614" i="8"/>
  <c r="I616" i="8"/>
  <c r="I620" i="8"/>
  <c r="I623" i="8"/>
  <c r="I626" i="8"/>
  <c r="I628" i="8"/>
  <c r="I630" i="8"/>
  <c r="I636" i="8"/>
  <c r="I62" i="9"/>
  <c r="G64" i="9"/>
  <c r="H65" i="9"/>
  <c r="I68" i="9"/>
  <c r="I81" i="9"/>
  <c r="I83" i="9"/>
  <c r="I93" i="9"/>
  <c r="I99" i="9"/>
  <c r="I101" i="9"/>
  <c r="I127" i="9"/>
  <c r="I137" i="9"/>
  <c r="I145" i="9"/>
  <c r="I150" i="9"/>
  <c r="I157" i="9"/>
  <c r="G161" i="9"/>
  <c r="I166" i="9"/>
  <c r="I171" i="9"/>
  <c r="I188" i="9"/>
  <c r="I197" i="9"/>
  <c r="I200" i="9"/>
  <c r="I203" i="9"/>
  <c r="I209" i="9"/>
  <c r="I215" i="9"/>
  <c r="I220" i="9"/>
  <c r="I222" i="9"/>
  <c r="I227" i="9"/>
  <c r="I230" i="9"/>
  <c r="G264" i="9"/>
  <c r="G271" i="9"/>
  <c r="H276" i="9"/>
  <c r="I281" i="9"/>
  <c r="H287" i="9"/>
  <c r="I294" i="9"/>
  <c r="H299" i="9"/>
  <c r="G305" i="9"/>
  <c r="M305" i="9" s="1"/>
  <c r="H306" i="9"/>
  <c r="I318" i="9"/>
  <c r="G374" i="9"/>
  <c r="H396" i="9"/>
  <c r="I402" i="9"/>
  <c r="H406" i="9"/>
  <c r="I409" i="9"/>
  <c r="H415" i="9"/>
  <c r="I424" i="9"/>
  <c r="I426" i="9"/>
  <c r="I428" i="9"/>
  <c r="I438" i="9"/>
  <c r="I446" i="9"/>
  <c r="H483" i="9"/>
  <c r="N483" i="9" s="1"/>
  <c r="I525" i="9"/>
  <c r="I528" i="9"/>
  <c r="H539" i="9"/>
  <c r="H543" i="9"/>
  <c r="N543" i="9" s="1"/>
  <c r="H546" i="9"/>
  <c r="I558" i="9"/>
  <c r="I578" i="9"/>
  <c r="J371" i="5"/>
  <c r="J373" i="5"/>
  <c r="J374" i="5"/>
  <c r="J375" i="5"/>
  <c r="J377" i="5"/>
  <c r="J378" i="5"/>
  <c r="J379" i="5"/>
  <c r="J380" i="5"/>
  <c r="J383" i="5"/>
  <c r="J384" i="5"/>
  <c r="J386" i="5"/>
  <c r="J387" i="5"/>
  <c r="J388" i="5"/>
  <c r="J389" i="5"/>
  <c r="J391" i="5"/>
  <c r="J394" i="5"/>
  <c r="J395" i="5"/>
  <c r="J396" i="5"/>
  <c r="J398" i="5"/>
  <c r="J399" i="5"/>
  <c r="J400" i="5"/>
  <c r="J401" i="5"/>
  <c r="J402" i="5"/>
  <c r="J404" i="5"/>
  <c r="J405" i="5"/>
  <c r="J406" i="5"/>
  <c r="J407" i="5"/>
  <c r="J408" i="5"/>
  <c r="J410" i="5"/>
  <c r="J414" i="5"/>
  <c r="J415" i="5"/>
  <c r="J416" i="5"/>
  <c r="J419" i="5"/>
  <c r="J422" i="5"/>
  <c r="J423" i="5"/>
  <c r="J424" i="5"/>
  <c r="J426" i="5"/>
  <c r="J427" i="5"/>
  <c r="J428" i="5"/>
  <c r="J429" i="5"/>
  <c r="J430" i="5"/>
  <c r="J432" i="5"/>
  <c r="J433" i="5"/>
  <c r="J434" i="5"/>
  <c r="J435" i="5"/>
  <c r="J437" i="5"/>
  <c r="J438" i="5"/>
  <c r="J442" i="5"/>
  <c r="J445" i="5"/>
  <c r="J446" i="5"/>
  <c r="J457" i="5"/>
  <c r="J458" i="5"/>
  <c r="J460" i="5"/>
  <c r="J469" i="5"/>
  <c r="J470" i="5"/>
  <c r="J471" i="5"/>
  <c r="J473" i="5"/>
  <c r="J478" i="5"/>
  <c r="J479" i="5"/>
  <c r="J480" i="5"/>
  <c r="J481" i="5"/>
  <c r="J482" i="5"/>
  <c r="J483" i="5"/>
  <c r="J484" i="5"/>
  <c r="J485" i="5"/>
  <c r="J486" i="5"/>
  <c r="J487" i="5"/>
  <c r="J489" i="5"/>
  <c r="J493" i="5"/>
  <c r="J494" i="5"/>
  <c r="J497" i="5"/>
  <c r="J498" i="5"/>
  <c r="J499" i="5"/>
  <c r="J503" i="5"/>
  <c r="J504" i="5"/>
  <c r="J506" i="5"/>
  <c r="J507" i="5"/>
  <c r="J508" i="5"/>
  <c r="J509" i="5"/>
  <c r="J510" i="5"/>
  <c r="J511" i="5"/>
  <c r="J512" i="5"/>
  <c r="J513" i="5"/>
  <c r="J514" i="5"/>
  <c r="J517" i="5"/>
  <c r="J518" i="5"/>
  <c r="J519" i="5"/>
  <c r="J520" i="5"/>
  <c r="J523" i="5"/>
  <c r="J525" i="5"/>
  <c r="J526" i="5"/>
  <c r="J528" i="5"/>
  <c r="J530" i="5"/>
  <c r="J534" i="5"/>
  <c r="J538" i="5"/>
  <c r="J539" i="5"/>
  <c r="J540" i="5"/>
  <c r="J541" i="5"/>
  <c r="J543" i="5"/>
  <c r="J544" i="5"/>
  <c r="J545" i="5"/>
  <c r="J546" i="5"/>
  <c r="J549" i="5"/>
  <c r="J550" i="5"/>
  <c r="J551" i="5"/>
  <c r="J553" i="5"/>
  <c r="J555" i="5"/>
  <c r="J556" i="5"/>
  <c r="J557" i="5"/>
  <c r="J558" i="5"/>
  <c r="J559" i="5"/>
  <c r="J560" i="5"/>
  <c r="J561" i="5"/>
  <c r="J563" i="5"/>
  <c r="J564" i="5"/>
  <c r="J565" i="5"/>
  <c r="J566" i="5"/>
  <c r="J567" i="5"/>
  <c r="J568" i="5"/>
  <c r="J570" i="5"/>
  <c r="J571" i="5"/>
  <c r="J572" i="5"/>
  <c r="J574" i="5"/>
  <c r="J577" i="5"/>
  <c r="J578" i="5"/>
  <c r="J581" i="5"/>
  <c r="J583" i="5"/>
  <c r="J585" i="5"/>
  <c r="J588" i="5"/>
  <c r="J589" i="5"/>
  <c r="J590" i="5"/>
  <c r="J591" i="5"/>
  <c r="J596" i="5"/>
  <c r="J597" i="5"/>
  <c r="J598" i="5"/>
  <c r="J600" i="5"/>
  <c r="J612" i="5"/>
  <c r="J613" i="5"/>
  <c r="J614" i="5"/>
  <c r="J615" i="5"/>
  <c r="J616" i="5"/>
  <c r="J617" i="5"/>
  <c r="J619" i="5"/>
  <c r="J620" i="5"/>
  <c r="J621" i="5"/>
  <c r="J622" i="5"/>
  <c r="J625" i="5"/>
  <c r="J627" i="5"/>
  <c r="J628" i="5"/>
  <c r="J629" i="5"/>
  <c r="J630" i="5"/>
  <c r="J631" i="5"/>
  <c r="J632" i="5"/>
  <c r="J633" i="5"/>
  <c r="J636" i="5"/>
  <c r="J638" i="5"/>
  <c r="J639" i="5"/>
  <c r="J22" i="6"/>
  <c r="J24" i="6"/>
  <c r="J25" i="6"/>
  <c r="J26" i="6"/>
  <c r="J27" i="6"/>
  <c r="J28" i="6"/>
  <c r="J29" i="6"/>
  <c r="J30" i="6"/>
  <c r="J32" i="6"/>
  <c r="J33" i="6"/>
  <c r="J34" i="6"/>
  <c r="J35" i="6"/>
  <c r="J36" i="6"/>
  <c r="J39" i="6"/>
  <c r="J40" i="6"/>
  <c r="J41" i="6"/>
  <c r="J42" i="6"/>
  <c r="J44" i="6"/>
  <c r="J47" i="6"/>
  <c r="J48" i="6"/>
  <c r="J50" i="6"/>
  <c r="J51" i="6"/>
  <c r="J52" i="6"/>
  <c r="J53" i="6"/>
  <c r="J54" i="6"/>
  <c r="J57" i="6"/>
  <c r="J58" i="6"/>
  <c r="J62" i="6"/>
  <c r="J63" i="6"/>
  <c r="J64" i="6"/>
  <c r="J65" i="6"/>
  <c r="J67" i="6"/>
  <c r="J68" i="6"/>
  <c r="J70" i="6"/>
  <c r="J71" i="6"/>
  <c r="J72" i="6"/>
  <c r="J81" i="6"/>
  <c r="J82" i="6"/>
  <c r="J83" i="6"/>
  <c r="J84" i="6"/>
  <c r="J85" i="6"/>
  <c r="J86" i="6"/>
  <c r="J88" i="6"/>
  <c r="J91" i="6"/>
  <c r="J92" i="6"/>
  <c r="J93" i="6"/>
  <c r="J96" i="6"/>
  <c r="J97" i="6"/>
  <c r="J98" i="6"/>
  <c r="J99" i="6"/>
  <c r="J100" i="6"/>
  <c r="J101" i="6"/>
  <c r="J103" i="6"/>
  <c r="J104" i="6"/>
  <c r="J105" i="6"/>
  <c r="J106" i="6"/>
  <c r="J107" i="6"/>
  <c r="J108" i="6"/>
  <c r="J109" i="6"/>
  <c r="J111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2" i="6"/>
  <c r="J133" i="6"/>
  <c r="J134" i="6"/>
  <c r="J135" i="6"/>
  <c r="J137" i="6"/>
  <c r="J139" i="6"/>
  <c r="J141" i="6"/>
  <c r="J142" i="6"/>
  <c r="J143" i="6"/>
  <c r="J144" i="6"/>
  <c r="J145" i="6"/>
  <c r="J146" i="6"/>
  <c r="J147" i="6"/>
  <c r="J148" i="6"/>
  <c r="J149" i="6"/>
  <c r="J150" i="6"/>
  <c r="J152" i="6"/>
  <c r="J153" i="6"/>
  <c r="J154" i="6"/>
  <c r="J155" i="6"/>
  <c r="J156" i="6"/>
  <c r="J157" i="6"/>
  <c r="J158" i="6"/>
  <c r="J159" i="6"/>
  <c r="J160" i="6"/>
  <c r="J161" i="6"/>
  <c r="J164" i="6"/>
  <c r="J165" i="6"/>
  <c r="J166" i="6"/>
  <c r="J168" i="6"/>
  <c r="J169" i="6"/>
  <c r="J170" i="6"/>
  <c r="J171" i="6"/>
  <c r="J172" i="6"/>
  <c r="J173" i="6"/>
  <c r="J174" i="6"/>
  <c r="J176" i="6"/>
  <c r="J177" i="6"/>
  <c r="J178" i="6"/>
  <c r="J188" i="6"/>
  <c r="J189" i="6"/>
  <c r="J191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3" i="6"/>
  <c r="J215" i="6"/>
  <c r="J216" i="6"/>
  <c r="J218" i="6"/>
  <c r="J219" i="6"/>
  <c r="J220" i="6"/>
  <c r="J221" i="6"/>
  <c r="J222" i="6"/>
  <c r="J223" i="6"/>
  <c r="J225" i="6"/>
  <c r="J226" i="6"/>
  <c r="J227" i="6"/>
  <c r="J230" i="6"/>
  <c r="J231" i="6"/>
  <c r="J235" i="6"/>
  <c r="J236" i="6"/>
  <c r="J238" i="6"/>
  <c r="J240" i="6"/>
  <c r="J241" i="6"/>
  <c r="J242" i="6"/>
  <c r="J245" i="6"/>
  <c r="J248" i="6"/>
  <c r="J250" i="6"/>
  <c r="J251" i="6"/>
  <c r="J252" i="6"/>
  <c r="J254" i="6"/>
  <c r="J255" i="6"/>
  <c r="J256" i="6"/>
  <c r="J258" i="6"/>
  <c r="J260" i="6"/>
  <c r="J261" i="6"/>
  <c r="J263" i="6"/>
  <c r="J264" i="6"/>
  <c r="J265" i="6"/>
  <c r="J266" i="6"/>
  <c r="J267" i="6"/>
  <c r="J269" i="6"/>
  <c r="J270" i="6"/>
  <c r="J271" i="6"/>
  <c r="J272" i="6"/>
  <c r="J274" i="6"/>
  <c r="J275" i="6"/>
  <c r="J276" i="6"/>
  <c r="J277" i="6"/>
  <c r="J278" i="6"/>
  <c r="J279" i="6"/>
  <c r="J280" i="6"/>
  <c r="J281" i="6"/>
  <c r="J283" i="6"/>
  <c r="J284" i="6"/>
  <c r="J285" i="6"/>
  <c r="J288" i="6"/>
  <c r="J292" i="6"/>
  <c r="J293" i="6"/>
  <c r="J294" i="6"/>
  <c r="J295" i="6"/>
  <c r="J297" i="6"/>
  <c r="J298" i="6"/>
  <c r="J299" i="6"/>
  <c r="J300" i="6"/>
  <c r="J301" i="6"/>
  <c r="J304" i="6"/>
  <c r="J305" i="6"/>
  <c r="J306" i="6"/>
  <c r="J307" i="6"/>
  <c r="J308" i="6"/>
  <c r="J309" i="6"/>
  <c r="J310" i="6"/>
  <c r="J311" i="6"/>
  <c r="J312" i="6"/>
  <c r="J313" i="6"/>
  <c r="J315" i="6"/>
  <c r="J318" i="6"/>
  <c r="J320" i="6"/>
  <c r="J321" i="6"/>
  <c r="J322" i="6"/>
  <c r="J324" i="6"/>
  <c r="J325" i="6"/>
  <c r="J327" i="6"/>
  <c r="J329" i="6"/>
  <c r="J332" i="6"/>
  <c r="J334" i="6"/>
  <c r="J335" i="6"/>
  <c r="J336" i="6"/>
  <c r="J338" i="6"/>
  <c r="J340" i="6"/>
  <c r="J342" i="6"/>
  <c r="J343" i="6"/>
  <c r="J346" i="6"/>
  <c r="J347" i="6"/>
  <c r="J348" i="6"/>
  <c r="J353" i="6"/>
  <c r="J354" i="6"/>
  <c r="J356" i="6"/>
  <c r="J358" i="6"/>
  <c r="J360" i="6"/>
  <c r="J361" i="6"/>
  <c r="J362" i="6"/>
  <c r="J602" i="6"/>
  <c r="J600" i="6"/>
  <c r="J599" i="6"/>
  <c r="J598" i="6"/>
  <c r="J597" i="6"/>
  <c r="J596" i="6"/>
  <c r="J595" i="6"/>
  <c r="J593" i="6"/>
  <c r="J591" i="6"/>
  <c r="J590" i="6"/>
  <c r="J589" i="6"/>
  <c r="J588" i="6"/>
  <c r="J586" i="6"/>
  <c r="J585" i="6"/>
  <c r="J583" i="6"/>
  <c r="J580" i="6"/>
  <c r="J577" i="6"/>
  <c r="J576" i="6"/>
  <c r="J573" i="6"/>
  <c r="J571" i="6"/>
  <c r="J570" i="6"/>
  <c r="J569" i="6"/>
  <c r="J568" i="6"/>
  <c r="J567" i="6"/>
  <c r="J566" i="6"/>
  <c r="J565" i="6"/>
  <c r="J564" i="6"/>
  <c r="J371" i="6"/>
  <c r="J372" i="6"/>
  <c r="J373" i="6"/>
  <c r="J374" i="6"/>
  <c r="J376" i="6"/>
  <c r="J377" i="6"/>
  <c r="J378" i="6"/>
  <c r="J379" i="6"/>
  <c r="J380" i="6"/>
  <c r="J381" i="6"/>
  <c r="J382" i="6"/>
  <c r="J383" i="6"/>
  <c r="J384" i="6"/>
  <c r="J386" i="6"/>
  <c r="J387" i="6"/>
  <c r="J388" i="6"/>
  <c r="J389" i="6"/>
  <c r="J390" i="6"/>
  <c r="J391" i="6"/>
  <c r="J392" i="6"/>
  <c r="J393" i="6"/>
  <c r="J394" i="6"/>
  <c r="J395" i="6"/>
  <c r="J396" i="6"/>
  <c r="J398" i="6"/>
  <c r="J400" i="6"/>
  <c r="J401" i="6"/>
  <c r="J402" i="6"/>
  <c r="J404" i="6"/>
  <c r="J405" i="6"/>
  <c r="J406" i="6"/>
  <c r="J407" i="6"/>
  <c r="J408" i="6"/>
  <c r="J409" i="6"/>
  <c r="J410" i="6"/>
  <c r="J413" i="6"/>
  <c r="J414" i="6"/>
  <c r="J415" i="6"/>
  <c r="J416" i="6"/>
  <c r="J419" i="6"/>
  <c r="J420" i="6"/>
  <c r="J421" i="6"/>
  <c r="J422" i="6"/>
  <c r="J423" i="6"/>
  <c r="J424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42" i="6"/>
  <c r="J444" i="6"/>
  <c r="J445" i="6"/>
  <c r="J446" i="6"/>
  <c r="J447" i="6"/>
  <c r="J448" i="6"/>
  <c r="J449" i="6"/>
  <c r="J450" i="6"/>
  <c r="J451" i="6"/>
  <c r="J452" i="6"/>
  <c r="J455" i="6"/>
  <c r="J457" i="6"/>
  <c r="J458" i="6"/>
  <c r="J459" i="6"/>
  <c r="J460" i="6"/>
  <c r="J461" i="6"/>
  <c r="J462" i="6"/>
  <c r="J464" i="6"/>
  <c r="J465" i="6"/>
  <c r="J466" i="6"/>
  <c r="J469" i="6"/>
  <c r="J470" i="6"/>
  <c r="J471" i="6"/>
  <c r="J472" i="6"/>
  <c r="J473" i="6"/>
  <c r="J474" i="6"/>
  <c r="J478" i="6"/>
  <c r="J479" i="6"/>
  <c r="J480" i="6"/>
  <c r="J481" i="6"/>
  <c r="J482" i="6"/>
  <c r="J483" i="6"/>
  <c r="J484" i="6"/>
  <c r="J485" i="6"/>
  <c r="J486" i="6"/>
  <c r="J487" i="6"/>
  <c r="J489" i="6"/>
  <c r="J491" i="6"/>
  <c r="J492" i="6"/>
  <c r="J493" i="6"/>
  <c r="J494" i="6"/>
  <c r="J497" i="6"/>
  <c r="J498" i="6"/>
  <c r="J499" i="6"/>
  <c r="J501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2" i="6"/>
  <c r="J523" i="6"/>
  <c r="J525" i="6"/>
  <c r="J526" i="6"/>
  <c r="J527" i="6"/>
  <c r="J528" i="6"/>
  <c r="J535" i="6"/>
  <c r="J536" i="6"/>
  <c r="J538" i="6"/>
  <c r="J539" i="6"/>
  <c r="J540" i="6"/>
  <c r="J541" i="6"/>
  <c r="J542" i="6"/>
  <c r="J543" i="6"/>
  <c r="J544" i="6"/>
  <c r="J545" i="6"/>
  <c r="J546" i="6"/>
  <c r="J547" i="6"/>
  <c r="J549" i="6"/>
  <c r="J550" i="6"/>
  <c r="J551" i="6"/>
  <c r="J552" i="6"/>
  <c r="J553" i="6"/>
  <c r="J557" i="6"/>
  <c r="J558" i="6"/>
  <c r="J559" i="6"/>
  <c r="J561" i="6"/>
  <c r="J563" i="6"/>
  <c r="H571" i="6"/>
  <c r="I577" i="6"/>
  <c r="I590" i="6"/>
  <c r="I595" i="6"/>
  <c r="I597" i="6"/>
  <c r="I599" i="6"/>
  <c r="I627" i="6"/>
  <c r="I629" i="6"/>
  <c r="I631" i="6"/>
  <c r="G24" i="7"/>
  <c r="H32" i="7"/>
  <c r="H52" i="7"/>
  <c r="G68" i="7"/>
  <c r="G99" i="7"/>
  <c r="G108" i="7"/>
  <c r="I155" i="7"/>
  <c r="H168" i="7"/>
  <c r="H201" i="7"/>
  <c r="H207" i="7"/>
  <c r="G223" i="7"/>
  <c r="H231" i="7"/>
  <c r="G233" i="7"/>
  <c r="I258" i="7"/>
  <c r="I272" i="7"/>
  <c r="G278" i="7"/>
  <c r="I283" i="7"/>
  <c r="I293" i="7"/>
  <c r="G294" i="7"/>
  <c r="G297" i="7"/>
  <c r="I301" i="7"/>
  <c r="I304" i="7"/>
  <c r="H308" i="7"/>
  <c r="I309" i="7"/>
  <c r="I311" i="7"/>
  <c r="G340" i="7"/>
  <c r="G379" i="7"/>
  <c r="G382" i="7"/>
  <c r="G396" i="7"/>
  <c r="G404" i="7"/>
  <c r="G436" i="7"/>
  <c r="M436" i="7" s="1"/>
  <c r="I446" i="7"/>
  <c r="I455" i="7"/>
  <c r="H463" i="7"/>
  <c r="I464" i="7"/>
  <c r="I468" i="7"/>
  <c r="I471" i="7"/>
  <c r="I490" i="7"/>
  <c r="H498" i="7"/>
  <c r="I507" i="7"/>
  <c r="G508" i="7"/>
  <c r="H519" i="7"/>
  <c r="I522" i="7"/>
  <c r="H525" i="7"/>
  <c r="H528" i="7"/>
  <c r="G536" i="7"/>
  <c r="I537" i="7"/>
  <c r="I546" i="7"/>
  <c r="H551" i="7"/>
  <c r="I567" i="7"/>
  <c r="G568" i="7"/>
  <c r="I573" i="7"/>
  <c r="H585" i="7"/>
  <c r="H594" i="7"/>
  <c r="H598" i="7"/>
  <c r="I614" i="7"/>
  <c r="I616" i="7"/>
  <c r="I24" i="8"/>
  <c r="I27" i="8"/>
  <c r="I42" i="8"/>
  <c r="I56" i="8"/>
  <c r="I62" i="8"/>
  <c r="I64" i="8"/>
  <c r="I67" i="8"/>
  <c r="H135" i="8"/>
  <c r="G142" i="8"/>
  <c r="M142" i="8" s="1"/>
  <c r="I154" i="8"/>
  <c r="I156" i="8"/>
  <c r="H158" i="8"/>
  <c r="I168" i="8"/>
  <c r="I175" i="8"/>
  <c r="G190" i="8"/>
  <c r="I244" i="8"/>
  <c r="H261" i="8"/>
  <c r="G267" i="8"/>
  <c r="I269" i="8"/>
  <c r="I271" i="8"/>
  <c r="G276" i="8"/>
  <c r="G279" i="8"/>
  <c r="M279" i="8" s="1"/>
  <c r="H280" i="8"/>
  <c r="I281" i="8"/>
  <c r="H287" i="8"/>
  <c r="H294" i="8"/>
  <c r="I318" i="8"/>
  <c r="I324" i="8"/>
  <c r="G325" i="8"/>
  <c r="M325" i="8" s="1"/>
  <c r="I327" i="8"/>
  <c r="I329" i="8"/>
  <c r="I408" i="8"/>
  <c r="I411" i="8"/>
  <c r="H416" i="8"/>
  <c r="I422" i="8"/>
  <c r="I424" i="8"/>
  <c r="H426" i="8"/>
  <c r="I432" i="8"/>
  <c r="G433" i="8"/>
  <c r="I434" i="8"/>
  <c r="I442" i="8"/>
  <c r="H450" i="8"/>
  <c r="N450" i="8" s="1"/>
  <c r="I457" i="8"/>
  <c r="G459" i="8"/>
  <c r="G461" i="8"/>
  <c r="M461" i="8" s="1"/>
  <c r="H464" i="8"/>
  <c r="N464" i="8" s="1"/>
  <c r="G466" i="8"/>
  <c r="H470" i="8"/>
  <c r="N470" i="8" s="1"/>
  <c r="H473" i="8"/>
  <c r="G478" i="8"/>
  <c r="H488" i="8"/>
  <c r="H491" i="8"/>
  <c r="H494" i="8"/>
  <c r="I495" i="8"/>
  <c r="I497" i="8"/>
  <c r="I508" i="8"/>
  <c r="G512" i="8"/>
  <c r="H530" i="8"/>
  <c r="G536" i="8"/>
  <c r="I538" i="8"/>
  <c r="I541" i="8"/>
  <c r="H549" i="8"/>
  <c r="I578" i="8"/>
  <c r="I589" i="8"/>
  <c r="I638" i="8"/>
  <c r="I48" i="9"/>
  <c r="H51" i="9"/>
  <c r="I54" i="9"/>
  <c r="I86" i="9"/>
  <c r="I103" i="9"/>
  <c r="I116" i="9"/>
  <c r="H121" i="9"/>
  <c r="I124" i="9"/>
  <c r="I129" i="9"/>
  <c r="H139" i="9"/>
  <c r="I142" i="9"/>
  <c r="I168" i="9"/>
  <c r="I255" i="9"/>
  <c r="I258" i="9"/>
  <c r="H260" i="9"/>
  <c r="N260" i="9" s="1"/>
  <c r="I261" i="9"/>
  <c r="H267" i="9"/>
  <c r="H271" i="9"/>
  <c r="I276" i="9"/>
  <c r="G285" i="9"/>
  <c r="I306" i="9"/>
  <c r="I309" i="9"/>
  <c r="G602" i="9"/>
  <c r="M602" i="9" s="1"/>
  <c r="G573" i="9"/>
  <c r="G571" i="9"/>
  <c r="G550" i="9"/>
  <c r="G543" i="9"/>
  <c r="G528" i="9"/>
  <c r="G522" i="9"/>
  <c r="G512" i="9"/>
  <c r="G511" i="9"/>
  <c r="M511" i="9" s="1"/>
  <c r="G509" i="9"/>
  <c r="G498" i="9"/>
  <c r="G494" i="9"/>
  <c r="G483" i="9"/>
  <c r="G481" i="9"/>
  <c r="G478" i="9"/>
  <c r="G472" i="9"/>
  <c r="G471" i="9"/>
  <c r="G456" i="9"/>
  <c r="G438" i="9"/>
  <c r="G434" i="9"/>
  <c r="G427" i="9"/>
  <c r="G426" i="9"/>
  <c r="G416" i="9"/>
  <c r="G415" i="9"/>
  <c r="G414" i="9"/>
  <c r="I386" i="9"/>
  <c r="I396" i="9"/>
  <c r="H401" i="9"/>
  <c r="I404" i="9"/>
  <c r="I406" i="9"/>
  <c r="I408" i="9"/>
  <c r="H410" i="9"/>
  <c r="H413" i="9"/>
  <c r="I436" i="9"/>
  <c r="I451" i="9"/>
  <c r="I454" i="9"/>
  <c r="H459" i="9"/>
  <c r="H462" i="9"/>
  <c r="I470" i="9"/>
  <c r="H471" i="9"/>
  <c r="I473" i="9"/>
  <c r="I476" i="9"/>
  <c r="H478" i="9"/>
  <c r="N478" i="9" s="1"/>
  <c r="I483" i="9"/>
  <c r="I499" i="9"/>
  <c r="H510" i="9"/>
  <c r="I518" i="9"/>
  <c r="I539" i="9"/>
  <c r="H540" i="9"/>
  <c r="N540" i="9" s="1"/>
  <c r="I546" i="9"/>
  <c r="I567" i="9"/>
  <c r="H625" i="9"/>
  <c r="H638" i="9"/>
  <c r="H28" i="10"/>
  <c r="H33" i="10"/>
  <c r="N33" i="10" s="1"/>
  <c r="H40" i="10"/>
  <c r="H56" i="10"/>
  <c r="H64" i="10"/>
  <c r="N64" i="10" s="1"/>
  <c r="H85" i="10"/>
  <c r="H88" i="10"/>
  <c r="H109" i="10"/>
  <c r="H132" i="10"/>
  <c r="H149" i="10"/>
  <c r="H155" i="10"/>
  <c r="H157" i="10"/>
  <c r="H159" i="10"/>
  <c r="H168" i="10"/>
  <c r="H176" i="10"/>
  <c r="H177" i="10"/>
  <c r="H188" i="10"/>
  <c r="H193" i="10"/>
  <c r="H196" i="10"/>
  <c r="H197" i="10"/>
  <c r="H201" i="10"/>
  <c r="H204" i="10"/>
  <c r="H209" i="10"/>
  <c r="H215" i="10"/>
  <c r="N215" i="10" s="1"/>
  <c r="H225" i="10"/>
  <c r="H235" i="10"/>
  <c r="H242" i="10"/>
  <c r="H265" i="10"/>
  <c r="H271" i="10"/>
  <c r="N271" i="10" s="1"/>
  <c r="H281" i="10"/>
  <c r="H283" i="10"/>
  <c r="H288" i="10"/>
  <c r="H292" i="10"/>
  <c r="H293" i="10"/>
  <c r="H305" i="10"/>
  <c r="N305" i="10" s="1"/>
  <c r="H308" i="10"/>
  <c r="H312" i="10"/>
  <c r="H316" i="10"/>
  <c r="H322" i="10"/>
  <c r="H327" i="10"/>
  <c r="H343" i="10"/>
  <c r="N343" i="10" s="1"/>
  <c r="H373" i="10"/>
  <c r="H378" i="10"/>
  <c r="H384" i="10"/>
  <c r="N384" i="10" s="1"/>
  <c r="H387" i="10"/>
  <c r="H388" i="10"/>
  <c r="H408" i="10"/>
  <c r="H410" i="10"/>
  <c r="H413" i="10"/>
  <c r="H416" i="10"/>
  <c r="H420" i="10"/>
  <c r="H428" i="10"/>
  <c r="H444" i="10"/>
  <c r="H451" i="10"/>
  <c r="H460" i="10"/>
  <c r="H480" i="10"/>
  <c r="H491" i="10"/>
  <c r="H518" i="10"/>
  <c r="H522" i="10"/>
  <c r="N522" i="10" s="1"/>
  <c r="H528" i="10"/>
  <c r="H540" i="10"/>
  <c r="N540" i="10" s="1"/>
  <c r="H561" i="10"/>
  <c r="H564" i="10"/>
  <c r="H571" i="10"/>
  <c r="H574" i="10"/>
  <c r="N574" i="10" s="1"/>
  <c r="H577" i="10"/>
  <c r="H578" i="10"/>
  <c r="N578" i="10" s="1"/>
  <c r="H580" i="10"/>
  <c r="N580" i="10" s="1"/>
  <c r="H581" i="10"/>
  <c r="H589" i="10"/>
  <c r="H591" i="10"/>
  <c r="H613" i="10"/>
  <c r="H631" i="10"/>
  <c r="N631" i="10" s="1"/>
  <c r="H633" i="10"/>
  <c r="H31" i="11"/>
  <c r="H52" i="11"/>
  <c r="H60" i="11"/>
  <c r="H62" i="11"/>
  <c r="H66" i="11"/>
  <c r="H83" i="11"/>
  <c r="H92" i="11"/>
  <c r="H105" i="11"/>
  <c r="H108" i="11"/>
  <c r="H112" i="11"/>
  <c r="H128" i="11"/>
  <c r="H139" i="11"/>
  <c r="H150" i="11"/>
  <c r="H154" i="11"/>
  <c r="H155" i="11"/>
  <c r="H168" i="11"/>
  <c r="H169" i="11"/>
  <c r="H189" i="11"/>
  <c r="H193" i="11"/>
  <c r="H201" i="11"/>
  <c r="H204" i="11"/>
  <c r="H207" i="11"/>
  <c r="H211" i="11"/>
  <c r="H235" i="11"/>
  <c r="H260" i="11"/>
  <c r="H261" i="11"/>
  <c r="H287" i="11"/>
  <c r="H294" i="11"/>
  <c r="H304" i="11"/>
  <c r="H307" i="11"/>
  <c r="H325" i="11"/>
  <c r="H327" i="11"/>
  <c r="H354" i="11"/>
  <c r="H380" i="11"/>
  <c r="N380" i="11" s="1"/>
  <c r="H384" i="11"/>
  <c r="N384" i="11" s="1"/>
  <c r="H386" i="11"/>
  <c r="H388" i="11"/>
  <c r="H396" i="11"/>
  <c r="N396" i="11" s="1"/>
  <c r="H408" i="11"/>
  <c r="H416" i="11"/>
  <c r="H430" i="11"/>
  <c r="H433" i="11"/>
  <c r="H437" i="11"/>
  <c r="H443" i="11"/>
  <c r="H451" i="11"/>
  <c r="H483" i="11"/>
  <c r="H484" i="11"/>
  <c r="H495" i="11"/>
  <c r="H560" i="11"/>
  <c r="H561" i="11"/>
  <c r="H614" i="11"/>
  <c r="H638" i="11"/>
  <c r="H39" i="12"/>
  <c r="H42" i="12"/>
  <c r="H50" i="12"/>
  <c r="H53" i="12"/>
  <c r="H64" i="12"/>
  <c r="H83" i="12"/>
  <c r="H88" i="12"/>
  <c r="H105" i="12"/>
  <c r="H117" i="12"/>
  <c r="H120" i="12"/>
  <c r="H121" i="12"/>
  <c r="H133" i="12"/>
  <c r="H134" i="12"/>
  <c r="H141" i="12"/>
  <c r="N141" i="12" s="1"/>
  <c r="H143" i="12"/>
  <c r="H145" i="12"/>
  <c r="H152" i="12"/>
  <c r="H153" i="12"/>
  <c r="H154" i="12"/>
  <c r="N154" i="12" s="1"/>
  <c r="H157" i="12"/>
  <c r="H168" i="12"/>
  <c r="H189" i="12"/>
  <c r="H191" i="12"/>
  <c r="H207" i="12"/>
  <c r="H211" i="12"/>
  <c r="H213" i="12"/>
  <c r="H219" i="12"/>
  <c r="N219" i="12" s="1"/>
  <c r="H222" i="12"/>
  <c r="H225" i="12"/>
  <c r="H229" i="12"/>
  <c r="H231" i="12"/>
  <c r="H252" i="12"/>
  <c r="H255" i="12"/>
  <c r="H256" i="12"/>
  <c r="H257" i="12"/>
  <c r="H260" i="12"/>
  <c r="H261" i="12"/>
  <c r="H275" i="12"/>
  <c r="H280" i="12"/>
  <c r="H287" i="12"/>
  <c r="H289" i="12"/>
  <c r="H292" i="12"/>
  <c r="H293" i="12"/>
  <c r="H294" i="12"/>
  <c r="N294" i="12" s="1"/>
  <c r="H300" i="12"/>
  <c r="H308" i="12"/>
  <c r="H309" i="12"/>
  <c r="H310" i="12"/>
  <c r="H315" i="12"/>
  <c r="H318" i="12"/>
  <c r="H329" i="12"/>
  <c r="N329" i="12" s="1"/>
  <c r="H334" i="12"/>
  <c r="H343" i="12"/>
  <c r="H371" i="12"/>
  <c r="L371" i="12"/>
  <c r="H378" i="12"/>
  <c r="N378" i="12" s="1"/>
  <c r="H379" i="12"/>
  <c r="H381" i="12"/>
  <c r="H386" i="12"/>
  <c r="H387" i="12"/>
  <c r="H388" i="12"/>
  <c r="H389" i="12"/>
  <c r="H391" i="12"/>
  <c r="N391" i="12" s="1"/>
  <c r="H394" i="12"/>
  <c r="H401" i="12"/>
  <c r="H404" i="12"/>
  <c r="H406" i="12"/>
  <c r="N406" i="12" s="1"/>
  <c r="H408" i="12"/>
  <c r="H414" i="12"/>
  <c r="N414" i="12" s="1"/>
  <c r="H415" i="12"/>
  <c r="N415" i="12" s="1"/>
  <c r="H416" i="12"/>
  <c r="H420" i="12"/>
  <c r="H422" i="12"/>
  <c r="H423" i="12"/>
  <c r="H428" i="12"/>
  <c r="H430" i="12"/>
  <c r="H435" i="12"/>
  <c r="H437" i="12"/>
  <c r="N437" i="12" s="1"/>
  <c r="H442" i="12"/>
  <c r="H443" i="12"/>
  <c r="H445" i="12"/>
  <c r="N445" i="12" s="1"/>
  <c r="H446" i="12"/>
  <c r="H450" i="12"/>
  <c r="H460" i="12"/>
  <c r="H462" i="12"/>
  <c r="H466" i="12"/>
  <c r="N466" i="12" s="1"/>
  <c r="H478" i="12"/>
  <c r="N478" i="12" s="1"/>
  <c r="H481" i="12"/>
  <c r="N481" i="12" s="1"/>
  <c r="H483" i="12"/>
  <c r="H486" i="12"/>
  <c r="H487" i="12"/>
  <c r="N487" i="12" s="1"/>
  <c r="H491" i="12"/>
  <c r="H498" i="12"/>
  <c r="N498" i="12" s="1"/>
  <c r="H507" i="12"/>
  <c r="H508" i="12"/>
  <c r="H509" i="12"/>
  <c r="H511" i="12"/>
  <c r="H512" i="12"/>
  <c r="H518" i="12"/>
  <c r="N518" i="12" s="1"/>
  <c r="H523" i="12"/>
  <c r="N523" i="12" s="1"/>
  <c r="H530" i="12"/>
  <c r="H537" i="12"/>
  <c r="H539" i="12"/>
  <c r="H540" i="12"/>
  <c r="H541" i="12"/>
  <c r="H543" i="12"/>
  <c r="N543" i="12" s="1"/>
  <c r="H544" i="12"/>
  <c r="N544" i="12" s="1"/>
  <c r="H546" i="12"/>
  <c r="H548" i="12"/>
  <c r="H549" i="12"/>
  <c r="N549" i="12" s="1"/>
  <c r="H552" i="12"/>
  <c r="N552" i="12" s="1"/>
  <c r="H557" i="12"/>
  <c r="H558" i="12"/>
  <c r="H561" i="12"/>
  <c r="H563" i="12"/>
  <c r="H564" i="12"/>
  <c r="H569" i="12"/>
  <c r="H571" i="12"/>
  <c r="H575" i="12"/>
  <c r="H580" i="12"/>
  <c r="H583" i="12"/>
  <c r="H589" i="12"/>
  <c r="H590" i="12"/>
  <c r="H593" i="12"/>
  <c r="H594" i="12"/>
  <c r="H597" i="12"/>
  <c r="H613" i="12"/>
  <c r="H622" i="12"/>
  <c r="H633" i="12"/>
  <c r="H639" i="12"/>
  <c r="H22" i="13"/>
  <c r="H31" i="13"/>
  <c r="H33" i="13"/>
  <c r="N33" i="13" s="1"/>
  <c r="H42" i="13"/>
  <c r="H51" i="13"/>
  <c r="H63" i="13"/>
  <c r="H64" i="13"/>
  <c r="H65" i="13"/>
  <c r="H67" i="13"/>
  <c r="H72" i="13"/>
  <c r="N72" i="13" s="1"/>
  <c r="I100" i="13"/>
  <c r="I109" i="13"/>
  <c r="I116" i="13"/>
  <c r="H122" i="13"/>
  <c r="I123" i="13"/>
  <c r="I125" i="13"/>
  <c r="I127" i="13"/>
  <c r="I135" i="13"/>
  <c r="G137" i="13"/>
  <c r="I138" i="13"/>
  <c r="I141" i="13"/>
  <c r="I143" i="13"/>
  <c r="I150" i="13"/>
  <c r="I152" i="13"/>
  <c r="I158" i="13"/>
  <c r="I165" i="13"/>
  <c r="I168" i="13"/>
  <c r="H170" i="13"/>
  <c r="I171" i="13"/>
  <c r="I173" i="13"/>
  <c r="I178" i="13"/>
  <c r="I188" i="13"/>
  <c r="I193" i="13"/>
  <c r="I195" i="13"/>
  <c r="I203" i="13"/>
  <c r="I215" i="13"/>
  <c r="H223" i="13"/>
  <c r="I227" i="13"/>
  <c r="I230" i="13"/>
  <c r="H242" i="13"/>
  <c r="I248" i="13"/>
  <c r="I255" i="13"/>
  <c r="G260" i="13"/>
  <c r="I261" i="13"/>
  <c r="I264" i="13"/>
  <c r="G265" i="13"/>
  <c r="I267" i="13"/>
  <c r="I270" i="13"/>
  <c r="G275" i="13"/>
  <c r="I276" i="13"/>
  <c r="H283" i="13"/>
  <c r="I284" i="13"/>
  <c r="I286" i="13"/>
  <c r="I292" i="13"/>
  <c r="H294" i="13"/>
  <c r="N294" i="13" s="1"/>
  <c r="I304" i="13"/>
  <c r="I309" i="13"/>
  <c r="G310" i="13"/>
  <c r="I318" i="13"/>
  <c r="H325" i="13"/>
  <c r="N325" i="13" s="1"/>
  <c r="H354" i="13"/>
  <c r="H377" i="13"/>
  <c r="H391" i="13"/>
  <c r="N391" i="13" s="1"/>
  <c r="I410" i="13"/>
  <c r="I423" i="13"/>
  <c r="G429" i="13"/>
  <c r="I433" i="13"/>
  <c r="I435" i="13"/>
  <c r="G436" i="13"/>
  <c r="I437" i="13"/>
  <c r="G438" i="13"/>
  <c r="I440" i="13"/>
  <c r="I446" i="13"/>
  <c r="I449" i="13"/>
  <c r="I456" i="13"/>
  <c r="H461" i="13"/>
  <c r="I462" i="13"/>
  <c r="I465" i="13"/>
  <c r="I473" i="13"/>
  <c r="H478" i="13"/>
  <c r="N478" i="13" s="1"/>
  <c r="I485" i="13"/>
  <c r="G486" i="13"/>
  <c r="I487" i="13"/>
  <c r="H497" i="13"/>
  <c r="H499" i="13"/>
  <c r="I508" i="13"/>
  <c r="I518" i="13"/>
  <c r="H523" i="13"/>
  <c r="I528" i="13"/>
  <c r="I535" i="13"/>
  <c r="H537" i="13"/>
  <c r="N537" i="13" s="1"/>
  <c r="I540" i="13"/>
  <c r="H550" i="13"/>
  <c r="N550" i="13" s="1"/>
  <c r="I551" i="13"/>
  <c r="H560" i="13"/>
  <c r="N560" i="13" s="1"/>
  <c r="I561" i="13"/>
  <c r="I564" i="13"/>
  <c r="I567" i="13"/>
  <c r="G570" i="13"/>
  <c r="I571" i="13"/>
  <c r="I573" i="13"/>
  <c r="H588" i="13"/>
  <c r="N588" i="13" s="1"/>
  <c r="H590" i="13"/>
  <c r="N590" i="13" s="1"/>
  <c r="I593" i="13"/>
  <c r="I612" i="13"/>
  <c r="I614" i="13"/>
  <c r="I616" i="13"/>
  <c r="I622" i="13"/>
  <c r="I627" i="13"/>
  <c r="G628" i="13"/>
  <c r="I631" i="13"/>
  <c r="I639" i="13"/>
  <c r="G640" i="13"/>
  <c r="I22" i="14"/>
  <c r="H115" i="14"/>
  <c r="G127" i="14"/>
  <c r="H128" i="14"/>
  <c r="I146" i="14"/>
  <c r="G148" i="14"/>
  <c r="I188" i="14"/>
  <c r="I195" i="14"/>
  <c r="G218" i="14"/>
  <c r="H243" i="14"/>
  <c r="H258" i="14"/>
  <c r="H261" i="14"/>
  <c r="I612" i="9"/>
  <c r="I614" i="9"/>
  <c r="I615" i="9"/>
  <c r="I616" i="9"/>
  <c r="I617" i="9"/>
  <c r="I623" i="9"/>
  <c r="I625" i="9"/>
  <c r="I626" i="9"/>
  <c r="I628" i="9"/>
  <c r="I630" i="9"/>
  <c r="I631" i="9"/>
  <c r="I632" i="9"/>
  <c r="I639" i="9"/>
  <c r="I22" i="10"/>
  <c r="I41" i="10"/>
  <c r="I62" i="10"/>
  <c r="I64" i="10"/>
  <c r="I81" i="10"/>
  <c r="I82" i="10"/>
  <c r="I84" i="10"/>
  <c r="I85" i="10"/>
  <c r="I86" i="10"/>
  <c r="I97" i="10"/>
  <c r="I99" i="10"/>
  <c r="I100" i="10"/>
  <c r="I101" i="10"/>
  <c r="I104" i="10"/>
  <c r="I106" i="10"/>
  <c r="I115" i="10"/>
  <c r="I122" i="10"/>
  <c r="I123" i="10"/>
  <c r="I124" i="10"/>
  <c r="I127" i="10"/>
  <c r="I129" i="10"/>
  <c r="I133" i="10"/>
  <c r="I137" i="10"/>
  <c r="I139" i="10"/>
  <c r="I141" i="10"/>
  <c r="I142" i="10"/>
  <c r="I144" i="10"/>
  <c r="I145" i="10"/>
  <c r="I146" i="10"/>
  <c r="I147" i="10"/>
  <c r="I188" i="10"/>
  <c r="I195" i="10"/>
  <c r="I197" i="10"/>
  <c r="I203" i="10"/>
  <c r="I204" i="10"/>
  <c r="I209" i="10"/>
  <c r="I211" i="10"/>
  <c r="I215" i="10"/>
  <c r="I216" i="10"/>
  <c r="I220" i="10"/>
  <c r="I226" i="10"/>
  <c r="I228" i="10"/>
  <c r="I230" i="10"/>
  <c r="I242" i="10"/>
  <c r="I249" i="10"/>
  <c r="I261" i="10"/>
  <c r="I276" i="10"/>
  <c r="I277" i="10"/>
  <c r="I279" i="10"/>
  <c r="I284" i="10"/>
  <c r="I288" i="10"/>
  <c r="I293" i="10"/>
  <c r="I298" i="10"/>
  <c r="I306" i="10"/>
  <c r="I307" i="10"/>
  <c r="I318" i="10"/>
  <c r="I325" i="10"/>
  <c r="I327" i="10"/>
  <c r="I338" i="10"/>
  <c r="I343" i="10"/>
  <c r="I371" i="10"/>
  <c r="I372" i="10"/>
  <c r="I373" i="10"/>
  <c r="I377" i="10"/>
  <c r="I379" i="10"/>
  <c r="I383" i="10"/>
  <c r="I384" i="10"/>
  <c r="I386" i="10"/>
  <c r="I387" i="10"/>
  <c r="I391" i="10"/>
  <c r="I392" i="10"/>
  <c r="I395" i="10"/>
  <c r="I401" i="10"/>
  <c r="I405" i="10"/>
  <c r="I406" i="10"/>
  <c r="I407" i="10"/>
  <c r="I410" i="10"/>
  <c r="I413" i="10"/>
  <c r="I416" i="10"/>
  <c r="I419" i="10"/>
  <c r="I422" i="10"/>
  <c r="I423" i="10"/>
  <c r="I424" i="10"/>
  <c r="I429" i="10"/>
  <c r="I434" i="10"/>
  <c r="I435" i="10"/>
  <c r="I446" i="10"/>
  <c r="I447" i="10"/>
  <c r="I449" i="10"/>
  <c r="I450" i="10"/>
  <c r="I454" i="10"/>
  <c r="I473" i="10"/>
  <c r="I480" i="10"/>
  <c r="I544" i="10"/>
  <c r="I612" i="10"/>
  <c r="I615" i="10"/>
  <c r="I616" i="10"/>
  <c r="I625" i="10"/>
  <c r="I628" i="10"/>
  <c r="I631" i="10"/>
  <c r="I638" i="10"/>
  <c r="I22" i="11"/>
  <c r="I33" i="11"/>
  <c r="I42" i="11"/>
  <c r="I50" i="11"/>
  <c r="I65" i="11"/>
  <c r="I70" i="11"/>
  <c r="I81" i="11"/>
  <c r="I85" i="11"/>
  <c r="I86" i="11"/>
  <c r="I93" i="11"/>
  <c r="I97" i="11"/>
  <c r="I98" i="11"/>
  <c r="I99" i="11"/>
  <c r="I100" i="11"/>
  <c r="I103" i="11"/>
  <c r="I104" i="11"/>
  <c r="I105" i="11"/>
  <c r="I111" i="11"/>
  <c r="I114" i="11"/>
  <c r="I116" i="11"/>
  <c r="I118" i="11"/>
  <c r="I127" i="11"/>
  <c r="I137" i="11"/>
  <c r="I139" i="11"/>
  <c r="I141" i="11"/>
  <c r="I142" i="11"/>
  <c r="I146" i="11"/>
  <c r="I147" i="11"/>
  <c r="I148" i="11"/>
  <c r="I150" i="11"/>
  <c r="I188" i="11"/>
  <c r="I189" i="11"/>
  <c r="I191" i="11"/>
  <c r="I195" i="11"/>
  <c r="I204" i="11"/>
  <c r="I209" i="11"/>
  <c r="I215" i="11"/>
  <c r="I216" i="11"/>
  <c r="I218" i="11"/>
  <c r="I220" i="11"/>
  <c r="I226" i="11"/>
  <c r="I230" i="11"/>
  <c r="I235" i="11"/>
  <c r="I242" i="11"/>
  <c r="I245" i="11"/>
  <c r="I255" i="11"/>
  <c r="I258" i="11"/>
  <c r="I260" i="11"/>
  <c r="I261" i="11"/>
  <c r="I277" i="11"/>
  <c r="I286" i="11"/>
  <c r="I288" i="11"/>
  <c r="I293" i="11"/>
  <c r="I294" i="11"/>
  <c r="I297" i="11"/>
  <c r="I321" i="11"/>
  <c r="I324" i="11"/>
  <c r="I325" i="11"/>
  <c r="I327" i="11"/>
  <c r="I371" i="11"/>
  <c r="I372" i="11"/>
  <c r="I373" i="11"/>
  <c r="I377" i="11"/>
  <c r="I378" i="11"/>
  <c r="I383" i="11"/>
  <c r="I385" i="11"/>
  <c r="I386" i="11"/>
  <c r="I387" i="11"/>
  <c r="I391" i="11"/>
  <c r="I402" i="11"/>
  <c r="I406" i="11"/>
  <c r="I407" i="11"/>
  <c r="I410" i="11"/>
  <c r="I413" i="11"/>
  <c r="I419" i="11"/>
  <c r="I422" i="11"/>
  <c r="I423" i="11"/>
  <c r="I424" i="11"/>
  <c r="I426" i="11"/>
  <c r="I429" i="11"/>
  <c r="I432" i="11"/>
  <c r="I434" i="11"/>
  <c r="I435" i="11"/>
  <c r="I437" i="11"/>
  <c r="I442" i="11"/>
  <c r="I446" i="11"/>
  <c r="I449" i="11"/>
  <c r="I450" i="11"/>
  <c r="I451" i="11"/>
  <c r="I460" i="11"/>
  <c r="I473" i="11"/>
  <c r="I528" i="11"/>
  <c r="I540" i="11"/>
  <c r="I544" i="11"/>
  <c r="I563" i="11"/>
  <c r="I564" i="11"/>
  <c r="I567" i="11"/>
  <c r="I577" i="11"/>
  <c r="I578" i="11"/>
  <c r="I584" i="11"/>
  <c r="I589" i="11"/>
  <c r="I590" i="11"/>
  <c r="I612" i="11"/>
  <c r="I613" i="11"/>
  <c r="I614" i="11"/>
  <c r="I615" i="11"/>
  <c r="I616" i="11"/>
  <c r="I617" i="11"/>
  <c r="I619" i="11"/>
  <c r="I622" i="11"/>
  <c r="I623" i="11"/>
  <c r="I627" i="11"/>
  <c r="I628" i="11"/>
  <c r="I629" i="11"/>
  <c r="I630" i="11"/>
  <c r="I631" i="11"/>
  <c r="I639" i="11"/>
  <c r="I22" i="12"/>
  <c r="I33" i="12"/>
  <c r="I42" i="12"/>
  <c r="I52" i="12"/>
  <c r="I53" i="12"/>
  <c r="I81" i="12"/>
  <c r="I82" i="12"/>
  <c r="I83" i="12"/>
  <c r="I85" i="12"/>
  <c r="I86" i="12"/>
  <c r="I88" i="12"/>
  <c r="I97" i="12"/>
  <c r="I99" i="12"/>
  <c r="I100" i="12"/>
  <c r="I101" i="12"/>
  <c r="I102" i="12"/>
  <c r="I103" i="12"/>
  <c r="I106" i="12"/>
  <c r="I111" i="12"/>
  <c r="I116" i="12"/>
  <c r="I123" i="12"/>
  <c r="I124" i="12"/>
  <c r="I125" i="12"/>
  <c r="I129" i="12"/>
  <c r="I130" i="12"/>
  <c r="I135" i="12"/>
  <c r="I137" i="12"/>
  <c r="I139" i="12"/>
  <c r="I141" i="12"/>
  <c r="I142" i="12"/>
  <c r="I144" i="12"/>
  <c r="I145" i="12"/>
  <c r="I146" i="12"/>
  <c r="I149" i="12"/>
  <c r="I150" i="12"/>
  <c r="I166" i="12"/>
  <c r="I188" i="12"/>
  <c r="I189" i="12"/>
  <c r="I195" i="12"/>
  <c r="I197" i="12"/>
  <c r="I202" i="12"/>
  <c r="I203" i="12"/>
  <c r="I204" i="12"/>
  <c r="I205" i="12"/>
  <c r="I207" i="12"/>
  <c r="I209" i="12"/>
  <c r="I210" i="12"/>
  <c r="I215" i="12"/>
  <c r="I216" i="12"/>
  <c r="I218" i="12"/>
  <c r="I220" i="12"/>
  <c r="I221" i="12"/>
  <c r="I223" i="12"/>
  <c r="I226" i="12"/>
  <c r="I230" i="12"/>
  <c r="I242" i="12"/>
  <c r="I244" i="12"/>
  <c r="I248" i="12"/>
  <c r="I249" i="12"/>
  <c r="I252" i="12"/>
  <c r="I255" i="12"/>
  <c r="I268" i="12"/>
  <c r="I270" i="12"/>
  <c r="I276" i="12"/>
  <c r="I277" i="12"/>
  <c r="I279" i="12"/>
  <c r="I281" i="12"/>
  <c r="I284" i="12"/>
  <c r="I286" i="12"/>
  <c r="I288" i="12"/>
  <c r="I291" i="12"/>
  <c r="I292" i="12"/>
  <c r="I293" i="12"/>
  <c r="I294" i="12"/>
  <c r="I304" i="12"/>
  <c r="I306" i="12"/>
  <c r="I310" i="12"/>
  <c r="I318" i="12"/>
  <c r="I324" i="12"/>
  <c r="I327" i="12"/>
  <c r="I329" i="12"/>
  <c r="I371" i="12"/>
  <c r="I372" i="12"/>
  <c r="I373" i="12"/>
  <c r="I374" i="12"/>
  <c r="I375" i="12"/>
  <c r="I377" i="12"/>
  <c r="I378" i="12"/>
  <c r="I379" i="12"/>
  <c r="I380" i="12"/>
  <c r="I383" i="12"/>
  <c r="I384" i="12"/>
  <c r="I386" i="12"/>
  <c r="I387" i="12"/>
  <c r="I391" i="12"/>
  <c r="I394" i="12"/>
  <c r="I395" i="12"/>
  <c r="I396" i="12"/>
  <c r="I400" i="12"/>
  <c r="I403" i="12"/>
  <c r="I405" i="12"/>
  <c r="I406" i="12"/>
  <c r="I407" i="12"/>
  <c r="I408" i="12"/>
  <c r="I409" i="12"/>
  <c r="I410" i="12"/>
  <c r="I413" i="12"/>
  <c r="I419" i="12"/>
  <c r="I422" i="12"/>
  <c r="I423" i="12"/>
  <c r="I424" i="12"/>
  <c r="I426" i="12"/>
  <c r="I428" i="12"/>
  <c r="I429" i="12"/>
  <c r="I430" i="12"/>
  <c r="I434" i="12"/>
  <c r="I437" i="12"/>
  <c r="I446" i="12"/>
  <c r="I449" i="12"/>
  <c r="I450" i="12"/>
  <c r="I451" i="12"/>
  <c r="I454" i="12"/>
  <c r="I470" i="12"/>
  <c r="I471" i="12"/>
  <c r="I473" i="12"/>
  <c r="I484" i="12"/>
  <c r="I489" i="12"/>
  <c r="I493" i="12"/>
  <c r="I497" i="12"/>
  <c r="I507" i="12"/>
  <c r="I509" i="12"/>
  <c r="I512" i="12"/>
  <c r="I514" i="12"/>
  <c r="I518" i="12"/>
  <c r="I528" i="12"/>
  <c r="I539" i="12"/>
  <c r="I540" i="12"/>
  <c r="I560" i="12"/>
  <c r="I563" i="12"/>
  <c r="I567" i="12"/>
  <c r="I568" i="12"/>
  <c r="I571" i="12"/>
  <c r="I612" i="12"/>
  <c r="I614" i="12"/>
  <c r="I615" i="12"/>
  <c r="I616" i="12"/>
  <c r="I617" i="12"/>
  <c r="I619" i="12"/>
  <c r="I623" i="12"/>
  <c r="I625" i="12"/>
  <c r="I628" i="12"/>
  <c r="I630" i="12"/>
  <c r="I631" i="12"/>
  <c r="I633" i="12"/>
  <c r="I638" i="12"/>
  <c r="I639" i="12"/>
  <c r="I22" i="13"/>
  <c r="I31" i="13"/>
  <c r="I33" i="13"/>
  <c r="I35" i="13"/>
  <c r="I36" i="13"/>
  <c r="I41" i="13"/>
  <c r="I42" i="13"/>
  <c r="I47" i="13"/>
  <c r="I48" i="13"/>
  <c r="I50" i="13"/>
  <c r="I56" i="13"/>
  <c r="I57" i="13"/>
  <c r="I61" i="13"/>
  <c r="I62" i="13"/>
  <c r="I64" i="13"/>
  <c r="I67" i="13"/>
  <c r="I81" i="13"/>
  <c r="I82" i="13"/>
  <c r="I83" i="13"/>
  <c r="I85" i="13"/>
  <c r="I86" i="13"/>
  <c r="I88" i="13"/>
  <c r="I93" i="13"/>
  <c r="I97" i="13"/>
  <c r="I111" i="13"/>
  <c r="I118" i="13"/>
  <c r="I145" i="13"/>
  <c r="I147" i="13"/>
  <c r="H149" i="13"/>
  <c r="I155" i="13"/>
  <c r="I157" i="13"/>
  <c r="I161" i="13"/>
  <c r="G176" i="13"/>
  <c r="I219" i="13"/>
  <c r="I235" i="13"/>
  <c r="I242" i="13"/>
  <c r="I244" i="13"/>
  <c r="G249" i="13"/>
  <c r="I251" i="13"/>
  <c r="H275" i="13"/>
  <c r="H277" i="13"/>
  <c r="N277" i="13" s="1"/>
  <c r="I280" i="13"/>
  <c r="I288" i="13"/>
  <c r="I291" i="13"/>
  <c r="I294" i="13"/>
  <c r="I298" i="13"/>
  <c r="I306" i="13"/>
  <c r="I308" i="13"/>
  <c r="I338" i="13"/>
  <c r="H340" i="13"/>
  <c r="I347" i="13"/>
  <c r="H371" i="13"/>
  <c r="H401" i="13"/>
  <c r="H416" i="13"/>
  <c r="H419" i="13"/>
  <c r="H424" i="13"/>
  <c r="N424" i="13" s="1"/>
  <c r="I427" i="13"/>
  <c r="H432" i="13"/>
  <c r="N432" i="13" s="1"/>
  <c r="H434" i="13"/>
  <c r="N434" i="13" s="1"/>
  <c r="G444" i="13"/>
  <c r="I448" i="13"/>
  <c r="H451" i="13"/>
  <c r="N451" i="13" s="1"/>
  <c r="I455" i="13"/>
  <c r="G460" i="13"/>
  <c r="H469" i="13"/>
  <c r="N469" i="13" s="1"/>
  <c r="I470" i="13"/>
  <c r="H477" i="13"/>
  <c r="I478" i="13"/>
  <c r="I480" i="13"/>
  <c r="H484" i="13"/>
  <c r="N484" i="13" s="1"/>
  <c r="H496" i="13"/>
  <c r="I497" i="13"/>
  <c r="G498" i="13"/>
  <c r="M498" i="13" s="1"/>
  <c r="H504" i="13"/>
  <c r="N504" i="13" s="1"/>
  <c r="H517" i="13"/>
  <c r="G558" i="13"/>
  <c r="H568" i="13"/>
  <c r="N568" i="13" s="1"/>
  <c r="H570" i="13"/>
  <c r="N570" i="13" s="1"/>
  <c r="I585" i="13"/>
  <c r="I590" i="13"/>
  <c r="H592" i="13"/>
  <c r="N592" i="13" s="1"/>
  <c r="H599" i="13"/>
  <c r="N599" i="13" s="1"/>
  <c r="I636" i="13"/>
  <c r="I122" i="14"/>
  <c r="I149" i="14"/>
  <c r="H152" i="14"/>
  <c r="I216" i="14"/>
  <c r="H218" i="14"/>
  <c r="I255" i="14"/>
  <c r="J612" i="6"/>
  <c r="J613" i="6"/>
  <c r="J614" i="6"/>
  <c r="J615" i="6"/>
  <c r="J616" i="6"/>
  <c r="J617" i="6"/>
  <c r="J618" i="6"/>
  <c r="J619" i="6"/>
  <c r="J620" i="6"/>
  <c r="J621" i="6"/>
  <c r="J622" i="6"/>
  <c r="J623" i="6"/>
  <c r="J627" i="6"/>
  <c r="J628" i="6"/>
  <c r="J629" i="6"/>
  <c r="J630" i="6"/>
  <c r="J631" i="6"/>
  <c r="J632" i="6"/>
  <c r="J633" i="6"/>
  <c r="J635" i="6"/>
  <c r="J636" i="6"/>
  <c r="J637" i="6"/>
  <c r="J638" i="6"/>
  <c r="J639" i="6"/>
  <c r="J22" i="7"/>
  <c r="J24" i="7"/>
  <c r="J27" i="7"/>
  <c r="J28" i="7"/>
  <c r="J30" i="7"/>
  <c r="J31" i="7"/>
  <c r="J32" i="7"/>
  <c r="J33" i="7"/>
  <c r="J34" i="7"/>
  <c r="J35" i="7"/>
  <c r="J36" i="7"/>
  <c r="J37" i="7"/>
  <c r="J39" i="7"/>
  <c r="J41" i="7"/>
  <c r="J42" i="7"/>
  <c r="J47" i="7"/>
  <c r="J50" i="7"/>
  <c r="J51" i="7"/>
  <c r="J52" i="7"/>
  <c r="J53" i="7"/>
  <c r="J54" i="7"/>
  <c r="J55" i="7"/>
  <c r="J56" i="7"/>
  <c r="J57" i="7"/>
  <c r="J58" i="7"/>
  <c r="J62" i="7"/>
  <c r="J64" i="7"/>
  <c r="J66" i="7"/>
  <c r="J67" i="7"/>
  <c r="J68" i="7"/>
  <c r="J69" i="7"/>
  <c r="J70" i="7"/>
  <c r="J71" i="7"/>
  <c r="J72" i="7"/>
  <c r="J81" i="7"/>
  <c r="J82" i="7"/>
  <c r="J83" i="7"/>
  <c r="J85" i="7"/>
  <c r="J86" i="7"/>
  <c r="J87" i="7"/>
  <c r="J88" i="7"/>
  <c r="J90" i="7"/>
  <c r="J92" i="7"/>
  <c r="J97" i="7"/>
  <c r="J99" i="7"/>
  <c r="J100" i="7"/>
  <c r="J101" i="7"/>
  <c r="J103" i="7"/>
  <c r="J104" i="7"/>
  <c r="J105" i="7"/>
  <c r="J107" i="7"/>
  <c r="J108" i="7"/>
  <c r="J109" i="7"/>
  <c r="J110" i="7"/>
  <c r="J111" i="7"/>
  <c r="J112" i="7"/>
  <c r="J114" i="7"/>
  <c r="J115" i="7"/>
  <c r="J116" i="7"/>
  <c r="J118" i="7"/>
  <c r="J119" i="7"/>
  <c r="J123" i="7"/>
  <c r="J124" i="7"/>
  <c r="J125" i="7"/>
  <c r="J127" i="7"/>
  <c r="J134" i="7"/>
  <c r="J137" i="7"/>
  <c r="J139" i="7"/>
  <c r="J141" i="7"/>
  <c r="J142" i="7"/>
  <c r="J144" i="7"/>
  <c r="J145" i="7"/>
  <c r="J146" i="7"/>
  <c r="J154" i="7"/>
  <c r="J159" i="7"/>
  <c r="J161" i="7"/>
  <c r="J168" i="7"/>
  <c r="J177" i="7"/>
  <c r="J188" i="7"/>
  <c r="J189" i="7"/>
  <c r="J190" i="7"/>
  <c r="J193" i="7"/>
  <c r="J194" i="7"/>
  <c r="J195" i="7"/>
  <c r="J197" i="7"/>
  <c r="J201" i="7"/>
  <c r="J202" i="7"/>
  <c r="J203" i="7"/>
  <c r="J204" i="7"/>
  <c r="J205" i="7"/>
  <c r="J206" i="7"/>
  <c r="J209" i="7"/>
  <c r="J210" i="7"/>
  <c r="J213" i="7"/>
  <c r="J214" i="7"/>
  <c r="J215" i="7"/>
  <c r="J216" i="7"/>
  <c r="J218" i="7"/>
  <c r="J219" i="7"/>
  <c r="J220" i="7"/>
  <c r="J221" i="7"/>
  <c r="J222" i="7"/>
  <c r="J223" i="7"/>
  <c r="J225" i="7"/>
  <c r="J226" i="7"/>
  <c r="J227" i="7"/>
  <c r="J230" i="7"/>
  <c r="J232" i="7"/>
  <c r="J233" i="7"/>
  <c r="J235" i="7"/>
  <c r="J237" i="7"/>
  <c r="J238" i="7"/>
  <c r="J242" i="7"/>
  <c r="J248" i="7"/>
  <c r="J252" i="7"/>
  <c r="J253" i="7"/>
  <c r="J255" i="7"/>
  <c r="J261" i="7"/>
  <c r="J263" i="7"/>
  <c r="J265" i="7"/>
  <c r="J266" i="7"/>
  <c r="J269" i="7"/>
  <c r="J271" i="7"/>
  <c r="J281" i="7"/>
  <c r="J284" i="7"/>
  <c r="J288" i="7"/>
  <c r="J293" i="7"/>
  <c r="J294" i="7"/>
  <c r="J298" i="7"/>
  <c r="J300" i="7"/>
  <c r="J301" i="7"/>
  <c r="J304" i="7"/>
  <c r="J306" i="7"/>
  <c r="J307" i="7"/>
  <c r="J309" i="7"/>
  <c r="J310" i="7"/>
  <c r="J311" i="7"/>
  <c r="J312" i="7"/>
  <c r="J318" i="7"/>
  <c r="J320" i="7"/>
  <c r="J321" i="7"/>
  <c r="J323" i="7"/>
  <c r="J324" i="7"/>
  <c r="J327" i="7"/>
  <c r="J328" i="7"/>
  <c r="J332" i="7"/>
  <c r="J333" i="7"/>
  <c r="J336" i="7"/>
  <c r="J338" i="7"/>
  <c r="J340" i="7"/>
  <c r="J343" i="7"/>
  <c r="J344" i="7"/>
  <c r="J347" i="7"/>
  <c r="J352" i="7"/>
  <c r="J353" i="7"/>
  <c r="J354" i="7"/>
  <c r="J371" i="7"/>
  <c r="J373" i="7"/>
  <c r="J377" i="7"/>
  <c r="J378" i="7"/>
  <c r="J380" i="7"/>
  <c r="J383" i="7"/>
  <c r="J384" i="7"/>
  <c r="J386" i="7"/>
  <c r="J387" i="7"/>
  <c r="J388" i="7"/>
  <c r="J389" i="7"/>
  <c r="J391" i="7"/>
  <c r="J392" i="7"/>
  <c r="J394" i="7"/>
  <c r="J395" i="7"/>
  <c r="J396" i="7"/>
  <c r="J400" i="7"/>
  <c r="J401" i="7"/>
  <c r="J402" i="7"/>
  <c r="J404" i="7"/>
  <c r="J405" i="7"/>
  <c r="J406" i="7"/>
  <c r="J408" i="7"/>
  <c r="J409" i="7"/>
  <c r="J410" i="7"/>
  <c r="J416" i="7"/>
  <c r="J419" i="7"/>
  <c r="J422" i="7"/>
  <c r="J423" i="7"/>
  <c r="J424" i="7"/>
  <c r="J426" i="7"/>
  <c r="J427" i="7"/>
  <c r="J428" i="7"/>
  <c r="J429" i="7"/>
  <c r="J431" i="7"/>
  <c r="J432" i="7"/>
  <c r="J433" i="7"/>
  <c r="J434" i="7"/>
  <c r="J435" i="7"/>
  <c r="J436" i="7"/>
  <c r="J437" i="7"/>
  <c r="J442" i="7"/>
  <c r="J445" i="7"/>
  <c r="J446" i="7"/>
  <c r="J448" i="7"/>
  <c r="J451" i="7"/>
  <c r="J457" i="7"/>
  <c r="J460" i="7"/>
  <c r="J462" i="7"/>
  <c r="J470" i="7"/>
  <c r="J471" i="7"/>
  <c r="J473" i="7"/>
  <c r="J474" i="7"/>
  <c r="J477" i="7"/>
  <c r="J478" i="7"/>
  <c r="J479" i="7"/>
  <c r="J480" i="7"/>
  <c r="J481" i="7"/>
  <c r="J483" i="7"/>
  <c r="J484" i="7"/>
  <c r="J486" i="7"/>
  <c r="J487" i="7"/>
  <c r="J489" i="7"/>
  <c r="J490" i="7"/>
  <c r="J492" i="7"/>
  <c r="J493" i="7"/>
  <c r="J494" i="7"/>
  <c r="J495" i="7"/>
  <c r="J496" i="7"/>
  <c r="J497" i="7"/>
  <c r="J498" i="7"/>
  <c r="J499" i="7"/>
  <c r="J503" i="7"/>
  <c r="J504" i="7"/>
  <c r="J507" i="7"/>
  <c r="J509" i="7"/>
  <c r="J512" i="7"/>
  <c r="J514" i="7"/>
  <c r="J515" i="7"/>
  <c r="J517" i="7"/>
  <c r="J518" i="7"/>
  <c r="J519" i="7"/>
  <c r="J520" i="7"/>
  <c r="J525" i="7"/>
  <c r="J528" i="7"/>
  <c r="J530" i="7"/>
  <c r="J535" i="7"/>
  <c r="J536" i="7"/>
  <c r="J539" i="7"/>
  <c r="J543" i="7"/>
  <c r="J544" i="7"/>
  <c r="J546" i="7"/>
  <c r="J550" i="7"/>
  <c r="J553" i="7"/>
  <c r="J556" i="7"/>
  <c r="J559" i="7"/>
  <c r="J560" i="7"/>
  <c r="J561" i="7"/>
  <c r="J562" i="7"/>
  <c r="J563" i="7"/>
  <c r="J564" i="7"/>
  <c r="J565" i="7"/>
  <c r="J567" i="7"/>
  <c r="J568" i="7"/>
  <c r="J573" i="7"/>
  <c r="J574" i="7"/>
  <c r="J577" i="7"/>
  <c r="J578" i="7"/>
  <c r="J580" i="7"/>
  <c r="J583" i="7"/>
  <c r="J584" i="7"/>
  <c r="J585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12" i="7"/>
  <c r="J614" i="7"/>
  <c r="J615" i="7"/>
  <c r="J616" i="7"/>
  <c r="J617" i="7"/>
  <c r="J619" i="7"/>
  <c r="J620" i="7"/>
  <c r="J621" i="7"/>
  <c r="J623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22" i="8"/>
  <c r="J26" i="8"/>
  <c r="J33" i="8"/>
  <c r="J34" i="8"/>
  <c r="J35" i="8"/>
  <c r="J39" i="8"/>
  <c r="J41" i="8"/>
  <c r="J47" i="8"/>
  <c r="J50" i="8"/>
  <c r="J51" i="8"/>
  <c r="J52" i="8"/>
  <c r="J54" i="8"/>
  <c r="J55" i="8"/>
  <c r="J57" i="8"/>
  <c r="J58" i="8"/>
  <c r="J62" i="8"/>
  <c r="J63" i="8"/>
  <c r="J64" i="8"/>
  <c r="J67" i="8"/>
  <c r="J70" i="8"/>
  <c r="J71" i="8"/>
  <c r="J81" i="8"/>
  <c r="J82" i="8"/>
  <c r="J83" i="8"/>
  <c r="J84" i="8"/>
  <c r="J85" i="8"/>
  <c r="J86" i="8"/>
  <c r="J93" i="8"/>
  <c r="J97" i="8"/>
  <c r="J99" i="8"/>
  <c r="J100" i="8"/>
  <c r="J101" i="8"/>
  <c r="J103" i="8"/>
  <c r="J104" i="8"/>
  <c r="J105" i="8"/>
  <c r="J106" i="8"/>
  <c r="J107" i="8"/>
  <c r="J108" i="8"/>
  <c r="J109" i="8"/>
  <c r="J111" i="8"/>
  <c r="J112" i="8"/>
  <c r="J113" i="8"/>
  <c r="J115" i="8"/>
  <c r="J116" i="8"/>
  <c r="J118" i="8"/>
  <c r="J120" i="8"/>
  <c r="J121" i="8"/>
  <c r="J122" i="8"/>
  <c r="J123" i="8"/>
  <c r="J124" i="8"/>
  <c r="J125" i="8"/>
  <c r="J126" i="8"/>
  <c r="J127" i="8"/>
  <c r="J128" i="8"/>
  <c r="J129" i="8"/>
  <c r="J135" i="8"/>
  <c r="J137" i="8"/>
  <c r="J139" i="8"/>
  <c r="J141" i="8"/>
  <c r="J142" i="8"/>
  <c r="J144" i="8"/>
  <c r="J145" i="8"/>
  <c r="J146" i="8"/>
  <c r="J148" i="8"/>
  <c r="J153" i="8"/>
  <c r="J154" i="8"/>
  <c r="J155" i="8"/>
  <c r="J156" i="8"/>
  <c r="J164" i="8"/>
  <c r="J165" i="8"/>
  <c r="J166" i="8"/>
  <c r="J168" i="8"/>
  <c r="J170" i="8"/>
  <c r="J171" i="8"/>
  <c r="J173" i="8"/>
  <c r="J174" i="8"/>
  <c r="J175" i="8"/>
  <c r="J176" i="8"/>
  <c r="J177" i="8"/>
  <c r="J188" i="8"/>
  <c r="J189" i="8"/>
  <c r="J190" i="8"/>
  <c r="J195" i="8"/>
  <c r="J196" i="8"/>
  <c r="J197" i="8"/>
  <c r="J201" i="8"/>
  <c r="J202" i="8"/>
  <c r="J203" i="8"/>
  <c r="J204" i="8"/>
  <c r="J207" i="8"/>
  <c r="J209" i="8"/>
  <c r="J210" i="8"/>
  <c r="J211" i="8"/>
  <c r="J215" i="8"/>
  <c r="J218" i="8"/>
  <c r="J219" i="8"/>
  <c r="J220" i="8"/>
  <c r="J221" i="8"/>
  <c r="J222" i="8"/>
  <c r="J224" i="8"/>
  <c r="J225" i="8"/>
  <c r="J226" i="8"/>
  <c r="J227" i="8"/>
  <c r="J230" i="8"/>
  <c r="J233" i="8"/>
  <c r="J235" i="8"/>
  <c r="J237" i="8"/>
  <c r="J239" i="8"/>
  <c r="J242" i="8"/>
  <c r="J244" i="8"/>
  <c r="J248" i="8"/>
  <c r="J254" i="8"/>
  <c r="J255" i="8"/>
  <c r="J258" i="8"/>
  <c r="J260" i="8"/>
  <c r="J261" i="8"/>
  <c r="J269" i="8"/>
  <c r="J270" i="8"/>
  <c r="J272" i="8"/>
  <c r="J277" i="8"/>
  <c r="J281" i="8"/>
  <c r="J283" i="8"/>
  <c r="J284" i="8"/>
  <c r="J285" i="8"/>
  <c r="J286" i="8"/>
  <c r="J287" i="8"/>
  <c r="J288" i="8"/>
  <c r="J289" i="8"/>
  <c r="J292" i="8"/>
  <c r="J293" i="8"/>
  <c r="J294" i="8"/>
  <c r="J298" i="8"/>
  <c r="J299" i="8"/>
  <c r="J300" i="8"/>
  <c r="J306" i="8"/>
  <c r="J307" i="8"/>
  <c r="J310" i="8"/>
  <c r="J311" i="8"/>
  <c r="J317" i="8"/>
  <c r="J318" i="8"/>
  <c r="J320" i="8"/>
  <c r="J324" i="8"/>
  <c r="J327" i="8"/>
  <c r="J328" i="8"/>
  <c r="J329" i="8"/>
  <c r="J332" i="8"/>
  <c r="J333" i="8"/>
  <c r="J338" i="8"/>
  <c r="J347" i="8"/>
  <c r="J348" i="8"/>
  <c r="J371" i="8"/>
  <c r="J377" i="8"/>
  <c r="J378" i="8"/>
  <c r="J379" i="8"/>
  <c r="J380" i="8"/>
  <c r="J381" i="8"/>
  <c r="J382" i="8"/>
  <c r="J383" i="8"/>
  <c r="J384" i="8"/>
  <c r="J385" i="8"/>
  <c r="J386" i="8"/>
  <c r="J387" i="8"/>
  <c r="J389" i="8"/>
  <c r="J390" i="8"/>
  <c r="J391" i="8"/>
  <c r="J392" i="8"/>
  <c r="J395" i="8"/>
  <c r="J396" i="8"/>
  <c r="J398" i="8"/>
  <c r="J400" i="8"/>
  <c r="J401" i="8"/>
  <c r="J402" i="8"/>
  <c r="J404" i="8"/>
  <c r="J405" i="8"/>
  <c r="J406" i="8"/>
  <c r="J410" i="8"/>
  <c r="J413" i="8"/>
  <c r="J414" i="8"/>
  <c r="J416" i="8"/>
  <c r="J419" i="8"/>
  <c r="J420" i="8"/>
  <c r="J422" i="8"/>
  <c r="J423" i="8"/>
  <c r="J424" i="8"/>
  <c r="J428" i="8"/>
  <c r="J429" i="8"/>
  <c r="J430" i="8"/>
  <c r="J432" i="8"/>
  <c r="J433" i="8"/>
  <c r="J434" i="8"/>
  <c r="J435" i="8"/>
  <c r="J437" i="8"/>
  <c r="J438" i="8"/>
  <c r="J442" i="8"/>
  <c r="J445" i="8"/>
  <c r="J446" i="8"/>
  <c r="J450" i="8"/>
  <c r="J451" i="8"/>
  <c r="J459" i="8"/>
  <c r="J460" i="8"/>
  <c r="J461" i="8"/>
  <c r="J462" i="8"/>
  <c r="J465" i="8"/>
  <c r="J469" i="8"/>
  <c r="J470" i="8"/>
  <c r="J473" i="8"/>
  <c r="J476" i="8"/>
  <c r="J478" i="8"/>
  <c r="J481" i="8"/>
  <c r="J483" i="8"/>
  <c r="J484" i="8"/>
  <c r="J485" i="8"/>
  <c r="J486" i="8"/>
  <c r="J487" i="8"/>
  <c r="J489" i="8"/>
  <c r="J493" i="8"/>
  <c r="J495" i="8"/>
  <c r="J496" i="8"/>
  <c r="J497" i="8"/>
  <c r="J499" i="8"/>
  <c r="J501" i="8"/>
  <c r="J504" i="8"/>
  <c r="J507" i="8"/>
  <c r="J508" i="8"/>
  <c r="J509" i="8"/>
  <c r="J512" i="8"/>
  <c r="J513" i="8"/>
  <c r="J514" i="8"/>
  <c r="J515" i="8"/>
  <c r="J517" i="8"/>
  <c r="J518" i="8"/>
  <c r="J523" i="8"/>
  <c r="J534" i="8"/>
  <c r="J540" i="8"/>
  <c r="J544" i="8"/>
  <c r="J545" i="8"/>
  <c r="J547" i="8"/>
  <c r="J552" i="8"/>
  <c r="J553" i="8"/>
  <c r="J563" i="8"/>
  <c r="J564" i="8"/>
  <c r="J567" i="8"/>
  <c r="J568" i="8"/>
  <c r="J569" i="8"/>
  <c r="J573" i="8"/>
  <c r="J578" i="8"/>
  <c r="J581" i="8"/>
  <c r="J583" i="8"/>
  <c r="J585" i="8"/>
  <c r="J588" i="8"/>
  <c r="J589" i="8"/>
  <c r="J590" i="8"/>
  <c r="J591" i="8"/>
  <c r="J595" i="8"/>
  <c r="J597" i="8"/>
  <c r="J598" i="8"/>
  <c r="J599" i="8"/>
  <c r="J600" i="8"/>
  <c r="J612" i="8"/>
  <c r="J613" i="8"/>
  <c r="J614" i="8"/>
  <c r="J615" i="8"/>
  <c r="J616" i="8"/>
  <c r="J617" i="8"/>
  <c r="J618" i="8"/>
  <c r="J619" i="8"/>
  <c r="J620" i="8"/>
  <c r="J623" i="8"/>
  <c r="J626" i="8"/>
  <c r="J627" i="8"/>
  <c r="J628" i="8"/>
  <c r="J629" i="8"/>
  <c r="J630" i="8"/>
  <c r="J631" i="8"/>
  <c r="J632" i="8"/>
  <c r="J633" i="8"/>
  <c r="J634" i="8"/>
  <c r="J635" i="8"/>
  <c r="J636" i="8"/>
  <c r="J638" i="8"/>
  <c r="J639" i="8"/>
  <c r="J22" i="9"/>
  <c r="J25" i="9"/>
  <c r="J31" i="9"/>
  <c r="J33" i="9"/>
  <c r="J52" i="9"/>
  <c r="J53" i="9"/>
  <c r="J54" i="9"/>
  <c r="J65" i="9"/>
  <c r="J67" i="9"/>
  <c r="J68" i="9"/>
  <c r="J81" i="9"/>
  <c r="J82" i="9"/>
  <c r="J86" i="9"/>
  <c r="J91" i="9"/>
  <c r="J93" i="9"/>
  <c r="J97" i="9"/>
  <c r="J99" i="9"/>
  <c r="J100" i="9"/>
  <c r="J101" i="9"/>
  <c r="J103" i="9"/>
  <c r="J105" i="9"/>
  <c r="J115" i="9"/>
  <c r="J116" i="9"/>
  <c r="J118" i="9"/>
  <c r="J121" i="9"/>
  <c r="J123" i="9"/>
  <c r="J124" i="9"/>
  <c r="J125" i="9"/>
  <c r="J128" i="9"/>
  <c r="J135" i="9"/>
  <c r="J139" i="9"/>
  <c r="J141" i="9"/>
  <c r="J142" i="9"/>
  <c r="J144" i="9"/>
  <c r="J145" i="9"/>
  <c r="J146" i="9"/>
  <c r="J148" i="9"/>
  <c r="J154" i="9"/>
  <c r="J157" i="9"/>
  <c r="J159" i="9"/>
  <c r="J161" i="9"/>
  <c r="J166" i="9"/>
  <c r="J168" i="9"/>
  <c r="J169" i="9"/>
  <c r="J171" i="9"/>
  <c r="J188" i="9"/>
  <c r="J193" i="9"/>
  <c r="J195" i="9"/>
  <c r="J197" i="9"/>
  <c r="J202" i="9"/>
  <c r="J203" i="9"/>
  <c r="J204" i="9"/>
  <c r="J209" i="9"/>
  <c r="J210" i="9"/>
  <c r="J215" i="9"/>
  <c r="J216" i="9"/>
  <c r="J218" i="9"/>
  <c r="J220" i="9"/>
  <c r="J221" i="9"/>
  <c r="J222" i="9"/>
  <c r="J225" i="9"/>
  <c r="J226" i="9"/>
  <c r="J227" i="9"/>
  <c r="J231" i="9"/>
  <c r="J242" i="9"/>
  <c r="J255" i="9"/>
  <c r="J258" i="9"/>
  <c r="J265" i="9"/>
  <c r="J281" i="9"/>
  <c r="J292" i="9"/>
  <c r="J293" i="9"/>
  <c r="J295" i="9"/>
  <c r="J298" i="9"/>
  <c r="J300" i="9"/>
  <c r="J306" i="9"/>
  <c r="J318" i="9"/>
  <c r="J325" i="9"/>
  <c r="J327" i="9"/>
  <c r="J338" i="9"/>
  <c r="J340" i="9"/>
  <c r="J347" i="9"/>
  <c r="J371" i="9"/>
  <c r="J372" i="9"/>
  <c r="J374" i="9"/>
  <c r="J377" i="9"/>
  <c r="J378" i="9"/>
  <c r="J383" i="9"/>
  <c r="J384" i="9"/>
  <c r="J386" i="9"/>
  <c r="J387" i="9"/>
  <c r="J391" i="9"/>
  <c r="J392" i="9"/>
  <c r="J394" i="9"/>
  <c r="J395" i="9"/>
  <c r="J396" i="9"/>
  <c r="J400" i="9"/>
  <c r="J401" i="9"/>
  <c r="J402" i="9"/>
  <c r="J404" i="9"/>
  <c r="J405" i="9"/>
  <c r="J406" i="9"/>
  <c r="J413" i="9"/>
  <c r="J419" i="9"/>
  <c r="J422" i="9"/>
  <c r="J423" i="9"/>
  <c r="J424" i="9"/>
  <c r="J426" i="9"/>
  <c r="J428" i="9"/>
  <c r="J434" i="9"/>
  <c r="J435" i="9"/>
  <c r="J437" i="9"/>
  <c r="J442" i="9"/>
  <c r="J444" i="9"/>
  <c r="J445" i="9"/>
  <c r="J446" i="9"/>
  <c r="J461" i="9"/>
  <c r="J470" i="9"/>
  <c r="J471" i="9"/>
  <c r="J473" i="9"/>
  <c r="J478" i="9"/>
  <c r="J481" i="9"/>
  <c r="J483" i="9"/>
  <c r="J484" i="9"/>
  <c r="J485" i="9"/>
  <c r="J486" i="9"/>
  <c r="J487" i="9"/>
  <c r="J493" i="9"/>
  <c r="J494" i="9"/>
  <c r="J497" i="9"/>
  <c r="J498" i="9"/>
  <c r="J499" i="9"/>
  <c r="J501" i="9"/>
  <c r="J509" i="9"/>
  <c r="J512" i="9"/>
  <c r="J514" i="9"/>
  <c r="J518" i="9"/>
  <c r="J528" i="9"/>
  <c r="J530" i="9"/>
  <c r="J535" i="9"/>
  <c r="J539" i="9"/>
  <c r="J541" i="9"/>
  <c r="J546" i="9"/>
  <c r="J553" i="9"/>
  <c r="J554" i="9"/>
  <c r="J558" i="9"/>
  <c r="J561" i="9"/>
  <c r="J563" i="9"/>
  <c r="J564" i="9"/>
  <c r="J567" i="9"/>
  <c r="J568" i="9"/>
  <c r="J577" i="9"/>
  <c r="J579" i="9"/>
  <c r="J583" i="9"/>
  <c r="J588" i="9"/>
  <c r="J589" i="9"/>
  <c r="J590" i="9"/>
  <c r="J591" i="9"/>
  <c r="J612" i="9"/>
  <c r="J613" i="9"/>
  <c r="J614" i="9"/>
  <c r="J615" i="9"/>
  <c r="J616" i="9"/>
  <c r="J617" i="9"/>
  <c r="J619" i="9"/>
  <c r="J620" i="9"/>
  <c r="J622" i="9"/>
  <c r="J623" i="9"/>
  <c r="J627" i="9"/>
  <c r="J628" i="9"/>
  <c r="J629" i="9"/>
  <c r="J630" i="9"/>
  <c r="J631" i="9"/>
  <c r="J632" i="9"/>
  <c r="J633" i="9"/>
  <c r="J636" i="9"/>
  <c r="J637" i="9"/>
  <c r="J638" i="9"/>
  <c r="J639" i="9"/>
  <c r="J22" i="10"/>
  <c r="J33" i="10"/>
  <c r="J41" i="10"/>
  <c r="J81" i="10"/>
  <c r="J84" i="10"/>
  <c r="J86" i="10"/>
  <c r="J97" i="10"/>
  <c r="J99" i="10"/>
  <c r="J100" i="10"/>
  <c r="J101" i="10"/>
  <c r="J103" i="10"/>
  <c r="J104" i="10"/>
  <c r="J108" i="10"/>
  <c r="J111" i="10"/>
  <c r="J115" i="10"/>
  <c r="J116" i="10"/>
  <c r="J118" i="10"/>
  <c r="J123" i="10"/>
  <c r="J124" i="10"/>
  <c r="J125" i="10"/>
  <c r="J127" i="10"/>
  <c r="J129" i="10"/>
  <c r="J144" i="10"/>
  <c r="J146" i="10"/>
  <c r="J147" i="10"/>
  <c r="J149" i="10"/>
  <c r="J177" i="10"/>
  <c r="J188" i="10"/>
  <c r="J195" i="10"/>
  <c r="J197" i="10"/>
  <c r="J202" i="10"/>
  <c r="J203" i="10"/>
  <c r="J204" i="10"/>
  <c r="J205" i="10"/>
  <c r="J215" i="10"/>
  <c r="J218" i="10"/>
  <c r="J221" i="10"/>
  <c r="J226" i="10"/>
  <c r="J233" i="10"/>
  <c r="J235" i="10"/>
  <c r="J242" i="10"/>
  <c r="J258" i="10"/>
  <c r="J279" i="10"/>
  <c r="J281" i="10"/>
  <c r="J283" i="10"/>
  <c r="J284" i="10"/>
  <c r="J285" i="10"/>
  <c r="J288" i="10"/>
  <c r="J293" i="10"/>
  <c r="J294" i="10"/>
  <c r="J295" i="10"/>
  <c r="J298" i="10"/>
  <c r="J306" i="10"/>
  <c r="J318" i="10"/>
  <c r="J327" i="10"/>
  <c r="J338" i="10"/>
  <c r="J371" i="10"/>
  <c r="J374" i="10"/>
  <c r="J377" i="10"/>
  <c r="J378" i="10"/>
  <c r="J379" i="10"/>
  <c r="J383" i="10"/>
  <c r="J386" i="10"/>
  <c r="J391" i="10"/>
  <c r="J394" i="10"/>
  <c r="J395" i="10"/>
  <c r="J403" i="10"/>
  <c r="J405" i="10"/>
  <c r="J406" i="10"/>
  <c r="J413" i="10"/>
  <c r="J416" i="10"/>
  <c r="J419" i="10"/>
  <c r="J420" i="10"/>
  <c r="J422" i="10"/>
  <c r="J423" i="10"/>
  <c r="J424" i="10"/>
  <c r="J435" i="10"/>
  <c r="J445" i="10"/>
  <c r="J446" i="10"/>
  <c r="J451" i="10"/>
  <c r="J455" i="10"/>
  <c r="J460" i="10"/>
  <c r="J469" i="10"/>
  <c r="J470" i="10"/>
  <c r="J471" i="10"/>
  <c r="J473" i="10"/>
  <c r="J478" i="10"/>
  <c r="J480" i="10"/>
  <c r="J484" i="10"/>
  <c r="J498" i="10"/>
  <c r="J499" i="10"/>
  <c r="J505" i="10"/>
  <c r="J507" i="10"/>
  <c r="J514" i="10"/>
  <c r="J518" i="10"/>
  <c r="J528" i="10"/>
  <c r="J529" i="10"/>
  <c r="J541" i="10"/>
  <c r="J544" i="10"/>
  <c r="J545" i="10"/>
  <c r="J561" i="10"/>
  <c r="J563" i="10"/>
  <c r="J564" i="10"/>
  <c r="J567" i="10"/>
  <c r="J583" i="10"/>
  <c r="J585" i="10"/>
  <c r="J588" i="10"/>
  <c r="J589" i="10"/>
  <c r="J590" i="10"/>
  <c r="J612" i="10"/>
  <c r="J614" i="10"/>
  <c r="J615" i="10"/>
  <c r="J616" i="10"/>
  <c r="J622" i="10"/>
  <c r="J627" i="10"/>
  <c r="J628" i="10"/>
  <c r="J629" i="10"/>
  <c r="J630" i="10"/>
  <c r="J631" i="10"/>
  <c r="J632" i="10"/>
  <c r="J22" i="11"/>
  <c r="J23" i="11"/>
  <c r="J29" i="11"/>
  <c r="J33" i="11"/>
  <c r="J39" i="11"/>
  <c r="J50" i="11"/>
  <c r="J81" i="11"/>
  <c r="J85" i="11"/>
  <c r="J99" i="11"/>
  <c r="J100" i="11"/>
  <c r="J103" i="11"/>
  <c r="J104" i="11"/>
  <c r="J105" i="11"/>
  <c r="J108" i="11"/>
  <c r="J111" i="11"/>
  <c r="J112" i="11"/>
  <c r="J114" i="11"/>
  <c r="J116" i="11"/>
  <c r="J118" i="11"/>
  <c r="J122" i="11"/>
  <c r="J125" i="11"/>
  <c r="J137" i="11"/>
  <c r="J139" i="11"/>
  <c r="J144" i="11"/>
  <c r="J145" i="11"/>
  <c r="J188" i="11"/>
  <c r="J191" i="11"/>
  <c r="J193" i="11"/>
  <c r="J195" i="11"/>
  <c r="J197" i="11"/>
  <c r="J202" i="11"/>
  <c r="J204" i="11"/>
  <c r="J209" i="11"/>
  <c r="J216" i="11"/>
  <c r="J218" i="11"/>
  <c r="J220" i="11"/>
  <c r="J223" i="11"/>
  <c r="J227" i="11"/>
  <c r="J231" i="11"/>
  <c r="J235" i="11"/>
  <c r="J242" i="11"/>
  <c r="J258" i="11"/>
  <c r="J271" i="11"/>
  <c r="J281" i="11"/>
  <c r="J284" i="11"/>
  <c r="J293" i="11"/>
  <c r="J298" i="11"/>
  <c r="J299" i="11"/>
  <c r="J300" i="11"/>
  <c r="J306" i="11"/>
  <c r="J312" i="11"/>
  <c r="J321" i="11"/>
  <c r="J323" i="11"/>
  <c r="J324" i="11"/>
  <c r="J325" i="11"/>
  <c r="J327" i="11"/>
  <c r="J338" i="11"/>
  <c r="J371" i="11"/>
  <c r="J372" i="11"/>
  <c r="J374" i="11"/>
  <c r="J377" i="11"/>
  <c r="J378" i="11"/>
  <c r="J383" i="11"/>
  <c r="J387" i="11"/>
  <c r="J391" i="11"/>
  <c r="J395" i="11"/>
  <c r="J404" i="11"/>
  <c r="J413" i="11"/>
  <c r="J416" i="11"/>
  <c r="J419" i="11"/>
  <c r="J422" i="11"/>
  <c r="J423" i="11"/>
  <c r="J424" i="11"/>
  <c r="J429" i="11"/>
  <c r="J430" i="11"/>
  <c r="J433" i="11"/>
  <c r="J434" i="11"/>
  <c r="J435" i="11"/>
  <c r="J437" i="11"/>
  <c r="J442" i="11"/>
  <c r="J446" i="11"/>
  <c r="J459" i="11"/>
  <c r="J460" i="11"/>
  <c r="J463" i="11"/>
  <c r="J465" i="11"/>
  <c r="J467" i="11"/>
  <c r="J470" i="11"/>
  <c r="J473" i="11"/>
  <c r="J478" i="11"/>
  <c r="J483" i="11"/>
  <c r="J484" i="11"/>
  <c r="J485" i="11"/>
  <c r="J487" i="11"/>
  <c r="J492" i="11"/>
  <c r="J493" i="11"/>
  <c r="J499" i="11"/>
  <c r="J512" i="11"/>
  <c r="J517" i="11"/>
  <c r="J518" i="11"/>
  <c r="J520" i="11"/>
  <c r="J528" i="11"/>
  <c r="J544" i="11"/>
  <c r="J561" i="11"/>
  <c r="J564" i="11"/>
  <c r="J567" i="11"/>
  <c r="J568" i="11"/>
  <c r="J577" i="11"/>
  <c r="J578" i="11"/>
  <c r="J580" i="11"/>
  <c r="J582" i="11"/>
  <c r="J583" i="11"/>
  <c r="J585" i="11"/>
  <c r="J588" i="11"/>
  <c r="J589" i="11"/>
  <c r="J590" i="11"/>
  <c r="J597" i="11"/>
  <c r="J612" i="11"/>
  <c r="J615" i="11"/>
  <c r="J616" i="11"/>
  <c r="J619" i="11"/>
  <c r="J625" i="11"/>
  <c r="J627" i="11"/>
  <c r="J628" i="11"/>
  <c r="J629" i="11"/>
  <c r="J630" i="11"/>
  <c r="J631" i="11"/>
  <c r="J633" i="11"/>
  <c r="J635" i="11"/>
  <c r="J636" i="11"/>
  <c r="J637" i="11"/>
  <c r="J639" i="11"/>
  <c r="J22" i="12"/>
  <c r="J33" i="12"/>
  <c r="J42" i="12"/>
  <c r="J62" i="12"/>
  <c r="J81" i="12"/>
  <c r="J82" i="12"/>
  <c r="J83" i="12"/>
  <c r="J85" i="12"/>
  <c r="J86" i="12"/>
  <c r="J87" i="12"/>
  <c r="J88" i="12"/>
  <c r="J90" i="12"/>
  <c r="J99" i="12"/>
  <c r="J100" i="12"/>
  <c r="J101" i="12"/>
  <c r="J102" i="12"/>
  <c r="J103" i="12"/>
  <c r="J105" i="12"/>
  <c r="J106" i="12"/>
  <c r="J111" i="12"/>
  <c r="J116" i="12"/>
  <c r="J123" i="12"/>
  <c r="J124" i="12"/>
  <c r="J125" i="12"/>
  <c r="J128" i="12"/>
  <c r="J133" i="12"/>
  <c r="J135" i="12"/>
  <c r="J137" i="12"/>
  <c r="J139" i="12"/>
  <c r="J141" i="12"/>
  <c r="J142" i="12"/>
  <c r="J144" i="12"/>
  <c r="J145" i="12"/>
  <c r="J146" i="12"/>
  <c r="J153" i="12"/>
  <c r="J155" i="12"/>
  <c r="J157" i="12"/>
  <c r="J166" i="12"/>
  <c r="J188" i="12"/>
  <c r="J193" i="12"/>
  <c r="J195" i="12"/>
  <c r="J197" i="12"/>
  <c r="J202" i="12"/>
  <c r="J203" i="12"/>
  <c r="J204" i="12"/>
  <c r="J205" i="12"/>
  <c r="J208" i="12"/>
  <c r="J209" i="12"/>
  <c r="J210" i="12"/>
  <c r="J215" i="12"/>
  <c r="J216" i="12"/>
  <c r="J218" i="12"/>
  <c r="J219" i="12"/>
  <c r="J220" i="12"/>
  <c r="J221" i="12"/>
  <c r="J222" i="12"/>
  <c r="J225" i="12"/>
  <c r="J226" i="12"/>
  <c r="J227" i="12"/>
  <c r="J235" i="12"/>
  <c r="J242" i="12"/>
  <c r="J244" i="12"/>
  <c r="J248" i="12"/>
  <c r="J268" i="12"/>
  <c r="J270" i="12"/>
  <c r="J279" i="12"/>
  <c r="J281" i="12"/>
  <c r="J286" i="12"/>
  <c r="J287" i="12"/>
  <c r="J293" i="12"/>
  <c r="J306" i="12"/>
  <c r="J309" i="12"/>
  <c r="J319" i="12"/>
  <c r="J324" i="12"/>
  <c r="J327" i="12"/>
  <c r="J338" i="12"/>
  <c r="J343" i="12"/>
  <c r="J371" i="12"/>
  <c r="J372" i="12"/>
  <c r="J373" i="12"/>
  <c r="J374" i="12"/>
  <c r="J377" i="12"/>
  <c r="J378" i="12"/>
  <c r="J379" i="12"/>
  <c r="J383" i="12"/>
  <c r="J384" i="12"/>
  <c r="J386" i="12"/>
  <c r="J387" i="12"/>
  <c r="J389" i="12"/>
  <c r="J391" i="12"/>
  <c r="J395" i="12"/>
  <c r="J403" i="12"/>
  <c r="J404" i="12"/>
  <c r="J405" i="12"/>
  <c r="J406" i="12"/>
  <c r="J408" i="12"/>
  <c r="J411" i="12"/>
  <c r="J416" i="12"/>
  <c r="J419" i="12"/>
  <c r="J420" i="12"/>
  <c r="J422" i="12"/>
  <c r="J423" i="12"/>
  <c r="J424" i="12"/>
  <c r="J426" i="12"/>
  <c r="J427" i="12"/>
  <c r="J430" i="12"/>
  <c r="J431" i="12"/>
  <c r="J433" i="12"/>
  <c r="J435" i="12"/>
  <c r="J438" i="12"/>
  <c r="J445" i="12"/>
  <c r="J446" i="12"/>
  <c r="J450" i="12"/>
  <c r="J469" i="12"/>
  <c r="J470" i="12"/>
  <c r="J471" i="12"/>
  <c r="J473" i="12"/>
  <c r="J478" i="12"/>
  <c r="J483" i="12"/>
  <c r="J484" i="12"/>
  <c r="J487" i="12"/>
  <c r="J489" i="12"/>
  <c r="J493" i="12"/>
  <c r="J494" i="12"/>
  <c r="J497" i="12"/>
  <c r="J498" i="12"/>
  <c r="J499" i="12"/>
  <c r="J506" i="12"/>
  <c r="J507" i="12"/>
  <c r="J509" i="12"/>
  <c r="J512" i="12"/>
  <c r="J513" i="12"/>
  <c r="J514" i="12"/>
  <c r="J517" i="12"/>
  <c r="J518" i="12"/>
  <c r="J528" i="12"/>
  <c r="J539" i="12"/>
  <c r="J546" i="12"/>
  <c r="J551" i="12"/>
  <c r="J553" i="12"/>
  <c r="J560" i="12"/>
  <c r="J561" i="12"/>
  <c r="J563" i="12"/>
  <c r="J564" i="12"/>
  <c r="J567" i="12"/>
  <c r="J568" i="12"/>
  <c r="J571" i="12"/>
  <c r="J573" i="12"/>
  <c r="J583" i="12"/>
  <c r="J588" i="12"/>
  <c r="J589" i="12"/>
  <c r="J590" i="12"/>
  <c r="J591" i="12"/>
  <c r="J597" i="12"/>
  <c r="J612" i="12"/>
  <c r="J614" i="12"/>
  <c r="J615" i="12"/>
  <c r="J616" i="12"/>
  <c r="J618" i="12"/>
  <c r="J625" i="12"/>
  <c r="J628" i="12"/>
  <c r="J629" i="12"/>
  <c r="J630" i="12"/>
  <c r="J631" i="12"/>
  <c r="J636" i="12"/>
  <c r="J637" i="12"/>
  <c r="J639" i="12"/>
  <c r="J22" i="13"/>
  <c r="J24" i="13"/>
  <c r="J26" i="13"/>
  <c r="J28" i="13"/>
  <c r="J30" i="13"/>
  <c r="J33" i="13"/>
  <c r="J34" i="13"/>
  <c r="J42" i="13"/>
  <c r="J47" i="13"/>
  <c r="J50" i="13"/>
  <c r="J52" i="13"/>
  <c r="J53" i="13"/>
  <c r="J59" i="13"/>
  <c r="J64" i="13"/>
  <c r="J68" i="13"/>
  <c r="J70" i="13"/>
  <c r="J71" i="13"/>
  <c r="J72" i="13"/>
  <c r="J178" i="13"/>
  <c r="J177" i="13"/>
  <c r="J174" i="13"/>
  <c r="J173" i="13"/>
  <c r="J172" i="13"/>
  <c r="J171" i="13"/>
  <c r="J168" i="13"/>
  <c r="J166" i="13"/>
  <c r="J164" i="13"/>
  <c r="J156" i="13"/>
  <c r="J155" i="13"/>
  <c r="J151" i="13"/>
  <c r="J150" i="13"/>
  <c r="J149" i="13"/>
  <c r="J148" i="13"/>
  <c r="J146" i="13"/>
  <c r="J145" i="13"/>
  <c r="J144" i="13"/>
  <c r="J142" i="13"/>
  <c r="J141" i="13"/>
  <c r="J139" i="13"/>
  <c r="J137" i="13"/>
  <c r="J133" i="13"/>
  <c r="J129" i="13"/>
  <c r="J128" i="13"/>
  <c r="J127" i="13"/>
  <c r="J126" i="13"/>
  <c r="J125" i="13"/>
  <c r="J124" i="13"/>
  <c r="J123" i="13"/>
  <c r="J116" i="13"/>
  <c r="J115" i="13"/>
  <c r="J114" i="13"/>
  <c r="J113" i="13"/>
  <c r="J111" i="13"/>
  <c r="J109" i="13"/>
  <c r="J108" i="13"/>
  <c r="J106" i="13"/>
  <c r="J105" i="13"/>
  <c r="J104" i="13"/>
  <c r="J103" i="13"/>
  <c r="J101" i="13"/>
  <c r="J100" i="13"/>
  <c r="J99" i="13"/>
  <c r="J97" i="13"/>
  <c r="J81" i="13"/>
  <c r="J82" i="13"/>
  <c r="J83" i="13"/>
  <c r="J85" i="13"/>
  <c r="J86" i="13"/>
  <c r="J88" i="13"/>
  <c r="J93" i="13"/>
  <c r="I99" i="13"/>
  <c r="G100" i="13"/>
  <c r="I101" i="13"/>
  <c r="I113" i="13"/>
  <c r="G114" i="13"/>
  <c r="I115" i="13"/>
  <c r="I124" i="13"/>
  <c r="I126" i="13"/>
  <c r="I128" i="13"/>
  <c r="I130" i="13"/>
  <c r="H133" i="13"/>
  <c r="I137" i="13"/>
  <c r="G138" i="13"/>
  <c r="M138" i="13" s="1"/>
  <c r="I142" i="13"/>
  <c r="I154" i="13"/>
  <c r="I174" i="13"/>
  <c r="I177" i="13"/>
  <c r="G178" i="13"/>
  <c r="I189" i="13"/>
  <c r="I196" i="13"/>
  <c r="I199" i="13"/>
  <c r="I202" i="13"/>
  <c r="I204" i="13"/>
  <c r="G205" i="13"/>
  <c r="M205" i="13" s="1"/>
  <c r="I216" i="13"/>
  <c r="H220" i="13"/>
  <c r="H222" i="13"/>
  <c r="I226" i="13"/>
  <c r="I231" i="13"/>
  <c r="H233" i="13"/>
  <c r="H243" i="13"/>
  <c r="G245" i="13"/>
  <c r="I253" i="13"/>
  <c r="I277" i="13"/>
  <c r="G292" i="13"/>
  <c r="H293" i="13"/>
  <c r="H307" i="13"/>
  <c r="H312" i="13"/>
  <c r="G318" i="13"/>
  <c r="H321" i="13"/>
  <c r="N321" i="13" s="1"/>
  <c r="G342" i="13"/>
  <c r="I371" i="13"/>
  <c r="H373" i="13"/>
  <c r="I387" i="13"/>
  <c r="I401" i="13"/>
  <c r="I406" i="13"/>
  <c r="G407" i="13"/>
  <c r="I419" i="13"/>
  <c r="G420" i="13"/>
  <c r="I422" i="13"/>
  <c r="I424" i="13"/>
  <c r="H428" i="13"/>
  <c r="N428" i="13" s="1"/>
  <c r="I429" i="13"/>
  <c r="I434" i="13"/>
  <c r="I442" i="13"/>
  <c r="H444" i="13"/>
  <c r="N444" i="13" s="1"/>
  <c r="I451" i="13"/>
  <c r="I454" i="13"/>
  <c r="I458" i="13"/>
  <c r="H460" i="13"/>
  <c r="N460" i="13" s="1"/>
  <c r="N466" i="13"/>
  <c r="H471" i="13"/>
  <c r="I474" i="13"/>
  <c r="H481" i="13"/>
  <c r="I491" i="13"/>
  <c r="H498" i="13"/>
  <c r="N498" i="13" s="1"/>
  <c r="I507" i="13"/>
  <c r="H509" i="13"/>
  <c r="H514" i="13"/>
  <c r="N514" i="13" s="1"/>
  <c r="H516" i="13"/>
  <c r="N516" i="13" s="1"/>
  <c r="I517" i="13"/>
  <c r="G528" i="13"/>
  <c r="I529" i="13"/>
  <c r="I539" i="13"/>
  <c r="G540" i="13"/>
  <c r="I541" i="13"/>
  <c r="H544" i="13"/>
  <c r="N544" i="13" s="1"/>
  <c r="H546" i="13"/>
  <c r="N546" i="13" s="1"/>
  <c r="G548" i="13"/>
  <c r="H558" i="13"/>
  <c r="N558" i="13" s="1"/>
  <c r="I563" i="13"/>
  <c r="I565" i="13"/>
  <c r="G567" i="13"/>
  <c r="I568" i="13"/>
  <c r="G569" i="13"/>
  <c r="H589" i="13"/>
  <c r="N589" i="13" s="1"/>
  <c r="I613" i="13"/>
  <c r="I615" i="13"/>
  <c r="I617" i="13"/>
  <c r="G618" i="13"/>
  <c r="I623" i="13"/>
  <c r="I628" i="13"/>
  <c r="G629" i="13"/>
  <c r="I630" i="13"/>
  <c r="I638" i="13"/>
  <c r="L11" i="14"/>
  <c r="G65" i="14"/>
  <c r="G73" i="14"/>
  <c r="G83" i="14"/>
  <c r="G86" i="14"/>
  <c r="G97" i="14"/>
  <c r="H126" i="14"/>
  <c r="I139" i="14"/>
  <c r="I145" i="14"/>
  <c r="G177" i="14"/>
  <c r="H178" i="14"/>
  <c r="N178" i="14" s="1"/>
  <c r="G327" i="14"/>
  <c r="M327" i="14" s="1"/>
  <c r="G311" i="14"/>
  <c r="G288" i="14"/>
  <c r="G195" i="14"/>
  <c r="G230" i="14"/>
  <c r="G248" i="14"/>
  <c r="H288" i="14"/>
  <c r="H292" i="14"/>
  <c r="H307" i="14"/>
  <c r="H324" i="14"/>
  <c r="G617" i="9"/>
  <c r="G625" i="9"/>
  <c r="G631" i="9"/>
  <c r="G636" i="9"/>
  <c r="G27" i="10"/>
  <c r="G28" i="10"/>
  <c r="G33" i="10"/>
  <c r="G39" i="10"/>
  <c r="G40" i="10"/>
  <c r="G53" i="10"/>
  <c r="G57" i="10"/>
  <c r="G64" i="10"/>
  <c r="G88" i="10"/>
  <c r="G109" i="10"/>
  <c r="G135" i="10"/>
  <c r="G138" i="10"/>
  <c r="G145" i="10"/>
  <c r="G149" i="10"/>
  <c r="G155" i="10"/>
  <c r="G159" i="10"/>
  <c r="G168" i="10"/>
  <c r="M168" i="10" s="1"/>
  <c r="G175" i="10"/>
  <c r="G176" i="10"/>
  <c r="G177" i="10"/>
  <c r="G197" i="10"/>
  <c r="G198" i="10"/>
  <c r="G200" i="10"/>
  <c r="G204" i="10"/>
  <c r="G209" i="10"/>
  <c r="G233" i="10"/>
  <c r="G245" i="10"/>
  <c r="G279" i="10"/>
  <c r="G294" i="10"/>
  <c r="G300" i="10"/>
  <c r="G305" i="10"/>
  <c r="G307" i="10"/>
  <c r="G309" i="10"/>
  <c r="M309" i="10" s="1"/>
  <c r="G310" i="10"/>
  <c r="G322" i="10"/>
  <c r="G325" i="10"/>
  <c r="G378" i="10"/>
  <c r="M378" i="10" s="1"/>
  <c r="G396" i="10"/>
  <c r="G401" i="10"/>
  <c r="G409" i="10"/>
  <c r="G410" i="10"/>
  <c r="M410" i="10" s="1"/>
  <c r="G420" i="10"/>
  <c r="G428" i="10"/>
  <c r="G433" i="10"/>
  <c r="G444" i="10"/>
  <c r="G449" i="10"/>
  <c r="G451" i="10"/>
  <c r="M451" i="10" s="1"/>
  <c r="G460" i="10"/>
  <c r="G472" i="10"/>
  <c r="M472" i="10" s="1"/>
  <c r="G479" i="10"/>
  <c r="G480" i="10"/>
  <c r="G487" i="10"/>
  <c r="G497" i="10"/>
  <c r="G539" i="10"/>
  <c r="G540" i="10"/>
  <c r="G563" i="10"/>
  <c r="G575" i="10"/>
  <c r="G589" i="10"/>
  <c r="G590" i="10"/>
  <c r="G623" i="10"/>
  <c r="G628" i="10"/>
  <c r="G25" i="11"/>
  <c r="G30" i="11"/>
  <c r="M30" i="11" s="1"/>
  <c r="G42" i="11"/>
  <c r="G44" i="11"/>
  <c r="G62" i="11"/>
  <c r="G64" i="11"/>
  <c r="G72" i="11"/>
  <c r="G97" i="11"/>
  <c r="G107" i="11"/>
  <c r="G113" i="11"/>
  <c r="G114" i="11"/>
  <c r="G126" i="11"/>
  <c r="G129" i="11"/>
  <c r="G133" i="11"/>
  <c r="G134" i="11"/>
  <c r="G155" i="11"/>
  <c r="G156" i="11"/>
  <c r="G169" i="11"/>
  <c r="G191" i="11"/>
  <c r="G221" i="11"/>
  <c r="G248" i="11"/>
  <c r="G263" i="11"/>
  <c r="M263" i="11" s="1"/>
  <c r="G265" i="11"/>
  <c r="G276" i="11"/>
  <c r="G288" i="11"/>
  <c r="G307" i="11"/>
  <c r="G312" i="11"/>
  <c r="G318" i="11"/>
  <c r="G325" i="11"/>
  <c r="G326" i="11"/>
  <c r="G340" i="11"/>
  <c r="G389" i="11"/>
  <c r="G392" i="11"/>
  <c r="G396" i="11"/>
  <c r="G407" i="11"/>
  <c r="G408" i="11"/>
  <c r="G427" i="11"/>
  <c r="G430" i="11"/>
  <c r="G436" i="11"/>
  <c r="G437" i="11"/>
  <c r="G442" i="11"/>
  <c r="G451" i="11"/>
  <c r="G469" i="11"/>
  <c r="G478" i="11"/>
  <c r="G487" i="11"/>
  <c r="G493" i="11"/>
  <c r="G528" i="11"/>
  <c r="G539" i="11"/>
  <c r="G544" i="11"/>
  <c r="G572" i="11"/>
  <c r="G613" i="11"/>
  <c r="G617" i="11"/>
  <c r="M617" i="11" s="1"/>
  <c r="G26" i="12"/>
  <c r="G30" i="12"/>
  <c r="G32" i="12"/>
  <c r="G33" i="12"/>
  <c r="G35" i="12"/>
  <c r="G36" i="12"/>
  <c r="G41" i="12"/>
  <c r="G53" i="12"/>
  <c r="M53" i="12" s="1"/>
  <c r="G62" i="12"/>
  <c r="G64" i="12"/>
  <c r="G65" i="12"/>
  <c r="G67" i="12"/>
  <c r="G88" i="12"/>
  <c r="G91" i="12"/>
  <c r="G105" i="12"/>
  <c r="G106" i="12"/>
  <c r="G107" i="12"/>
  <c r="G108" i="12"/>
  <c r="G111" i="12"/>
  <c r="G121" i="12"/>
  <c r="G122" i="12"/>
  <c r="G128" i="12"/>
  <c r="G138" i="12"/>
  <c r="G153" i="12"/>
  <c r="G155" i="12"/>
  <c r="G157" i="12"/>
  <c r="G167" i="12"/>
  <c r="G168" i="12"/>
  <c r="G175" i="12"/>
  <c r="G189" i="12"/>
  <c r="G193" i="12"/>
  <c r="G196" i="12"/>
  <c r="G210" i="12"/>
  <c r="G219" i="12"/>
  <c r="G222" i="12"/>
  <c r="G229" i="12"/>
  <c r="M229" i="12" s="1"/>
  <c r="G231" i="12"/>
  <c r="G243" i="12"/>
  <c r="M243" i="12" s="1"/>
  <c r="G252" i="12"/>
  <c r="G257" i="12"/>
  <c r="M257" i="12" s="1"/>
  <c r="G258" i="12"/>
  <c r="G260" i="12"/>
  <c r="G263" i="12"/>
  <c r="G264" i="12"/>
  <c r="G279" i="12"/>
  <c r="G284" i="12"/>
  <c r="M284" i="12" s="1"/>
  <c r="G286" i="12"/>
  <c r="G287" i="12"/>
  <c r="G289" i="12"/>
  <c r="G292" i="12"/>
  <c r="G297" i="12"/>
  <c r="G300" i="12"/>
  <c r="M300" i="12" s="1"/>
  <c r="G309" i="12"/>
  <c r="G318" i="12"/>
  <c r="M318" i="12" s="1"/>
  <c r="G328" i="12"/>
  <c r="G329" i="12"/>
  <c r="M329" i="12" s="1"/>
  <c r="G343" i="12"/>
  <c r="G348" i="12"/>
  <c r="M348" i="12" s="1"/>
  <c r="G352" i="12"/>
  <c r="G378" i="12"/>
  <c r="G385" i="12"/>
  <c r="G388" i="12"/>
  <c r="M388" i="12" s="1"/>
  <c r="G390" i="12"/>
  <c r="G392" i="12"/>
  <c r="G396" i="12"/>
  <c r="G400" i="12"/>
  <c r="G401" i="12"/>
  <c r="G402" i="12"/>
  <c r="M402" i="12" s="1"/>
  <c r="G407" i="12"/>
  <c r="G409" i="12"/>
  <c r="G415" i="12"/>
  <c r="G426" i="12"/>
  <c r="G433" i="12"/>
  <c r="G441" i="12"/>
  <c r="G442" i="12"/>
  <c r="G443" i="12"/>
  <c r="G447" i="12"/>
  <c r="G448" i="12"/>
  <c r="G451" i="12"/>
  <c r="G456" i="12"/>
  <c r="M456" i="12" s="1"/>
  <c r="G460" i="12"/>
  <c r="G466" i="12"/>
  <c r="G469" i="12"/>
  <c r="G481" i="12"/>
  <c r="G483" i="12"/>
  <c r="G487" i="12"/>
  <c r="G491" i="12"/>
  <c r="G493" i="12"/>
  <c r="G512" i="12"/>
  <c r="G518" i="12"/>
  <c r="G523" i="12"/>
  <c r="G535" i="12"/>
  <c r="M535" i="12" s="1"/>
  <c r="G537" i="12"/>
  <c r="G539" i="12"/>
  <c r="G543" i="12"/>
  <c r="G544" i="12"/>
  <c r="G546" i="12"/>
  <c r="G548" i="12"/>
  <c r="G571" i="12"/>
  <c r="G572" i="12"/>
  <c r="G590" i="12"/>
  <c r="G595" i="12"/>
  <c r="M595" i="12" s="1"/>
  <c r="G599" i="12"/>
  <c r="K612" i="12"/>
  <c r="G613" i="12"/>
  <c r="G616" i="12"/>
  <c r="G618" i="12"/>
  <c r="G622" i="12"/>
  <c r="G623" i="12"/>
  <c r="G625" i="12"/>
  <c r="G631" i="12"/>
  <c r="G632" i="12"/>
  <c r="G636" i="12"/>
  <c r="G637" i="12"/>
  <c r="G35" i="13"/>
  <c r="G39" i="13"/>
  <c r="G57" i="13"/>
  <c r="G62" i="13"/>
  <c r="G64" i="13"/>
  <c r="G70" i="13"/>
  <c r="G84" i="13"/>
  <c r="G85" i="13"/>
  <c r="G91" i="13"/>
  <c r="I103" i="13"/>
  <c r="H114" i="13"/>
  <c r="G122" i="13"/>
  <c r="I133" i="13"/>
  <c r="I136" i="13"/>
  <c r="H138" i="13"/>
  <c r="N138" i="13" s="1"/>
  <c r="I139" i="13"/>
  <c r="I144" i="13"/>
  <c r="G145" i="13"/>
  <c r="I146" i="13"/>
  <c r="G147" i="13"/>
  <c r="I156" i="13"/>
  <c r="I166" i="13"/>
  <c r="H188" i="13"/>
  <c r="H193" i="13"/>
  <c r="N193" i="13" s="1"/>
  <c r="I201" i="13"/>
  <c r="H203" i="13"/>
  <c r="N203" i="13" s="1"/>
  <c r="G207" i="13"/>
  <c r="I209" i="13"/>
  <c r="H215" i="13"/>
  <c r="I218" i="13"/>
  <c r="I220" i="13"/>
  <c r="G223" i="13"/>
  <c r="H230" i="13"/>
  <c r="I243" i="13"/>
  <c r="G244" i="13"/>
  <c r="H245" i="13"/>
  <c r="H248" i="13"/>
  <c r="I249" i="13"/>
  <c r="H276" i="13"/>
  <c r="H284" i="13"/>
  <c r="N284" i="13" s="1"/>
  <c r="I293" i="13"/>
  <c r="H295" i="13"/>
  <c r="I299" i="13"/>
  <c r="I307" i="13"/>
  <c r="H309" i="13"/>
  <c r="N309" i="13" s="1"/>
  <c r="H318" i="13"/>
  <c r="N318" i="13" s="1"/>
  <c r="G320" i="13"/>
  <c r="I321" i="13"/>
  <c r="G322" i="13"/>
  <c r="M322" i="13" s="1"/>
  <c r="H323" i="13"/>
  <c r="I324" i="13"/>
  <c r="G325" i="13"/>
  <c r="G328" i="13"/>
  <c r="M328" i="13" s="1"/>
  <c r="H336" i="13"/>
  <c r="I373" i="13"/>
  <c r="I378" i="13"/>
  <c r="I381" i="13"/>
  <c r="I384" i="13"/>
  <c r="I389" i="13"/>
  <c r="I395" i="13"/>
  <c r="H400" i="13"/>
  <c r="I408" i="13"/>
  <c r="H410" i="13"/>
  <c r="N410" i="13" s="1"/>
  <c r="I413" i="13"/>
  <c r="I415" i="13"/>
  <c r="H420" i="13"/>
  <c r="H423" i="13"/>
  <c r="N423" i="13" s="1"/>
  <c r="H425" i="13"/>
  <c r="I426" i="13"/>
  <c r="I428" i="13"/>
  <c r="H437" i="13"/>
  <c r="N437" i="13" s="1"/>
  <c r="H446" i="13"/>
  <c r="N446" i="13" s="1"/>
  <c r="I450" i="13"/>
  <c r="I460" i="13"/>
  <c r="I466" i="13"/>
  <c r="I471" i="13"/>
  <c r="I481" i="13"/>
  <c r="H487" i="13"/>
  <c r="I493" i="13"/>
  <c r="I498" i="13"/>
  <c r="G499" i="13"/>
  <c r="H508" i="13"/>
  <c r="N508" i="13" s="1"/>
  <c r="I509" i="13"/>
  <c r="H511" i="13"/>
  <c r="N511" i="13" s="1"/>
  <c r="I512" i="13"/>
  <c r="I514" i="13"/>
  <c r="H528" i="13"/>
  <c r="N528" i="13" s="1"/>
  <c r="H540" i="13"/>
  <c r="N540" i="13" s="1"/>
  <c r="I544" i="13"/>
  <c r="G545" i="13"/>
  <c r="I546" i="13"/>
  <c r="I554" i="13"/>
  <c r="H561" i="13"/>
  <c r="H567" i="13"/>
  <c r="H569" i="13"/>
  <c r="N569" i="13" s="1"/>
  <c r="G588" i="13"/>
  <c r="G590" i="13"/>
  <c r="M590" i="13" s="1"/>
  <c r="I81" i="14"/>
  <c r="H97" i="14"/>
  <c r="H125" i="14"/>
  <c r="H195" i="14"/>
  <c r="G216" i="14"/>
  <c r="H219" i="14"/>
  <c r="H230" i="14"/>
  <c r="I242" i="14"/>
  <c r="G243" i="14"/>
  <c r="G261" i="14"/>
  <c r="I277" i="14"/>
  <c r="H306" i="14"/>
  <c r="N306" i="14" s="1"/>
  <c r="H329" i="14"/>
  <c r="N329" i="14" s="1"/>
  <c r="H380" i="14"/>
  <c r="N380" i="14" s="1"/>
  <c r="H383" i="14"/>
  <c r="N383" i="14" s="1"/>
  <c r="H387" i="14"/>
  <c r="N387" i="14" s="1"/>
  <c r="H405" i="14"/>
  <c r="H410" i="14"/>
  <c r="N410" i="14" s="1"/>
  <c r="H413" i="14"/>
  <c r="H419" i="14"/>
  <c r="H420" i="14"/>
  <c r="N420" i="14" s="1"/>
  <c r="H424" i="14"/>
  <c r="N424" i="14" s="1"/>
  <c r="H434" i="14"/>
  <c r="N434" i="14" s="1"/>
  <c r="H435" i="14"/>
  <c r="H437" i="14"/>
  <c r="H468" i="14"/>
  <c r="N468" i="14" s="1"/>
  <c r="H470" i="14"/>
  <c r="N470" i="14" s="1"/>
  <c r="H478" i="14"/>
  <c r="N478" i="14" s="1"/>
  <c r="H485" i="14"/>
  <c r="H487" i="14"/>
  <c r="H512" i="14"/>
  <c r="N512" i="14" s="1"/>
  <c r="H518" i="14"/>
  <c r="N518" i="14" s="1"/>
  <c r="H558" i="14"/>
  <c r="N558" i="14" s="1"/>
  <c r="H620" i="14"/>
  <c r="H22" i="15"/>
  <c r="L22" i="15"/>
  <c r="H30" i="15"/>
  <c r="H33" i="15"/>
  <c r="H35" i="15"/>
  <c r="N35" i="15" s="1"/>
  <c r="H42" i="15"/>
  <c r="H53" i="15"/>
  <c r="H58" i="15"/>
  <c r="H67" i="15"/>
  <c r="N67" i="15" s="1"/>
  <c r="H84" i="15"/>
  <c r="H113" i="15"/>
  <c r="H119" i="15"/>
  <c r="H120" i="15"/>
  <c r="H128" i="15"/>
  <c r="H138" i="15"/>
  <c r="H147" i="15"/>
  <c r="H150" i="15"/>
  <c r="H170" i="15"/>
  <c r="N170" i="15" s="1"/>
  <c r="H198" i="15"/>
  <c r="N198" i="15" s="1"/>
  <c r="H199" i="15"/>
  <c r="N199" i="15" s="1"/>
  <c r="H200" i="15"/>
  <c r="H201" i="15"/>
  <c r="N201" i="15" s="1"/>
  <c r="H203" i="15"/>
  <c r="N203" i="15" s="1"/>
  <c r="H205" i="15"/>
  <c r="H215" i="15"/>
  <c r="N215" i="15" s="1"/>
  <c r="H218" i="15"/>
  <c r="H222" i="15"/>
  <c r="N222" i="15" s="1"/>
  <c r="H223" i="15"/>
  <c r="N223" i="15" s="1"/>
  <c r="H225" i="15"/>
  <c r="H227" i="15"/>
  <c r="N227" i="15" s="1"/>
  <c r="H230" i="15"/>
  <c r="N230" i="15" s="1"/>
  <c r="H235" i="15"/>
  <c r="N235" i="15" s="1"/>
  <c r="H245" i="15"/>
  <c r="N245" i="15" s="1"/>
  <c r="H250" i="15"/>
  <c r="H255" i="15"/>
  <c r="N255" i="15" s="1"/>
  <c r="H258" i="15"/>
  <c r="H264" i="15"/>
  <c r="N264" i="15" s="1"/>
  <c r="H277" i="15"/>
  <c r="N277" i="15" s="1"/>
  <c r="H280" i="15"/>
  <c r="H291" i="15"/>
  <c r="N291" i="15" s="1"/>
  <c r="H293" i="15"/>
  <c r="N293" i="15" s="1"/>
  <c r="H299" i="15"/>
  <c r="N299" i="15" s="1"/>
  <c r="H300" i="15"/>
  <c r="H307" i="15"/>
  <c r="N307" i="15" s="1"/>
  <c r="H308" i="15"/>
  <c r="H312" i="15"/>
  <c r="H322" i="15"/>
  <c r="N322" i="15" s="1"/>
  <c r="H329" i="15"/>
  <c r="N329" i="15" s="1"/>
  <c r="H332" i="15"/>
  <c r="N332" i="15" s="1"/>
  <c r="H338" i="15"/>
  <c r="H340" i="15"/>
  <c r="H373" i="15"/>
  <c r="H379" i="15"/>
  <c r="H380" i="15"/>
  <c r="H381" i="15"/>
  <c r="H388" i="15"/>
  <c r="N388" i="15" s="1"/>
  <c r="H401" i="15"/>
  <c r="N401" i="15" s="1"/>
  <c r="H404" i="15"/>
  <c r="N404" i="15" s="1"/>
  <c r="H414" i="15"/>
  <c r="H416" i="15"/>
  <c r="N416" i="15" s="1"/>
  <c r="H424" i="15"/>
  <c r="N424" i="15" s="1"/>
  <c r="H428" i="15"/>
  <c r="N428" i="15" s="1"/>
  <c r="H429" i="15"/>
  <c r="H432" i="15"/>
  <c r="N432" i="15" s="1"/>
  <c r="H434" i="15"/>
  <c r="N434" i="15" s="1"/>
  <c r="H443" i="15"/>
  <c r="N443" i="15" s="1"/>
  <c r="H464" i="15"/>
  <c r="N464" i="15" s="1"/>
  <c r="H482" i="15"/>
  <c r="N482" i="15" s="1"/>
  <c r="H483" i="15"/>
  <c r="N483" i="15" s="1"/>
  <c r="H486" i="15"/>
  <c r="N486" i="15" s="1"/>
  <c r="H494" i="15"/>
  <c r="N494" i="15" s="1"/>
  <c r="H500" i="15"/>
  <c r="N500" i="15" s="1"/>
  <c r="H516" i="15"/>
  <c r="N516" i="15" s="1"/>
  <c r="H517" i="15"/>
  <c r="N517" i="15" s="1"/>
  <c r="H520" i="15"/>
  <c r="N520" i="15" s="1"/>
  <c r="H528" i="15"/>
  <c r="N528" i="15" s="1"/>
  <c r="H540" i="15"/>
  <c r="N540" i="15" s="1"/>
  <c r="H543" i="15"/>
  <c r="N543" i="15" s="1"/>
  <c r="H552" i="15"/>
  <c r="N552" i="15" s="1"/>
  <c r="H567" i="15"/>
  <c r="H581" i="15"/>
  <c r="N581" i="15" s="1"/>
  <c r="H592" i="15"/>
  <c r="N592" i="15" s="1"/>
  <c r="H625" i="15"/>
  <c r="H639" i="15"/>
  <c r="N639" i="15" s="1"/>
  <c r="H22" i="16"/>
  <c r="L22" i="16"/>
  <c r="H26" i="16"/>
  <c r="N26" i="16" s="1"/>
  <c r="H27" i="16"/>
  <c r="N27" i="16" s="1"/>
  <c r="H28" i="16"/>
  <c r="N28" i="16" s="1"/>
  <c r="H32" i="16"/>
  <c r="N32" i="16" s="1"/>
  <c r="H33" i="16"/>
  <c r="N33" i="16" s="1"/>
  <c r="H34" i="16"/>
  <c r="H35" i="16"/>
  <c r="H36" i="16"/>
  <c r="N36" i="16" s="1"/>
  <c r="H39" i="16"/>
  <c r="N39" i="16" s="1"/>
  <c r="H41" i="16"/>
  <c r="H42" i="16"/>
  <c r="H47" i="16"/>
  <c r="N47" i="16" s="1"/>
  <c r="H50" i="16"/>
  <c r="N50" i="16" s="1"/>
  <c r="H51" i="16"/>
  <c r="H53" i="16"/>
  <c r="N53" i="16" s="1"/>
  <c r="H54" i="16"/>
  <c r="H56" i="16"/>
  <c r="H58" i="16"/>
  <c r="N58" i="16" s="1"/>
  <c r="H61" i="16"/>
  <c r="H62" i="16"/>
  <c r="N62" i="16" s="1"/>
  <c r="H63" i="16"/>
  <c r="H64" i="16"/>
  <c r="N64" i="16" s="1"/>
  <c r="H65" i="16"/>
  <c r="H66" i="16"/>
  <c r="N66" i="16" s="1"/>
  <c r="H68" i="16"/>
  <c r="H70" i="16"/>
  <c r="H71" i="16"/>
  <c r="H81" i="16"/>
  <c r="H82" i="16"/>
  <c r="N82" i="16" s="1"/>
  <c r="H83" i="16"/>
  <c r="H86" i="16"/>
  <c r="N86" i="16" s="1"/>
  <c r="H92" i="16"/>
  <c r="N92" i="16" s="1"/>
  <c r="I97" i="16"/>
  <c r="H105" i="16"/>
  <c r="N105" i="16" s="1"/>
  <c r="H107" i="16"/>
  <c r="N107" i="16" s="1"/>
  <c r="H112" i="16"/>
  <c r="N112" i="16" s="1"/>
  <c r="G114" i="16"/>
  <c r="I115" i="16"/>
  <c r="G116" i="16"/>
  <c r="G118" i="16"/>
  <c r="M118" i="16" s="1"/>
  <c r="H122" i="16"/>
  <c r="H126" i="16"/>
  <c r="H128" i="16"/>
  <c r="N128" i="16" s="1"/>
  <c r="I129" i="16"/>
  <c r="G130" i="16"/>
  <c r="G134" i="16"/>
  <c r="H135" i="16"/>
  <c r="I138" i="16"/>
  <c r="I141" i="16"/>
  <c r="G142" i="16"/>
  <c r="I143" i="16"/>
  <c r="G144" i="16"/>
  <c r="M144" i="16" s="1"/>
  <c r="I145" i="16"/>
  <c r="G146" i="16"/>
  <c r="I147" i="16"/>
  <c r="G148" i="16"/>
  <c r="M148" i="16" s="1"/>
  <c r="H149" i="16"/>
  <c r="H151" i="16"/>
  <c r="I152" i="16"/>
  <c r="G153" i="16"/>
  <c r="M153" i="16" s="1"/>
  <c r="I154" i="16"/>
  <c r="G155" i="16"/>
  <c r="G158" i="16"/>
  <c r="H162" i="16"/>
  <c r="H165" i="16"/>
  <c r="N165" i="16" s="1"/>
  <c r="I168" i="16"/>
  <c r="I170" i="16"/>
  <c r="G171" i="16"/>
  <c r="M171" i="16" s="1"/>
  <c r="H174" i="16"/>
  <c r="G176" i="16"/>
  <c r="G188" i="16"/>
  <c r="G190" i="16"/>
  <c r="H193" i="16"/>
  <c r="H206" i="16"/>
  <c r="N206" i="16" s="1"/>
  <c r="H213" i="16"/>
  <c r="G215" i="16"/>
  <c r="M215" i="16" s="1"/>
  <c r="I216" i="16"/>
  <c r="H227" i="16"/>
  <c r="I230" i="16"/>
  <c r="G231" i="16"/>
  <c r="H234" i="16"/>
  <c r="I235" i="16"/>
  <c r="I242" i="16"/>
  <c r="G243" i="16"/>
  <c r="I245" i="16"/>
  <c r="G249" i="16"/>
  <c r="H250" i="16"/>
  <c r="N250" i="16" s="1"/>
  <c r="I251" i="16"/>
  <c r="I258" i="16"/>
  <c r="I261" i="16"/>
  <c r="H263" i="16"/>
  <c r="N263" i="16" s="1"/>
  <c r="I264" i="16"/>
  <c r="I270" i="16"/>
  <c r="H276" i="16"/>
  <c r="N276" i="16" s="1"/>
  <c r="G281" i="16"/>
  <c r="I282" i="16"/>
  <c r="I284" i="16"/>
  <c r="G285" i="16"/>
  <c r="I286" i="16"/>
  <c r="H288" i="16"/>
  <c r="G293" i="16"/>
  <c r="M293" i="16" s="1"/>
  <c r="I294" i="16"/>
  <c r="G295" i="16"/>
  <c r="G300" i="16"/>
  <c r="I305" i="16"/>
  <c r="H309" i="16"/>
  <c r="N309" i="16" s="1"/>
  <c r="G315" i="16"/>
  <c r="G321" i="16"/>
  <c r="I322" i="16"/>
  <c r="I327" i="16"/>
  <c r="G343" i="16"/>
  <c r="M343" i="16" s="1"/>
  <c r="G347" i="16"/>
  <c r="G352" i="16"/>
  <c r="M352" i="16" s="1"/>
  <c r="I363" i="16"/>
  <c r="G371" i="16"/>
  <c r="G373" i="16"/>
  <c r="I383" i="16"/>
  <c r="G384" i="16"/>
  <c r="M384" i="16" s="1"/>
  <c r="G391" i="16"/>
  <c r="M391" i="16" s="1"/>
  <c r="I392" i="16"/>
  <c r="G401" i="16"/>
  <c r="M401" i="16" s="1"/>
  <c r="I402" i="16"/>
  <c r="H413" i="16"/>
  <c r="I426" i="16"/>
  <c r="G427" i="16"/>
  <c r="M427" i="16" s="1"/>
  <c r="I428" i="16"/>
  <c r="G429" i="16"/>
  <c r="M429" i="16" s="1"/>
  <c r="I430" i="16"/>
  <c r="H441" i="16"/>
  <c r="I442" i="16"/>
  <c r="I448" i="16"/>
  <c r="I450" i="16"/>
  <c r="G451" i="16"/>
  <c r="M451" i="16" s="1"/>
  <c r="I457" i="16"/>
  <c r="I459" i="16"/>
  <c r="G460" i="16"/>
  <c r="M460" i="16" s="1"/>
  <c r="H463" i="16"/>
  <c r="H469" i="16"/>
  <c r="N469" i="16" s="1"/>
  <c r="I470" i="16"/>
  <c r="G471" i="16"/>
  <c r="I472" i="16"/>
  <c r="G473" i="16"/>
  <c r="G481" i="16"/>
  <c r="G499" i="16"/>
  <c r="M499" i="16" s="1"/>
  <c r="I500" i="16"/>
  <c r="H502" i="16"/>
  <c r="I503" i="16"/>
  <c r="I514" i="16"/>
  <c r="G517" i="16"/>
  <c r="I518" i="16"/>
  <c r="G519" i="16"/>
  <c r="M519" i="16" s="1"/>
  <c r="I543" i="16"/>
  <c r="I555" i="16"/>
  <c r="H570" i="16"/>
  <c r="I571" i="16"/>
  <c r="G573" i="16"/>
  <c r="G584" i="16"/>
  <c r="M584" i="16" s="1"/>
  <c r="I585" i="16"/>
  <c r="G593" i="16"/>
  <c r="H596" i="16"/>
  <c r="N596" i="16" s="1"/>
  <c r="I597" i="16"/>
  <c r="G598" i="16"/>
  <c r="I604" i="16"/>
  <c r="I615" i="16"/>
  <c r="I617" i="16"/>
  <c r="G618" i="16"/>
  <c r="I621" i="16"/>
  <c r="I623" i="16"/>
  <c r="I625" i="16"/>
  <c r="H33" i="17"/>
  <c r="H116" i="17"/>
  <c r="H139" i="17"/>
  <c r="G156" i="17"/>
  <c r="M156" i="17" s="1"/>
  <c r="I202" i="17"/>
  <c r="I216" i="17"/>
  <c r="I242" i="17"/>
  <c r="I283" i="17"/>
  <c r="G312" i="17"/>
  <c r="G324" i="17"/>
  <c r="H371" i="17"/>
  <c r="G377" i="17"/>
  <c r="I383" i="17"/>
  <c r="I386" i="17"/>
  <c r="H391" i="17"/>
  <c r="H397" i="17"/>
  <c r="H419" i="17"/>
  <c r="I423" i="17"/>
  <c r="I426" i="17"/>
  <c r="G446" i="17"/>
  <c r="H473" i="17"/>
  <c r="N473" i="17" s="1"/>
  <c r="H477" i="17"/>
  <c r="N477" i="17" s="1"/>
  <c r="I371" i="14"/>
  <c r="I372" i="14"/>
  <c r="I377" i="14"/>
  <c r="I383" i="14"/>
  <c r="I391" i="14"/>
  <c r="I406" i="14"/>
  <c r="I407" i="14"/>
  <c r="I408" i="14"/>
  <c r="I410" i="14"/>
  <c r="I413" i="14"/>
  <c r="I419" i="14"/>
  <c r="I422" i="14"/>
  <c r="I423" i="14"/>
  <c r="I424" i="14"/>
  <c r="I437" i="14"/>
  <c r="I442" i="14"/>
  <c r="I454" i="14"/>
  <c r="I478" i="14"/>
  <c r="I528" i="14"/>
  <c r="I539" i="14"/>
  <c r="I540" i="14"/>
  <c r="I543" i="14"/>
  <c r="I594" i="14"/>
  <c r="I612" i="14"/>
  <c r="I614" i="14"/>
  <c r="I615" i="14"/>
  <c r="I616" i="14"/>
  <c r="I620" i="14"/>
  <c r="I628" i="14"/>
  <c r="I630" i="14"/>
  <c r="I22" i="15"/>
  <c r="I33" i="15"/>
  <c r="I39" i="15"/>
  <c r="I42" i="15"/>
  <c r="I53" i="15"/>
  <c r="I57" i="15"/>
  <c r="I65" i="15"/>
  <c r="I81" i="15"/>
  <c r="I82" i="15"/>
  <c r="I84" i="15"/>
  <c r="I85" i="15"/>
  <c r="I86" i="15"/>
  <c r="I88" i="15"/>
  <c r="I92" i="15"/>
  <c r="I97" i="15"/>
  <c r="I99" i="15"/>
  <c r="I100" i="15"/>
  <c r="I103" i="15"/>
  <c r="I111" i="15"/>
  <c r="I116" i="15"/>
  <c r="I118" i="15"/>
  <c r="I124" i="15"/>
  <c r="I125" i="15"/>
  <c r="I127" i="15"/>
  <c r="I129" i="15"/>
  <c r="I135" i="15"/>
  <c r="I137" i="15"/>
  <c r="I138" i="15"/>
  <c r="I139" i="15"/>
  <c r="I141" i="15"/>
  <c r="I142" i="15"/>
  <c r="I144" i="15"/>
  <c r="I145" i="15"/>
  <c r="I146" i="15"/>
  <c r="I147" i="15"/>
  <c r="I149" i="15"/>
  <c r="I150" i="15"/>
  <c r="I152" i="15"/>
  <c r="I154" i="15"/>
  <c r="I156" i="15"/>
  <c r="I157" i="15"/>
  <c r="I166" i="15"/>
  <c r="I168" i="15"/>
  <c r="I188" i="15"/>
  <c r="I189" i="15"/>
  <c r="I191" i="15"/>
  <c r="I195" i="15"/>
  <c r="I197" i="15"/>
  <c r="I199" i="15"/>
  <c r="I202" i="15"/>
  <c r="I203" i="15"/>
  <c r="I209" i="15"/>
  <c r="I211" i="15"/>
  <c r="I216" i="15"/>
  <c r="I218" i="15"/>
  <c r="I220" i="15"/>
  <c r="I235" i="15"/>
  <c r="I242" i="15"/>
  <c r="I248" i="15"/>
  <c r="I255" i="15"/>
  <c r="I258" i="15"/>
  <c r="I261" i="15"/>
  <c r="I262" i="15"/>
  <c r="I277" i="15"/>
  <c r="I281" i="15"/>
  <c r="I293" i="15"/>
  <c r="I295" i="15"/>
  <c r="I306" i="15"/>
  <c r="I307" i="15"/>
  <c r="I309" i="15"/>
  <c r="I312" i="15"/>
  <c r="I324" i="15"/>
  <c r="I325" i="15"/>
  <c r="I327" i="15"/>
  <c r="I335" i="15"/>
  <c r="I371" i="15"/>
  <c r="I372" i="15"/>
  <c r="I373" i="15"/>
  <c r="I374" i="15"/>
  <c r="I377" i="15"/>
  <c r="I379" i="15"/>
  <c r="I380" i="15"/>
  <c r="I383" i="15"/>
  <c r="I384" i="15"/>
  <c r="I386" i="15"/>
  <c r="I387" i="15"/>
  <c r="I391" i="15"/>
  <c r="I395" i="15"/>
  <c r="I401" i="15"/>
  <c r="I402" i="15"/>
  <c r="I405" i="15"/>
  <c r="I406" i="15"/>
  <c r="I407" i="15"/>
  <c r="I408" i="15"/>
  <c r="I409" i="15"/>
  <c r="I410" i="15"/>
  <c r="I413" i="15"/>
  <c r="I416" i="15"/>
  <c r="I419" i="15"/>
  <c r="I422" i="15"/>
  <c r="I423" i="15"/>
  <c r="I424" i="15"/>
  <c r="I435" i="15"/>
  <c r="I437" i="15"/>
  <c r="I442" i="15"/>
  <c r="I446" i="15"/>
  <c r="I448" i="15"/>
  <c r="I451" i="15"/>
  <c r="I455" i="15"/>
  <c r="I460" i="15"/>
  <c r="I464" i="15"/>
  <c r="I469" i="15"/>
  <c r="I470" i="15"/>
  <c r="I471" i="15"/>
  <c r="I474" i="15"/>
  <c r="I478" i="15"/>
  <c r="I537" i="15"/>
  <c r="I540" i="15"/>
  <c r="I544" i="15"/>
  <c r="I546" i="15"/>
  <c r="I559" i="15"/>
  <c r="I563" i="15"/>
  <c r="I564" i="15"/>
  <c r="I612" i="15"/>
  <c r="I614" i="15"/>
  <c r="I615" i="15"/>
  <c r="I616" i="15"/>
  <c r="I627" i="15"/>
  <c r="I628" i="15"/>
  <c r="I630" i="15"/>
  <c r="I631" i="15"/>
  <c r="I639" i="15"/>
  <c r="I22" i="16"/>
  <c r="I24" i="16"/>
  <c r="I26" i="16"/>
  <c r="I32" i="16"/>
  <c r="I33" i="16"/>
  <c r="I35" i="16"/>
  <c r="I36" i="16"/>
  <c r="I39" i="16"/>
  <c r="I41" i="16"/>
  <c r="I42" i="16"/>
  <c r="I46" i="16"/>
  <c r="I48" i="16"/>
  <c r="I51" i="16"/>
  <c r="I52" i="16"/>
  <c r="I53" i="16"/>
  <c r="I54" i="16"/>
  <c r="I57" i="16"/>
  <c r="I62" i="16"/>
  <c r="I64" i="16"/>
  <c r="I67" i="16"/>
  <c r="I68" i="16"/>
  <c r="I70" i="16"/>
  <c r="I71" i="16"/>
  <c r="I72" i="16"/>
  <c r="I81" i="16"/>
  <c r="I82" i="16"/>
  <c r="I83" i="16"/>
  <c r="I84" i="16"/>
  <c r="I85" i="16"/>
  <c r="I86" i="16"/>
  <c r="I87" i="16"/>
  <c r="I88" i="16"/>
  <c r="I89" i="16"/>
  <c r="I92" i="16"/>
  <c r="I99" i="16"/>
  <c r="I101" i="16"/>
  <c r="I103" i="16"/>
  <c r="I105" i="16"/>
  <c r="I107" i="16"/>
  <c r="H118" i="16"/>
  <c r="G120" i="16"/>
  <c r="M120" i="16" s="1"/>
  <c r="H121" i="16"/>
  <c r="I122" i="16"/>
  <c r="G123" i="16"/>
  <c r="M123" i="16" s="1"/>
  <c r="I124" i="16"/>
  <c r="G125" i="16"/>
  <c r="M125" i="16" s="1"/>
  <c r="I126" i="16"/>
  <c r="G127" i="16"/>
  <c r="M127" i="16" s="1"/>
  <c r="I128" i="16"/>
  <c r="H130" i="16"/>
  <c r="I135" i="16"/>
  <c r="G136" i="16"/>
  <c r="G139" i="16"/>
  <c r="M139" i="16" s="1"/>
  <c r="H144" i="16"/>
  <c r="H148" i="16"/>
  <c r="I149" i="16"/>
  <c r="H153" i="16"/>
  <c r="H155" i="16"/>
  <c r="G157" i="16"/>
  <c r="M157" i="16" s="1"/>
  <c r="G161" i="16"/>
  <c r="I165" i="16"/>
  <c r="G166" i="16"/>
  <c r="H169" i="16"/>
  <c r="G173" i="16"/>
  <c r="I174" i="16"/>
  <c r="H176" i="16"/>
  <c r="N176" i="16" s="1"/>
  <c r="I177" i="16"/>
  <c r="G178" i="16"/>
  <c r="I179" i="16"/>
  <c r="H190" i="16"/>
  <c r="N190" i="16" s="1"/>
  <c r="G211" i="16"/>
  <c r="M211" i="16" s="1"/>
  <c r="G221" i="16"/>
  <c r="M221" i="16" s="1"/>
  <c r="G223" i="16"/>
  <c r="H231" i="16"/>
  <c r="N231" i="16" s="1"/>
  <c r="G233" i="16"/>
  <c r="I234" i="16"/>
  <c r="G248" i="16"/>
  <c r="G252" i="16"/>
  <c r="M252" i="16" s="1"/>
  <c r="I253" i="16"/>
  <c r="I255" i="16"/>
  <c r="I260" i="16"/>
  <c r="G265" i="16"/>
  <c r="M265" i="16" s="1"/>
  <c r="I266" i="16"/>
  <c r="H273" i="16"/>
  <c r="G275" i="16"/>
  <c r="M275" i="16" s="1"/>
  <c r="I276" i="16"/>
  <c r="G277" i="16"/>
  <c r="H278" i="16"/>
  <c r="I279" i="16"/>
  <c r="G280" i="16"/>
  <c r="M280" i="16" s="1"/>
  <c r="H285" i="16"/>
  <c r="N285" i="16" s="1"/>
  <c r="I288" i="16"/>
  <c r="I291" i="16"/>
  <c r="H293" i="16"/>
  <c r="G297" i="16"/>
  <c r="I298" i="16"/>
  <c r="H300" i="16"/>
  <c r="N300" i="16" s="1"/>
  <c r="I304" i="16"/>
  <c r="G306" i="16"/>
  <c r="M306" i="16" s="1"/>
  <c r="I307" i="16"/>
  <c r="G308" i="16"/>
  <c r="I309" i="16"/>
  <c r="G310" i="16"/>
  <c r="I311" i="16"/>
  <c r="G312" i="16"/>
  <c r="I313" i="16"/>
  <c r="G320" i="16"/>
  <c r="M320" i="16" s="1"/>
  <c r="I324" i="16"/>
  <c r="G325" i="16"/>
  <c r="M325" i="16" s="1"/>
  <c r="H328" i="16"/>
  <c r="I329" i="16"/>
  <c r="H334" i="16"/>
  <c r="I338" i="16"/>
  <c r="G346" i="16"/>
  <c r="M346" i="16" s="1"/>
  <c r="H347" i="16"/>
  <c r="H352" i="16"/>
  <c r="I362" i="16"/>
  <c r="G395" i="16"/>
  <c r="M395" i="16" s="1"/>
  <c r="G400" i="16"/>
  <c r="I406" i="16"/>
  <c r="G407" i="16"/>
  <c r="I408" i="16"/>
  <c r="G409" i="16"/>
  <c r="I410" i="16"/>
  <c r="I413" i="16"/>
  <c r="I415" i="16"/>
  <c r="G419" i="16"/>
  <c r="M419" i="16" s="1"/>
  <c r="G422" i="16"/>
  <c r="I423" i="16"/>
  <c r="I425" i="16"/>
  <c r="I432" i="16"/>
  <c r="I434" i="16"/>
  <c r="I436" i="16"/>
  <c r="G437" i="16"/>
  <c r="M437" i="16" s="1"/>
  <c r="G446" i="16"/>
  <c r="I454" i="16"/>
  <c r="G455" i="16"/>
  <c r="G462" i="16"/>
  <c r="G464" i="16"/>
  <c r="H465" i="16"/>
  <c r="I466" i="16"/>
  <c r="H468" i="16"/>
  <c r="N468" i="16" s="1"/>
  <c r="G478" i="16"/>
  <c r="G485" i="16"/>
  <c r="I486" i="16"/>
  <c r="G487" i="16"/>
  <c r="M487" i="16" s="1"/>
  <c r="G493" i="16"/>
  <c r="G495" i="16"/>
  <c r="I506" i="16"/>
  <c r="I508" i="16"/>
  <c r="I510" i="16"/>
  <c r="G512" i="16"/>
  <c r="G526" i="16"/>
  <c r="M526" i="16" s="1"/>
  <c r="G528" i="16"/>
  <c r="H532" i="16"/>
  <c r="N532" i="16" s="1"/>
  <c r="I536" i="16"/>
  <c r="G537" i="16"/>
  <c r="I538" i="16"/>
  <c r="I540" i="16"/>
  <c r="G541" i="16"/>
  <c r="I542" i="16"/>
  <c r="I545" i="16"/>
  <c r="G546" i="16"/>
  <c r="M546" i="16" s="1"/>
  <c r="I547" i="16"/>
  <c r="I550" i="16"/>
  <c r="G551" i="16"/>
  <c r="M551" i="16" s="1"/>
  <c r="I554" i="16"/>
  <c r="G558" i="16"/>
  <c r="I559" i="16"/>
  <c r="G563" i="16"/>
  <c r="I564" i="16"/>
  <c r="G565" i="16"/>
  <c r="I568" i="16"/>
  <c r="G569" i="16"/>
  <c r="M569" i="16" s="1"/>
  <c r="H573" i="16"/>
  <c r="N573" i="16" s="1"/>
  <c r="I577" i="16"/>
  <c r="G588" i="16"/>
  <c r="G590" i="16"/>
  <c r="M590" i="16" s="1"/>
  <c r="I591" i="16"/>
  <c r="I627" i="16"/>
  <c r="I629" i="16"/>
  <c r="I631" i="16"/>
  <c r="I633" i="16"/>
  <c r="I637" i="16"/>
  <c r="I639" i="16"/>
  <c r="I11" i="17"/>
  <c r="I13" i="17"/>
  <c r="I22" i="17"/>
  <c r="H85" i="17"/>
  <c r="G145" i="17"/>
  <c r="M145" i="17" s="1"/>
  <c r="H152" i="17"/>
  <c r="I188" i="17"/>
  <c r="I195" i="17"/>
  <c r="G284" i="17"/>
  <c r="M284" i="17" s="1"/>
  <c r="G291" i="17"/>
  <c r="H300" i="17"/>
  <c r="N300" i="17" s="1"/>
  <c r="H324" i="17"/>
  <c r="I371" i="17"/>
  <c r="H377" i="17"/>
  <c r="I378" i="17"/>
  <c r="I391" i="17"/>
  <c r="I419" i="17"/>
  <c r="J188" i="13"/>
  <c r="J189" i="13"/>
  <c r="J191" i="13"/>
  <c r="J193" i="13"/>
  <c r="J194" i="13"/>
  <c r="J195" i="13"/>
  <c r="J197" i="13"/>
  <c r="J199" i="13"/>
  <c r="J202" i="13"/>
  <c r="J203" i="13"/>
  <c r="J204" i="13"/>
  <c r="J205" i="13"/>
  <c r="J209" i="13"/>
  <c r="J215" i="13"/>
  <c r="J216" i="13"/>
  <c r="J218" i="13"/>
  <c r="J219" i="13"/>
  <c r="J220" i="13"/>
  <c r="J221" i="13"/>
  <c r="J222" i="13"/>
  <c r="J226" i="13"/>
  <c r="J227" i="13"/>
  <c r="J230" i="13"/>
  <c r="J231" i="13"/>
  <c r="J235" i="13"/>
  <c r="J242" i="13"/>
  <c r="J243" i="13"/>
  <c r="J245" i="13"/>
  <c r="J251" i="13"/>
  <c r="J258" i="13"/>
  <c r="J260" i="13"/>
  <c r="J261" i="13"/>
  <c r="J264" i="13"/>
  <c r="J267" i="13"/>
  <c r="J271" i="13"/>
  <c r="J275" i="13"/>
  <c r="J276" i="13"/>
  <c r="J277" i="13"/>
  <c r="J278" i="13"/>
  <c r="J281" i="13"/>
  <c r="J284" i="13"/>
  <c r="J285" i="13"/>
  <c r="J287" i="13"/>
  <c r="J288" i="13"/>
  <c r="J293" i="13"/>
  <c r="J298" i="13"/>
  <c r="J299" i="13"/>
  <c r="J300" i="13"/>
  <c r="J304" i="13"/>
  <c r="J306" i="13"/>
  <c r="J307" i="13"/>
  <c r="J309" i="13"/>
  <c r="J310" i="13"/>
  <c r="J312" i="13"/>
  <c r="J318" i="13"/>
  <c r="J320" i="13"/>
  <c r="J321" i="13"/>
  <c r="J324" i="13"/>
  <c r="J327" i="13"/>
  <c r="J332" i="13"/>
  <c r="J336" i="13"/>
  <c r="J338" i="13"/>
  <c r="J342" i="13"/>
  <c r="J343" i="13"/>
  <c r="J347" i="13"/>
  <c r="J371" i="13"/>
  <c r="J373" i="13"/>
  <c r="J374" i="13"/>
  <c r="J377" i="13"/>
  <c r="J378" i="13"/>
  <c r="J383" i="13"/>
  <c r="J384" i="13"/>
  <c r="J386" i="13"/>
  <c r="J387" i="13"/>
  <c r="J391" i="13"/>
  <c r="J394" i="13"/>
  <c r="J395" i="13"/>
  <c r="J396" i="13"/>
  <c r="J400" i="13"/>
  <c r="J401" i="13"/>
  <c r="J402" i="13"/>
  <c r="J405" i="13"/>
  <c r="J406" i="13"/>
  <c r="J408" i="13"/>
  <c r="J410" i="13"/>
  <c r="J411" i="13"/>
  <c r="J413" i="13"/>
  <c r="J414" i="13"/>
  <c r="J416" i="13"/>
  <c r="J419" i="13"/>
  <c r="J422" i="13"/>
  <c r="J423" i="13"/>
  <c r="J424" i="13"/>
  <c r="J426" i="13"/>
  <c r="J427" i="13"/>
  <c r="J429" i="13"/>
  <c r="J432" i="13"/>
  <c r="J433" i="13"/>
  <c r="J434" i="13"/>
  <c r="J435" i="13"/>
  <c r="J436" i="13"/>
  <c r="J437" i="13"/>
  <c r="J442" i="13"/>
  <c r="J445" i="13"/>
  <c r="J446" i="13"/>
  <c r="J453" i="13"/>
  <c r="J459" i="13"/>
  <c r="J460" i="13"/>
  <c r="J464" i="13"/>
  <c r="J466" i="13"/>
  <c r="J467" i="13"/>
  <c r="J470" i="13"/>
  <c r="J471" i="13"/>
  <c r="J473" i="13"/>
  <c r="J474" i="13"/>
  <c r="J478" i="13"/>
  <c r="J479" i="13"/>
  <c r="J480" i="13"/>
  <c r="J481" i="13"/>
  <c r="J483" i="13"/>
  <c r="J484" i="13"/>
  <c r="J485" i="13"/>
  <c r="J486" i="13"/>
  <c r="J487" i="13"/>
  <c r="J489" i="13"/>
  <c r="J492" i="13"/>
  <c r="J493" i="13"/>
  <c r="J494" i="13"/>
  <c r="J497" i="13"/>
  <c r="J498" i="13"/>
  <c r="J499" i="13"/>
  <c r="J503" i="13"/>
  <c r="J506" i="13"/>
  <c r="J507" i="13"/>
  <c r="J509" i="13"/>
  <c r="J512" i="13"/>
  <c r="J513" i="13"/>
  <c r="J514" i="13"/>
  <c r="J515" i="13"/>
  <c r="J517" i="13"/>
  <c r="J518" i="13"/>
  <c r="J520" i="13"/>
  <c r="J528" i="13"/>
  <c r="J535" i="13"/>
  <c r="J538" i="13"/>
  <c r="J539" i="13"/>
  <c r="J540" i="13"/>
  <c r="J544" i="13"/>
  <c r="J545" i="13"/>
  <c r="J546" i="13"/>
  <c r="J549" i="13"/>
  <c r="J551" i="13"/>
  <c r="J552" i="13"/>
  <c r="J563" i="13"/>
  <c r="J564" i="13"/>
  <c r="J567" i="13"/>
  <c r="J568" i="13"/>
  <c r="J569" i="13"/>
  <c r="J570" i="13"/>
  <c r="J571" i="13"/>
  <c r="J572" i="13"/>
  <c r="J578" i="13"/>
  <c r="J580" i="13"/>
  <c r="J583" i="13"/>
  <c r="J585" i="13"/>
  <c r="J588" i="13"/>
  <c r="J589" i="13"/>
  <c r="J590" i="13"/>
  <c r="J592" i="13"/>
  <c r="J594" i="13"/>
  <c r="J595" i="13"/>
  <c r="J597" i="13"/>
  <c r="J612" i="13"/>
  <c r="J613" i="13"/>
  <c r="J614" i="13"/>
  <c r="J615" i="13"/>
  <c r="J616" i="13"/>
  <c r="J617" i="13"/>
  <c r="J622" i="13"/>
  <c r="J623" i="13"/>
  <c r="J625" i="13"/>
  <c r="J627" i="13"/>
  <c r="J628" i="13"/>
  <c r="J629" i="13"/>
  <c r="J630" i="13"/>
  <c r="J631" i="13"/>
  <c r="J633" i="13"/>
  <c r="J636" i="13"/>
  <c r="J638" i="13"/>
  <c r="J639" i="13"/>
  <c r="J81" i="14"/>
  <c r="J85" i="14"/>
  <c r="J86" i="14"/>
  <c r="J103" i="14"/>
  <c r="J115" i="14"/>
  <c r="J122" i="14"/>
  <c r="J123" i="14"/>
  <c r="J139" i="14"/>
  <c r="J141" i="14"/>
  <c r="J145" i="14"/>
  <c r="J188" i="14"/>
  <c r="J195" i="14"/>
  <c r="J215" i="14"/>
  <c r="J216" i="14"/>
  <c r="J218" i="14"/>
  <c r="J226" i="14"/>
  <c r="J230" i="14"/>
  <c r="J242" i="14"/>
  <c r="J255" i="14"/>
  <c r="J258" i="14"/>
  <c r="J266" i="14"/>
  <c r="J270" i="14"/>
  <c r="J300" i="14"/>
  <c r="J318" i="14"/>
  <c r="J327" i="14"/>
  <c r="J371" i="14"/>
  <c r="J383" i="14"/>
  <c r="J391" i="14"/>
  <c r="J394" i="14"/>
  <c r="J395" i="14"/>
  <c r="J400" i="14"/>
  <c r="J406" i="14"/>
  <c r="J413" i="14"/>
  <c r="J419" i="14"/>
  <c r="J422" i="14"/>
  <c r="J423" i="14"/>
  <c r="J442" i="14"/>
  <c r="J446" i="14"/>
  <c r="J478" i="14"/>
  <c r="J514" i="14"/>
  <c r="J528" i="14"/>
  <c r="J540" i="14"/>
  <c r="J543" i="14"/>
  <c r="J563" i="14"/>
  <c r="J577" i="14"/>
  <c r="J590" i="14"/>
  <c r="J594" i="14"/>
  <c r="J612" i="14"/>
  <c r="J618" i="14"/>
  <c r="J628" i="14"/>
  <c r="J630" i="14"/>
  <c r="J22" i="15"/>
  <c r="J58" i="15"/>
  <c r="J64" i="15"/>
  <c r="J65" i="15"/>
  <c r="J81" i="15"/>
  <c r="J82" i="15"/>
  <c r="J85" i="15"/>
  <c r="J86" i="15"/>
  <c r="J92" i="15"/>
  <c r="J93" i="15"/>
  <c r="J97" i="15"/>
  <c r="J99" i="15"/>
  <c r="J100" i="15"/>
  <c r="J103" i="15"/>
  <c r="J104" i="15"/>
  <c r="J105" i="15"/>
  <c r="J111" i="15"/>
  <c r="J114" i="15"/>
  <c r="J115" i="15"/>
  <c r="J116" i="15"/>
  <c r="J118" i="15"/>
  <c r="J123" i="15"/>
  <c r="J124" i="15"/>
  <c r="J125" i="15"/>
  <c r="J126" i="15"/>
  <c r="J127" i="15"/>
  <c r="J129" i="15"/>
  <c r="J137" i="15"/>
  <c r="J139" i="15"/>
  <c r="J141" i="15"/>
  <c r="J142" i="15"/>
  <c r="J144" i="15"/>
  <c r="J145" i="15"/>
  <c r="J188" i="15"/>
  <c r="J195" i="15"/>
  <c r="J198" i="15"/>
  <c r="J202" i="15"/>
  <c r="J203" i="15"/>
  <c r="J209" i="15"/>
  <c r="J210" i="15"/>
  <c r="J211" i="15"/>
  <c r="J216" i="15"/>
  <c r="J218" i="15"/>
  <c r="J219" i="15"/>
  <c r="J220" i="15"/>
  <c r="J227" i="15"/>
  <c r="J230" i="15"/>
  <c r="J238" i="15"/>
  <c r="J242" i="15"/>
  <c r="J243" i="15"/>
  <c r="J245" i="15"/>
  <c r="J248" i="15"/>
  <c r="J258" i="15"/>
  <c r="J261" i="15"/>
  <c r="J262" i="15"/>
  <c r="J270" i="15"/>
  <c r="J271" i="15"/>
  <c r="J281" i="15"/>
  <c r="J287" i="15"/>
  <c r="J292" i="15"/>
  <c r="J294" i="15"/>
  <c r="J300" i="15"/>
  <c r="J306" i="15"/>
  <c r="J307" i="15"/>
  <c r="J309" i="15"/>
  <c r="J320" i="15"/>
  <c r="J321" i="15"/>
  <c r="J325" i="15"/>
  <c r="J327" i="15"/>
  <c r="J338" i="15"/>
  <c r="J347" i="15"/>
  <c r="J357" i="15"/>
  <c r="J371" i="15"/>
  <c r="J374" i="15"/>
  <c r="J377" i="15"/>
  <c r="J378" i="15"/>
  <c r="J379" i="15"/>
  <c r="J383" i="15"/>
  <c r="J384" i="15"/>
  <c r="J386" i="15"/>
  <c r="J387" i="15"/>
  <c r="J391" i="15"/>
  <c r="J392" i="15"/>
  <c r="J394" i="15"/>
  <c r="J395" i="15"/>
  <c r="J401" i="15"/>
  <c r="J402" i="15"/>
  <c r="J403" i="15"/>
  <c r="J405" i="15"/>
  <c r="J406" i="15"/>
  <c r="J410" i="15"/>
  <c r="J413" i="15"/>
  <c r="J416" i="15"/>
  <c r="J419" i="15"/>
  <c r="J422" i="15"/>
  <c r="J423" i="15"/>
  <c r="J424" i="15"/>
  <c r="J435" i="15"/>
  <c r="J436" i="15"/>
  <c r="J442" i="15"/>
  <c r="J446" i="15"/>
  <c r="J455" i="15"/>
  <c r="J459" i="15"/>
  <c r="J460" i="15"/>
  <c r="J461" i="15"/>
  <c r="J462" i="15"/>
  <c r="J469" i="15"/>
  <c r="J470" i="15"/>
  <c r="J471" i="15"/>
  <c r="J473" i="15"/>
  <c r="J474" i="15"/>
  <c r="J478" i="15"/>
  <c r="J484" i="15"/>
  <c r="J485" i="15"/>
  <c r="J487" i="15"/>
  <c r="J493" i="15"/>
  <c r="J495" i="15"/>
  <c r="J498" i="15"/>
  <c r="J499" i="15"/>
  <c r="J507" i="15"/>
  <c r="J512" i="15"/>
  <c r="J514" i="15"/>
  <c r="J518" i="15"/>
  <c r="J526" i="15"/>
  <c r="J530" i="15"/>
  <c r="J541" i="15"/>
  <c r="J546" i="15"/>
  <c r="J561" i="15"/>
  <c r="J563" i="15"/>
  <c r="J564" i="15"/>
  <c r="J567" i="15"/>
  <c r="J568" i="15"/>
  <c r="J583" i="15"/>
  <c r="J585" i="15"/>
  <c r="J588" i="15"/>
  <c r="J590" i="15"/>
  <c r="J591" i="15"/>
  <c r="J592" i="15"/>
  <c r="J612" i="15"/>
  <c r="J613" i="15"/>
  <c r="J614" i="15"/>
  <c r="J615" i="15"/>
  <c r="J616" i="15"/>
  <c r="J617" i="15"/>
  <c r="J619" i="15"/>
  <c r="J620" i="15"/>
  <c r="J627" i="15"/>
  <c r="J628" i="15"/>
  <c r="J630" i="15"/>
  <c r="J631" i="15"/>
  <c r="J632" i="15"/>
  <c r="J633" i="15"/>
  <c r="J636" i="15"/>
  <c r="J637" i="15"/>
  <c r="J639" i="15"/>
  <c r="J22" i="16"/>
  <c r="J24" i="16"/>
  <c r="J25" i="16"/>
  <c r="J28" i="16"/>
  <c r="J30" i="16"/>
  <c r="J31" i="16"/>
  <c r="J33" i="16"/>
  <c r="J34" i="16"/>
  <c r="J37" i="16"/>
  <c r="J38" i="16"/>
  <c r="J39" i="16"/>
  <c r="J41" i="16"/>
  <c r="J42" i="16"/>
  <c r="J47" i="16"/>
  <c r="J48" i="16"/>
  <c r="J51" i="16"/>
  <c r="J52" i="16"/>
  <c r="J53" i="16"/>
  <c r="J57" i="16"/>
  <c r="J59" i="16"/>
  <c r="J61" i="16"/>
  <c r="J62" i="16"/>
  <c r="J64" i="16"/>
  <c r="J67" i="16"/>
  <c r="J70" i="16"/>
  <c r="J71" i="16"/>
  <c r="J72" i="16"/>
  <c r="J179" i="16"/>
  <c r="J178" i="16"/>
  <c r="J177" i="16"/>
  <c r="J174" i="16"/>
  <c r="J173" i="16"/>
  <c r="J171" i="16"/>
  <c r="J170" i="16"/>
  <c r="J169" i="16"/>
  <c r="J168" i="16"/>
  <c r="J166" i="16"/>
  <c r="J165" i="16"/>
  <c r="J164" i="16"/>
  <c r="J161" i="16"/>
  <c r="J155" i="16"/>
  <c r="J154" i="16"/>
  <c r="J153" i="16"/>
  <c r="J152" i="16"/>
  <c r="J150" i="16"/>
  <c r="J149" i="16"/>
  <c r="J147" i="16"/>
  <c r="J146" i="16"/>
  <c r="J145" i="16"/>
  <c r="J144" i="16"/>
  <c r="J143" i="16"/>
  <c r="J142" i="16"/>
  <c r="J141" i="16"/>
  <c r="J139" i="16"/>
  <c r="J137" i="16"/>
  <c r="J135" i="16"/>
  <c r="J129" i="16"/>
  <c r="J127" i="16"/>
  <c r="J126" i="16"/>
  <c r="J125" i="16"/>
  <c r="J124" i="16"/>
  <c r="J123" i="16"/>
  <c r="J122" i="16"/>
  <c r="J118" i="16"/>
  <c r="J117" i="16"/>
  <c r="J116" i="16"/>
  <c r="J115" i="16"/>
  <c r="J114" i="16"/>
  <c r="J113" i="16"/>
  <c r="J111" i="16"/>
  <c r="J108" i="16"/>
  <c r="J107" i="16"/>
  <c r="J106" i="16"/>
  <c r="J105" i="16"/>
  <c r="J104" i="16"/>
  <c r="J103" i="16"/>
  <c r="J102" i="16"/>
  <c r="J101" i="16"/>
  <c r="J100" i="16"/>
  <c r="J99" i="16"/>
  <c r="J97" i="16"/>
  <c r="J93" i="16"/>
  <c r="J81" i="16"/>
  <c r="J82" i="16"/>
  <c r="J83" i="16"/>
  <c r="J84" i="16"/>
  <c r="J85" i="16"/>
  <c r="J86" i="16"/>
  <c r="J88" i="16"/>
  <c r="J89" i="16"/>
  <c r="J90" i="16"/>
  <c r="I98" i="16"/>
  <c r="H100" i="16"/>
  <c r="N100" i="16" s="1"/>
  <c r="H104" i="16"/>
  <c r="H108" i="16"/>
  <c r="H111" i="16"/>
  <c r="G115" i="16"/>
  <c r="M115" i="16" s="1"/>
  <c r="I116" i="16"/>
  <c r="I118" i="16"/>
  <c r="G119" i="16"/>
  <c r="M119" i="16" s="1"/>
  <c r="H120" i="16"/>
  <c r="N120" i="16" s="1"/>
  <c r="H125" i="16"/>
  <c r="H127" i="16"/>
  <c r="N127" i="16" s="1"/>
  <c r="G129" i="16"/>
  <c r="I134" i="16"/>
  <c r="I137" i="16"/>
  <c r="G138" i="16"/>
  <c r="G141" i="16"/>
  <c r="I142" i="16"/>
  <c r="G143" i="16"/>
  <c r="M143" i="16" s="1"/>
  <c r="I144" i="16"/>
  <c r="G145" i="16"/>
  <c r="M145" i="16" s="1"/>
  <c r="I146" i="16"/>
  <c r="G147" i="16"/>
  <c r="I148" i="16"/>
  <c r="G152" i="16"/>
  <c r="M152" i="16" s="1"/>
  <c r="I153" i="16"/>
  <c r="G154" i="16"/>
  <c r="M154" i="16" s="1"/>
  <c r="I155" i="16"/>
  <c r="G156" i="16"/>
  <c r="H157" i="16"/>
  <c r="H161" i="16"/>
  <c r="H166" i="16"/>
  <c r="G168" i="16"/>
  <c r="G170" i="16"/>
  <c r="H175" i="16"/>
  <c r="N175" i="16" s="1"/>
  <c r="I176" i="16"/>
  <c r="H178" i="16"/>
  <c r="N178" i="16" s="1"/>
  <c r="I188" i="16"/>
  <c r="G189" i="16"/>
  <c r="M189" i="16" s="1"/>
  <c r="G191" i="16"/>
  <c r="H198" i="16"/>
  <c r="I215" i="16"/>
  <c r="G216" i="16"/>
  <c r="H226" i="16"/>
  <c r="N226" i="16" s="1"/>
  <c r="I231" i="16"/>
  <c r="H233" i="16"/>
  <c r="N233" i="16" s="1"/>
  <c r="G235" i="16"/>
  <c r="G251" i="16"/>
  <c r="H256" i="16"/>
  <c r="G258" i="16"/>
  <c r="M258" i="16" s="1"/>
  <c r="G264" i="16"/>
  <c r="G270" i="16"/>
  <c r="M270" i="16" s="1"/>
  <c r="I271" i="16"/>
  <c r="H275" i="16"/>
  <c r="H277" i="16"/>
  <c r="I278" i="16"/>
  <c r="H280" i="16"/>
  <c r="N280" i="16" s="1"/>
  <c r="I281" i="16"/>
  <c r="I283" i="16"/>
  <c r="G284" i="16"/>
  <c r="M284" i="16" s="1"/>
  <c r="I285" i="16"/>
  <c r="I287" i="16"/>
  <c r="G292" i="16"/>
  <c r="M292" i="16" s="1"/>
  <c r="I293" i="16"/>
  <c r="G294" i="16"/>
  <c r="M294" i="16" s="1"/>
  <c r="I295" i="16"/>
  <c r="I300" i="16"/>
  <c r="G305" i="16"/>
  <c r="H310" i="16"/>
  <c r="I318" i="16"/>
  <c r="I321" i="16"/>
  <c r="G327" i="16"/>
  <c r="M327" i="16" s="1"/>
  <c r="G336" i="16"/>
  <c r="M336" i="16" s="1"/>
  <c r="I340" i="16"/>
  <c r="H342" i="16"/>
  <c r="I343" i="16"/>
  <c r="I347" i="16"/>
  <c r="I352" i="16"/>
  <c r="G353" i="16"/>
  <c r="M353" i="16" s="1"/>
  <c r="I355" i="16"/>
  <c r="I371" i="16"/>
  <c r="G372" i="16"/>
  <c r="M372" i="16" s="1"/>
  <c r="I373" i="16"/>
  <c r="G374" i="16"/>
  <c r="M374" i="16" s="1"/>
  <c r="I384" i="16"/>
  <c r="H386" i="16"/>
  <c r="N386" i="16" s="1"/>
  <c r="I391" i="16"/>
  <c r="I398" i="16"/>
  <c r="I401" i="16"/>
  <c r="G402" i="16"/>
  <c r="H411" i="16"/>
  <c r="G426" i="16"/>
  <c r="I427" i="16"/>
  <c r="G428" i="16"/>
  <c r="I429" i="16"/>
  <c r="G430" i="16"/>
  <c r="G442" i="16"/>
  <c r="M442" i="16" s="1"/>
  <c r="G448" i="16"/>
  <c r="I449" i="16"/>
  <c r="G450" i="16"/>
  <c r="I451" i="16"/>
  <c r="H455" i="16"/>
  <c r="I458" i="16"/>
  <c r="G459" i="16"/>
  <c r="M459" i="16" s="1"/>
  <c r="I460" i="16"/>
  <c r="G470" i="16"/>
  <c r="M470" i="16" s="1"/>
  <c r="I471" i="16"/>
  <c r="G472" i="16"/>
  <c r="M472" i="16" s="1"/>
  <c r="I473" i="16"/>
  <c r="I476" i="16"/>
  <c r="H498" i="16"/>
  <c r="N498" i="16" s="1"/>
  <c r="I499" i="16"/>
  <c r="G500" i="16"/>
  <c r="I505" i="16"/>
  <c r="G514" i="16"/>
  <c r="G516" i="16"/>
  <c r="M516" i="16" s="1"/>
  <c r="I517" i="16"/>
  <c r="G518" i="16"/>
  <c r="G520" i="16"/>
  <c r="G543" i="16"/>
  <c r="G548" i="16"/>
  <c r="M548" i="16" s="1"/>
  <c r="I561" i="16"/>
  <c r="G571" i="16"/>
  <c r="M571" i="16" s="1"/>
  <c r="H572" i="16"/>
  <c r="I573" i="16"/>
  <c r="G574" i="16"/>
  <c r="I579" i="16"/>
  <c r="G583" i="16"/>
  <c r="G585" i="16"/>
  <c r="I586" i="16"/>
  <c r="I593" i="16"/>
  <c r="G597" i="16"/>
  <c r="I598" i="16"/>
  <c r="G599" i="16"/>
  <c r="H602" i="16"/>
  <c r="N602" i="16" s="1"/>
  <c r="I612" i="16"/>
  <c r="I614" i="16"/>
  <c r="I616" i="16"/>
  <c r="I620" i="16"/>
  <c r="I622" i="16"/>
  <c r="H100" i="17"/>
  <c r="H103" i="17"/>
  <c r="N103" i="17" s="1"/>
  <c r="H122" i="17"/>
  <c r="N122" i="17" s="1"/>
  <c r="I123" i="17"/>
  <c r="G133" i="17"/>
  <c r="M133" i="17" s="1"/>
  <c r="I215" i="17"/>
  <c r="G216" i="17"/>
  <c r="I220" i="17"/>
  <c r="I258" i="17"/>
  <c r="G294" i="17"/>
  <c r="I377" i="17"/>
  <c r="G383" i="17"/>
  <c r="M383" i="17" s="1"/>
  <c r="I387" i="17"/>
  <c r="I424" i="17"/>
  <c r="G384" i="14"/>
  <c r="G405" i="14"/>
  <c r="G408" i="14"/>
  <c r="G430" i="14"/>
  <c r="G435" i="14"/>
  <c r="M435" i="14" s="1"/>
  <c r="G446" i="14"/>
  <c r="G450" i="14"/>
  <c r="M450" i="14" s="1"/>
  <c r="G473" i="14"/>
  <c r="G478" i="14"/>
  <c r="G615" i="14"/>
  <c r="G616" i="14"/>
  <c r="G620" i="14"/>
  <c r="G41" i="15"/>
  <c r="M41" i="15" s="1"/>
  <c r="G64" i="15"/>
  <c r="G65" i="15"/>
  <c r="M65" i="15" s="1"/>
  <c r="K81" i="15"/>
  <c r="G82" i="15"/>
  <c r="M82" i="15" s="1"/>
  <c r="G83" i="15"/>
  <c r="M83" i="15" s="1"/>
  <c r="G84" i="15"/>
  <c r="G85" i="15"/>
  <c r="M85" i="15" s="1"/>
  <c r="G86" i="15"/>
  <c r="G88" i="15"/>
  <c r="M88" i="15" s="1"/>
  <c r="G93" i="15"/>
  <c r="G97" i="15"/>
  <c r="G99" i="15"/>
  <c r="G103" i="15"/>
  <c r="G106" i="15"/>
  <c r="G111" i="15"/>
  <c r="G112" i="15"/>
  <c r="G113" i="15"/>
  <c r="M113" i="15" s="1"/>
  <c r="G115" i="15"/>
  <c r="G116" i="15"/>
  <c r="G121" i="15"/>
  <c r="M121" i="15" s="1"/>
  <c r="G123" i="15"/>
  <c r="G124" i="15"/>
  <c r="G126" i="15"/>
  <c r="M126" i="15" s="1"/>
  <c r="G127" i="15"/>
  <c r="M127" i="15" s="1"/>
  <c r="G128" i="15"/>
  <c r="M128" i="15" s="1"/>
  <c r="G133" i="15"/>
  <c r="G135" i="15"/>
  <c r="M135" i="15" s="1"/>
  <c r="G137" i="15"/>
  <c r="M137" i="15" s="1"/>
  <c r="G138" i="15"/>
  <c r="G139" i="15"/>
  <c r="G141" i="15"/>
  <c r="M141" i="15" s="1"/>
  <c r="G142" i="15"/>
  <c r="G143" i="15"/>
  <c r="G144" i="15"/>
  <c r="G145" i="15"/>
  <c r="M145" i="15" s="1"/>
  <c r="G146" i="15"/>
  <c r="M146" i="15" s="1"/>
  <c r="G149" i="15"/>
  <c r="M149" i="15" s="1"/>
  <c r="G150" i="15"/>
  <c r="M150" i="15" s="1"/>
  <c r="G152" i="15"/>
  <c r="M152" i="15" s="1"/>
  <c r="G155" i="15"/>
  <c r="G157" i="15"/>
  <c r="M157" i="15" s="1"/>
  <c r="G166" i="15"/>
  <c r="M166" i="15" s="1"/>
  <c r="G170" i="15"/>
  <c r="G176" i="15"/>
  <c r="G177" i="15"/>
  <c r="M177" i="15" s="1"/>
  <c r="G188" i="15"/>
  <c r="G190" i="15"/>
  <c r="M190" i="15" s="1"/>
  <c r="G191" i="15"/>
  <c r="M191" i="15" s="1"/>
  <c r="G193" i="15"/>
  <c r="M193" i="15" s="1"/>
  <c r="G198" i="15"/>
  <c r="G200" i="15"/>
  <c r="G201" i="15"/>
  <c r="G203" i="15"/>
  <c r="M203" i="15" s="1"/>
  <c r="G204" i="15"/>
  <c r="M204" i="15" s="1"/>
  <c r="G205" i="15"/>
  <c r="M205" i="15" s="1"/>
  <c r="G210" i="15"/>
  <c r="M210" i="15" s="1"/>
  <c r="G211" i="15"/>
  <c r="G213" i="15"/>
  <c r="M213" i="15" s="1"/>
  <c r="G215" i="15"/>
  <c r="M215" i="15" s="1"/>
  <c r="G216" i="15"/>
  <c r="G219" i="15"/>
  <c r="M219" i="15" s="1"/>
  <c r="G223" i="15"/>
  <c r="M223" i="15" s="1"/>
  <c r="G235" i="15"/>
  <c r="G242" i="15"/>
  <c r="G245" i="15"/>
  <c r="G249" i="15"/>
  <c r="M249" i="15" s="1"/>
  <c r="G255" i="15"/>
  <c r="M255" i="15" s="1"/>
  <c r="G261" i="15"/>
  <c r="M261" i="15" s="1"/>
  <c r="G267" i="15"/>
  <c r="G270" i="15"/>
  <c r="M270" i="15" s="1"/>
  <c r="G276" i="15"/>
  <c r="G277" i="15"/>
  <c r="M277" i="15" s="1"/>
  <c r="G286" i="15"/>
  <c r="G288" i="15"/>
  <c r="G291" i="15"/>
  <c r="M291" i="15" s="1"/>
  <c r="G293" i="15"/>
  <c r="M293" i="15" s="1"/>
  <c r="G305" i="15"/>
  <c r="G306" i="15"/>
  <c r="M306" i="15" s="1"/>
  <c r="G307" i="15"/>
  <c r="M307" i="15" s="1"/>
  <c r="G320" i="15"/>
  <c r="M320" i="15" s="1"/>
  <c r="G321" i="15"/>
  <c r="G327" i="15"/>
  <c r="G343" i="15"/>
  <c r="M343" i="15" s="1"/>
  <c r="G381" i="15"/>
  <c r="M381" i="15" s="1"/>
  <c r="G383" i="15"/>
  <c r="G401" i="15"/>
  <c r="M401" i="15" s="1"/>
  <c r="G409" i="15"/>
  <c r="M409" i="15" s="1"/>
  <c r="G416" i="15"/>
  <c r="G429" i="15"/>
  <c r="G432" i="15"/>
  <c r="G433" i="15"/>
  <c r="G442" i="15"/>
  <c r="M442" i="15" s="1"/>
  <c r="G487" i="15"/>
  <c r="G497" i="15"/>
  <c r="M497" i="15" s="1"/>
  <c r="G520" i="15"/>
  <c r="G568" i="15"/>
  <c r="M568" i="15" s="1"/>
  <c r="G621" i="15"/>
  <c r="G623" i="15"/>
  <c r="M623" i="15" s="1"/>
  <c r="G636" i="15"/>
  <c r="M636" i="15" s="1"/>
  <c r="G23" i="16"/>
  <c r="M23" i="16" s="1"/>
  <c r="G26" i="16"/>
  <c r="G29" i="16"/>
  <c r="M29" i="16" s="1"/>
  <c r="G43" i="16"/>
  <c r="M43" i="16" s="1"/>
  <c r="G50" i="16"/>
  <c r="G55" i="16"/>
  <c r="G61" i="16"/>
  <c r="G63" i="16"/>
  <c r="G65" i="16"/>
  <c r="K81" i="16"/>
  <c r="G82" i="16"/>
  <c r="G83" i="16"/>
  <c r="M83" i="16" s="1"/>
  <c r="G85" i="16"/>
  <c r="M85" i="16" s="1"/>
  <c r="G86" i="16"/>
  <c r="G88" i="16"/>
  <c r="G91" i="16"/>
  <c r="G92" i="16"/>
  <c r="H97" i="16"/>
  <c r="G99" i="16"/>
  <c r="I100" i="16"/>
  <c r="G103" i="16"/>
  <c r="I104" i="16"/>
  <c r="G105" i="16"/>
  <c r="I106" i="16"/>
  <c r="G107" i="16"/>
  <c r="I108" i="16"/>
  <c r="G109" i="16"/>
  <c r="I111" i="16"/>
  <c r="G112" i="16"/>
  <c r="M112" i="16" s="1"/>
  <c r="H113" i="16"/>
  <c r="N113" i="16" s="1"/>
  <c r="H115" i="16"/>
  <c r="N115" i="16" s="1"/>
  <c r="H117" i="16"/>
  <c r="H119" i="16"/>
  <c r="G122" i="16"/>
  <c r="I123" i="16"/>
  <c r="I125" i="16"/>
  <c r="G126" i="16"/>
  <c r="I127" i="16"/>
  <c r="H129" i="16"/>
  <c r="H132" i="16"/>
  <c r="N132" i="16" s="1"/>
  <c r="G135" i="16"/>
  <c r="M135" i="16" s="1"/>
  <c r="H138" i="16"/>
  <c r="I139" i="16"/>
  <c r="G140" i="16"/>
  <c r="H141" i="16"/>
  <c r="N141" i="16" s="1"/>
  <c r="H147" i="16"/>
  <c r="N147" i="16" s="1"/>
  <c r="G149" i="16"/>
  <c r="M149" i="16" s="1"/>
  <c r="I150" i="16"/>
  <c r="H154" i="16"/>
  <c r="H156" i="16"/>
  <c r="N156" i="16" s="1"/>
  <c r="I157" i="16"/>
  <c r="H160" i="16"/>
  <c r="I161" i="16"/>
  <c r="I164" i="16"/>
  <c r="I166" i="16"/>
  <c r="H168" i="16"/>
  <c r="N168" i="16" s="1"/>
  <c r="I173" i="16"/>
  <c r="K188" i="16"/>
  <c r="G193" i="16"/>
  <c r="M193" i="16" s="1"/>
  <c r="I194" i="16"/>
  <c r="I196" i="16"/>
  <c r="G197" i="16"/>
  <c r="I198" i="16"/>
  <c r="I201" i="16"/>
  <c r="G202" i="16"/>
  <c r="I203" i="16"/>
  <c r="G204" i="16"/>
  <c r="I205" i="16"/>
  <c r="I207" i="16"/>
  <c r="G208" i="16"/>
  <c r="M208" i="16" s="1"/>
  <c r="I209" i="16"/>
  <c r="H216" i="16"/>
  <c r="G218" i="16"/>
  <c r="I219" i="16"/>
  <c r="I221" i="16"/>
  <c r="G225" i="16"/>
  <c r="I226" i="16"/>
  <c r="I228" i="16"/>
  <c r="H230" i="16"/>
  <c r="I233" i="16"/>
  <c r="G244" i="16"/>
  <c r="M244" i="16" s="1"/>
  <c r="I252" i="16"/>
  <c r="G255" i="16"/>
  <c r="G257" i="16"/>
  <c r="G260" i="16"/>
  <c r="H261" i="16"/>
  <c r="G263" i="16"/>
  <c r="I265" i="16"/>
  <c r="G276" i="16"/>
  <c r="I277" i="16"/>
  <c r="G279" i="16"/>
  <c r="M279" i="16" s="1"/>
  <c r="H282" i="16"/>
  <c r="G288" i="16"/>
  <c r="G291" i="16"/>
  <c r="M291" i="16" s="1"/>
  <c r="I297" i="16"/>
  <c r="G304" i="16"/>
  <c r="M304" i="16" s="1"/>
  <c r="I306" i="16"/>
  <c r="G307" i="16"/>
  <c r="I310" i="16"/>
  <c r="G311" i="16"/>
  <c r="M311" i="16" s="1"/>
  <c r="I312" i="16"/>
  <c r="G324" i="16"/>
  <c r="H327" i="16"/>
  <c r="G329" i="16"/>
  <c r="I342" i="16"/>
  <c r="H348" i="16"/>
  <c r="N348" i="16" s="1"/>
  <c r="H353" i="16"/>
  <c r="K371" i="16"/>
  <c r="G376" i="16"/>
  <c r="I377" i="16"/>
  <c r="G378" i="16"/>
  <c r="I379" i="16"/>
  <c r="I381" i="16"/>
  <c r="G382" i="16"/>
  <c r="M382" i="16" s="1"/>
  <c r="I386" i="16"/>
  <c r="I388" i="16"/>
  <c r="G389" i="16"/>
  <c r="I390" i="16"/>
  <c r="I395" i="16"/>
  <c r="G396" i="16"/>
  <c r="I400" i="16"/>
  <c r="I405" i="16"/>
  <c r="G406" i="16"/>
  <c r="I407" i="16"/>
  <c r="I409" i="16"/>
  <c r="G410" i="16"/>
  <c r="G413" i="16"/>
  <c r="I414" i="16"/>
  <c r="I416" i="16"/>
  <c r="I419" i="16"/>
  <c r="G420" i="16"/>
  <c r="M420" i="16" s="1"/>
  <c r="I422" i="16"/>
  <c r="G423" i="16"/>
  <c r="M423" i="16" s="1"/>
  <c r="I424" i="16"/>
  <c r="G425" i="16"/>
  <c r="M425" i="16" s="1"/>
  <c r="G434" i="16"/>
  <c r="I435" i="16"/>
  <c r="I437" i="16"/>
  <c r="G438" i="16"/>
  <c r="G445" i="16"/>
  <c r="I446" i="16"/>
  <c r="G454" i="16"/>
  <c r="M454" i="16" s="1"/>
  <c r="I455" i="16"/>
  <c r="G456" i="16"/>
  <c r="I462" i="16"/>
  <c r="G466" i="16"/>
  <c r="M466" i="16" s="1"/>
  <c r="H477" i="16"/>
  <c r="I478" i="16"/>
  <c r="I483" i="16"/>
  <c r="I487" i="16"/>
  <c r="G488" i="16"/>
  <c r="G494" i="16"/>
  <c r="G497" i="16"/>
  <c r="H500" i="16"/>
  <c r="N500" i="16" s="1"/>
  <c r="I507" i="16"/>
  <c r="G508" i="16"/>
  <c r="I509" i="16"/>
  <c r="I512" i="16"/>
  <c r="I523" i="16"/>
  <c r="I526" i="16"/>
  <c r="I528" i="16"/>
  <c r="I535" i="16"/>
  <c r="G536" i="16"/>
  <c r="M536" i="16" s="1"/>
  <c r="I537" i="16"/>
  <c r="G538" i="16"/>
  <c r="M538" i="16" s="1"/>
  <c r="I539" i="16"/>
  <c r="G540" i="16"/>
  <c r="M540" i="16" s="1"/>
  <c r="I541" i="16"/>
  <c r="I544" i="16"/>
  <c r="I546" i="16"/>
  <c r="H548" i="16"/>
  <c r="I549" i="16"/>
  <c r="H555" i="16"/>
  <c r="N555" i="16" s="1"/>
  <c r="G559" i="16"/>
  <c r="H562" i="16"/>
  <c r="N562" i="16" s="1"/>
  <c r="I563" i="16"/>
  <c r="G564" i="16"/>
  <c r="M564" i="16" s="1"/>
  <c r="I565" i="16"/>
  <c r="I567" i="16"/>
  <c r="G568" i="16"/>
  <c r="G570" i="16"/>
  <c r="M570" i="16" s="1"/>
  <c r="H580" i="16"/>
  <c r="I590" i="16"/>
  <c r="G627" i="16"/>
  <c r="M627" i="16" s="1"/>
  <c r="I628" i="16"/>
  <c r="I630" i="16"/>
  <c r="I632" i="16"/>
  <c r="G637" i="16"/>
  <c r="I638" i="16"/>
  <c r="N58" i="17"/>
  <c r="I81" i="17"/>
  <c r="G86" i="17"/>
  <c r="I100" i="17"/>
  <c r="I126" i="17"/>
  <c r="G139" i="17"/>
  <c r="L188" i="17"/>
  <c r="I203" i="17"/>
  <c r="I284" i="17"/>
  <c r="G592" i="17"/>
  <c r="G487" i="17"/>
  <c r="M487" i="17" s="1"/>
  <c r="G371" i="17"/>
  <c r="L371" i="17"/>
  <c r="I372" i="17"/>
  <c r="H383" i="17"/>
  <c r="N383" i="17" s="1"/>
  <c r="G391" i="17"/>
  <c r="G397" i="17"/>
  <c r="M397" i="17" s="1"/>
  <c r="I410" i="17"/>
  <c r="I413" i="17"/>
  <c r="G615" i="17"/>
  <c r="M615" i="17" s="1"/>
  <c r="G29" i="18"/>
  <c r="G62" i="18"/>
  <c r="M62" i="18" s="1"/>
  <c r="G65" i="18"/>
  <c r="M65" i="18" s="1"/>
  <c r="G85" i="18"/>
  <c r="M85" i="18" s="1"/>
  <c r="G88" i="18"/>
  <c r="G93" i="18"/>
  <c r="G97" i="18"/>
  <c r="M97" i="18" s="1"/>
  <c r="G98" i="18"/>
  <c r="G104" i="18"/>
  <c r="G106" i="18"/>
  <c r="M106" i="18" s="1"/>
  <c r="G109" i="18"/>
  <c r="M109" i="18" s="1"/>
  <c r="G122" i="18"/>
  <c r="M122" i="18" s="1"/>
  <c r="G126" i="18"/>
  <c r="G129" i="18"/>
  <c r="G134" i="18"/>
  <c r="M134" i="18" s="1"/>
  <c r="G136" i="18"/>
  <c r="G138" i="18"/>
  <c r="G147" i="18"/>
  <c r="M147" i="18" s="1"/>
  <c r="G152" i="18"/>
  <c r="G155" i="18"/>
  <c r="M155" i="18" s="1"/>
  <c r="G166" i="18"/>
  <c r="G168" i="18"/>
  <c r="G188" i="18"/>
  <c r="K188" i="18"/>
  <c r="G193" i="18"/>
  <c r="M193" i="18" s="1"/>
  <c r="G195" i="18"/>
  <c r="M195" i="18" s="1"/>
  <c r="G197" i="18"/>
  <c r="M197" i="18" s="1"/>
  <c r="G203" i="18"/>
  <c r="G204" i="18"/>
  <c r="M204" i="18" s="1"/>
  <c r="G205" i="18"/>
  <c r="G211" i="18"/>
  <c r="G214" i="18"/>
  <c r="M214" i="18" s="1"/>
  <c r="G215" i="18"/>
  <c r="G220" i="18"/>
  <c r="G227" i="18"/>
  <c r="G230" i="18"/>
  <c r="M230" i="18" s="1"/>
  <c r="G231" i="18"/>
  <c r="G242" i="18"/>
  <c r="M242" i="18" s="1"/>
  <c r="G255" i="18"/>
  <c r="M255" i="18" s="1"/>
  <c r="G258" i="18"/>
  <c r="M258" i="18" s="1"/>
  <c r="G259" i="18"/>
  <c r="G261" i="18"/>
  <c r="G263" i="18"/>
  <c r="M263" i="18" s="1"/>
  <c r="G265" i="18"/>
  <c r="G284" i="18"/>
  <c r="M284" i="18" s="1"/>
  <c r="G288" i="18"/>
  <c r="M288" i="18" s="1"/>
  <c r="G293" i="18"/>
  <c r="G297" i="18"/>
  <c r="G306" i="18"/>
  <c r="M306" i="18" s="1"/>
  <c r="G307" i="18"/>
  <c r="M307" i="18" s="1"/>
  <c r="G311" i="18"/>
  <c r="G312" i="18"/>
  <c r="G318" i="18"/>
  <c r="M318" i="18" s="1"/>
  <c r="G324" i="18"/>
  <c r="G325" i="18"/>
  <c r="M325" i="18" s="1"/>
  <c r="G343" i="18"/>
  <c r="G371" i="18"/>
  <c r="G372" i="18"/>
  <c r="M372" i="18" s="1"/>
  <c r="G373" i="18"/>
  <c r="G374" i="18"/>
  <c r="M374" i="18" s="1"/>
  <c r="G378" i="18"/>
  <c r="M378" i="18" s="1"/>
  <c r="G380" i="18"/>
  <c r="G387" i="18"/>
  <c r="G391" i="18"/>
  <c r="M391" i="18" s="1"/>
  <c r="G395" i="18"/>
  <c r="G400" i="18"/>
  <c r="G402" i="18"/>
  <c r="G404" i="18"/>
  <c r="G405" i="18"/>
  <c r="M405" i="18" s="1"/>
  <c r="G407" i="18"/>
  <c r="G408" i="18"/>
  <c r="G410" i="18"/>
  <c r="G419" i="18"/>
  <c r="G423" i="18"/>
  <c r="G427" i="18"/>
  <c r="M427" i="18" s="1"/>
  <c r="G429" i="18"/>
  <c r="M429" i="18" s="1"/>
  <c r="G432" i="18"/>
  <c r="G434" i="18"/>
  <c r="M434" i="18" s="1"/>
  <c r="G436" i="18"/>
  <c r="M436" i="18" s="1"/>
  <c r="G437" i="18"/>
  <c r="G442" i="18"/>
  <c r="G446" i="18"/>
  <c r="M446" i="18" s="1"/>
  <c r="G448" i="18"/>
  <c r="G450" i="18"/>
  <c r="G454" i="18"/>
  <c r="G455" i="18"/>
  <c r="M455" i="18" s="1"/>
  <c r="G464" i="18"/>
  <c r="G471" i="18"/>
  <c r="G478" i="18"/>
  <c r="M478" i="18" s="1"/>
  <c r="G499" i="18"/>
  <c r="G509" i="18"/>
  <c r="G512" i="18"/>
  <c r="G517" i="18"/>
  <c r="G528" i="18"/>
  <c r="G539" i="18"/>
  <c r="G544" i="18"/>
  <c r="G564" i="18"/>
  <c r="M564" i="18" s="1"/>
  <c r="G567" i="18"/>
  <c r="G614" i="18"/>
  <c r="G623" i="18"/>
  <c r="G625" i="18"/>
  <c r="G630" i="18"/>
  <c r="G633" i="18"/>
  <c r="M633" i="18" s="1"/>
  <c r="G635" i="18"/>
  <c r="K22" i="19"/>
  <c r="G24" i="19"/>
  <c r="G82" i="19"/>
  <c r="G92" i="19"/>
  <c r="G99" i="19"/>
  <c r="G116" i="19"/>
  <c r="G125" i="19"/>
  <c r="M125" i="19" s="1"/>
  <c r="G132" i="19"/>
  <c r="G133" i="19"/>
  <c r="G141" i="19"/>
  <c r="G146" i="19"/>
  <c r="G154" i="19"/>
  <c r="G209" i="19"/>
  <c r="M209" i="19" s="1"/>
  <c r="G219" i="19"/>
  <c r="G230" i="19"/>
  <c r="G310" i="19"/>
  <c r="G318" i="19"/>
  <c r="G343" i="19"/>
  <c r="G371" i="19"/>
  <c r="K371" i="19"/>
  <c r="G372" i="19"/>
  <c r="M372" i="19" s="1"/>
  <c r="G384" i="19"/>
  <c r="G391" i="19"/>
  <c r="M391" i="19" s="1"/>
  <c r="G401" i="19"/>
  <c r="M401" i="19" s="1"/>
  <c r="G402" i="19"/>
  <c r="G406" i="19"/>
  <c r="M406" i="19" s="1"/>
  <c r="G410" i="19"/>
  <c r="M410" i="19" s="1"/>
  <c r="G413" i="19"/>
  <c r="M413" i="19" s="1"/>
  <c r="H422" i="19"/>
  <c r="H434" i="19"/>
  <c r="N434" i="19" s="1"/>
  <c r="N435" i="19"/>
  <c r="G456" i="19"/>
  <c r="M456" i="19" s="1"/>
  <c r="G469" i="19"/>
  <c r="G471" i="19"/>
  <c r="M471" i="19" s="1"/>
  <c r="H633" i="19"/>
  <c r="H22" i="18"/>
  <c r="H65" i="18"/>
  <c r="H67" i="18"/>
  <c r="H83" i="18"/>
  <c r="N83" i="18" s="1"/>
  <c r="H84" i="18"/>
  <c r="H85" i="18"/>
  <c r="N85" i="18" s="1"/>
  <c r="H99" i="18"/>
  <c r="H105" i="18"/>
  <c r="H127" i="18"/>
  <c r="H128" i="18"/>
  <c r="H137" i="18"/>
  <c r="H139" i="18"/>
  <c r="N139" i="18" s="1"/>
  <c r="H155" i="18"/>
  <c r="H167" i="18"/>
  <c r="N167" i="18" s="1"/>
  <c r="H168" i="18"/>
  <c r="H195" i="18"/>
  <c r="N195" i="18" s="1"/>
  <c r="H211" i="18"/>
  <c r="H215" i="18"/>
  <c r="H221" i="18"/>
  <c r="H231" i="18"/>
  <c r="N231" i="18" s="1"/>
  <c r="H240" i="18"/>
  <c r="H248" i="18"/>
  <c r="H255" i="18"/>
  <c r="N255" i="18" s="1"/>
  <c r="H265" i="18"/>
  <c r="N265" i="18" s="1"/>
  <c r="H288" i="18"/>
  <c r="H293" i="18"/>
  <c r="N293" i="18" s="1"/>
  <c r="H307" i="18"/>
  <c r="N307" i="18" s="1"/>
  <c r="H309" i="18"/>
  <c r="N309" i="18" s="1"/>
  <c r="H316" i="18"/>
  <c r="H318" i="18"/>
  <c r="N318" i="18" s="1"/>
  <c r="H325" i="18"/>
  <c r="N325" i="18" s="1"/>
  <c r="H338" i="18"/>
  <c r="N338" i="18" s="1"/>
  <c r="H343" i="18"/>
  <c r="N343" i="18" s="1"/>
  <c r="H371" i="18"/>
  <c r="L371" i="18"/>
  <c r="H372" i="18"/>
  <c r="H373" i="18"/>
  <c r="H377" i="18"/>
  <c r="H378" i="18"/>
  <c r="N378" i="18" s="1"/>
  <c r="H380" i="18"/>
  <c r="N380" i="18" s="1"/>
  <c r="H383" i="18"/>
  <c r="H384" i="18"/>
  <c r="N384" i="18" s="1"/>
  <c r="H386" i="18"/>
  <c r="H391" i="18"/>
  <c r="H394" i="18"/>
  <c r="H395" i="18"/>
  <c r="N395" i="18" s="1"/>
  <c r="H402" i="18"/>
  <c r="H404" i="18"/>
  <c r="N404" i="18" s="1"/>
  <c r="H405" i="18"/>
  <c r="N405" i="18" s="1"/>
  <c r="H406" i="18"/>
  <c r="H408" i="18"/>
  <c r="H413" i="18"/>
  <c r="N413" i="18" s="1"/>
  <c r="H419" i="18"/>
  <c r="N419" i="18" s="1"/>
  <c r="H422" i="18"/>
  <c r="N422" i="18" s="1"/>
  <c r="H423" i="18"/>
  <c r="H424" i="18"/>
  <c r="N424" i="18" s="1"/>
  <c r="H428" i="18"/>
  <c r="N428" i="18" s="1"/>
  <c r="H429" i="18"/>
  <c r="H432" i="18"/>
  <c r="N432" i="18" s="1"/>
  <c r="H434" i="18"/>
  <c r="N434" i="18" s="1"/>
  <c r="H435" i="18"/>
  <c r="H437" i="18"/>
  <c r="H446" i="18"/>
  <c r="N446" i="18" s="1"/>
  <c r="H460" i="18"/>
  <c r="N460" i="18" s="1"/>
  <c r="H461" i="18"/>
  <c r="H464" i="18"/>
  <c r="H467" i="18"/>
  <c r="H470" i="18"/>
  <c r="H471" i="18"/>
  <c r="N471" i="18" s="1"/>
  <c r="H473" i="18"/>
  <c r="H478" i="18"/>
  <c r="N478" i="18" s="1"/>
  <c r="H488" i="18"/>
  <c r="H489" i="18"/>
  <c r="N489" i="18" s="1"/>
  <c r="H493" i="18"/>
  <c r="H499" i="18"/>
  <c r="H504" i="18"/>
  <c r="H507" i="18"/>
  <c r="N507" i="18" s="1"/>
  <c r="H509" i="18"/>
  <c r="H512" i="18"/>
  <c r="N512" i="18" s="1"/>
  <c r="H514" i="18"/>
  <c r="N514" i="18" s="1"/>
  <c r="H515" i="18"/>
  <c r="N515" i="18" s="1"/>
  <c r="H517" i="18"/>
  <c r="N517" i="18" s="1"/>
  <c r="H518" i="18"/>
  <c r="N518" i="18" s="1"/>
  <c r="H528" i="18"/>
  <c r="H539" i="18"/>
  <c r="N539" i="18" s="1"/>
  <c r="H563" i="18"/>
  <c r="H564" i="18"/>
  <c r="N564" i="18" s="1"/>
  <c r="H565" i="18"/>
  <c r="N565" i="18" s="1"/>
  <c r="H567" i="18"/>
  <c r="H568" i="18"/>
  <c r="H583" i="18"/>
  <c r="N583" i="18" s="1"/>
  <c r="H588" i="18"/>
  <c r="N588" i="18" s="1"/>
  <c r="H589" i="18"/>
  <c r="N589" i="18" s="1"/>
  <c r="H590" i="18"/>
  <c r="N590" i="18" s="1"/>
  <c r="H616" i="18"/>
  <c r="N616" i="18" s="1"/>
  <c r="H620" i="18"/>
  <c r="N620" i="18" s="1"/>
  <c r="H622" i="18"/>
  <c r="N622" i="18" s="1"/>
  <c r="H626" i="18"/>
  <c r="N626" i="18" s="1"/>
  <c r="H629" i="18"/>
  <c r="H632" i="18"/>
  <c r="H635" i="18"/>
  <c r="H82" i="19"/>
  <c r="N82" i="19" s="1"/>
  <c r="H127" i="19"/>
  <c r="H137" i="19"/>
  <c r="N137" i="19" s="1"/>
  <c r="H139" i="19"/>
  <c r="N139" i="19" s="1"/>
  <c r="H141" i="19"/>
  <c r="N141" i="19" s="1"/>
  <c r="H146" i="19"/>
  <c r="N146" i="19" s="1"/>
  <c r="H149" i="19"/>
  <c r="H171" i="19"/>
  <c r="N171" i="19" s="1"/>
  <c r="H195" i="19"/>
  <c r="N195" i="19" s="1"/>
  <c r="H201" i="19"/>
  <c r="N201" i="19" s="1"/>
  <c r="H202" i="19"/>
  <c r="H219" i="19"/>
  <c r="N219" i="19" s="1"/>
  <c r="H226" i="19"/>
  <c r="N226" i="19" s="1"/>
  <c r="H242" i="19"/>
  <c r="N242" i="19" s="1"/>
  <c r="H281" i="19"/>
  <c r="N281" i="19" s="1"/>
  <c r="H318" i="19"/>
  <c r="N318" i="19" s="1"/>
  <c r="H327" i="19"/>
  <c r="N327" i="19" s="1"/>
  <c r="H386" i="19"/>
  <c r="N386" i="19" s="1"/>
  <c r="H387" i="19"/>
  <c r="H406" i="19"/>
  <c r="N406" i="19" s="1"/>
  <c r="H469" i="19"/>
  <c r="G514" i="19"/>
  <c r="M514" i="19" s="1"/>
  <c r="I612" i="17"/>
  <c r="I614" i="17"/>
  <c r="I615" i="17"/>
  <c r="I22" i="18"/>
  <c r="I24" i="18"/>
  <c r="I25" i="18"/>
  <c r="I26" i="18"/>
  <c r="I27" i="18"/>
  <c r="I42" i="18"/>
  <c r="I53" i="18"/>
  <c r="I57" i="18"/>
  <c r="I67" i="18"/>
  <c r="I81" i="18"/>
  <c r="I82" i="18"/>
  <c r="I83" i="18"/>
  <c r="I85" i="18"/>
  <c r="I86" i="18"/>
  <c r="I88" i="18"/>
  <c r="I93" i="18"/>
  <c r="I97" i="18"/>
  <c r="I100" i="18"/>
  <c r="I103" i="18"/>
  <c r="I104" i="18"/>
  <c r="I105" i="18"/>
  <c r="I106" i="18"/>
  <c r="I109" i="18"/>
  <c r="I111" i="18"/>
  <c r="I114" i="18"/>
  <c r="I115" i="18"/>
  <c r="I116" i="18"/>
  <c r="I123" i="18"/>
  <c r="I124" i="18"/>
  <c r="I127" i="18"/>
  <c r="I128" i="18"/>
  <c r="I133" i="18"/>
  <c r="I135" i="18"/>
  <c r="I137" i="18"/>
  <c r="I138" i="18"/>
  <c r="I139" i="18"/>
  <c r="I141" i="18"/>
  <c r="I143" i="18"/>
  <c r="I144" i="18"/>
  <c r="I145" i="18"/>
  <c r="I146" i="18"/>
  <c r="I147" i="18"/>
  <c r="I148" i="18"/>
  <c r="I149" i="18"/>
  <c r="I150" i="18"/>
  <c r="I160" i="18"/>
  <c r="I166" i="18"/>
  <c r="I167" i="18"/>
  <c r="I171" i="18"/>
  <c r="I177" i="18"/>
  <c r="I178" i="18"/>
  <c r="I188" i="18"/>
  <c r="I189" i="18"/>
  <c r="I191" i="18"/>
  <c r="I193" i="18"/>
  <c r="I195" i="18"/>
  <c r="I202" i="18"/>
  <c r="I203" i="18"/>
  <c r="I209" i="18"/>
  <c r="I210" i="18"/>
  <c r="I215" i="18"/>
  <c r="I216" i="18"/>
  <c r="I218" i="18"/>
  <c r="I220" i="18"/>
  <c r="I223" i="18"/>
  <c r="I230" i="18"/>
  <c r="I235" i="18"/>
  <c r="I242" i="18"/>
  <c r="I255" i="18"/>
  <c r="I260" i="18"/>
  <c r="I261" i="18"/>
  <c r="I264" i="18"/>
  <c r="I272" i="18"/>
  <c r="I273" i="18"/>
  <c r="I277" i="18"/>
  <c r="I284" i="18"/>
  <c r="I285" i="18"/>
  <c r="I286" i="18"/>
  <c r="I288" i="18"/>
  <c r="I293" i="18"/>
  <c r="I306" i="18"/>
  <c r="I307" i="18"/>
  <c r="I309" i="18"/>
  <c r="I311" i="18"/>
  <c r="I312" i="18"/>
  <c r="I318" i="18"/>
  <c r="I325" i="18"/>
  <c r="I327" i="18"/>
  <c r="I338" i="18"/>
  <c r="I343" i="18"/>
  <c r="I371" i="18"/>
  <c r="I372" i="18"/>
  <c r="I373" i="18"/>
  <c r="I374" i="18"/>
  <c r="I377" i="18"/>
  <c r="I378" i="18"/>
  <c r="I379" i="18"/>
  <c r="I383" i="18"/>
  <c r="I384" i="18"/>
  <c r="I386" i="18"/>
  <c r="I387" i="18"/>
  <c r="I391" i="18"/>
  <c r="I395" i="18"/>
  <c r="I396" i="18"/>
  <c r="I401" i="18"/>
  <c r="I404" i="18"/>
  <c r="I405" i="18"/>
  <c r="I406" i="18"/>
  <c r="I407" i="18"/>
  <c r="I408" i="18"/>
  <c r="I409" i="18"/>
  <c r="I413" i="18"/>
  <c r="I419" i="18"/>
  <c r="I422" i="18"/>
  <c r="I423" i="18"/>
  <c r="I424" i="18"/>
  <c r="I426" i="18"/>
  <c r="I427" i="18"/>
  <c r="I428" i="18"/>
  <c r="I429" i="18"/>
  <c r="I432" i="18"/>
  <c r="I434" i="18"/>
  <c r="I435" i="18"/>
  <c r="I437" i="18"/>
  <c r="I442" i="18"/>
  <c r="I446" i="18"/>
  <c r="I449" i="18"/>
  <c r="I450" i="18"/>
  <c r="I454" i="18"/>
  <c r="I455" i="18"/>
  <c r="I470" i="18"/>
  <c r="I471" i="18"/>
  <c r="I483" i="18"/>
  <c r="I486" i="18"/>
  <c r="I499" i="18"/>
  <c r="I507" i="18"/>
  <c r="I508" i="18"/>
  <c r="I512" i="18"/>
  <c r="I528" i="18"/>
  <c r="I539" i="18"/>
  <c r="I540" i="18"/>
  <c r="I544" i="18"/>
  <c r="I563" i="18"/>
  <c r="I564" i="18"/>
  <c r="I571" i="18"/>
  <c r="I612" i="18"/>
  <c r="I614" i="18"/>
  <c r="I615" i="18"/>
  <c r="I616" i="18"/>
  <c r="I617" i="18"/>
  <c r="I621" i="18"/>
  <c r="I623" i="18"/>
  <c r="I625" i="18"/>
  <c r="I627" i="18"/>
  <c r="I629" i="18"/>
  <c r="I630" i="18"/>
  <c r="I631" i="18"/>
  <c r="I637" i="18"/>
  <c r="I639" i="18"/>
  <c r="I81" i="19"/>
  <c r="I82" i="19"/>
  <c r="I100" i="19"/>
  <c r="I103" i="19"/>
  <c r="I139" i="19"/>
  <c r="I142" i="19"/>
  <c r="I146" i="19"/>
  <c r="I188" i="19"/>
  <c r="I195" i="19"/>
  <c r="I197" i="19"/>
  <c r="I202" i="19"/>
  <c r="I203" i="19"/>
  <c r="I209" i="19"/>
  <c r="I215" i="19"/>
  <c r="I216" i="19"/>
  <c r="I218" i="19"/>
  <c r="I226" i="19"/>
  <c r="I230" i="19"/>
  <c r="I242" i="19"/>
  <c r="I261" i="19"/>
  <c r="I283" i="19"/>
  <c r="I291" i="19"/>
  <c r="I295" i="19"/>
  <c r="I318" i="19"/>
  <c r="I578" i="19"/>
  <c r="I543" i="19"/>
  <c r="I473" i="19"/>
  <c r="I471" i="19"/>
  <c r="I456" i="19"/>
  <c r="I446" i="19"/>
  <c r="I442" i="19"/>
  <c r="I437" i="19"/>
  <c r="I435" i="19"/>
  <c r="I434" i="19"/>
  <c r="I424" i="19"/>
  <c r="I423" i="19"/>
  <c r="I419" i="19"/>
  <c r="I371" i="19"/>
  <c r="I377" i="19"/>
  <c r="I378" i="19"/>
  <c r="I379" i="19"/>
  <c r="I383" i="19"/>
  <c r="I384" i="19"/>
  <c r="I386" i="19"/>
  <c r="I391" i="19"/>
  <c r="I395" i="19"/>
  <c r="I406" i="19"/>
  <c r="I410" i="19"/>
  <c r="I413" i="19"/>
  <c r="G563" i="19"/>
  <c r="M563" i="19" s="1"/>
  <c r="N567" i="19"/>
  <c r="M570" i="19"/>
  <c r="G615" i="19"/>
  <c r="M615" i="19" s="1"/>
  <c r="J188" i="16"/>
  <c r="J189" i="16"/>
  <c r="J190" i="16"/>
  <c r="J191" i="16"/>
  <c r="J193" i="16"/>
  <c r="J194" i="16"/>
  <c r="J195" i="16"/>
  <c r="J196" i="16"/>
  <c r="J197" i="16"/>
  <c r="J198" i="16"/>
  <c r="J201" i="16"/>
  <c r="J202" i="16"/>
  <c r="J203" i="16"/>
  <c r="J204" i="16"/>
  <c r="J205" i="16"/>
  <c r="J206" i="16"/>
  <c r="J207" i="16"/>
  <c r="J208" i="16"/>
  <c r="J209" i="16"/>
  <c r="J210" i="16"/>
  <c r="J214" i="16"/>
  <c r="J215" i="16"/>
  <c r="J216" i="16"/>
  <c r="J218" i="16"/>
  <c r="J219" i="16"/>
  <c r="J220" i="16"/>
  <c r="J221" i="16"/>
  <c r="J222" i="16"/>
  <c r="J225" i="16"/>
  <c r="J226" i="16"/>
  <c r="J227" i="16"/>
  <c r="J229" i="16"/>
  <c r="J230" i="16"/>
  <c r="J231" i="16"/>
  <c r="J233" i="16"/>
  <c r="J235" i="16"/>
  <c r="J242" i="16"/>
  <c r="J245" i="16"/>
  <c r="J246" i="16"/>
  <c r="J252" i="16"/>
  <c r="J253" i="16"/>
  <c r="J254" i="16"/>
  <c r="J255" i="16"/>
  <c r="J256" i="16"/>
  <c r="J258" i="16"/>
  <c r="J261" i="16"/>
  <c r="J265" i="16"/>
  <c r="J266" i="16"/>
  <c r="J270" i="16"/>
  <c r="J271" i="16"/>
  <c r="J272" i="16"/>
  <c r="J274" i="16"/>
  <c r="J275" i="16"/>
  <c r="J276" i="16"/>
  <c r="J279" i="16"/>
  <c r="J281" i="16"/>
  <c r="J282" i="16"/>
  <c r="J283" i="16"/>
  <c r="J284" i="16"/>
  <c r="J285" i="16"/>
  <c r="J286" i="16"/>
  <c r="J288" i="16"/>
  <c r="J292" i="16"/>
  <c r="J293" i="16"/>
  <c r="J294" i="16"/>
  <c r="J295" i="16"/>
  <c r="J297" i="16"/>
  <c r="J299" i="16"/>
  <c r="J300" i="16"/>
  <c r="J306" i="16"/>
  <c r="J307" i="16"/>
  <c r="J308" i="16"/>
  <c r="J309" i="16"/>
  <c r="J310" i="16"/>
  <c r="J311" i="16"/>
  <c r="J312" i="16"/>
  <c r="J313" i="16"/>
  <c r="J315" i="16"/>
  <c r="J318" i="16"/>
  <c r="J321" i="16"/>
  <c r="J322" i="16"/>
  <c r="J324" i="16"/>
  <c r="J325" i="16"/>
  <c r="J327" i="16"/>
  <c r="J329" i="16"/>
  <c r="J332" i="16"/>
  <c r="J336" i="16"/>
  <c r="J338" i="16"/>
  <c r="J340" i="16"/>
  <c r="J347" i="16"/>
  <c r="J348" i="16"/>
  <c r="J351" i="16"/>
  <c r="J352" i="16"/>
  <c r="J358" i="16"/>
  <c r="J359" i="16"/>
  <c r="J371" i="16"/>
  <c r="J372" i="16"/>
  <c r="J373" i="16"/>
  <c r="J374" i="16"/>
  <c r="J376" i="16"/>
  <c r="J377" i="16"/>
  <c r="J378" i="16"/>
  <c r="J379" i="16"/>
  <c r="J380" i="16"/>
  <c r="J381" i="16"/>
  <c r="J383" i="16"/>
  <c r="J384" i="16"/>
  <c r="J386" i="16"/>
  <c r="J387" i="16"/>
  <c r="J388" i="16"/>
  <c r="J389" i="16"/>
  <c r="J391" i="16"/>
  <c r="J393" i="16"/>
  <c r="J394" i="16"/>
  <c r="J395" i="16"/>
  <c r="J396" i="16"/>
  <c r="J398" i="16"/>
  <c r="J401" i="16"/>
  <c r="J402" i="16"/>
  <c r="J404" i="16"/>
  <c r="J405" i="16"/>
  <c r="J406" i="16"/>
  <c r="J407" i="16"/>
  <c r="J408" i="16"/>
  <c r="J409" i="16"/>
  <c r="J410" i="16"/>
  <c r="J413" i="16"/>
  <c r="J414" i="16"/>
  <c r="J415" i="16"/>
  <c r="J416" i="16"/>
  <c r="J419" i="16"/>
  <c r="J422" i="16"/>
  <c r="J423" i="16"/>
  <c r="J424" i="16"/>
  <c r="J426" i="16"/>
  <c r="J427" i="16"/>
  <c r="J428" i="16"/>
  <c r="J429" i="16"/>
  <c r="J430" i="16"/>
  <c r="J432" i="16"/>
  <c r="J433" i="16"/>
  <c r="J434" i="16"/>
  <c r="J435" i="16"/>
  <c r="J436" i="16"/>
  <c r="J437" i="16"/>
  <c r="J438" i="16"/>
  <c r="J445" i="16"/>
  <c r="J446" i="16"/>
  <c r="J448" i="16"/>
  <c r="J449" i="16"/>
  <c r="J450" i="16"/>
  <c r="J451" i="16"/>
  <c r="J452" i="16"/>
  <c r="J454" i="16"/>
  <c r="J455" i="16"/>
  <c r="J457" i="16"/>
  <c r="J458" i="16"/>
  <c r="J459" i="16"/>
  <c r="J460" i="16"/>
  <c r="J462" i="16"/>
  <c r="J463" i="16"/>
  <c r="J466" i="16"/>
  <c r="J470" i="16"/>
  <c r="J471" i="16"/>
  <c r="J472" i="16"/>
  <c r="J473" i="16"/>
  <c r="J476" i="16"/>
  <c r="J478" i="16"/>
  <c r="J480" i="16"/>
  <c r="J481" i="16"/>
  <c r="J483" i="16"/>
  <c r="J484" i="16"/>
  <c r="J485" i="16"/>
  <c r="J486" i="16"/>
  <c r="J487" i="16"/>
  <c r="J488" i="16"/>
  <c r="J489" i="16"/>
  <c r="J490" i="16"/>
  <c r="J491" i="16"/>
  <c r="J492" i="16"/>
  <c r="J493" i="16"/>
  <c r="J494" i="16"/>
  <c r="J497" i="16"/>
  <c r="J499" i="16"/>
  <c r="J500" i="16"/>
  <c r="J506" i="16"/>
  <c r="J507" i="16"/>
  <c r="J508" i="16"/>
  <c r="J509" i="16"/>
  <c r="J512" i="16"/>
  <c r="J514" i="16"/>
  <c r="J515" i="16"/>
  <c r="J516" i="16"/>
  <c r="J517" i="16"/>
  <c r="J518" i="16"/>
  <c r="J519" i="16"/>
  <c r="J520" i="16"/>
  <c r="J522" i="16"/>
  <c r="J523" i="16"/>
  <c r="J526" i="16"/>
  <c r="J527" i="16"/>
  <c r="J528" i="16"/>
  <c r="J535" i="16"/>
  <c r="J536" i="16"/>
  <c r="J537" i="16"/>
  <c r="J538" i="16"/>
  <c r="J539" i="16"/>
  <c r="J540" i="16"/>
  <c r="J541" i="16"/>
  <c r="J544" i="16"/>
  <c r="J545" i="16"/>
  <c r="J546" i="16"/>
  <c r="J549" i="16"/>
  <c r="J550" i="16"/>
  <c r="J551" i="16"/>
  <c r="J552" i="16"/>
  <c r="J553" i="16"/>
  <c r="J555" i="16"/>
  <c r="J556" i="16"/>
  <c r="J558" i="16"/>
  <c r="J560" i="16"/>
  <c r="J561" i="16"/>
  <c r="J563" i="16"/>
  <c r="J564" i="16"/>
  <c r="J565" i="16"/>
  <c r="J566" i="16"/>
  <c r="J567" i="16"/>
  <c r="J568" i="16"/>
  <c r="J569" i="16"/>
  <c r="J573" i="16"/>
  <c r="J577" i="16"/>
  <c r="J579" i="16"/>
  <c r="J580" i="16"/>
  <c r="J583" i="16"/>
  <c r="J584" i="16"/>
  <c r="J585" i="16"/>
  <c r="J586" i="16"/>
  <c r="J588" i="16"/>
  <c r="J589" i="16"/>
  <c r="J590" i="16"/>
  <c r="J591" i="16"/>
  <c r="J593" i="16"/>
  <c r="J595" i="16"/>
  <c r="J597" i="16"/>
  <c r="J598" i="16"/>
  <c r="J600" i="16"/>
  <c r="J601" i="16"/>
  <c r="J602" i="16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624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22" i="17"/>
  <c r="J81" i="17"/>
  <c r="J101" i="17"/>
  <c r="J103" i="17"/>
  <c r="J133" i="17"/>
  <c r="J145" i="17"/>
  <c r="J188" i="17"/>
  <c r="J195" i="17"/>
  <c r="J198" i="17"/>
  <c r="J203" i="17"/>
  <c r="J215" i="17"/>
  <c r="J216" i="17"/>
  <c r="J219" i="17"/>
  <c r="J242" i="17"/>
  <c r="J245" i="17"/>
  <c r="J281" i="17"/>
  <c r="J284" i="17"/>
  <c r="J371" i="17"/>
  <c r="J383" i="17"/>
  <c r="J386" i="17"/>
  <c r="J387" i="17"/>
  <c r="J391" i="17"/>
  <c r="J395" i="17"/>
  <c r="J405" i="17"/>
  <c r="J410" i="17"/>
  <c r="J419" i="17"/>
  <c r="J423" i="17"/>
  <c r="J426" i="17"/>
  <c r="J434" i="17"/>
  <c r="J446" i="17"/>
  <c r="J457" i="17"/>
  <c r="J477" i="17"/>
  <c r="J495" i="17"/>
  <c r="J499" i="17"/>
  <c r="J589" i="17"/>
  <c r="J591" i="17"/>
  <c r="J612" i="17"/>
  <c r="J615" i="17"/>
  <c r="J616" i="17"/>
  <c r="J630" i="17"/>
  <c r="J22" i="18"/>
  <c r="J24" i="18"/>
  <c r="J25" i="18"/>
  <c r="J26" i="18"/>
  <c r="J27" i="18"/>
  <c r="J30" i="18"/>
  <c r="J62" i="18"/>
  <c r="J63" i="18"/>
  <c r="J67" i="18"/>
  <c r="J81" i="18"/>
  <c r="J82" i="18"/>
  <c r="J84" i="18"/>
  <c r="J86" i="18"/>
  <c r="J93" i="18"/>
  <c r="J97" i="18"/>
  <c r="J99" i="18"/>
  <c r="J100" i="18"/>
  <c r="J103" i="18"/>
  <c r="J104" i="18"/>
  <c r="J105" i="18"/>
  <c r="J106" i="18"/>
  <c r="J111" i="18"/>
  <c r="J113" i="18"/>
  <c r="J114" i="18"/>
  <c r="J115" i="18"/>
  <c r="J116" i="18"/>
  <c r="J118" i="18"/>
  <c r="J120" i="18"/>
  <c r="J123" i="18"/>
  <c r="J124" i="18"/>
  <c r="J125" i="18"/>
  <c r="J126" i="18"/>
  <c r="J127" i="18"/>
  <c r="J128" i="18"/>
  <c r="J129" i="18"/>
  <c r="J133" i="18"/>
  <c r="J134" i="18"/>
  <c r="J139" i="18"/>
  <c r="J141" i="18"/>
  <c r="J142" i="18"/>
  <c r="J145" i="18"/>
  <c r="J146" i="18"/>
  <c r="J147" i="18"/>
  <c r="J148" i="18"/>
  <c r="J149" i="18"/>
  <c r="J150" i="18"/>
  <c r="J156" i="18"/>
  <c r="J166" i="18"/>
  <c r="J172" i="18"/>
  <c r="J177" i="18"/>
  <c r="J188" i="18"/>
  <c r="J193" i="18"/>
  <c r="J195" i="18"/>
  <c r="J199" i="18"/>
  <c r="J202" i="18"/>
  <c r="J203" i="18"/>
  <c r="J206" i="18"/>
  <c r="J210" i="18"/>
  <c r="J216" i="18"/>
  <c r="J218" i="18"/>
  <c r="J219" i="18"/>
  <c r="J220" i="18"/>
  <c r="J221" i="18"/>
  <c r="J222" i="18"/>
  <c r="J225" i="18"/>
  <c r="J227" i="18"/>
  <c r="J230" i="18"/>
  <c r="J231" i="18"/>
  <c r="J235" i="18"/>
  <c r="J242" i="18"/>
  <c r="J255" i="18"/>
  <c r="J284" i="18"/>
  <c r="J288" i="18"/>
  <c r="J293" i="18"/>
  <c r="J294" i="18"/>
  <c r="J299" i="18"/>
  <c r="J306" i="18"/>
  <c r="J309" i="18"/>
  <c r="J311" i="18"/>
  <c r="J312" i="18"/>
  <c r="J318" i="18"/>
  <c r="J324" i="18"/>
  <c r="J325" i="18"/>
  <c r="J327" i="18"/>
  <c r="J332" i="18"/>
  <c r="J336" i="18"/>
  <c r="J338" i="18"/>
  <c r="J343" i="18"/>
  <c r="J371" i="18"/>
  <c r="J374" i="18"/>
  <c r="J377" i="18"/>
  <c r="J379" i="18"/>
  <c r="J383" i="18"/>
  <c r="J384" i="18"/>
  <c r="J385" i="18"/>
  <c r="J386" i="18"/>
  <c r="J388" i="18"/>
  <c r="J391" i="18"/>
  <c r="J395" i="18"/>
  <c r="J396" i="18"/>
  <c r="J398" i="18"/>
  <c r="J400" i="18"/>
  <c r="J401" i="18"/>
  <c r="J404" i="18"/>
  <c r="J405" i="18"/>
  <c r="J406" i="18"/>
  <c r="J410" i="18"/>
  <c r="J413" i="18"/>
  <c r="J419" i="18"/>
  <c r="J422" i="18"/>
  <c r="J423" i="18"/>
  <c r="J424" i="18"/>
  <c r="J427" i="18"/>
  <c r="J428" i="18"/>
  <c r="J429" i="18"/>
  <c r="J430" i="18"/>
  <c r="J434" i="18"/>
  <c r="J435" i="18"/>
  <c r="J436" i="18"/>
  <c r="J437" i="18"/>
  <c r="J442" i="18"/>
  <c r="J445" i="18"/>
  <c r="J446" i="18"/>
  <c r="J460" i="18"/>
  <c r="J464" i="18"/>
  <c r="J465" i="18"/>
  <c r="J470" i="18"/>
  <c r="J471" i="18"/>
  <c r="J473" i="18"/>
  <c r="J477" i="18"/>
  <c r="J484" i="18"/>
  <c r="J485" i="18"/>
  <c r="J486" i="18"/>
  <c r="J492" i="18"/>
  <c r="J493" i="18"/>
  <c r="J498" i="18"/>
  <c r="J499" i="18"/>
  <c r="J504" i="18"/>
  <c r="J507" i="18"/>
  <c r="J509" i="18"/>
  <c r="J512" i="18"/>
  <c r="J517" i="18"/>
  <c r="J518" i="18"/>
  <c r="J523" i="18"/>
  <c r="J525" i="18"/>
  <c r="J528" i="18"/>
  <c r="J539" i="18"/>
  <c r="J552" i="18"/>
  <c r="J561" i="18"/>
  <c r="J564" i="18"/>
  <c r="J565" i="18"/>
  <c r="J567" i="18"/>
  <c r="J568" i="18"/>
  <c r="J569" i="18"/>
  <c r="J578" i="18"/>
  <c r="J580" i="18"/>
  <c r="J583" i="18"/>
  <c r="J588" i="18"/>
  <c r="J589" i="18"/>
  <c r="J590" i="18"/>
  <c r="J596" i="18"/>
  <c r="J612" i="18"/>
  <c r="J614" i="18"/>
  <c r="J615" i="18"/>
  <c r="J616" i="18"/>
  <c r="J618" i="18"/>
  <c r="J621" i="18"/>
  <c r="J623" i="18"/>
  <c r="J627" i="18"/>
  <c r="J628" i="18"/>
  <c r="J629" i="18"/>
  <c r="J630" i="18"/>
  <c r="J631" i="18"/>
  <c r="J632" i="18"/>
  <c r="J633" i="18"/>
  <c r="J636" i="18"/>
  <c r="J637" i="18"/>
  <c r="J639" i="18"/>
  <c r="J81" i="19"/>
  <c r="J86" i="19"/>
  <c r="J103" i="19"/>
  <c r="J111" i="19"/>
  <c r="J115" i="19"/>
  <c r="J116" i="19"/>
  <c r="J123" i="19"/>
  <c r="J137" i="19"/>
  <c r="J139" i="19"/>
  <c r="J188" i="19"/>
  <c r="J197" i="19"/>
  <c r="J203" i="19"/>
  <c r="J215" i="19"/>
  <c r="J218" i="19"/>
  <c r="J219" i="19"/>
  <c r="J226" i="19"/>
  <c r="J242" i="19"/>
  <c r="J261" i="19"/>
  <c r="J285" i="19"/>
  <c r="J288" i="19"/>
  <c r="J291" i="19"/>
  <c r="J295" i="19"/>
  <c r="J299" i="19"/>
  <c r="J318" i="19"/>
  <c r="J591" i="19"/>
  <c r="J590" i="19"/>
  <c r="J578" i="19"/>
  <c r="J570" i="19"/>
  <c r="J567" i="19"/>
  <c r="J563" i="19"/>
  <c r="J499" i="19"/>
  <c r="J497" i="19"/>
  <c r="J473" i="19"/>
  <c r="J460" i="19"/>
  <c r="J446" i="19"/>
  <c r="J445" i="19"/>
  <c r="J442" i="19"/>
  <c r="J437" i="19"/>
  <c r="J435" i="19"/>
  <c r="J434" i="19"/>
  <c r="J423" i="19"/>
  <c r="J422" i="19"/>
  <c r="J419" i="19"/>
  <c r="J371" i="19"/>
  <c r="J377" i="19"/>
  <c r="J383" i="19"/>
  <c r="J384" i="19"/>
  <c r="J391" i="19"/>
  <c r="J395" i="19"/>
  <c r="J402" i="19"/>
  <c r="G419" i="19"/>
  <c r="M419" i="19" s="1"/>
  <c r="G430" i="19"/>
  <c r="M434" i="19"/>
  <c r="G460" i="19"/>
  <c r="M460" i="19" s="1"/>
  <c r="G473" i="19"/>
  <c r="M473" i="19" s="1"/>
  <c r="G539" i="19"/>
  <c r="N563" i="19"/>
  <c r="N570" i="19"/>
  <c r="G571" i="19"/>
  <c r="M571" i="19" s="1"/>
  <c r="H615" i="19"/>
  <c r="N615" i="19" s="1"/>
  <c r="I612" i="19"/>
  <c r="I615" i="19"/>
  <c r="I616" i="19"/>
  <c r="I623" i="19"/>
  <c r="I628" i="19"/>
  <c r="I22" i="20"/>
  <c r="I23" i="20"/>
  <c r="I24" i="20"/>
  <c r="I26" i="20"/>
  <c r="I27" i="20"/>
  <c r="I32" i="20"/>
  <c r="I33" i="20"/>
  <c r="I38" i="20"/>
  <c r="I41" i="20"/>
  <c r="I42" i="20"/>
  <c r="I52" i="20"/>
  <c r="I56" i="20"/>
  <c r="I62" i="20"/>
  <c r="I64" i="20"/>
  <c r="I81" i="20"/>
  <c r="I82" i="20"/>
  <c r="I83" i="20"/>
  <c r="I85" i="20"/>
  <c r="I86" i="20"/>
  <c r="I88" i="20"/>
  <c r="I97" i="20"/>
  <c r="I99" i="20"/>
  <c r="I100" i="20"/>
  <c r="I101" i="20"/>
  <c r="I102" i="20"/>
  <c r="I103" i="20"/>
  <c r="I104" i="20"/>
  <c r="I106" i="20"/>
  <c r="I107" i="20"/>
  <c r="I111" i="20"/>
  <c r="I115" i="20"/>
  <c r="I116" i="20"/>
  <c r="I118" i="20"/>
  <c r="I122" i="20"/>
  <c r="I123" i="20"/>
  <c r="I124" i="20"/>
  <c r="I125" i="20"/>
  <c r="I126" i="20"/>
  <c r="I127" i="20"/>
  <c r="I128" i="20"/>
  <c r="I129" i="20"/>
  <c r="I132" i="20"/>
  <c r="I133" i="20"/>
  <c r="I135" i="20"/>
  <c r="I137" i="20"/>
  <c r="I139" i="20"/>
  <c r="I141" i="20"/>
  <c r="I142" i="20"/>
  <c r="I144" i="20"/>
  <c r="I145" i="20"/>
  <c r="I146" i="20"/>
  <c r="I147" i="20"/>
  <c r="I148" i="20"/>
  <c r="I149" i="20"/>
  <c r="I150" i="20"/>
  <c r="I152" i="20"/>
  <c r="I153" i="20"/>
  <c r="I154" i="20"/>
  <c r="I155" i="20"/>
  <c r="I158" i="20"/>
  <c r="I159" i="20"/>
  <c r="I160" i="20"/>
  <c r="I166" i="20"/>
  <c r="I168" i="20"/>
  <c r="I169" i="20"/>
  <c r="I171" i="20"/>
  <c r="I172" i="20"/>
  <c r="I174" i="20"/>
  <c r="I175" i="20"/>
  <c r="I176" i="20"/>
  <c r="I177" i="20"/>
  <c r="I188" i="20"/>
  <c r="I189" i="20"/>
  <c r="I190" i="20"/>
  <c r="I193" i="20"/>
  <c r="I195" i="20"/>
  <c r="I197" i="20"/>
  <c r="I198" i="20"/>
  <c r="I202" i="20"/>
  <c r="I203" i="20"/>
  <c r="I204" i="20"/>
  <c r="I206" i="20"/>
  <c r="I209" i="20"/>
  <c r="I210" i="20"/>
  <c r="I215" i="20"/>
  <c r="I216" i="20"/>
  <c r="I218" i="20"/>
  <c r="I220" i="20"/>
  <c r="I221" i="20"/>
  <c r="I222" i="20"/>
  <c r="I226" i="20"/>
  <c r="I230" i="20"/>
  <c r="I231" i="20"/>
  <c r="I235" i="20"/>
  <c r="I242" i="20"/>
  <c r="I243" i="20"/>
  <c r="I244" i="20"/>
  <c r="I245" i="20"/>
  <c r="I248" i="20"/>
  <c r="I255" i="20"/>
  <c r="I258" i="20"/>
  <c r="I260" i="20"/>
  <c r="I261" i="20"/>
  <c r="I265" i="20"/>
  <c r="I271" i="20"/>
  <c r="I276" i="20"/>
  <c r="I277" i="20"/>
  <c r="I279" i="20"/>
  <c r="I280" i="20"/>
  <c r="I281" i="20"/>
  <c r="I284" i="20"/>
  <c r="I285" i="20"/>
  <c r="I286" i="20"/>
  <c r="I287" i="20"/>
  <c r="I288" i="20"/>
  <c r="I291" i="20"/>
  <c r="I292" i="20"/>
  <c r="I293" i="20"/>
  <c r="I294" i="20"/>
  <c r="I295" i="20"/>
  <c r="I297" i="20"/>
  <c r="I300" i="20"/>
  <c r="I304" i="20"/>
  <c r="I306" i="20"/>
  <c r="I307" i="20"/>
  <c r="I310" i="20"/>
  <c r="I312" i="20"/>
  <c r="I318" i="20"/>
  <c r="I324" i="20"/>
  <c r="I327" i="20"/>
  <c r="I328" i="20"/>
  <c r="I329" i="20"/>
  <c r="I333" i="20"/>
  <c r="J338" i="20"/>
  <c r="J340" i="20"/>
  <c r="J342" i="20"/>
  <c r="I599" i="20"/>
  <c r="I597" i="20"/>
  <c r="I594" i="20"/>
  <c r="I590" i="20"/>
  <c r="I589" i="20"/>
  <c r="I588" i="20"/>
  <c r="I581" i="20"/>
  <c r="I578" i="20"/>
  <c r="I573" i="20"/>
  <c r="I571" i="20"/>
  <c r="I568" i="20"/>
  <c r="I567" i="20"/>
  <c r="I564" i="20"/>
  <c r="I563" i="20"/>
  <c r="I558" i="20"/>
  <c r="I550" i="20"/>
  <c r="I546" i="20"/>
  <c r="I544" i="20"/>
  <c r="I543" i="20"/>
  <c r="I540" i="20"/>
  <c r="I539" i="20"/>
  <c r="I538" i="20"/>
  <c r="I537" i="20"/>
  <c r="I536" i="20"/>
  <c r="I533" i="20"/>
  <c r="I518" i="20"/>
  <c r="I514" i="20"/>
  <c r="I507" i="20"/>
  <c r="I499" i="20"/>
  <c r="I497" i="20"/>
  <c r="I490" i="20"/>
  <c r="I479" i="20"/>
  <c r="I478" i="20"/>
  <c r="I473" i="20"/>
  <c r="I472" i="20"/>
  <c r="I471" i="20"/>
  <c r="I470" i="20"/>
  <c r="I462" i="20"/>
  <c r="I460" i="20"/>
  <c r="I458" i="20"/>
  <c r="I457" i="20"/>
  <c r="I456" i="20"/>
  <c r="I455" i="20"/>
  <c r="I454" i="20"/>
  <c r="I451" i="20"/>
  <c r="I450" i="20"/>
  <c r="I449" i="20"/>
  <c r="I448" i="20"/>
  <c r="I446" i="20"/>
  <c r="I445" i="20"/>
  <c r="I443" i="20"/>
  <c r="I442" i="20"/>
  <c r="I438" i="20"/>
  <c r="I437" i="20"/>
  <c r="I436" i="20"/>
  <c r="I435" i="20"/>
  <c r="I434" i="20"/>
  <c r="I432" i="20"/>
  <c r="I430" i="20"/>
  <c r="I429" i="20"/>
  <c r="I428" i="20"/>
  <c r="I427" i="20"/>
  <c r="I426" i="20"/>
  <c r="I425" i="20"/>
  <c r="I424" i="20"/>
  <c r="I423" i="20"/>
  <c r="I422" i="20"/>
  <c r="I421" i="20"/>
  <c r="I420" i="20"/>
  <c r="I419" i="20"/>
  <c r="I417" i="20"/>
  <c r="I413" i="20"/>
  <c r="I411" i="20"/>
  <c r="I410" i="20"/>
  <c r="I409" i="20"/>
  <c r="I408" i="20"/>
  <c r="I407" i="20"/>
  <c r="I406" i="20"/>
  <c r="I405" i="20"/>
  <c r="I402" i="20"/>
  <c r="I401" i="20"/>
  <c r="I400" i="20"/>
  <c r="I381" i="20"/>
  <c r="J612" i="19"/>
  <c r="J614" i="19"/>
  <c r="J616" i="19"/>
  <c r="J628" i="19"/>
  <c r="J22" i="20"/>
  <c r="J33" i="20"/>
  <c r="J40" i="20"/>
  <c r="J41" i="20"/>
  <c r="J42" i="20"/>
  <c r="J52" i="20"/>
  <c r="J56" i="20"/>
  <c r="J58" i="20"/>
  <c r="J59" i="20"/>
  <c r="J64" i="20"/>
  <c r="J67" i="20"/>
  <c r="J81" i="20"/>
  <c r="J82" i="20"/>
  <c r="J83" i="20"/>
  <c r="J84" i="20"/>
  <c r="J85" i="20"/>
  <c r="J86" i="20"/>
  <c r="J88" i="20"/>
  <c r="J91" i="20"/>
  <c r="J97" i="20"/>
  <c r="J99" i="20"/>
  <c r="J100" i="20"/>
  <c r="J101" i="20"/>
  <c r="J102" i="20"/>
  <c r="J103" i="20"/>
  <c r="J104" i="20"/>
  <c r="J105" i="20"/>
  <c r="J106" i="20"/>
  <c r="J108" i="20"/>
  <c r="J111" i="20"/>
  <c r="J113" i="20"/>
  <c r="J114" i="20"/>
  <c r="J115" i="20"/>
  <c r="J116" i="20"/>
  <c r="J118" i="20"/>
  <c r="J123" i="20"/>
  <c r="J124" i="20"/>
  <c r="J125" i="20"/>
  <c r="J126" i="20"/>
  <c r="J127" i="20"/>
  <c r="J128" i="20"/>
  <c r="J129" i="20"/>
  <c r="J132" i="20"/>
  <c r="J134" i="20"/>
  <c r="J135" i="20"/>
  <c r="J137" i="20"/>
  <c r="J139" i="20"/>
  <c r="J141" i="20"/>
  <c r="J142" i="20"/>
  <c r="J144" i="20"/>
  <c r="J145" i="20"/>
  <c r="J146" i="20"/>
  <c r="J148" i="20"/>
  <c r="J149" i="20"/>
  <c r="J152" i="20"/>
  <c r="J154" i="20"/>
  <c r="J155" i="20"/>
  <c r="J162" i="20"/>
  <c r="J166" i="20"/>
  <c r="J168" i="20"/>
  <c r="J171" i="20"/>
  <c r="J174" i="20"/>
  <c r="J176" i="20"/>
  <c r="J177" i="20"/>
  <c r="J188" i="20"/>
  <c r="J189" i="20"/>
  <c r="J193" i="20"/>
  <c r="J195" i="20"/>
  <c r="J197" i="20"/>
  <c r="J202" i="20"/>
  <c r="J203" i="20"/>
  <c r="J204" i="20"/>
  <c r="J206" i="20"/>
  <c r="J209" i="20"/>
  <c r="J210" i="20"/>
  <c r="J215" i="20"/>
  <c r="J216" i="20"/>
  <c r="J218" i="20"/>
  <c r="J219" i="20"/>
  <c r="J220" i="20"/>
  <c r="J221" i="20"/>
  <c r="J225" i="20"/>
  <c r="J226" i="20"/>
  <c r="J230" i="20"/>
  <c r="J231" i="20"/>
  <c r="J235" i="20"/>
  <c r="J241" i="20"/>
  <c r="J242" i="20"/>
  <c r="J245" i="20"/>
  <c r="J248" i="20"/>
  <c r="J252" i="20"/>
  <c r="J254" i="20"/>
  <c r="J258" i="20"/>
  <c r="J260" i="20"/>
  <c r="J261" i="20"/>
  <c r="J264" i="20"/>
  <c r="J265" i="20"/>
  <c r="J270" i="20"/>
  <c r="J271" i="20"/>
  <c r="J272" i="20"/>
  <c r="J277" i="20"/>
  <c r="J280" i="20"/>
  <c r="J281" i="20"/>
  <c r="J283" i="20"/>
  <c r="J285" i="20"/>
  <c r="J286" i="20"/>
  <c r="J288" i="20"/>
  <c r="J292" i="20"/>
  <c r="J293" i="20"/>
  <c r="J294" i="20"/>
  <c r="J295" i="20"/>
  <c r="J299" i="20"/>
  <c r="J300" i="20"/>
  <c r="J304" i="20"/>
  <c r="J305" i="20"/>
  <c r="J306" i="20"/>
  <c r="J307" i="20"/>
  <c r="J309" i="20"/>
  <c r="J311" i="20"/>
  <c r="J312" i="20"/>
  <c r="J315" i="20"/>
  <c r="J318" i="20"/>
  <c r="J321" i="20"/>
  <c r="J322" i="20"/>
  <c r="J324" i="20"/>
  <c r="J327" i="20"/>
  <c r="J328" i="20"/>
  <c r="J329" i="20"/>
  <c r="J336" i="20"/>
  <c r="I347" i="20"/>
  <c r="I352" i="20"/>
  <c r="I353" i="20"/>
  <c r="I355" i="20"/>
  <c r="J361" i="20"/>
  <c r="J598" i="20"/>
  <c r="J597" i="20"/>
  <c r="J594" i="20"/>
  <c r="J591" i="20"/>
  <c r="J590" i="20"/>
  <c r="J589" i="20"/>
  <c r="J588" i="20"/>
  <c r="J585" i="20"/>
  <c r="J583" i="20"/>
  <c r="J581" i="20"/>
  <c r="J580" i="20"/>
  <c r="J578" i="20"/>
  <c r="J577" i="20"/>
  <c r="J575" i="20"/>
  <c r="J573" i="20"/>
  <c r="J572" i="20"/>
  <c r="J569" i="20"/>
  <c r="J568" i="20"/>
  <c r="J567" i="20"/>
  <c r="J566" i="20"/>
  <c r="J564" i="20"/>
  <c r="J563" i="20"/>
  <c r="J561" i="20"/>
  <c r="J558" i="20"/>
  <c r="J552" i="20"/>
  <c r="J550" i="20"/>
  <c r="J546" i="20"/>
  <c r="J545" i="20"/>
  <c r="J544" i="20"/>
  <c r="J540" i="20"/>
  <c r="J539" i="20"/>
  <c r="J538" i="20"/>
  <c r="J530" i="20"/>
  <c r="J523" i="20"/>
  <c r="J518" i="20"/>
  <c r="J517" i="20"/>
  <c r="J515" i="20"/>
  <c r="J514" i="20"/>
  <c r="J512" i="20"/>
  <c r="J509" i="20"/>
  <c r="J508" i="20"/>
  <c r="J507" i="20"/>
  <c r="J506" i="20"/>
  <c r="J504" i="20"/>
  <c r="J500" i="20"/>
  <c r="J499" i="20"/>
  <c r="J497" i="20"/>
  <c r="J495" i="20"/>
  <c r="J493" i="20"/>
  <c r="J489" i="20"/>
  <c r="J487" i="20"/>
  <c r="J485" i="20"/>
  <c r="J484" i="20"/>
  <c r="J481" i="20"/>
  <c r="J478" i="20"/>
  <c r="J477" i="20"/>
  <c r="J473" i="20"/>
  <c r="J472" i="20"/>
  <c r="J471" i="20"/>
  <c r="J470" i="20"/>
  <c r="J467" i="20"/>
  <c r="J465" i="20"/>
  <c r="J461" i="20"/>
  <c r="J460" i="20"/>
  <c r="J458" i="20"/>
  <c r="J457" i="20"/>
  <c r="J451" i="20"/>
  <c r="J450" i="20"/>
  <c r="J448" i="20"/>
  <c r="J446" i="20"/>
  <c r="J445" i="20"/>
  <c r="J443" i="20"/>
  <c r="J442" i="20"/>
  <c r="J438" i="20"/>
  <c r="J437" i="20"/>
  <c r="J436" i="20"/>
  <c r="J435" i="20"/>
  <c r="J434" i="20"/>
  <c r="J433" i="20"/>
  <c r="J429" i="20"/>
  <c r="J428" i="20"/>
  <c r="J427" i="20"/>
  <c r="J426" i="20"/>
  <c r="J424" i="20"/>
  <c r="J423" i="20"/>
  <c r="J422" i="20"/>
  <c r="J420" i="20"/>
  <c r="J419" i="20"/>
  <c r="J414" i="20"/>
  <c r="J413" i="20"/>
  <c r="J411" i="20"/>
  <c r="J410" i="20"/>
  <c r="J408" i="20"/>
  <c r="J406" i="20"/>
  <c r="J405" i="20"/>
  <c r="J404" i="20"/>
  <c r="J403" i="20"/>
  <c r="J402" i="20"/>
  <c r="J400" i="20"/>
  <c r="J397" i="20"/>
  <c r="J396" i="20"/>
  <c r="J395" i="20"/>
  <c r="J394" i="20"/>
  <c r="J391" i="20"/>
  <c r="J389" i="20"/>
  <c r="J387" i="20"/>
  <c r="J386" i="20"/>
  <c r="J384" i="20"/>
  <c r="J383" i="20"/>
  <c r="J381" i="20"/>
  <c r="J379" i="20"/>
  <c r="J378" i="20"/>
  <c r="J377" i="20"/>
  <c r="J374" i="20"/>
  <c r="J373" i="20"/>
  <c r="J372" i="20"/>
  <c r="I382" i="20"/>
  <c r="I394" i="20"/>
  <c r="I395" i="20"/>
  <c r="G24" i="20"/>
  <c r="M24" i="20" s="1"/>
  <c r="G26" i="20"/>
  <c r="M26" i="20" s="1"/>
  <c r="G34" i="20"/>
  <c r="M34" i="20" s="1"/>
  <c r="G39" i="20"/>
  <c r="M39" i="20" s="1"/>
  <c r="G51" i="20"/>
  <c r="G52" i="20"/>
  <c r="G81" i="20"/>
  <c r="K81" i="20"/>
  <c r="G84" i="20"/>
  <c r="M84" i="20" s="1"/>
  <c r="G85" i="20"/>
  <c r="M85" i="20" s="1"/>
  <c r="G93" i="20"/>
  <c r="M93" i="20" s="1"/>
  <c r="G99" i="20"/>
  <c r="M99" i="20" s="1"/>
  <c r="G106" i="20"/>
  <c r="M106" i="20" s="1"/>
  <c r="G107" i="20"/>
  <c r="G115" i="20"/>
  <c r="M115" i="20" s="1"/>
  <c r="G116" i="20"/>
  <c r="M116" i="20" s="1"/>
  <c r="G120" i="20"/>
  <c r="M120" i="20" s="1"/>
  <c r="G121" i="20"/>
  <c r="G122" i="20"/>
  <c r="M122" i="20" s="1"/>
  <c r="G125" i="20"/>
  <c r="M125" i="20" s="1"/>
  <c r="G126" i="20"/>
  <c r="M126" i="20" s="1"/>
  <c r="G129" i="20"/>
  <c r="G133" i="20"/>
  <c r="M133" i="20" s="1"/>
  <c r="G134" i="20"/>
  <c r="G137" i="20"/>
  <c r="M137" i="20" s="1"/>
  <c r="G139" i="20"/>
  <c r="G143" i="20"/>
  <c r="M143" i="20" s="1"/>
  <c r="G144" i="20"/>
  <c r="M144" i="20" s="1"/>
  <c r="G147" i="20"/>
  <c r="M147" i="20" s="1"/>
  <c r="G148" i="20"/>
  <c r="G152" i="20"/>
  <c r="G153" i="20"/>
  <c r="M153" i="20" s="1"/>
  <c r="G165" i="20"/>
  <c r="M165" i="20" s="1"/>
  <c r="G166" i="20"/>
  <c r="G171" i="20"/>
  <c r="M171" i="20" s="1"/>
  <c r="G173" i="20"/>
  <c r="M173" i="20" s="1"/>
  <c r="G347" i="20"/>
  <c r="G338" i="20"/>
  <c r="K188" i="20"/>
  <c r="G193" i="20"/>
  <c r="M193" i="20" s="1"/>
  <c r="G195" i="20"/>
  <c r="M195" i="20" s="1"/>
  <c r="G197" i="20"/>
  <c r="M197" i="20" s="1"/>
  <c r="G200" i="20"/>
  <c r="M200" i="20" s="1"/>
  <c r="G201" i="20"/>
  <c r="M201" i="20" s="1"/>
  <c r="G202" i="20"/>
  <c r="M202" i="20" s="1"/>
  <c r="G203" i="20"/>
  <c r="M203" i="20" s="1"/>
  <c r="G204" i="20"/>
  <c r="G205" i="20"/>
  <c r="G207" i="20"/>
  <c r="M207" i="20" s="1"/>
  <c r="G209" i="20"/>
  <c r="G210" i="20"/>
  <c r="M210" i="20" s="1"/>
  <c r="G215" i="20"/>
  <c r="G216" i="20"/>
  <c r="M216" i="20" s="1"/>
  <c r="G218" i="20"/>
  <c r="M218" i="20" s="1"/>
  <c r="G219" i="20"/>
  <c r="M219" i="20" s="1"/>
  <c r="G220" i="20"/>
  <c r="M220" i="20" s="1"/>
  <c r="G221" i="20"/>
  <c r="G225" i="20"/>
  <c r="M225" i="20" s="1"/>
  <c r="G226" i="20"/>
  <c r="M226" i="20" s="1"/>
  <c r="G230" i="20"/>
  <c r="G231" i="20"/>
  <c r="M231" i="20" s="1"/>
  <c r="G235" i="20"/>
  <c r="M235" i="20" s="1"/>
  <c r="G242" i="20"/>
  <c r="G243" i="20"/>
  <c r="M243" i="20" s="1"/>
  <c r="G248" i="20"/>
  <c r="G250" i="20"/>
  <c r="M250" i="20" s="1"/>
  <c r="G252" i="20"/>
  <c r="M252" i="20" s="1"/>
  <c r="G255" i="20"/>
  <c r="M255" i="20" s="1"/>
  <c r="G258" i="20"/>
  <c r="M258" i="20" s="1"/>
  <c r="G260" i="20"/>
  <c r="M260" i="20" s="1"/>
  <c r="G261" i="20"/>
  <c r="G266" i="20"/>
  <c r="G270" i="20"/>
  <c r="G271" i="20"/>
  <c r="M271" i="20" s="1"/>
  <c r="G276" i="20"/>
  <c r="M276" i="20" s="1"/>
  <c r="G277" i="20"/>
  <c r="M277" i="20" s="1"/>
  <c r="G283" i="20"/>
  <c r="M283" i="20" s="1"/>
  <c r="G284" i="20"/>
  <c r="M284" i="20" s="1"/>
  <c r="G285" i="20"/>
  <c r="M285" i="20" s="1"/>
  <c r="G288" i="20"/>
  <c r="G291" i="20"/>
  <c r="G292" i="20"/>
  <c r="M292" i="20" s="1"/>
  <c r="G293" i="20"/>
  <c r="M293" i="20" s="1"/>
  <c r="G294" i="20"/>
  <c r="M294" i="20" s="1"/>
  <c r="G295" i="20"/>
  <c r="G304" i="20"/>
  <c r="M304" i="20" s="1"/>
  <c r="G306" i="20"/>
  <c r="G307" i="20"/>
  <c r="M307" i="20" s="1"/>
  <c r="G310" i="20"/>
  <c r="M310" i="20" s="1"/>
  <c r="G311" i="20"/>
  <c r="M311" i="20" s="1"/>
  <c r="G312" i="20"/>
  <c r="M312" i="20" s="1"/>
  <c r="G315" i="20"/>
  <c r="M315" i="20" s="1"/>
  <c r="G318" i="20"/>
  <c r="G322" i="20"/>
  <c r="M322" i="20" s="1"/>
  <c r="G324" i="20"/>
  <c r="M324" i="20" s="1"/>
  <c r="G327" i="20"/>
  <c r="G328" i="20"/>
  <c r="M328" i="20" s="1"/>
  <c r="G329" i="20"/>
  <c r="M329" i="20" s="1"/>
  <c r="J347" i="20"/>
  <c r="I371" i="20"/>
  <c r="I372" i="20"/>
  <c r="I389" i="20"/>
  <c r="I391" i="20"/>
  <c r="H22" i="20"/>
  <c r="L22" i="20"/>
  <c r="H24" i="20"/>
  <c r="H32" i="20"/>
  <c r="N32" i="20" s="1"/>
  <c r="H33" i="20"/>
  <c r="N33" i="20" s="1"/>
  <c r="H35" i="20"/>
  <c r="N35" i="20" s="1"/>
  <c r="H36" i="20"/>
  <c r="N36" i="20" s="1"/>
  <c r="H42" i="20"/>
  <c r="N42" i="20" s="1"/>
  <c r="H47" i="20"/>
  <c r="N47" i="20" s="1"/>
  <c r="H50" i="20"/>
  <c r="N50" i="20" s="1"/>
  <c r="H52" i="20"/>
  <c r="N52" i="20" s="1"/>
  <c r="H53" i="20"/>
  <c r="H58" i="20"/>
  <c r="N58" i="20" s="1"/>
  <c r="H59" i="20"/>
  <c r="H64" i="20"/>
  <c r="H81" i="20"/>
  <c r="L81" i="20"/>
  <c r="H84" i="20"/>
  <c r="H86" i="20"/>
  <c r="N86" i="20" s="1"/>
  <c r="H88" i="20"/>
  <c r="N88" i="20" s="1"/>
  <c r="H99" i="20"/>
  <c r="N99" i="20" s="1"/>
  <c r="H104" i="20"/>
  <c r="H106" i="20"/>
  <c r="N106" i="20" s="1"/>
  <c r="H107" i="20"/>
  <c r="N107" i="20" s="1"/>
  <c r="H109" i="20"/>
  <c r="N109" i="20" s="1"/>
  <c r="H115" i="20"/>
  <c r="N115" i="20" s="1"/>
  <c r="H118" i="20"/>
  <c r="H121" i="20"/>
  <c r="N121" i="20" s="1"/>
  <c r="H123" i="20"/>
  <c r="N123" i="20" s="1"/>
  <c r="H126" i="20"/>
  <c r="N126" i="20" s="1"/>
  <c r="H128" i="20"/>
  <c r="H129" i="20"/>
  <c r="N129" i="20" s="1"/>
  <c r="H135" i="20"/>
  <c r="H137" i="20"/>
  <c r="N137" i="20" s="1"/>
  <c r="H142" i="20"/>
  <c r="H145" i="20"/>
  <c r="N145" i="20" s="1"/>
  <c r="H146" i="20"/>
  <c r="H147" i="20"/>
  <c r="H149" i="20"/>
  <c r="N149" i="20" s="1"/>
  <c r="H155" i="20"/>
  <c r="N155" i="20" s="1"/>
  <c r="H158" i="20"/>
  <c r="H159" i="20"/>
  <c r="H166" i="20"/>
  <c r="H167" i="20"/>
  <c r="N167" i="20" s="1"/>
  <c r="H177" i="20"/>
  <c r="N177" i="20" s="1"/>
  <c r="H359" i="20"/>
  <c r="N359" i="20" s="1"/>
  <c r="H347" i="20"/>
  <c r="N347" i="20" s="1"/>
  <c r="H188" i="20"/>
  <c r="L188" i="20"/>
  <c r="H193" i="20"/>
  <c r="N193" i="20" s="1"/>
  <c r="H195" i="20"/>
  <c r="H197" i="20"/>
  <c r="N197" i="20" s="1"/>
  <c r="H202" i="20"/>
  <c r="H203" i="20"/>
  <c r="N203" i="20" s="1"/>
  <c r="H204" i="20"/>
  <c r="N204" i="20" s="1"/>
  <c r="H207" i="20"/>
  <c r="N207" i="20" s="1"/>
  <c r="H209" i="20"/>
  <c r="H215" i="20"/>
  <c r="H216" i="20"/>
  <c r="N216" i="20" s="1"/>
  <c r="H218" i="20"/>
  <c r="N218" i="20" s="1"/>
  <c r="H219" i="20"/>
  <c r="N219" i="20" s="1"/>
  <c r="H220" i="20"/>
  <c r="N220" i="20" s="1"/>
  <c r="H221" i="20"/>
  <c r="N221" i="20" s="1"/>
  <c r="H222" i="20"/>
  <c r="N222" i="20" s="1"/>
  <c r="H226" i="20"/>
  <c r="H227" i="20"/>
  <c r="N227" i="20" s="1"/>
  <c r="H230" i="20"/>
  <c r="N230" i="20" s="1"/>
  <c r="H231" i="20"/>
  <c r="H235" i="20"/>
  <c r="N235" i="20" s="1"/>
  <c r="H239" i="20"/>
  <c r="H242" i="20"/>
  <c r="N242" i="20" s="1"/>
  <c r="H243" i="20"/>
  <c r="H245" i="20"/>
  <c r="H248" i="20"/>
  <c r="N248" i="20" s="1"/>
  <c r="H252" i="20"/>
  <c r="N252" i="20" s="1"/>
  <c r="H255" i="20"/>
  <c r="N255" i="20" s="1"/>
  <c r="H258" i="20"/>
  <c r="H259" i="20"/>
  <c r="H260" i="20"/>
  <c r="N260" i="20" s="1"/>
  <c r="H261" i="20"/>
  <c r="N261" i="20" s="1"/>
  <c r="H270" i="20"/>
  <c r="N270" i="20" s="1"/>
  <c r="H271" i="20"/>
  <c r="N271" i="20" s="1"/>
  <c r="H284" i="20"/>
  <c r="N284" i="20" s="1"/>
  <c r="H285" i="20"/>
  <c r="H287" i="20"/>
  <c r="H288" i="20"/>
  <c r="N288" i="20" s="1"/>
  <c r="H292" i="20"/>
  <c r="H293" i="20"/>
  <c r="N293" i="20" s="1"/>
  <c r="H294" i="20"/>
  <c r="H295" i="20"/>
  <c r="N295" i="20" s="1"/>
  <c r="H298" i="20"/>
  <c r="N298" i="20" s="1"/>
  <c r="H299" i="20"/>
  <c r="N299" i="20" s="1"/>
  <c r="H300" i="20"/>
  <c r="H304" i="20"/>
  <c r="N304" i="20" s="1"/>
  <c r="H306" i="20"/>
  <c r="N306" i="20" s="1"/>
  <c r="H307" i="20"/>
  <c r="H308" i="20"/>
  <c r="N308" i="20" s="1"/>
  <c r="H310" i="20"/>
  <c r="H311" i="20"/>
  <c r="H312" i="20"/>
  <c r="N312" i="20" s="1"/>
  <c r="H318" i="20"/>
  <c r="N318" i="20" s="1"/>
  <c r="H321" i="20"/>
  <c r="N321" i="20" s="1"/>
  <c r="H324" i="20"/>
  <c r="H325" i="20"/>
  <c r="N325" i="20" s="1"/>
  <c r="H327" i="20"/>
  <c r="N327" i="20" s="1"/>
  <c r="H329" i="20"/>
  <c r="N329" i="20" s="1"/>
  <c r="H333" i="20"/>
  <c r="I338" i="20"/>
  <c r="J371" i="20"/>
  <c r="I373" i="20"/>
  <c r="I374" i="20"/>
  <c r="I377" i="20"/>
  <c r="I378" i="20"/>
  <c r="I379" i="20"/>
  <c r="I380" i="20"/>
  <c r="I383" i="20"/>
  <c r="I384" i="20"/>
  <c r="I386" i="20"/>
  <c r="I387" i="20"/>
  <c r="I392" i="20"/>
  <c r="I396" i="20"/>
  <c r="J612" i="20"/>
  <c r="J613" i="20"/>
  <c r="J614" i="20"/>
  <c r="J615" i="20"/>
  <c r="J616" i="20"/>
  <c r="J617" i="20"/>
  <c r="J618" i="20"/>
  <c r="J619" i="20"/>
  <c r="J622" i="20"/>
  <c r="J627" i="20"/>
  <c r="J628" i="20"/>
  <c r="J629" i="20"/>
  <c r="J630" i="20"/>
  <c r="J631" i="20"/>
  <c r="J632" i="20"/>
  <c r="J633" i="20"/>
  <c r="J636" i="20"/>
  <c r="J637" i="20"/>
  <c r="J639" i="20"/>
  <c r="J22" i="21"/>
  <c r="J24" i="21"/>
  <c r="J27" i="21"/>
  <c r="J30" i="21"/>
  <c r="J50" i="21"/>
  <c r="J51" i="21"/>
  <c r="J55" i="21"/>
  <c r="J57" i="21"/>
  <c r="J64" i="21"/>
  <c r="J67" i="21"/>
  <c r="J178" i="21"/>
  <c r="J177" i="21"/>
  <c r="J171" i="21"/>
  <c r="J170" i="21"/>
  <c r="J166" i="21"/>
  <c r="J165" i="21"/>
  <c r="J154" i="21"/>
  <c r="J81" i="21"/>
  <c r="J82" i="21"/>
  <c r="J83" i="21"/>
  <c r="J84" i="21"/>
  <c r="J85" i="21"/>
  <c r="J86" i="21"/>
  <c r="J88" i="21"/>
  <c r="J97" i="21"/>
  <c r="J99" i="21"/>
  <c r="J100" i="21"/>
  <c r="J101" i="21"/>
  <c r="J103" i="21"/>
  <c r="J104" i="21"/>
  <c r="J105" i="21"/>
  <c r="J106" i="21"/>
  <c r="J111" i="21"/>
  <c r="J115" i="21"/>
  <c r="J116" i="21"/>
  <c r="J118" i="21"/>
  <c r="J123" i="21"/>
  <c r="J124" i="21"/>
  <c r="J125" i="21"/>
  <c r="J127" i="21"/>
  <c r="J129" i="21"/>
  <c r="J137" i="21"/>
  <c r="J139" i="21"/>
  <c r="J141" i="21"/>
  <c r="J142" i="21"/>
  <c r="J143" i="21"/>
  <c r="J144" i="21"/>
  <c r="J145" i="21"/>
  <c r="J146" i="21"/>
  <c r="H155" i="21"/>
  <c r="N155" i="21" s="1"/>
  <c r="H166" i="21"/>
  <c r="N166" i="21" s="1"/>
  <c r="H188" i="21"/>
  <c r="G193" i="21"/>
  <c r="H213" i="21"/>
  <c r="N213" i="21" s="1"/>
  <c r="G218" i="21"/>
  <c r="M218" i="21" s="1"/>
  <c r="G220" i="21"/>
  <c r="M220" i="21" s="1"/>
  <c r="G222" i="21"/>
  <c r="M222" i="21" s="1"/>
  <c r="H230" i="21"/>
  <c r="N230" i="21" s="1"/>
  <c r="G242" i="21"/>
  <c r="G252" i="21"/>
  <c r="M252" i="21" s="1"/>
  <c r="G255" i="21"/>
  <c r="M255" i="21" s="1"/>
  <c r="N276" i="21"/>
  <c r="I291" i="21"/>
  <c r="G293" i="21"/>
  <c r="M293" i="21" s="1"/>
  <c r="I294" i="21"/>
  <c r="H297" i="21"/>
  <c r="N297" i="21" s="1"/>
  <c r="G306" i="21"/>
  <c r="M306" i="21" s="1"/>
  <c r="I307" i="21"/>
  <c r="I310" i="21"/>
  <c r="H312" i="21"/>
  <c r="N312" i="21" s="1"/>
  <c r="G318" i="21"/>
  <c r="M318" i="21" s="1"/>
  <c r="H321" i="21"/>
  <c r="N321" i="21" s="1"/>
  <c r="I327" i="21"/>
  <c r="H332" i="21"/>
  <c r="N332" i="21" s="1"/>
  <c r="G343" i="21"/>
  <c r="H347" i="21"/>
  <c r="N347" i="21" s="1"/>
  <c r="I371" i="21"/>
  <c r="I373" i="21"/>
  <c r="I378" i="21"/>
  <c r="H380" i="21"/>
  <c r="N380" i="21" s="1"/>
  <c r="I383" i="21"/>
  <c r="I385" i="21"/>
  <c r="H387" i="21"/>
  <c r="N387" i="21" s="1"/>
  <c r="I391" i="21"/>
  <c r="I395" i="21"/>
  <c r="H405" i="21"/>
  <c r="N405" i="21" s="1"/>
  <c r="I408" i="21"/>
  <c r="I415" i="21"/>
  <c r="H420" i="21"/>
  <c r="N420" i="21" s="1"/>
  <c r="H423" i="21"/>
  <c r="N423" i="21" s="1"/>
  <c r="I426" i="21"/>
  <c r="H430" i="21"/>
  <c r="N430" i="21" s="1"/>
  <c r="G432" i="21"/>
  <c r="M432" i="21" s="1"/>
  <c r="G434" i="21"/>
  <c r="M434" i="21" s="1"/>
  <c r="I435" i="21"/>
  <c r="H437" i="21"/>
  <c r="N437" i="21" s="1"/>
  <c r="H440" i="21"/>
  <c r="N440" i="21" s="1"/>
  <c r="G446" i="21"/>
  <c r="M446" i="21" s="1"/>
  <c r="H449" i="21"/>
  <c r="N449" i="21" s="1"/>
  <c r="I450" i="21"/>
  <c r="G455" i="21"/>
  <c r="M455" i="21" s="1"/>
  <c r="H460" i="21"/>
  <c r="N460" i="21" s="1"/>
  <c r="I470" i="21"/>
  <c r="G471" i="21"/>
  <c r="M471" i="21" s="1"/>
  <c r="I478" i="21"/>
  <c r="I480" i="21"/>
  <c r="H485" i="21"/>
  <c r="N485" i="21" s="1"/>
  <c r="H487" i="21"/>
  <c r="N487" i="21" s="1"/>
  <c r="H492" i="21"/>
  <c r="N492" i="21" s="1"/>
  <c r="G494" i="21"/>
  <c r="H507" i="21"/>
  <c r="N507" i="21" s="1"/>
  <c r="G514" i="21"/>
  <c r="M514" i="21" s="1"/>
  <c r="I518" i="21"/>
  <c r="I544" i="21"/>
  <c r="H546" i="21"/>
  <c r="N546" i="21" s="1"/>
  <c r="H560" i="21"/>
  <c r="N560" i="21" s="1"/>
  <c r="H563" i="21"/>
  <c r="N563" i="21" s="1"/>
  <c r="H568" i="21"/>
  <c r="N568" i="21" s="1"/>
  <c r="H571" i="21"/>
  <c r="N571" i="21" s="1"/>
  <c r="G577" i="21"/>
  <c r="M577" i="21" s="1"/>
  <c r="H578" i="21"/>
  <c r="N578" i="21" s="1"/>
  <c r="H589" i="21"/>
  <c r="N589" i="21" s="1"/>
  <c r="H591" i="21"/>
  <c r="I612" i="21"/>
  <c r="I614" i="21"/>
  <c r="I616" i="21"/>
  <c r="H628" i="21"/>
  <c r="N628" i="21" s="1"/>
  <c r="H630" i="21"/>
  <c r="N630" i="21" s="1"/>
  <c r="H632" i="21"/>
  <c r="H638" i="21"/>
  <c r="N638" i="21" s="1"/>
  <c r="I639" i="21"/>
  <c r="I22" i="22"/>
  <c r="H39" i="22"/>
  <c r="N39" i="22" s="1"/>
  <c r="G53" i="22"/>
  <c r="M53" i="22" s="1"/>
  <c r="G57" i="22"/>
  <c r="I67" i="22"/>
  <c r="H73" i="22"/>
  <c r="N73" i="22" s="1"/>
  <c r="I81" i="22"/>
  <c r="G118" i="22"/>
  <c r="M118" i="22" s="1"/>
  <c r="G121" i="22"/>
  <c r="I125" i="22"/>
  <c r="H127" i="22"/>
  <c r="G133" i="22"/>
  <c r="I135" i="22"/>
  <c r="I139" i="22"/>
  <c r="I144" i="22"/>
  <c r="I146" i="22"/>
  <c r="I152" i="22"/>
  <c r="G158" i="22"/>
  <c r="M158" i="22" s="1"/>
  <c r="G166" i="22"/>
  <c r="M166" i="22" s="1"/>
  <c r="I171" i="22"/>
  <c r="I177" i="22"/>
  <c r="G193" i="22"/>
  <c r="M193" i="22" s="1"/>
  <c r="G199" i="22"/>
  <c r="M199" i="22" s="1"/>
  <c r="I214" i="22"/>
  <c r="H216" i="22"/>
  <c r="I221" i="22"/>
  <c r="H225" i="22"/>
  <c r="N225" i="22" s="1"/>
  <c r="I226" i="22"/>
  <c r="H228" i="22"/>
  <c r="H235" i="22"/>
  <c r="N235" i="22" s="1"/>
  <c r="I242" i="22"/>
  <c r="H252" i="22"/>
  <c r="N252" i="22" s="1"/>
  <c r="I255" i="22"/>
  <c r="H258" i="22"/>
  <c r="N258" i="22" s="1"/>
  <c r="I261" i="22"/>
  <c r="G270" i="22"/>
  <c r="M270" i="22" s="1"/>
  <c r="H271" i="22"/>
  <c r="N271" i="22" s="1"/>
  <c r="G288" i="22"/>
  <c r="M288" i="22" s="1"/>
  <c r="H294" i="22"/>
  <c r="N294" i="22" s="1"/>
  <c r="I295" i="22"/>
  <c r="H298" i="22"/>
  <c r="N298" i="22" s="1"/>
  <c r="G306" i="22"/>
  <c r="M306" i="22" s="1"/>
  <c r="I307" i="22"/>
  <c r="G311" i="22"/>
  <c r="M311" i="22" s="1"/>
  <c r="G318" i="22"/>
  <c r="M318" i="22" s="1"/>
  <c r="G321" i="22"/>
  <c r="M321" i="22" s="1"/>
  <c r="I322" i="22"/>
  <c r="I324" i="22"/>
  <c r="G325" i="22"/>
  <c r="M325" i="22" s="1"/>
  <c r="I343" i="22"/>
  <c r="I383" i="22"/>
  <c r="I400" i="22"/>
  <c r="I405" i="22"/>
  <c r="I408" i="22"/>
  <c r="I419" i="22"/>
  <c r="I425" i="22"/>
  <c r="I437" i="22"/>
  <c r="I451" i="22"/>
  <c r="I486" i="22"/>
  <c r="I499" i="22"/>
  <c r="I614" i="22"/>
  <c r="I615" i="22"/>
  <c r="I616" i="22"/>
  <c r="I617" i="22"/>
  <c r="I627" i="22"/>
  <c r="I628" i="22"/>
  <c r="I639" i="22"/>
  <c r="I57" i="23"/>
  <c r="I63" i="23"/>
  <c r="I82" i="23"/>
  <c r="I85" i="23"/>
  <c r="I93" i="23"/>
  <c r="I106" i="23"/>
  <c r="I111" i="23"/>
  <c r="I170" i="23"/>
  <c r="I172" i="23"/>
  <c r="I177" i="23"/>
  <c r="I216" i="23"/>
  <c r="I218" i="23"/>
  <c r="I230" i="23"/>
  <c r="I259" i="23"/>
  <c r="I272" i="23"/>
  <c r="I312" i="23"/>
  <c r="I372" i="23"/>
  <c r="I374" i="23"/>
  <c r="I379" i="23"/>
  <c r="I383" i="23"/>
  <c r="I386" i="23"/>
  <c r="G371" i="20"/>
  <c r="K371" i="20"/>
  <c r="G372" i="20"/>
  <c r="M372" i="20" s="1"/>
  <c r="G373" i="20"/>
  <c r="G374" i="20"/>
  <c r="M374" i="20" s="1"/>
  <c r="G377" i="20"/>
  <c r="G378" i="20"/>
  <c r="M378" i="20" s="1"/>
  <c r="G379" i="20"/>
  <c r="G380" i="20"/>
  <c r="M380" i="20" s="1"/>
  <c r="G381" i="20"/>
  <c r="M381" i="20" s="1"/>
  <c r="G382" i="20"/>
  <c r="M382" i="20" s="1"/>
  <c r="G383" i="20"/>
  <c r="M383" i="20" s="1"/>
  <c r="G384" i="20"/>
  <c r="G386" i="20"/>
  <c r="M386" i="20" s="1"/>
  <c r="G387" i="20"/>
  <c r="G389" i="20"/>
  <c r="G390" i="20"/>
  <c r="M390" i="20" s="1"/>
  <c r="G391" i="20"/>
  <c r="M391" i="20" s="1"/>
  <c r="G395" i="20"/>
  <c r="G401" i="20"/>
  <c r="G402" i="20"/>
  <c r="M402" i="20" s="1"/>
  <c r="G405" i="20"/>
  <c r="M405" i="20" s="1"/>
  <c r="G406" i="20"/>
  <c r="M406" i="20" s="1"/>
  <c r="G408" i="20"/>
  <c r="G409" i="20"/>
  <c r="M409" i="20" s="1"/>
  <c r="G410" i="20"/>
  <c r="M410" i="20" s="1"/>
  <c r="G413" i="20"/>
  <c r="G416" i="20"/>
  <c r="G419" i="20"/>
  <c r="M419" i="20" s="1"/>
  <c r="G422" i="20"/>
  <c r="M422" i="20" s="1"/>
  <c r="G423" i="20"/>
  <c r="G424" i="20"/>
  <c r="M424" i="20" s="1"/>
  <c r="G426" i="20"/>
  <c r="M426" i="20" s="1"/>
  <c r="G427" i="20"/>
  <c r="M427" i="20" s="1"/>
  <c r="G428" i="20"/>
  <c r="G429" i="20"/>
  <c r="M429" i="20" s="1"/>
  <c r="G430" i="20"/>
  <c r="M430" i="20" s="1"/>
  <c r="G434" i="20"/>
  <c r="G435" i="20"/>
  <c r="M435" i="20" s="1"/>
  <c r="G437" i="20"/>
  <c r="M437" i="20" s="1"/>
  <c r="G438" i="20"/>
  <c r="M438" i="20" s="1"/>
  <c r="G441" i="20"/>
  <c r="M441" i="20" s="1"/>
  <c r="G442" i="20"/>
  <c r="M442" i="20" s="1"/>
  <c r="G446" i="20"/>
  <c r="M446" i="20" s="1"/>
  <c r="G448" i="20"/>
  <c r="M448" i="20" s="1"/>
  <c r="G449" i="20"/>
  <c r="G450" i="20"/>
  <c r="M450" i="20" s="1"/>
  <c r="G452" i="20"/>
  <c r="G454" i="20"/>
  <c r="M454" i="20" s="1"/>
  <c r="G455" i="20"/>
  <c r="M455" i="20" s="1"/>
  <c r="G456" i="20"/>
  <c r="M456" i="20" s="1"/>
  <c r="G459" i="20"/>
  <c r="M459" i="20" s="1"/>
  <c r="G460" i="20"/>
  <c r="G466" i="20"/>
  <c r="G470" i="20"/>
  <c r="M470" i="20" s="1"/>
  <c r="G471" i="20"/>
  <c r="M471" i="20" s="1"/>
  <c r="G472" i="20"/>
  <c r="M472" i="20" s="1"/>
  <c r="G473" i="20"/>
  <c r="M473" i="20" s="1"/>
  <c r="G478" i="20"/>
  <c r="M478" i="20" s="1"/>
  <c r="G487" i="20"/>
  <c r="G493" i="20"/>
  <c r="M493" i="20" s="1"/>
  <c r="G495" i="20"/>
  <c r="M495" i="20" s="1"/>
  <c r="G499" i="20"/>
  <c r="M499" i="20" s="1"/>
  <c r="G500" i="20"/>
  <c r="G507" i="20"/>
  <c r="M507" i="20" s="1"/>
  <c r="G512" i="20"/>
  <c r="M512" i="20" s="1"/>
  <c r="G514" i="20"/>
  <c r="G518" i="20"/>
  <c r="G528" i="20"/>
  <c r="G537" i="20"/>
  <c r="M537" i="20" s="1"/>
  <c r="G539" i="20"/>
  <c r="G540" i="20"/>
  <c r="M540" i="20" s="1"/>
  <c r="G544" i="20"/>
  <c r="M544" i="20" s="1"/>
  <c r="G545" i="20"/>
  <c r="M545" i="20" s="1"/>
  <c r="G546" i="20"/>
  <c r="M546" i="20" s="1"/>
  <c r="G547" i="20"/>
  <c r="M547" i="20" s="1"/>
  <c r="G563" i="20"/>
  <c r="M563" i="20" s="1"/>
  <c r="G564" i="20"/>
  <c r="M564" i="20" s="1"/>
  <c r="G567" i="20"/>
  <c r="G571" i="20"/>
  <c r="G572" i="20"/>
  <c r="M572" i="20" s="1"/>
  <c r="G578" i="20"/>
  <c r="G589" i="20"/>
  <c r="M589" i="20" s="1"/>
  <c r="G590" i="20"/>
  <c r="M590" i="20" s="1"/>
  <c r="G591" i="20"/>
  <c r="M591" i="20" s="1"/>
  <c r="G612" i="20"/>
  <c r="K612" i="20"/>
  <c r="G614" i="20"/>
  <c r="G615" i="20"/>
  <c r="M615" i="20" s="1"/>
  <c r="G616" i="20"/>
  <c r="M616" i="20" s="1"/>
  <c r="G617" i="20"/>
  <c r="G620" i="20"/>
  <c r="G623" i="20"/>
  <c r="M623" i="20" s="1"/>
  <c r="G627" i="20"/>
  <c r="M627" i="20" s="1"/>
  <c r="G628" i="20"/>
  <c r="G629" i="20"/>
  <c r="M629" i="20" s="1"/>
  <c r="G630" i="20"/>
  <c r="M630" i="20" s="1"/>
  <c r="G631" i="20"/>
  <c r="M631" i="20" s="1"/>
  <c r="G632" i="20"/>
  <c r="M632" i="20" s="1"/>
  <c r="G637" i="20"/>
  <c r="G638" i="20"/>
  <c r="M638" i="20" s="1"/>
  <c r="G639" i="20"/>
  <c r="G22" i="21"/>
  <c r="K22" i="21"/>
  <c r="G24" i="21"/>
  <c r="M24" i="21" s="1"/>
  <c r="G26" i="21"/>
  <c r="M26" i="21" s="1"/>
  <c r="G41" i="21"/>
  <c r="G47" i="21"/>
  <c r="M47" i="21" s="1"/>
  <c r="G53" i="21"/>
  <c r="M53" i="21" s="1"/>
  <c r="G57" i="21"/>
  <c r="M57" i="21" s="1"/>
  <c r="G62" i="21"/>
  <c r="G64" i="21"/>
  <c r="M64" i="21" s="1"/>
  <c r="G65" i="21"/>
  <c r="M65" i="21" s="1"/>
  <c r="G67" i="21"/>
  <c r="M67" i="21" s="1"/>
  <c r="G82" i="21"/>
  <c r="M82" i="21" s="1"/>
  <c r="G83" i="21"/>
  <c r="M83" i="21" s="1"/>
  <c r="G86" i="21"/>
  <c r="M86" i="21" s="1"/>
  <c r="G97" i="21"/>
  <c r="G103" i="21"/>
  <c r="M103" i="21" s="1"/>
  <c r="G104" i="21"/>
  <c r="M104" i="21" s="1"/>
  <c r="G105" i="21"/>
  <c r="M105" i="21" s="1"/>
  <c r="G111" i="21"/>
  <c r="M111" i="21" s="1"/>
  <c r="G116" i="21"/>
  <c r="M116" i="21" s="1"/>
  <c r="G127" i="21"/>
  <c r="M127" i="21" s="1"/>
  <c r="G128" i="21"/>
  <c r="M128" i="21" s="1"/>
  <c r="G132" i="21"/>
  <c r="M132" i="21" s="1"/>
  <c r="G137" i="21"/>
  <c r="M137" i="21" s="1"/>
  <c r="G139" i="21"/>
  <c r="M139" i="21" s="1"/>
  <c r="G145" i="21"/>
  <c r="M145" i="21" s="1"/>
  <c r="G146" i="21"/>
  <c r="M146" i="21" s="1"/>
  <c r="I148" i="21"/>
  <c r="I152" i="21"/>
  <c r="G154" i="21"/>
  <c r="M154" i="21" s="1"/>
  <c r="G157" i="21"/>
  <c r="I166" i="21"/>
  <c r="H171" i="21"/>
  <c r="N171" i="21" s="1"/>
  <c r="G177" i="21"/>
  <c r="M177" i="21" s="1"/>
  <c r="I178" i="21"/>
  <c r="I188" i="21"/>
  <c r="G189" i="21"/>
  <c r="M189" i="21" s="1"/>
  <c r="H193" i="21"/>
  <c r="N193" i="21" s="1"/>
  <c r="G195" i="21"/>
  <c r="G198" i="21"/>
  <c r="M198" i="21" s="1"/>
  <c r="G202" i="21"/>
  <c r="M202" i="21" s="1"/>
  <c r="I203" i="21"/>
  <c r="G204" i="21"/>
  <c r="G209" i="21"/>
  <c r="M209" i="21" s="1"/>
  <c r="G215" i="21"/>
  <c r="M215" i="21" s="1"/>
  <c r="I216" i="21"/>
  <c r="H218" i="21"/>
  <c r="G228" i="21"/>
  <c r="M228" i="21" s="1"/>
  <c r="I230" i="21"/>
  <c r="H232" i="21"/>
  <c r="N232" i="21" s="1"/>
  <c r="I233" i="21"/>
  <c r="I235" i="21"/>
  <c r="G251" i="21"/>
  <c r="M251" i="21" s="1"/>
  <c r="G258" i="21"/>
  <c r="M258" i="21" s="1"/>
  <c r="I260" i="21"/>
  <c r="I269" i="21"/>
  <c r="I276" i="21"/>
  <c r="G277" i="21"/>
  <c r="M277" i="21" s="1"/>
  <c r="G284" i="21"/>
  <c r="G288" i="21"/>
  <c r="M288" i="21" s="1"/>
  <c r="I297" i="21"/>
  <c r="I300" i="21"/>
  <c r="G313" i="21"/>
  <c r="G325" i="21"/>
  <c r="M325" i="21" s="1"/>
  <c r="H340" i="21"/>
  <c r="N340" i="21" s="1"/>
  <c r="I347" i="21"/>
  <c r="K371" i="21"/>
  <c r="H372" i="21"/>
  <c r="N372" i="21" s="1"/>
  <c r="H374" i="21"/>
  <c r="N374" i="21" s="1"/>
  <c r="H377" i="21"/>
  <c r="N377" i="21" s="1"/>
  <c r="G379" i="21"/>
  <c r="M379" i="21" s="1"/>
  <c r="G381" i="21"/>
  <c r="H384" i="21"/>
  <c r="N384" i="21" s="1"/>
  <c r="G386" i="21"/>
  <c r="M386" i="21" s="1"/>
  <c r="I387" i="21"/>
  <c r="G388" i="21"/>
  <c r="I390" i="21"/>
  <c r="H392" i="21"/>
  <c r="N392" i="21" s="1"/>
  <c r="H394" i="21"/>
  <c r="H396" i="21"/>
  <c r="N400" i="21"/>
  <c r="H402" i="21"/>
  <c r="N402" i="21" s="1"/>
  <c r="H404" i="21"/>
  <c r="N404" i="21" s="1"/>
  <c r="I405" i="21"/>
  <c r="G406" i="21"/>
  <c r="M406" i="21" s="1"/>
  <c r="H410" i="21"/>
  <c r="N410" i="21" s="1"/>
  <c r="H413" i="21"/>
  <c r="H416" i="21"/>
  <c r="N416" i="21" s="1"/>
  <c r="G419" i="21"/>
  <c r="M419" i="21" s="1"/>
  <c r="G422" i="21"/>
  <c r="M422" i="21" s="1"/>
  <c r="I423" i="21"/>
  <c r="G424" i="21"/>
  <c r="M424" i="21" s="1"/>
  <c r="H427" i="21"/>
  <c r="N427" i="21" s="1"/>
  <c r="I428" i="21"/>
  <c r="G429" i="21"/>
  <c r="M429" i="21" s="1"/>
  <c r="H432" i="21"/>
  <c r="N432" i="21" s="1"/>
  <c r="H434" i="21"/>
  <c r="N434" i="21" s="1"/>
  <c r="I437" i="21"/>
  <c r="G442" i="21"/>
  <c r="H446" i="21"/>
  <c r="N446" i="21" s="1"/>
  <c r="G448" i="21"/>
  <c r="M448" i="21" s="1"/>
  <c r="I449" i="21"/>
  <c r="G451" i="21"/>
  <c r="I456" i="21"/>
  <c r="I460" i="21"/>
  <c r="N466" i="21"/>
  <c r="H471" i="21"/>
  <c r="G473" i="21"/>
  <c r="M473" i="21" s="1"/>
  <c r="N479" i="21"/>
  <c r="H481" i="21"/>
  <c r="N481" i="21" s="1"/>
  <c r="G486" i="21"/>
  <c r="M486" i="21" s="1"/>
  <c r="H489" i="21"/>
  <c r="G491" i="21"/>
  <c r="M491" i="21" s="1"/>
  <c r="H494" i="21"/>
  <c r="N494" i="21" s="1"/>
  <c r="H499" i="21"/>
  <c r="N499" i="21" s="1"/>
  <c r="H509" i="21"/>
  <c r="N509" i="21" s="1"/>
  <c r="H512" i="21"/>
  <c r="N512" i="21" s="1"/>
  <c r="H514" i="21"/>
  <c r="N514" i="21" s="1"/>
  <c r="H519" i="21"/>
  <c r="H523" i="21"/>
  <c r="N523" i="21" s="1"/>
  <c r="G537" i="21"/>
  <c r="M537" i="21" s="1"/>
  <c r="H538" i="21"/>
  <c r="N538" i="21" s="1"/>
  <c r="I539" i="21"/>
  <c r="H545" i="21"/>
  <c r="N545" i="21" s="1"/>
  <c r="H552" i="21"/>
  <c r="N552" i="21" s="1"/>
  <c r="I563" i="21"/>
  <c r="G564" i="21"/>
  <c r="G567" i="21"/>
  <c r="M567" i="21" s="1"/>
  <c r="I571" i="21"/>
  <c r="I578" i="21"/>
  <c r="N580" i="21"/>
  <c r="H583" i="21"/>
  <c r="N583" i="21" s="1"/>
  <c r="N586" i="21"/>
  <c r="G590" i="21"/>
  <c r="M590" i="21" s="1"/>
  <c r="H593" i="21"/>
  <c r="H596" i="21"/>
  <c r="N596" i="21" s="1"/>
  <c r="H598" i="21"/>
  <c r="N598" i="21" s="1"/>
  <c r="I604" i="21"/>
  <c r="H613" i="21"/>
  <c r="I623" i="21"/>
  <c r="G627" i="21"/>
  <c r="M627" i="21" s="1"/>
  <c r="I628" i="21"/>
  <c r="I630" i="21"/>
  <c r="G631" i="21"/>
  <c r="M631" i="21" s="1"/>
  <c r="H640" i="21"/>
  <c r="N640" i="21" s="1"/>
  <c r="D10" i="22"/>
  <c r="L10" i="22" s="1"/>
  <c r="K13" i="22"/>
  <c r="K22" i="22"/>
  <c r="I24" i="22"/>
  <c r="H27" i="22"/>
  <c r="N27" i="22" s="1"/>
  <c r="G30" i="22"/>
  <c r="M30" i="22" s="1"/>
  <c r="G52" i="22"/>
  <c r="M52" i="22" s="1"/>
  <c r="N57" i="22"/>
  <c r="G62" i="22"/>
  <c r="M62" i="22" s="1"/>
  <c r="I73" i="22"/>
  <c r="I103" i="22"/>
  <c r="G104" i="22"/>
  <c r="M104" i="22" s="1"/>
  <c r="G109" i="22"/>
  <c r="M109" i="22" s="1"/>
  <c r="I111" i="22"/>
  <c r="I116" i="22"/>
  <c r="I122" i="22"/>
  <c r="I127" i="22"/>
  <c r="G132" i="22"/>
  <c r="I141" i="22"/>
  <c r="G174" i="22"/>
  <c r="M174" i="22" s="1"/>
  <c r="H348" i="22"/>
  <c r="N348" i="22" s="1"/>
  <c r="H336" i="22"/>
  <c r="N336" i="22" s="1"/>
  <c r="H334" i="22"/>
  <c r="N334" i="22" s="1"/>
  <c r="H332" i="22"/>
  <c r="N332" i="22" s="1"/>
  <c r="H188" i="22"/>
  <c r="I191" i="22"/>
  <c r="H193" i="22"/>
  <c r="N193" i="22" s="1"/>
  <c r="G195" i="22"/>
  <c r="M195" i="22" s="1"/>
  <c r="H199" i="22"/>
  <c r="N199" i="22" s="1"/>
  <c r="G202" i="22"/>
  <c r="M202" i="22" s="1"/>
  <c r="H203" i="22"/>
  <c r="N203" i="22" s="1"/>
  <c r="G209" i="22"/>
  <c r="M209" i="22" s="1"/>
  <c r="G215" i="22"/>
  <c r="M215" i="22" s="1"/>
  <c r="I216" i="22"/>
  <c r="H218" i="22"/>
  <c r="H222" i="22"/>
  <c r="N222" i="22" s="1"/>
  <c r="H227" i="22"/>
  <c r="N227" i="22" s="1"/>
  <c r="G230" i="22"/>
  <c r="M230" i="22" s="1"/>
  <c r="I235" i="22"/>
  <c r="N254" i="22"/>
  <c r="I258" i="22"/>
  <c r="I267" i="22"/>
  <c r="H270" i="22"/>
  <c r="N270" i="22" s="1"/>
  <c r="G276" i="22"/>
  <c r="H285" i="22"/>
  <c r="N285" i="22" s="1"/>
  <c r="N288" i="22"/>
  <c r="G293" i="22"/>
  <c r="M293" i="22" s="1"/>
  <c r="H306" i="22"/>
  <c r="N306" i="22" s="1"/>
  <c r="H308" i="22"/>
  <c r="N308" i="22" s="1"/>
  <c r="I309" i="22"/>
  <c r="H318" i="22"/>
  <c r="N318" i="22" s="1"/>
  <c r="H321" i="22"/>
  <c r="N321" i="22" s="1"/>
  <c r="G338" i="22"/>
  <c r="M338" i="22" s="1"/>
  <c r="I373" i="22"/>
  <c r="I384" i="22"/>
  <c r="I386" i="22"/>
  <c r="I395" i="22"/>
  <c r="G396" i="22"/>
  <c r="M396" i="22" s="1"/>
  <c r="I401" i="22"/>
  <c r="I406" i="22"/>
  <c r="I409" i="22"/>
  <c r="I410" i="22"/>
  <c r="I446" i="22"/>
  <c r="I449" i="22"/>
  <c r="I460" i="22"/>
  <c r="I462" i="22"/>
  <c r="I512" i="22"/>
  <c r="I544" i="22"/>
  <c r="I563" i="22"/>
  <c r="I571" i="22"/>
  <c r="I612" i="22"/>
  <c r="I623" i="22"/>
  <c r="I629" i="22"/>
  <c r="I630" i="22"/>
  <c r="I631" i="22"/>
  <c r="I38" i="23"/>
  <c r="I64" i="23"/>
  <c r="I86" i="23"/>
  <c r="I103" i="23"/>
  <c r="I116" i="23"/>
  <c r="I127" i="23"/>
  <c r="I133" i="23"/>
  <c r="I137" i="23"/>
  <c r="I144" i="23"/>
  <c r="I147" i="23"/>
  <c r="I150" i="23"/>
  <c r="I152" i="23"/>
  <c r="I169" i="23"/>
  <c r="I188" i="23"/>
  <c r="I195" i="23"/>
  <c r="I203" i="23"/>
  <c r="I242" i="23"/>
  <c r="I258" i="23"/>
  <c r="I292" i="23"/>
  <c r="I371" i="23"/>
  <c r="I384" i="23"/>
  <c r="I387" i="23"/>
  <c r="H371" i="20"/>
  <c r="L371" i="20"/>
  <c r="H377" i="20"/>
  <c r="N377" i="20" s="1"/>
  <c r="H378" i="20"/>
  <c r="N378" i="20" s="1"/>
  <c r="H381" i="20"/>
  <c r="N381" i="20" s="1"/>
  <c r="H383" i="20"/>
  <c r="N383" i="20" s="1"/>
  <c r="H387" i="20"/>
  <c r="N387" i="20" s="1"/>
  <c r="H388" i="20"/>
  <c r="N388" i="20" s="1"/>
  <c r="H392" i="20"/>
  <c r="H394" i="20"/>
  <c r="N394" i="20" s="1"/>
  <c r="H395" i="20"/>
  <c r="N395" i="20" s="1"/>
  <c r="H405" i="20"/>
  <c r="N405" i="20" s="1"/>
  <c r="H406" i="20"/>
  <c r="H408" i="20"/>
  <c r="H410" i="20"/>
  <c r="N410" i="20" s="1"/>
  <c r="H413" i="20"/>
  <c r="N413" i="20" s="1"/>
  <c r="H414" i="20"/>
  <c r="N414" i="20" s="1"/>
  <c r="H422" i="20"/>
  <c r="N422" i="20" s="1"/>
  <c r="H423" i="20"/>
  <c r="N423" i="20" s="1"/>
  <c r="H427" i="20"/>
  <c r="H429" i="20"/>
  <c r="H434" i="20"/>
  <c r="N434" i="20" s="1"/>
  <c r="H435" i="20"/>
  <c r="N435" i="20" s="1"/>
  <c r="H441" i="20"/>
  <c r="N441" i="20" s="1"/>
  <c r="H442" i="20"/>
  <c r="H448" i="20"/>
  <c r="N448" i="20" s="1"/>
  <c r="H449" i="20"/>
  <c r="N449" i="20" s="1"/>
  <c r="H459" i="20"/>
  <c r="N459" i="20" s="1"/>
  <c r="H460" i="20"/>
  <c r="N460" i="20" s="1"/>
  <c r="H463" i="20"/>
  <c r="N463" i="20" s="1"/>
  <c r="H465" i="20"/>
  <c r="H466" i="20"/>
  <c r="N466" i="20" s="1"/>
  <c r="H467" i="20"/>
  <c r="N467" i="20" s="1"/>
  <c r="H473" i="20"/>
  <c r="N473" i="20" s="1"/>
  <c r="H474" i="20"/>
  <c r="N474" i="20" s="1"/>
  <c r="H476" i="20"/>
  <c r="H481" i="20"/>
  <c r="N481" i="20" s="1"/>
  <c r="H483" i="20"/>
  <c r="N483" i="20" s="1"/>
  <c r="H485" i="20"/>
  <c r="H487" i="20"/>
  <c r="N487" i="20" s="1"/>
  <c r="H489" i="20"/>
  <c r="N489" i="20" s="1"/>
  <c r="H491" i="20"/>
  <c r="H495" i="20"/>
  <c r="N495" i="20" s="1"/>
  <c r="H497" i="20"/>
  <c r="N497" i="20" s="1"/>
  <c r="H509" i="20"/>
  <c r="H512" i="20"/>
  <c r="N512" i="20" s="1"/>
  <c r="H515" i="20"/>
  <c r="N515" i="20" s="1"/>
  <c r="H517" i="20"/>
  <c r="H518" i="20"/>
  <c r="N518" i="20" s="1"/>
  <c r="H520" i="20"/>
  <c r="N520" i="20" s="1"/>
  <c r="H528" i="20"/>
  <c r="N528" i="20" s="1"/>
  <c r="H544" i="20"/>
  <c r="N544" i="20" s="1"/>
  <c r="H545" i="20"/>
  <c r="N545" i="20" s="1"/>
  <c r="H546" i="20"/>
  <c r="N546" i="20" s="1"/>
  <c r="H550" i="20"/>
  <c r="N550" i="20" s="1"/>
  <c r="H558" i="20"/>
  <c r="N558" i="20" s="1"/>
  <c r="H563" i="20"/>
  <c r="N563" i="20" s="1"/>
  <c r="H564" i="20"/>
  <c r="N564" i="20" s="1"/>
  <c r="H565" i="20"/>
  <c r="N565" i="20" s="1"/>
  <c r="H567" i="20"/>
  <c r="N567" i="20" s="1"/>
  <c r="H568" i="20"/>
  <c r="H570" i="20"/>
  <c r="N570" i="20" s="1"/>
  <c r="H578" i="20"/>
  <c r="N578" i="20" s="1"/>
  <c r="H583" i="20"/>
  <c r="N583" i="20" s="1"/>
  <c r="H585" i="20"/>
  <c r="N585" i="20" s="1"/>
  <c r="H588" i="20"/>
  <c r="N588" i="20" s="1"/>
  <c r="H589" i="20"/>
  <c r="N589" i="20" s="1"/>
  <c r="H590" i="20"/>
  <c r="N590" i="20" s="1"/>
  <c r="H591" i="20"/>
  <c r="H595" i="20"/>
  <c r="N595" i="20" s="1"/>
  <c r="H597" i="20"/>
  <c r="N597" i="20" s="1"/>
  <c r="H598" i="20"/>
  <c r="N598" i="20" s="1"/>
  <c r="L22" i="21"/>
  <c r="H31" i="21"/>
  <c r="N31" i="21" s="1"/>
  <c r="H33" i="21"/>
  <c r="H48" i="21"/>
  <c r="N48" i="21" s="1"/>
  <c r="H51" i="21"/>
  <c r="N51" i="21" s="1"/>
  <c r="H58" i="21"/>
  <c r="N58" i="21" s="1"/>
  <c r="H62" i="21"/>
  <c r="N62" i="21" s="1"/>
  <c r="H64" i="21"/>
  <c r="N64" i="21" s="1"/>
  <c r="H65" i="21"/>
  <c r="N65" i="21" s="1"/>
  <c r="H67" i="21"/>
  <c r="N67" i="21" s="1"/>
  <c r="H83" i="21"/>
  <c r="N83" i="21" s="1"/>
  <c r="H84" i="21"/>
  <c r="H85" i="21"/>
  <c r="N85" i="21" s="1"/>
  <c r="H86" i="21"/>
  <c r="N86" i="21" s="1"/>
  <c r="H97" i="21"/>
  <c r="N97" i="21" s="1"/>
  <c r="H99" i="21"/>
  <c r="N99" i="21" s="1"/>
  <c r="H100" i="21"/>
  <c r="N100" i="21" s="1"/>
  <c r="H103" i="21"/>
  <c r="N103" i="21" s="1"/>
  <c r="H104" i="21"/>
  <c r="N104" i="21" s="1"/>
  <c r="H106" i="21"/>
  <c r="N106" i="21" s="1"/>
  <c r="H111" i="21"/>
  <c r="N111" i="21" s="1"/>
  <c r="H116" i="21"/>
  <c r="N116" i="21" s="1"/>
  <c r="H118" i="21"/>
  <c r="N118" i="21" s="1"/>
  <c r="H120" i="21"/>
  <c r="N120" i="21" s="1"/>
  <c r="H123" i="21"/>
  <c r="N123" i="21" s="1"/>
  <c r="H124" i="21"/>
  <c r="N124" i="21" s="1"/>
  <c r="H126" i="21"/>
  <c r="N126" i="21" s="1"/>
  <c r="H127" i="21"/>
  <c r="H129" i="21"/>
  <c r="N129" i="21" s="1"/>
  <c r="H137" i="21"/>
  <c r="N137" i="21" s="1"/>
  <c r="H139" i="21"/>
  <c r="N139" i="21" s="1"/>
  <c r="H141" i="21"/>
  <c r="N141" i="21" s="1"/>
  <c r="H142" i="21"/>
  <c r="N142" i="21" s="1"/>
  <c r="H144" i="21"/>
  <c r="N144" i="21" s="1"/>
  <c r="H145" i="21"/>
  <c r="N145" i="21" s="1"/>
  <c r="I147" i="21"/>
  <c r="H154" i="21"/>
  <c r="N154" i="21" s="1"/>
  <c r="I158" i="21"/>
  <c r="H165" i="21"/>
  <c r="N165" i="21" s="1"/>
  <c r="I168" i="21"/>
  <c r="I171" i="21"/>
  <c r="K188" i="21"/>
  <c r="H189" i="21"/>
  <c r="N189" i="21" s="1"/>
  <c r="G197" i="21"/>
  <c r="M197" i="21" s="1"/>
  <c r="H202" i="21"/>
  <c r="N202" i="21" s="1"/>
  <c r="G214" i="21"/>
  <c r="H215" i="21"/>
  <c r="N215" i="21" s="1"/>
  <c r="G219" i="21"/>
  <c r="M219" i="21" s="1"/>
  <c r="I225" i="21"/>
  <c r="G227" i="21"/>
  <c r="M227" i="21" s="1"/>
  <c r="I242" i="21"/>
  <c r="I252" i="21"/>
  <c r="I255" i="21"/>
  <c r="H258" i="21"/>
  <c r="N258" i="21" s="1"/>
  <c r="G261" i="21"/>
  <c r="M261" i="21" s="1"/>
  <c r="I266" i="21"/>
  <c r="G270" i="21"/>
  <c r="M270" i="21" s="1"/>
  <c r="H288" i="21"/>
  <c r="N288" i="21" s="1"/>
  <c r="I293" i="21"/>
  <c r="I306" i="21"/>
  <c r="G307" i="21"/>
  <c r="M307" i="21" s="1"/>
  <c r="I318" i="21"/>
  <c r="G327" i="21"/>
  <c r="M327" i="21" s="1"/>
  <c r="I343" i="21"/>
  <c r="L371" i="21"/>
  <c r="I372" i="21"/>
  <c r="G373" i="21"/>
  <c r="M373" i="21" s="1"/>
  <c r="I377" i="21"/>
  <c r="G378" i="21"/>
  <c r="M378" i="21" s="1"/>
  <c r="H379" i="21"/>
  <c r="N379" i="21" s="1"/>
  <c r="H381" i="21"/>
  <c r="N381" i="21" s="1"/>
  <c r="I382" i="21"/>
  <c r="G383" i="21"/>
  <c r="M383" i="21" s="1"/>
  <c r="I384" i="21"/>
  <c r="G385" i="21"/>
  <c r="M385" i="21" s="1"/>
  <c r="H386" i="21"/>
  <c r="N386" i="21" s="1"/>
  <c r="I389" i="21"/>
  <c r="G391" i="21"/>
  <c r="M391" i="21" s="1"/>
  <c r="I392" i="21"/>
  <c r="G393" i="21"/>
  <c r="M393" i="21" s="1"/>
  <c r="G395" i="21"/>
  <c r="M395" i="21" s="1"/>
  <c r="I396" i="21"/>
  <c r="I400" i="21"/>
  <c r="G401" i="21"/>
  <c r="M401" i="21" s="1"/>
  <c r="I402" i="21"/>
  <c r="H406" i="21"/>
  <c r="N406" i="21" s="1"/>
  <c r="G408" i="21"/>
  <c r="M408" i="21" s="1"/>
  <c r="I410" i="21"/>
  <c r="I413" i="21"/>
  <c r="H419" i="21"/>
  <c r="N419" i="21" s="1"/>
  <c r="H422" i="21"/>
  <c r="N422" i="21" s="1"/>
  <c r="H424" i="21"/>
  <c r="G426" i="21"/>
  <c r="M426" i="21" s="1"/>
  <c r="I427" i="21"/>
  <c r="H429" i="21"/>
  <c r="N429" i="21" s="1"/>
  <c r="G433" i="21"/>
  <c r="M433" i="21" s="1"/>
  <c r="I434" i="21"/>
  <c r="G435" i="21"/>
  <c r="M435" i="21" s="1"/>
  <c r="I436" i="21"/>
  <c r="H442" i="21"/>
  <c r="N442" i="21" s="1"/>
  <c r="H445" i="21"/>
  <c r="N445" i="21" s="1"/>
  <c r="I446" i="21"/>
  <c r="G450" i="21"/>
  <c r="M450" i="21" s="1"/>
  <c r="H451" i="21"/>
  <c r="N451" i="21" s="1"/>
  <c r="I466" i="21"/>
  <c r="G470" i="21"/>
  <c r="M470" i="21" s="1"/>
  <c r="I471" i="21"/>
  <c r="H473" i="21"/>
  <c r="H476" i="21"/>
  <c r="N476" i="21" s="1"/>
  <c r="G478" i="21"/>
  <c r="M478" i="21" s="1"/>
  <c r="I479" i="21"/>
  <c r="H484" i="21"/>
  <c r="N484" i="21" s="1"/>
  <c r="G493" i="21"/>
  <c r="M493" i="21" s="1"/>
  <c r="H501" i="21"/>
  <c r="N501" i="21" s="1"/>
  <c r="G511" i="21"/>
  <c r="M511" i="21" s="1"/>
  <c r="I517" i="21"/>
  <c r="H526" i="21"/>
  <c r="N526" i="21" s="1"/>
  <c r="G540" i="21"/>
  <c r="M540" i="21" s="1"/>
  <c r="G544" i="21"/>
  <c r="M544" i="21" s="1"/>
  <c r="H564" i="21"/>
  <c r="N564" i="21" s="1"/>
  <c r="H567" i="21"/>
  <c r="N567" i="21" s="1"/>
  <c r="H588" i="21"/>
  <c r="N588" i="21" s="1"/>
  <c r="H590" i="21"/>
  <c r="N590" i="21" s="1"/>
  <c r="G595" i="21"/>
  <c r="M595" i="21" s="1"/>
  <c r="H602" i="21"/>
  <c r="N602" i="21" s="1"/>
  <c r="G612" i="21"/>
  <c r="L612" i="21"/>
  <c r="I613" i="21"/>
  <c r="G614" i="21"/>
  <c r="M614" i="21" s="1"/>
  <c r="I615" i="21"/>
  <c r="G616" i="21"/>
  <c r="M616" i="21" s="1"/>
  <c r="I620" i="21"/>
  <c r="H629" i="21"/>
  <c r="G633" i="21"/>
  <c r="M633" i="21" s="1"/>
  <c r="G639" i="21"/>
  <c r="M639" i="21" s="1"/>
  <c r="I640" i="21"/>
  <c r="E10" i="22"/>
  <c r="I10" i="22" s="1"/>
  <c r="I9" i="22" s="1"/>
  <c r="I11" i="22"/>
  <c r="I13" i="22"/>
  <c r="G22" i="22"/>
  <c r="L22" i="22"/>
  <c r="G32" i="22"/>
  <c r="M32" i="22" s="1"/>
  <c r="H33" i="22"/>
  <c r="N33" i="22" s="1"/>
  <c r="I42" i="22"/>
  <c r="H52" i="22"/>
  <c r="N52" i="22" s="1"/>
  <c r="I57" i="22"/>
  <c r="N59" i="22"/>
  <c r="N65" i="22"/>
  <c r="G81" i="22"/>
  <c r="I82" i="22"/>
  <c r="I86" i="22"/>
  <c r="I97" i="22"/>
  <c r="H109" i="22"/>
  <c r="N109" i="22" s="1"/>
  <c r="I124" i="22"/>
  <c r="I129" i="22"/>
  <c r="G135" i="22"/>
  <c r="M135" i="22" s="1"/>
  <c r="I137" i="22"/>
  <c r="G146" i="22"/>
  <c r="M146" i="22" s="1"/>
  <c r="I147" i="22"/>
  <c r="H153" i="22"/>
  <c r="N153" i="22" s="1"/>
  <c r="I166" i="22"/>
  <c r="H169" i="22"/>
  <c r="N169" i="22" s="1"/>
  <c r="I188" i="22"/>
  <c r="G189" i="22"/>
  <c r="M189" i="22" s="1"/>
  <c r="I193" i="22"/>
  <c r="G197" i="22"/>
  <c r="M197" i="22" s="1"/>
  <c r="H198" i="22"/>
  <c r="N198" i="22" s="1"/>
  <c r="H202" i="22"/>
  <c r="N202" i="22" s="1"/>
  <c r="I203" i="22"/>
  <c r="G204" i="22"/>
  <c r="M204" i="22" s="1"/>
  <c r="H209" i="22"/>
  <c r="H215" i="22"/>
  <c r="N215" i="22" s="1"/>
  <c r="I218" i="22"/>
  <c r="I220" i="22"/>
  <c r="G223" i="22"/>
  <c r="M223" i="22" s="1"/>
  <c r="G226" i="22"/>
  <c r="M226" i="22" s="1"/>
  <c r="H239" i="22"/>
  <c r="N239" i="22" s="1"/>
  <c r="G242" i="22"/>
  <c r="M242" i="22" s="1"/>
  <c r="I243" i="22"/>
  <c r="G249" i="22"/>
  <c r="M249" i="22" s="1"/>
  <c r="G255" i="22"/>
  <c r="M255" i="22" s="1"/>
  <c r="G261" i="22"/>
  <c r="M261" i="22" s="1"/>
  <c r="H265" i="22"/>
  <c r="N265" i="22" s="1"/>
  <c r="H272" i="22"/>
  <c r="N272" i="22" s="1"/>
  <c r="H293" i="22"/>
  <c r="N293" i="22" s="1"/>
  <c r="I306" i="22"/>
  <c r="G307" i="22"/>
  <c r="M307" i="22" s="1"/>
  <c r="G310" i="22"/>
  <c r="M310" i="22" s="1"/>
  <c r="I311" i="22"/>
  <c r="G312" i="22"/>
  <c r="M312" i="22" s="1"/>
  <c r="G324" i="22"/>
  <c r="M324" i="22" s="1"/>
  <c r="G327" i="22"/>
  <c r="M327" i="22" s="1"/>
  <c r="I338" i="22"/>
  <c r="G339" i="22"/>
  <c r="M339" i="22" s="1"/>
  <c r="G589" i="22"/>
  <c r="M589" i="22" s="1"/>
  <c r="G588" i="22"/>
  <c r="G567" i="22"/>
  <c r="M567" i="22" s="1"/>
  <c r="G561" i="22"/>
  <c r="M561" i="22" s="1"/>
  <c r="G546" i="22"/>
  <c r="M546" i="22" s="1"/>
  <c r="G545" i="22"/>
  <c r="G540" i="22"/>
  <c r="M540" i="22" s="1"/>
  <c r="G504" i="22"/>
  <c r="G496" i="22"/>
  <c r="M496" i="22" s="1"/>
  <c r="G469" i="22"/>
  <c r="M469" i="22" s="1"/>
  <c r="G462" i="22"/>
  <c r="M462" i="22" s="1"/>
  <c r="G454" i="22"/>
  <c r="M454" i="22" s="1"/>
  <c r="G452" i="22"/>
  <c r="M452" i="22" s="1"/>
  <c r="G446" i="22"/>
  <c r="G443" i="22"/>
  <c r="M443" i="22" s="1"/>
  <c r="G442" i="22"/>
  <c r="M442" i="22" s="1"/>
  <c r="G435" i="22"/>
  <c r="M435" i="22" s="1"/>
  <c r="G428" i="22"/>
  <c r="M428" i="22" s="1"/>
  <c r="G423" i="22"/>
  <c r="M423" i="22" s="1"/>
  <c r="G416" i="22"/>
  <c r="M416" i="22" s="1"/>
  <c r="G414" i="22"/>
  <c r="M414" i="22" s="1"/>
  <c r="G371" i="22"/>
  <c r="I377" i="22"/>
  <c r="G381" i="22"/>
  <c r="I387" i="22"/>
  <c r="G388" i="22"/>
  <c r="I396" i="22"/>
  <c r="G398" i="22"/>
  <c r="M398" i="22" s="1"/>
  <c r="G402" i="22"/>
  <c r="M402" i="22" s="1"/>
  <c r="I413" i="22"/>
  <c r="I422" i="22"/>
  <c r="I423" i="22"/>
  <c r="I424" i="22"/>
  <c r="I427" i="22"/>
  <c r="I434" i="22"/>
  <c r="I435" i="22"/>
  <c r="I469" i="22"/>
  <c r="I484" i="22"/>
  <c r="I494" i="22"/>
  <c r="I525" i="22"/>
  <c r="I539" i="22"/>
  <c r="I590" i="22"/>
  <c r="I42" i="23"/>
  <c r="I53" i="23"/>
  <c r="I67" i="23"/>
  <c r="I70" i="23"/>
  <c r="I81" i="23"/>
  <c r="I83" i="23"/>
  <c r="I99" i="23"/>
  <c r="I135" i="23"/>
  <c r="I141" i="23"/>
  <c r="I156" i="23"/>
  <c r="I166" i="23"/>
  <c r="I197" i="23"/>
  <c r="I202" i="23"/>
  <c r="I235" i="23"/>
  <c r="I255" i="23"/>
  <c r="I261" i="23"/>
  <c r="I276" i="23"/>
  <c r="I293" i="23"/>
  <c r="I324" i="23"/>
  <c r="I347" i="23"/>
  <c r="I373" i="23"/>
  <c r="I612" i="20"/>
  <c r="I614" i="20"/>
  <c r="I615" i="20"/>
  <c r="I616" i="20"/>
  <c r="I617" i="20"/>
  <c r="I619" i="20"/>
  <c r="I621" i="20"/>
  <c r="I623" i="20"/>
  <c r="I627" i="20"/>
  <c r="I628" i="20"/>
  <c r="I629" i="20"/>
  <c r="I630" i="20"/>
  <c r="I631" i="20"/>
  <c r="I632" i="20"/>
  <c r="I633" i="20"/>
  <c r="I636" i="20"/>
  <c r="I638" i="20"/>
  <c r="I639" i="20"/>
  <c r="I22" i="21"/>
  <c r="I26" i="21"/>
  <c r="I33" i="21"/>
  <c r="I42" i="21"/>
  <c r="I53" i="21"/>
  <c r="I55" i="21"/>
  <c r="I57" i="21"/>
  <c r="I63" i="21"/>
  <c r="I64" i="21"/>
  <c r="I67" i="21"/>
  <c r="I81" i="21"/>
  <c r="I82" i="21"/>
  <c r="I83" i="21"/>
  <c r="I84" i="21"/>
  <c r="I85" i="21"/>
  <c r="I86" i="21"/>
  <c r="I88" i="21"/>
  <c r="I97" i="21"/>
  <c r="I100" i="21"/>
  <c r="I101" i="21"/>
  <c r="I103" i="21"/>
  <c r="I104" i="21"/>
  <c r="I106" i="21"/>
  <c r="I111" i="21"/>
  <c r="I115" i="21"/>
  <c r="I116" i="21"/>
  <c r="I118" i="21"/>
  <c r="I122" i="21"/>
  <c r="I123" i="21"/>
  <c r="I124" i="21"/>
  <c r="I125" i="21"/>
  <c r="I126" i="21"/>
  <c r="I127" i="21"/>
  <c r="I133" i="21"/>
  <c r="I135" i="21"/>
  <c r="I137" i="21"/>
  <c r="I138" i="21"/>
  <c r="I139" i="21"/>
  <c r="I141" i="21"/>
  <c r="I142" i="21"/>
  <c r="I144" i="21"/>
  <c r="I145" i="21"/>
  <c r="I146" i="21"/>
  <c r="I150" i="21"/>
  <c r="I154" i="21"/>
  <c r="I161" i="21"/>
  <c r="G188" i="21"/>
  <c r="G203" i="21"/>
  <c r="G210" i="21"/>
  <c r="M210" i="21" s="1"/>
  <c r="H211" i="21"/>
  <c r="G213" i="21"/>
  <c r="M213" i="21" s="1"/>
  <c r="H214" i="21"/>
  <c r="G216" i="21"/>
  <c r="H219" i="21"/>
  <c r="G226" i="21"/>
  <c r="M226" i="21" s="1"/>
  <c r="G230" i="21"/>
  <c r="M230" i="21" s="1"/>
  <c r="G235" i="21"/>
  <c r="M235" i="21" s="1"/>
  <c r="G249" i="21"/>
  <c r="M249" i="21" s="1"/>
  <c r="G260" i="21"/>
  <c r="G263" i="21"/>
  <c r="M263" i="21" s="1"/>
  <c r="G276" i="21"/>
  <c r="M276" i="21" s="1"/>
  <c r="H294" i="21"/>
  <c r="N294" i="21" s="1"/>
  <c r="G297" i="21"/>
  <c r="M297" i="21" s="1"/>
  <c r="H307" i="21"/>
  <c r="G324" i="21"/>
  <c r="H371" i="21"/>
  <c r="H373" i="21"/>
  <c r="N373" i="21" s="1"/>
  <c r="I379" i="21"/>
  <c r="I381" i="21"/>
  <c r="H383" i="21"/>
  <c r="N383" i="21" s="1"/>
  <c r="I386" i="21"/>
  <c r="I388" i="21"/>
  <c r="H391" i="21"/>
  <c r="N391" i="21" s="1"/>
  <c r="H393" i="21"/>
  <c r="N393" i="21" s="1"/>
  <c r="H395" i="21"/>
  <c r="N395" i="21" s="1"/>
  <c r="H401" i="21"/>
  <c r="I406" i="21"/>
  <c r="I409" i="21"/>
  <c r="I419" i="21"/>
  <c r="I422" i="21"/>
  <c r="G423" i="21"/>
  <c r="M423" i="21" s="1"/>
  <c r="I424" i="21"/>
  <c r="G428" i="21"/>
  <c r="M428" i="21" s="1"/>
  <c r="I429" i="21"/>
  <c r="G430" i="21"/>
  <c r="M430" i="21" s="1"/>
  <c r="H433" i="21"/>
  <c r="N433" i="21" s="1"/>
  <c r="H435" i="21"/>
  <c r="N435" i="21" s="1"/>
  <c r="G437" i="21"/>
  <c r="I442" i="21"/>
  <c r="I448" i="21"/>
  <c r="G449" i="21"/>
  <c r="M449" i="21" s="1"/>
  <c r="H450" i="21"/>
  <c r="N450" i="21" s="1"/>
  <c r="I451" i="21"/>
  <c r="G460" i="21"/>
  <c r="M460" i="21" s="1"/>
  <c r="H464" i="21"/>
  <c r="N464" i="21" s="1"/>
  <c r="H470" i="21"/>
  <c r="N470" i="21" s="1"/>
  <c r="I473" i="21"/>
  <c r="I476" i="21"/>
  <c r="H478" i="21"/>
  <c r="N478" i="21" s="1"/>
  <c r="G485" i="21"/>
  <c r="M485" i="21" s="1"/>
  <c r="G487" i="21"/>
  <c r="M487" i="21" s="1"/>
  <c r="H493" i="21"/>
  <c r="N493" i="21" s="1"/>
  <c r="H495" i="21"/>
  <c r="N495" i="21" s="1"/>
  <c r="I496" i="21"/>
  <c r="H498" i="21"/>
  <c r="N498" i="21" s="1"/>
  <c r="H511" i="21"/>
  <c r="N511" i="21" s="1"/>
  <c r="H515" i="21"/>
  <c r="N515" i="21" s="1"/>
  <c r="H518" i="21"/>
  <c r="N518" i="21" s="1"/>
  <c r="I522" i="21"/>
  <c r="G536" i="21"/>
  <c r="M536" i="21" s="1"/>
  <c r="I541" i="21"/>
  <c r="G543" i="21"/>
  <c r="M543" i="21" s="1"/>
  <c r="H544" i="21"/>
  <c r="N544" i="21" s="1"/>
  <c r="H553" i="21"/>
  <c r="N553" i="21" s="1"/>
  <c r="H561" i="21"/>
  <c r="N561" i="21" s="1"/>
  <c r="G563" i="21"/>
  <c r="M563" i="21" s="1"/>
  <c r="I564" i="21"/>
  <c r="I567" i="21"/>
  <c r="G568" i="21"/>
  <c r="M568" i="21" s="1"/>
  <c r="H584" i="21"/>
  <c r="N584" i="21" s="1"/>
  <c r="H595" i="21"/>
  <c r="N595" i="21" s="1"/>
  <c r="H597" i="21"/>
  <c r="N597" i="21" s="1"/>
  <c r="H612" i="21"/>
  <c r="H614" i="21"/>
  <c r="H616" i="21"/>
  <c r="H626" i="21"/>
  <c r="N626" i="21" s="1"/>
  <c r="G628" i="21"/>
  <c r="M628" i="21" s="1"/>
  <c r="G630" i="21"/>
  <c r="H22" i="22"/>
  <c r="H32" i="22"/>
  <c r="N32" i="22" s="1"/>
  <c r="H36" i="22"/>
  <c r="N36" i="22" s="1"/>
  <c r="G39" i="22"/>
  <c r="M39" i="22" s="1"/>
  <c r="G47" i="22"/>
  <c r="M47" i="22" s="1"/>
  <c r="H51" i="22"/>
  <c r="N51" i="22" s="1"/>
  <c r="I85" i="22"/>
  <c r="I99" i="22"/>
  <c r="G103" i="22"/>
  <c r="M103" i="22" s="1"/>
  <c r="I104" i="22"/>
  <c r="G105" i="22"/>
  <c r="M105" i="22" s="1"/>
  <c r="G114" i="22"/>
  <c r="I115" i="22"/>
  <c r="I123" i="22"/>
  <c r="G134" i="22"/>
  <c r="M134" i="22" s="1"/>
  <c r="G138" i="22"/>
  <c r="H149" i="22"/>
  <c r="N149" i="22" s="1"/>
  <c r="H171" i="22"/>
  <c r="N171" i="22" s="1"/>
  <c r="K188" i="22"/>
  <c r="G191" i="22"/>
  <c r="M191" i="22" s="1"/>
  <c r="G196" i="22"/>
  <c r="M196" i="22" s="1"/>
  <c r="I198" i="22"/>
  <c r="I202" i="22"/>
  <c r="G207" i="22"/>
  <c r="M207" i="22" s="1"/>
  <c r="G210" i="22"/>
  <c r="M210" i="22" s="1"/>
  <c r="H211" i="22"/>
  <c r="N211" i="22" s="1"/>
  <c r="I215" i="22"/>
  <c r="G216" i="22"/>
  <c r="H219" i="22"/>
  <c r="N219" i="22" s="1"/>
  <c r="H221" i="22"/>
  <c r="N221" i="22" s="1"/>
  <c r="H223" i="22"/>
  <c r="N223" i="22" s="1"/>
  <c r="H226" i="22"/>
  <c r="N226" i="22" s="1"/>
  <c r="G235" i="22"/>
  <c r="M235" i="22" s="1"/>
  <c r="H242" i="22"/>
  <c r="N242" i="22" s="1"/>
  <c r="G248" i="22"/>
  <c r="H255" i="22"/>
  <c r="N255" i="22" s="1"/>
  <c r="G258" i="22"/>
  <c r="M258" i="22" s="1"/>
  <c r="I284" i="22"/>
  <c r="H287" i="22"/>
  <c r="N287" i="22" s="1"/>
  <c r="G292" i="22"/>
  <c r="M292" i="22" s="1"/>
  <c r="I293" i="22"/>
  <c r="G294" i="22"/>
  <c r="M294" i="22" s="1"/>
  <c r="G304" i="22"/>
  <c r="M304" i="22" s="1"/>
  <c r="G309" i="22"/>
  <c r="M309" i="22" s="1"/>
  <c r="H312" i="22"/>
  <c r="N312" i="22" s="1"/>
  <c r="H316" i="22"/>
  <c r="N316" i="22" s="1"/>
  <c r="H320" i="22"/>
  <c r="N320" i="22" s="1"/>
  <c r="H324" i="22"/>
  <c r="N324" i="22" s="1"/>
  <c r="I371" i="22"/>
  <c r="I372" i="22"/>
  <c r="I374" i="22"/>
  <c r="G383" i="22"/>
  <c r="M383" i="22" s="1"/>
  <c r="I391" i="22"/>
  <c r="G397" i="22"/>
  <c r="M397" i="22" s="1"/>
  <c r="G405" i="22"/>
  <c r="M405" i="22" s="1"/>
  <c r="I407" i="22"/>
  <c r="I429" i="22"/>
  <c r="I450" i="22"/>
  <c r="I454" i="22"/>
  <c r="I470" i="22"/>
  <c r="I473" i="22"/>
  <c r="I507" i="22"/>
  <c r="I509" i="22"/>
  <c r="I33" i="23"/>
  <c r="I84" i="23"/>
  <c r="I91" i="23"/>
  <c r="I100" i="23"/>
  <c r="I139" i="23"/>
  <c r="I146" i="23"/>
  <c r="I165" i="23"/>
  <c r="I207" i="23"/>
  <c r="I231" i="23"/>
  <c r="I288" i="23"/>
  <c r="I294" i="23"/>
  <c r="I563" i="23"/>
  <c r="I544" i="23"/>
  <c r="I543" i="23"/>
  <c r="I540" i="23"/>
  <c r="I539" i="23"/>
  <c r="I481" i="23"/>
  <c r="I477" i="23"/>
  <c r="I473" i="23"/>
  <c r="I471" i="23"/>
  <c r="I470" i="23"/>
  <c r="I454" i="23"/>
  <c r="I450" i="23"/>
  <c r="I446" i="23"/>
  <c r="I445" i="23"/>
  <c r="I438" i="23"/>
  <c r="I435" i="23"/>
  <c r="I434" i="23"/>
  <c r="I424" i="23"/>
  <c r="I423" i="23"/>
  <c r="I422" i="23"/>
  <c r="I419" i="23"/>
  <c r="I416" i="23"/>
  <c r="I413" i="23"/>
  <c r="I410" i="23"/>
  <c r="I408" i="23"/>
  <c r="I407" i="23"/>
  <c r="I406" i="23"/>
  <c r="I405" i="23"/>
  <c r="I398" i="23"/>
  <c r="I395" i="23"/>
  <c r="I391" i="23"/>
  <c r="I567" i="23"/>
  <c r="I558" i="23"/>
  <c r="I571" i="23"/>
  <c r="I568" i="23"/>
  <c r="I378" i="23"/>
  <c r="G614" i="22"/>
  <c r="M614" i="22" s="1"/>
  <c r="G620" i="22"/>
  <c r="M620" i="22" s="1"/>
  <c r="G621" i="22"/>
  <c r="G623" i="22"/>
  <c r="M623" i="22" s="1"/>
  <c r="G631" i="22"/>
  <c r="M631" i="22" s="1"/>
  <c r="G633" i="22"/>
  <c r="M633" i="22" s="1"/>
  <c r="G638" i="22"/>
  <c r="G22" i="23"/>
  <c r="K22" i="23"/>
  <c r="G24" i="23"/>
  <c r="G39" i="23"/>
  <c r="G42" i="23"/>
  <c r="M42" i="23" s="1"/>
  <c r="G53" i="23"/>
  <c r="M53" i="23" s="1"/>
  <c r="G62" i="23"/>
  <c r="M62" i="23" s="1"/>
  <c r="G64" i="23"/>
  <c r="M64" i="23" s="1"/>
  <c r="K81" i="23"/>
  <c r="G82" i="23"/>
  <c r="M82" i="23" s="1"/>
  <c r="G83" i="23"/>
  <c r="M83" i="23" s="1"/>
  <c r="G84" i="23"/>
  <c r="G85" i="23"/>
  <c r="M85" i="23" s="1"/>
  <c r="G86" i="23"/>
  <c r="M86" i="23" s="1"/>
  <c r="G97" i="23"/>
  <c r="M97" i="23" s="1"/>
  <c r="G100" i="23"/>
  <c r="G103" i="23"/>
  <c r="M103" i="23" s="1"/>
  <c r="G106" i="23"/>
  <c r="M106" i="23" s="1"/>
  <c r="G118" i="23"/>
  <c r="M118" i="23" s="1"/>
  <c r="G123" i="23"/>
  <c r="M123" i="23" s="1"/>
  <c r="G125" i="23"/>
  <c r="M125" i="23" s="1"/>
  <c r="G128" i="23"/>
  <c r="M128" i="23" s="1"/>
  <c r="G129" i="23"/>
  <c r="M129" i="23" s="1"/>
  <c r="G133" i="23"/>
  <c r="M133" i="23" s="1"/>
  <c r="G136" i="23"/>
  <c r="G137" i="23"/>
  <c r="M137" i="23" s="1"/>
  <c r="G138" i="23"/>
  <c r="M138" i="23" s="1"/>
  <c r="G141" i="23"/>
  <c r="G142" i="23"/>
  <c r="M142" i="23" s="1"/>
  <c r="G144" i="23"/>
  <c r="M144" i="23" s="1"/>
  <c r="G146" i="23"/>
  <c r="G147" i="23"/>
  <c r="G150" i="23"/>
  <c r="M150" i="23" s="1"/>
  <c r="G162" i="23"/>
  <c r="M162" i="23" s="1"/>
  <c r="G169" i="23"/>
  <c r="G188" i="23"/>
  <c r="K188" i="23"/>
  <c r="G191" i="23"/>
  <c r="M191" i="23" s="1"/>
  <c r="G195" i="23"/>
  <c r="G201" i="23"/>
  <c r="G204" i="23"/>
  <c r="M204" i="23" s="1"/>
  <c r="G210" i="23"/>
  <c r="M210" i="23" s="1"/>
  <c r="G213" i="23"/>
  <c r="M213" i="23" s="1"/>
  <c r="G214" i="23"/>
  <c r="M214" i="23" s="1"/>
  <c r="G215" i="23"/>
  <c r="M215" i="23" s="1"/>
  <c r="G216" i="23"/>
  <c r="M216" i="23" s="1"/>
  <c r="G218" i="23"/>
  <c r="M218" i="23" s="1"/>
  <c r="G230" i="23"/>
  <c r="M230" i="23" s="1"/>
  <c r="G242" i="23"/>
  <c r="G247" i="23"/>
  <c r="M247" i="23" s="1"/>
  <c r="G255" i="23"/>
  <c r="M255" i="23" s="1"/>
  <c r="G258" i="23"/>
  <c r="M258" i="23" s="1"/>
  <c r="G270" i="23"/>
  <c r="M270" i="23" s="1"/>
  <c r="G276" i="23"/>
  <c r="M276" i="23" s="1"/>
  <c r="G281" i="23"/>
  <c r="M281" i="23" s="1"/>
  <c r="G283" i="23"/>
  <c r="M283" i="23" s="1"/>
  <c r="G284" i="23"/>
  <c r="G288" i="23"/>
  <c r="M288" i="23" s="1"/>
  <c r="G293" i="23"/>
  <c r="M293" i="23" s="1"/>
  <c r="G300" i="23"/>
  <c r="M300" i="23" s="1"/>
  <c r="G304" i="23"/>
  <c r="G306" i="23"/>
  <c r="M306" i="23" s="1"/>
  <c r="G307" i="23"/>
  <c r="M307" i="23" s="1"/>
  <c r="G309" i="23"/>
  <c r="M309" i="23" s="1"/>
  <c r="G312" i="23"/>
  <c r="M312" i="23" s="1"/>
  <c r="G324" i="23"/>
  <c r="M324" i="23" s="1"/>
  <c r="G325" i="23"/>
  <c r="M325" i="23" s="1"/>
  <c r="G327" i="23"/>
  <c r="M327" i="23" s="1"/>
  <c r="G347" i="23"/>
  <c r="M347" i="23" s="1"/>
  <c r="G353" i="23"/>
  <c r="M353" i="23" s="1"/>
  <c r="G371" i="23"/>
  <c r="K371" i="23"/>
  <c r="G372" i="23"/>
  <c r="M372" i="23" s="1"/>
  <c r="G377" i="23"/>
  <c r="M377" i="23" s="1"/>
  <c r="G379" i="23"/>
  <c r="M379" i="23" s="1"/>
  <c r="G383" i="23"/>
  <c r="M383" i="23" s="1"/>
  <c r="G384" i="23"/>
  <c r="M384" i="23" s="1"/>
  <c r="G386" i="23"/>
  <c r="M386" i="23" s="1"/>
  <c r="G387" i="23"/>
  <c r="M387" i="23" s="1"/>
  <c r="G388" i="23"/>
  <c r="M388" i="23" s="1"/>
  <c r="G391" i="23"/>
  <c r="M391" i="23" s="1"/>
  <c r="G395" i="23"/>
  <c r="M395" i="23" s="1"/>
  <c r="G404" i="23"/>
  <c r="M404" i="23" s="1"/>
  <c r="G405" i="23"/>
  <c r="M405" i="23" s="1"/>
  <c r="G406" i="23"/>
  <c r="M406" i="23" s="1"/>
  <c r="G407" i="23"/>
  <c r="M407" i="23" s="1"/>
  <c r="G410" i="23"/>
  <c r="M410" i="23" s="1"/>
  <c r="G413" i="23"/>
  <c r="M413" i="23" s="1"/>
  <c r="G414" i="23"/>
  <c r="G419" i="23"/>
  <c r="M419" i="23" s="1"/>
  <c r="G420" i="23"/>
  <c r="M420" i="23" s="1"/>
  <c r="G422" i="23"/>
  <c r="M422" i="23" s="1"/>
  <c r="G423" i="23"/>
  <c r="M423" i="23" s="1"/>
  <c r="G424" i="23"/>
  <c r="M424" i="23" s="1"/>
  <c r="G434" i="23"/>
  <c r="M434" i="23" s="1"/>
  <c r="G437" i="23"/>
  <c r="M437" i="23" s="1"/>
  <c r="G446" i="23"/>
  <c r="G449" i="23"/>
  <c r="G450" i="23"/>
  <c r="M450" i="23" s="1"/>
  <c r="G451" i="23"/>
  <c r="M451" i="23" s="1"/>
  <c r="G454" i="23"/>
  <c r="M454" i="23" s="1"/>
  <c r="G455" i="23"/>
  <c r="M455" i="23" s="1"/>
  <c r="G471" i="23"/>
  <c r="M471" i="23" s="1"/>
  <c r="G473" i="23"/>
  <c r="M473" i="23" s="1"/>
  <c r="G478" i="23"/>
  <c r="M478" i="23" s="1"/>
  <c r="G479" i="23"/>
  <c r="M479" i="23" s="1"/>
  <c r="G514" i="23"/>
  <c r="M514" i="23" s="1"/>
  <c r="G540" i="23"/>
  <c r="M540" i="23" s="1"/>
  <c r="G545" i="23"/>
  <c r="M545" i="23" s="1"/>
  <c r="H564" i="23"/>
  <c r="H567" i="23"/>
  <c r="N567" i="23" s="1"/>
  <c r="H573" i="23"/>
  <c r="N573" i="23" s="1"/>
  <c r="G590" i="23"/>
  <c r="M590" i="23" s="1"/>
  <c r="H612" i="23"/>
  <c r="H627" i="23"/>
  <c r="E10" i="24"/>
  <c r="I10" i="24"/>
  <c r="I9" i="24" s="1"/>
  <c r="C11" i="24"/>
  <c r="K11" i="24" s="1"/>
  <c r="G22" i="24"/>
  <c r="G32" i="24"/>
  <c r="M32" i="24" s="1"/>
  <c r="I47" i="24"/>
  <c r="G64" i="24"/>
  <c r="M64" i="24" s="1"/>
  <c r="G67" i="24"/>
  <c r="M67" i="24" s="1"/>
  <c r="I81" i="24"/>
  <c r="G82" i="24"/>
  <c r="M82" i="24" s="1"/>
  <c r="I83" i="24"/>
  <c r="G85" i="24"/>
  <c r="M85" i="24" s="1"/>
  <c r="I86" i="24"/>
  <c r="G91" i="24"/>
  <c r="M91" i="24" s="1"/>
  <c r="G97" i="24"/>
  <c r="M97" i="24" s="1"/>
  <c r="G99" i="24"/>
  <c r="M99" i="24" s="1"/>
  <c r="I100" i="24"/>
  <c r="I111" i="24"/>
  <c r="I114" i="24"/>
  <c r="G115" i="24"/>
  <c r="I116" i="24"/>
  <c r="G127" i="24"/>
  <c r="M127" i="24" s="1"/>
  <c r="I128" i="24"/>
  <c r="G129" i="24"/>
  <c r="M129" i="24" s="1"/>
  <c r="G132" i="24"/>
  <c r="M132" i="24" s="1"/>
  <c r="G135" i="24"/>
  <c r="M135" i="24" s="1"/>
  <c r="I136" i="24"/>
  <c r="I139" i="24"/>
  <c r="I144" i="24"/>
  <c r="G145" i="24"/>
  <c r="M145" i="24" s="1"/>
  <c r="I146" i="24"/>
  <c r="G147" i="24"/>
  <c r="I149" i="24"/>
  <c r="I153" i="24"/>
  <c r="G154" i="24"/>
  <c r="M154" i="24" s="1"/>
  <c r="I168" i="24"/>
  <c r="G354" i="24"/>
  <c r="M354" i="24" s="1"/>
  <c r="G352" i="24"/>
  <c r="M352" i="24" s="1"/>
  <c r="G347" i="24"/>
  <c r="M347" i="24" s="1"/>
  <c r="G346" i="24"/>
  <c r="M346" i="24" s="1"/>
  <c r="G343" i="24"/>
  <c r="M343" i="24" s="1"/>
  <c r="G338" i="24"/>
  <c r="M338" i="24" s="1"/>
  <c r="G336" i="24"/>
  <c r="M336" i="24" s="1"/>
  <c r="G332" i="24"/>
  <c r="M332" i="24" s="1"/>
  <c r="G329" i="24"/>
  <c r="M329" i="24" s="1"/>
  <c r="G328" i="24"/>
  <c r="M328" i="24" s="1"/>
  <c r="G327" i="24"/>
  <c r="M327" i="24" s="1"/>
  <c r="G326" i="24"/>
  <c r="G325" i="24"/>
  <c r="M325" i="24" s="1"/>
  <c r="G318" i="24"/>
  <c r="M318" i="24" s="1"/>
  <c r="G312" i="24"/>
  <c r="M312" i="24" s="1"/>
  <c r="G311" i="24"/>
  <c r="M311" i="24" s="1"/>
  <c r="G309" i="24"/>
  <c r="M309" i="24" s="1"/>
  <c r="G306" i="24"/>
  <c r="M306" i="24" s="1"/>
  <c r="G188" i="24"/>
  <c r="G191" i="24"/>
  <c r="G202" i="24"/>
  <c r="M202" i="24" s="1"/>
  <c r="G204" i="24"/>
  <c r="I209" i="24"/>
  <c r="I214" i="24"/>
  <c r="H216" i="24"/>
  <c r="N216" i="24" s="1"/>
  <c r="G218" i="24"/>
  <c r="M218" i="24" s="1"/>
  <c r="I219" i="24"/>
  <c r="G220" i="24"/>
  <c r="M220" i="24" s="1"/>
  <c r="I221" i="24"/>
  <c r="I226" i="24"/>
  <c r="G230" i="24"/>
  <c r="M230" i="24" s="1"/>
  <c r="I248" i="24"/>
  <c r="I251" i="24"/>
  <c r="I255" i="24"/>
  <c r="I258" i="24"/>
  <c r="H260" i="24"/>
  <c r="N260" i="24" s="1"/>
  <c r="I261" i="24"/>
  <c r="G270" i="24"/>
  <c r="M270" i="24" s="1"/>
  <c r="I277" i="24"/>
  <c r="G281" i="24"/>
  <c r="G284" i="24"/>
  <c r="I286" i="24"/>
  <c r="H288" i="24"/>
  <c r="N288" i="24" s="1"/>
  <c r="H294" i="24"/>
  <c r="I295" i="24"/>
  <c r="H297" i="24"/>
  <c r="H300" i="24"/>
  <c r="N300" i="24" s="1"/>
  <c r="I304" i="24"/>
  <c r="H306" i="24"/>
  <c r="N306" i="24" s="1"/>
  <c r="I307" i="24"/>
  <c r="I309" i="24"/>
  <c r="I324" i="24"/>
  <c r="H371" i="22"/>
  <c r="L371" i="22"/>
  <c r="H372" i="22"/>
  <c r="N372" i="22" s="1"/>
  <c r="H374" i="22"/>
  <c r="N374" i="22" s="1"/>
  <c r="H377" i="22"/>
  <c r="N377" i="22" s="1"/>
  <c r="H378" i="22"/>
  <c r="H383" i="22"/>
  <c r="N383" i="22" s="1"/>
  <c r="H384" i="22"/>
  <c r="H386" i="22"/>
  <c r="N386" i="22" s="1"/>
  <c r="H388" i="22"/>
  <c r="N388" i="22" s="1"/>
  <c r="H391" i="22"/>
  <c r="N391" i="22" s="1"/>
  <c r="H393" i="22"/>
  <c r="N393" i="22" s="1"/>
  <c r="H395" i="22"/>
  <c r="N395" i="22" s="1"/>
  <c r="H396" i="22"/>
  <c r="N396" i="22" s="1"/>
  <c r="H398" i="22"/>
  <c r="N398" i="22" s="1"/>
  <c r="H400" i="22"/>
  <c r="N400" i="22" s="1"/>
  <c r="H401" i="22"/>
  <c r="H402" i="22"/>
  <c r="N402" i="22" s="1"/>
  <c r="H403" i="22"/>
  <c r="N403" i="22" s="1"/>
  <c r="H405" i="22"/>
  <c r="N405" i="22" s="1"/>
  <c r="H406" i="22"/>
  <c r="N406" i="22" s="1"/>
  <c r="H408" i="22"/>
  <c r="N408" i="22" s="1"/>
  <c r="H411" i="22"/>
  <c r="N411" i="22" s="1"/>
  <c r="H413" i="22"/>
  <c r="N413" i="22" s="1"/>
  <c r="H414" i="22"/>
  <c r="N414" i="22" s="1"/>
  <c r="H415" i="22"/>
  <c r="N415" i="22" s="1"/>
  <c r="H416" i="22"/>
  <c r="H419" i="22"/>
  <c r="N419" i="22" s="1"/>
  <c r="H422" i="22"/>
  <c r="N422" i="22" s="1"/>
  <c r="H424" i="22"/>
  <c r="N424" i="22" s="1"/>
  <c r="H426" i="22"/>
  <c r="N426" i="22" s="1"/>
  <c r="H427" i="22"/>
  <c r="N427" i="22" s="1"/>
  <c r="H429" i="22"/>
  <c r="N429" i="22" s="1"/>
  <c r="H430" i="22"/>
  <c r="H433" i="22"/>
  <c r="N433" i="22" s="1"/>
  <c r="H435" i="22"/>
  <c r="N435" i="22" s="1"/>
  <c r="H436" i="22"/>
  <c r="N436" i="22" s="1"/>
  <c r="H437" i="22"/>
  <c r="N437" i="22" s="1"/>
  <c r="H443" i="22"/>
  <c r="N443" i="22" s="1"/>
  <c r="H445" i="22"/>
  <c r="N445" i="22" s="1"/>
  <c r="H446" i="22"/>
  <c r="N446" i="22" s="1"/>
  <c r="H447" i="22"/>
  <c r="N447" i="22" s="1"/>
  <c r="H448" i="22"/>
  <c r="N448" i="22" s="1"/>
  <c r="H451" i="22"/>
  <c r="N451" i="22" s="1"/>
  <c r="H459" i="22"/>
  <c r="N459" i="22" s="1"/>
  <c r="H465" i="22"/>
  <c r="N465" i="22" s="1"/>
  <c r="H466" i="22"/>
  <c r="H467" i="22"/>
  <c r="N467" i="22" s="1"/>
  <c r="H470" i="22"/>
  <c r="H471" i="22"/>
  <c r="H473" i="22"/>
  <c r="N473" i="22" s="1"/>
  <c r="H478" i="22"/>
  <c r="N478" i="22" s="1"/>
  <c r="H484" i="22"/>
  <c r="N484" i="22" s="1"/>
  <c r="H485" i="22"/>
  <c r="N485" i="22" s="1"/>
  <c r="H486" i="22"/>
  <c r="N486" i="22" s="1"/>
  <c r="H487" i="22"/>
  <c r="N487" i="22" s="1"/>
  <c r="H491" i="22"/>
  <c r="N491" i="22" s="1"/>
  <c r="H492" i="22"/>
  <c r="N492" i="22" s="1"/>
  <c r="H494" i="22"/>
  <c r="H496" i="22"/>
  <c r="N496" i="22" s="1"/>
  <c r="H497" i="22"/>
  <c r="N497" i="22" s="1"/>
  <c r="H498" i="22"/>
  <c r="N498" i="22" s="1"/>
  <c r="H499" i="22"/>
  <c r="N499" i="22" s="1"/>
  <c r="H504" i="22"/>
  <c r="N504" i="22" s="1"/>
  <c r="H507" i="22"/>
  <c r="H512" i="22"/>
  <c r="N512" i="22" s="1"/>
  <c r="H514" i="22"/>
  <c r="H517" i="22"/>
  <c r="H520" i="22"/>
  <c r="N520" i="22" s="1"/>
  <c r="H523" i="22"/>
  <c r="N523" i="22" s="1"/>
  <c r="H528" i="22"/>
  <c r="N528" i="22" s="1"/>
  <c r="H541" i="22"/>
  <c r="N541" i="22" s="1"/>
  <c r="H545" i="22"/>
  <c r="N545" i="22" s="1"/>
  <c r="H546" i="22"/>
  <c r="N546" i="22" s="1"/>
  <c r="H552" i="22"/>
  <c r="N552" i="22" s="1"/>
  <c r="H563" i="22"/>
  <c r="N563" i="22" s="1"/>
  <c r="H564" i="22"/>
  <c r="N564" i="22" s="1"/>
  <c r="H565" i="22"/>
  <c r="N565" i="22" s="1"/>
  <c r="H568" i="22"/>
  <c r="N568" i="22" s="1"/>
  <c r="H569" i="22"/>
  <c r="N569" i="22" s="1"/>
  <c r="H571" i="22"/>
  <c r="N571" i="22" s="1"/>
  <c r="H577" i="22"/>
  <c r="N577" i="22" s="1"/>
  <c r="H579" i="22"/>
  <c r="N579" i="22" s="1"/>
  <c r="H580" i="22"/>
  <c r="N580" i="22" s="1"/>
  <c r="H581" i="22"/>
  <c r="N581" i="22" s="1"/>
  <c r="H585" i="22"/>
  <c r="N585" i="22" s="1"/>
  <c r="H588" i="22"/>
  <c r="N588" i="22" s="1"/>
  <c r="H589" i="22"/>
  <c r="N589" i="22" s="1"/>
  <c r="H591" i="22"/>
  <c r="N591" i="22" s="1"/>
  <c r="H594" i="22"/>
  <c r="N594" i="22" s="1"/>
  <c r="H597" i="22"/>
  <c r="N597" i="22" s="1"/>
  <c r="H613" i="22"/>
  <c r="N613" i="22" s="1"/>
  <c r="H616" i="22"/>
  <c r="N616" i="22" s="1"/>
  <c r="H622" i="22"/>
  <c r="H625" i="22"/>
  <c r="H626" i="22"/>
  <c r="N626" i="22" s="1"/>
  <c r="H628" i="22"/>
  <c r="N628" i="22" s="1"/>
  <c r="H633" i="22"/>
  <c r="H638" i="22"/>
  <c r="H22" i="23"/>
  <c r="L22" i="23"/>
  <c r="H29" i="23"/>
  <c r="H64" i="23"/>
  <c r="N64" i="23" s="1"/>
  <c r="H81" i="23"/>
  <c r="L81" i="23"/>
  <c r="H82" i="23"/>
  <c r="N82" i="23" s="1"/>
  <c r="H84" i="23"/>
  <c r="N84" i="23" s="1"/>
  <c r="H85" i="23"/>
  <c r="H86" i="23"/>
  <c r="N86" i="23" s="1"/>
  <c r="H99" i="23"/>
  <c r="N99" i="23" s="1"/>
  <c r="H100" i="23"/>
  <c r="N100" i="23" s="1"/>
  <c r="H103" i="23"/>
  <c r="H104" i="23"/>
  <c r="N104" i="23" s="1"/>
  <c r="H106" i="23"/>
  <c r="N106" i="23" s="1"/>
  <c r="H111" i="23"/>
  <c r="N111" i="23" s="1"/>
  <c r="H114" i="23"/>
  <c r="H115" i="23"/>
  <c r="N115" i="23" s="1"/>
  <c r="H116" i="23"/>
  <c r="N116" i="23" s="1"/>
  <c r="H118" i="23"/>
  <c r="N118" i="23" s="1"/>
  <c r="H123" i="23"/>
  <c r="H124" i="23"/>
  <c r="N124" i="23" s="1"/>
  <c r="H125" i="23"/>
  <c r="N125" i="23" s="1"/>
  <c r="H127" i="23"/>
  <c r="N127" i="23" s="1"/>
  <c r="H128" i="23"/>
  <c r="H137" i="23"/>
  <c r="N137" i="23" s="1"/>
  <c r="H139" i="23"/>
  <c r="N139" i="23" s="1"/>
  <c r="H141" i="23"/>
  <c r="N141" i="23" s="1"/>
  <c r="H142" i="23"/>
  <c r="H144" i="23"/>
  <c r="N144" i="23" s="1"/>
  <c r="H145" i="23"/>
  <c r="N145" i="23" s="1"/>
  <c r="H148" i="23"/>
  <c r="H149" i="23"/>
  <c r="N149" i="23" s="1"/>
  <c r="H150" i="23"/>
  <c r="N150" i="23" s="1"/>
  <c r="H151" i="23"/>
  <c r="N151" i="23" s="1"/>
  <c r="H155" i="23"/>
  <c r="N155" i="23" s="1"/>
  <c r="H188" i="23"/>
  <c r="L188" i="23"/>
  <c r="H195" i="23"/>
  <c r="N195" i="23" s="1"/>
  <c r="H201" i="23"/>
  <c r="N201" i="23" s="1"/>
  <c r="H209" i="23"/>
  <c r="N209" i="23" s="1"/>
  <c r="H215" i="23"/>
  <c r="N215" i="23" s="1"/>
  <c r="H216" i="23"/>
  <c r="N216" i="23" s="1"/>
  <c r="H219" i="23"/>
  <c r="N219" i="23" s="1"/>
  <c r="H220" i="23"/>
  <c r="N220" i="23" s="1"/>
  <c r="H226" i="23"/>
  <c r="N226" i="23" s="1"/>
  <c r="H235" i="23"/>
  <c r="N235" i="23" s="1"/>
  <c r="H242" i="23"/>
  <c r="N242" i="23" s="1"/>
  <c r="H255" i="23"/>
  <c r="N255" i="23" s="1"/>
  <c r="H258" i="23"/>
  <c r="N258" i="23" s="1"/>
  <c r="H272" i="23"/>
  <c r="N272" i="23" s="1"/>
  <c r="H281" i="23"/>
  <c r="N281" i="23" s="1"/>
  <c r="H292" i="23"/>
  <c r="N292" i="23" s="1"/>
  <c r="H293" i="23"/>
  <c r="N293" i="23" s="1"/>
  <c r="H294" i="23"/>
  <c r="N294" i="23" s="1"/>
  <c r="H299" i="23"/>
  <c r="N299" i="23" s="1"/>
  <c r="H320" i="23"/>
  <c r="N320" i="23" s="1"/>
  <c r="H321" i="23"/>
  <c r="N321" i="23" s="1"/>
  <c r="H325" i="23"/>
  <c r="N325" i="23" s="1"/>
  <c r="H327" i="23"/>
  <c r="N327" i="23" s="1"/>
  <c r="H335" i="23"/>
  <c r="N335" i="23" s="1"/>
  <c r="H371" i="23"/>
  <c r="L371" i="23"/>
  <c r="H377" i="23"/>
  <c r="N377" i="23" s="1"/>
  <c r="H378" i="23"/>
  <c r="N378" i="23" s="1"/>
  <c r="H379" i="23"/>
  <c r="N379" i="23" s="1"/>
  <c r="H383" i="23"/>
  <c r="N383" i="23" s="1"/>
  <c r="H386" i="23"/>
  <c r="N386" i="23" s="1"/>
  <c r="H391" i="23"/>
  <c r="N391" i="23" s="1"/>
  <c r="H394" i="23"/>
  <c r="N394" i="23" s="1"/>
  <c r="H395" i="23"/>
  <c r="N395" i="23" s="1"/>
  <c r="H404" i="23"/>
  <c r="N404" i="23" s="1"/>
  <c r="H405" i="23"/>
  <c r="N405" i="23" s="1"/>
  <c r="H406" i="23"/>
  <c r="N406" i="23" s="1"/>
  <c r="H410" i="23"/>
  <c r="N410" i="23" s="1"/>
  <c r="H414" i="23"/>
  <c r="N414" i="23" s="1"/>
  <c r="H416" i="23"/>
  <c r="N416" i="23" s="1"/>
  <c r="H419" i="23"/>
  <c r="H422" i="23"/>
  <c r="N422" i="23" s="1"/>
  <c r="H423" i="23"/>
  <c r="N423" i="23" s="1"/>
  <c r="H424" i="23"/>
  <c r="N424" i="23" s="1"/>
  <c r="H434" i="23"/>
  <c r="N434" i="23" s="1"/>
  <c r="H437" i="23"/>
  <c r="N437" i="23" s="1"/>
  <c r="H442" i="23"/>
  <c r="H443" i="23"/>
  <c r="N443" i="23" s="1"/>
  <c r="H446" i="23"/>
  <c r="H450" i="23"/>
  <c r="N450" i="23" s="1"/>
  <c r="H451" i="23"/>
  <c r="N451" i="23" s="1"/>
  <c r="H460" i="23"/>
  <c r="N460" i="23" s="1"/>
  <c r="H471" i="23"/>
  <c r="H473" i="23"/>
  <c r="H478" i="23"/>
  <c r="N478" i="23" s="1"/>
  <c r="H484" i="23"/>
  <c r="N484" i="23" s="1"/>
  <c r="H487" i="23"/>
  <c r="H493" i="23"/>
  <c r="N493" i="23" s="1"/>
  <c r="H497" i="23"/>
  <c r="N497" i="23" s="1"/>
  <c r="H499" i="23"/>
  <c r="N499" i="23" s="1"/>
  <c r="H507" i="23"/>
  <c r="N507" i="23" s="1"/>
  <c r="H508" i="23"/>
  <c r="N508" i="23" s="1"/>
  <c r="H512" i="23"/>
  <c r="N512" i="23" s="1"/>
  <c r="H514" i="23"/>
  <c r="N514" i="23" s="1"/>
  <c r="H518" i="23"/>
  <c r="N518" i="23" s="1"/>
  <c r="H527" i="23"/>
  <c r="N527" i="23" s="1"/>
  <c r="H540" i="23"/>
  <c r="N540" i="23" s="1"/>
  <c r="H552" i="23"/>
  <c r="N552" i="23" s="1"/>
  <c r="G563" i="23"/>
  <c r="M563" i="23" s="1"/>
  <c r="H576" i="23"/>
  <c r="H588" i="23"/>
  <c r="N588" i="23" s="1"/>
  <c r="H590" i="23"/>
  <c r="I612" i="23"/>
  <c r="I623" i="23"/>
  <c r="G628" i="23"/>
  <c r="M628" i="23" s="1"/>
  <c r="G630" i="23"/>
  <c r="I631" i="23"/>
  <c r="G638" i="23"/>
  <c r="G27" i="24"/>
  <c r="M27" i="24" s="1"/>
  <c r="H28" i="24"/>
  <c r="N28" i="24" s="1"/>
  <c r="H32" i="24"/>
  <c r="N32" i="24" s="1"/>
  <c r="H42" i="24"/>
  <c r="N42" i="24" s="1"/>
  <c r="G48" i="24"/>
  <c r="H52" i="24"/>
  <c r="N52" i="24" s="1"/>
  <c r="I53" i="24"/>
  <c r="G54" i="24"/>
  <c r="M54" i="24" s="1"/>
  <c r="N58" i="24"/>
  <c r="I62" i="24"/>
  <c r="K81" i="24"/>
  <c r="H82" i="24"/>
  <c r="N82" i="24" s="1"/>
  <c r="G84" i="24"/>
  <c r="M84" i="24" s="1"/>
  <c r="H85" i="24"/>
  <c r="N85" i="24" s="1"/>
  <c r="H87" i="24"/>
  <c r="N87" i="24" s="1"/>
  <c r="H91" i="24"/>
  <c r="N91" i="24" s="1"/>
  <c r="H97" i="24"/>
  <c r="N97" i="24" s="1"/>
  <c r="H99" i="24"/>
  <c r="N99" i="24" s="1"/>
  <c r="N101" i="24"/>
  <c r="G103" i="24"/>
  <c r="M103" i="24" s="1"/>
  <c r="I104" i="24"/>
  <c r="I106" i="24"/>
  <c r="G107" i="24"/>
  <c r="M107" i="24" s="1"/>
  <c r="G109" i="24"/>
  <c r="M109" i="24" s="1"/>
  <c r="H115" i="24"/>
  <c r="N115" i="24" s="1"/>
  <c r="I118" i="24"/>
  <c r="N120" i="24"/>
  <c r="I123" i="24"/>
  <c r="G124" i="24"/>
  <c r="M124" i="24" s="1"/>
  <c r="I125" i="24"/>
  <c r="H127" i="24"/>
  <c r="N127" i="24" s="1"/>
  <c r="H129" i="24"/>
  <c r="N129" i="24" s="1"/>
  <c r="I133" i="24"/>
  <c r="G134" i="24"/>
  <c r="M134" i="24" s="1"/>
  <c r="H135" i="24"/>
  <c r="N135" i="24" s="1"/>
  <c r="G137" i="24"/>
  <c r="M137" i="24" s="1"/>
  <c r="I141" i="24"/>
  <c r="G142" i="24"/>
  <c r="M142" i="24" s="1"/>
  <c r="I143" i="24"/>
  <c r="H145" i="24"/>
  <c r="N145" i="24" s="1"/>
  <c r="H147" i="24"/>
  <c r="N147" i="24" s="1"/>
  <c r="G150" i="24"/>
  <c r="M150" i="24" s="1"/>
  <c r="H154" i="24"/>
  <c r="G156" i="24"/>
  <c r="M156" i="24" s="1"/>
  <c r="G166" i="24"/>
  <c r="M166" i="24" s="1"/>
  <c r="H169" i="24"/>
  <c r="N169" i="24" s="1"/>
  <c r="G171" i="24"/>
  <c r="M171" i="24" s="1"/>
  <c r="H175" i="24"/>
  <c r="N175" i="24" s="1"/>
  <c r="I176" i="24"/>
  <c r="G177" i="24"/>
  <c r="M177" i="24" s="1"/>
  <c r="I178" i="24"/>
  <c r="H347" i="24"/>
  <c r="H343" i="24"/>
  <c r="N343" i="24" s="1"/>
  <c r="H338" i="24"/>
  <c r="N338" i="24" s="1"/>
  <c r="H336" i="24"/>
  <c r="N336" i="24" s="1"/>
  <c r="H332" i="24"/>
  <c r="N332" i="24" s="1"/>
  <c r="H329" i="24"/>
  <c r="N329" i="24" s="1"/>
  <c r="H328" i="24"/>
  <c r="N328" i="24" s="1"/>
  <c r="H327" i="24"/>
  <c r="H326" i="24"/>
  <c r="N326" i="24" s="1"/>
  <c r="H188" i="24"/>
  <c r="N188" i="24" s="1"/>
  <c r="H191" i="24"/>
  <c r="G193" i="24"/>
  <c r="I197" i="24"/>
  <c r="G201" i="24"/>
  <c r="H202" i="24"/>
  <c r="N202" i="24" s="1"/>
  <c r="H204" i="24"/>
  <c r="N204" i="24" s="1"/>
  <c r="G207" i="24"/>
  <c r="M207" i="24" s="1"/>
  <c r="G215" i="24"/>
  <c r="M215" i="24" s="1"/>
  <c r="I216" i="24"/>
  <c r="H218" i="24"/>
  <c r="N218" i="24" s="1"/>
  <c r="H220" i="24"/>
  <c r="N220" i="24" s="1"/>
  <c r="H222" i="24"/>
  <c r="N222" i="24" s="1"/>
  <c r="H225" i="24"/>
  <c r="N225" i="24" s="1"/>
  <c r="H227" i="24"/>
  <c r="H230" i="24"/>
  <c r="N230" i="24" s="1"/>
  <c r="G235" i="24"/>
  <c r="G242" i="24"/>
  <c r="M242" i="24" s="1"/>
  <c r="I243" i="24"/>
  <c r="H249" i="24"/>
  <c r="N249" i="24" s="1"/>
  <c r="I257" i="24"/>
  <c r="G269" i="24"/>
  <c r="M269" i="24" s="1"/>
  <c r="H270" i="24"/>
  <c r="N270" i="24" s="1"/>
  <c r="G275" i="24"/>
  <c r="M275" i="24" s="1"/>
  <c r="H276" i="24"/>
  <c r="N276" i="24" s="1"/>
  <c r="H281" i="24"/>
  <c r="N281" i="24" s="1"/>
  <c r="I288" i="24"/>
  <c r="G293" i="24"/>
  <c r="M293" i="24" s="1"/>
  <c r="I294" i="24"/>
  <c r="G299" i="24"/>
  <c r="M299" i="24" s="1"/>
  <c r="I306" i="24"/>
  <c r="H308" i="24"/>
  <c r="N308" i="24" s="1"/>
  <c r="I312" i="24"/>
  <c r="I321" i="24"/>
  <c r="I325" i="24"/>
  <c r="I22" i="24"/>
  <c r="G81" i="24"/>
  <c r="G83" i="24"/>
  <c r="M83" i="24" s="1"/>
  <c r="G86" i="24"/>
  <c r="M86" i="24" s="1"/>
  <c r="G98" i="24"/>
  <c r="M98" i="24" s="1"/>
  <c r="G100" i="24"/>
  <c r="M100" i="24" s="1"/>
  <c r="I101" i="24"/>
  <c r="H103" i="24"/>
  <c r="N103" i="24" s="1"/>
  <c r="H105" i="24"/>
  <c r="N105" i="24" s="1"/>
  <c r="H109" i="24"/>
  <c r="N109" i="24" s="1"/>
  <c r="G111" i="24"/>
  <c r="M111" i="24" s="1"/>
  <c r="I115" i="24"/>
  <c r="G116" i="24"/>
  <c r="M116" i="24" s="1"/>
  <c r="I120" i="24"/>
  <c r="G121" i="24"/>
  <c r="M121" i="24" s="1"/>
  <c r="H124" i="24"/>
  <c r="N124" i="24" s="1"/>
  <c r="I127" i="24"/>
  <c r="G128" i="24"/>
  <c r="M128" i="24" s="1"/>
  <c r="I129" i="24"/>
  <c r="I135" i="24"/>
  <c r="G136" i="24"/>
  <c r="M136" i="24" s="1"/>
  <c r="H137" i="24"/>
  <c r="N137" i="24" s="1"/>
  <c r="G139" i="24"/>
  <c r="M139" i="24" s="1"/>
  <c r="H142" i="24"/>
  <c r="G144" i="24"/>
  <c r="M144" i="24" s="1"/>
  <c r="I145" i="24"/>
  <c r="G146" i="24"/>
  <c r="M146" i="24" s="1"/>
  <c r="I147" i="24"/>
  <c r="G149" i="24"/>
  <c r="M149" i="24" s="1"/>
  <c r="I154" i="24"/>
  <c r="G155" i="24"/>
  <c r="M155" i="24" s="1"/>
  <c r="I157" i="24"/>
  <c r="H166" i="24"/>
  <c r="I169" i="24"/>
  <c r="H171" i="24"/>
  <c r="N171" i="24" s="1"/>
  <c r="H177" i="24"/>
  <c r="N177" i="24" s="1"/>
  <c r="I354" i="24"/>
  <c r="I347" i="24"/>
  <c r="I338" i="24"/>
  <c r="I336" i="24"/>
  <c r="I188" i="24"/>
  <c r="G189" i="24"/>
  <c r="M189" i="24" s="1"/>
  <c r="I191" i="24"/>
  <c r="H193" i="24"/>
  <c r="N193" i="24" s="1"/>
  <c r="G195" i="24"/>
  <c r="M195" i="24" s="1"/>
  <c r="I196" i="24"/>
  <c r="I202" i="24"/>
  <c r="G203" i="24"/>
  <c r="M203" i="24" s="1"/>
  <c r="I204" i="24"/>
  <c r="H207" i="24"/>
  <c r="N207" i="24" s="1"/>
  <c r="G209" i="24"/>
  <c r="M209" i="24" s="1"/>
  <c r="I210" i="24"/>
  <c r="G211" i="24"/>
  <c r="M211" i="24" s="1"/>
  <c r="H215" i="24"/>
  <c r="N215" i="24" s="1"/>
  <c r="I218" i="24"/>
  <c r="G219" i="24"/>
  <c r="M219" i="24" s="1"/>
  <c r="I220" i="24"/>
  <c r="G226" i="24"/>
  <c r="M226" i="24" s="1"/>
  <c r="I230" i="24"/>
  <c r="G231" i="24"/>
  <c r="M231" i="24" s="1"/>
  <c r="H235" i="24"/>
  <c r="N235" i="24" s="1"/>
  <c r="H242" i="24"/>
  <c r="N242" i="24" s="1"/>
  <c r="G248" i="24"/>
  <c r="M248" i="24" s="1"/>
  <c r="I249" i="24"/>
  <c r="G255" i="24"/>
  <c r="M255" i="24" s="1"/>
  <c r="G258" i="24"/>
  <c r="M258" i="24" s="1"/>
  <c r="G261" i="24"/>
  <c r="M261" i="24" s="1"/>
  <c r="I267" i="24"/>
  <c r="I270" i="24"/>
  <c r="N272" i="24"/>
  <c r="I276" i="24"/>
  <c r="H280" i="24"/>
  <c r="N280" i="24" s="1"/>
  <c r="I284" i="24"/>
  <c r="H287" i="24"/>
  <c r="N287" i="24" s="1"/>
  <c r="G292" i="24"/>
  <c r="M292" i="24" s="1"/>
  <c r="H293" i="24"/>
  <c r="N293" i="24" s="1"/>
  <c r="H299" i="24"/>
  <c r="N299" i="24" s="1"/>
  <c r="H305" i="24"/>
  <c r="N305" i="24" s="1"/>
  <c r="H320" i="24"/>
  <c r="N320" i="24" s="1"/>
  <c r="H322" i="24"/>
  <c r="N322" i="24" s="1"/>
  <c r="I327" i="24"/>
  <c r="J188" i="21"/>
  <c r="J189" i="21"/>
  <c r="J193" i="21"/>
  <c r="J195" i="21"/>
  <c r="J202" i="21"/>
  <c r="J203" i="21"/>
  <c r="J204" i="21"/>
  <c r="J205" i="21"/>
  <c r="J206" i="21"/>
  <c r="J209" i="21"/>
  <c r="J211" i="21"/>
  <c r="J215" i="21"/>
  <c r="J216" i="21"/>
  <c r="J218" i="21"/>
  <c r="J219" i="21"/>
  <c r="J220" i="21"/>
  <c r="J221" i="21"/>
  <c r="J223" i="21"/>
  <c r="J230" i="21"/>
  <c r="J233" i="21"/>
  <c r="J234" i="21"/>
  <c r="J242" i="21"/>
  <c r="J243" i="21"/>
  <c r="J252" i="21"/>
  <c r="J261" i="21"/>
  <c r="J266" i="21"/>
  <c r="J267" i="21"/>
  <c r="J270" i="21"/>
  <c r="J276" i="21"/>
  <c r="J281" i="21"/>
  <c r="J293" i="21"/>
  <c r="J297" i="21"/>
  <c r="J300" i="21"/>
  <c r="J306" i="21"/>
  <c r="J307" i="21"/>
  <c r="J310" i="21"/>
  <c r="J312" i="21"/>
  <c r="J318" i="21"/>
  <c r="J320" i="21"/>
  <c r="J322" i="21"/>
  <c r="J324" i="21"/>
  <c r="J325" i="21"/>
  <c r="J327" i="21"/>
  <c r="J328" i="21"/>
  <c r="J332" i="21"/>
  <c r="J336" i="21"/>
  <c r="J338" i="21"/>
  <c r="J340" i="21"/>
  <c r="J371" i="21"/>
  <c r="J372" i="21"/>
  <c r="J373" i="21"/>
  <c r="J374" i="21"/>
  <c r="J377" i="21"/>
  <c r="J379" i="21"/>
  <c r="J380" i="21"/>
  <c r="J382" i="21"/>
  <c r="J383" i="21"/>
  <c r="J384" i="21"/>
  <c r="J386" i="21"/>
  <c r="J387" i="21"/>
  <c r="J391" i="21"/>
  <c r="J392" i="21"/>
  <c r="J393" i="21"/>
  <c r="J394" i="21"/>
  <c r="J395" i="21"/>
  <c r="J400" i="21"/>
  <c r="J401" i="21"/>
  <c r="J402" i="21"/>
  <c r="J403" i="21"/>
  <c r="J405" i="21"/>
  <c r="J406" i="21"/>
  <c r="J410" i="21"/>
  <c r="J415" i="21"/>
  <c r="J419" i="21"/>
  <c r="J422" i="21"/>
  <c r="J423" i="21"/>
  <c r="J424" i="21"/>
  <c r="J426" i="21"/>
  <c r="J428" i="21"/>
  <c r="J429" i="21"/>
  <c r="J430" i="21"/>
  <c r="J432" i="21"/>
  <c r="J433" i="21"/>
  <c r="J434" i="21"/>
  <c r="J435" i="21"/>
  <c r="J437" i="21"/>
  <c r="J442" i="21"/>
  <c r="J446" i="21"/>
  <c r="J448" i="21"/>
  <c r="J451" i="21"/>
  <c r="J460" i="21"/>
  <c r="J466" i="21"/>
  <c r="J469" i="21"/>
  <c r="J470" i="21"/>
  <c r="J471" i="21"/>
  <c r="J473" i="21"/>
  <c r="J476" i="21"/>
  <c r="J478" i="21"/>
  <c r="J479" i="21"/>
  <c r="J480" i="21"/>
  <c r="J484" i="21"/>
  <c r="J485" i="21"/>
  <c r="J486" i="21"/>
  <c r="J487" i="21"/>
  <c r="J489" i="21"/>
  <c r="J491" i="21"/>
  <c r="J493" i="21"/>
  <c r="J494" i="21"/>
  <c r="J497" i="21"/>
  <c r="J498" i="21"/>
  <c r="J499" i="21"/>
  <c r="J507" i="21"/>
  <c r="J511" i="21"/>
  <c r="J512" i="21"/>
  <c r="J513" i="21"/>
  <c r="J514" i="21"/>
  <c r="J517" i="21"/>
  <c r="J518" i="21"/>
  <c r="J536" i="21"/>
  <c r="J544" i="21"/>
  <c r="J550" i="21"/>
  <c r="J552" i="21"/>
  <c r="J561" i="21"/>
  <c r="J563" i="21"/>
  <c r="J564" i="21"/>
  <c r="J567" i="21"/>
  <c r="J568" i="21"/>
  <c r="J571" i="21"/>
  <c r="J578" i="21"/>
  <c r="J580" i="21"/>
  <c r="J583" i="21"/>
  <c r="J586" i="21"/>
  <c r="J588" i="21"/>
  <c r="J589" i="21"/>
  <c r="J590" i="21"/>
  <c r="J592" i="21"/>
  <c r="J595" i="21"/>
  <c r="J596" i="21"/>
  <c r="J597" i="21"/>
  <c r="J598" i="21"/>
  <c r="J599" i="21"/>
  <c r="J612" i="21"/>
  <c r="J613" i="21"/>
  <c r="J614" i="21"/>
  <c r="J615" i="21"/>
  <c r="J616" i="21"/>
  <c r="J617" i="21"/>
  <c r="J620" i="21"/>
  <c r="J621" i="21"/>
  <c r="J623" i="21"/>
  <c r="J625" i="21"/>
  <c r="J627" i="21"/>
  <c r="J628" i="21"/>
  <c r="J629" i="21"/>
  <c r="J630" i="21"/>
  <c r="J631" i="21"/>
  <c r="J633" i="21"/>
  <c r="J636" i="21"/>
  <c r="J639" i="21"/>
  <c r="J22" i="22"/>
  <c r="J31" i="22"/>
  <c r="J47" i="22"/>
  <c r="J57" i="22"/>
  <c r="J59" i="22"/>
  <c r="J64" i="22"/>
  <c r="J65" i="22"/>
  <c r="J81" i="22"/>
  <c r="J86" i="22"/>
  <c r="J97" i="22"/>
  <c r="J100" i="22"/>
  <c r="J101" i="22"/>
  <c r="J103" i="22"/>
  <c r="J104" i="22"/>
  <c r="J105" i="22"/>
  <c r="J106" i="22"/>
  <c r="J111" i="22"/>
  <c r="J114" i="22"/>
  <c r="J115" i="22"/>
  <c r="J116" i="22"/>
  <c r="J118" i="22"/>
  <c r="J122" i="22"/>
  <c r="J124" i="22"/>
  <c r="J125" i="22"/>
  <c r="J127" i="22"/>
  <c r="J139" i="22"/>
  <c r="J141" i="22"/>
  <c r="J142" i="22"/>
  <c r="J144" i="22"/>
  <c r="J145" i="22"/>
  <c r="J146" i="22"/>
  <c r="J149" i="22"/>
  <c r="J169" i="22"/>
  <c r="J171" i="22"/>
  <c r="J172" i="22"/>
  <c r="J177" i="22"/>
  <c r="J188" i="22"/>
  <c r="J189" i="22"/>
  <c r="J191" i="22"/>
  <c r="J193" i="22"/>
  <c r="J195" i="22"/>
  <c r="J203" i="22"/>
  <c r="J209" i="22"/>
  <c r="J211" i="22"/>
  <c r="J215" i="22"/>
  <c r="J216" i="22"/>
  <c r="J218" i="22"/>
  <c r="J219" i="22"/>
  <c r="J220" i="22"/>
  <c r="J221" i="22"/>
  <c r="J222" i="22"/>
  <c r="J223" i="22"/>
  <c r="J226" i="22"/>
  <c r="J231" i="22"/>
  <c r="J235" i="22"/>
  <c r="J236" i="22"/>
  <c r="J242" i="22"/>
  <c r="J252" i="22"/>
  <c r="J254" i="22"/>
  <c r="J258" i="22"/>
  <c r="J260" i="22"/>
  <c r="J261" i="22"/>
  <c r="J271" i="22"/>
  <c r="J287" i="22"/>
  <c r="J288" i="22"/>
  <c r="J292" i="22"/>
  <c r="J293" i="22"/>
  <c r="J299" i="22"/>
  <c r="J300" i="22"/>
  <c r="J304" i="22"/>
  <c r="J306" i="22"/>
  <c r="J307" i="22"/>
  <c r="J310" i="22"/>
  <c r="J311" i="22"/>
  <c r="J320" i="22"/>
  <c r="J321" i="22"/>
  <c r="J322" i="22"/>
  <c r="J323" i="22"/>
  <c r="J324" i="22"/>
  <c r="J327" i="22"/>
  <c r="J332" i="22"/>
  <c r="J338" i="22"/>
  <c r="J348" i="22"/>
  <c r="J371" i="22"/>
  <c r="J374" i="22"/>
  <c r="J377" i="22"/>
  <c r="J383" i="22"/>
  <c r="J384" i="22"/>
  <c r="J386" i="22"/>
  <c r="J387" i="22"/>
  <c r="J391" i="22"/>
  <c r="J392" i="22"/>
  <c r="J394" i="22"/>
  <c r="J395" i="22"/>
  <c r="J400" i="22"/>
  <c r="J402" i="22"/>
  <c r="J405" i="22"/>
  <c r="J406" i="22"/>
  <c r="J407" i="22"/>
  <c r="J408" i="22"/>
  <c r="J409" i="22"/>
  <c r="J410" i="22"/>
  <c r="J413" i="22"/>
  <c r="J419" i="22"/>
  <c r="J422" i="22"/>
  <c r="J423" i="22"/>
  <c r="J424" i="22"/>
  <c r="J427" i="22"/>
  <c r="J429" i="22"/>
  <c r="J430" i="22"/>
  <c r="J433" i="22"/>
  <c r="J434" i="22"/>
  <c r="J435" i="22"/>
  <c r="J437" i="22"/>
  <c r="J442" i="22"/>
  <c r="J445" i="22"/>
  <c r="J446" i="22"/>
  <c r="J447" i="22"/>
  <c r="J459" i="22"/>
  <c r="J460" i="22"/>
  <c r="J462" i="22"/>
  <c r="J465" i="22"/>
  <c r="J466" i="22"/>
  <c r="J469" i="22"/>
  <c r="J470" i="22"/>
  <c r="J471" i="22"/>
  <c r="J473" i="22"/>
  <c r="J478" i="22"/>
  <c r="J484" i="22"/>
  <c r="J485" i="22"/>
  <c r="J487" i="22"/>
  <c r="J489" i="22"/>
  <c r="J492" i="22"/>
  <c r="J493" i="22"/>
  <c r="J494" i="22"/>
  <c r="J495" i="22"/>
  <c r="J496" i="22"/>
  <c r="J497" i="22"/>
  <c r="J499" i="22"/>
  <c r="J506" i="22"/>
  <c r="J507" i="22"/>
  <c r="J509" i="22"/>
  <c r="J510" i="22"/>
  <c r="J512" i="22"/>
  <c r="J513" i="22"/>
  <c r="J517" i="22"/>
  <c r="J518" i="22"/>
  <c r="J521" i="22"/>
  <c r="J530" i="22"/>
  <c r="J539" i="22"/>
  <c r="J540" i="22"/>
  <c r="J550" i="22"/>
  <c r="J551" i="22"/>
  <c r="J558" i="22"/>
  <c r="J561" i="22"/>
  <c r="J563" i="22"/>
  <c r="J564" i="22"/>
  <c r="J567" i="22"/>
  <c r="J580" i="22"/>
  <c r="J583" i="22"/>
  <c r="J585" i="22"/>
  <c r="J588" i="22"/>
  <c r="J589" i="22"/>
  <c r="J590" i="22"/>
  <c r="J591" i="22"/>
  <c r="J597" i="22"/>
  <c r="J612" i="22"/>
  <c r="J614" i="22"/>
  <c r="J615" i="22"/>
  <c r="J616" i="22"/>
  <c r="J619" i="22"/>
  <c r="J621" i="22"/>
  <c r="J623" i="22"/>
  <c r="J627" i="22"/>
  <c r="J628" i="22"/>
  <c r="J629" i="22"/>
  <c r="J630" i="22"/>
  <c r="J631" i="22"/>
  <c r="J632" i="22"/>
  <c r="J633" i="22"/>
  <c r="J636" i="22"/>
  <c r="J639" i="22"/>
  <c r="J22" i="23"/>
  <c r="J26" i="23"/>
  <c r="J33" i="23"/>
  <c r="J41" i="23"/>
  <c r="J58" i="23"/>
  <c r="J64" i="23"/>
  <c r="J67" i="23"/>
  <c r="J81" i="23"/>
  <c r="J86" i="23"/>
  <c r="J91" i="23"/>
  <c r="J93" i="23"/>
  <c r="J100" i="23"/>
  <c r="J103" i="23"/>
  <c r="J104" i="23"/>
  <c r="J105" i="23"/>
  <c r="J106" i="23"/>
  <c r="J108" i="23"/>
  <c r="J111" i="23"/>
  <c r="J115" i="23"/>
  <c r="J116" i="23"/>
  <c r="J118" i="23"/>
  <c r="J124" i="23"/>
  <c r="J125" i="23"/>
  <c r="J127" i="23"/>
  <c r="J128" i="23"/>
  <c r="J137" i="23"/>
  <c r="J139" i="23"/>
  <c r="J141" i="23"/>
  <c r="J142" i="23"/>
  <c r="J145" i="23"/>
  <c r="J148" i="23"/>
  <c r="J150" i="23"/>
  <c r="J153" i="23"/>
  <c r="J156" i="23"/>
  <c r="J166" i="23"/>
  <c r="J170" i="23"/>
  <c r="J171" i="23"/>
  <c r="J175" i="23"/>
  <c r="J188" i="23"/>
  <c r="J189" i="23"/>
  <c r="J190" i="23"/>
  <c r="J193" i="23"/>
  <c r="J195" i="23"/>
  <c r="J198" i="23"/>
  <c r="J203" i="23"/>
  <c r="J207" i="23"/>
  <c r="J209" i="23"/>
  <c r="J219" i="23"/>
  <c r="J220" i="23"/>
  <c r="J221" i="23"/>
  <c r="J222" i="23"/>
  <c r="J242" i="23"/>
  <c r="J245" i="23"/>
  <c r="J248" i="23"/>
  <c r="J266" i="23"/>
  <c r="J275" i="23"/>
  <c r="J281" i="23"/>
  <c r="J285" i="23"/>
  <c r="J288" i="23"/>
  <c r="J293" i="23"/>
  <c r="J294" i="23"/>
  <c r="J309" i="23"/>
  <c r="J312" i="23"/>
  <c r="J318" i="23"/>
  <c r="J327" i="23"/>
  <c r="J597" i="23"/>
  <c r="J590" i="23"/>
  <c r="J589" i="23"/>
  <c r="J588" i="23"/>
  <c r="J571" i="23"/>
  <c r="J568" i="23"/>
  <c r="J564" i="23"/>
  <c r="J563" i="23"/>
  <c r="J558" i="23"/>
  <c r="J371" i="23"/>
  <c r="J372" i="23"/>
  <c r="J373" i="23"/>
  <c r="J374" i="23"/>
  <c r="J377" i="23"/>
  <c r="J379" i="23"/>
  <c r="J380" i="23"/>
  <c r="J383" i="23"/>
  <c r="J384" i="23"/>
  <c r="J386" i="23"/>
  <c r="J387" i="23"/>
  <c r="J391" i="23"/>
  <c r="J394" i="23"/>
  <c r="J395" i="23"/>
  <c r="J396" i="23"/>
  <c r="J401" i="23"/>
  <c r="J405" i="23"/>
  <c r="J406" i="23"/>
  <c r="J410" i="23"/>
  <c r="J419" i="23"/>
  <c r="J422" i="23"/>
  <c r="J423" i="23"/>
  <c r="J424" i="23"/>
  <c r="J434" i="23"/>
  <c r="J435" i="23"/>
  <c r="J438" i="23"/>
  <c r="J442" i="23"/>
  <c r="J445" i="23"/>
  <c r="J446" i="23"/>
  <c r="J450" i="23"/>
  <c r="J451" i="23"/>
  <c r="J454" i="23"/>
  <c r="J470" i="23"/>
  <c r="J471" i="23"/>
  <c r="J473" i="23"/>
  <c r="J477" i="23"/>
  <c r="J483" i="23"/>
  <c r="J493" i="23"/>
  <c r="J499" i="23"/>
  <c r="J507" i="23"/>
  <c r="J512" i="23"/>
  <c r="J514" i="23"/>
  <c r="J543" i="23"/>
  <c r="J546" i="23"/>
  <c r="N571" i="23"/>
  <c r="H589" i="23"/>
  <c r="N589" i="23" s="1"/>
  <c r="G612" i="23"/>
  <c r="L612" i="23"/>
  <c r="I613" i="23"/>
  <c r="G620" i="23"/>
  <c r="M620" i="23" s="1"/>
  <c r="I622" i="23"/>
  <c r="G627" i="23"/>
  <c r="K22" i="24"/>
  <c r="I24" i="24"/>
  <c r="I27" i="24"/>
  <c r="H33" i="24"/>
  <c r="N33" i="24" s="1"/>
  <c r="G39" i="24"/>
  <c r="G53" i="24"/>
  <c r="M53" i="24" s="1"/>
  <c r="G55" i="24"/>
  <c r="M55" i="24" s="1"/>
  <c r="N66" i="24"/>
  <c r="H81" i="24"/>
  <c r="H83" i="24"/>
  <c r="N83" i="24" s="1"/>
  <c r="I84" i="24"/>
  <c r="H86" i="24"/>
  <c r="N86" i="24" s="1"/>
  <c r="G88" i="24"/>
  <c r="M88" i="24" s="1"/>
  <c r="I93" i="24"/>
  <c r="N98" i="24"/>
  <c r="H100" i="24"/>
  <c r="N100" i="24" s="1"/>
  <c r="I103" i="24"/>
  <c r="G104" i="24"/>
  <c r="M104" i="24" s="1"/>
  <c r="I105" i="24"/>
  <c r="G106" i="24"/>
  <c r="M106" i="24" s="1"/>
  <c r="H111" i="24"/>
  <c r="N111" i="24" s="1"/>
  <c r="H114" i="24"/>
  <c r="N114" i="24" s="1"/>
  <c r="H116" i="24"/>
  <c r="N116" i="24" s="1"/>
  <c r="G118" i="24"/>
  <c r="M118" i="24" s="1"/>
  <c r="I122" i="24"/>
  <c r="G123" i="24"/>
  <c r="M123" i="24" s="1"/>
  <c r="I124" i="24"/>
  <c r="G125" i="24"/>
  <c r="M125" i="24" s="1"/>
  <c r="I126" i="24"/>
  <c r="G133" i="24"/>
  <c r="M133" i="24" s="1"/>
  <c r="I137" i="24"/>
  <c r="H139" i="24"/>
  <c r="N139" i="24" s="1"/>
  <c r="G141" i="24"/>
  <c r="M141" i="24" s="1"/>
  <c r="I142" i="24"/>
  <c r="H144" i="24"/>
  <c r="N144" i="24" s="1"/>
  <c r="H146" i="24"/>
  <c r="N146" i="24" s="1"/>
  <c r="H149" i="24"/>
  <c r="N149" i="24" s="1"/>
  <c r="I150" i="24"/>
  <c r="I156" i="24"/>
  <c r="I166" i="24"/>
  <c r="I171" i="24"/>
  <c r="K188" i="24"/>
  <c r="M188" i="24" s="1"/>
  <c r="G197" i="24"/>
  <c r="M197" i="24" s="1"/>
  <c r="I201" i="24"/>
  <c r="H203" i="24"/>
  <c r="N203" i="24" s="1"/>
  <c r="G205" i="24"/>
  <c r="M205" i="24" s="1"/>
  <c r="I207" i="24"/>
  <c r="H209" i="24"/>
  <c r="N209" i="24" s="1"/>
  <c r="H211" i="24"/>
  <c r="N211" i="24" s="1"/>
  <c r="I215" i="24"/>
  <c r="G216" i="24"/>
  <c r="M216" i="24" s="1"/>
  <c r="H219" i="24"/>
  <c r="N219" i="24" s="1"/>
  <c r="H221" i="24"/>
  <c r="N221" i="24" s="1"/>
  <c r="I229" i="24"/>
  <c r="G233" i="24"/>
  <c r="M233" i="24" s="1"/>
  <c r="I235" i="24"/>
  <c r="I242" i="24"/>
  <c r="H244" i="24"/>
  <c r="N244" i="24" s="1"/>
  <c r="H248" i="24"/>
  <c r="N248" i="24" s="1"/>
  <c r="H255" i="24"/>
  <c r="N255" i="24" s="1"/>
  <c r="G257" i="24"/>
  <c r="M257" i="24" s="1"/>
  <c r="H271" i="24"/>
  <c r="N271" i="24" s="1"/>
  <c r="H277" i="24"/>
  <c r="N277" i="24" s="1"/>
  <c r="G285" i="24"/>
  <c r="M285" i="24" s="1"/>
  <c r="G288" i="24"/>
  <c r="M288" i="24" s="1"/>
  <c r="G291" i="24"/>
  <c r="M291" i="24" s="1"/>
  <c r="H292" i="24"/>
  <c r="N292" i="24" s="1"/>
  <c r="I293" i="24"/>
  <c r="G294" i="24"/>
  <c r="M294" i="24" s="1"/>
  <c r="G297" i="24"/>
  <c r="M297" i="24" s="1"/>
  <c r="I299" i="24"/>
  <c r="H304" i="24"/>
  <c r="N304" i="24" s="1"/>
  <c r="H307" i="24"/>
  <c r="N307" i="24" s="1"/>
  <c r="H311" i="24"/>
  <c r="N311" i="24" s="1"/>
  <c r="I322" i="24"/>
  <c r="H324" i="24"/>
  <c r="N324" i="24" s="1"/>
  <c r="I329" i="24"/>
  <c r="G371" i="24"/>
  <c r="K371" i="24"/>
  <c r="G372" i="24"/>
  <c r="M372" i="24" s="1"/>
  <c r="G374" i="24"/>
  <c r="M374" i="24" s="1"/>
  <c r="G377" i="24"/>
  <c r="M377" i="24" s="1"/>
  <c r="G378" i="24"/>
  <c r="M378" i="24" s="1"/>
  <c r="G379" i="24"/>
  <c r="M379" i="24" s="1"/>
  <c r="G381" i="24"/>
  <c r="M381" i="24" s="1"/>
  <c r="G383" i="24"/>
  <c r="M383" i="24" s="1"/>
  <c r="G384" i="24"/>
  <c r="M384" i="24" s="1"/>
  <c r="G386" i="24"/>
  <c r="M386" i="24" s="1"/>
  <c r="G387" i="24"/>
  <c r="M387" i="24" s="1"/>
  <c r="G391" i="24"/>
  <c r="G395" i="24"/>
  <c r="M395" i="24" s="1"/>
  <c r="G396" i="24"/>
  <c r="M396" i="24" s="1"/>
  <c r="G400" i="24"/>
  <c r="M400" i="24" s="1"/>
  <c r="G402" i="24"/>
  <c r="M402" i="24" s="1"/>
  <c r="G405" i="24"/>
  <c r="M405" i="24" s="1"/>
  <c r="G406" i="24"/>
  <c r="M406" i="24" s="1"/>
  <c r="G407" i="24"/>
  <c r="M407" i="24" s="1"/>
  <c r="G408" i="24"/>
  <c r="M408" i="24" s="1"/>
  <c r="G410" i="24"/>
  <c r="M410" i="24" s="1"/>
  <c r="G413" i="24"/>
  <c r="M413" i="24" s="1"/>
  <c r="G419" i="24"/>
  <c r="M419" i="24" s="1"/>
  <c r="G420" i="24"/>
  <c r="M420" i="24" s="1"/>
  <c r="G421" i="24"/>
  <c r="M421" i="24" s="1"/>
  <c r="G422" i="24"/>
  <c r="M422" i="24" s="1"/>
  <c r="G423" i="24"/>
  <c r="M423" i="24" s="1"/>
  <c r="G424" i="24"/>
  <c r="G428" i="24"/>
  <c r="M428" i="24" s="1"/>
  <c r="G430" i="24"/>
  <c r="M430" i="24" s="1"/>
  <c r="G434" i="24"/>
  <c r="M434" i="24" s="1"/>
  <c r="G435" i="24"/>
  <c r="M435" i="24" s="1"/>
  <c r="G436" i="24"/>
  <c r="M436" i="24" s="1"/>
  <c r="G442" i="24"/>
  <c r="M442" i="24" s="1"/>
  <c r="G446" i="24"/>
  <c r="M446" i="24" s="1"/>
  <c r="G448" i="24"/>
  <c r="G449" i="24"/>
  <c r="M449" i="24" s="1"/>
  <c r="G450" i="24"/>
  <c r="M450" i="24" s="1"/>
  <c r="G454" i="24"/>
  <c r="M454" i="24" s="1"/>
  <c r="G455" i="24"/>
  <c r="M455" i="24" s="1"/>
  <c r="G456" i="24"/>
  <c r="G460" i="24"/>
  <c r="M460" i="24" s="1"/>
  <c r="G461" i="24"/>
  <c r="M461" i="24" s="1"/>
  <c r="G470" i="24"/>
  <c r="M470" i="24" s="1"/>
  <c r="G471" i="24"/>
  <c r="M471" i="24" s="1"/>
  <c r="G472" i="24"/>
  <c r="M472" i="24" s="1"/>
  <c r="G473" i="24"/>
  <c r="G482" i="24"/>
  <c r="M482" i="24" s="1"/>
  <c r="G483" i="24"/>
  <c r="M483" i="24" s="1"/>
  <c r="G484" i="24"/>
  <c r="M484" i="24" s="1"/>
  <c r="G485" i="24"/>
  <c r="M485" i="24" s="1"/>
  <c r="G487" i="24"/>
  <c r="G499" i="24"/>
  <c r="M499" i="24" s="1"/>
  <c r="G507" i="24"/>
  <c r="M507" i="24" s="1"/>
  <c r="G508" i="24"/>
  <c r="M508" i="24" s="1"/>
  <c r="G512" i="24"/>
  <c r="M512" i="24" s="1"/>
  <c r="G513" i="24"/>
  <c r="M513" i="24" s="1"/>
  <c r="G514" i="24"/>
  <c r="G518" i="24"/>
  <c r="M518" i="24" s="1"/>
  <c r="G528" i="24"/>
  <c r="M528" i="24" s="1"/>
  <c r="G538" i="24"/>
  <c r="M538" i="24" s="1"/>
  <c r="G539" i="24"/>
  <c r="M539" i="24" s="1"/>
  <c r="G540" i="24"/>
  <c r="M540" i="24" s="1"/>
  <c r="G541" i="24"/>
  <c r="M541" i="24" s="1"/>
  <c r="G543" i="24"/>
  <c r="M543" i="24" s="1"/>
  <c r="G544" i="24"/>
  <c r="M544" i="24" s="1"/>
  <c r="G546" i="24"/>
  <c r="M546" i="24" s="1"/>
  <c r="G564" i="24"/>
  <c r="M564" i="24" s="1"/>
  <c r="G567" i="24"/>
  <c r="M567" i="24" s="1"/>
  <c r="G571" i="24"/>
  <c r="M571" i="24" s="1"/>
  <c r="G572" i="24"/>
  <c r="M572" i="24" s="1"/>
  <c r="G614" i="24"/>
  <c r="M614" i="24" s="1"/>
  <c r="G623" i="24"/>
  <c r="M623" i="24" s="1"/>
  <c r="G631" i="24"/>
  <c r="M631" i="24" s="1"/>
  <c r="G22" i="25"/>
  <c r="K22" i="25"/>
  <c r="G39" i="25"/>
  <c r="M39" i="25" s="1"/>
  <c r="G41" i="25"/>
  <c r="M41" i="25" s="1"/>
  <c r="G52" i="25"/>
  <c r="M52" i="25" s="1"/>
  <c r="G81" i="25"/>
  <c r="K81" i="25"/>
  <c r="G86" i="25"/>
  <c r="M86" i="25" s="1"/>
  <c r="H97" i="25"/>
  <c r="N97" i="25" s="1"/>
  <c r="J99" i="25"/>
  <c r="G100" i="25"/>
  <c r="M100" i="25" s="1"/>
  <c r="G103" i="25"/>
  <c r="M103" i="25" s="1"/>
  <c r="H107" i="25"/>
  <c r="N107" i="25" s="1"/>
  <c r="J116" i="25"/>
  <c r="J122" i="25"/>
  <c r="G123" i="25"/>
  <c r="M123" i="25" s="1"/>
  <c r="H124" i="25"/>
  <c r="N124" i="25" s="1"/>
  <c r="G126" i="25"/>
  <c r="M126" i="25" s="1"/>
  <c r="G137" i="25"/>
  <c r="M137" i="25" s="1"/>
  <c r="G145" i="25"/>
  <c r="M145" i="25" s="1"/>
  <c r="H149" i="25"/>
  <c r="N149" i="25" s="1"/>
  <c r="J169" i="25"/>
  <c r="K188" i="25"/>
  <c r="H195" i="25"/>
  <c r="N195" i="25" s="1"/>
  <c r="G197" i="25"/>
  <c r="M197" i="25" s="1"/>
  <c r="J202" i="25"/>
  <c r="G203" i="25"/>
  <c r="M203" i="25" s="1"/>
  <c r="J204" i="25"/>
  <c r="H220" i="25"/>
  <c r="N220" i="25" s="1"/>
  <c r="J221" i="25"/>
  <c r="G226" i="25"/>
  <c r="M226" i="25" s="1"/>
  <c r="H230" i="25"/>
  <c r="N230" i="25" s="1"/>
  <c r="J235" i="25"/>
  <c r="J242" i="25"/>
  <c r="G243" i="25"/>
  <c r="M243" i="25" s="1"/>
  <c r="G255" i="25"/>
  <c r="M255" i="25" s="1"/>
  <c r="G281" i="25"/>
  <c r="M281" i="25" s="1"/>
  <c r="J292" i="25"/>
  <c r="G293" i="25"/>
  <c r="M293" i="25" s="1"/>
  <c r="G307" i="25"/>
  <c r="M307" i="25" s="1"/>
  <c r="J312" i="25"/>
  <c r="G321" i="25"/>
  <c r="M321" i="25" s="1"/>
  <c r="H322" i="25"/>
  <c r="N322" i="25" s="1"/>
  <c r="G325" i="25"/>
  <c r="M325" i="25" s="1"/>
  <c r="J327" i="25"/>
  <c r="G328" i="25"/>
  <c r="M328" i="25" s="1"/>
  <c r="G371" i="25"/>
  <c r="L371" i="25"/>
  <c r="H374" i="25"/>
  <c r="G377" i="25"/>
  <c r="M377" i="25" s="1"/>
  <c r="G384" i="25"/>
  <c r="M384" i="25" s="1"/>
  <c r="H387" i="25"/>
  <c r="N387" i="25" s="1"/>
  <c r="G389" i="25"/>
  <c r="M389" i="25" s="1"/>
  <c r="J391" i="25"/>
  <c r="J398" i="25"/>
  <c r="G413" i="25"/>
  <c r="M413" i="25" s="1"/>
  <c r="G416" i="25"/>
  <c r="M416" i="25" s="1"/>
  <c r="G430" i="25"/>
  <c r="M430" i="25" s="1"/>
  <c r="H446" i="25"/>
  <c r="N446" i="25" s="1"/>
  <c r="H460" i="25"/>
  <c r="N460" i="25" s="1"/>
  <c r="H467" i="25"/>
  <c r="N467" i="25" s="1"/>
  <c r="J469" i="25"/>
  <c r="G470" i="25"/>
  <c r="M470" i="25" s="1"/>
  <c r="J478" i="25"/>
  <c r="H487" i="25"/>
  <c r="G494" i="25"/>
  <c r="M494" i="25" s="1"/>
  <c r="G518" i="25"/>
  <c r="M518" i="25" s="1"/>
  <c r="J563" i="25"/>
  <c r="G567" i="25"/>
  <c r="M567" i="25" s="1"/>
  <c r="H583" i="25"/>
  <c r="N583" i="25" s="1"/>
  <c r="J589" i="25"/>
  <c r="H594" i="25"/>
  <c r="N594" i="25" s="1"/>
  <c r="G612" i="25"/>
  <c r="L612" i="25"/>
  <c r="H615" i="25"/>
  <c r="G619" i="25"/>
  <c r="M619" i="25" s="1"/>
  <c r="G623" i="25"/>
  <c r="J625" i="25"/>
  <c r="J628" i="25"/>
  <c r="H630" i="25"/>
  <c r="H632" i="25"/>
  <c r="N632" i="25" s="1"/>
  <c r="C10" i="26"/>
  <c r="K10" i="26" s="1"/>
  <c r="J22" i="26"/>
  <c r="G57" i="26"/>
  <c r="M57" i="26" s="1"/>
  <c r="J67" i="26"/>
  <c r="J85" i="26"/>
  <c r="G86" i="26"/>
  <c r="M86" i="26" s="1"/>
  <c r="J107" i="26"/>
  <c r="J111" i="26"/>
  <c r="J115" i="26"/>
  <c r="J118" i="26"/>
  <c r="J125" i="26"/>
  <c r="J128" i="26"/>
  <c r="J137" i="26"/>
  <c r="H139" i="26"/>
  <c r="N139" i="26" s="1"/>
  <c r="J144" i="26"/>
  <c r="G145" i="26"/>
  <c r="M145" i="26" s="1"/>
  <c r="H149" i="26"/>
  <c r="N149" i="26" s="1"/>
  <c r="J150" i="26"/>
  <c r="J165" i="26"/>
  <c r="G172" i="26"/>
  <c r="M172" i="26" s="1"/>
  <c r="H177" i="26"/>
  <c r="N177" i="26" s="1"/>
  <c r="G209" i="26"/>
  <c r="M209" i="26" s="1"/>
  <c r="H231" i="26"/>
  <c r="N231" i="26" s="1"/>
  <c r="J237" i="26"/>
  <c r="G248" i="26"/>
  <c r="M248" i="26" s="1"/>
  <c r="J253" i="26"/>
  <c r="H258" i="26"/>
  <c r="N258" i="26" s="1"/>
  <c r="G261" i="26"/>
  <c r="M261" i="26" s="1"/>
  <c r="J311" i="26"/>
  <c r="G312" i="26"/>
  <c r="M312" i="26" s="1"/>
  <c r="G318" i="26"/>
  <c r="M318" i="26" s="1"/>
  <c r="M352" i="26"/>
  <c r="J371" i="26"/>
  <c r="L371" i="24"/>
  <c r="H372" i="24"/>
  <c r="N372" i="24" s="1"/>
  <c r="H373" i="24"/>
  <c r="N373" i="24" s="1"/>
  <c r="H379" i="24"/>
  <c r="N379" i="24" s="1"/>
  <c r="H386" i="24"/>
  <c r="N386" i="24" s="1"/>
  <c r="H389" i="24"/>
  <c r="H392" i="24"/>
  <c r="N392" i="24" s="1"/>
  <c r="H402" i="24"/>
  <c r="N402" i="24" s="1"/>
  <c r="H410" i="24"/>
  <c r="N410" i="24" s="1"/>
  <c r="H411" i="24"/>
  <c r="N411" i="24" s="1"/>
  <c r="H419" i="24"/>
  <c r="N419" i="24" s="1"/>
  <c r="H424" i="24"/>
  <c r="N424" i="24" s="1"/>
  <c r="H435" i="24"/>
  <c r="N435" i="24" s="1"/>
  <c r="H438" i="24"/>
  <c r="N438" i="24" s="1"/>
  <c r="H443" i="24"/>
  <c r="N443" i="24" s="1"/>
  <c r="H450" i="24"/>
  <c r="N450" i="24" s="1"/>
  <c r="H460" i="24"/>
  <c r="N460" i="24" s="1"/>
  <c r="H469" i="24"/>
  <c r="N469" i="24" s="1"/>
  <c r="H471" i="24"/>
  <c r="N471" i="24" s="1"/>
  <c r="H481" i="24"/>
  <c r="N481" i="24" s="1"/>
  <c r="H482" i="24"/>
  <c r="N482" i="24" s="1"/>
  <c r="H486" i="24"/>
  <c r="N486" i="24" s="1"/>
  <c r="H487" i="24"/>
  <c r="N487" i="24" s="1"/>
  <c r="H490" i="24"/>
  <c r="N490" i="24" s="1"/>
  <c r="H495" i="24"/>
  <c r="N495" i="24" s="1"/>
  <c r="H503" i="24"/>
  <c r="N503" i="24" s="1"/>
  <c r="H514" i="24"/>
  <c r="N514" i="24" s="1"/>
  <c r="H517" i="24"/>
  <c r="N517" i="24" s="1"/>
  <c r="H520" i="24"/>
  <c r="N520" i="24" s="1"/>
  <c r="H523" i="24"/>
  <c r="N523" i="24" s="1"/>
  <c r="H540" i="24"/>
  <c r="N540" i="24" s="1"/>
  <c r="H543" i="24"/>
  <c r="N543" i="24" s="1"/>
  <c r="H546" i="24"/>
  <c r="N546" i="24" s="1"/>
  <c r="H559" i="24"/>
  <c r="N559" i="24" s="1"/>
  <c r="H561" i="24"/>
  <c r="N561" i="24" s="1"/>
  <c r="H568" i="24"/>
  <c r="N568" i="24" s="1"/>
  <c r="H569" i="24"/>
  <c r="N569" i="24" s="1"/>
  <c r="H571" i="24"/>
  <c r="H578" i="24"/>
  <c r="N578" i="24" s="1"/>
  <c r="H584" i="24"/>
  <c r="N584" i="24" s="1"/>
  <c r="H585" i="24"/>
  <c r="N585" i="24" s="1"/>
  <c r="H588" i="24"/>
  <c r="N588" i="24" s="1"/>
  <c r="H597" i="24"/>
  <c r="N597" i="24" s="1"/>
  <c r="H600" i="24"/>
  <c r="N600" i="24" s="1"/>
  <c r="H618" i="24"/>
  <c r="N618" i="24" s="1"/>
  <c r="H622" i="24"/>
  <c r="N622" i="24" s="1"/>
  <c r="H22" i="25"/>
  <c r="L22" i="25"/>
  <c r="H24" i="25"/>
  <c r="N24" i="25" s="1"/>
  <c r="H26" i="25"/>
  <c r="N26" i="25" s="1"/>
  <c r="H30" i="25"/>
  <c r="N30" i="25" s="1"/>
  <c r="H33" i="25"/>
  <c r="H71" i="25"/>
  <c r="H93" i="25"/>
  <c r="N93" i="25" s="1"/>
  <c r="G113" i="25"/>
  <c r="M113" i="25" s="1"/>
  <c r="H114" i="25"/>
  <c r="H123" i="25"/>
  <c r="N123" i="25" s="1"/>
  <c r="G133" i="25"/>
  <c r="M133" i="25" s="1"/>
  <c r="G136" i="25"/>
  <c r="M136" i="25" s="1"/>
  <c r="J141" i="25"/>
  <c r="G142" i="25"/>
  <c r="M142" i="25" s="1"/>
  <c r="J146" i="25"/>
  <c r="J149" i="25"/>
  <c r="G150" i="25"/>
  <c r="M150" i="25" s="1"/>
  <c r="G165" i="25"/>
  <c r="M165" i="25" s="1"/>
  <c r="G188" i="25"/>
  <c r="L188" i="25"/>
  <c r="H197" i="25"/>
  <c r="N197" i="25" s="1"/>
  <c r="H203" i="25"/>
  <c r="N203" i="25" s="1"/>
  <c r="H213" i="25"/>
  <c r="N213" i="25" s="1"/>
  <c r="G216" i="25"/>
  <c r="M216" i="25" s="1"/>
  <c r="J220" i="25"/>
  <c r="J227" i="25"/>
  <c r="G261" i="25"/>
  <c r="M261" i="25" s="1"/>
  <c r="J271" i="25"/>
  <c r="G276" i="25"/>
  <c r="M276" i="25" s="1"/>
  <c r="H281" i="25"/>
  <c r="N281" i="25" s="1"/>
  <c r="H293" i="25"/>
  <c r="N293" i="25" s="1"/>
  <c r="J298" i="25"/>
  <c r="G299" i="25"/>
  <c r="M299" i="25" s="1"/>
  <c r="G306" i="25"/>
  <c r="M306" i="25" s="1"/>
  <c r="H321" i="25"/>
  <c r="N321" i="25" s="1"/>
  <c r="H336" i="25"/>
  <c r="N336" i="25" s="1"/>
  <c r="J338" i="25"/>
  <c r="H371" i="25"/>
  <c r="H377" i="25"/>
  <c r="N377" i="25" s="1"/>
  <c r="G395" i="25"/>
  <c r="M395" i="25" s="1"/>
  <c r="G406" i="25"/>
  <c r="M406" i="25" s="1"/>
  <c r="G419" i="25"/>
  <c r="M419" i="25" s="1"/>
  <c r="G422" i="25"/>
  <c r="M422" i="25" s="1"/>
  <c r="J423" i="25"/>
  <c r="H430" i="25"/>
  <c r="N430" i="25" s="1"/>
  <c r="J435" i="25"/>
  <c r="H445" i="25"/>
  <c r="N445" i="25" s="1"/>
  <c r="J446" i="25"/>
  <c r="J457" i="25"/>
  <c r="J460" i="25"/>
  <c r="H466" i="25"/>
  <c r="N466" i="25" s="1"/>
  <c r="G469" i="25"/>
  <c r="M469" i="25" s="1"/>
  <c r="H473" i="25"/>
  <c r="N473" i="25" s="1"/>
  <c r="H486" i="25"/>
  <c r="N486" i="25" s="1"/>
  <c r="J512" i="25"/>
  <c r="H518" i="25"/>
  <c r="N518" i="25" s="1"/>
  <c r="H564" i="25"/>
  <c r="N564" i="25" s="1"/>
  <c r="H567" i="25"/>
  <c r="N567" i="25" s="1"/>
  <c r="J588" i="25"/>
  <c r="H590" i="25"/>
  <c r="N590" i="25" s="1"/>
  <c r="J591" i="25"/>
  <c r="H597" i="25"/>
  <c r="N597" i="25" s="1"/>
  <c r="H612" i="25"/>
  <c r="G628" i="25"/>
  <c r="J630" i="25"/>
  <c r="G631" i="25"/>
  <c r="M631" i="25" s="1"/>
  <c r="J633" i="25"/>
  <c r="K22" i="26"/>
  <c r="H57" i="26"/>
  <c r="N57" i="26" s="1"/>
  <c r="L81" i="26"/>
  <c r="H86" i="26"/>
  <c r="J103" i="26"/>
  <c r="J106" i="26"/>
  <c r="G111" i="26"/>
  <c r="G115" i="26"/>
  <c r="M115" i="26" s="1"/>
  <c r="H123" i="26"/>
  <c r="N123" i="26" s="1"/>
  <c r="J127" i="26"/>
  <c r="J139" i="26"/>
  <c r="J146" i="26"/>
  <c r="G147" i="26"/>
  <c r="M147" i="26" s="1"/>
  <c r="J152" i="26"/>
  <c r="G165" i="26"/>
  <c r="M165" i="26" s="1"/>
  <c r="J170" i="26"/>
  <c r="J177" i="26"/>
  <c r="H202" i="26"/>
  <c r="N202" i="26" s="1"/>
  <c r="J203" i="26"/>
  <c r="J207" i="26"/>
  <c r="M219" i="26"/>
  <c r="J225" i="26"/>
  <c r="G226" i="26"/>
  <c r="M226" i="26" s="1"/>
  <c r="G230" i="26"/>
  <c r="M230" i="26" s="1"/>
  <c r="H242" i="26"/>
  <c r="N242" i="26" s="1"/>
  <c r="H248" i="26"/>
  <c r="N248" i="26" s="1"/>
  <c r="H265" i="26"/>
  <c r="N265" i="26" s="1"/>
  <c r="G288" i="26"/>
  <c r="M288" i="26" s="1"/>
  <c r="I371" i="24"/>
  <c r="I372" i="24"/>
  <c r="I373" i="24"/>
  <c r="I377" i="24"/>
  <c r="I378" i="24"/>
  <c r="I380" i="24"/>
  <c r="I381" i="24"/>
  <c r="I383" i="24"/>
  <c r="I384" i="24"/>
  <c r="I386" i="24"/>
  <c r="I387" i="24"/>
  <c r="I388" i="24"/>
  <c r="I391" i="24"/>
  <c r="I392" i="24"/>
  <c r="I394" i="24"/>
  <c r="I395" i="24"/>
  <c r="I396" i="24"/>
  <c r="I397" i="24"/>
  <c r="I400" i="24"/>
  <c r="I401" i="24"/>
  <c r="I402" i="24"/>
  <c r="I404" i="24"/>
  <c r="I406" i="24"/>
  <c r="I407" i="24"/>
  <c r="I408" i="24"/>
  <c r="I410" i="24"/>
  <c r="I413" i="24"/>
  <c r="I417" i="24"/>
  <c r="I419" i="24"/>
  <c r="I421" i="24"/>
  <c r="I422" i="24"/>
  <c r="I423" i="24"/>
  <c r="I424" i="24"/>
  <c r="I426" i="24"/>
  <c r="I427" i="24"/>
  <c r="I428" i="24"/>
  <c r="I429" i="24"/>
  <c r="I434" i="24"/>
  <c r="I435" i="24"/>
  <c r="I436" i="24"/>
  <c r="I437" i="24"/>
  <c r="I442" i="24"/>
  <c r="I446" i="24"/>
  <c r="I449" i="24"/>
  <c r="I450" i="24"/>
  <c r="I451" i="24"/>
  <c r="I454" i="24"/>
  <c r="I455" i="24"/>
  <c r="I456" i="24"/>
  <c r="I469" i="24"/>
  <c r="I470" i="24"/>
  <c r="I471" i="24"/>
  <c r="I472" i="24"/>
  <c r="I473" i="24"/>
  <c r="I480" i="24"/>
  <c r="I483" i="24"/>
  <c r="I485" i="24"/>
  <c r="I490" i="24"/>
  <c r="I493" i="24"/>
  <c r="I494" i="24"/>
  <c r="I507" i="24"/>
  <c r="I514" i="24"/>
  <c r="I518" i="24"/>
  <c r="I528" i="24"/>
  <c r="I539" i="24"/>
  <c r="I540" i="24"/>
  <c r="I541" i="24"/>
  <c r="I544" i="24"/>
  <c r="I563" i="24"/>
  <c r="I564" i="24"/>
  <c r="I568" i="24"/>
  <c r="I571" i="24"/>
  <c r="I573" i="24"/>
  <c r="I590" i="24"/>
  <c r="I597" i="24"/>
  <c r="I602" i="24"/>
  <c r="I612" i="24"/>
  <c r="I614" i="24"/>
  <c r="I615" i="24"/>
  <c r="I616" i="24"/>
  <c r="I617" i="24"/>
  <c r="I618" i="24"/>
  <c r="I620" i="24"/>
  <c r="I623" i="24"/>
  <c r="I628" i="24"/>
  <c r="I629" i="24"/>
  <c r="I630" i="24"/>
  <c r="I631" i="24"/>
  <c r="I632" i="24"/>
  <c r="I636" i="24"/>
  <c r="I637" i="24"/>
  <c r="I639" i="24"/>
  <c r="I22" i="25"/>
  <c r="I150" i="25"/>
  <c r="I149" i="25"/>
  <c r="I145" i="25"/>
  <c r="I144" i="25"/>
  <c r="I142" i="25"/>
  <c r="I141" i="25"/>
  <c r="I139" i="25"/>
  <c r="I134" i="25"/>
  <c r="I124" i="25"/>
  <c r="I122" i="25"/>
  <c r="I118" i="25"/>
  <c r="I116" i="25"/>
  <c r="I103" i="25"/>
  <c r="I100" i="25"/>
  <c r="I93" i="25"/>
  <c r="I86" i="25"/>
  <c r="I84" i="25"/>
  <c r="I81" i="25"/>
  <c r="I82" i="25"/>
  <c r="H92" i="25"/>
  <c r="N92" i="25" s="1"/>
  <c r="H109" i="25"/>
  <c r="N109" i="25" s="1"/>
  <c r="G122" i="25"/>
  <c r="M122" i="25" s="1"/>
  <c r="H125" i="25"/>
  <c r="N125" i="25" s="1"/>
  <c r="G128" i="25"/>
  <c r="M128" i="25" s="1"/>
  <c r="G135" i="25"/>
  <c r="M135" i="25" s="1"/>
  <c r="G139" i="25"/>
  <c r="M139" i="25" s="1"/>
  <c r="G144" i="25"/>
  <c r="M144" i="25" s="1"/>
  <c r="G146" i="25"/>
  <c r="M146" i="25" s="1"/>
  <c r="H147" i="25"/>
  <c r="N147" i="25" s="1"/>
  <c r="G156" i="25"/>
  <c r="M156" i="25" s="1"/>
  <c r="H188" i="25"/>
  <c r="G202" i="25"/>
  <c r="M202" i="25" s="1"/>
  <c r="G215" i="25"/>
  <c r="M215" i="25" s="1"/>
  <c r="H216" i="25"/>
  <c r="N216" i="25" s="1"/>
  <c r="G218" i="25"/>
  <c r="M218" i="25" s="1"/>
  <c r="G235" i="25"/>
  <c r="M235" i="25" s="1"/>
  <c r="G242" i="25"/>
  <c r="M242" i="25" s="1"/>
  <c r="J252" i="25"/>
  <c r="H261" i="25"/>
  <c r="N261" i="25" s="1"/>
  <c r="J293" i="25"/>
  <c r="J300" i="25"/>
  <c r="H306" i="25"/>
  <c r="N306" i="25" s="1"/>
  <c r="J307" i="25"/>
  <c r="G312" i="25"/>
  <c r="M312" i="25" s="1"/>
  <c r="G327" i="25"/>
  <c r="M327" i="25" s="1"/>
  <c r="H395" i="25"/>
  <c r="N395" i="25" s="1"/>
  <c r="H406" i="25"/>
  <c r="H419" i="25"/>
  <c r="N419" i="25" s="1"/>
  <c r="H424" i="25"/>
  <c r="N424" i="25" s="1"/>
  <c r="H447" i="25"/>
  <c r="N447" i="25" s="1"/>
  <c r="H465" i="25"/>
  <c r="N465" i="25" s="1"/>
  <c r="G478" i="25"/>
  <c r="M478" i="25" s="1"/>
  <c r="H489" i="25"/>
  <c r="N489" i="25" s="1"/>
  <c r="H493" i="25"/>
  <c r="N493" i="25" s="1"/>
  <c r="J499" i="25"/>
  <c r="J562" i="25"/>
  <c r="G563" i="25"/>
  <c r="M563" i="25" s="1"/>
  <c r="J564" i="25"/>
  <c r="J567" i="25"/>
  <c r="G568" i="25"/>
  <c r="M568" i="25" s="1"/>
  <c r="H581" i="25"/>
  <c r="N581" i="25" s="1"/>
  <c r="J583" i="25"/>
  <c r="J590" i="25"/>
  <c r="G22" i="26"/>
  <c r="H81" i="26"/>
  <c r="J109" i="26"/>
  <c r="J116" i="26"/>
  <c r="H157" i="26"/>
  <c r="N157" i="26" s="1"/>
  <c r="H165" i="26"/>
  <c r="N165" i="26" s="1"/>
  <c r="J166" i="26"/>
  <c r="J173" i="26"/>
  <c r="G188" i="26"/>
  <c r="L188" i="26"/>
  <c r="H195" i="26"/>
  <c r="N195" i="26" s="1"/>
  <c r="G197" i="26"/>
  <c r="M197" i="26" s="1"/>
  <c r="G203" i="26"/>
  <c r="M203" i="26" s="1"/>
  <c r="G210" i="26"/>
  <c r="M210" i="26" s="1"/>
  <c r="G218" i="26"/>
  <c r="M218" i="26" s="1"/>
  <c r="H219" i="26"/>
  <c r="N219" i="26" s="1"/>
  <c r="J220" i="26"/>
  <c r="H226" i="26"/>
  <c r="N226" i="26" s="1"/>
  <c r="J242" i="26"/>
  <c r="M243" i="26"/>
  <c r="M253" i="26"/>
  <c r="G267" i="26"/>
  <c r="M267" i="26" s="1"/>
  <c r="G271" i="26"/>
  <c r="M271" i="26" s="1"/>
  <c r="G275" i="26"/>
  <c r="M275" i="26" s="1"/>
  <c r="G278" i="26"/>
  <c r="M278" i="26" s="1"/>
  <c r="G293" i="26"/>
  <c r="M293" i="26" s="1"/>
  <c r="J300" i="26"/>
  <c r="J318" i="26"/>
  <c r="M327" i="26"/>
  <c r="G329" i="26"/>
  <c r="M329" i="26" s="1"/>
  <c r="J602" i="26"/>
  <c r="J597" i="26"/>
  <c r="J591" i="26"/>
  <c r="J590" i="26"/>
  <c r="J589" i="26"/>
  <c r="J588" i="26"/>
  <c r="J581" i="26"/>
  <c r="J568" i="26"/>
  <c r="J564" i="26"/>
  <c r="J561" i="26"/>
  <c r="J537" i="26"/>
  <c r="J518" i="26"/>
  <c r="J514" i="26"/>
  <c r="J512" i="26"/>
  <c r="J507" i="26"/>
  <c r="J499" i="26"/>
  <c r="J497" i="26"/>
  <c r="J493" i="26"/>
  <c r="J481" i="26"/>
  <c r="J473" i="26"/>
  <c r="J471" i="26"/>
  <c r="J470" i="26"/>
  <c r="J448" i="26"/>
  <c r="J446" i="26"/>
  <c r="J437" i="26"/>
  <c r="J436" i="26"/>
  <c r="J435" i="26"/>
  <c r="J428" i="26"/>
  <c r="J426" i="26"/>
  <c r="J425" i="26"/>
  <c r="J424" i="26"/>
  <c r="J423" i="26"/>
  <c r="J422" i="26"/>
  <c r="J419" i="26"/>
  <c r="J413" i="26"/>
  <c r="J406" i="26"/>
  <c r="J402" i="26"/>
  <c r="J395" i="26"/>
  <c r="J394" i="26"/>
  <c r="J391" i="26"/>
  <c r="J384" i="26"/>
  <c r="J383" i="26"/>
  <c r="J380" i="26"/>
  <c r="J378" i="26"/>
  <c r="J377" i="26"/>
  <c r="J612" i="23"/>
  <c r="J614" i="23"/>
  <c r="J615" i="23"/>
  <c r="J616" i="23"/>
  <c r="J622" i="23"/>
  <c r="J627" i="23"/>
  <c r="J628" i="23"/>
  <c r="J629" i="23"/>
  <c r="J630" i="23"/>
  <c r="J631" i="23"/>
  <c r="J636" i="23"/>
  <c r="J637" i="23"/>
  <c r="J639" i="23"/>
  <c r="J22" i="24"/>
  <c r="J24" i="24"/>
  <c r="J32" i="24"/>
  <c r="J33" i="24"/>
  <c r="J42" i="24"/>
  <c r="J48" i="24"/>
  <c r="J53" i="24"/>
  <c r="J54" i="24"/>
  <c r="J58" i="24"/>
  <c r="J63" i="24"/>
  <c r="J66" i="24"/>
  <c r="J67" i="24"/>
  <c r="J70" i="24"/>
  <c r="J81" i="24"/>
  <c r="J82" i="24"/>
  <c r="J85" i="24"/>
  <c r="J86" i="24"/>
  <c r="J92" i="24"/>
  <c r="J93" i="24"/>
  <c r="J97" i="24"/>
  <c r="J98" i="24"/>
  <c r="J99" i="24"/>
  <c r="J100" i="24"/>
  <c r="J101" i="24"/>
  <c r="J103" i="24"/>
  <c r="J104" i="24"/>
  <c r="J105" i="24"/>
  <c r="J106" i="24"/>
  <c r="J107" i="24"/>
  <c r="J108" i="24"/>
  <c r="J109" i="24"/>
  <c r="J111" i="24"/>
  <c r="J114" i="24"/>
  <c r="J115" i="24"/>
  <c r="J116" i="24"/>
  <c r="J118" i="24"/>
  <c r="J120" i="24"/>
  <c r="J122" i="24"/>
  <c r="J123" i="24"/>
  <c r="J124" i="24"/>
  <c r="J125" i="24"/>
  <c r="J127" i="24"/>
  <c r="J128" i="24"/>
  <c r="J129" i="24"/>
  <c r="J133" i="24"/>
  <c r="J135" i="24"/>
  <c r="J137" i="24"/>
  <c r="J139" i="24"/>
  <c r="J141" i="24"/>
  <c r="J142" i="24"/>
  <c r="J144" i="24"/>
  <c r="J145" i="24"/>
  <c r="J146" i="24"/>
  <c r="J153" i="24"/>
  <c r="J154" i="24"/>
  <c r="J164" i="24"/>
  <c r="J165" i="24"/>
  <c r="J166" i="24"/>
  <c r="J168" i="24"/>
  <c r="J170" i="24"/>
  <c r="J171" i="24"/>
  <c r="J176" i="24"/>
  <c r="J188" i="24"/>
  <c r="J191" i="24"/>
  <c r="J193" i="24"/>
  <c r="J195" i="24"/>
  <c r="J197" i="24"/>
  <c r="J199" i="24"/>
  <c r="J202" i="24"/>
  <c r="J203" i="24"/>
  <c r="J207" i="24"/>
  <c r="J209" i="24"/>
  <c r="J210" i="24"/>
  <c r="J211" i="24"/>
  <c r="J215" i="24"/>
  <c r="J216" i="24"/>
  <c r="J218" i="24"/>
  <c r="J219" i="24"/>
  <c r="J220" i="24"/>
  <c r="J221" i="24"/>
  <c r="J222" i="24"/>
  <c r="J225" i="24"/>
  <c r="J226" i="24"/>
  <c r="J227" i="24"/>
  <c r="J230" i="24"/>
  <c r="J231" i="24"/>
  <c r="J235" i="24"/>
  <c r="J242" i="24"/>
  <c r="J248" i="24"/>
  <c r="J255" i="24"/>
  <c r="J258" i="24"/>
  <c r="J267" i="24"/>
  <c r="J270" i="24"/>
  <c r="J272" i="24"/>
  <c r="J276" i="24"/>
  <c r="J277" i="24"/>
  <c r="J279" i="24"/>
  <c r="J281" i="24"/>
  <c r="J287" i="24"/>
  <c r="J288" i="24"/>
  <c r="J293" i="24"/>
  <c r="J295" i="24"/>
  <c r="J299" i="24"/>
  <c r="J300" i="24"/>
  <c r="J307" i="24"/>
  <c r="J309" i="24"/>
  <c r="J311" i="24"/>
  <c r="J312" i="24"/>
  <c r="J320" i="24"/>
  <c r="J321" i="24"/>
  <c r="J322" i="24"/>
  <c r="J324" i="24"/>
  <c r="J325" i="24"/>
  <c r="J327" i="24"/>
  <c r="J329" i="24"/>
  <c r="J338" i="24"/>
  <c r="J347" i="24"/>
  <c r="J353" i="24"/>
  <c r="J371" i="24"/>
  <c r="J377" i="24"/>
  <c r="J378" i="24"/>
  <c r="J380" i="24"/>
  <c r="J383" i="24"/>
  <c r="J384" i="24"/>
  <c r="J386" i="24"/>
  <c r="J387" i="24"/>
  <c r="J388" i="24"/>
  <c r="J391" i="24"/>
  <c r="J394" i="24"/>
  <c r="J395" i="24"/>
  <c r="J396" i="24"/>
  <c r="J402" i="24"/>
  <c r="J404" i="24"/>
  <c r="J405" i="24"/>
  <c r="J406" i="24"/>
  <c r="J407" i="24"/>
  <c r="J408" i="24"/>
  <c r="J409" i="24"/>
  <c r="J410" i="24"/>
  <c r="J411" i="24"/>
  <c r="J413" i="24"/>
  <c r="J419" i="24"/>
  <c r="J420" i="24"/>
  <c r="J422" i="24"/>
  <c r="J423" i="24"/>
  <c r="J424" i="24"/>
  <c r="J426" i="24"/>
  <c r="J427" i="24"/>
  <c r="J428" i="24"/>
  <c r="J429" i="24"/>
  <c r="J430" i="24"/>
  <c r="J433" i="24"/>
  <c r="J434" i="24"/>
  <c r="J435" i="24"/>
  <c r="J436" i="24"/>
  <c r="J437" i="24"/>
  <c r="J438" i="24"/>
  <c r="J442" i="24"/>
  <c r="J443" i="24"/>
  <c r="J445" i="24"/>
  <c r="J446" i="24"/>
  <c r="J448" i="24"/>
  <c r="J450" i="24"/>
  <c r="J451" i="24"/>
  <c r="J459" i="24"/>
  <c r="J460" i="24"/>
  <c r="J461" i="24"/>
  <c r="J469" i="24"/>
  <c r="J470" i="24"/>
  <c r="J471" i="24"/>
  <c r="J472" i="24"/>
  <c r="J473" i="24"/>
  <c r="J480" i="24"/>
  <c r="J481" i="24"/>
  <c r="J483" i="24"/>
  <c r="J484" i="24"/>
  <c r="J485" i="24"/>
  <c r="J486" i="24"/>
  <c r="J487" i="24"/>
  <c r="J489" i="24"/>
  <c r="J491" i="24"/>
  <c r="J492" i="24"/>
  <c r="J493" i="24"/>
  <c r="J494" i="24"/>
  <c r="J497" i="24"/>
  <c r="J498" i="24"/>
  <c r="J499" i="24"/>
  <c r="J502" i="24"/>
  <c r="J504" i="24"/>
  <c r="J506" i="24"/>
  <c r="J507" i="24"/>
  <c r="J508" i="24"/>
  <c r="J511" i="24"/>
  <c r="J512" i="24"/>
  <c r="J513" i="24"/>
  <c r="J514" i="24"/>
  <c r="J515" i="24"/>
  <c r="J517" i="24"/>
  <c r="J518" i="24"/>
  <c r="J520" i="24"/>
  <c r="J525" i="24"/>
  <c r="J535" i="24"/>
  <c r="J536" i="24"/>
  <c r="J539" i="24"/>
  <c r="J540" i="24"/>
  <c r="J541" i="24"/>
  <c r="J543" i="24"/>
  <c r="J544" i="24"/>
  <c r="J546" i="24"/>
  <c r="J550" i="24"/>
  <c r="J551" i="24"/>
  <c r="J553" i="24"/>
  <c r="J557" i="24"/>
  <c r="J558" i="24"/>
  <c r="J560" i="24"/>
  <c r="J561" i="24"/>
  <c r="J563" i="24"/>
  <c r="J564" i="24"/>
  <c r="J565" i="24"/>
  <c r="J567" i="24"/>
  <c r="J568" i="24"/>
  <c r="J572" i="24"/>
  <c r="J574" i="24"/>
  <c r="J578" i="24"/>
  <c r="J580" i="24"/>
  <c r="J583" i="24"/>
  <c r="J588" i="24"/>
  <c r="J589" i="24"/>
  <c r="J590" i="24"/>
  <c r="J591" i="24"/>
  <c r="J597" i="24"/>
  <c r="J598" i="24"/>
  <c r="J600" i="24"/>
  <c r="J612" i="24"/>
  <c r="J613" i="24"/>
  <c r="J614" i="24"/>
  <c r="J615" i="24"/>
  <c r="J616" i="24"/>
  <c r="J617" i="24"/>
  <c r="J618" i="24"/>
  <c r="J619" i="24"/>
  <c r="J620" i="24"/>
  <c r="J623" i="24"/>
  <c r="J626" i="24"/>
  <c r="J627" i="24"/>
  <c r="J628" i="24"/>
  <c r="J629" i="24"/>
  <c r="J630" i="24"/>
  <c r="J631" i="24"/>
  <c r="J632" i="24"/>
  <c r="J633" i="24"/>
  <c r="J634" i="24"/>
  <c r="J636" i="24"/>
  <c r="J637" i="24"/>
  <c r="J639" i="24"/>
  <c r="J22" i="25"/>
  <c r="J29" i="25"/>
  <c r="J81" i="25"/>
  <c r="J82" i="25"/>
  <c r="M84" i="25"/>
  <c r="G97" i="25"/>
  <c r="M97" i="25" s="1"/>
  <c r="H98" i="25"/>
  <c r="N98" i="25" s="1"/>
  <c r="H104" i="25"/>
  <c r="H122" i="25"/>
  <c r="G127" i="25"/>
  <c r="M127" i="25" s="1"/>
  <c r="G138" i="25"/>
  <c r="M138" i="25" s="1"/>
  <c r="H139" i="25"/>
  <c r="N139" i="25" s="1"/>
  <c r="G141" i="25"/>
  <c r="M141" i="25" s="1"/>
  <c r="G149" i="25"/>
  <c r="M149" i="25" s="1"/>
  <c r="J188" i="25"/>
  <c r="M189" i="25"/>
  <c r="G195" i="25"/>
  <c r="M195" i="25" s="1"/>
  <c r="M198" i="25"/>
  <c r="H202" i="25"/>
  <c r="N202" i="25" s="1"/>
  <c r="J209" i="25"/>
  <c r="H211" i="25"/>
  <c r="N211" i="25" s="1"/>
  <c r="G214" i="25"/>
  <c r="M214" i="25" s="1"/>
  <c r="H215" i="25"/>
  <c r="N215" i="25" s="1"/>
  <c r="J216" i="25"/>
  <c r="H218" i="25"/>
  <c r="N218" i="25" s="1"/>
  <c r="G220" i="25"/>
  <c r="M220" i="25" s="1"/>
  <c r="J226" i="25"/>
  <c r="M227" i="25"/>
  <c r="G230" i="25"/>
  <c r="M230" i="25" s="1"/>
  <c r="H231" i="25"/>
  <c r="N231" i="25" s="1"/>
  <c r="H235" i="25"/>
  <c r="N235" i="25" s="1"/>
  <c r="H242" i="25"/>
  <c r="N242" i="25" s="1"/>
  <c r="H298" i="25"/>
  <c r="N298" i="25" s="1"/>
  <c r="H301" i="25"/>
  <c r="N301" i="25" s="1"/>
  <c r="J310" i="25"/>
  <c r="H312" i="25"/>
  <c r="N312" i="25" s="1"/>
  <c r="K371" i="25"/>
  <c r="G374" i="25"/>
  <c r="M374" i="25" s="1"/>
  <c r="J386" i="25"/>
  <c r="G387" i="25"/>
  <c r="H394" i="25"/>
  <c r="N394" i="25" s="1"/>
  <c r="J395" i="25"/>
  <c r="G396" i="25"/>
  <c r="M396" i="25" s="1"/>
  <c r="J406" i="25"/>
  <c r="G407" i="25"/>
  <c r="M407" i="25" s="1"/>
  <c r="J409" i="25"/>
  <c r="J419" i="25"/>
  <c r="J422" i="25"/>
  <c r="G423" i="25"/>
  <c r="M423" i="25" s="1"/>
  <c r="J424" i="25"/>
  <c r="M428" i="25"/>
  <c r="G435" i="25"/>
  <c r="J437" i="25"/>
  <c r="H443" i="25"/>
  <c r="N443" i="25" s="1"/>
  <c r="J445" i="25"/>
  <c r="G446" i="25"/>
  <c r="M446" i="25" s="1"/>
  <c r="G449" i="25"/>
  <c r="M449" i="25" s="1"/>
  <c r="G460" i="25"/>
  <c r="J466" i="25"/>
  <c r="H492" i="25"/>
  <c r="N492" i="25" s="1"/>
  <c r="J514" i="25"/>
  <c r="J522" i="25"/>
  <c r="H528" i="25"/>
  <c r="N528" i="25" s="1"/>
  <c r="M539" i="25"/>
  <c r="H543" i="25"/>
  <c r="N543" i="25" s="1"/>
  <c r="H563" i="25"/>
  <c r="N563" i="25" s="1"/>
  <c r="K612" i="25"/>
  <c r="J614" i="25"/>
  <c r="G615" i="25"/>
  <c r="M615" i="25" s="1"/>
  <c r="J616" i="25"/>
  <c r="G627" i="25"/>
  <c r="M627" i="25" s="1"/>
  <c r="G630" i="25"/>
  <c r="M630" i="25" s="1"/>
  <c r="G632" i="25"/>
  <c r="F10" i="26"/>
  <c r="J10" i="26"/>
  <c r="H22" i="26"/>
  <c r="G24" i="26"/>
  <c r="M24" i="26" s="1"/>
  <c r="H28" i="26"/>
  <c r="N28" i="26" s="1"/>
  <c r="H41" i="26"/>
  <c r="H67" i="26"/>
  <c r="J81" i="26"/>
  <c r="G82" i="26"/>
  <c r="M82" i="26" s="1"/>
  <c r="H99" i="26"/>
  <c r="N99" i="26" s="1"/>
  <c r="H103" i="26"/>
  <c r="N103" i="26" s="1"/>
  <c r="M106" i="26"/>
  <c r="J123" i="26"/>
  <c r="G127" i="26"/>
  <c r="M127" i="26" s="1"/>
  <c r="J135" i="26"/>
  <c r="J138" i="26"/>
  <c r="J141" i="26"/>
  <c r="G146" i="26"/>
  <c r="M146" i="26" s="1"/>
  <c r="H343" i="26"/>
  <c r="N343" i="26" s="1"/>
  <c r="H340" i="26"/>
  <c r="N340" i="26" s="1"/>
  <c r="H329" i="26"/>
  <c r="N329" i="26" s="1"/>
  <c r="H327" i="26"/>
  <c r="N327" i="26" s="1"/>
  <c r="H312" i="26"/>
  <c r="N312" i="26" s="1"/>
  <c r="H306" i="26"/>
  <c r="N306" i="26" s="1"/>
  <c r="H293" i="26"/>
  <c r="N293" i="26" s="1"/>
  <c r="H288" i="26"/>
  <c r="N288" i="26" s="1"/>
  <c r="H285" i="26"/>
  <c r="N285" i="26" s="1"/>
  <c r="H281" i="26"/>
  <c r="N281" i="26" s="1"/>
  <c r="H276" i="26"/>
  <c r="N276" i="26" s="1"/>
  <c r="H188" i="26"/>
  <c r="N188" i="26" s="1"/>
  <c r="J195" i="26"/>
  <c r="H203" i="26"/>
  <c r="N203" i="26" s="1"/>
  <c r="H207" i="26"/>
  <c r="N207" i="26" s="1"/>
  <c r="G213" i="26"/>
  <c r="M213" i="26" s="1"/>
  <c r="J227" i="26"/>
  <c r="G228" i="26"/>
  <c r="M228" i="26" s="1"/>
  <c r="G255" i="26"/>
  <c r="M255" i="26" s="1"/>
  <c r="G258" i="26"/>
  <c r="M258" i="26" s="1"/>
  <c r="H263" i="26"/>
  <c r="N263" i="26" s="1"/>
  <c r="J280" i="26"/>
  <c r="G281" i="26"/>
  <c r="M281" i="26" s="1"/>
  <c r="G294" i="26"/>
  <c r="M294" i="26" s="1"/>
  <c r="J306" i="26"/>
  <c r="J327" i="26"/>
  <c r="G604" i="26"/>
  <c r="M604" i="26" s="1"/>
  <c r="G590" i="26"/>
  <c r="M590" i="26" s="1"/>
  <c r="G564" i="26"/>
  <c r="M564" i="26" s="1"/>
  <c r="G563" i="26"/>
  <c r="M563" i="26" s="1"/>
  <c r="G535" i="26"/>
  <c r="M535" i="26" s="1"/>
  <c r="G526" i="26"/>
  <c r="M526" i="26" s="1"/>
  <c r="G520" i="26"/>
  <c r="M520" i="26" s="1"/>
  <c r="G518" i="26"/>
  <c r="M518" i="26" s="1"/>
  <c r="G455" i="26"/>
  <c r="M455" i="26" s="1"/>
  <c r="G454" i="26"/>
  <c r="M454" i="26" s="1"/>
  <c r="G450" i="26"/>
  <c r="M450" i="26" s="1"/>
  <c r="G446" i="26"/>
  <c r="M446" i="26" s="1"/>
  <c r="G438" i="26"/>
  <c r="M438" i="26" s="1"/>
  <c r="G437" i="26"/>
  <c r="M437" i="26" s="1"/>
  <c r="G435" i="26"/>
  <c r="M435" i="26" s="1"/>
  <c r="G432" i="26"/>
  <c r="M432" i="26" s="1"/>
  <c r="G424" i="26"/>
  <c r="M424" i="26" s="1"/>
  <c r="G423" i="26"/>
  <c r="M423" i="26" s="1"/>
  <c r="G422" i="26"/>
  <c r="M422" i="26" s="1"/>
  <c r="G420" i="26"/>
  <c r="M420" i="26" s="1"/>
  <c r="G419" i="26"/>
  <c r="M419" i="26" s="1"/>
  <c r="G407" i="26"/>
  <c r="M407" i="26" s="1"/>
  <c r="G406" i="26"/>
  <c r="M406" i="26" s="1"/>
  <c r="G397" i="26"/>
  <c r="M397" i="26" s="1"/>
  <c r="G396" i="26"/>
  <c r="M396" i="26" s="1"/>
  <c r="G391" i="26"/>
  <c r="M391" i="26" s="1"/>
  <c r="G386" i="26"/>
  <c r="M386" i="26" s="1"/>
  <c r="G384" i="26"/>
  <c r="M384" i="26" s="1"/>
  <c r="G383" i="26"/>
  <c r="M383" i="26" s="1"/>
  <c r="G379" i="26"/>
  <c r="M379" i="26" s="1"/>
  <c r="G377" i="26"/>
  <c r="M377" i="26" s="1"/>
  <c r="G371" i="26"/>
  <c r="G372" i="26"/>
  <c r="M372" i="26" s="1"/>
  <c r="G612" i="26"/>
  <c r="K612" i="26"/>
  <c r="G614" i="26"/>
  <c r="M614" i="26" s="1"/>
  <c r="G615" i="26"/>
  <c r="M615" i="26" s="1"/>
  <c r="G616" i="26"/>
  <c r="M616" i="26" s="1"/>
  <c r="G620" i="26"/>
  <c r="M620" i="26" s="1"/>
  <c r="G623" i="26"/>
  <c r="M623" i="26" s="1"/>
  <c r="G630" i="26"/>
  <c r="M630" i="26" s="1"/>
  <c r="G631" i="26"/>
  <c r="M631" i="26" s="1"/>
  <c r="G639" i="26"/>
  <c r="M639" i="26" s="1"/>
  <c r="G22" i="27"/>
  <c r="K22" i="27"/>
  <c r="G24" i="27"/>
  <c r="M24" i="27" s="1"/>
  <c r="G28" i="27"/>
  <c r="M28" i="27" s="1"/>
  <c r="G29" i="27"/>
  <c r="M29" i="27" s="1"/>
  <c r="G32" i="27"/>
  <c r="M32" i="27" s="1"/>
  <c r="G39" i="27"/>
  <c r="M39" i="27" s="1"/>
  <c r="G47" i="27"/>
  <c r="M47" i="27" s="1"/>
  <c r="G51" i="27"/>
  <c r="M51" i="27" s="1"/>
  <c r="G53" i="27"/>
  <c r="M53" i="27" s="1"/>
  <c r="G64" i="27"/>
  <c r="M64" i="27" s="1"/>
  <c r="G65" i="27"/>
  <c r="M65" i="27" s="1"/>
  <c r="G81" i="27"/>
  <c r="K81" i="27"/>
  <c r="G82" i="27"/>
  <c r="M82" i="27" s="1"/>
  <c r="G83" i="27"/>
  <c r="M83" i="27" s="1"/>
  <c r="G85" i="27"/>
  <c r="M85" i="27" s="1"/>
  <c r="G86" i="27"/>
  <c r="M86" i="27" s="1"/>
  <c r="G88" i="27"/>
  <c r="M88" i="27" s="1"/>
  <c r="G91" i="27"/>
  <c r="M91" i="27" s="1"/>
  <c r="G92" i="27"/>
  <c r="M92" i="27" s="1"/>
  <c r="G97" i="27"/>
  <c r="M97" i="27" s="1"/>
  <c r="G99" i="27"/>
  <c r="M99" i="27" s="1"/>
  <c r="G100" i="27"/>
  <c r="M100" i="27" s="1"/>
  <c r="G103" i="27"/>
  <c r="M103" i="27" s="1"/>
  <c r="G104" i="27"/>
  <c r="M104" i="27" s="1"/>
  <c r="G105" i="27"/>
  <c r="M105" i="27" s="1"/>
  <c r="G106" i="27"/>
  <c r="M106" i="27" s="1"/>
  <c r="G107" i="27"/>
  <c r="M107" i="27" s="1"/>
  <c r="G111" i="27"/>
  <c r="M111" i="27" s="1"/>
  <c r="G115" i="27"/>
  <c r="M115" i="27" s="1"/>
  <c r="G116" i="27"/>
  <c r="M116" i="27" s="1"/>
  <c r="G118" i="27"/>
  <c r="M118" i="27" s="1"/>
  <c r="G121" i="27"/>
  <c r="M121" i="27" s="1"/>
  <c r="G124" i="27"/>
  <c r="M124" i="27" s="1"/>
  <c r="G125" i="27"/>
  <c r="M125" i="27" s="1"/>
  <c r="G126" i="27"/>
  <c r="M126" i="27" s="1"/>
  <c r="G128" i="27"/>
  <c r="M128" i="27" s="1"/>
  <c r="G129" i="27"/>
  <c r="M129" i="27" s="1"/>
  <c r="G133" i="27"/>
  <c r="M133" i="27" s="1"/>
  <c r="G137" i="27"/>
  <c r="M137" i="27" s="1"/>
  <c r="G139" i="27"/>
  <c r="M139" i="27" s="1"/>
  <c r="G141" i="27"/>
  <c r="M141" i="27" s="1"/>
  <c r="G142" i="27"/>
  <c r="M142" i="27" s="1"/>
  <c r="G144" i="27"/>
  <c r="M144" i="27" s="1"/>
  <c r="G145" i="27"/>
  <c r="M145" i="27" s="1"/>
  <c r="G146" i="27"/>
  <c r="M146" i="27" s="1"/>
  <c r="G147" i="27"/>
  <c r="M147" i="27" s="1"/>
  <c r="G149" i="27"/>
  <c r="M149" i="27" s="1"/>
  <c r="G152" i="27"/>
  <c r="M152" i="27" s="1"/>
  <c r="G154" i="27"/>
  <c r="M154" i="27" s="1"/>
  <c r="G155" i="27"/>
  <c r="M155" i="27" s="1"/>
  <c r="G166" i="27"/>
  <c r="M166" i="27" s="1"/>
  <c r="G168" i="27"/>
  <c r="M168" i="27" s="1"/>
  <c r="G169" i="27"/>
  <c r="M169" i="27" s="1"/>
  <c r="G170" i="27"/>
  <c r="M170" i="27" s="1"/>
  <c r="G171" i="27"/>
  <c r="M171" i="27" s="1"/>
  <c r="G172" i="27"/>
  <c r="M172" i="27" s="1"/>
  <c r="G174" i="27"/>
  <c r="M174" i="27" s="1"/>
  <c r="G188" i="27"/>
  <c r="K188" i="27"/>
  <c r="G191" i="27"/>
  <c r="M191" i="27" s="1"/>
  <c r="G193" i="27"/>
  <c r="M193" i="27" s="1"/>
  <c r="G195" i="27"/>
  <c r="M195" i="27" s="1"/>
  <c r="G197" i="27"/>
  <c r="M197" i="27" s="1"/>
  <c r="G201" i="27"/>
  <c r="M201" i="27" s="1"/>
  <c r="G203" i="27"/>
  <c r="M203" i="27" s="1"/>
  <c r="G204" i="27"/>
  <c r="M204" i="27" s="1"/>
  <c r="G207" i="27"/>
  <c r="M207" i="27" s="1"/>
  <c r="G209" i="27"/>
  <c r="M209" i="27" s="1"/>
  <c r="G210" i="27"/>
  <c r="M210" i="27" s="1"/>
  <c r="G213" i="27"/>
  <c r="M213" i="27" s="1"/>
  <c r="G216" i="27"/>
  <c r="M216" i="27" s="1"/>
  <c r="G218" i="27"/>
  <c r="M218" i="27" s="1"/>
  <c r="G220" i="27"/>
  <c r="M220" i="27" s="1"/>
  <c r="G222" i="27"/>
  <c r="M222" i="27" s="1"/>
  <c r="G226" i="27"/>
  <c r="M226" i="27" s="1"/>
  <c r="G227" i="27"/>
  <c r="M227" i="27" s="1"/>
  <c r="G230" i="27"/>
  <c r="M230" i="27" s="1"/>
  <c r="G242" i="27"/>
  <c r="M242" i="27" s="1"/>
  <c r="G252" i="27"/>
  <c r="M252" i="27" s="1"/>
  <c r="G255" i="27"/>
  <c r="M255" i="27" s="1"/>
  <c r="G257" i="27"/>
  <c r="M257" i="27" s="1"/>
  <c r="G258" i="27"/>
  <c r="M258" i="27" s="1"/>
  <c r="G272" i="27"/>
  <c r="M272" i="27" s="1"/>
  <c r="G276" i="27"/>
  <c r="G277" i="27"/>
  <c r="M277" i="27" s="1"/>
  <c r="G280" i="27"/>
  <c r="M280" i="27" s="1"/>
  <c r="G281" i="27"/>
  <c r="M281" i="27" s="1"/>
  <c r="G284" i="27"/>
  <c r="M284" i="27" s="1"/>
  <c r="G288" i="27"/>
  <c r="M288" i="27" s="1"/>
  <c r="G291" i="27"/>
  <c r="M291" i="27" s="1"/>
  <c r="G292" i="27"/>
  <c r="M292" i="27" s="1"/>
  <c r="G293" i="27"/>
  <c r="M293" i="27" s="1"/>
  <c r="G294" i="27"/>
  <c r="M294" i="27" s="1"/>
  <c r="G297" i="27"/>
  <c r="M297" i="27" s="1"/>
  <c r="G306" i="27"/>
  <c r="M306" i="27" s="1"/>
  <c r="G307" i="27"/>
  <c r="M307" i="27" s="1"/>
  <c r="G309" i="27"/>
  <c r="M309" i="27" s="1"/>
  <c r="G312" i="27"/>
  <c r="M312" i="27" s="1"/>
  <c r="G318" i="27"/>
  <c r="M318" i="27" s="1"/>
  <c r="G327" i="27"/>
  <c r="M327" i="27" s="1"/>
  <c r="G329" i="27"/>
  <c r="M329" i="27" s="1"/>
  <c r="G371" i="27"/>
  <c r="K371" i="27"/>
  <c r="G372" i="27"/>
  <c r="M372" i="27" s="1"/>
  <c r="G374" i="27"/>
  <c r="M374" i="27" s="1"/>
  <c r="G377" i="27"/>
  <c r="M377" i="27" s="1"/>
  <c r="G378" i="27"/>
  <c r="M378" i="27" s="1"/>
  <c r="G379" i="27"/>
  <c r="M379" i="27" s="1"/>
  <c r="G380" i="27"/>
  <c r="M380" i="27" s="1"/>
  <c r="G383" i="27"/>
  <c r="M383" i="27" s="1"/>
  <c r="G384" i="27"/>
  <c r="M384" i="27" s="1"/>
  <c r="G386" i="27"/>
  <c r="M386" i="27" s="1"/>
  <c r="G387" i="27"/>
  <c r="M387" i="27" s="1"/>
  <c r="G388" i="27"/>
  <c r="M388" i="27" s="1"/>
  <c r="G391" i="27"/>
  <c r="M391" i="27" s="1"/>
  <c r="G393" i="27"/>
  <c r="M393" i="27" s="1"/>
  <c r="G395" i="27"/>
  <c r="M395" i="27" s="1"/>
  <c r="G399" i="27"/>
  <c r="M399" i="27" s="1"/>
  <c r="G401" i="27"/>
  <c r="M401" i="27" s="1"/>
  <c r="G402" i="27"/>
  <c r="M402" i="27" s="1"/>
  <c r="G405" i="27"/>
  <c r="M405" i="27" s="1"/>
  <c r="G406" i="27"/>
  <c r="M406" i="27" s="1"/>
  <c r="G407" i="27"/>
  <c r="M407" i="27" s="1"/>
  <c r="G408" i="27"/>
  <c r="M408" i="27" s="1"/>
  <c r="G409" i="27"/>
  <c r="M409" i="27" s="1"/>
  <c r="G410" i="27"/>
  <c r="M410" i="27" s="1"/>
  <c r="G413" i="27"/>
  <c r="M413" i="27" s="1"/>
  <c r="G419" i="27"/>
  <c r="M419" i="27" s="1"/>
  <c r="G422" i="27"/>
  <c r="M422" i="27" s="1"/>
  <c r="G423" i="27"/>
  <c r="M423" i="27" s="1"/>
  <c r="G424" i="27"/>
  <c r="M424" i="27" s="1"/>
  <c r="G426" i="27"/>
  <c r="M426" i="27" s="1"/>
  <c r="G427" i="27"/>
  <c r="M427" i="27" s="1"/>
  <c r="G428" i="27"/>
  <c r="M428" i="27" s="1"/>
  <c r="G434" i="27"/>
  <c r="M434" i="27" s="1"/>
  <c r="G435" i="27"/>
  <c r="M435" i="27" s="1"/>
  <c r="G437" i="27"/>
  <c r="G446" i="27"/>
  <c r="M446" i="27" s="1"/>
  <c r="G448" i="27"/>
  <c r="G449" i="27"/>
  <c r="G450" i="27"/>
  <c r="M450" i="27" s="1"/>
  <c r="G451" i="27"/>
  <c r="M451" i="27" s="1"/>
  <c r="G455" i="27"/>
  <c r="M455" i="27" s="1"/>
  <c r="G456" i="27"/>
  <c r="M456" i="27" s="1"/>
  <c r="G471" i="27"/>
  <c r="M471" i="27" s="1"/>
  <c r="G507" i="27"/>
  <c r="M507" i="27" s="1"/>
  <c r="G512" i="27"/>
  <c r="M512" i="27" s="1"/>
  <c r="G518" i="27"/>
  <c r="M518" i="27" s="1"/>
  <c r="G539" i="27"/>
  <c r="M539" i="27" s="1"/>
  <c r="G540" i="27"/>
  <c r="G543" i="27"/>
  <c r="M543" i="27" s="1"/>
  <c r="G544" i="27"/>
  <c r="G563" i="27"/>
  <c r="M563" i="27" s="1"/>
  <c r="G567" i="27"/>
  <c r="G571" i="27"/>
  <c r="M571" i="27" s="1"/>
  <c r="G597" i="27"/>
  <c r="M597" i="27" s="1"/>
  <c r="G613" i="27"/>
  <c r="M613" i="27" s="1"/>
  <c r="G638" i="27"/>
  <c r="M638" i="27" s="1"/>
  <c r="G639" i="27"/>
  <c r="M639" i="27" s="1"/>
  <c r="G81" i="28"/>
  <c r="K81" i="28"/>
  <c r="G82" i="28"/>
  <c r="M82" i="28" s="1"/>
  <c r="G86" i="28"/>
  <c r="M86" i="28" s="1"/>
  <c r="G97" i="28"/>
  <c r="M97" i="28" s="1"/>
  <c r="G103" i="28"/>
  <c r="M103" i="28" s="1"/>
  <c r="G115" i="28"/>
  <c r="M115" i="28" s="1"/>
  <c r="G118" i="28"/>
  <c r="M118" i="28" s="1"/>
  <c r="G135" i="28"/>
  <c r="M135" i="28" s="1"/>
  <c r="G139" i="28"/>
  <c r="M139" i="28" s="1"/>
  <c r="G141" i="28"/>
  <c r="M141" i="28" s="1"/>
  <c r="G144" i="28"/>
  <c r="M144" i="28" s="1"/>
  <c r="G146" i="28"/>
  <c r="M146" i="28" s="1"/>
  <c r="G150" i="28"/>
  <c r="M150" i="28" s="1"/>
  <c r="G153" i="28"/>
  <c r="M153" i="28" s="1"/>
  <c r="G188" i="28"/>
  <c r="K188" i="28"/>
  <c r="G195" i="28"/>
  <c r="M195" i="28" s="1"/>
  <c r="G203" i="28"/>
  <c r="M203" i="28" s="1"/>
  <c r="G218" i="28"/>
  <c r="M218" i="28" s="1"/>
  <c r="G238" i="28"/>
  <c r="M238" i="28" s="1"/>
  <c r="G371" i="28"/>
  <c r="G377" i="28"/>
  <c r="M377" i="28" s="1"/>
  <c r="G419" i="28"/>
  <c r="M419" i="28" s="1"/>
  <c r="G435" i="28"/>
  <c r="M435" i="28" s="1"/>
  <c r="H515" i="28"/>
  <c r="N515" i="28" s="1"/>
  <c r="H563" i="28"/>
  <c r="N563" i="28" s="1"/>
  <c r="H583" i="28"/>
  <c r="N583" i="28" s="1"/>
  <c r="H599" i="28"/>
  <c r="N599" i="28" s="1"/>
  <c r="J617" i="28"/>
  <c r="J24" i="29"/>
  <c r="J33" i="29"/>
  <c r="J41" i="29"/>
  <c r="J59" i="29"/>
  <c r="J67" i="29"/>
  <c r="J178" i="29"/>
  <c r="J177" i="29"/>
  <c r="J175" i="29"/>
  <c r="J172" i="29"/>
  <c r="J171" i="29"/>
  <c r="J170" i="29"/>
  <c r="J169" i="29"/>
  <c r="J168" i="29"/>
  <c r="J166" i="29"/>
  <c r="J155" i="29"/>
  <c r="J154" i="29"/>
  <c r="J150" i="29"/>
  <c r="J149" i="29"/>
  <c r="J146" i="29"/>
  <c r="J145" i="29"/>
  <c r="J144" i="29"/>
  <c r="J142" i="29"/>
  <c r="J141" i="29"/>
  <c r="J139" i="29"/>
  <c r="J137" i="29"/>
  <c r="J129" i="29"/>
  <c r="J128" i="29"/>
  <c r="J127" i="29"/>
  <c r="J125" i="29"/>
  <c r="J124" i="29"/>
  <c r="J123" i="29"/>
  <c r="J122" i="29"/>
  <c r="J121" i="29"/>
  <c r="J85" i="29"/>
  <c r="J97" i="29"/>
  <c r="J104" i="29"/>
  <c r="J106" i="29"/>
  <c r="J109" i="29"/>
  <c r="H371" i="26"/>
  <c r="L371" i="26"/>
  <c r="H377" i="26"/>
  <c r="N377" i="26" s="1"/>
  <c r="H379" i="26"/>
  <c r="N379" i="26" s="1"/>
  <c r="H383" i="26"/>
  <c r="N383" i="26" s="1"/>
  <c r="H386" i="26"/>
  <c r="N386" i="26" s="1"/>
  <c r="H391" i="26"/>
  <c r="N391" i="26" s="1"/>
  <c r="H394" i="26"/>
  <c r="N394" i="26" s="1"/>
  <c r="H395" i="26"/>
  <c r="N395" i="26" s="1"/>
  <c r="H398" i="26"/>
  <c r="N398" i="26" s="1"/>
  <c r="H401" i="26"/>
  <c r="N401" i="26" s="1"/>
  <c r="H406" i="26"/>
  <c r="N406" i="26" s="1"/>
  <c r="H410" i="26"/>
  <c r="N410" i="26" s="1"/>
  <c r="H419" i="26"/>
  <c r="N419" i="26" s="1"/>
  <c r="H422" i="26"/>
  <c r="H423" i="26"/>
  <c r="N423" i="26" s="1"/>
  <c r="H424" i="26"/>
  <c r="H432" i="26"/>
  <c r="N432" i="26" s="1"/>
  <c r="H435" i="26"/>
  <c r="N435" i="26" s="1"/>
  <c r="H436" i="26"/>
  <c r="N436" i="26" s="1"/>
  <c r="H437" i="26"/>
  <c r="N437" i="26" s="1"/>
  <c r="H438" i="26"/>
  <c r="N438" i="26" s="1"/>
  <c r="H444" i="26"/>
  <c r="H446" i="26"/>
  <c r="N446" i="26" s="1"/>
  <c r="H450" i="26"/>
  <c r="N450" i="26" s="1"/>
  <c r="H466" i="26"/>
  <c r="N466" i="26" s="1"/>
  <c r="H470" i="26"/>
  <c r="H473" i="26"/>
  <c r="N473" i="26" s="1"/>
  <c r="H478" i="26"/>
  <c r="N478" i="26" s="1"/>
  <c r="H481" i="26"/>
  <c r="N481" i="26" s="1"/>
  <c r="H484" i="26"/>
  <c r="N484" i="26" s="1"/>
  <c r="H485" i="26"/>
  <c r="N485" i="26" s="1"/>
  <c r="H486" i="26"/>
  <c r="N486" i="26" s="1"/>
  <c r="H493" i="26"/>
  <c r="N493" i="26" s="1"/>
  <c r="H498" i="26"/>
  <c r="H499" i="26"/>
  <c r="N499" i="26" s="1"/>
  <c r="H507" i="26"/>
  <c r="N507" i="26" s="1"/>
  <c r="H512" i="26"/>
  <c r="N512" i="26" s="1"/>
  <c r="H515" i="26"/>
  <c r="N515" i="26" s="1"/>
  <c r="H518" i="26"/>
  <c r="N518" i="26" s="1"/>
  <c r="H526" i="26"/>
  <c r="N526" i="26" s="1"/>
  <c r="H528" i="26"/>
  <c r="N528" i="26" s="1"/>
  <c r="H550" i="26"/>
  <c r="N550" i="26" s="1"/>
  <c r="H563" i="26"/>
  <c r="N563" i="26" s="1"/>
  <c r="H564" i="26"/>
  <c r="N564" i="26" s="1"/>
  <c r="H567" i="26"/>
  <c r="N567" i="26" s="1"/>
  <c r="H569" i="26"/>
  <c r="N569" i="26" s="1"/>
  <c r="H583" i="26"/>
  <c r="N583" i="26" s="1"/>
  <c r="H588" i="26"/>
  <c r="N588" i="26" s="1"/>
  <c r="H589" i="26"/>
  <c r="N589" i="26" s="1"/>
  <c r="H590" i="26"/>
  <c r="N590" i="26" s="1"/>
  <c r="H612" i="26"/>
  <c r="L612" i="26"/>
  <c r="H614" i="26"/>
  <c r="N614" i="26" s="1"/>
  <c r="H616" i="26"/>
  <c r="N616" i="26" s="1"/>
  <c r="H628" i="26"/>
  <c r="N628" i="26" s="1"/>
  <c r="H629" i="26"/>
  <c r="H630" i="26"/>
  <c r="N630" i="26" s="1"/>
  <c r="H22" i="27"/>
  <c r="L22" i="27"/>
  <c r="H24" i="27"/>
  <c r="N24" i="27" s="1"/>
  <c r="H33" i="27"/>
  <c r="N33" i="27" s="1"/>
  <c r="H36" i="27"/>
  <c r="N36" i="27" s="1"/>
  <c r="H51" i="27"/>
  <c r="N51" i="27" s="1"/>
  <c r="H54" i="27"/>
  <c r="N54" i="27" s="1"/>
  <c r="H57" i="27"/>
  <c r="H64" i="27"/>
  <c r="N64" i="27" s="1"/>
  <c r="H65" i="27"/>
  <c r="N65" i="27" s="1"/>
  <c r="H67" i="27"/>
  <c r="H81" i="27"/>
  <c r="L81" i="27"/>
  <c r="H82" i="27"/>
  <c r="N82" i="27" s="1"/>
  <c r="H83" i="27"/>
  <c r="N83" i="27" s="1"/>
  <c r="H84" i="27"/>
  <c r="N84" i="27" s="1"/>
  <c r="H85" i="27"/>
  <c r="N85" i="27" s="1"/>
  <c r="H86" i="27"/>
  <c r="N86" i="27" s="1"/>
  <c r="H88" i="27"/>
  <c r="N88" i="27" s="1"/>
  <c r="H91" i="27"/>
  <c r="N91" i="27" s="1"/>
  <c r="H92" i="27"/>
  <c r="N92" i="27" s="1"/>
  <c r="H93" i="27"/>
  <c r="N93" i="27" s="1"/>
  <c r="H99" i="27"/>
  <c r="N99" i="27" s="1"/>
  <c r="H100" i="27"/>
  <c r="N100" i="27" s="1"/>
  <c r="H103" i="27"/>
  <c r="N103" i="27" s="1"/>
  <c r="H104" i="27"/>
  <c r="N104" i="27" s="1"/>
  <c r="H105" i="27"/>
  <c r="N105" i="27" s="1"/>
  <c r="H106" i="27"/>
  <c r="N106" i="27" s="1"/>
  <c r="H107" i="27"/>
  <c r="N107" i="27" s="1"/>
  <c r="H111" i="27"/>
  <c r="N111" i="27" s="1"/>
  <c r="H115" i="27"/>
  <c r="N115" i="27" s="1"/>
  <c r="H116" i="27"/>
  <c r="N116" i="27" s="1"/>
  <c r="H118" i="27"/>
  <c r="N118" i="27" s="1"/>
  <c r="H123" i="27"/>
  <c r="N123" i="27" s="1"/>
  <c r="H124" i="27"/>
  <c r="N124" i="27" s="1"/>
  <c r="H125" i="27"/>
  <c r="N125" i="27" s="1"/>
  <c r="H126" i="27"/>
  <c r="N126" i="27" s="1"/>
  <c r="H127" i="27"/>
  <c r="N127" i="27" s="1"/>
  <c r="H137" i="27"/>
  <c r="N137" i="27" s="1"/>
  <c r="H139" i="27"/>
  <c r="N139" i="27" s="1"/>
  <c r="H141" i="27"/>
  <c r="N141" i="27" s="1"/>
  <c r="H142" i="27"/>
  <c r="N142" i="27" s="1"/>
  <c r="H144" i="27"/>
  <c r="N144" i="27" s="1"/>
  <c r="H145" i="27"/>
  <c r="N145" i="27" s="1"/>
  <c r="H146" i="27"/>
  <c r="N146" i="27" s="1"/>
  <c r="H149" i="27"/>
  <c r="N149" i="27" s="1"/>
  <c r="H152" i="27"/>
  <c r="N152" i="27" s="1"/>
  <c r="H153" i="27"/>
  <c r="N153" i="27" s="1"/>
  <c r="H154" i="27"/>
  <c r="N154" i="27" s="1"/>
  <c r="H160" i="27"/>
  <c r="N160" i="27" s="1"/>
  <c r="H165" i="27"/>
  <c r="N165" i="27" s="1"/>
  <c r="H166" i="27"/>
  <c r="H167" i="27"/>
  <c r="N167" i="27" s="1"/>
  <c r="H168" i="27"/>
  <c r="H169" i="27"/>
  <c r="N169" i="27" s="1"/>
  <c r="H170" i="27"/>
  <c r="H171" i="27"/>
  <c r="N171" i="27" s="1"/>
  <c r="H173" i="27"/>
  <c r="N173" i="27" s="1"/>
  <c r="H174" i="27"/>
  <c r="N174" i="27" s="1"/>
  <c r="H175" i="27"/>
  <c r="N175" i="27" s="1"/>
  <c r="H188" i="27"/>
  <c r="L188" i="27"/>
  <c r="H191" i="27"/>
  <c r="N191" i="27" s="1"/>
  <c r="H193" i="27"/>
  <c r="N193" i="27" s="1"/>
  <c r="H195" i="27"/>
  <c r="N195" i="27" s="1"/>
  <c r="H197" i="27"/>
  <c r="N197" i="27" s="1"/>
  <c r="H201" i="27"/>
  <c r="N201" i="27" s="1"/>
  <c r="H203" i="27"/>
  <c r="N203" i="27" s="1"/>
  <c r="H204" i="27"/>
  <c r="N204" i="27" s="1"/>
  <c r="H207" i="27"/>
  <c r="N207" i="27" s="1"/>
  <c r="H210" i="27"/>
  <c r="N210" i="27" s="1"/>
  <c r="H215" i="27"/>
  <c r="N215" i="27" s="1"/>
  <c r="H216" i="27"/>
  <c r="N216" i="27" s="1"/>
  <c r="H218" i="27"/>
  <c r="N218" i="27" s="1"/>
  <c r="H219" i="27"/>
  <c r="N219" i="27" s="1"/>
  <c r="H220" i="27"/>
  <c r="N220" i="27" s="1"/>
  <c r="H221" i="27"/>
  <c r="N221" i="27" s="1"/>
  <c r="H222" i="27"/>
  <c r="N222" i="27" s="1"/>
  <c r="H226" i="27"/>
  <c r="N226" i="27" s="1"/>
  <c r="H230" i="27"/>
  <c r="N230" i="27" s="1"/>
  <c r="H235" i="27"/>
  <c r="N235" i="27" s="1"/>
  <c r="H242" i="27"/>
  <c r="N242" i="27" s="1"/>
  <c r="H255" i="27"/>
  <c r="N255" i="27" s="1"/>
  <c r="H258" i="27"/>
  <c r="N258" i="27" s="1"/>
  <c r="H261" i="27"/>
  <c r="N261" i="27" s="1"/>
  <c r="H272" i="27"/>
  <c r="N272" i="27" s="1"/>
  <c r="H276" i="27"/>
  <c r="N276" i="27" s="1"/>
  <c r="H278" i="27"/>
  <c r="N278" i="27" s="1"/>
  <c r="H280" i="27"/>
  <c r="N280" i="27" s="1"/>
  <c r="H281" i="27"/>
  <c r="N281" i="27" s="1"/>
  <c r="H284" i="27"/>
  <c r="N284" i="27" s="1"/>
  <c r="H285" i="27"/>
  <c r="N285" i="27" s="1"/>
  <c r="H288" i="27"/>
  <c r="N288" i="27" s="1"/>
  <c r="H290" i="27"/>
  <c r="N290" i="27" s="1"/>
  <c r="H291" i="27"/>
  <c r="N291" i="27" s="1"/>
  <c r="H292" i="27"/>
  <c r="N292" i="27" s="1"/>
  <c r="H293" i="27"/>
  <c r="N293" i="27" s="1"/>
  <c r="H300" i="27"/>
  <c r="N300" i="27" s="1"/>
  <c r="H301" i="27"/>
  <c r="N301" i="27" s="1"/>
  <c r="H304" i="27"/>
  <c r="N304" i="27" s="1"/>
  <c r="H306" i="27"/>
  <c r="N306" i="27" s="1"/>
  <c r="H310" i="27"/>
  <c r="N310" i="27" s="1"/>
  <c r="H311" i="27"/>
  <c r="N311" i="27" s="1"/>
  <c r="H312" i="27"/>
  <c r="N312" i="27" s="1"/>
  <c r="H318" i="27"/>
  <c r="N318" i="27" s="1"/>
  <c r="H327" i="27"/>
  <c r="H332" i="27"/>
  <c r="H335" i="27"/>
  <c r="N335" i="27" s="1"/>
  <c r="H336" i="27"/>
  <c r="N336" i="27" s="1"/>
  <c r="H338" i="27"/>
  <c r="N338" i="27" s="1"/>
  <c r="H371" i="27"/>
  <c r="L371" i="27"/>
  <c r="H377" i="27"/>
  <c r="N377" i="27" s="1"/>
  <c r="H378" i="27"/>
  <c r="N378" i="27" s="1"/>
  <c r="H379" i="27"/>
  <c r="N379" i="27" s="1"/>
  <c r="H383" i="27"/>
  <c r="N383" i="27" s="1"/>
  <c r="H384" i="27"/>
  <c r="N384" i="27" s="1"/>
  <c r="H386" i="27"/>
  <c r="N386" i="27" s="1"/>
  <c r="H388" i="27"/>
  <c r="N388" i="27" s="1"/>
  <c r="H391" i="27"/>
  <c r="N391" i="27" s="1"/>
  <c r="H395" i="27"/>
  <c r="N395" i="27" s="1"/>
  <c r="H396" i="27"/>
  <c r="N396" i="27" s="1"/>
  <c r="H398" i="27"/>
  <c r="N398" i="27" s="1"/>
  <c r="H401" i="27"/>
  <c r="N401" i="27" s="1"/>
  <c r="H402" i="27"/>
  <c r="N402" i="27" s="1"/>
  <c r="H405" i="27"/>
  <c r="N405" i="27" s="1"/>
  <c r="H406" i="27"/>
  <c r="N406" i="27" s="1"/>
  <c r="H408" i="27"/>
  <c r="N408" i="27" s="1"/>
  <c r="H409" i="27"/>
  <c r="N409" i="27" s="1"/>
  <c r="H410" i="27"/>
  <c r="N410" i="27" s="1"/>
  <c r="H414" i="27"/>
  <c r="N414" i="27" s="1"/>
  <c r="H419" i="27"/>
  <c r="N419" i="27" s="1"/>
  <c r="H422" i="27"/>
  <c r="N422" i="27" s="1"/>
  <c r="H423" i="27"/>
  <c r="N423" i="27" s="1"/>
  <c r="H424" i="27"/>
  <c r="N424" i="27" s="1"/>
  <c r="H427" i="27"/>
  <c r="N427" i="27" s="1"/>
  <c r="H434" i="27"/>
  <c r="N434" i="27" s="1"/>
  <c r="H435" i="27"/>
  <c r="N435" i="27" s="1"/>
  <c r="H436" i="27"/>
  <c r="N436" i="27" s="1"/>
  <c r="H438" i="27"/>
  <c r="N438" i="27" s="1"/>
  <c r="H446" i="27"/>
  <c r="N446" i="27" s="1"/>
  <c r="H450" i="27"/>
  <c r="N450" i="27" s="1"/>
  <c r="H451" i="27"/>
  <c r="N451" i="27" s="1"/>
  <c r="H460" i="27"/>
  <c r="N460" i="27" s="1"/>
  <c r="H461" i="27"/>
  <c r="N461" i="27" s="1"/>
  <c r="H481" i="27"/>
  <c r="N481" i="27" s="1"/>
  <c r="H484" i="27"/>
  <c r="N484" i="27" s="1"/>
  <c r="H486" i="27"/>
  <c r="N486" i="27" s="1"/>
  <c r="H487" i="27"/>
  <c r="N487" i="27" s="1"/>
  <c r="H492" i="27"/>
  <c r="N492" i="27" s="1"/>
  <c r="H493" i="27"/>
  <c r="N493" i="27" s="1"/>
  <c r="H497" i="27"/>
  <c r="N497" i="27" s="1"/>
  <c r="H498" i="27"/>
  <c r="N498" i="27" s="1"/>
  <c r="H499" i="27"/>
  <c r="N499" i="27" s="1"/>
  <c r="H507" i="27"/>
  <c r="N507" i="27" s="1"/>
  <c r="H512" i="27"/>
  <c r="N512" i="27" s="1"/>
  <c r="H514" i="27"/>
  <c r="N514" i="27" s="1"/>
  <c r="H527" i="27"/>
  <c r="N527" i="27" s="1"/>
  <c r="H530" i="27"/>
  <c r="N530" i="27" s="1"/>
  <c r="H539" i="27"/>
  <c r="N539" i="27" s="1"/>
  <c r="H540" i="27"/>
  <c r="N540" i="27" s="1"/>
  <c r="H541" i="27"/>
  <c r="N541" i="27" s="1"/>
  <c r="H549" i="27"/>
  <c r="N549" i="27" s="1"/>
  <c r="H563" i="27"/>
  <c r="N563" i="27" s="1"/>
  <c r="H567" i="27"/>
  <c r="N567" i="27" s="1"/>
  <c r="H568" i="27"/>
  <c r="N568" i="27" s="1"/>
  <c r="H571" i="27"/>
  <c r="N571" i="27" s="1"/>
  <c r="H575" i="27"/>
  <c r="N575" i="27" s="1"/>
  <c r="H583" i="27"/>
  <c r="N583" i="27" s="1"/>
  <c r="H588" i="27"/>
  <c r="N588" i="27" s="1"/>
  <c r="H589" i="27"/>
  <c r="N589" i="27" s="1"/>
  <c r="H590" i="27"/>
  <c r="H591" i="27"/>
  <c r="N591" i="27" s="1"/>
  <c r="H595" i="27"/>
  <c r="N595" i="27" s="1"/>
  <c r="H597" i="27"/>
  <c r="N597" i="27" s="1"/>
  <c r="H599" i="27"/>
  <c r="N599" i="27" s="1"/>
  <c r="H614" i="27"/>
  <c r="H22" i="28"/>
  <c r="L22" i="28"/>
  <c r="H33" i="28"/>
  <c r="H57" i="28"/>
  <c r="H81" i="28"/>
  <c r="L81" i="28"/>
  <c r="H103" i="28"/>
  <c r="N103" i="28" s="1"/>
  <c r="H110" i="28"/>
  <c r="N110" i="28" s="1"/>
  <c r="H111" i="28"/>
  <c r="N111" i="28" s="1"/>
  <c r="H118" i="28"/>
  <c r="N118" i="28" s="1"/>
  <c r="H123" i="28"/>
  <c r="N123" i="28" s="1"/>
  <c r="H127" i="28"/>
  <c r="N127" i="28" s="1"/>
  <c r="H141" i="28"/>
  <c r="H142" i="28"/>
  <c r="H144" i="28"/>
  <c r="N144" i="28" s="1"/>
  <c r="H188" i="28"/>
  <c r="H219" i="28"/>
  <c r="N219" i="28" s="1"/>
  <c r="H238" i="28"/>
  <c r="N238" i="28" s="1"/>
  <c r="H258" i="28"/>
  <c r="N258" i="28" s="1"/>
  <c r="H307" i="28"/>
  <c r="N307" i="28" s="1"/>
  <c r="G327" i="28"/>
  <c r="M327" i="28" s="1"/>
  <c r="J338" i="28"/>
  <c r="H371" i="28"/>
  <c r="N371" i="28" s="1"/>
  <c r="H377" i="28"/>
  <c r="N377" i="28" s="1"/>
  <c r="G391" i="28"/>
  <c r="M391" i="28" s="1"/>
  <c r="H395" i="28"/>
  <c r="N395" i="28" s="1"/>
  <c r="G402" i="28"/>
  <c r="M402" i="28" s="1"/>
  <c r="G406" i="28"/>
  <c r="M406" i="28" s="1"/>
  <c r="G414" i="28"/>
  <c r="M414" i="28" s="1"/>
  <c r="H419" i="28"/>
  <c r="N419" i="28" s="1"/>
  <c r="G422" i="28"/>
  <c r="M422" i="28" s="1"/>
  <c r="G424" i="28"/>
  <c r="M424" i="28" s="1"/>
  <c r="G427" i="28"/>
  <c r="M427" i="28" s="1"/>
  <c r="J446" i="28"/>
  <c r="G450" i="28"/>
  <c r="M450" i="28" s="1"/>
  <c r="G454" i="28"/>
  <c r="M454" i="28" s="1"/>
  <c r="H494" i="28"/>
  <c r="N494" i="28" s="1"/>
  <c r="H498" i="28"/>
  <c r="N498" i="28" s="1"/>
  <c r="L612" i="28"/>
  <c r="J616" i="28"/>
  <c r="H630" i="28"/>
  <c r="N630" i="28" s="1"/>
  <c r="L11" i="29"/>
  <c r="J12" i="29"/>
  <c r="G22" i="29"/>
  <c r="L22" i="29"/>
  <c r="G27" i="29"/>
  <c r="M27" i="29" s="1"/>
  <c r="H28" i="29"/>
  <c r="N28" i="29" s="1"/>
  <c r="H31" i="29"/>
  <c r="H42" i="29"/>
  <c r="N42" i="29" s="1"/>
  <c r="G44" i="29"/>
  <c r="M44" i="29" s="1"/>
  <c r="H51" i="29"/>
  <c r="J52" i="29"/>
  <c r="G53" i="29"/>
  <c r="M53" i="29" s="1"/>
  <c r="J54" i="29"/>
  <c r="M55" i="29"/>
  <c r="M65" i="29"/>
  <c r="J70" i="29"/>
  <c r="G178" i="29"/>
  <c r="M178" i="29" s="1"/>
  <c r="G177" i="29"/>
  <c r="M177" i="29" s="1"/>
  <c r="G171" i="29"/>
  <c r="M171" i="29" s="1"/>
  <c r="G170" i="29"/>
  <c r="M170" i="29" s="1"/>
  <c r="G169" i="29"/>
  <c r="M169" i="29" s="1"/>
  <c r="G166" i="29"/>
  <c r="M166" i="29" s="1"/>
  <c r="G161" i="29"/>
  <c r="M161" i="29" s="1"/>
  <c r="G157" i="29"/>
  <c r="M157" i="29" s="1"/>
  <c r="G156" i="29"/>
  <c r="M156" i="29" s="1"/>
  <c r="G155" i="29"/>
  <c r="M155" i="29" s="1"/>
  <c r="G154" i="29"/>
  <c r="M154" i="29" s="1"/>
  <c r="G153" i="29"/>
  <c r="M153" i="29" s="1"/>
  <c r="G152" i="29"/>
  <c r="M152" i="29" s="1"/>
  <c r="G150" i="29"/>
  <c r="M150" i="29" s="1"/>
  <c r="G149" i="29"/>
  <c r="M149" i="29" s="1"/>
  <c r="G147" i="29"/>
  <c r="M147" i="29" s="1"/>
  <c r="G146" i="29"/>
  <c r="M146" i="29" s="1"/>
  <c r="G145" i="29"/>
  <c r="M145" i="29" s="1"/>
  <c r="G144" i="29"/>
  <c r="M144" i="29" s="1"/>
  <c r="G143" i="29"/>
  <c r="M143" i="29" s="1"/>
  <c r="G142" i="29"/>
  <c r="M142" i="29" s="1"/>
  <c r="G81" i="29"/>
  <c r="M81" i="29" s="1"/>
  <c r="L81" i="29"/>
  <c r="J82" i="29"/>
  <c r="G83" i="29"/>
  <c r="M83" i="29" s="1"/>
  <c r="H86" i="29"/>
  <c r="N86" i="29" s="1"/>
  <c r="G88" i="29"/>
  <c r="M88" i="29" s="1"/>
  <c r="H91" i="29"/>
  <c r="N91" i="29" s="1"/>
  <c r="J93" i="29"/>
  <c r="H98" i="29"/>
  <c r="N98" i="29" s="1"/>
  <c r="J99" i="29"/>
  <c r="G100" i="29"/>
  <c r="M100" i="29" s="1"/>
  <c r="J101" i="29"/>
  <c r="H103" i="29"/>
  <c r="N103" i="29" s="1"/>
  <c r="H105" i="29"/>
  <c r="N105" i="29" s="1"/>
  <c r="H107" i="29"/>
  <c r="N107" i="29" s="1"/>
  <c r="J108" i="29"/>
  <c r="G109" i="29"/>
  <c r="M109" i="29" s="1"/>
  <c r="J111" i="29"/>
  <c r="G112" i="29"/>
  <c r="M112" i="29" s="1"/>
  <c r="J114" i="29"/>
  <c r="G115" i="29"/>
  <c r="M115" i="29" s="1"/>
  <c r="J116" i="29"/>
  <c r="H118" i="29"/>
  <c r="N118" i="29" s="1"/>
  <c r="G127" i="29"/>
  <c r="M127" i="29" s="1"/>
  <c r="G128" i="29"/>
  <c r="M128" i="29" s="1"/>
  <c r="G129" i="29"/>
  <c r="M129" i="29" s="1"/>
  <c r="G130" i="29"/>
  <c r="M130" i="29" s="1"/>
  <c r="H134" i="29"/>
  <c r="G137" i="29"/>
  <c r="M137" i="29" s="1"/>
  <c r="G141" i="29"/>
  <c r="M141" i="29" s="1"/>
  <c r="H142" i="29"/>
  <c r="H144" i="29"/>
  <c r="N144" i="29" s="1"/>
  <c r="I188" i="25"/>
  <c r="I189" i="25"/>
  <c r="I193" i="25"/>
  <c r="I195" i="25"/>
  <c r="I198" i="25"/>
  <c r="I202" i="25"/>
  <c r="I203" i="25"/>
  <c r="I204" i="25"/>
  <c r="I216" i="25"/>
  <c r="I218" i="25"/>
  <c r="I220" i="25"/>
  <c r="I227" i="25"/>
  <c r="I235" i="25"/>
  <c r="I242" i="25"/>
  <c r="I255" i="25"/>
  <c r="I270" i="25"/>
  <c r="I293" i="25"/>
  <c r="I300" i="25"/>
  <c r="I307" i="25"/>
  <c r="I312" i="25"/>
  <c r="I371" i="25"/>
  <c r="I372" i="25"/>
  <c r="I377" i="25"/>
  <c r="I378" i="25"/>
  <c r="I379" i="25"/>
  <c r="I380" i="25"/>
  <c r="I383" i="25"/>
  <c r="I384" i="25"/>
  <c r="I386" i="25"/>
  <c r="I387" i="25"/>
  <c r="I391" i="25"/>
  <c r="I395" i="25"/>
  <c r="I406" i="25"/>
  <c r="I407" i="25"/>
  <c r="I413" i="25"/>
  <c r="I419" i="25"/>
  <c r="I422" i="25"/>
  <c r="I423" i="25"/>
  <c r="I424" i="25"/>
  <c r="I427" i="25"/>
  <c r="I428" i="25"/>
  <c r="I435" i="25"/>
  <c r="I446" i="25"/>
  <c r="I457" i="25"/>
  <c r="I460" i="25"/>
  <c r="I470" i="25"/>
  <c r="I474" i="25"/>
  <c r="I478" i="25"/>
  <c r="I484" i="25"/>
  <c r="I539" i="25"/>
  <c r="I563" i="25"/>
  <c r="I564" i="25"/>
  <c r="I567" i="25"/>
  <c r="I612" i="25"/>
  <c r="I614" i="25"/>
  <c r="I615" i="25"/>
  <c r="I616" i="25"/>
  <c r="I617" i="25"/>
  <c r="I623" i="25"/>
  <c r="I627" i="25"/>
  <c r="I630" i="25"/>
  <c r="I22" i="26"/>
  <c r="I25" i="26"/>
  <c r="I32" i="26"/>
  <c r="I33" i="26"/>
  <c r="I39" i="26"/>
  <c r="I42" i="26"/>
  <c r="I48" i="26"/>
  <c r="I67" i="26"/>
  <c r="I81" i="26"/>
  <c r="I83" i="26"/>
  <c r="I84" i="26"/>
  <c r="I85" i="26"/>
  <c r="I86" i="26"/>
  <c r="I106" i="26"/>
  <c r="I116" i="26"/>
  <c r="I125" i="26"/>
  <c r="I127" i="26"/>
  <c r="I129" i="26"/>
  <c r="I132" i="26"/>
  <c r="I137" i="26"/>
  <c r="I139" i="26"/>
  <c r="I146" i="26"/>
  <c r="I150" i="26"/>
  <c r="I152" i="26"/>
  <c r="I166" i="26"/>
  <c r="I169" i="26"/>
  <c r="I188" i="26"/>
  <c r="I190" i="26"/>
  <c r="I195" i="26"/>
  <c r="I197" i="26"/>
  <c r="I202" i="26"/>
  <c r="I209" i="26"/>
  <c r="I219" i="26"/>
  <c r="I230" i="26"/>
  <c r="I242" i="26"/>
  <c r="I243" i="26"/>
  <c r="I248" i="26"/>
  <c r="I253" i="26"/>
  <c r="I255" i="26"/>
  <c r="I284" i="26"/>
  <c r="I292" i="26"/>
  <c r="I293" i="26"/>
  <c r="I294" i="26"/>
  <c r="I297" i="26"/>
  <c r="I307" i="26"/>
  <c r="I311" i="26"/>
  <c r="I312" i="26"/>
  <c r="I318" i="26"/>
  <c r="I327" i="26"/>
  <c r="I371" i="26"/>
  <c r="I372" i="26"/>
  <c r="I373" i="26"/>
  <c r="I377" i="26"/>
  <c r="I379" i="26"/>
  <c r="I380" i="26"/>
  <c r="I383" i="26"/>
  <c r="I386" i="26"/>
  <c r="I391" i="26"/>
  <c r="I392" i="26"/>
  <c r="I395" i="26"/>
  <c r="I396" i="26"/>
  <c r="I406" i="26"/>
  <c r="I410" i="26"/>
  <c r="I419" i="26"/>
  <c r="I422" i="26"/>
  <c r="I423" i="26"/>
  <c r="I424" i="26"/>
  <c r="I425" i="26"/>
  <c r="I428" i="26"/>
  <c r="I429" i="26"/>
  <c r="I430" i="26"/>
  <c r="I435" i="26"/>
  <c r="I436" i="26"/>
  <c r="I438" i="26"/>
  <c r="I446" i="26"/>
  <c r="I448" i="26"/>
  <c r="I454" i="26"/>
  <c r="I470" i="26"/>
  <c r="I471" i="26"/>
  <c r="I473" i="26"/>
  <c r="I507" i="26"/>
  <c r="I514" i="26"/>
  <c r="I535" i="26"/>
  <c r="I544" i="26"/>
  <c r="I546" i="26"/>
  <c r="I563" i="26"/>
  <c r="I564" i="26"/>
  <c r="I612" i="26"/>
  <c r="I615" i="26"/>
  <c r="I616" i="26"/>
  <c r="I622" i="26"/>
  <c r="I623" i="26"/>
  <c r="I628" i="26"/>
  <c r="I630" i="26"/>
  <c r="I631" i="26"/>
  <c r="I634" i="26"/>
  <c r="I639" i="26"/>
  <c r="I22" i="27"/>
  <c r="I26" i="27"/>
  <c r="I33" i="27"/>
  <c r="I41" i="27"/>
  <c r="I52" i="27"/>
  <c r="I65" i="27"/>
  <c r="I81" i="27"/>
  <c r="I82" i="27"/>
  <c r="I84" i="27"/>
  <c r="I85" i="27"/>
  <c r="I86" i="27"/>
  <c r="I97" i="27"/>
  <c r="I100" i="27"/>
  <c r="I101" i="27"/>
  <c r="I103" i="27"/>
  <c r="I109" i="27"/>
  <c r="I111" i="27"/>
  <c r="I115" i="27"/>
  <c r="I118" i="27"/>
  <c r="I122" i="27"/>
  <c r="I123" i="27"/>
  <c r="I124" i="27"/>
  <c r="I125" i="27"/>
  <c r="I128" i="27"/>
  <c r="I132" i="27"/>
  <c r="I137" i="27"/>
  <c r="I139" i="27"/>
  <c r="I141" i="27"/>
  <c r="I142" i="27"/>
  <c r="I144" i="27"/>
  <c r="I145" i="27"/>
  <c r="I146" i="27"/>
  <c r="I147" i="27"/>
  <c r="I150" i="27"/>
  <c r="I153" i="27"/>
  <c r="I155" i="27"/>
  <c r="I166" i="27"/>
  <c r="I169" i="27"/>
  <c r="I170" i="27"/>
  <c r="I177" i="27"/>
  <c r="I188" i="27"/>
  <c r="I189" i="27"/>
  <c r="I191" i="27"/>
  <c r="I193" i="27"/>
  <c r="I195" i="27"/>
  <c r="I197" i="27"/>
  <c r="I198" i="27"/>
  <c r="I201" i="27"/>
  <c r="I203" i="27"/>
  <c r="I204" i="27"/>
  <c r="I209" i="27"/>
  <c r="I210" i="27"/>
  <c r="I218" i="27"/>
  <c r="I219" i="27"/>
  <c r="I220" i="27"/>
  <c r="I222" i="27"/>
  <c r="I226" i="27"/>
  <c r="I227" i="27"/>
  <c r="I235" i="27"/>
  <c r="I242" i="27"/>
  <c r="I248" i="27"/>
  <c r="I253" i="27"/>
  <c r="I255" i="27"/>
  <c r="I258" i="27"/>
  <c r="I261" i="27"/>
  <c r="I270" i="27"/>
  <c r="I276" i="27"/>
  <c r="I277" i="27"/>
  <c r="I281" i="27"/>
  <c r="I284" i="27"/>
  <c r="I286" i="27"/>
  <c r="I293" i="27"/>
  <c r="I306" i="27"/>
  <c r="I307" i="27"/>
  <c r="I308" i="27"/>
  <c r="I309" i="27"/>
  <c r="I312" i="27"/>
  <c r="I318" i="27"/>
  <c r="I324" i="27"/>
  <c r="I325" i="27"/>
  <c r="I327" i="27"/>
  <c r="I371" i="27"/>
  <c r="I372" i="27"/>
  <c r="I373" i="27"/>
  <c r="I374" i="27"/>
  <c r="I377" i="27"/>
  <c r="I378" i="27"/>
  <c r="I379" i="27"/>
  <c r="I380" i="27"/>
  <c r="I381" i="27"/>
  <c r="I383" i="27"/>
  <c r="I384" i="27"/>
  <c r="I386" i="27"/>
  <c r="I387" i="27"/>
  <c r="I391" i="27"/>
  <c r="I395" i="27"/>
  <c r="I396" i="27"/>
  <c r="I400" i="27"/>
  <c r="I401" i="27"/>
  <c r="I404" i="27"/>
  <c r="I405" i="27"/>
  <c r="I406" i="27"/>
  <c r="I407" i="27"/>
  <c r="I410" i="27"/>
  <c r="I413" i="27"/>
  <c r="I419" i="27"/>
  <c r="I420" i="27"/>
  <c r="I421" i="27"/>
  <c r="I422" i="27"/>
  <c r="I423" i="27"/>
  <c r="I424" i="27"/>
  <c r="I427" i="27"/>
  <c r="I430" i="27"/>
  <c r="I434" i="27"/>
  <c r="I435" i="27"/>
  <c r="I436" i="27"/>
  <c r="I438" i="27"/>
  <c r="I446" i="27"/>
  <c r="I449" i="27"/>
  <c r="I450" i="27"/>
  <c r="I455" i="27"/>
  <c r="I471" i="27"/>
  <c r="I474" i="27"/>
  <c r="I478" i="27"/>
  <c r="I481" i="27"/>
  <c r="I483" i="27"/>
  <c r="I487" i="27"/>
  <c r="I507" i="27"/>
  <c r="I512" i="27"/>
  <c r="I514" i="27"/>
  <c r="I517" i="27"/>
  <c r="I518" i="27"/>
  <c r="I529" i="27"/>
  <c r="I536" i="27"/>
  <c r="I539" i="27"/>
  <c r="I540" i="27"/>
  <c r="I541" i="27"/>
  <c r="I543" i="27"/>
  <c r="I544" i="27"/>
  <c r="I550" i="27"/>
  <c r="I563" i="27"/>
  <c r="I567" i="27"/>
  <c r="I568" i="27"/>
  <c r="I571" i="27"/>
  <c r="I612" i="27"/>
  <c r="I614" i="27"/>
  <c r="I615" i="27"/>
  <c r="I616" i="27"/>
  <c r="I617" i="27"/>
  <c r="I620" i="27"/>
  <c r="I623" i="27"/>
  <c r="I628" i="27"/>
  <c r="I630" i="27"/>
  <c r="I631" i="27"/>
  <c r="I639" i="27"/>
  <c r="I22" i="28"/>
  <c r="I31" i="28"/>
  <c r="I32" i="28"/>
  <c r="I81" i="28"/>
  <c r="I100" i="28"/>
  <c r="I111" i="28"/>
  <c r="I129" i="28"/>
  <c r="I139" i="28"/>
  <c r="I142" i="28"/>
  <c r="I144" i="28"/>
  <c r="I147" i="28"/>
  <c r="I149" i="28"/>
  <c r="I188" i="28"/>
  <c r="I195" i="28"/>
  <c r="I196" i="28"/>
  <c r="I203" i="28"/>
  <c r="I288" i="28"/>
  <c r="I293" i="28"/>
  <c r="I297" i="28"/>
  <c r="H327" i="28"/>
  <c r="N327" i="28" s="1"/>
  <c r="J371" i="28"/>
  <c r="G372" i="28"/>
  <c r="M372" i="28" s="1"/>
  <c r="H414" i="28"/>
  <c r="N414" i="28" s="1"/>
  <c r="J435" i="28"/>
  <c r="J438" i="28"/>
  <c r="G472" i="28"/>
  <c r="M472" i="28" s="1"/>
  <c r="H497" i="28"/>
  <c r="N497" i="28" s="1"/>
  <c r="J523" i="28"/>
  <c r="J595" i="28"/>
  <c r="H612" i="28"/>
  <c r="J615" i="28"/>
  <c r="J623" i="28"/>
  <c r="J631" i="28"/>
  <c r="J639" i="28"/>
  <c r="F10" i="29"/>
  <c r="J10" i="29" s="1"/>
  <c r="J9" i="29" s="1"/>
  <c r="H22" i="29"/>
  <c r="G24" i="29"/>
  <c r="M24" i="29" s="1"/>
  <c r="H27" i="29"/>
  <c r="G30" i="29"/>
  <c r="M30" i="29" s="1"/>
  <c r="J32" i="29"/>
  <c r="G33" i="29"/>
  <c r="M33" i="29" s="1"/>
  <c r="J35" i="29"/>
  <c r="J39" i="29"/>
  <c r="H41" i="29"/>
  <c r="G47" i="29"/>
  <c r="M47" i="29" s="1"/>
  <c r="G50" i="29"/>
  <c r="M50" i="29" s="1"/>
  <c r="J51" i="29"/>
  <c r="G52" i="29"/>
  <c r="M52" i="29" s="1"/>
  <c r="H53" i="29"/>
  <c r="G57" i="29"/>
  <c r="M57" i="29" s="1"/>
  <c r="J58" i="29"/>
  <c r="M59" i="29"/>
  <c r="G62" i="29"/>
  <c r="M62" i="29" s="1"/>
  <c r="J66" i="29"/>
  <c r="G67" i="29"/>
  <c r="M67" i="29" s="1"/>
  <c r="J69" i="29"/>
  <c r="H178" i="29"/>
  <c r="H177" i="29"/>
  <c r="N177" i="29" s="1"/>
  <c r="H176" i="29"/>
  <c r="H175" i="29"/>
  <c r="N175" i="29" s="1"/>
  <c r="H174" i="29"/>
  <c r="N174" i="29" s="1"/>
  <c r="H173" i="29"/>
  <c r="N173" i="29" s="1"/>
  <c r="H171" i="29"/>
  <c r="N171" i="29" s="1"/>
  <c r="H170" i="29"/>
  <c r="H168" i="29"/>
  <c r="N168" i="29" s="1"/>
  <c r="H166" i="29"/>
  <c r="H165" i="29"/>
  <c r="N165" i="29" s="1"/>
  <c r="H161" i="29"/>
  <c r="N161" i="29" s="1"/>
  <c r="H155" i="29"/>
  <c r="N155" i="29" s="1"/>
  <c r="H154" i="29"/>
  <c r="N154" i="29" s="1"/>
  <c r="H81" i="29"/>
  <c r="H83" i="29"/>
  <c r="N83" i="29" s="1"/>
  <c r="J84" i="29"/>
  <c r="G85" i="29"/>
  <c r="M85" i="29" s="1"/>
  <c r="J86" i="29"/>
  <c r="H88" i="29"/>
  <c r="N88" i="29" s="1"/>
  <c r="J92" i="29"/>
  <c r="G93" i="29"/>
  <c r="M93" i="29" s="1"/>
  <c r="G97" i="29"/>
  <c r="M97" i="29" s="1"/>
  <c r="H100" i="29"/>
  <c r="N100" i="29" s="1"/>
  <c r="J103" i="29"/>
  <c r="G104" i="29"/>
  <c r="M104" i="29" s="1"/>
  <c r="J105" i="29"/>
  <c r="G106" i="29"/>
  <c r="M106" i="29" s="1"/>
  <c r="J107" i="29"/>
  <c r="G108" i="29"/>
  <c r="M108" i="29" s="1"/>
  <c r="H109" i="29"/>
  <c r="N109" i="29" s="1"/>
  <c r="H112" i="29"/>
  <c r="N112" i="29" s="1"/>
  <c r="H115" i="29"/>
  <c r="N115" i="29" s="1"/>
  <c r="H117" i="29"/>
  <c r="N117" i="29" s="1"/>
  <c r="J118" i="29"/>
  <c r="H120" i="29"/>
  <c r="N120" i="29" s="1"/>
  <c r="H127" i="29"/>
  <c r="N127" i="29" s="1"/>
  <c r="H128" i="29"/>
  <c r="H129" i="29"/>
  <c r="N129" i="29" s="1"/>
  <c r="G133" i="29"/>
  <c r="M133" i="29" s="1"/>
  <c r="G135" i="29"/>
  <c r="M135" i="29" s="1"/>
  <c r="H137" i="29"/>
  <c r="N137" i="29" s="1"/>
  <c r="H141" i="29"/>
  <c r="N141" i="29" s="1"/>
  <c r="H147" i="29"/>
  <c r="N147" i="29" s="1"/>
  <c r="J612" i="26"/>
  <c r="J614" i="26"/>
  <c r="J615" i="26"/>
  <c r="J616" i="26"/>
  <c r="J617" i="26"/>
  <c r="J622" i="26"/>
  <c r="J627" i="26"/>
  <c r="J628" i="26"/>
  <c r="J629" i="26"/>
  <c r="J630" i="26"/>
  <c r="J631" i="26"/>
  <c r="J633" i="26"/>
  <c r="J636" i="26"/>
  <c r="J639" i="26"/>
  <c r="J22" i="27"/>
  <c r="J33" i="27"/>
  <c r="J36" i="27"/>
  <c r="J39" i="27"/>
  <c r="J41" i="27"/>
  <c r="J52" i="27"/>
  <c r="J53" i="27"/>
  <c r="J54" i="27"/>
  <c r="J56" i="27"/>
  <c r="J65" i="27"/>
  <c r="J68" i="27"/>
  <c r="J70" i="27"/>
  <c r="J81" i="27"/>
  <c r="J83" i="27"/>
  <c r="J86" i="27"/>
  <c r="J92" i="27"/>
  <c r="J99" i="27"/>
  <c r="J100" i="27"/>
  <c r="J101" i="27"/>
  <c r="J103" i="27"/>
  <c r="J104" i="27"/>
  <c r="J105" i="27"/>
  <c r="J108" i="27"/>
  <c r="J109" i="27"/>
  <c r="J111" i="27"/>
  <c r="J115" i="27"/>
  <c r="J116" i="27"/>
  <c r="J118" i="27"/>
  <c r="J121" i="27"/>
  <c r="J123" i="27"/>
  <c r="J124" i="27"/>
  <c r="J125" i="27"/>
  <c r="J126" i="27"/>
  <c r="J127" i="27"/>
  <c r="J129" i="27"/>
  <c r="J137" i="27"/>
  <c r="J139" i="27"/>
  <c r="J141" i="27"/>
  <c r="J142" i="27"/>
  <c r="J144" i="27"/>
  <c r="J145" i="27"/>
  <c r="J146" i="27"/>
  <c r="J150" i="27"/>
  <c r="J153" i="27"/>
  <c r="J154" i="27"/>
  <c r="J155" i="27"/>
  <c r="J166" i="27"/>
  <c r="J170" i="27"/>
  <c r="J171" i="27"/>
  <c r="J188" i="27"/>
  <c r="J191" i="27"/>
  <c r="J193" i="27"/>
  <c r="J195" i="27"/>
  <c r="J201" i="27"/>
  <c r="J202" i="27"/>
  <c r="J203" i="27"/>
  <c r="J204" i="27"/>
  <c r="J209" i="27"/>
  <c r="J210" i="27"/>
  <c r="J218" i="27"/>
  <c r="J219" i="27"/>
  <c r="J220" i="27"/>
  <c r="J221" i="27"/>
  <c r="J226" i="27"/>
  <c r="J227" i="27"/>
  <c r="J235" i="27"/>
  <c r="J241" i="27"/>
  <c r="J242" i="27"/>
  <c r="J248" i="27"/>
  <c r="J252" i="27"/>
  <c r="J254" i="27"/>
  <c r="J258" i="27"/>
  <c r="J261" i="27"/>
  <c r="J265" i="27"/>
  <c r="J267" i="27"/>
  <c r="J270" i="27"/>
  <c r="J271" i="27"/>
  <c r="J277" i="27"/>
  <c r="J284" i="27"/>
  <c r="J285" i="27"/>
  <c r="J286" i="27"/>
  <c r="J287" i="27"/>
  <c r="J288" i="27"/>
  <c r="J292" i="27"/>
  <c r="J293" i="27"/>
  <c r="J295" i="27"/>
  <c r="J300" i="27"/>
  <c r="J304" i="27"/>
  <c r="J306" i="27"/>
  <c r="J307" i="27"/>
  <c r="J310" i="27"/>
  <c r="J312" i="27"/>
  <c r="J315" i="27"/>
  <c r="J318" i="27"/>
  <c r="J324" i="27"/>
  <c r="J325" i="27"/>
  <c r="J327" i="27"/>
  <c r="J335" i="27"/>
  <c r="J336" i="27"/>
  <c r="J338" i="27"/>
  <c r="J371" i="27"/>
  <c r="J372" i="27"/>
  <c r="J373" i="27"/>
  <c r="J374" i="27"/>
  <c r="J377" i="27"/>
  <c r="J383" i="27"/>
  <c r="J384" i="27"/>
  <c r="J385" i="27"/>
  <c r="J386" i="27"/>
  <c r="J387" i="27"/>
  <c r="J391" i="27"/>
  <c r="J393" i="27"/>
  <c r="J394" i="27"/>
  <c r="J395" i="27"/>
  <c r="J396" i="27"/>
  <c r="J401" i="27"/>
  <c r="J404" i="27"/>
  <c r="J405" i="27"/>
  <c r="J406" i="27"/>
  <c r="J410" i="27"/>
  <c r="J416" i="27"/>
  <c r="J419" i="27"/>
  <c r="J420" i="27"/>
  <c r="J422" i="27"/>
  <c r="J423" i="27"/>
  <c r="J424" i="27"/>
  <c r="J426" i="27"/>
  <c r="J427" i="27"/>
  <c r="J430" i="27"/>
  <c r="J433" i="27"/>
  <c r="J434" i="27"/>
  <c r="J435" i="27"/>
  <c r="J436" i="27"/>
  <c r="J437" i="27"/>
  <c r="J438" i="27"/>
  <c r="J444" i="27"/>
  <c r="J446" i="27"/>
  <c r="J447" i="27"/>
  <c r="J450" i="27"/>
  <c r="J470" i="27"/>
  <c r="J471" i="27"/>
  <c r="J473" i="27"/>
  <c r="J474" i="27"/>
  <c r="J478" i="27"/>
  <c r="J480" i="27"/>
  <c r="J481" i="27"/>
  <c r="J482" i="27"/>
  <c r="J483" i="27"/>
  <c r="J484" i="27"/>
  <c r="J493" i="27"/>
  <c r="J497" i="27"/>
  <c r="J499" i="27"/>
  <c r="J501" i="27"/>
  <c r="J507" i="27"/>
  <c r="J511" i="27"/>
  <c r="J512" i="27"/>
  <c r="J514" i="27"/>
  <c r="J517" i="27"/>
  <c r="J518" i="27"/>
  <c r="J525" i="27"/>
  <c r="J529" i="27"/>
  <c r="J539" i="27"/>
  <c r="J540" i="27"/>
  <c r="J541" i="27"/>
  <c r="J543" i="27"/>
  <c r="J544" i="27"/>
  <c r="J549" i="27"/>
  <c r="J550" i="27"/>
  <c r="J551" i="27"/>
  <c r="J553" i="27"/>
  <c r="J561" i="27"/>
  <c r="J563" i="27"/>
  <c r="J564" i="27"/>
  <c r="J567" i="27"/>
  <c r="J568" i="27"/>
  <c r="J572" i="27"/>
  <c r="J577" i="27"/>
  <c r="J588" i="27"/>
  <c r="J589" i="27"/>
  <c r="J590" i="27"/>
  <c r="J591" i="27"/>
  <c r="J595" i="27"/>
  <c r="J596" i="27"/>
  <c r="J597" i="27"/>
  <c r="J612" i="27"/>
  <c r="J613" i="27"/>
  <c r="J614" i="27"/>
  <c r="J615" i="27"/>
  <c r="J616" i="27"/>
  <c r="J617" i="27"/>
  <c r="J619" i="27"/>
  <c r="J620" i="27"/>
  <c r="J623" i="27"/>
  <c r="J628" i="27"/>
  <c r="J629" i="27"/>
  <c r="J630" i="27"/>
  <c r="J631" i="27"/>
  <c r="J633" i="27"/>
  <c r="J636" i="27"/>
  <c r="J639" i="27"/>
  <c r="J22" i="28"/>
  <c r="J81" i="28"/>
  <c r="J84" i="28"/>
  <c r="J85" i="28"/>
  <c r="J103" i="28"/>
  <c r="J141" i="28"/>
  <c r="J142" i="28"/>
  <c r="J188" i="28"/>
  <c r="J189" i="28"/>
  <c r="J190" i="28"/>
  <c r="J191" i="28"/>
  <c r="J195" i="28"/>
  <c r="J203" i="28"/>
  <c r="J230" i="28"/>
  <c r="J254" i="28"/>
  <c r="J280" i="28"/>
  <c r="K371" i="28"/>
  <c r="J383" i="28"/>
  <c r="G384" i="28"/>
  <c r="M384" i="28" s="1"/>
  <c r="J391" i="28"/>
  <c r="G392" i="28"/>
  <c r="M392" i="28" s="1"/>
  <c r="H429" i="28"/>
  <c r="N429" i="28" s="1"/>
  <c r="H504" i="28"/>
  <c r="N504" i="28" s="1"/>
  <c r="J612" i="28"/>
  <c r="J22" i="29"/>
  <c r="J28" i="29"/>
  <c r="H30" i="29"/>
  <c r="N30" i="29" s="1"/>
  <c r="J31" i="29"/>
  <c r="H33" i="29"/>
  <c r="G35" i="29"/>
  <c r="M35" i="29" s="1"/>
  <c r="H47" i="29"/>
  <c r="J48" i="29"/>
  <c r="H50" i="29"/>
  <c r="N50" i="29" s="1"/>
  <c r="H52" i="29"/>
  <c r="N52" i="29" s="1"/>
  <c r="J53" i="29"/>
  <c r="H57" i="29"/>
  <c r="H59" i="29"/>
  <c r="G64" i="29"/>
  <c r="M64" i="29" s="1"/>
  <c r="J65" i="29"/>
  <c r="G66" i="29"/>
  <c r="M66" i="29" s="1"/>
  <c r="J81" i="29"/>
  <c r="G82" i="29"/>
  <c r="M82" i="29" s="1"/>
  <c r="J83" i="29"/>
  <c r="G84" i="29"/>
  <c r="M84" i="29" s="1"/>
  <c r="H85" i="29"/>
  <c r="N85" i="29" s="1"/>
  <c r="J88" i="29"/>
  <c r="M89" i="29"/>
  <c r="G92" i="29"/>
  <c r="M92" i="29" s="1"/>
  <c r="H93" i="29"/>
  <c r="N93" i="29" s="1"/>
  <c r="H97" i="29"/>
  <c r="N97" i="29" s="1"/>
  <c r="J98" i="29"/>
  <c r="G99" i="29"/>
  <c r="M99" i="29" s="1"/>
  <c r="J100" i="29"/>
  <c r="M101" i="29"/>
  <c r="H104" i="29"/>
  <c r="N104" i="29" s="1"/>
  <c r="H106" i="29"/>
  <c r="N106" i="29" s="1"/>
  <c r="H108" i="29"/>
  <c r="N108" i="29" s="1"/>
  <c r="J110" i="29"/>
  <c r="G111" i="29"/>
  <c r="M111" i="29" s="1"/>
  <c r="G114" i="29"/>
  <c r="M114" i="29" s="1"/>
  <c r="J115" i="29"/>
  <c r="G116" i="29"/>
  <c r="M116" i="29" s="1"/>
  <c r="G121" i="29"/>
  <c r="M121" i="29" s="1"/>
  <c r="G122" i="29"/>
  <c r="M122" i="29" s="1"/>
  <c r="G123" i="29"/>
  <c r="M123" i="29" s="1"/>
  <c r="G124" i="29"/>
  <c r="M124" i="29" s="1"/>
  <c r="G125" i="29"/>
  <c r="M125" i="29" s="1"/>
  <c r="G126" i="29"/>
  <c r="M126" i="29" s="1"/>
  <c r="H135" i="29"/>
  <c r="N135" i="29" s="1"/>
  <c r="G136" i="29"/>
  <c r="M136" i="29" s="1"/>
  <c r="G139" i="29"/>
  <c r="M139" i="29" s="1"/>
  <c r="H146" i="29"/>
  <c r="H148" i="29"/>
  <c r="N148" i="29" s="1"/>
  <c r="H150" i="29"/>
  <c r="G188" i="29"/>
  <c r="K188" i="29"/>
  <c r="G189" i="29"/>
  <c r="M189" i="29" s="1"/>
  <c r="G190" i="29"/>
  <c r="M190" i="29" s="1"/>
  <c r="G191" i="29"/>
  <c r="M191" i="29" s="1"/>
  <c r="G193" i="29"/>
  <c r="M193" i="29" s="1"/>
  <c r="G195" i="29"/>
  <c r="M195" i="29" s="1"/>
  <c r="G196" i="29"/>
  <c r="M196" i="29" s="1"/>
  <c r="G197" i="29"/>
  <c r="M197" i="29" s="1"/>
  <c r="G199" i="29"/>
  <c r="M199" i="29" s="1"/>
  <c r="G200" i="29"/>
  <c r="M200" i="29" s="1"/>
  <c r="G201" i="29"/>
  <c r="M201" i="29" s="1"/>
  <c r="G202" i="29"/>
  <c r="M202" i="29" s="1"/>
  <c r="G203" i="29"/>
  <c r="M203" i="29" s="1"/>
  <c r="G204" i="29"/>
  <c r="M204" i="29" s="1"/>
  <c r="G205" i="29"/>
  <c r="M205" i="29" s="1"/>
  <c r="G207" i="29"/>
  <c r="M207" i="29" s="1"/>
  <c r="G209" i="29"/>
  <c r="M209" i="29" s="1"/>
  <c r="G210" i="29"/>
  <c r="M210" i="29" s="1"/>
  <c r="G211" i="29"/>
  <c r="M211" i="29" s="1"/>
  <c r="G214" i="29"/>
  <c r="M214" i="29" s="1"/>
  <c r="G215" i="29"/>
  <c r="M215" i="29" s="1"/>
  <c r="G216" i="29"/>
  <c r="M216" i="29" s="1"/>
  <c r="G218" i="29"/>
  <c r="M218" i="29" s="1"/>
  <c r="G219" i="29"/>
  <c r="M219" i="29" s="1"/>
  <c r="G220" i="29"/>
  <c r="M220" i="29" s="1"/>
  <c r="G221" i="29"/>
  <c r="M221" i="29" s="1"/>
  <c r="G222" i="29"/>
  <c r="M222" i="29" s="1"/>
  <c r="G226" i="29"/>
  <c r="M226" i="29" s="1"/>
  <c r="G227" i="29"/>
  <c r="M227" i="29" s="1"/>
  <c r="G230" i="29"/>
  <c r="M230" i="29" s="1"/>
  <c r="G235" i="29"/>
  <c r="M235" i="29" s="1"/>
  <c r="G237" i="29"/>
  <c r="M237" i="29" s="1"/>
  <c r="G238" i="29"/>
  <c r="M238" i="29" s="1"/>
  <c r="G242" i="29"/>
  <c r="M242" i="29" s="1"/>
  <c r="G243" i="29"/>
  <c r="M243" i="29" s="1"/>
  <c r="G248" i="29"/>
  <c r="M248" i="29" s="1"/>
  <c r="G252" i="29"/>
  <c r="M252" i="29" s="1"/>
  <c r="G255" i="29"/>
  <c r="M255" i="29" s="1"/>
  <c r="G258" i="29"/>
  <c r="M258" i="29" s="1"/>
  <c r="G260" i="29"/>
  <c r="M260" i="29" s="1"/>
  <c r="G261" i="29"/>
  <c r="M261" i="29" s="1"/>
  <c r="G263" i="29"/>
  <c r="M263" i="29" s="1"/>
  <c r="G271" i="29"/>
  <c r="M271" i="29" s="1"/>
  <c r="G272" i="29"/>
  <c r="M272" i="29" s="1"/>
  <c r="G276" i="29"/>
  <c r="M276" i="29" s="1"/>
  <c r="G277" i="29"/>
  <c r="M277" i="29" s="1"/>
  <c r="G281" i="29"/>
  <c r="M281" i="29" s="1"/>
  <c r="G284" i="29"/>
  <c r="M284" i="29" s="1"/>
  <c r="G288" i="29"/>
  <c r="M288" i="29" s="1"/>
  <c r="G292" i="29"/>
  <c r="M292" i="29" s="1"/>
  <c r="G293" i="29"/>
  <c r="M293" i="29" s="1"/>
  <c r="G295" i="29"/>
  <c r="M295" i="29" s="1"/>
  <c r="G304" i="29"/>
  <c r="M304" i="29" s="1"/>
  <c r="G305" i="29"/>
  <c r="M305" i="29" s="1"/>
  <c r="G306" i="29"/>
  <c r="M306" i="29" s="1"/>
  <c r="G307" i="29"/>
  <c r="M307" i="29" s="1"/>
  <c r="G308" i="29"/>
  <c r="M308" i="29" s="1"/>
  <c r="G309" i="29"/>
  <c r="M309" i="29" s="1"/>
  <c r="G311" i="29"/>
  <c r="M311" i="29" s="1"/>
  <c r="G312" i="29"/>
  <c r="M312" i="29" s="1"/>
  <c r="G313" i="29"/>
  <c r="M313" i="29" s="1"/>
  <c r="G315" i="29"/>
  <c r="M315" i="29" s="1"/>
  <c r="G318" i="29"/>
  <c r="M318" i="29" s="1"/>
  <c r="G321" i="29"/>
  <c r="M321" i="29" s="1"/>
  <c r="G322" i="29"/>
  <c r="M322" i="29" s="1"/>
  <c r="G324" i="29"/>
  <c r="M324" i="29" s="1"/>
  <c r="G325" i="29"/>
  <c r="M325" i="29" s="1"/>
  <c r="G327" i="29"/>
  <c r="M327" i="29" s="1"/>
  <c r="G329" i="29"/>
  <c r="M329" i="29" s="1"/>
  <c r="G338" i="29"/>
  <c r="M338" i="29" s="1"/>
  <c r="G340" i="29"/>
  <c r="M340" i="29" s="1"/>
  <c r="G341" i="29"/>
  <c r="M341" i="29" s="1"/>
  <c r="G371" i="29"/>
  <c r="K371" i="29"/>
  <c r="G372" i="29"/>
  <c r="M372" i="29" s="1"/>
  <c r="G373" i="29"/>
  <c r="M373" i="29" s="1"/>
  <c r="G374" i="29"/>
  <c r="M374" i="29" s="1"/>
  <c r="G377" i="29"/>
  <c r="M377" i="29" s="1"/>
  <c r="G378" i="29"/>
  <c r="M378" i="29" s="1"/>
  <c r="G379" i="29"/>
  <c r="M379" i="29" s="1"/>
  <c r="G380" i="29"/>
  <c r="M380" i="29" s="1"/>
  <c r="G381" i="29"/>
  <c r="M381" i="29" s="1"/>
  <c r="G382" i="29"/>
  <c r="M382" i="29" s="1"/>
  <c r="G383" i="29"/>
  <c r="M383" i="29" s="1"/>
  <c r="G384" i="29"/>
  <c r="M384" i="29" s="1"/>
  <c r="G386" i="29"/>
  <c r="M386" i="29" s="1"/>
  <c r="G387" i="29"/>
  <c r="M387" i="29" s="1"/>
  <c r="G388" i="29"/>
  <c r="M388" i="29" s="1"/>
  <c r="G391" i="29"/>
  <c r="M391" i="29" s="1"/>
  <c r="G392" i="29"/>
  <c r="M392" i="29" s="1"/>
  <c r="G393" i="29"/>
  <c r="M393" i="29" s="1"/>
  <c r="G394" i="29"/>
  <c r="M394" i="29" s="1"/>
  <c r="G395" i="29"/>
  <c r="M395" i="29" s="1"/>
  <c r="G396" i="29"/>
  <c r="M396" i="29" s="1"/>
  <c r="G400" i="29"/>
  <c r="M400" i="29" s="1"/>
  <c r="G401" i="29"/>
  <c r="M401" i="29" s="1"/>
  <c r="G402" i="29"/>
  <c r="M402" i="29" s="1"/>
  <c r="G403" i="29"/>
  <c r="M403" i="29" s="1"/>
  <c r="G404" i="29"/>
  <c r="M404" i="29" s="1"/>
  <c r="G405" i="29"/>
  <c r="M405" i="29" s="1"/>
  <c r="G406" i="29"/>
  <c r="M406" i="29" s="1"/>
  <c r="G407" i="29"/>
  <c r="M407" i="29" s="1"/>
  <c r="G410" i="29"/>
  <c r="M410" i="29" s="1"/>
  <c r="G413" i="29"/>
  <c r="M413" i="29" s="1"/>
  <c r="G414" i="29"/>
  <c r="M414" i="29" s="1"/>
  <c r="G416" i="29"/>
  <c r="M416" i="29" s="1"/>
  <c r="G419" i="29"/>
  <c r="M419" i="29" s="1"/>
  <c r="G422" i="29"/>
  <c r="M422" i="29" s="1"/>
  <c r="G423" i="29"/>
  <c r="M423" i="29" s="1"/>
  <c r="G424" i="29"/>
  <c r="M424" i="29" s="1"/>
  <c r="G426" i="29"/>
  <c r="M426" i="29" s="1"/>
  <c r="G427" i="29"/>
  <c r="M427" i="29" s="1"/>
  <c r="G428" i="29"/>
  <c r="M428" i="29" s="1"/>
  <c r="G429" i="29"/>
  <c r="M429" i="29" s="1"/>
  <c r="G434" i="29"/>
  <c r="M434" i="29" s="1"/>
  <c r="G435" i="29"/>
  <c r="M435" i="29" s="1"/>
  <c r="G436" i="29"/>
  <c r="M436" i="29" s="1"/>
  <c r="G442" i="29"/>
  <c r="M442" i="29" s="1"/>
  <c r="G446" i="29"/>
  <c r="M446" i="29" s="1"/>
  <c r="G448" i="29"/>
  <c r="M448" i="29" s="1"/>
  <c r="G449" i="29"/>
  <c r="M449" i="29" s="1"/>
  <c r="G450" i="29"/>
  <c r="M450" i="29" s="1"/>
  <c r="G451" i="29"/>
  <c r="M451" i="29" s="1"/>
  <c r="G454" i="29"/>
  <c r="M454" i="29" s="1"/>
  <c r="G455" i="29"/>
  <c r="M455" i="29" s="1"/>
  <c r="G456" i="29"/>
  <c r="M456" i="29" s="1"/>
  <c r="G460" i="29"/>
  <c r="M460" i="29" s="1"/>
  <c r="G466" i="29"/>
  <c r="M466" i="29" s="1"/>
  <c r="G470" i="29"/>
  <c r="M470" i="29" s="1"/>
  <c r="G471" i="29"/>
  <c r="M471" i="29" s="1"/>
  <c r="G473" i="29"/>
  <c r="M473" i="29" s="1"/>
  <c r="G478" i="29"/>
  <c r="M478" i="29" s="1"/>
  <c r="G480" i="29"/>
  <c r="M480" i="29" s="1"/>
  <c r="G481" i="29"/>
  <c r="M481" i="29" s="1"/>
  <c r="G482" i="29"/>
  <c r="M482" i="29" s="1"/>
  <c r="G487" i="29"/>
  <c r="M487" i="29" s="1"/>
  <c r="G491" i="29"/>
  <c r="M491" i="29" s="1"/>
  <c r="G493" i="29"/>
  <c r="M493" i="29" s="1"/>
  <c r="G494" i="29"/>
  <c r="M494" i="29" s="1"/>
  <c r="G497" i="29"/>
  <c r="M497" i="29" s="1"/>
  <c r="G498" i="29"/>
  <c r="M498" i="29" s="1"/>
  <c r="G499" i="29"/>
  <c r="M499" i="29" s="1"/>
  <c r="G503" i="29"/>
  <c r="M503" i="29" s="1"/>
  <c r="G507" i="29"/>
  <c r="M507" i="29" s="1"/>
  <c r="G508" i="29"/>
  <c r="M508" i="29" s="1"/>
  <c r="G512" i="29"/>
  <c r="M512" i="29" s="1"/>
  <c r="G514" i="29"/>
  <c r="M514" i="29" s="1"/>
  <c r="G517" i="29"/>
  <c r="M517" i="29" s="1"/>
  <c r="G518" i="29"/>
  <c r="M518" i="29" s="1"/>
  <c r="G523" i="29"/>
  <c r="M523" i="29" s="1"/>
  <c r="G525" i="29"/>
  <c r="M525" i="29" s="1"/>
  <c r="G535" i="29"/>
  <c r="M535" i="29" s="1"/>
  <c r="G539" i="29"/>
  <c r="M539" i="29" s="1"/>
  <c r="G540" i="29"/>
  <c r="M540" i="29" s="1"/>
  <c r="G541" i="29"/>
  <c r="M541" i="29" s="1"/>
  <c r="G544" i="29"/>
  <c r="M544" i="29" s="1"/>
  <c r="G563" i="29"/>
  <c r="M563" i="29" s="1"/>
  <c r="G564" i="29"/>
  <c r="M564" i="29" s="1"/>
  <c r="G567" i="29"/>
  <c r="M567" i="29" s="1"/>
  <c r="G568" i="29"/>
  <c r="M568" i="29" s="1"/>
  <c r="G571" i="29"/>
  <c r="M571" i="29" s="1"/>
  <c r="G572" i="29"/>
  <c r="G573" i="29"/>
  <c r="M573" i="29" s="1"/>
  <c r="G577" i="29"/>
  <c r="M577" i="29" s="1"/>
  <c r="G578" i="29"/>
  <c r="M578" i="29" s="1"/>
  <c r="G583" i="29"/>
  <c r="M583" i="29" s="1"/>
  <c r="G588" i="29"/>
  <c r="M588" i="29" s="1"/>
  <c r="G589" i="29"/>
  <c r="M589" i="29" s="1"/>
  <c r="G595" i="29"/>
  <c r="M595" i="29" s="1"/>
  <c r="G597" i="29"/>
  <c r="M597" i="29" s="1"/>
  <c r="G599" i="29"/>
  <c r="M599" i="29" s="1"/>
  <c r="G612" i="29"/>
  <c r="K612" i="29"/>
  <c r="G613" i="29"/>
  <c r="M613" i="29" s="1"/>
  <c r="G614" i="29"/>
  <c r="M614" i="29" s="1"/>
  <c r="G615" i="29"/>
  <c r="M615" i="29" s="1"/>
  <c r="G616" i="29"/>
  <c r="G617" i="29"/>
  <c r="G619" i="29"/>
  <c r="M619" i="29" s="1"/>
  <c r="G620" i="29"/>
  <c r="G622" i="29"/>
  <c r="G623" i="29"/>
  <c r="M623" i="29" s="1"/>
  <c r="G627" i="29"/>
  <c r="M627" i="29" s="1"/>
  <c r="G628" i="29"/>
  <c r="M628" i="29" s="1"/>
  <c r="G630" i="29"/>
  <c r="M630" i="29" s="1"/>
  <c r="G631" i="29"/>
  <c r="M631" i="29" s="1"/>
  <c r="G632" i="29"/>
  <c r="M632" i="29" s="1"/>
  <c r="G636" i="29"/>
  <c r="G638" i="29"/>
  <c r="G639" i="29"/>
  <c r="M639" i="29" s="1"/>
  <c r="G22" i="30"/>
  <c r="K22" i="30"/>
  <c r="G33" i="30"/>
  <c r="M33" i="30" s="1"/>
  <c r="G65" i="30"/>
  <c r="M65" i="30" s="1"/>
  <c r="G67" i="30"/>
  <c r="M67" i="30" s="1"/>
  <c r="G81" i="30"/>
  <c r="K81" i="30"/>
  <c r="G85" i="30"/>
  <c r="M85" i="30" s="1"/>
  <c r="G86" i="30"/>
  <c r="M86" i="30" s="1"/>
  <c r="G99" i="30"/>
  <c r="M99" i="30" s="1"/>
  <c r="G100" i="30"/>
  <c r="M100" i="30" s="1"/>
  <c r="G118" i="30"/>
  <c r="M118" i="30" s="1"/>
  <c r="G123" i="30"/>
  <c r="M123" i="30" s="1"/>
  <c r="G125" i="30"/>
  <c r="M125" i="30" s="1"/>
  <c r="G127" i="30"/>
  <c r="M127" i="30" s="1"/>
  <c r="G133" i="30"/>
  <c r="M133" i="30" s="1"/>
  <c r="I135" i="30"/>
  <c r="G144" i="30"/>
  <c r="M144" i="30" s="1"/>
  <c r="G156" i="30"/>
  <c r="M156" i="30" s="1"/>
  <c r="G166" i="30"/>
  <c r="G177" i="30"/>
  <c r="M177" i="30" s="1"/>
  <c r="H221" i="30"/>
  <c r="N221" i="30" s="1"/>
  <c r="M222" i="30"/>
  <c r="G235" i="30"/>
  <c r="M235" i="30" s="1"/>
  <c r="G242" i="30"/>
  <c r="M242" i="30" s="1"/>
  <c r="H281" i="30"/>
  <c r="N281" i="30" s="1"/>
  <c r="G293" i="30"/>
  <c r="M293" i="30" s="1"/>
  <c r="G297" i="30"/>
  <c r="M297" i="30" s="1"/>
  <c r="G311" i="30"/>
  <c r="M311" i="30" s="1"/>
  <c r="M321" i="30"/>
  <c r="G327" i="30"/>
  <c r="M327" i="30" s="1"/>
  <c r="M338" i="30"/>
  <c r="H188" i="29"/>
  <c r="L188" i="29"/>
  <c r="H189" i="29"/>
  <c r="N189" i="29" s="1"/>
  <c r="H190" i="29"/>
  <c r="N190" i="29" s="1"/>
  <c r="H191" i="29"/>
  <c r="N191" i="29" s="1"/>
  <c r="H193" i="29"/>
  <c r="N193" i="29" s="1"/>
  <c r="H195" i="29"/>
  <c r="N195" i="29" s="1"/>
  <c r="H197" i="29"/>
  <c r="N197" i="29" s="1"/>
  <c r="H198" i="29"/>
  <c r="N198" i="29" s="1"/>
  <c r="H200" i="29"/>
  <c r="N200" i="29" s="1"/>
  <c r="H202" i="29"/>
  <c r="N202" i="29" s="1"/>
  <c r="H203" i="29"/>
  <c r="N203" i="29" s="1"/>
  <c r="H204" i="29"/>
  <c r="N204" i="29" s="1"/>
  <c r="H205" i="29"/>
  <c r="N205" i="29" s="1"/>
  <c r="H207" i="29"/>
  <c r="N207" i="29" s="1"/>
  <c r="H209" i="29"/>
  <c r="N209" i="29" s="1"/>
  <c r="H210" i="29"/>
  <c r="N210" i="29" s="1"/>
  <c r="H211" i="29"/>
  <c r="N211" i="29" s="1"/>
  <c r="H214" i="29"/>
  <c r="N214" i="29" s="1"/>
  <c r="H215" i="29"/>
  <c r="N215" i="29" s="1"/>
  <c r="H216" i="29"/>
  <c r="N216" i="29" s="1"/>
  <c r="H218" i="29"/>
  <c r="N218" i="29" s="1"/>
  <c r="H219" i="29"/>
  <c r="N219" i="29" s="1"/>
  <c r="H220" i="29"/>
  <c r="N220" i="29" s="1"/>
  <c r="H221" i="29"/>
  <c r="N221" i="29" s="1"/>
  <c r="H222" i="29"/>
  <c r="N222" i="29" s="1"/>
  <c r="H223" i="29"/>
  <c r="N223" i="29" s="1"/>
  <c r="H225" i="29"/>
  <c r="N225" i="29" s="1"/>
  <c r="H226" i="29"/>
  <c r="N226" i="29" s="1"/>
  <c r="H227" i="29"/>
  <c r="N227" i="29" s="1"/>
  <c r="H229" i="29"/>
  <c r="N229" i="29" s="1"/>
  <c r="H230" i="29"/>
  <c r="N230" i="29" s="1"/>
  <c r="H233" i="29"/>
  <c r="N233" i="29" s="1"/>
  <c r="H235" i="29"/>
  <c r="N235" i="29" s="1"/>
  <c r="H240" i="29"/>
  <c r="N240" i="29" s="1"/>
  <c r="H242" i="29"/>
  <c r="N242" i="29" s="1"/>
  <c r="H243" i="29"/>
  <c r="N243" i="29" s="1"/>
  <c r="H248" i="29"/>
  <c r="N248" i="29" s="1"/>
  <c r="H255" i="29"/>
  <c r="N255" i="29" s="1"/>
  <c r="H258" i="29"/>
  <c r="N258" i="29" s="1"/>
  <c r="H260" i="29"/>
  <c r="N260" i="29" s="1"/>
  <c r="H261" i="29"/>
  <c r="N261" i="29" s="1"/>
  <c r="H264" i="29"/>
  <c r="N264" i="29" s="1"/>
  <c r="H265" i="29"/>
  <c r="N265" i="29" s="1"/>
  <c r="H267" i="29"/>
  <c r="N267" i="29" s="1"/>
  <c r="H270" i="29"/>
  <c r="N270" i="29" s="1"/>
  <c r="H276" i="29"/>
  <c r="N276" i="29" s="1"/>
  <c r="H281" i="29"/>
  <c r="N281" i="29" s="1"/>
  <c r="H284" i="29"/>
  <c r="N284" i="29" s="1"/>
  <c r="H285" i="29"/>
  <c r="N285" i="29" s="1"/>
  <c r="H287" i="29"/>
  <c r="N287" i="29" s="1"/>
  <c r="H288" i="29"/>
  <c r="N288" i="29" s="1"/>
  <c r="H293" i="29"/>
  <c r="N293" i="29" s="1"/>
  <c r="H294" i="29"/>
  <c r="N294" i="29" s="1"/>
  <c r="H295" i="29"/>
  <c r="N295" i="29" s="1"/>
  <c r="H299" i="29"/>
  <c r="N299" i="29" s="1"/>
  <c r="H300" i="29"/>
  <c r="N300" i="29" s="1"/>
  <c r="H304" i="29"/>
  <c r="N304" i="29" s="1"/>
  <c r="H306" i="29"/>
  <c r="N306" i="29" s="1"/>
  <c r="H307" i="29"/>
  <c r="N307" i="29" s="1"/>
  <c r="H308" i="29"/>
  <c r="N308" i="29" s="1"/>
  <c r="H309" i="29"/>
  <c r="N309" i="29" s="1"/>
  <c r="H311" i="29"/>
  <c r="N311" i="29" s="1"/>
  <c r="H312" i="29"/>
  <c r="N312" i="29" s="1"/>
  <c r="H318" i="29"/>
  <c r="N318" i="29" s="1"/>
  <c r="H322" i="29"/>
  <c r="N322" i="29" s="1"/>
  <c r="H323" i="29"/>
  <c r="N323" i="29" s="1"/>
  <c r="H324" i="29"/>
  <c r="N324" i="29" s="1"/>
  <c r="H325" i="29"/>
  <c r="H327" i="29"/>
  <c r="N327" i="29" s="1"/>
  <c r="H332" i="29"/>
  <c r="N332" i="29" s="1"/>
  <c r="H333" i="29"/>
  <c r="H336" i="29"/>
  <c r="N336" i="29" s="1"/>
  <c r="H338" i="29"/>
  <c r="N338" i="29" s="1"/>
  <c r="H339" i="29"/>
  <c r="N339" i="29" s="1"/>
  <c r="H343" i="29"/>
  <c r="N343" i="29" s="1"/>
  <c r="H353" i="29"/>
  <c r="H371" i="29"/>
  <c r="L371" i="29"/>
  <c r="H372" i="29"/>
  <c r="N372" i="29" s="1"/>
  <c r="H373" i="29"/>
  <c r="N373" i="29" s="1"/>
  <c r="H374" i="29"/>
  <c r="N374" i="29" s="1"/>
  <c r="H376" i="29"/>
  <c r="N376" i="29" s="1"/>
  <c r="H377" i="29"/>
  <c r="N377" i="29" s="1"/>
  <c r="H380" i="29"/>
  <c r="N380" i="29" s="1"/>
  <c r="H383" i="29"/>
  <c r="N383" i="29" s="1"/>
  <c r="H384" i="29"/>
  <c r="N384" i="29" s="1"/>
  <c r="H385" i="29"/>
  <c r="N385" i="29" s="1"/>
  <c r="H386" i="29"/>
  <c r="N386" i="29" s="1"/>
  <c r="H387" i="29"/>
  <c r="N387" i="29" s="1"/>
  <c r="H388" i="29"/>
  <c r="N388" i="29" s="1"/>
  <c r="H391" i="29"/>
  <c r="N391" i="29" s="1"/>
  <c r="H394" i="29"/>
  <c r="N394" i="29" s="1"/>
  <c r="H395" i="29"/>
  <c r="N395" i="29" s="1"/>
  <c r="H396" i="29"/>
  <c r="N396" i="29" s="1"/>
  <c r="H398" i="29"/>
  <c r="N398" i="29" s="1"/>
  <c r="H400" i="29"/>
  <c r="N400" i="29" s="1"/>
  <c r="H401" i="29"/>
  <c r="N401" i="29" s="1"/>
  <c r="H402" i="29"/>
  <c r="N402" i="29" s="1"/>
  <c r="H404" i="29"/>
  <c r="N404" i="29" s="1"/>
  <c r="H405" i="29"/>
  <c r="N405" i="29" s="1"/>
  <c r="H406" i="29"/>
  <c r="N406" i="29" s="1"/>
  <c r="H407" i="29"/>
  <c r="N407" i="29" s="1"/>
  <c r="H409" i="29"/>
  <c r="N409" i="29" s="1"/>
  <c r="H410" i="29"/>
  <c r="N410" i="29" s="1"/>
  <c r="H411" i="29"/>
  <c r="N411" i="29" s="1"/>
  <c r="H413" i="29"/>
  <c r="N413" i="29" s="1"/>
  <c r="H415" i="29"/>
  <c r="N415" i="29" s="1"/>
  <c r="H416" i="29"/>
  <c r="N416" i="29" s="1"/>
  <c r="H419" i="29"/>
  <c r="N419" i="29" s="1"/>
  <c r="H420" i="29"/>
  <c r="N420" i="29" s="1"/>
  <c r="H422" i="29"/>
  <c r="N422" i="29" s="1"/>
  <c r="H423" i="29"/>
  <c r="N423" i="29" s="1"/>
  <c r="H424" i="29"/>
  <c r="N424" i="29" s="1"/>
  <c r="H426" i="29"/>
  <c r="N426" i="29" s="1"/>
  <c r="H427" i="29"/>
  <c r="N427" i="29" s="1"/>
  <c r="H428" i="29"/>
  <c r="N428" i="29" s="1"/>
  <c r="H434" i="29"/>
  <c r="N434" i="29" s="1"/>
  <c r="H435" i="29"/>
  <c r="N435" i="29" s="1"/>
  <c r="H437" i="29"/>
  <c r="N437" i="29" s="1"/>
  <c r="H441" i="29"/>
  <c r="N441" i="29" s="1"/>
  <c r="H443" i="29"/>
  <c r="N443" i="29" s="1"/>
  <c r="H445" i="29"/>
  <c r="N445" i="29" s="1"/>
  <c r="H446" i="29"/>
  <c r="N446" i="29" s="1"/>
  <c r="H448" i="29"/>
  <c r="N448" i="29" s="1"/>
  <c r="H450" i="29"/>
  <c r="N450" i="29" s="1"/>
  <c r="H451" i="29"/>
  <c r="N451" i="29" s="1"/>
  <c r="H455" i="29"/>
  <c r="N455" i="29" s="1"/>
  <c r="H459" i="29"/>
  <c r="N459" i="29" s="1"/>
  <c r="H460" i="29"/>
  <c r="N460" i="29" s="1"/>
  <c r="H461" i="29"/>
  <c r="N461" i="29" s="1"/>
  <c r="H462" i="29"/>
  <c r="N462" i="29" s="1"/>
  <c r="H463" i="29"/>
  <c r="N463" i="29" s="1"/>
  <c r="H464" i="29"/>
  <c r="N464" i="29" s="1"/>
  <c r="H465" i="29"/>
  <c r="N465" i="29" s="1"/>
  <c r="H466" i="29"/>
  <c r="N466" i="29" s="1"/>
  <c r="H467" i="29"/>
  <c r="N467" i="29" s="1"/>
  <c r="H469" i="29"/>
  <c r="N469" i="29" s="1"/>
  <c r="H470" i="29"/>
  <c r="N470" i="29" s="1"/>
  <c r="H471" i="29"/>
  <c r="N471" i="29" s="1"/>
  <c r="H473" i="29"/>
  <c r="N473" i="29" s="1"/>
  <c r="H478" i="29"/>
  <c r="N478" i="29" s="1"/>
  <c r="H481" i="29"/>
  <c r="N481" i="29" s="1"/>
  <c r="H483" i="29"/>
  <c r="N483" i="29" s="1"/>
  <c r="H484" i="29"/>
  <c r="N484" i="29" s="1"/>
  <c r="H487" i="29"/>
  <c r="N487" i="29" s="1"/>
  <c r="H489" i="29"/>
  <c r="N489" i="29" s="1"/>
  <c r="H492" i="29"/>
  <c r="N492" i="29" s="1"/>
  <c r="H493" i="29"/>
  <c r="N493" i="29" s="1"/>
  <c r="H494" i="29"/>
  <c r="N494" i="29" s="1"/>
  <c r="H496" i="29"/>
  <c r="N496" i="29" s="1"/>
  <c r="H497" i="29"/>
  <c r="N497" i="29" s="1"/>
  <c r="H498" i="29"/>
  <c r="N498" i="29" s="1"/>
  <c r="H499" i="29"/>
  <c r="N499" i="29" s="1"/>
  <c r="H503" i="29"/>
  <c r="N503" i="29" s="1"/>
  <c r="H507" i="29"/>
  <c r="N507" i="29" s="1"/>
  <c r="H508" i="29"/>
  <c r="N508" i="29" s="1"/>
  <c r="H509" i="29"/>
  <c r="N509" i="29" s="1"/>
  <c r="H511" i="29"/>
  <c r="N511" i="29" s="1"/>
  <c r="H512" i="29"/>
  <c r="N512" i="29" s="1"/>
  <c r="H514" i="29"/>
  <c r="N514" i="29" s="1"/>
  <c r="H515" i="29"/>
  <c r="N515" i="29" s="1"/>
  <c r="H516" i="29"/>
  <c r="N516" i="29" s="1"/>
  <c r="H517" i="29"/>
  <c r="N517" i="29" s="1"/>
  <c r="H518" i="29"/>
  <c r="N518" i="29" s="1"/>
  <c r="H523" i="29"/>
  <c r="N523" i="29" s="1"/>
  <c r="H525" i="29"/>
  <c r="N525" i="29" s="1"/>
  <c r="H527" i="29"/>
  <c r="N527" i="29" s="1"/>
  <c r="H528" i="29"/>
  <c r="N528" i="29" s="1"/>
  <c r="H530" i="29"/>
  <c r="N530" i="29" s="1"/>
  <c r="H535" i="29"/>
  <c r="N535" i="29" s="1"/>
  <c r="H539" i="29"/>
  <c r="N539" i="29" s="1"/>
  <c r="H540" i="29"/>
  <c r="N540" i="29" s="1"/>
  <c r="H541" i="29"/>
  <c r="N541" i="29" s="1"/>
  <c r="H543" i="29"/>
  <c r="N543" i="29" s="1"/>
  <c r="H544" i="29"/>
  <c r="N544" i="29" s="1"/>
  <c r="H545" i="29"/>
  <c r="N545" i="29" s="1"/>
  <c r="H551" i="29"/>
  <c r="N551" i="29" s="1"/>
  <c r="H552" i="29"/>
  <c r="N552" i="29" s="1"/>
  <c r="H553" i="29"/>
  <c r="N553" i="29" s="1"/>
  <c r="H557" i="29"/>
  <c r="N557" i="29" s="1"/>
  <c r="H558" i="29"/>
  <c r="N558" i="29" s="1"/>
  <c r="H563" i="29"/>
  <c r="N563" i="29" s="1"/>
  <c r="H564" i="29"/>
  <c r="N564" i="29" s="1"/>
  <c r="H567" i="29"/>
  <c r="N567" i="29" s="1"/>
  <c r="H568" i="29"/>
  <c r="N568" i="29" s="1"/>
  <c r="H569" i="29"/>
  <c r="N569" i="29" s="1"/>
  <c r="H570" i="29"/>
  <c r="N570" i="29" s="1"/>
  <c r="H571" i="29"/>
  <c r="N571" i="29" s="1"/>
  <c r="H573" i="29"/>
  <c r="N573" i="29" s="1"/>
  <c r="H574" i="29"/>
  <c r="N574" i="29" s="1"/>
  <c r="H577" i="29"/>
  <c r="N577" i="29" s="1"/>
  <c r="H578" i="29"/>
  <c r="N578" i="29" s="1"/>
  <c r="H583" i="29"/>
  <c r="N583" i="29" s="1"/>
  <c r="H584" i="29"/>
  <c r="N584" i="29" s="1"/>
  <c r="H585" i="29"/>
  <c r="N585" i="29" s="1"/>
  <c r="H588" i="29"/>
  <c r="N588" i="29" s="1"/>
  <c r="H589" i="29"/>
  <c r="N589" i="29" s="1"/>
  <c r="H590" i="29"/>
  <c r="N590" i="29" s="1"/>
  <c r="H591" i="29"/>
  <c r="N591" i="29" s="1"/>
  <c r="H593" i="29"/>
  <c r="N593" i="29" s="1"/>
  <c r="H597" i="29"/>
  <c r="N597" i="29" s="1"/>
  <c r="H598" i="29"/>
  <c r="N598" i="29" s="1"/>
  <c r="H602" i="29"/>
  <c r="N602" i="29" s="1"/>
  <c r="H613" i="29"/>
  <c r="N613" i="29" s="1"/>
  <c r="H22" i="30"/>
  <c r="L22" i="30"/>
  <c r="H33" i="30"/>
  <c r="N33" i="30" s="1"/>
  <c r="H42" i="30"/>
  <c r="N42" i="30" s="1"/>
  <c r="H53" i="30"/>
  <c r="H54" i="30"/>
  <c r="N54" i="30" s="1"/>
  <c r="H58" i="30"/>
  <c r="N58" i="30" s="1"/>
  <c r="H109" i="30"/>
  <c r="N109" i="30" s="1"/>
  <c r="H127" i="30"/>
  <c r="N127" i="30" s="1"/>
  <c r="I134" i="30"/>
  <c r="G138" i="30"/>
  <c r="M138" i="30" s="1"/>
  <c r="G188" i="30"/>
  <c r="M188" i="30" s="1"/>
  <c r="N193" i="30"/>
  <c r="G197" i="30"/>
  <c r="M197" i="30" s="1"/>
  <c r="G203" i="30"/>
  <c r="M203" i="30" s="1"/>
  <c r="M206" i="30"/>
  <c r="G215" i="30"/>
  <c r="M215" i="30" s="1"/>
  <c r="H222" i="30"/>
  <c r="N222" i="30" s="1"/>
  <c r="M223" i="30"/>
  <c r="H227" i="30"/>
  <c r="N227" i="30" s="1"/>
  <c r="G230" i="30"/>
  <c r="M230" i="30" s="1"/>
  <c r="M231" i="30"/>
  <c r="H242" i="30"/>
  <c r="N242" i="30" s="1"/>
  <c r="M260" i="30"/>
  <c r="H265" i="30"/>
  <c r="N265" i="30" s="1"/>
  <c r="H293" i="30"/>
  <c r="N294" i="30"/>
  <c r="H297" i="30"/>
  <c r="H307" i="30"/>
  <c r="G324" i="30"/>
  <c r="M324" i="30" s="1"/>
  <c r="M325" i="30"/>
  <c r="H327" i="30"/>
  <c r="H328" i="30"/>
  <c r="N328" i="30" s="1"/>
  <c r="H338" i="30"/>
  <c r="N338" i="30" s="1"/>
  <c r="I371" i="28"/>
  <c r="I374" i="28"/>
  <c r="I377" i="28"/>
  <c r="I383" i="28"/>
  <c r="I384" i="28"/>
  <c r="I386" i="28"/>
  <c r="I387" i="28"/>
  <c r="I391" i="28"/>
  <c r="I422" i="28"/>
  <c r="I423" i="28"/>
  <c r="I424" i="28"/>
  <c r="I427" i="28"/>
  <c r="I435" i="28"/>
  <c r="I437" i="28"/>
  <c r="I446" i="28"/>
  <c r="I449" i="28"/>
  <c r="I612" i="28"/>
  <c r="I614" i="28"/>
  <c r="I22" i="29"/>
  <c r="I24" i="29"/>
  <c r="I26" i="29"/>
  <c r="I30" i="29"/>
  <c r="I33" i="29"/>
  <c r="I42" i="29"/>
  <c r="I47" i="29"/>
  <c r="I50" i="29"/>
  <c r="I51" i="29"/>
  <c r="I53" i="29"/>
  <c r="I54" i="29"/>
  <c r="I55" i="29"/>
  <c r="I57" i="29"/>
  <c r="I58" i="29"/>
  <c r="I59" i="29"/>
  <c r="I62" i="29"/>
  <c r="I64" i="29"/>
  <c r="I65" i="29"/>
  <c r="I67" i="29"/>
  <c r="I81" i="29"/>
  <c r="I82" i="29"/>
  <c r="I83" i="29"/>
  <c r="I85" i="29"/>
  <c r="I86" i="29"/>
  <c r="I88" i="29"/>
  <c r="I89" i="29"/>
  <c r="I97" i="29"/>
  <c r="I99" i="29"/>
  <c r="I100" i="29"/>
  <c r="I101" i="29"/>
  <c r="I103" i="29"/>
  <c r="I104" i="29"/>
  <c r="I105" i="29"/>
  <c r="I106" i="29"/>
  <c r="I107" i="29"/>
  <c r="I111" i="29"/>
  <c r="I114" i="29"/>
  <c r="I115" i="29"/>
  <c r="I116" i="29"/>
  <c r="I118" i="29"/>
  <c r="I121" i="29"/>
  <c r="I122" i="29"/>
  <c r="I123" i="29"/>
  <c r="I124" i="29"/>
  <c r="I125" i="29"/>
  <c r="I127" i="29"/>
  <c r="I128" i="29"/>
  <c r="I129" i="29"/>
  <c r="I132" i="29"/>
  <c r="I135" i="29"/>
  <c r="I137" i="29"/>
  <c r="I139" i="29"/>
  <c r="I141" i="29"/>
  <c r="I142" i="29"/>
  <c r="I144" i="29"/>
  <c r="I145" i="29"/>
  <c r="I146" i="29"/>
  <c r="I147" i="29"/>
  <c r="I149" i="29"/>
  <c r="I150" i="29"/>
  <c r="I154" i="29"/>
  <c r="I155" i="29"/>
  <c r="I156" i="29"/>
  <c r="I158" i="29"/>
  <c r="I166" i="29"/>
  <c r="I168" i="29"/>
  <c r="I169" i="29"/>
  <c r="I171" i="29"/>
  <c r="I174" i="29"/>
  <c r="I177" i="29"/>
  <c r="I188" i="29"/>
  <c r="I189" i="29"/>
  <c r="I190" i="29"/>
  <c r="I193" i="29"/>
  <c r="I195" i="29"/>
  <c r="I197" i="29"/>
  <c r="I198" i="29"/>
  <c r="I199" i="29"/>
  <c r="I201" i="29"/>
  <c r="I202" i="29"/>
  <c r="I203" i="29"/>
  <c r="I204" i="29"/>
  <c r="I205" i="29"/>
  <c r="I207" i="29"/>
  <c r="I208" i="29"/>
  <c r="I209" i="29"/>
  <c r="I210" i="29"/>
  <c r="I211" i="29"/>
  <c r="I215" i="29"/>
  <c r="I216" i="29"/>
  <c r="I218" i="29"/>
  <c r="I220" i="29"/>
  <c r="I221" i="29"/>
  <c r="I222" i="29"/>
  <c r="I226" i="29"/>
  <c r="I230" i="29"/>
  <c r="I233" i="29"/>
  <c r="I235" i="29"/>
  <c r="I242" i="29"/>
  <c r="I243" i="29"/>
  <c r="I245" i="29"/>
  <c r="I248" i="29"/>
  <c r="I249" i="29"/>
  <c r="I251" i="29"/>
  <c r="I252" i="29"/>
  <c r="I253" i="29"/>
  <c r="I255" i="29"/>
  <c r="I256" i="29"/>
  <c r="I257" i="29"/>
  <c r="I258" i="29"/>
  <c r="I260" i="29"/>
  <c r="I261" i="29"/>
  <c r="I266" i="29"/>
  <c r="I270" i="29"/>
  <c r="I275" i="29"/>
  <c r="I276" i="29"/>
  <c r="I279" i="29"/>
  <c r="I280" i="29"/>
  <c r="I281" i="29"/>
  <c r="I283" i="29"/>
  <c r="I284" i="29"/>
  <c r="I288" i="29"/>
  <c r="I292" i="29"/>
  <c r="I293" i="29"/>
  <c r="I297" i="29"/>
  <c r="I299" i="29"/>
  <c r="I304" i="29"/>
  <c r="I306" i="29"/>
  <c r="I307" i="29"/>
  <c r="I309" i="29"/>
  <c r="I311" i="29"/>
  <c r="I312" i="29"/>
  <c r="I313" i="29"/>
  <c r="I318" i="29"/>
  <c r="I321" i="29"/>
  <c r="I324" i="29"/>
  <c r="I327" i="29"/>
  <c r="I328" i="29"/>
  <c r="I329" i="29"/>
  <c r="I336" i="29"/>
  <c r="I338" i="29"/>
  <c r="I343" i="29"/>
  <c r="I346" i="29"/>
  <c r="I371" i="29"/>
  <c r="I372" i="29"/>
  <c r="I373" i="29"/>
  <c r="I374" i="29"/>
  <c r="I377" i="29"/>
  <c r="I378" i="29"/>
  <c r="I379" i="29"/>
  <c r="I380" i="29"/>
  <c r="I383" i="29"/>
  <c r="I384" i="29"/>
  <c r="I385" i="29"/>
  <c r="I386" i="29"/>
  <c r="I387" i="29"/>
  <c r="I388" i="29"/>
  <c r="I391" i="29"/>
  <c r="I392" i="29"/>
  <c r="I395" i="29"/>
  <c r="I396" i="29"/>
  <c r="I397" i="29"/>
  <c r="I400" i="29"/>
  <c r="I401" i="29"/>
  <c r="I402" i="29"/>
  <c r="I404" i="29"/>
  <c r="I405" i="29"/>
  <c r="I406" i="29"/>
  <c r="I407" i="29"/>
  <c r="I408" i="29"/>
  <c r="I410" i="29"/>
  <c r="I413" i="29"/>
  <c r="I415" i="29"/>
  <c r="I416" i="29"/>
  <c r="I419" i="29"/>
  <c r="I420" i="29"/>
  <c r="I422" i="29"/>
  <c r="I423" i="29"/>
  <c r="I424" i="29"/>
  <c r="I426" i="29"/>
  <c r="I427" i="29"/>
  <c r="I428" i="29"/>
  <c r="I429" i="29"/>
  <c r="I430" i="29"/>
  <c r="I434" i="29"/>
  <c r="I435" i="29"/>
  <c r="I437" i="29"/>
  <c r="I442" i="29"/>
  <c r="I446" i="29"/>
  <c r="I447" i="29"/>
  <c r="I448" i="29"/>
  <c r="I449" i="29"/>
  <c r="I450" i="29"/>
  <c r="I451" i="29"/>
  <c r="I452" i="29"/>
  <c r="I454" i="29"/>
  <c r="I455" i="29"/>
  <c r="I456" i="29"/>
  <c r="I459" i="29"/>
  <c r="I460" i="29"/>
  <c r="I461" i="29"/>
  <c r="I464" i="29"/>
  <c r="I466" i="29"/>
  <c r="I470" i="29"/>
  <c r="I471" i="29"/>
  <c r="I473" i="29"/>
  <c r="I474" i="29"/>
  <c r="I481" i="29"/>
  <c r="I484" i="29"/>
  <c r="I487" i="29"/>
  <c r="I498" i="29"/>
  <c r="I499" i="29"/>
  <c r="I512" i="29"/>
  <c r="I518" i="29"/>
  <c r="I522" i="29"/>
  <c r="I523" i="29"/>
  <c r="I525" i="29"/>
  <c r="I526" i="29"/>
  <c r="I535" i="29"/>
  <c r="I536" i="29"/>
  <c r="I539" i="29"/>
  <c r="I540" i="29"/>
  <c r="I541" i="29"/>
  <c r="I543" i="29"/>
  <c r="I544" i="29"/>
  <c r="I545" i="29"/>
  <c r="I558" i="29"/>
  <c r="I561" i="29"/>
  <c r="I563" i="29"/>
  <c r="I564" i="29"/>
  <c r="I567" i="29"/>
  <c r="I568" i="29"/>
  <c r="I570" i="29"/>
  <c r="I571" i="29"/>
  <c r="I572" i="29"/>
  <c r="I574" i="29"/>
  <c r="I577" i="29"/>
  <c r="I581" i="29"/>
  <c r="I583" i="29"/>
  <c r="I589" i="29"/>
  <c r="I595" i="29"/>
  <c r="I597" i="29"/>
  <c r="I612" i="29"/>
  <c r="I614" i="29"/>
  <c r="I615" i="29"/>
  <c r="I616" i="29"/>
  <c r="I617" i="29"/>
  <c r="I618" i="29"/>
  <c r="I620" i="29"/>
  <c r="I621" i="29"/>
  <c r="I622" i="29"/>
  <c r="I623" i="29"/>
  <c r="I625" i="29"/>
  <c r="I627" i="29"/>
  <c r="I628" i="29"/>
  <c r="I629" i="29"/>
  <c r="I630" i="29"/>
  <c r="I631" i="29"/>
  <c r="I632" i="29"/>
  <c r="I633" i="29"/>
  <c r="I637" i="29"/>
  <c r="I638" i="29"/>
  <c r="I639" i="29"/>
  <c r="I22" i="30"/>
  <c r="I33" i="30"/>
  <c r="I42" i="30"/>
  <c r="I178" i="30"/>
  <c r="I168" i="30"/>
  <c r="I166" i="30"/>
  <c r="I154" i="30"/>
  <c r="I150" i="30"/>
  <c r="I81" i="30"/>
  <c r="I82" i="30"/>
  <c r="I85" i="30"/>
  <c r="I86" i="30"/>
  <c r="I88" i="30"/>
  <c r="I92" i="30"/>
  <c r="I97" i="30"/>
  <c r="I100" i="30"/>
  <c r="I103" i="30"/>
  <c r="I111" i="30"/>
  <c r="I114" i="30"/>
  <c r="I115" i="30"/>
  <c r="I116" i="30"/>
  <c r="I118" i="30"/>
  <c r="I123" i="30"/>
  <c r="I125" i="30"/>
  <c r="I139" i="30"/>
  <c r="I146" i="30"/>
  <c r="G150" i="30"/>
  <c r="M150" i="30" s="1"/>
  <c r="G155" i="30"/>
  <c r="M155" i="30" s="1"/>
  <c r="H188" i="30"/>
  <c r="H199" i="30"/>
  <c r="N199" i="30" s="1"/>
  <c r="H203" i="30"/>
  <c r="N203" i="30" s="1"/>
  <c r="H204" i="30"/>
  <c r="N204" i="30" s="1"/>
  <c r="H215" i="30"/>
  <c r="N215" i="30" s="1"/>
  <c r="G218" i="30"/>
  <c r="M218" i="30" s="1"/>
  <c r="G219" i="30"/>
  <c r="M219" i="30" s="1"/>
  <c r="G226" i="30"/>
  <c r="M226" i="30" s="1"/>
  <c r="H230" i="30"/>
  <c r="N230" i="30" s="1"/>
  <c r="H231" i="30"/>
  <c r="N231" i="30" s="1"/>
  <c r="G255" i="30"/>
  <c r="M255" i="30" s="1"/>
  <c r="G261" i="30"/>
  <c r="M261" i="30" s="1"/>
  <c r="G276" i="30"/>
  <c r="M276" i="30" s="1"/>
  <c r="G283" i="30"/>
  <c r="M283" i="30" s="1"/>
  <c r="G288" i="30"/>
  <c r="M288" i="30" s="1"/>
  <c r="G292" i="30"/>
  <c r="M292" i="30" s="1"/>
  <c r="G304" i="30"/>
  <c r="M304" i="30" s="1"/>
  <c r="G306" i="30"/>
  <c r="M306" i="30" s="1"/>
  <c r="H324" i="30"/>
  <c r="N324" i="30" s="1"/>
  <c r="J188" i="29"/>
  <c r="J189" i="29"/>
  <c r="J191" i="29"/>
  <c r="J193" i="29"/>
  <c r="J195" i="29"/>
  <c r="J196" i="29"/>
  <c r="J197" i="29"/>
  <c r="J198" i="29"/>
  <c r="J201" i="29"/>
  <c r="J202" i="29"/>
  <c r="J203" i="29"/>
  <c r="J204" i="29"/>
  <c r="J205" i="29"/>
  <c r="J209" i="29"/>
  <c r="J210" i="29"/>
  <c r="J211" i="29"/>
  <c r="J215" i="29"/>
  <c r="J216" i="29"/>
  <c r="J218" i="29"/>
  <c r="J219" i="29"/>
  <c r="J220" i="29"/>
  <c r="J221" i="29"/>
  <c r="J222" i="29"/>
  <c r="J223" i="29"/>
  <c r="J225" i="29"/>
  <c r="J226" i="29"/>
  <c r="J227" i="29"/>
  <c r="J228" i="29"/>
  <c r="J229" i="29"/>
  <c r="J230" i="29"/>
  <c r="J231" i="29"/>
  <c r="J235" i="29"/>
  <c r="J242" i="29"/>
  <c r="J245" i="29"/>
  <c r="J248" i="29"/>
  <c r="J254" i="29"/>
  <c r="J258" i="29"/>
  <c r="J259" i="29"/>
  <c r="J261" i="29"/>
  <c r="J265" i="29"/>
  <c r="J266" i="29"/>
  <c r="J270" i="29"/>
  <c r="J271" i="29"/>
  <c r="J277" i="29"/>
  <c r="J279" i="29"/>
  <c r="J280" i="29"/>
  <c r="J281" i="29"/>
  <c r="J283" i="29"/>
  <c r="J284" i="29"/>
  <c r="J286" i="29"/>
  <c r="J288" i="29"/>
  <c r="J292" i="29"/>
  <c r="J293" i="29"/>
  <c r="J299" i="29"/>
  <c r="J300" i="29"/>
  <c r="J304" i="29"/>
  <c r="J306" i="29"/>
  <c r="J307" i="29"/>
  <c r="J308" i="29"/>
  <c r="J309" i="29"/>
  <c r="J310" i="29"/>
  <c r="J311" i="29"/>
  <c r="J312" i="29"/>
  <c r="J313" i="29"/>
  <c r="J318" i="29"/>
  <c r="J321" i="29"/>
  <c r="J323" i="29"/>
  <c r="J324" i="29"/>
  <c r="J327" i="29"/>
  <c r="J332" i="29"/>
  <c r="J333" i="29"/>
  <c r="J334" i="29"/>
  <c r="J336" i="29"/>
  <c r="J338" i="29"/>
  <c r="J340" i="29"/>
  <c r="J347" i="29"/>
  <c r="J371" i="29"/>
  <c r="J372" i="29"/>
  <c r="J373" i="29"/>
  <c r="J374" i="29"/>
  <c r="J377" i="29"/>
  <c r="J378" i="29"/>
  <c r="J379" i="29"/>
  <c r="J380" i="29"/>
  <c r="J383" i="29"/>
  <c r="J384" i="29"/>
  <c r="J386" i="29"/>
  <c r="J387" i="29"/>
  <c r="J388" i="29"/>
  <c r="J391" i="29"/>
  <c r="J394" i="29"/>
  <c r="J395" i="29"/>
  <c r="J396" i="29"/>
  <c r="J398" i="29"/>
  <c r="J400" i="29"/>
  <c r="J401" i="29"/>
  <c r="J402" i="29"/>
  <c r="J403" i="29"/>
  <c r="J404" i="29"/>
  <c r="J405" i="29"/>
  <c r="J406" i="29"/>
  <c r="J408" i="29"/>
  <c r="J410" i="29"/>
  <c r="J411" i="29"/>
  <c r="J413" i="29"/>
  <c r="J415" i="29"/>
  <c r="J416" i="29"/>
  <c r="J419" i="29"/>
  <c r="J420" i="29"/>
  <c r="J422" i="29"/>
  <c r="J423" i="29"/>
  <c r="J424" i="29"/>
  <c r="J426" i="29"/>
  <c r="J427" i="29"/>
  <c r="J428" i="29"/>
  <c r="J429" i="29"/>
  <c r="J432" i="29"/>
  <c r="J433" i="29"/>
  <c r="J434" i="29"/>
  <c r="J435" i="29"/>
  <c r="J436" i="29"/>
  <c r="J437" i="29"/>
  <c r="J442" i="29"/>
  <c r="J443" i="29"/>
  <c r="J444" i="29"/>
  <c r="J445" i="29"/>
  <c r="J446" i="29"/>
  <c r="J448" i="29"/>
  <c r="J450" i="29"/>
  <c r="J451" i="29"/>
  <c r="J452" i="29"/>
  <c r="J454" i="29"/>
  <c r="J459" i="29"/>
  <c r="J460" i="29"/>
  <c r="J461" i="29"/>
  <c r="J465" i="29"/>
  <c r="J466" i="29"/>
  <c r="J467" i="29"/>
  <c r="J469" i="29"/>
  <c r="J470" i="29"/>
  <c r="J471" i="29"/>
  <c r="J473" i="29"/>
  <c r="J474" i="29"/>
  <c r="J478" i="29"/>
  <c r="J481" i="29"/>
  <c r="J483" i="29"/>
  <c r="J484" i="29"/>
  <c r="J485" i="29"/>
  <c r="J486" i="29"/>
  <c r="J488" i="29"/>
  <c r="J489" i="29"/>
  <c r="J491" i="29"/>
  <c r="J492" i="29"/>
  <c r="J493" i="29"/>
  <c r="J495" i="29"/>
  <c r="J496" i="29"/>
  <c r="J497" i="29"/>
  <c r="J499" i="29"/>
  <c r="J501" i="29"/>
  <c r="J503" i="29"/>
  <c r="J504" i="29"/>
  <c r="J506" i="29"/>
  <c r="J507" i="29"/>
  <c r="J508" i="29"/>
  <c r="J511" i="29"/>
  <c r="J512" i="29"/>
  <c r="J513" i="29"/>
  <c r="J514" i="29"/>
  <c r="J515" i="29"/>
  <c r="J516" i="29"/>
  <c r="J517" i="29"/>
  <c r="J518" i="29"/>
  <c r="J522" i="29"/>
  <c r="J526" i="29"/>
  <c r="J528" i="29"/>
  <c r="J533" i="29"/>
  <c r="J535" i="29"/>
  <c r="J540" i="29"/>
  <c r="J541" i="29"/>
  <c r="J543" i="29"/>
  <c r="J544" i="29"/>
  <c r="J545" i="29"/>
  <c r="J546" i="29"/>
  <c r="J549" i="29"/>
  <c r="J550" i="29"/>
  <c r="J551" i="29"/>
  <c r="J552" i="29"/>
  <c r="J553" i="29"/>
  <c r="J556" i="29"/>
  <c r="J558" i="29"/>
  <c r="J561" i="29"/>
  <c r="J563" i="29"/>
  <c r="J564" i="29"/>
  <c r="J567" i="29"/>
  <c r="J568" i="29"/>
  <c r="J571" i="29"/>
  <c r="J572" i="29"/>
  <c r="J573" i="29"/>
  <c r="J574" i="29"/>
  <c r="J577" i="29"/>
  <c r="J580" i="29"/>
  <c r="J581" i="29"/>
  <c r="J583" i="29"/>
  <c r="J585" i="29"/>
  <c r="J586" i="29"/>
  <c r="J588" i="29"/>
  <c r="J589" i="29"/>
  <c r="J590" i="29"/>
  <c r="J591" i="29"/>
  <c r="J597" i="29"/>
  <c r="J598" i="29"/>
  <c r="J599" i="29"/>
  <c r="J602" i="29"/>
  <c r="J612" i="29"/>
  <c r="J613" i="29"/>
  <c r="J614" i="29"/>
  <c r="J615" i="29"/>
  <c r="J616" i="29"/>
  <c r="J617" i="29"/>
  <c r="J618" i="29"/>
  <c r="J620" i="29"/>
  <c r="J621" i="29"/>
  <c r="J622" i="29"/>
  <c r="J623" i="29"/>
  <c r="J625" i="29"/>
  <c r="J627" i="29"/>
  <c r="J628" i="29"/>
  <c r="J629" i="29"/>
  <c r="J630" i="29"/>
  <c r="J631" i="29"/>
  <c r="J632" i="29"/>
  <c r="J633" i="29"/>
  <c r="J636" i="29"/>
  <c r="J637" i="29"/>
  <c r="J638" i="29"/>
  <c r="J639" i="29"/>
  <c r="J22" i="30"/>
  <c r="J178" i="30"/>
  <c r="J177" i="30"/>
  <c r="J146" i="30"/>
  <c r="J145" i="30"/>
  <c r="J144" i="30"/>
  <c r="J142" i="30"/>
  <c r="J141" i="30"/>
  <c r="J139" i="30"/>
  <c r="J137" i="30"/>
  <c r="J135" i="30"/>
  <c r="J129" i="30"/>
  <c r="J128" i="30"/>
  <c r="J81" i="30"/>
  <c r="J82" i="30"/>
  <c r="J84" i="30"/>
  <c r="J86" i="30"/>
  <c r="J93" i="30"/>
  <c r="J97" i="30"/>
  <c r="J98" i="30"/>
  <c r="J99" i="30"/>
  <c r="J101" i="30"/>
  <c r="J102" i="30"/>
  <c r="J103" i="30"/>
  <c r="J104" i="30"/>
  <c r="J111" i="30"/>
  <c r="J113" i="30"/>
  <c r="J115" i="30"/>
  <c r="J118" i="30"/>
  <c r="J123" i="30"/>
  <c r="J125" i="30"/>
  <c r="J127" i="30"/>
  <c r="H288" i="30"/>
  <c r="N288" i="30" s="1"/>
  <c r="H298" i="30"/>
  <c r="N298" i="30" s="1"/>
  <c r="H300" i="30"/>
  <c r="N300" i="30" s="1"/>
  <c r="H371" i="30"/>
  <c r="L371" i="30"/>
  <c r="H374" i="30"/>
  <c r="N374" i="30" s="1"/>
  <c r="H377" i="30"/>
  <c r="N377" i="30" s="1"/>
  <c r="H381" i="30"/>
  <c r="N381" i="30" s="1"/>
  <c r="H383" i="30"/>
  <c r="N383" i="30" s="1"/>
  <c r="H384" i="30"/>
  <c r="N384" i="30" s="1"/>
  <c r="H386" i="30"/>
  <c r="N386" i="30" s="1"/>
  <c r="H387" i="30"/>
  <c r="N387" i="30" s="1"/>
  <c r="H391" i="30"/>
  <c r="N391" i="30" s="1"/>
  <c r="H392" i="30"/>
  <c r="N392" i="30" s="1"/>
  <c r="H394" i="30"/>
  <c r="N394" i="30" s="1"/>
  <c r="H395" i="30"/>
  <c r="N395" i="30" s="1"/>
  <c r="H401" i="30"/>
  <c r="N401" i="30" s="1"/>
  <c r="H402" i="30"/>
  <c r="N402" i="30" s="1"/>
  <c r="H403" i="30"/>
  <c r="N403" i="30" s="1"/>
  <c r="H404" i="30"/>
  <c r="N404" i="30" s="1"/>
  <c r="H405" i="30"/>
  <c r="N405" i="30" s="1"/>
  <c r="H406" i="30"/>
  <c r="N406" i="30" s="1"/>
  <c r="H408" i="30"/>
  <c r="N408" i="30" s="1"/>
  <c r="H410" i="30"/>
  <c r="N410" i="30" s="1"/>
  <c r="H419" i="30"/>
  <c r="N419" i="30" s="1"/>
  <c r="H422" i="30"/>
  <c r="N422" i="30" s="1"/>
  <c r="H423" i="30"/>
  <c r="N423" i="30" s="1"/>
  <c r="H424" i="30"/>
  <c r="N424" i="30" s="1"/>
  <c r="H430" i="30"/>
  <c r="H434" i="30"/>
  <c r="N434" i="30" s="1"/>
  <c r="H435" i="30"/>
  <c r="N435" i="30" s="1"/>
  <c r="H437" i="30"/>
  <c r="N437" i="30" s="1"/>
  <c r="H443" i="30"/>
  <c r="N443" i="30" s="1"/>
  <c r="H445" i="30"/>
  <c r="N445" i="30" s="1"/>
  <c r="H446" i="30"/>
  <c r="N446" i="30" s="1"/>
  <c r="H450" i="30"/>
  <c r="N450" i="30" s="1"/>
  <c r="H460" i="30"/>
  <c r="N460" i="30" s="1"/>
  <c r="H465" i="30"/>
  <c r="N465" i="30" s="1"/>
  <c r="H467" i="30"/>
  <c r="N467" i="30" s="1"/>
  <c r="H470" i="30"/>
  <c r="N470" i="30" s="1"/>
  <c r="H471" i="30"/>
  <c r="N471" i="30" s="1"/>
  <c r="H473" i="30"/>
  <c r="N473" i="30" s="1"/>
  <c r="H478" i="30"/>
  <c r="N478" i="30" s="1"/>
  <c r="H481" i="30"/>
  <c r="N481" i="30" s="1"/>
  <c r="H484" i="30"/>
  <c r="N484" i="30" s="1"/>
  <c r="H485" i="30"/>
  <c r="N485" i="30" s="1"/>
  <c r="H486" i="30"/>
  <c r="H487" i="30"/>
  <c r="N487" i="30" s="1"/>
  <c r="H489" i="30"/>
  <c r="N489" i="30" s="1"/>
  <c r="H493" i="30"/>
  <c r="N493" i="30" s="1"/>
  <c r="H499" i="30"/>
  <c r="N499" i="30" s="1"/>
  <c r="H507" i="30"/>
  <c r="N507" i="30" s="1"/>
  <c r="H508" i="30"/>
  <c r="N508" i="30" s="1"/>
  <c r="H511" i="30"/>
  <c r="N511" i="30" s="1"/>
  <c r="H512" i="30"/>
  <c r="N512" i="30" s="1"/>
  <c r="H514" i="30"/>
  <c r="N514" i="30" s="1"/>
  <c r="H518" i="30"/>
  <c r="N518" i="30" s="1"/>
  <c r="H522" i="30"/>
  <c r="N522" i="30" s="1"/>
  <c r="H540" i="30"/>
  <c r="H541" i="30"/>
  <c r="N541" i="30" s="1"/>
  <c r="H543" i="30"/>
  <c r="N543" i="30" s="1"/>
  <c r="H544" i="30"/>
  <c r="N544" i="30" s="1"/>
  <c r="H563" i="30"/>
  <c r="N563" i="30" s="1"/>
  <c r="H564" i="30"/>
  <c r="N564" i="30" s="1"/>
  <c r="H567" i="30"/>
  <c r="N567" i="30" s="1"/>
  <c r="H583" i="30"/>
  <c r="N583" i="30" s="1"/>
  <c r="H588" i="30"/>
  <c r="N588" i="30" s="1"/>
  <c r="H589" i="30"/>
  <c r="N589" i="30" s="1"/>
  <c r="H590" i="30"/>
  <c r="N590" i="30" s="1"/>
  <c r="H591" i="30"/>
  <c r="N591" i="30" s="1"/>
  <c r="H597" i="30"/>
  <c r="N597" i="30" s="1"/>
  <c r="H612" i="30"/>
  <c r="H615" i="30"/>
  <c r="N615" i="30" s="1"/>
  <c r="H617" i="30"/>
  <c r="H619" i="30"/>
  <c r="N619" i="30" s="1"/>
  <c r="H621" i="30"/>
  <c r="H630" i="30"/>
  <c r="H639" i="30"/>
  <c r="N639" i="30" s="1"/>
  <c r="H22" i="31"/>
  <c r="L22" i="31"/>
  <c r="N22" i="31" s="1"/>
  <c r="H29" i="31"/>
  <c r="N29" i="31" s="1"/>
  <c r="H30" i="31"/>
  <c r="N30" i="31" s="1"/>
  <c r="H33" i="31"/>
  <c r="N33" i="31" s="1"/>
  <c r="H35" i="31"/>
  <c r="N35" i="31" s="1"/>
  <c r="H39" i="31"/>
  <c r="N39" i="31" s="1"/>
  <c r="H52" i="31"/>
  <c r="N52" i="31" s="1"/>
  <c r="H53" i="31"/>
  <c r="H54" i="31"/>
  <c r="N54" i="31" s="1"/>
  <c r="H57" i="31"/>
  <c r="H58" i="31"/>
  <c r="N58" i="31" s="1"/>
  <c r="H59" i="31"/>
  <c r="H67" i="31"/>
  <c r="N67" i="31" s="1"/>
  <c r="H71" i="31"/>
  <c r="J73" i="31"/>
  <c r="G177" i="31"/>
  <c r="M177" i="31" s="1"/>
  <c r="G171" i="31"/>
  <c r="M171" i="31" s="1"/>
  <c r="G166" i="31"/>
  <c r="M166" i="31" s="1"/>
  <c r="G157" i="31"/>
  <c r="M157" i="31" s="1"/>
  <c r="G155" i="31"/>
  <c r="M155" i="31" s="1"/>
  <c r="G154" i="31"/>
  <c r="M154" i="31" s="1"/>
  <c r="G153" i="31"/>
  <c r="M153" i="31" s="1"/>
  <c r="G152" i="31"/>
  <c r="M152" i="31" s="1"/>
  <c r="G147" i="31"/>
  <c r="M147" i="31" s="1"/>
  <c r="G146" i="31"/>
  <c r="M146" i="31" s="1"/>
  <c r="G145" i="31"/>
  <c r="M145" i="31" s="1"/>
  <c r="G144" i="31"/>
  <c r="M144" i="31" s="1"/>
  <c r="G143" i="31"/>
  <c r="M143" i="31" s="1"/>
  <c r="G142" i="31"/>
  <c r="M142" i="31" s="1"/>
  <c r="G141" i="31"/>
  <c r="M141" i="31" s="1"/>
  <c r="G139" i="31"/>
  <c r="M139" i="31" s="1"/>
  <c r="G138" i="31"/>
  <c r="M138" i="31" s="1"/>
  <c r="G137" i="31"/>
  <c r="M137" i="31" s="1"/>
  <c r="G136" i="31"/>
  <c r="M136" i="31" s="1"/>
  <c r="G135" i="31"/>
  <c r="M135" i="31" s="1"/>
  <c r="G134" i="31"/>
  <c r="M134" i="31" s="1"/>
  <c r="G133" i="31"/>
  <c r="M133" i="31" s="1"/>
  <c r="G132" i="31"/>
  <c r="M132" i="31" s="1"/>
  <c r="G129" i="31"/>
  <c r="M129" i="31" s="1"/>
  <c r="G128" i="31"/>
  <c r="M128" i="31" s="1"/>
  <c r="G127" i="31"/>
  <c r="M127" i="31" s="1"/>
  <c r="G126" i="31"/>
  <c r="M126" i="31" s="1"/>
  <c r="G125" i="31"/>
  <c r="M125" i="31" s="1"/>
  <c r="G124" i="31"/>
  <c r="M124" i="31" s="1"/>
  <c r="G123" i="31"/>
  <c r="M123" i="31" s="1"/>
  <c r="G122" i="31"/>
  <c r="M122" i="31" s="1"/>
  <c r="G120" i="31"/>
  <c r="M120" i="31" s="1"/>
  <c r="G119" i="31"/>
  <c r="M119" i="31" s="1"/>
  <c r="G118" i="31"/>
  <c r="M118" i="31" s="1"/>
  <c r="G116" i="31"/>
  <c r="M116" i="31" s="1"/>
  <c r="G115" i="31"/>
  <c r="M115" i="31" s="1"/>
  <c r="G114" i="31"/>
  <c r="M114" i="31" s="1"/>
  <c r="G111" i="31"/>
  <c r="M111" i="31" s="1"/>
  <c r="G109" i="31"/>
  <c r="M109" i="31" s="1"/>
  <c r="G107" i="31"/>
  <c r="M107" i="31" s="1"/>
  <c r="G106" i="31"/>
  <c r="M106" i="31" s="1"/>
  <c r="G104" i="31"/>
  <c r="M104" i="31" s="1"/>
  <c r="G103" i="31"/>
  <c r="M103" i="31" s="1"/>
  <c r="G100" i="31"/>
  <c r="M100" i="31" s="1"/>
  <c r="G99" i="31"/>
  <c r="M99" i="31" s="1"/>
  <c r="G98" i="31"/>
  <c r="M98" i="31" s="1"/>
  <c r="G97" i="31"/>
  <c r="M97" i="31" s="1"/>
  <c r="G81" i="31"/>
  <c r="G83" i="31"/>
  <c r="M83" i="31" s="1"/>
  <c r="G85" i="31"/>
  <c r="M85" i="31" s="1"/>
  <c r="J164" i="31"/>
  <c r="J165" i="31"/>
  <c r="J178" i="31"/>
  <c r="J338" i="31"/>
  <c r="J336" i="31"/>
  <c r="J327" i="31"/>
  <c r="J325" i="31"/>
  <c r="J324" i="31"/>
  <c r="J318" i="31"/>
  <c r="J312" i="31"/>
  <c r="J307" i="31"/>
  <c r="J306" i="31"/>
  <c r="J300" i="31"/>
  <c r="J299" i="31"/>
  <c r="J298" i="31"/>
  <c r="J294" i="31"/>
  <c r="J293" i="31"/>
  <c r="J287" i="31"/>
  <c r="J286" i="31"/>
  <c r="J281" i="31"/>
  <c r="J280" i="31"/>
  <c r="J270" i="31"/>
  <c r="J267" i="31"/>
  <c r="J261" i="31"/>
  <c r="J260" i="31"/>
  <c r="J258" i="31"/>
  <c r="J255" i="31"/>
  <c r="J254" i="31"/>
  <c r="J253" i="31"/>
  <c r="J248" i="31"/>
  <c r="J242" i="31"/>
  <c r="J231" i="31"/>
  <c r="J227" i="31"/>
  <c r="J226" i="31"/>
  <c r="J225" i="31"/>
  <c r="J222" i="31"/>
  <c r="J221" i="31"/>
  <c r="J220" i="31"/>
  <c r="J219" i="31"/>
  <c r="J218" i="31"/>
  <c r="J216" i="31"/>
  <c r="J215" i="31"/>
  <c r="J210" i="31"/>
  <c r="J209" i="31"/>
  <c r="J207" i="31"/>
  <c r="J205" i="31"/>
  <c r="J204" i="31"/>
  <c r="J203" i="31"/>
  <c r="J202" i="31"/>
  <c r="J201" i="31"/>
  <c r="J199" i="31"/>
  <c r="I188" i="30"/>
  <c r="I195" i="30"/>
  <c r="I203" i="30"/>
  <c r="I215" i="30"/>
  <c r="I218" i="30"/>
  <c r="I220" i="30"/>
  <c r="I221" i="30"/>
  <c r="I230" i="30"/>
  <c r="I231" i="30"/>
  <c r="I235" i="30"/>
  <c r="I242" i="30"/>
  <c r="I248" i="30"/>
  <c r="I255" i="30"/>
  <c r="I260" i="30"/>
  <c r="I261" i="30"/>
  <c r="I284" i="30"/>
  <c r="I293" i="30"/>
  <c r="I294" i="30"/>
  <c r="I324" i="30"/>
  <c r="I325" i="30"/>
  <c r="I327" i="30"/>
  <c r="I343" i="30"/>
  <c r="I371" i="30"/>
  <c r="I372" i="30"/>
  <c r="I373" i="30"/>
  <c r="I374" i="30"/>
  <c r="I377" i="30"/>
  <c r="I383" i="30"/>
  <c r="I385" i="30"/>
  <c r="I386" i="30"/>
  <c r="I387" i="30"/>
  <c r="I391" i="30"/>
  <c r="I395" i="30"/>
  <c r="I405" i="30"/>
  <c r="I406" i="30"/>
  <c r="I408" i="30"/>
  <c r="I410" i="30"/>
  <c r="I413" i="30"/>
  <c r="I416" i="30"/>
  <c r="I419" i="30"/>
  <c r="I422" i="30"/>
  <c r="I423" i="30"/>
  <c r="I424" i="30"/>
  <c r="I429" i="30"/>
  <c r="I434" i="30"/>
  <c r="I435" i="30"/>
  <c r="I442" i="30"/>
  <c r="I446" i="30"/>
  <c r="I449" i="30"/>
  <c r="I450" i="30"/>
  <c r="I455" i="30"/>
  <c r="I460" i="30"/>
  <c r="I470" i="30"/>
  <c r="I471" i="30"/>
  <c r="I474" i="30"/>
  <c r="I478" i="30"/>
  <c r="I480" i="30"/>
  <c r="I512" i="30"/>
  <c r="I540" i="30"/>
  <c r="I541" i="30"/>
  <c r="I544" i="30"/>
  <c r="I546" i="30"/>
  <c r="I563" i="30"/>
  <c r="I612" i="30"/>
  <c r="I615" i="30"/>
  <c r="I616" i="30"/>
  <c r="I622" i="30"/>
  <c r="I623" i="30"/>
  <c r="I625" i="30"/>
  <c r="I627" i="30"/>
  <c r="I628" i="30"/>
  <c r="I630" i="30"/>
  <c r="I631" i="30"/>
  <c r="I639" i="30"/>
  <c r="I22" i="31"/>
  <c r="I29" i="31"/>
  <c r="I33" i="31"/>
  <c r="I57" i="31"/>
  <c r="I62" i="31"/>
  <c r="G73" i="31"/>
  <c r="M73" i="31" s="1"/>
  <c r="H177" i="31"/>
  <c r="N177" i="31" s="1"/>
  <c r="H171" i="31"/>
  <c r="N171" i="31" s="1"/>
  <c r="H170" i="31"/>
  <c r="H166" i="31"/>
  <c r="N166" i="31" s="1"/>
  <c r="H161" i="31"/>
  <c r="N161" i="31" s="1"/>
  <c r="H155" i="31"/>
  <c r="N155" i="31" s="1"/>
  <c r="H154" i="31"/>
  <c r="H153" i="31"/>
  <c r="N153" i="31" s="1"/>
  <c r="H152" i="31"/>
  <c r="H151" i="31"/>
  <c r="N151" i="31" s="1"/>
  <c r="H150" i="31"/>
  <c r="H148" i="31"/>
  <c r="H146" i="31"/>
  <c r="H145" i="31"/>
  <c r="N145" i="31" s="1"/>
  <c r="H144" i="31"/>
  <c r="H142" i="31"/>
  <c r="H141" i="31"/>
  <c r="N141" i="31" s="1"/>
  <c r="H139" i="31"/>
  <c r="N139" i="31" s="1"/>
  <c r="H137" i="31"/>
  <c r="N137" i="31" s="1"/>
  <c r="H135" i="31"/>
  <c r="N135" i="31" s="1"/>
  <c r="H132" i="31"/>
  <c r="H129" i="31"/>
  <c r="N129" i="31" s="1"/>
  <c r="H128" i="31"/>
  <c r="N128" i="31" s="1"/>
  <c r="H127" i="31"/>
  <c r="N127" i="31" s="1"/>
  <c r="H125" i="31"/>
  <c r="N125" i="31" s="1"/>
  <c r="H124" i="31"/>
  <c r="N124" i="31" s="1"/>
  <c r="H123" i="31"/>
  <c r="N123" i="31" s="1"/>
  <c r="H122" i="31"/>
  <c r="N122" i="31" s="1"/>
  <c r="H121" i="31"/>
  <c r="N121" i="31" s="1"/>
  <c r="H118" i="31"/>
  <c r="N118" i="31" s="1"/>
  <c r="H116" i="31"/>
  <c r="H115" i="31"/>
  <c r="N115" i="31" s="1"/>
  <c r="H114" i="31"/>
  <c r="H111" i="31"/>
  <c r="N111" i="31" s="1"/>
  <c r="H107" i="31"/>
  <c r="N107" i="31" s="1"/>
  <c r="H106" i="31"/>
  <c r="H104" i="31"/>
  <c r="H103" i="31"/>
  <c r="N103" i="31" s="1"/>
  <c r="H100" i="31"/>
  <c r="N100" i="31" s="1"/>
  <c r="H99" i="31"/>
  <c r="N99" i="31" s="1"/>
  <c r="H98" i="31"/>
  <c r="N98" i="31" s="1"/>
  <c r="H97" i="31"/>
  <c r="N97" i="31" s="1"/>
  <c r="H93" i="31"/>
  <c r="N93" i="31" s="1"/>
  <c r="H88" i="31"/>
  <c r="N88" i="31" s="1"/>
  <c r="H86" i="31"/>
  <c r="H81" i="31"/>
  <c r="H83" i="31"/>
  <c r="N83" i="31" s="1"/>
  <c r="H85" i="31"/>
  <c r="N85" i="31" s="1"/>
  <c r="J101" i="31"/>
  <c r="J104" i="31"/>
  <c r="J106" i="31"/>
  <c r="J108" i="31"/>
  <c r="J115" i="31"/>
  <c r="J116" i="31"/>
  <c r="J152" i="31"/>
  <c r="J153" i="31"/>
  <c r="J154" i="31"/>
  <c r="J166" i="31"/>
  <c r="J175" i="31"/>
  <c r="J188" i="31"/>
  <c r="J191" i="31"/>
  <c r="J197" i="31"/>
  <c r="J188" i="30"/>
  <c r="J191" i="30"/>
  <c r="J193" i="30"/>
  <c r="J195" i="30"/>
  <c r="J203" i="30"/>
  <c r="J206" i="30"/>
  <c r="J209" i="30"/>
  <c r="J218" i="30"/>
  <c r="J219" i="30"/>
  <c r="J220" i="30"/>
  <c r="J222" i="30"/>
  <c r="J223" i="30"/>
  <c r="J228" i="30"/>
  <c r="J230" i="30"/>
  <c r="J235" i="30"/>
  <c r="J242" i="30"/>
  <c r="J248" i="30"/>
  <c r="J255" i="30"/>
  <c r="J258" i="30"/>
  <c r="J261" i="30"/>
  <c r="J280" i="30"/>
  <c r="J281" i="30"/>
  <c r="J283" i="30"/>
  <c r="J293" i="30"/>
  <c r="J294" i="30"/>
  <c r="J321" i="30"/>
  <c r="J324" i="30"/>
  <c r="J327" i="30"/>
  <c r="J338" i="30"/>
  <c r="J371" i="30"/>
  <c r="J374" i="30"/>
  <c r="J377" i="30"/>
  <c r="J383" i="30"/>
  <c r="J384" i="30"/>
  <c r="J386" i="30"/>
  <c r="J387" i="30"/>
  <c r="J391" i="30"/>
  <c r="J395" i="30"/>
  <c r="J400" i="30"/>
  <c r="J403" i="30"/>
  <c r="J404" i="30"/>
  <c r="J405" i="30"/>
  <c r="J406" i="30"/>
  <c r="J408" i="30"/>
  <c r="J419" i="30"/>
  <c r="J423" i="30"/>
  <c r="J429" i="30"/>
  <c r="J434" i="30"/>
  <c r="J435" i="30"/>
  <c r="J445" i="30"/>
  <c r="J446" i="30"/>
  <c r="J450" i="30"/>
  <c r="J460" i="30"/>
  <c r="J470" i="30"/>
  <c r="J471" i="30"/>
  <c r="J478" i="30"/>
  <c r="J480" i="30"/>
  <c r="J485" i="30"/>
  <c r="J489" i="30"/>
  <c r="J493" i="30"/>
  <c r="J499" i="30"/>
  <c r="J512" i="30"/>
  <c r="J514" i="30"/>
  <c r="J541" i="30"/>
  <c r="J544" i="30"/>
  <c r="J546" i="30"/>
  <c r="J564" i="30"/>
  <c r="J567" i="30"/>
  <c r="J583" i="30"/>
  <c r="J585" i="30"/>
  <c r="J588" i="30"/>
  <c r="J589" i="30"/>
  <c r="J590" i="30"/>
  <c r="J612" i="30"/>
  <c r="J615" i="30"/>
  <c r="J616" i="30"/>
  <c r="J617" i="30"/>
  <c r="J625" i="30"/>
  <c r="J627" i="30"/>
  <c r="J628" i="30"/>
  <c r="J629" i="30"/>
  <c r="J630" i="30"/>
  <c r="J631" i="30"/>
  <c r="J633" i="30"/>
  <c r="J636" i="30"/>
  <c r="J639" i="30"/>
  <c r="J22" i="31"/>
  <c r="J31" i="31"/>
  <c r="J36" i="31"/>
  <c r="J41" i="31"/>
  <c r="J42" i="31"/>
  <c r="J48" i="31"/>
  <c r="J50" i="31"/>
  <c r="J51" i="31"/>
  <c r="J52" i="31"/>
  <c r="J57" i="31"/>
  <c r="J58" i="31"/>
  <c r="J62" i="31"/>
  <c r="J64" i="31"/>
  <c r="J67" i="31"/>
  <c r="G82" i="31"/>
  <c r="M82" i="31" s="1"/>
  <c r="G84" i="31"/>
  <c r="M84" i="31" s="1"/>
  <c r="G86" i="31"/>
  <c r="M86" i="31" s="1"/>
  <c r="G88" i="31"/>
  <c r="M88" i="31" s="1"/>
  <c r="J177" i="31"/>
  <c r="G371" i="30"/>
  <c r="K371" i="30"/>
  <c r="G372" i="30"/>
  <c r="M372" i="30" s="1"/>
  <c r="G373" i="30"/>
  <c r="M373" i="30" s="1"/>
  <c r="G374" i="30"/>
  <c r="M374" i="30" s="1"/>
  <c r="G377" i="30"/>
  <c r="M377" i="30" s="1"/>
  <c r="G378" i="30"/>
  <c r="M378" i="30" s="1"/>
  <c r="G379" i="30"/>
  <c r="M379" i="30" s="1"/>
  <c r="G383" i="30"/>
  <c r="M383" i="30" s="1"/>
  <c r="G384" i="30"/>
  <c r="M384" i="30" s="1"/>
  <c r="G386" i="30"/>
  <c r="M386" i="30" s="1"/>
  <c r="G387" i="30"/>
  <c r="M387" i="30" s="1"/>
  <c r="G388" i="30"/>
  <c r="M388" i="30" s="1"/>
  <c r="G391" i="30"/>
  <c r="M391" i="30" s="1"/>
  <c r="G392" i="30"/>
  <c r="M392" i="30" s="1"/>
  <c r="G402" i="30"/>
  <c r="M402" i="30" s="1"/>
  <c r="G403" i="30"/>
  <c r="M403" i="30" s="1"/>
  <c r="G405" i="30"/>
  <c r="M405" i="30" s="1"/>
  <c r="G406" i="30"/>
  <c r="M406" i="30" s="1"/>
  <c r="G407" i="30"/>
  <c r="M407" i="30" s="1"/>
  <c r="G408" i="30"/>
  <c r="M408" i="30" s="1"/>
  <c r="G409" i="30"/>
  <c r="M409" i="30" s="1"/>
  <c r="G410" i="30"/>
  <c r="M410" i="30" s="1"/>
  <c r="G413" i="30"/>
  <c r="M413" i="30" s="1"/>
  <c r="G419" i="30"/>
  <c r="M419" i="30" s="1"/>
  <c r="G423" i="30"/>
  <c r="M423" i="30" s="1"/>
  <c r="G424" i="30"/>
  <c r="M424" i="30" s="1"/>
  <c r="G434" i="30"/>
  <c r="M434" i="30" s="1"/>
  <c r="G435" i="30"/>
  <c r="M435" i="30" s="1"/>
  <c r="G437" i="30"/>
  <c r="M437" i="30" s="1"/>
  <c r="G446" i="30"/>
  <c r="M446" i="30" s="1"/>
  <c r="G450" i="30"/>
  <c r="M450" i="30" s="1"/>
  <c r="G455" i="30"/>
  <c r="M455" i="30" s="1"/>
  <c r="G460" i="30"/>
  <c r="M460" i="30" s="1"/>
  <c r="G464" i="30"/>
  <c r="M464" i="30" s="1"/>
  <c r="G470" i="30"/>
  <c r="M470" i="30" s="1"/>
  <c r="G471" i="30"/>
  <c r="M471" i="30" s="1"/>
  <c r="G499" i="30"/>
  <c r="M499" i="30" s="1"/>
  <c r="G512" i="30"/>
  <c r="M512" i="30" s="1"/>
  <c r="G538" i="30"/>
  <c r="M538" i="30" s="1"/>
  <c r="G539" i="30"/>
  <c r="M539" i="30" s="1"/>
  <c r="G540" i="30"/>
  <c r="M540" i="30" s="1"/>
  <c r="G541" i="30"/>
  <c r="M541" i="30" s="1"/>
  <c r="G564" i="30"/>
  <c r="M564" i="30" s="1"/>
  <c r="G571" i="30"/>
  <c r="M571" i="30" s="1"/>
  <c r="G583" i="30"/>
  <c r="M583" i="30" s="1"/>
  <c r="K612" i="30"/>
  <c r="G623" i="30"/>
  <c r="M623" i="30" s="1"/>
  <c r="G628" i="30"/>
  <c r="M628" i="30" s="1"/>
  <c r="G22" i="31"/>
  <c r="K22" i="31"/>
  <c r="G24" i="31"/>
  <c r="M24" i="31" s="1"/>
  <c r="G27" i="31"/>
  <c r="M27" i="31" s="1"/>
  <c r="G30" i="31"/>
  <c r="M30" i="31" s="1"/>
  <c r="G33" i="31"/>
  <c r="M33" i="31" s="1"/>
  <c r="G40" i="31"/>
  <c r="M40" i="31" s="1"/>
  <c r="G52" i="31"/>
  <c r="M52" i="31" s="1"/>
  <c r="G53" i="31"/>
  <c r="M53" i="31" s="1"/>
  <c r="G57" i="31"/>
  <c r="M57" i="31" s="1"/>
  <c r="G62" i="31"/>
  <c r="M62" i="31" s="1"/>
  <c r="K81" i="31"/>
  <c r="H82" i="31"/>
  <c r="N82" i="31" s="1"/>
  <c r="H84" i="31"/>
  <c r="J86" i="31"/>
  <c r="J97" i="31"/>
  <c r="J98" i="31"/>
  <c r="J99" i="31"/>
  <c r="J100" i="31"/>
  <c r="J123" i="31"/>
  <c r="J124" i="31"/>
  <c r="J137" i="31"/>
  <c r="J602" i="31"/>
  <c r="J599" i="31"/>
  <c r="J597" i="31"/>
  <c r="J591" i="31"/>
  <c r="J590" i="31"/>
  <c r="J589" i="31"/>
  <c r="J588" i="31"/>
  <c r="J585" i="31"/>
  <c r="J583" i="31"/>
  <c r="J568" i="31"/>
  <c r="J567" i="31"/>
  <c r="J566" i="31"/>
  <c r="J564" i="31"/>
  <c r="J563" i="31"/>
  <c r="J559" i="31"/>
  <c r="J545" i="31"/>
  <c r="J544" i="31"/>
  <c r="J540" i="31"/>
  <c r="J539" i="31"/>
  <c r="J537" i="31"/>
  <c r="J526" i="31"/>
  <c r="J520" i="31"/>
  <c r="J518" i="31"/>
  <c r="J517" i="31"/>
  <c r="J515" i="31"/>
  <c r="J514" i="31"/>
  <c r="J512" i="31"/>
  <c r="J509" i="31"/>
  <c r="J507" i="31"/>
  <c r="J506" i="31"/>
  <c r="J501" i="31"/>
  <c r="J499" i="31"/>
  <c r="J498" i="31"/>
  <c r="J497" i="31"/>
  <c r="J493" i="31"/>
  <c r="J489" i="31"/>
  <c r="J487" i="31"/>
  <c r="J486" i="31"/>
  <c r="J485" i="31"/>
  <c r="J474" i="31"/>
  <c r="J473" i="31"/>
  <c r="J471" i="31"/>
  <c r="J470" i="31"/>
  <c r="J469" i="31"/>
  <c r="J466" i="31"/>
  <c r="J462" i="31"/>
  <c r="J460" i="31"/>
  <c r="J451" i="31"/>
  <c r="J450" i="31"/>
  <c r="J448" i="31"/>
  <c r="J447" i="31"/>
  <c r="J446" i="31"/>
  <c r="J445" i="31"/>
  <c r="J442" i="31"/>
  <c r="J437" i="31"/>
  <c r="J371" i="31"/>
  <c r="J373" i="31"/>
  <c r="J374" i="31"/>
  <c r="J376" i="31"/>
  <c r="J377" i="31"/>
  <c r="J378" i="31"/>
  <c r="J379" i="31"/>
  <c r="J380" i="31"/>
  <c r="J383" i="31"/>
  <c r="J384" i="31"/>
  <c r="J386" i="31"/>
  <c r="J389" i="31"/>
  <c r="J391" i="31"/>
  <c r="J394" i="31"/>
  <c r="J395" i="31"/>
  <c r="J396" i="31"/>
  <c r="J402" i="31"/>
  <c r="J405" i="31"/>
  <c r="J406" i="31"/>
  <c r="J409" i="31"/>
  <c r="J410" i="31"/>
  <c r="J413" i="31"/>
  <c r="J419" i="31"/>
  <c r="J422" i="31"/>
  <c r="J423" i="31"/>
  <c r="J424" i="31"/>
  <c r="J426" i="31"/>
  <c r="J427" i="31"/>
  <c r="J428" i="31"/>
  <c r="J429" i="31"/>
  <c r="J430" i="31"/>
  <c r="J431" i="31"/>
  <c r="J433" i="31"/>
  <c r="J434" i="31"/>
  <c r="J435" i="31"/>
  <c r="H481" i="31"/>
  <c r="N481" i="31" s="1"/>
  <c r="G484" i="31"/>
  <c r="M484" i="31" s="1"/>
  <c r="H485" i="31"/>
  <c r="N485" i="31" s="1"/>
  <c r="H487" i="31"/>
  <c r="N487" i="31" s="1"/>
  <c r="H493" i="31"/>
  <c r="N493" i="31" s="1"/>
  <c r="H504" i="31"/>
  <c r="N504" i="31" s="1"/>
  <c r="H507" i="31"/>
  <c r="N507" i="31" s="1"/>
  <c r="G509" i="31"/>
  <c r="M509" i="31" s="1"/>
  <c r="H540" i="31"/>
  <c r="N540" i="31" s="1"/>
  <c r="I544" i="31"/>
  <c r="H549" i="31"/>
  <c r="N549" i="31" s="1"/>
  <c r="H553" i="31"/>
  <c r="N553" i="31" s="1"/>
  <c r="H567" i="31"/>
  <c r="N567" i="31" s="1"/>
  <c r="G188" i="31"/>
  <c r="K188" i="31"/>
  <c r="G190" i="31"/>
  <c r="M190" i="31" s="1"/>
  <c r="G193" i="31"/>
  <c r="M193" i="31" s="1"/>
  <c r="G195" i="31"/>
  <c r="M195" i="31" s="1"/>
  <c r="G197" i="31"/>
  <c r="M197" i="31" s="1"/>
  <c r="G198" i="31"/>
  <c r="M198" i="31" s="1"/>
  <c r="G201" i="31"/>
  <c r="M201" i="31" s="1"/>
  <c r="G202" i="31"/>
  <c r="M202" i="31" s="1"/>
  <c r="G203" i="31"/>
  <c r="M203" i="31" s="1"/>
  <c r="G204" i="31"/>
  <c r="M204" i="31" s="1"/>
  <c r="G205" i="31"/>
  <c r="M205" i="31" s="1"/>
  <c r="G207" i="31"/>
  <c r="M207" i="31" s="1"/>
  <c r="G209" i="31"/>
  <c r="M209" i="31" s="1"/>
  <c r="G215" i="31"/>
  <c r="M215" i="31" s="1"/>
  <c r="G216" i="31"/>
  <c r="M216" i="31" s="1"/>
  <c r="G218" i="31"/>
  <c r="M218" i="31" s="1"/>
  <c r="G219" i="31"/>
  <c r="M219" i="31" s="1"/>
  <c r="G220" i="31"/>
  <c r="M220" i="31" s="1"/>
  <c r="G225" i="31"/>
  <c r="M225" i="31" s="1"/>
  <c r="G226" i="31"/>
  <c r="M226" i="31" s="1"/>
  <c r="G227" i="31"/>
  <c r="M227" i="31" s="1"/>
  <c r="G230" i="31"/>
  <c r="M230" i="31" s="1"/>
  <c r="G235" i="31"/>
  <c r="M235" i="31" s="1"/>
  <c r="G237" i="31"/>
  <c r="M237" i="31" s="1"/>
  <c r="G242" i="31"/>
  <c r="M242" i="31" s="1"/>
  <c r="G248" i="31"/>
  <c r="M248" i="31" s="1"/>
  <c r="G251" i="31"/>
  <c r="M251" i="31" s="1"/>
  <c r="G252" i="31"/>
  <c r="M252" i="31" s="1"/>
  <c r="G255" i="31"/>
  <c r="M255" i="31" s="1"/>
  <c r="G257" i="31"/>
  <c r="M257" i="31" s="1"/>
  <c r="G261" i="31"/>
  <c r="M261" i="31" s="1"/>
  <c r="G263" i="31"/>
  <c r="M263" i="31" s="1"/>
  <c r="G265" i="31"/>
  <c r="M265" i="31" s="1"/>
  <c r="G267" i="31"/>
  <c r="M267" i="31" s="1"/>
  <c r="G276" i="31"/>
  <c r="M276" i="31" s="1"/>
  <c r="G280" i="31"/>
  <c r="M280" i="31" s="1"/>
  <c r="G281" i="31"/>
  <c r="M281" i="31" s="1"/>
  <c r="G284" i="31"/>
  <c r="M284" i="31" s="1"/>
  <c r="G287" i="31"/>
  <c r="M287" i="31" s="1"/>
  <c r="G288" i="31"/>
  <c r="M288" i="31" s="1"/>
  <c r="G292" i="31"/>
  <c r="M292" i="31" s="1"/>
  <c r="G293" i="31"/>
  <c r="M293" i="31" s="1"/>
  <c r="G294" i="31"/>
  <c r="M294" i="31" s="1"/>
  <c r="G300" i="31"/>
  <c r="M300" i="31" s="1"/>
  <c r="G309" i="31"/>
  <c r="M309" i="31" s="1"/>
  <c r="G321" i="31"/>
  <c r="M321" i="31" s="1"/>
  <c r="G324" i="31"/>
  <c r="M324" i="31" s="1"/>
  <c r="G327" i="31"/>
  <c r="M327" i="31" s="1"/>
  <c r="G331" i="31"/>
  <c r="M331" i="31" s="1"/>
  <c r="G343" i="31"/>
  <c r="M343" i="31" s="1"/>
  <c r="G347" i="31"/>
  <c r="M347" i="31" s="1"/>
  <c r="G602" i="31"/>
  <c r="M602" i="31" s="1"/>
  <c r="G590" i="31"/>
  <c r="M590" i="31" s="1"/>
  <c r="G589" i="31"/>
  <c r="M589" i="31" s="1"/>
  <c r="G577" i="31"/>
  <c r="M577" i="31" s="1"/>
  <c r="G573" i="31"/>
  <c r="M573" i="31" s="1"/>
  <c r="G571" i="31"/>
  <c r="M571" i="31" s="1"/>
  <c r="G567" i="31"/>
  <c r="M567" i="31" s="1"/>
  <c r="G564" i="31"/>
  <c r="M564" i="31" s="1"/>
  <c r="G371" i="31"/>
  <c r="K371" i="31"/>
  <c r="G372" i="31"/>
  <c r="M372" i="31" s="1"/>
  <c r="G373" i="31"/>
  <c r="M373" i="31" s="1"/>
  <c r="G374" i="31"/>
  <c r="M374" i="31" s="1"/>
  <c r="G377" i="31"/>
  <c r="M377" i="31" s="1"/>
  <c r="G378" i="31"/>
  <c r="M378" i="31" s="1"/>
  <c r="G380" i="31"/>
  <c r="M380" i="31" s="1"/>
  <c r="G381" i="31"/>
  <c r="M381" i="31" s="1"/>
  <c r="G383" i="31"/>
  <c r="M383" i="31" s="1"/>
  <c r="G384" i="31"/>
  <c r="M384" i="31" s="1"/>
  <c r="G385" i="31"/>
  <c r="M385" i="31" s="1"/>
  <c r="G386" i="31"/>
  <c r="M386" i="31" s="1"/>
  <c r="G387" i="31"/>
  <c r="M387" i="31" s="1"/>
  <c r="G391" i="31"/>
  <c r="M391" i="31" s="1"/>
  <c r="G395" i="31"/>
  <c r="M395" i="31" s="1"/>
  <c r="G396" i="31"/>
  <c r="M396" i="31" s="1"/>
  <c r="G401" i="31"/>
  <c r="M401" i="31" s="1"/>
  <c r="G402" i="31"/>
  <c r="M402" i="31" s="1"/>
  <c r="G405" i="31"/>
  <c r="M405" i="31" s="1"/>
  <c r="G406" i="31"/>
  <c r="M406" i="31" s="1"/>
  <c r="G407" i="31"/>
  <c r="M407" i="31" s="1"/>
  <c r="G408" i="31"/>
  <c r="M408" i="31" s="1"/>
  <c r="G410" i="31"/>
  <c r="M410" i="31" s="1"/>
  <c r="G413" i="31"/>
  <c r="M413" i="31" s="1"/>
  <c r="G415" i="31"/>
  <c r="M415" i="31" s="1"/>
  <c r="G419" i="31"/>
  <c r="M419" i="31" s="1"/>
  <c r="G420" i="31"/>
  <c r="M420" i="31" s="1"/>
  <c r="G422" i="31"/>
  <c r="M422" i="31" s="1"/>
  <c r="G423" i="31"/>
  <c r="M423" i="31" s="1"/>
  <c r="G424" i="31"/>
  <c r="M424" i="31" s="1"/>
  <c r="G427" i="31"/>
  <c r="M427" i="31" s="1"/>
  <c r="G428" i="31"/>
  <c r="M428" i="31" s="1"/>
  <c r="G429" i="31"/>
  <c r="M429" i="31" s="1"/>
  <c r="G430" i="31"/>
  <c r="M430" i="31" s="1"/>
  <c r="G435" i="31"/>
  <c r="M435" i="31" s="1"/>
  <c r="I437" i="31"/>
  <c r="I446" i="31"/>
  <c r="G447" i="31"/>
  <c r="M447" i="31" s="1"/>
  <c r="I448" i="31"/>
  <c r="G449" i="31"/>
  <c r="M449" i="31" s="1"/>
  <c r="H450" i="31"/>
  <c r="G455" i="31"/>
  <c r="M455" i="31" s="1"/>
  <c r="H460" i="31"/>
  <c r="H469" i="31"/>
  <c r="N469" i="31" s="1"/>
  <c r="H471" i="31"/>
  <c r="N471" i="31" s="1"/>
  <c r="G473" i="31"/>
  <c r="M473" i="31" s="1"/>
  <c r="I474" i="31"/>
  <c r="H484" i="31"/>
  <c r="N484" i="31" s="1"/>
  <c r="I485" i="31"/>
  <c r="G486" i="31"/>
  <c r="M486" i="31" s="1"/>
  <c r="H489" i="31"/>
  <c r="N489" i="31" s="1"/>
  <c r="H498" i="31"/>
  <c r="N498" i="31" s="1"/>
  <c r="G508" i="31"/>
  <c r="M508" i="31" s="1"/>
  <c r="N509" i="31"/>
  <c r="H512" i="31"/>
  <c r="N512" i="31" s="1"/>
  <c r="H517" i="31"/>
  <c r="N517" i="31" s="1"/>
  <c r="H519" i="31"/>
  <c r="N519" i="31" s="1"/>
  <c r="H526" i="31"/>
  <c r="N526" i="31" s="1"/>
  <c r="G528" i="31"/>
  <c r="M528" i="31" s="1"/>
  <c r="N537" i="31"/>
  <c r="G539" i="31"/>
  <c r="M539" i="31" s="1"/>
  <c r="I540" i="31"/>
  <c r="N545" i="31"/>
  <c r="H548" i="31"/>
  <c r="N548" i="31" s="1"/>
  <c r="I567" i="31"/>
  <c r="I571" i="31"/>
  <c r="H188" i="31"/>
  <c r="L188" i="31"/>
  <c r="H189" i="31"/>
  <c r="N189" i="31" s="1"/>
  <c r="H191" i="31"/>
  <c r="N191" i="31" s="1"/>
  <c r="H193" i="31"/>
  <c r="N193" i="31" s="1"/>
  <c r="H195" i="31"/>
  <c r="N195" i="31" s="1"/>
  <c r="H197" i="31"/>
  <c r="N197" i="31" s="1"/>
  <c r="H202" i="31"/>
  <c r="N202" i="31" s="1"/>
  <c r="H203" i="31"/>
  <c r="N203" i="31" s="1"/>
  <c r="H204" i="31"/>
  <c r="N204" i="31" s="1"/>
  <c r="H205" i="31"/>
  <c r="N205" i="31" s="1"/>
  <c r="H207" i="31"/>
  <c r="N207" i="31" s="1"/>
  <c r="H209" i="31"/>
  <c r="N209" i="31" s="1"/>
  <c r="H214" i="31"/>
  <c r="N214" i="31" s="1"/>
  <c r="H215" i="31"/>
  <c r="N215" i="31" s="1"/>
  <c r="H216" i="31"/>
  <c r="N216" i="31" s="1"/>
  <c r="H218" i="31"/>
  <c r="N218" i="31" s="1"/>
  <c r="H219" i="31"/>
  <c r="N219" i="31" s="1"/>
  <c r="H220" i="31"/>
  <c r="N220" i="31" s="1"/>
  <c r="H221" i="31"/>
  <c r="N221" i="31" s="1"/>
  <c r="H222" i="31"/>
  <c r="N222" i="31" s="1"/>
  <c r="H225" i="31"/>
  <c r="N225" i="31" s="1"/>
  <c r="H226" i="31"/>
  <c r="N226" i="31" s="1"/>
  <c r="H227" i="31"/>
  <c r="N227" i="31" s="1"/>
  <c r="H229" i="31"/>
  <c r="N229" i="31" s="1"/>
  <c r="H230" i="31"/>
  <c r="N230" i="31" s="1"/>
  <c r="H231" i="31"/>
  <c r="N231" i="31" s="1"/>
  <c r="H235" i="31"/>
  <c r="N235" i="31" s="1"/>
  <c r="H236" i="31"/>
  <c r="N236" i="31" s="1"/>
  <c r="H242" i="31"/>
  <c r="N242" i="31" s="1"/>
  <c r="H248" i="31"/>
  <c r="N248" i="31" s="1"/>
  <c r="H255" i="31"/>
  <c r="N255" i="31" s="1"/>
  <c r="H258" i="31"/>
  <c r="N258" i="31" s="1"/>
  <c r="H260" i="31"/>
  <c r="N260" i="31" s="1"/>
  <c r="H261" i="31"/>
  <c r="N261" i="31" s="1"/>
  <c r="H267" i="31"/>
  <c r="N267" i="31" s="1"/>
  <c r="H270" i="31"/>
  <c r="N270" i="31" s="1"/>
  <c r="H272" i="31"/>
  <c r="N272" i="31" s="1"/>
  <c r="H273" i="31"/>
  <c r="N273" i="31" s="1"/>
  <c r="H279" i="31"/>
  <c r="N279" i="31" s="1"/>
  <c r="H281" i="31"/>
  <c r="N281" i="31" s="1"/>
  <c r="H283" i="31"/>
  <c r="N283" i="31" s="1"/>
  <c r="H287" i="31"/>
  <c r="N287" i="31" s="1"/>
  <c r="H293" i="31"/>
  <c r="N293" i="31" s="1"/>
  <c r="H294" i="31"/>
  <c r="N294" i="31" s="1"/>
  <c r="H298" i="31"/>
  <c r="N298" i="31" s="1"/>
  <c r="H299" i="31"/>
  <c r="N299" i="31" s="1"/>
  <c r="H300" i="31"/>
  <c r="N300" i="31" s="1"/>
  <c r="H304" i="31"/>
  <c r="N304" i="31" s="1"/>
  <c r="H307" i="31"/>
  <c r="N307" i="31" s="1"/>
  <c r="H312" i="31"/>
  <c r="N312" i="31" s="1"/>
  <c r="H318" i="31"/>
  <c r="N318" i="31" s="1"/>
  <c r="H324" i="31"/>
  <c r="N324" i="31" s="1"/>
  <c r="H325" i="31"/>
  <c r="N325" i="31" s="1"/>
  <c r="H327" i="31"/>
  <c r="N327" i="31" s="1"/>
  <c r="H328" i="31"/>
  <c r="N328" i="31" s="1"/>
  <c r="H329" i="31"/>
  <c r="N329" i="31" s="1"/>
  <c r="H331" i="31"/>
  <c r="N331" i="31" s="1"/>
  <c r="H334" i="31"/>
  <c r="N334" i="31" s="1"/>
  <c r="H336" i="31"/>
  <c r="N336" i="31" s="1"/>
  <c r="H338" i="31"/>
  <c r="N338" i="31" s="1"/>
  <c r="H340" i="31"/>
  <c r="N340" i="31" s="1"/>
  <c r="H347" i="31"/>
  <c r="N347" i="31" s="1"/>
  <c r="H602" i="31"/>
  <c r="N602" i="31" s="1"/>
  <c r="H597" i="31"/>
  <c r="N597" i="31" s="1"/>
  <c r="H591" i="31"/>
  <c r="N591" i="31" s="1"/>
  <c r="H590" i="31"/>
  <c r="N590" i="31" s="1"/>
  <c r="H589" i="31"/>
  <c r="N589" i="31" s="1"/>
  <c r="H588" i="31"/>
  <c r="N588" i="31" s="1"/>
  <c r="H583" i="31"/>
  <c r="N583" i="31" s="1"/>
  <c r="H577" i="31"/>
  <c r="N577" i="31" s="1"/>
  <c r="H576" i="31"/>
  <c r="N576" i="31" s="1"/>
  <c r="H572" i="31"/>
  <c r="N572" i="31" s="1"/>
  <c r="H570" i="31"/>
  <c r="N570" i="31" s="1"/>
  <c r="H371" i="31"/>
  <c r="L371" i="31"/>
  <c r="H372" i="31"/>
  <c r="N372" i="31" s="1"/>
  <c r="H373" i="31"/>
  <c r="N373" i="31" s="1"/>
  <c r="H374" i="31"/>
  <c r="N374" i="31" s="1"/>
  <c r="H377" i="31"/>
  <c r="N377" i="31" s="1"/>
  <c r="H378" i="31"/>
  <c r="N378" i="31" s="1"/>
  <c r="H379" i="31"/>
  <c r="N379" i="31" s="1"/>
  <c r="H381" i="31"/>
  <c r="N381" i="31" s="1"/>
  <c r="H383" i="31"/>
  <c r="N383" i="31" s="1"/>
  <c r="H384" i="31"/>
  <c r="N384" i="31" s="1"/>
  <c r="H385" i="31"/>
  <c r="N385" i="31" s="1"/>
  <c r="H386" i="31"/>
  <c r="N386" i="31" s="1"/>
  <c r="H387" i="31"/>
  <c r="N387" i="31" s="1"/>
  <c r="H391" i="31"/>
  <c r="N391" i="31" s="1"/>
  <c r="H394" i="31"/>
  <c r="N394" i="31" s="1"/>
  <c r="H395" i="31"/>
  <c r="N395" i="31" s="1"/>
  <c r="H396" i="31"/>
  <c r="N396" i="31" s="1"/>
  <c r="H397" i="31"/>
  <c r="N397" i="31" s="1"/>
  <c r="H398" i="31"/>
  <c r="N398" i="31" s="1"/>
  <c r="H401" i="31"/>
  <c r="N401" i="31" s="1"/>
  <c r="H402" i="31"/>
  <c r="N402" i="31" s="1"/>
  <c r="H404" i="31"/>
  <c r="N404" i="31" s="1"/>
  <c r="H405" i="31"/>
  <c r="N405" i="31" s="1"/>
  <c r="H406" i="31"/>
  <c r="N406" i="31" s="1"/>
  <c r="H408" i="31"/>
  <c r="N408" i="31" s="1"/>
  <c r="H415" i="31"/>
  <c r="N415" i="31" s="1"/>
  <c r="H419" i="31"/>
  <c r="N419" i="31" s="1"/>
  <c r="H420" i="31"/>
  <c r="N420" i="31" s="1"/>
  <c r="H422" i="31"/>
  <c r="N422" i="31" s="1"/>
  <c r="H423" i="31"/>
  <c r="N423" i="31" s="1"/>
  <c r="H424" i="31"/>
  <c r="N424" i="31" s="1"/>
  <c r="H425" i="31"/>
  <c r="N425" i="31" s="1"/>
  <c r="H428" i="31"/>
  <c r="N428" i="31" s="1"/>
  <c r="H429" i="31"/>
  <c r="N429" i="31" s="1"/>
  <c r="H430" i="31"/>
  <c r="N430" i="31" s="1"/>
  <c r="H433" i="31"/>
  <c r="N433" i="31" s="1"/>
  <c r="H434" i="31"/>
  <c r="N434" i="31" s="1"/>
  <c r="H435" i="31"/>
  <c r="N435" i="31" s="1"/>
  <c r="H445" i="31"/>
  <c r="N445" i="31" s="1"/>
  <c r="H447" i="31"/>
  <c r="N447" i="31" s="1"/>
  <c r="I450" i="31"/>
  <c r="G451" i="31"/>
  <c r="M451" i="31" s="1"/>
  <c r="G454" i="31"/>
  <c r="M454" i="31" s="1"/>
  <c r="H455" i="31"/>
  <c r="N455" i="31" s="1"/>
  <c r="H459" i="31"/>
  <c r="N459" i="31" s="1"/>
  <c r="H462" i="31"/>
  <c r="N462" i="31" s="1"/>
  <c r="G470" i="31"/>
  <c r="M470" i="31" s="1"/>
  <c r="I471" i="31"/>
  <c r="G472" i="31"/>
  <c r="M472" i="31" s="1"/>
  <c r="H473" i="31"/>
  <c r="N473" i="31" s="1"/>
  <c r="H483" i="31"/>
  <c r="N483" i="31" s="1"/>
  <c r="G497" i="31"/>
  <c r="M497" i="31" s="1"/>
  <c r="H508" i="31"/>
  <c r="N508" i="31" s="1"/>
  <c r="H511" i="31"/>
  <c r="N511" i="31" s="1"/>
  <c r="H514" i="31"/>
  <c r="N514" i="31" s="1"/>
  <c r="G518" i="31"/>
  <c r="M518" i="31" s="1"/>
  <c r="H528" i="31"/>
  <c r="N528" i="31" s="1"/>
  <c r="I537" i="31"/>
  <c r="H539" i="31"/>
  <c r="N539" i="31" s="1"/>
  <c r="G544" i="31"/>
  <c r="M544" i="31" s="1"/>
  <c r="I545" i="31"/>
  <c r="N559" i="31"/>
  <c r="H568" i="31"/>
  <c r="N568" i="31" s="1"/>
  <c r="I81" i="31"/>
  <c r="I82" i="31"/>
  <c r="I83" i="31"/>
  <c r="I84" i="31"/>
  <c r="I85" i="31"/>
  <c r="I86" i="31"/>
  <c r="I97" i="31"/>
  <c r="I98" i="31"/>
  <c r="I99" i="31"/>
  <c r="I100" i="31"/>
  <c r="I101" i="31"/>
  <c r="I103" i="31"/>
  <c r="I111" i="31"/>
  <c r="I115" i="31"/>
  <c r="I116" i="31"/>
  <c r="I118" i="31"/>
  <c r="I123" i="31"/>
  <c r="I124" i="31"/>
  <c r="I127" i="31"/>
  <c r="I128" i="31"/>
  <c r="I129" i="31"/>
  <c r="I132" i="31"/>
  <c r="I134" i="31"/>
  <c r="I135" i="31"/>
  <c r="I137" i="31"/>
  <c r="I138" i="31"/>
  <c r="I139" i="31"/>
  <c r="I141" i="31"/>
  <c r="I142" i="31"/>
  <c r="I144" i="31"/>
  <c r="I145" i="31"/>
  <c r="I146" i="31"/>
  <c r="I147" i="31"/>
  <c r="I148" i="31"/>
  <c r="I149" i="31"/>
  <c r="I150" i="31"/>
  <c r="I152" i="31"/>
  <c r="I153" i="31"/>
  <c r="I154" i="31"/>
  <c r="I155" i="31"/>
  <c r="I156" i="31"/>
  <c r="I166" i="31"/>
  <c r="I169" i="31"/>
  <c r="I171" i="31"/>
  <c r="I173" i="31"/>
  <c r="I177" i="31"/>
  <c r="I188" i="31"/>
  <c r="I189" i="31"/>
  <c r="I193" i="31"/>
  <c r="I195" i="31"/>
  <c r="I196" i="31"/>
  <c r="I197" i="31"/>
  <c r="I198" i="31"/>
  <c r="I201" i="31"/>
  <c r="I202" i="31"/>
  <c r="I203" i="31"/>
  <c r="I204" i="31"/>
  <c r="I209" i="31"/>
  <c r="I210" i="31"/>
  <c r="I215" i="31"/>
  <c r="I216" i="31"/>
  <c r="I218" i="31"/>
  <c r="I219" i="31"/>
  <c r="I220" i="31"/>
  <c r="I221" i="31"/>
  <c r="I222" i="31"/>
  <c r="I226" i="31"/>
  <c r="I227" i="31"/>
  <c r="I230" i="31"/>
  <c r="I233" i="31"/>
  <c r="I235" i="31"/>
  <c r="I242" i="31"/>
  <c r="I248" i="31"/>
  <c r="I249" i="31"/>
  <c r="I254" i="31"/>
  <c r="I255" i="31"/>
  <c r="I260" i="31"/>
  <c r="I261" i="31"/>
  <c r="I267" i="31"/>
  <c r="I270" i="31"/>
  <c r="I276" i="31"/>
  <c r="I281" i="31"/>
  <c r="I284" i="31"/>
  <c r="I286" i="31"/>
  <c r="I288" i="31"/>
  <c r="I293" i="31"/>
  <c r="I294" i="31"/>
  <c r="I295" i="31"/>
  <c r="I297" i="31"/>
  <c r="I300" i="31"/>
  <c r="I306" i="31"/>
  <c r="I312" i="31"/>
  <c r="I313" i="31"/>
  <c r="I318" i="31"/>
  <c r="I321" i="31"/>
  <c r="I324" i="31"/>
  <c r="I325" i="31"/>
  <c r="I326" i="31"/>
  <c r="I327" i="31"/>
  <c r="I343" i="31"/>
  <c r="I590" i="31"/>
  <c r="I589" i="31"/>
  <c r="I371" i="31"/>
  <c r="I372" i="31"/>
  <c r="I373" i="31"/>
  <c r="I374" i="31"/>
  <c r="I376" i="31"/>
  <c r="I377" i="31"/>
  <c r="I378" i="31"/>
  <c r="I380" i="31"/>
  <c r="I383" i="31"/>
  <c r="I384" i="31"/>
  <c r="I386" i="31"/>
  <c r="I387" i="31"/>
  <c r="I390" i="31"/>
  <c r="I391" i="31"/>
  <c r="I395" i="31"/>
  <c r="I396" i="31"/>
  <c r="I401" i="31"/>
  <c r="I402" i="31"/>
  <c r="I405" i="31"/>
  <c r="I406" i="31"/>
  <c r="I407" i="31"/>
  <c r="I408" i="31"/>
  <c r="I409" i="31"/>
  <c r="I410" i="31"/>
  <c r="I413" i="31"/>
  <c r="I416" i="31"/>
  <c r="I419" i="31"/>
  <c r="I422" i="31"/>
  <c r="I423" i="31"/>
  <c r="I424" i="31"/>
  <c r="I427" i="31"/>
  <c r="I428" i="31"/>
  <c r="I429" i="31"/>
  <c r="I430" i="31"/>
  <c r="I434" i="31"/>
  <c r="I435" i="31"/>
  <c r="I442" i="31"/>
  <c r="G446" i="31"/>
  <c r="M446" i="31" s="1"/>
  <c r="I449" i="31"/>
  <c r="H454" i="31"/>
  <c r="N454" i="31" s="1"/>
  <c r="I455" i="31"/>
  <c r="H470" i="31"/>
  <c r="N470" i="31" s="1"/>
  <c r="H472" i="31"/>
  <c r="N472" i="31" s="1"/>
  <c r="I473" i="31"/>
  <c r="G481" i="31"/>
  <c r="M481" i="31" s="1"/>
  <c r="G493" i="31"/>
  <c r="M493" i="31" s="1"/>
  <c r="H497" i="31"/>
  <c r="N497" i="31" s="1"/>
  <c r="H499" i="31"/>
  <c r="N499" i="31" s="1"/>
  <c r="H513" i="31"/>
  <c r="N513" i="31" s="1"/>
  <c r="H518" i="31"/>
  <c r="N518" i="31" s="1"/>
  <c r="H527" i="31"/>
  <c r="N527" i="31" s="1"/>
  <c r="H535" i="31"/>
  <c r="N535" i="31" s="1"/>
  <c r="I539" i="31"/>
  <c r="G540" i="31"/>
  <c r="M540" i="31" s="1"/>
  <c r="I541" i="31"/>
  <c r="G543" i="31"/>
  <c r="M543" i="31" s="1"/>
  <c r="H544" i="31"/>
  <c r="N544" i="31" s="1"/>
  <c r="H546" i="31"/>
  <c r="N546" i="31" s="1"/>
  <c r="H550" i="31"/>
  <c r="N550" i="31" s="1"/>
  <c r="G553" i="31"/>
  <c r="M553" i="31" s="1"/>
  <c r="I564" i="31"/>
  <c r="I588" i="31"/>
  <c r="I640" i="31"/>
  <c r="I639" i="31"/>
  <c r="I612" i="31"/>
  <c r="I614" i="31"/>
  <c r="I615" i="31"/>
  <c r="I616" i="31"/>
  <c r="I617" i="31"/>
  <c r="I618" i="31"/>
  <c r="I620" i="31"/>
  <c r="I623" i="31"/>
  <c r="I627" i="31"/>
  <c r="I628" i="31"/>
  <c r="I630" i="31"/>
  <c r="I631" i="31"/>
  <c r="G639" i="31"/>
  <c r="M639" i="31" s="1"/>
  <c r="G22" i="32"/>
  <c r="G28" i="32"/>
  <c r="M28" i="32" s="1"/>
  <c r="G31" i="32"/>
  <c r="M31" i="32" s="1"/>
  <c r="G36" i="32"/>
  <c r="M36" i="32" s="1"/>
  <c r="J42" i="32"/>
  <c r="G47" i="32"/>
  <c r="M47" i="32" s="1"/>
  <c r="G52" i="32"/>
  <c r="M52" i="32" s="1"/>
  <c r="G72" i="32"/>
  <c r="M72" i="32" s="1"/>
  <c r="H178" i="32"/>
  <c r="N178" i="32" s="1"/>
  <c r="H177" i="32"/>
  <c r="N177" i="32" s="1"/>
  <c r="H171" i="32"/>
  <c r="N171" i="32" s="1"/>
  <c r="H170" i="32"/>
  <c r="H169" i="32"/>
  <c r="N169" i="32" s="1"/>
  <c r="H168" i="32"/>
  <c r="H166" i="32"/>
  <c r="H165" i="32"/>
  <c r="N165" i="32" s="1"/>
  <c r="H158" i="32"/>
  <c r="N158" i="32" s="1"/>
  <c r="H157" i="32"/>
  <c r="N157" i="32" s="1"/>
  <c r="H156" i="32"/>
  <c r="N156" i="32" s="1"/>
  <c r="H155" i="32"/>
  <c r="N155" i="32" s="1"/>
  <c r="H154" i="32"/>
  <c r="H149" i="32"/>
  <c r="N149" i="32" s="1"/>
  <c r="H146" i="32"/>
  <c r="N146" i="32" s="1"/>
  <c r="H145" i="32"/>
  <c r="N145" i="32" s="1"/>
  <c r="H144" i="32"/>
  <c r="N144" i="32" s="1"/>
  <c r="H143" i="32"/>
  <c r="N143" i="32" s="1"/>
  <c r="H142" i="32"/>
  <c r="N142" i="32" s="1"/>
  <c r="H141" i="32"/>
  <c r="N141" i="32" s="1"/>
  <c r="H139" i="32"/>
  <c r="N139" i="32" s="1"/>
  <c r="H137" i="32"/>
  <c r="N137" i="32" s="1"/>
  <c r="H136" i="32"/>
  <c r="N136" i="32" s="1"/>
  <c r="H135" i="32"/>
  <c r="N135" i="32" s="1"/>
  <c r="H134" i="32"/>
  <c r="N134" i="32" s="1"/>
  <c r="H133" i="32"/>
  <c r="N133" i="32" s="1"/>
  <c r="H128" i="32"/>
  <c r="N128" i="32" s="1"/>
  <c r="H127" i="32"/>
  <c r="N127" i="32" s="1"/>
  <c r="H126" i="32"/>
  <c r="N126" i="32" s="1"/>
  <c r="H125" i="32"/>
  <c r="N125" i="32" s="1"/>
  <c r="H124" i="32"/>
  <c r="N124" i="32" s="1"/>
  <c r="H123" i="32"/>
  <c r="N123" i="32" s="1"/>
  <c r="H122" i="32"/>
  <c r="N122" i="32" s="1"/>
  <c r="H121" i="32"/>
  <c r="N121" i="32" s="1"/>
  <c r="H118" i="32"/>
  <c r="N118" i="32" s="1"/>
  <c r="H116" i="32"/>
  <c r="N116" i="32" s="1"/>
  <c r="H115" i="32"/>
  <c r="N115" i="32" s="1"/>
  <c r="H113" i="32"/>
  <c r="N113" i="32" s="1"/>
  <c r="H111" i="32"/>
  <c r="N111" i="32" s="1"/>
  <c r="H109" i="32"/>
  <c r="N109" i="32" s="1"/>
  <c r="H108" i="32"/>
  <c r="N108" i="32" s="1"/>
  <c r="H107" i="32"/>
  <c r="N107" i="32" s="1"/>
  <c r="H106" i="32"/>
  <c r="N106" i="32" s="1"/>
  <c r="H105" i="32"/>
  <c r="N105" i="32" s="1"/>
  <c r="H104" i="32"/>
  <c r="N104" i="32" s="1"/>
  <c r="H103" i="32"/>
  <c r="N103" i="32" s="1"/>
  <c r="H100" i="32"/>
  <c r="N100" i="32" s="1"/>
  <c r="H99" i="32"/>
  <c r="N99" i="32" s="1"/>
  <c r="H97" i="32"/>
  <c r="N97" i="32" s="1"/>
  <c r="H92" i="32"/>
  <c r="N92" i="32" s="1"/>
  <c r="H81" i="32"/>
  <c r="H82" i="32"/>
  <c r="N82" i="32" s="1"/>
  <c r="H83" i="32"/>
  <c r="N83" i="32" s="1"/>
  <c r="H84" i="32"/>
  <c r="N84" i="32" s="1"/>
  <c r="H85" i="32"/>
  <c r="N85" i="32" s="1"/>
  <c r="H86" i="32"/>
  <c r="N86" i="32" s="1"/>
  <c r="G121" i="32"/>
  <c r="M121" i="32" s="1"/>
  <c r="G126" i="32"/>
  <c r="M126" i="32" s="1"/>
  <c r="G132" i="32"/>
  <c r="M132" i="32" s="1"/>
  <c r="G134" i="32"/>
  <c r="M134" i="32" s="1"/>
  <c r="G135" i="32"/>
  <c r="M135" i="32" s="1"/>
  <c r="G137" i="32"/>
  <c r="M137" i="32" s="1"/>
  <c r="G145" i="32"/>
  <c r="M145" i="32" s="1"/>
  <c r="G152" i="32"/>
  <c r="M152" i="32" s="1"/>
  <c r="G168" i="32"/>
  <c r="M168" i="32" s="1"/>
  <c r="J612" i="31"/>
  <c r="J613" i="31"/>
  <c r="J614" i="31"/>
  <c r="J615" i="31"/>
  <c r="J616" i="31"/>
  <c r="J617" i="31"/>
  <c r="J620" i="31"/>
  <c r="J622" i="31"/>
  <c r="J623" i="31"/>
  <c r="J627" i="31"/>
  <c r="J628" i="31"/>
  <c r="J629" i="31"/>
  <c r="J630" i="31"/>
  <c r="J631" i="31"/>
  <c r="J632" i="31"/>
  <c r="G638" i="31"/>
  <c r="F10" i="32"/>
  <c r="J10" i="32"/>
  <c r="D11" i="32"/>
  <c r="H22" i="32"/>
  <c r="G24" i="32"/>
  <c r="M24" i="32" s="1"/>
  <c r="G27" i="32"/>
  <c r="M27" i="32" s="1"/>
  <c r="H28" i="32"/>
  <c r="N28" i="32" s="1"/>
  <c r="H36" i="32"/>
  <c r="N36" i="32" s="1"/>
  <c r="M50" i="32"/>
  <c r="H52" i="32"/>
  <c r="N52" i="32" s="1"/>
  <c r="G53" i="32"/>
  <c r="M53" i="32" s="1"/>
  <c r="G54" i="32"/>
  <c r="M54" i="32" s="1"/>
  <c r="G57" i="32"/>
  <c r="M57" i="32" s="1"/>
  <c r="G62" i="32"/>
  <c r="M62" i="32" s="1"/>
  <c r="M66" i="32"/>
  <c r="H72" i="32"/>
  <c r="N72" i="32" s="1"/>
  <c r="K81" i="32"/>
  <c r="G88" i="32"/>
  <c r="M88" i="32" s="1"/>
  <c r="N91" i="32"/>
  <c r="G92" i="32"/>
  <c r="M92" i="32" s="1"/>
  <c r="M93" i="32"/>
  <c r="G105" i="32"/>
  <c r="M105" i="32" s="1"/>
  <c r="G106" i="32"/>
  <c r="M106" i="32" s="1"/>
  <c r="G114" i="32"/>
  <c r="M114" i="32" s="1"/>
  <c r="G116" i="32"/>
  <c r="M116" i="32" s="1"/>
  <c r="G119" i="32"/>
  <c r="M119" i="32" s="1"/>
  <c r="G125" i="32"/>
  <c r="M125" i="32" s="1"/>
  <c r="G133" i="32"/>
  <c r="M133" i="32" s="1"/>
  <c r="G139" i="32"/>
  <c r="M139" i="32" s="1"/>
  <c r="G144" i="32"/>
  <c r="M144" i="32" s="1"/>
  <c r="G149" i="32"/>
  <c r="M149" i="32" s="1"/>
  <c r="G150" i="32"/>
  <c r="M150" i="32" s="1"/>
  <c r="G153" i="32"/>
  <c r="M153" i="32" s="1"/>
  <c r="G155" i="32"/>
  <c r="M155" i="32" s="1"/>
  <c r="M161" i="32"/>
  <c r="G164" i="32"/>
  <c r="M164" i="32" s="1"/>
  <c r="G177" i="32"/>
  <c r="M177" i="32" s="1"/>
  <c r="G361" i="32"/>
  <c r="M361" i="32" s="1"/>
  <c r="G343" i="32"/>
  <c r="M343" i="32" s="1"/>
  <c r="G338" i="32"/>
  <c r="M338" i="32" s="1"/>
  <c r="G352" i="32"/>
  <c r="M352" i="32" s="1"/>
  <c r="G346" i="32"/>
  <c r="M346" i="32" s="1"/>
  <c r="G336" i="32"/>
  <c r="M336" i="32" s="1"/>
  <c r="G324" i="32"/>
  <c r="M324" i="32" s="1"/>
  <c r="G305" i="32"/>
  <c r="M305" i="32" s="1"/>
  <c r="G304" i="32"/>
  <c r="M304" i="32" s="1"/>
  <c r="G295" i="32"/>
  <c r="M295" i="32" s="1"/>
  <c r="G294" i="32"/>
  <c r="M294" i="32" s="1"/>
  <c r="G293" i="32"/>
  <c r="M293" i="32" s="1"/>
  <c r="G292" i="32"/>
  <c r="M292" i="32" s="1"/>
  <c r="G284" i="32"/>
  <c r="M284" i="32" s="1"/>
  <c r="G267" i="32"/>
  <c r="M267" i="32" s="1"/>
  <c r="G255" i="32"/>
  <c r="M255" i="32" s="1"/>
  <c r="G244" i="32"/>
  <c r="M244" i="32" s="1"/>
  <c r="G241" i="32"/>
  <c r="M241" i="32" s="1"/>
  <c r="G226" i="32"/>
  <c r="M226" i="32" s="1"/>
  <c r="G215" i="32"/>
  <c r="M215" i="32" s="1"/>
  <c r="G318" i="32"/>
  <c r="M318" i="32" s="1"/>
  <c r="G272" i="32"/>
  <c r="M272" i="32" s="1"/>
  <c r="G271" i="32"/>
  <c r="M271" i="32" s="1"/>
  <c r="G270" i="32"/>
  <c r="M270" i="32" s="1"/>
  <c r="G264" i="32"/>
  <c r="M264" i="32" s="1"/>
  <c r="G261" i="32"/>
  <c r="M261" i="32" s="1"/>
  <c r="G235" i="32"/>
  <c r="M235" i="32" s="1"/>
  <c r="G231" i="32"/>
  <c r="M231" i="32" s="1"/>
  <c r="G220" i="32"/>
  <c r="M220" i="32" s="1"/>
  <c r="G218" i="32"/>
  <c r="M218" i="32" s="1"/>
  <c r="G329" i="32"/>
  <c r="M329" i="32" s="1"/>
  <c r="G327" i="32"/>
  <c r="M327" i="32" s="1"/>
  <c r="G321" i="32"/>
  <c r="M321" i="32" s="1"/>
  <c r="G312" i="32"/>
  <c r="M312" i="32" s="1"/>
  <c r="G310" i="32"/>
  <c r="M310" i="32" s="1"/>
  <c r="G309" i="32"/>
  <c r="M309" i="32" s="1"/>
  <c r="G307" i="32"/>
  <c r="M307" i="32" s="1"/>
  <c r="G306" i="32"/>
  <c r="M306" i="32" s="1"/>
  <c r="G288" i="32"/>
  <c r="M288" i="32" s="1"/>
  <c r="G277" i="32"/>
  <c r="M277" i="32" s="1"/>
  <c r="G249" i="32"/>
  <c r="M249" i="32" s="1"/>
  <c r="G248" i="32"/>
  <c r="M248" i="32" s="1"/>
  <c r="G243" i="32"/>
  <c r="M243" i="32" s="1"/>
  <c r="G242" i="32"/>
  <c r="M242" i="32" s="1"/>
  <c r="G227" i="32"/>
  <c r="M227" i="32" s="1"/>
  <c r="G225" i="32"/>
  <c r="M225" i="32" s="1"/>
  <c r="G216" i="32"/>
  <c r="M216" i="32" s="1"/>
  <c r="G188" i="32"/>
  <c r="G193" i="32"/>
  <c r="M193" i="32"/>
  <c r="G197" i="32"/>
  <c r="M197" i="32" s="1"/>
  <c r="G202" i="32"/>
  <c r="M202" i="32" s="1"/>
  <c r="G206" i="32"/>
  <c r="M206" i="32" s="1"/>
  <c r="G208" i="32"/>
  <c r="M208" i="32" s="1"/>
  <c r="M211" i="32"/>
  <c r="M213" i="32"/>
  <c r="G219" i="32"/>
  <c r="M219" i="32" s="1"/>
  <c r="G230" i="32"/>
  <c r="M230" i="32" s="1"/>
  <c r="G233" i="32"/>
  <c r="M233" i="32" s="1"/>
  <c r="G252" i="32"/>
  <c r="M252" i="32" s="1"/>
  <c r="G286" i="32"/>
  <c r="M286" i="32" s="1"/>
  <c r="G612" i="31"/>
  <c r="K612" i="31"/>
  <c r="G613" i="31"/>
  <c r="M613" i="31" s="1"/>
  <c r="G614" i="31"/>
  <c r="G615" i="31"/>
  <c r="G616" i="31"/>
  <c r="M616" i="31" s="1"/>
  <c r="G617" i="31"/>
  <c r="M617" i="31" s="1"/>
  <c r="G623" i="31"/>
  <c r="M623" i="31" s="1"/>
  <c r="G628" i="31"/>
  <c r="M628" i="31" s="1"/>
  <c r="G630" i="31"/>
  <c r="M630" i="31" s="1"/>
  <c r="G631" i="31"/>
  <c r="M631" i="31" s="1"/>
  <c r="G640" i="31"/>
  <c r="M640" i="31" s="1"/>
  <c r="C10" i="32"/>
  <c r="K10" i="32" s="1"/>
  <c r="J22" i="32"/>
  <c r="G26" i="32"/>
  <c r="M26" i="32" s="1"/>
  <c r="G30" i="32"/>
  <c r="M30" i="32" s="1"/>
  <c r="J32" i="32"/>
  <c r="G33" i="32"/>
  <c r="M33" i="32" s="1"/>
  <c r="G42" i="32"/>
  <c r="M42" i="32" s="1"/>
  <c r="G48" i="32"/>
  <c r="M48" i="32" s="1"/>
  <c r="G55" i="32"/>
  <c r="M55" i="32" s="1"/>
  <c r="H57" i="32"/>
  <c r="N57" i="32" s="1"/>
  <c r="H62" i="32"/>
  <c r="N62" i="32" s="1"/>
  <c r="G67" i="32"/>
  <c r="M67" i="32" s="1"/>
  <c r="G70" i="32"/>
  <c r="M70" i="32" s="1"/>
  <c r="L81" i="32"/>
  <c r="H88" i="32"/>
  <c r="N88" i="32" s="1"/>
  <c r="M101" i="32"/>
  <c r="G109" i="32"/>
  <c r="M109" i="32" s="1"/>
  <c r="G112" i="32"/>
  <c r="M112" i="32" s="1"/>
  <c r="G115" i="32"/>
  <c r="M115" i="32" s="1"/>
  <c r="G118" i="32"/>
  <c r="M118" i="32" s="1"/>
  <c r="G124" i="32"/>
  <c r="M124" i="32" s="1"/>
  <c r="G128" i="32"/>
  <c r="M128" i="32" s="1"/>
  <c r="G142" i="32"/>
  <c r="M142" i="32" s="1"/>
  <c r="G147" i="32"/>
  <c r="M147" i="32" s="1"/>
  <c r="G154" i="32"/>
  <c r="M154" i="32" s="1"/>
  <c r="G174" i="32"/>
  <c r="M174" i="32" s="1"/>
  <c r="M190" i="32"/>
  <c r="M205" i="32"/>
  <c r="G210" i="32"/>
  <c r="M210" i="32" s="1"/>
  <c r="G212" i="32"/>
  <c r="M212" i="32" s="1"/>
  <c r="G299" i="32"/>
  <c r="M299" i="32" s="1"/>
  <c r="G332" i="32"/>
  <c r="M332" i="32" s="1"/>
  <c r="G347" i="32"/>
  <c r="M347" i="32" s="1"/>
  <c r="J73" i="32"/>
  <c r="J71" i="32"/>
  <c r="J70" i="32"/>
  <c r="J67" i="32"/>
  <c r="J66" i="32"/>
  <c r="J64" i="32"/>
  <c r="J62" i="32"/>
  <c r="J59" i="32"/>
  <c r="J55" i="32"/>
  <c r="J53" i="32"/>
  <c r="J50" i="32"/>
  <c r="K22" i="32"/>
  <c r="J24" i="32"/>
  <c r="J28" i="32"/>
  <c r="G32" i="32"/>
  <c r="M32" i="32" s="1"/>
  <c r="J36" i="32"/>
  <c r="G41" i="32"/>
  <c r="M41" i="32" s="1"/>
  <c r="G81" i="32"/>
  <c r="G82" i="32"/>
  <c r="M82" i="32" s="1"/>
  <c r="G83" i="32"/>
  <c r="M83" i="32" s="1"/>
  <c r="G84" i="32"/>
  <c r="M84" i="32" s="1"/>
  <c r="G85" i="32"/>
  <c r="M85" i="32" s="1"/>
  <c r="G86" i="32"/>
  <c r="M86" i="32" s="1"/>
  <c r="G97" i="32"/>
  <c r="M97" i="32" s="1"/>
  <c r="G100" i="32"/>
  <c r="M100" i="32" s="1"/>
  <c r="G103" i="32"/>
  <c r="M103" i="32" s="1"/>
  <c r="G111" i="32"/>
  <c r="M111" i="32" s="1"/>
  <c r="G122" i="32"/>
  <c r="M122" i="32" s="1"/>
  <c r="G123" i="32"/>
  <c r="M123" i="32" s="1"/>
  <c r="G127" i="32"/>
  <c r="M127" i="32" s="1"/>
  <c r="G136" i="32"/>
  <c r="M136" i="32" s="1"/>
  <c r="G138" i="32"/>
  <c r="M138" i="32" s="1"/>
  <c r="G141" i="32"/>
  <c r="M141" i="32" s="1"/>
  <c r="G146" i="32"/>
  <c r="M146" i="32" s="1"/>
  <c r="G166" i="32"/>
  <c r="M166" i="32" s="1"/>
  <c r="G265" i="32"/>
  <c r="M265" i="32" s="1"/>
  <c r="G281" i="32"/>
  <c r="M281" i="32" s="1"/>
  <c r="H363" i="32"/>
  <c r="N363" i="32" s="1"/>
  <c r="H348" i="32"/>
  <c r="N348" i="32" s="1"/>
  <c r="H361" i="32"/>
  <c r="N361" i="32" s="1"/>
  <c r="H352" i="32"/>
  <c r="N352" i="32" s="1"/>
  <c r="H346" i="32"/>
  <c r="N346" i="32" s="1"/>
  <c r="H336" i="32"/>
  <c r="N336" i="32" s="1"/>
  <c r="H347" i="32"/>
  <c r="N347" i="32" s="1"/>
  <c r="H340" i="32"/>
  <c r="N340" i="32" s="1"/>
  <c r="H332" i="32"/>
  <c r="N332" i="32" s="1"/>
  <c r="H329" i="32"/>
  <c r="N329" i="32" s="1"/>
  <c r="H328" i="32"/>
  <c r="N328" i="32" s="1"/>
  <c r="H327" i="32"/>
  <c r="N327" i="32" s="1"/>
  <c r="H324" i="32"/>
  <c r="N324" i="32" s="1"/>
  <c r="H322" i="32"/>
  <c r="N322" i="32" s="1"/>
  <c r="H321" i="32"/>
  <c r="N321" i="32" s="1"/>
  <c r="H320" i="32"/>
  <c r="N320" i="32" s="1"/>
  <c r="H188" i="32"/>
  <c r="L188" i="32"/>
  <c r="H189" i="32"/>
  <c r="N189" i="32" s="1"/>
  <c r="H191" i="32"/>
  <c r="N191" i="32" s="1"/>
  <c r="H193" i="32"/>
  <c r="N193" i="32" s="1"/>
  <c r="H195" i="32"/>
  <c r="N195" i="32" s="1"/>
  <c r="H197" i="32"/>
  <c r="N197" i="32" s="1"/>
  <c r="H198" i="32"/>
  <c r="N198" i="32" s="1"/>
  <c r="H201" i="32"/>
  <c r="N201" i="32" s="1"/>
  <c r="H202" i="32"/>
  <c r="N202" i="32" s="1"/>
  <c r="H203" i="32"/>
  <c r="N203" i="32" s="1"/>
  <c r="H204" i="32"/>
  <c r="N204" i="32" s="1"/>
  <c r="H205" i="32"/>
  <c r="N205" i="32" s="1"/>
  <c r="H206" i="32"/>
  <c r="N206" i="32" s="1"/>
  <c r="H207" i="32"/>
  <c r="N207" i="32" s="1"/>
  <c r="H209" i="32"/>
  <c r="N209" i="32" s="1"/>
  <c r="H210" i="32"/>
  <c r="N210" i="32" s="1"/>
  <c r="H211" i="32"/>
  <c r="N211" i="32" s="1"/>
  <c r="H213" i="32"/>
  <c r="N213" i="32" s="1"/>
  <c r="H214" i="32"/>
  <c r="N214" i="32" s="1"/>
  <c r="I215" i="32"/>
  <c r="H219" i="32"/>
  <c r="N219" i="32" s="1"/>
  <c r="H221" i="32"/>
  <c r="N221" i="32" s="1"/>
  <c r="H223" i="32"/>
  <c r="N223" i="32" s="1"/>
  <c r="H230" i="32"/>
  <c r="N230" i="32" s="1"/>
  <c r="H233" i="32"/>
  <c r="N233" i="32" s="1"/>
  <c r="N239" i="32"/>
  <c r="H252" i="32"/>
  <c r="N252" i="32" s="1"/>
  <c r="N253" i="32"/>
  <c r="H265" i="32"/>
  <c r="N265" i="32" s="1"/>
  <c r="N268" i="32"/>
  <c r="M269" i="32"/>
  <c r="H276" i="32"/>
  <c r="N276" i="32" s="1"/>
  <c r="H279" i="32"/>
  <c r="N279" i="32" s="1"/>
  <c r="H280" i="32"/>
  <c r="N280" i="32" s="1"/>
  <c r="H281" i="32"/>
  <c r="N281" i="32" s="1"/>
  <c r="H286" i="32"/>
  <c r="N286" i="32" s="1"/>
  <c r="M296" i="32"/>
  <c r="H299" i="32"/>
  <c r="N299" i="32" s="1"/>
  <c r="H343" i="32"/>
  <c r="N343" i="32" s="1"/>
  <c r="M344" i="32"/>
  <c r="I22" i="32"/>
  <c r="I24" i="32"/>
  <c r="I30" i="32"/>
  <c r="I33" i="32"/>
  <c r="I34" i="32"/>
  <c r="I35" i="32"/>
  <c r="I42" i="32"/>
  <c r="I47" i="32"/>
  <c r="I48" i="32"/>
  <c r="I49" i="32"/>
  <c r="I52" i="32"/>
  <c r="I53" i="32"/>
  <c r="I54" i="32"/>
  <c r="I58" i="32"/>
  <c r="I62" i="32"/>
  <c r="I64" i="32"/>
  <c r="I81" i="32"/>
  <c r="I82" i="32"/>
  <c r="I83" i="32"/>
  <c r="I84" i="32"/>
  <c r="I85" i="32"/>
  <c r="I86" i="32"/>
  <c r="I88" i="32"/>
  <c r="I91" i="32"/>
  <c r="I96" i="32"/>
  <c r="I97" i="32"/>
  <c r="I99" i="32"/>
  <c r="I100" i="32"/>
  <c r="I101" i="32"/>
  <c r="I102" i="32"/>
  <c r="I103" i="32"/>
  <c r="I104" i="32"/>
  <c r="I106" i="32"/>
  <c r="I107" i="32"/>
  <c r="I108" i="32"/>
  <c r="I109" i="32"/>
  <c r="I111" i="32"/>
  <c r="I115" i="32"/>
  <c r="I116" i="32"/>
  <c r="I118" i="32"/>
  <c r="I120" i="32"/>
  <c r="I121" i="32"/>
  <c r="I123" i="32"/>
  <c r="I124" i="32"/>
  <c r="I125" i="32"/>
  <c r="I126" i="32"/>
  <c r="I127" i="32"/>
  <c r="I128" i="32"/>
  <c r="I129" i="32"/>
  <c r="I132" i="32"/>
  <c r="I133" i="32"/>
  <c r="I134" i="32"/>
  <c r="I135" i="32"/>
  <c r="I137" i="32"/>
  <c r="I138" i="32"/>
  <c r="I139" i="32"/>
  <c r="I141" i="32"/>
  <c r="I142" i="32"/>
  <c r="I143" i="32"/>
  <c r="I144" i="32"/>
  <c r="I145" i="32"/>
  <c r="I146" i="32"/>
  <c r="I147" i="32"/>
  <c r="I150" i="32"/>
  <c r="I152" i="32"/>
  <c r="I153" i="32"/>
  <c r="I154" i="32"/>
  <c r="I155" i="32"/>
  <c r="I156" i="32"/>
  <c r="I157" i="32"/>
  <c r="I161" i="32"/>
  <c r="I165" i="32"/>
  <c r="I166" i="32"/>
  <c r="I167" i="32"/>
  <c r="I168" i="32"/>
  <c r="I169" i="32"/>
  <c r="I170" i="32"/>
  <c r="I171" i="32"/>
  <c r="I173" i="32"/>
  <c r="I177" i="32"/>
  <c r="I361" i="32"/>
  <c r="I347" i="32"/>
  <c r="I329" i="32"/>
  <c r="I327" i="32"/>
  <c r="I325" i="32"/>
  <c r="I324" i="32"/>
  <c r="I321" i="32"/>
  <c r="I318" i="32"/>
  <c r="I312" i="32"/>
  <c r="I311" i="32"/>
  <c r="I310" i="32"/>
  <c r="I309" i="32"/>
  <c r="I308" i="32"/>
  <c r="I307" i="32"/>
  <c r="I306" i="32"/>
  <c r="I304" i="32"/>
  <c r="I300" i="32"/>
  <c r="I297" i="32"/>
  <c r="I294" i="32"/>
  <c r="I293" i="32"/>
  <c r="I292" i="32"/>
  <c r="I288" i="32"/>
  <c r="I286" i="32"/>
  <c r="I285" i="32"/>
  <c r="I284" i="32"/>
  <c r="I281" i="32"/>
  <c r="I280" i="32"/>
  <c r="I279" i="32"/>
  <c r="I277" i="32"/>
  <c r="I276" i="32"/>
  <c r="I271" i="32"/>
  <c r="I270" i="32"/>
  <c r="I267" i="32"/>
  <c r="I265" i="32"/>
  <c r="I261" i="32"/>
  <c r="I258" i="32"/>
  <c r="I255" i="32"/>
  <c r="I252" i="32"/>
  <c r="I249" i="32"/>
  <c r="I248" i="32"/>
  <c r="I244" i="32"/>
  <c r="I242" i="32"/>
  <c r="I239" i="32"/>
  <c r="I343" i="32"/>
  <c r="I188" i="32"/>
  <c r="I189" i="32"/>
  <c r="I190" i="32"/>
  <c r="I191" i="32"/>
  <c r="I193" i="32"/>
  <c r="I195" i="32"/>
  <c r="I197" i="32"/>
  <c r="I201" i="32"/>
  <c r="I202" i="32"/>
  <c r="I203" i="32"/>
  <c r="I204" i="32"/>
  <c r="I205" i="32"/>
  <c r="I206" i="32"/>
  <c r="I208" i="32"/>
  <c r="I209" i="32"/>
  <c r="I210" i="32"/>
  <c r="H216" i="32"/>
  <c r="N216" i="32" s="1"/>
  <c r="I219" i="32"/>
  <c r="I221" i="32"/>
  <c r="I223" i="32"/>
  <c r="H225" i="32"/>
  <c r="N225" i="32" s="1"/>
  <c r="I230" i="32"/>
  <c r="H242" i="32"/>
  <c r="N242" i="32"/>
  <c r="H243" i="32"/>
  <c r="N243" i="32" s="1"/>
  <c r="N249" i="32"/>
  <c r="H260" i="32"/>
  <c r="N260" i="32" s="1"/>
  <c r="H266" i="32"/>
  <c r="N266" i="32" s="1"/>
  <c r="H277" i="32"/>
  <c r="N277" i="32" s="1"/>
  <c r="H288" i="32"/>
  <c r="N288" i="32" s="1"/>
  <c r="H306" i="32"/>
  <c r="N306" i="32" s="1"/>
  <c r="H307" i="32"/>
  <c r="N307" i="32" s="1"/>
  <c r="H308" i="32"/>
  <c r="N308" i="32" s="1"/>
  <c r="H309" i="32"/>
  <c r="N309" i="32" s="1"/>
  <c r="H310" i="32"/>
  <c r="N310" i="32" s="1"/>
  <c r="H312" i="32"/>
  <c r="N312" i="32" s="1"/>
  <c r="H338" i="32"/>
  <c r="N338" i="32" s="1"/>
  <c r="I351" i="32"/>
  <c r="H360" i="32"/>
  <c r="N360" i="32" s="1"/>
  <c r="J81" i="32"/>
  <c r="J82" i="32"/>
  <c r="J83" i="32"/>
  <c r="J84" i="32"/>
  <c r="J85" i="32"/>
  <c r="J86" i="32"/>
  <c r="J88" i="32"/>
  <c r="J90" i="32"/>
  <c r="J92" i="32"/>
  <c r="J93" i="32"/>
  <c r="J97" i="32"/>
  <c r="J99" i="32"/>
  <c r="J100" i="32"/>
  <c r="J101" i="32"/>
  <c r="J103" i="32"/>
  <c r="J104" i="32"/>
  <c r="J105" i="32"/>
  <c r="J106" i="32"/>
  <c r="J107" i="32"/>
  <c r="J108" i="32"/>
  <c r="J109" i="32"/>
  <c r="J111" i="32"/>
  <c r="J114" i="32"/>
  <c r="J115" i="32"/>
  <c r="J116" i="32"/>
  <c r="J118" i="32"/>
  <c r="J121" i="32"/>
  <c r="J122" i="32"/>
  <c r="J123" i="32"/>
  <c r="J124" i="32"/>
  <c r="J125" i="32"/>
  <c r="J126" i="32"/>
  <c r="J127" i="32"/>
  <c r="J128" i="32"/>
  <c r="J129" i="32"/>
  <c r="J132" i="32"/>
  <c r="J133" i="32"/>
  <c r="J135" i="32"/>
  <c r="J137" i="32"/>
  <c r="J139" i="32"/>
  <c r="J141" i="32"/>
  <c r="J142" i="32"/>
  <c r="J144" i="32"/>
  <c r="J145" i="32"/>
  <c r="J146" i="32"/>
  <c r="J147" i="32"/>
  <c r="J148" i="32"/>
  <c r="J149" i="32"/>
  <c r="J150" i="32"/>
  <c r="J151" i="32"/>
  <c r="J152" i="32"/>
  <c r="J153" i="32"/>
  <c r="J154" i="32"/>
  <c r="J155" i="32"/>
  <c r="J156" i="32"/>
  <c r="J159" i="32"/>
  <c r="J165" i="32"/>
  <c r="J166" i="32"/>
  <c r="J168" i="32"/>
  <c r="J170" i="32"/>
  <c r="J171" i="32"/>
  <c r="J174" i="32"/>
  <c r="J175" i="32"/>
  <c r="J177" i="32"/>
  <c r="J361" i="32"/>
  <c r="J358" i="32"/>
  <c r="J354" i="32"/>
  <c r="J348" i="32"/>
  <c r="J347" i="32"/>
  <c r="J345" i="32"/>
  <c r="J344" i="32"/>
  <c r="J343" i="32"/>
  <c r="J342" i="32"/>
  <c r="J340" i="32"/>
  <c r="J338" i="32"/>
  <c r="J332" i="32"/>
  <c r="J329" i="32"/>
  <c r="J327" i="32"/>
  <c r="J324" i="32"/>
  <c r="J321" i="32"/>
  <c r="J318" i="32"/>
  <c r="J313" i="32"/>
  <c r="J312" i="32"/>
  <c r="J311" i="32"/>
  <c r="J310" i="32"/>
  <c r="J309" i="32"/>
  <c r="J308" i="32"/>
  <c r="J307" i="32"/>
  <c r="J306" i="32"/>
  <c r="J304" i="32"/>
  <c r="J300" i="32"/>
  <c r="J299" i="32"/>
  <c r="J298" i="32"/>
  <c r="J296" i="32"/>
  <c r="J294" i="32"/>
  <c r="J293" i="32"/>
  <c r="J292" i="32"/>
  <c r="J288" i="32"/>
  <c r="J287" i="32"/>
  <c r="J286" i="32"/>
  <c r="J284" i="32"/>
  <c r="J283" i="32"/>
  <c r="J281" i="32"/>
  <c r="J280" i="32"/>
  <c r="J279" i="32"/>
  <c r="J275" i="32"/>
  <c r="J272" i="32"/>
  <c r="J271" i="32"/>
  <c r="J270" i="32"/>
  <c r="J269" i="32"/>
  <c r="J268" i="32"/>
  <c r="J261" i="32"/>
  <c r="J260" i="32"/>
  <c r="J258" i="32"/>
  <c r="J255" i="32"/>
  <c r="J253" i="32"/>
  <c r="J252" i="32"/>
  <c r="J251" i="32"/>
  <c r="J249" i="32"/>
  <c r="J248" i="32"/>
  <c r="J244" i="32"/>
  <c r="J242" i="32"/>
  <c r="J235" i="32"/>
  <c r="J230" i="32"/>
  <c r="J229" i="32"/>
  <c r="J227" i="32"/>
  <c r="J226" i="32"/>
  <c r="J225" i="32"/>
  <c r="J223" i="32"/>
  <c r="J222" i="32"/>
  <c r="J221" i="32"/>
  <c r="J220" i="32"/>
  <c r="J219" i="32"/>
  <c r="J218" i="32"/>
  <c r="J216" i="32"/>
  <c r="J215" i="32"/>
  <c r="J188" i="32"/>
  <c r="J189" i="32"/>
  <c r="J190" i="32"/>
  <c r="J191" i="32"/>
  <c r="J193" i="32"/>
  <c r="J195" i="32"/>
  <c r="J197" i="32"/>
  <c r="J198" i="32"/>
  <c r="J201" i="32"/>
  <c r="J202" i="32"/>
  <c r="J203" i="32"/>
  <c r="J204" i="32"/>
  <c r="J205" i="32"/>
  <c r="J206" i="32"/>
  <c r="J209" i="32"/>
  <c r="J210" i="32"/>
  <c r="J213" i="32"/>
  <c r="I216" i="32"/>
  <c r="H218" i="32"/>
  <c r="N218" i="32" s="1"/>
  <c r="H220" i="32"/>
  <c r="N220" i="32" s="1"/>
  <c r="H222" i="32"/>
  <c r="N222" i="32" s="1"/>
  <c r="H229" i="32"/>
  <c r="N229" i="32" s="1"/>
  <c r="H235" i="32"/>
  <c r="N235" i="32" s="1"/>
  <c r="M251" i="32"/>
  <c r="H261" i="32"/>
  <c r="N261" i="32" s="1"/>
  <c r="H270" i="32"/>
  <c r="N270" i="32" s="1"/>
  <c r="H318" i="32"/>
  <c r="N318" i="32" s="1"/>
  <c r="H334" i="32"/>
  <c r="N334" i="32" s="1"/>
  <c r="N380" i="32"/>
  <c r="H388" i="32"/>
  <c r="N388" i="32" s="1"/>
  <c r="H394" i="32"/>
  <c r="N394" i="32" s="1"/>
  <c r="H401" i="32"/>
  <c r="N401" i="32" s="1"/>
  <c r="H405" i="32"/>
  <c r="N405" i="32" s="1"/>
  <c r="H410" i="32"/>
  <c r="N410" i="32" s="1"/>
  <c r="H411" i="32"/>
  <c r="N411" i="32" s="1"/>
  <c r="H413" i="32"/>
  <c r="N413" i="32" s="1"/>
  <c r="H414" i="32"/>
  <c r="N414" i="32" s="1"/>
  <c r="H419" i="32"/>
  <c r="N419" i="32" s="1"/>
  <c r="H602" i="32"/>
  <c r="N602" i="32" s="1"/>
  <c r="H600" i="32"/>
  <c r="N600" i="32" s="1"/>
  <c r="H599" i="32"/>
  <c r="N599" i="32" s="1"/>
  <c r="H597" i="32"/>
  <c r="N597" i="32" s="1"/>
  <c r="H596" i="32"/>
  <c r="N596" i="32" s="1"/>
  <c r="H595" i="32"/>
  <c r="N595" i="32" s="1"/>
  <c r="H594" i="32"/>
  <c r="N594" i="32" s="1"/>
  <c r="H591" i="32"/>
  <c r="N591" i="32" s="1"/>
  <c r="H590" i="32"/>
  <c r="H589" i="32"/>
  <c r="N589" i="32" s="1"/>
  <c r="H588" i="32"/>
  <c r="N588" i="32" s="1"/>
  <c r="H585" i="32"/>
  <c r="N585" i="32" s="1"/>
  <c r="H584" i="32"/>
  <c r="N584" i="32" s="1"/>
  <c r="H583" i="32"/>
  <c r="N583" i="32" s="1"/>
  <c r="H580" i="32"/>
  <c r="H579" i="32"/>
  <c r="N579" i="32" s="1"/>
  <c r="H574" i="32"/>
  <c r="N574" i="32" s="1"/>
  <c r="H568" i="32"/>
  <c r="N568" i="32" s="1"/>
  <c r="H567" i="32"/>
  <c r="N567" i="32" s="1"/>
  <c r="H564" i="32"/>
  <c r="N564" i="32" s="1"/>
  <c r="H563" i="32"/>
  <c r="N563" i="32" s="1"/>
  <c r="H561" i="32"/>
  <c r="H558" i="32"/>
  <c r="N558" i="32"/>
  <c r="H553" i="32"/>
  <c r="N553" i="32" s="1"/>
  <c r="H546" i="32"/>
  <c r="N546" i="32" s="1"/>
  <c r="H545" i="32"/>
  <c r="H544" i="32"/>
  <c r="N544" i="32" s="1"/>
  <c r="H541" i="32"/>
  <c r="N541" i="32" s="1"/>
  <c r="H540" i="32"/>
  <c r="N540" i="32" s="1"/>
  <c r="H539" i="32"/>
  <c r="N539" i="32" s="1"/>
  <c r="H538" i="32"/>
  <c r="N538" i="32" s="1"/>
  <c r="H537" i="32"/>
  <c r="N537" i="32" s="1"/>
  <c r="H536" i="32"/>
  <c r="N536" i="32" s="1"/>
  <c r="H528" i="32"/>
  <c r="N528" i="32" s="1"/>
  <c r="H526" i="32"/>
  <c r="N526" i="32" s="1"/>
  <c r="H525" i="32"/>
  <c r="N525" i="32" s="1"/>
  <c r="H518" i="32"/>
  <c r="N518" i="32" s="1"/>
  <c r="H517" i="32"/>
  <c r="N517" i="32" s="1"/>
  <c r="H516" i="32"/>
  <c r="N516" i="32" s="1"/>
  <c r="H514" i="32"/>
  <c r="N514" i="32" s="1"/>
  <c r="H513" i="32"/>
  <c r="N513" i="32" s="1"/>
  <c r="H512" i="32"/>
  <c r="N512" i="32" s="1"/>
  <c r="H511" i="32"/>
  <c r="N511" i="32" s="1"/>
  <c r="H509" i="32"/>
  <c r="N509" i="32" s="1"/>
  <c r="H507" i="32"/>
  <c r="N507" i="32" s="1"/>
  <c r="H504" i="32"/>
  <c r="N504" i="32" s="1"/>
  <c r="H499" i="32"/>
  <c r="N499" i="32" s="1"/>
  <c r="H498" i="32"/>
  <c r="N498" i="32" s="1"/>
  <c r="H497" i="32"/>
  <c r="N497" i="32" s="1"/>
  <c r="H495" i="32"/>
  <c r="N495" i="32" s="1"/>
  <c r="H494" i="32"/>
  <c r="N494" i="32" s="1"/>
  <c r="H493" i="32"/>
  <c r="N493" i="32" s="1"/>
  <c r="H492" i="32"/>
  <c r="N492" i="32" s="1"/>
  <c r="H491" i="32"/>
  <c r="N491" i="32" s="1"/>
  <c r="H487" i="32"/>
  <c r="N487" i="32" s="1"/>
  <c r="H486" i="32"/>
  <c r="N486" i="32" s="1"/>
  <c r="H485" i="32"/>
  <c r="N485" i="32" s="1"/>
  <c r="H484" i="32"/>
  <c r="N484" i="32" s="1"/>
  <c r="H483" i="32"/>
  <c r="N483" i="32" s="1"/>
  <c r="H481" i="32"/>
  <c r="N481" i="32" s="1"/>
  <c r="H478" i="32"/>
  <c r="N478" i="32" s="1"/>
  <c r="H477" i="32"/>
  <c r="N477" i="32" s="1"/>
  <c r="H476" i="32"/>
  <c r="N476" i="32" s="1"/>
  <c r="H474" i="32"/>
  <c r="N474" i="32" s="1"/>
  <c r="H473" i="32"/>
  <c r="N473" i="32" s="1"/>
  <c r="H471" i="32"/>
  <c r="N471" i="32" s="1"/>
  <c r="H450" i="32"/>
  <c r="N450" i="32" s="1"/>
  <c r="H448" i="32"/>
  <c r="N448" i="32"/>
  <c r="H446" i="32"/>
  <c r="N446" i="32" s="1"/>
  <c r="H442" i="32"/>
  <c r="N442" i="32" s="1"/>
  <c r="H436" i="32"/>
  <c r="N436" i="32" s="1"/>
  <c r="H434" i="32"/>
  <c r="N434" i="32" s="1"/>
  <c r="H423" i="32"/>
  <c r="N423" i="32" s="1"/>
  <c r="H470" i="32"/>
  <c r="N470" i="32" s="1"/>
  <c r="H430" i="32"/>
  <c r="N430" i="32" s="1"/>
  <c r="H428" i="32"/>
  <c r="N428" i="32" s="1"/>
  <c r="H426" i="32"/>
  <c r="N426" i="32" s="1"/>
  <c r="H472" i="32"/>
  <c r="N472" i="32" s="1"/>
  <c r="H469" i="32"/>
  <c r="N469" i="32" s="1"/>
  <c r="H451" i="32"/>
  <c r="N451" i="32"/>
  <c r="H445" i="32"/>
  <c r="N445" i="32" s="1"/>
  <c r="H443" i="32"/>
  <c r="N443" i="32" s="1"/>
  <c r="H437" i="32"/>
  <c r="N437" i="32" s="1"/>
  <c r="H435" i="32"/>
  <c r="N435" i="32" s="1"/>
  <c r="H424" i="32"/>
  <c r="N424" i="32" s="1"/>
  <c r="H460" i="32"/>
  <c r="N460" i="32" s="1"/>
  <c r="H373" i="32"/>
  <c r="N373" i="32" s="1"/>
  <c r="H377" i="32"/>
  <c r="N377" i="32" s="1"/>
  <c r="H381" i="32"/>
  <c r="N381" i="32" s="1"/>
  <c r="H383" i="32"/>
  <c r="N383" i="32" s="1"/>
  <c r="I388" i="32"/>
  <c r="H389" i="32"/>
  <c r="N389" i="32" s="1"/>
  <c r="H393" i="32"/>
  <c r="N393" i="32" s="1"/>
  <c r="H395" i="32"/>
  <c r="N395" i="32" s="1"/>
  <c r="H404" i="32"/>
  <c r="N404" i="32" s="1"/>
  <c r="H409" i="32"/>
  <c r="N409" i="32" s="1"/>
  <c r="H427" i="32"/>
  <c r="N427" i="32" s="1"/>
  <c r="N358" i="32"/>
  <c r="I595" i="32"/>
  <c r="I567" i="32"/>
  <c r="I563" i="32"/>
  <c r="I557" i="32"/>
  <c r="I541" i="32"/>
  <c r="I539" i="32"/>
  <c r="I568" i="32"/>
  <c r="I543" i="32"/>
  <c r="I604" i="32"/>
  <c r="I602" i="32"/>
  <c r="I596" i="32"/>
  <c r="I571" i="32"/>
  <c r="I564" i="32"/>
  <c r="I561" i="32"/>
  <c r="I546" i="32"/>
  <c r="I540" i="32"/>
  <c r="I525" i="32"/>
  <c r="I512" i="32"/>
  <c r="I499" i="32"/>
  <c r="I483" i="32"/>
  <c r="I478" i="32"/>
  <c r="I588" i="32"/>
  <c r="I583" i="32"/>
  <c r="I544" i="32"/>
  <c r="I527" i="32"/>
  <c r="I509" i="32"/>
  <c r="I504" i="32"/>
  <c r="I497" i="32"/>
  <c r="I528" i="32"/>
  <c r="I470" i="32"/>
  <c r="I456" i="32"/>
  <c r="I430" i="32"/>
  <c r="I428" i="32"/>
  <c r="I426" i="32"/>
  <c r="I495" i="32"/>
  <c r="I485" i="32"/>
  <c r="I469" i="32"/>
  <c r="I457" i="32"/>
  <c r="I451" i="32"/>
  <c r="I449" i="32"/>
  <c r="I447" i="32"/>
  <c r="I437" i="32"/>
  <c r="I435" i="32"/>
  <c r="I433" i="32"/>
  <c r="I424" i="32"/>
  <c r="I507" i="32"/>
  <c r="I493" i="32"/>
  <c r="I484" i="32"/>
  <c r="I481" i="32"/>
  <c r="I454" i="32"/>
  <c r="I429" i="32"/>
  <c r="I427" i="32"/>
  <c r="I422" i="32"/>
  <c r="I421" i="32"/>
  <c r="I419" i="32"/>
  <c r="I413" i="32"/>
  <c r="I410" i="32"/>
  <c r="I409" i="32"/>
  <c r="I408" i="32"/>
  <c r="I407" i="32"/>
  <c r="I406" i="32"/>
  <c r="I405" i="32"/>
  <c r="I404" i="32"/>
  <c r="I402" i="32"/>
  <c r="I401" i="32"/>
  <c r="I518" i="32"/>
  <c r="I473" i="32"/>
  <c r="I471" i="32"/>
  <c r="I455" i="32"/>
  <c r="I450" i="32"/>
  <c r="I448" i="32"/>
  <c r="I446" i="32"/>
  <c r="I442" i="32"/>
  <c r="I438" i="32"/>
  <c r="I436" i="32"/>
  <c r="I434" i="32"/>
  <c r="I432" i="32"/>
  <c r="L371" i="32"/>
  <c r="I373" i="32"/>
  <c r="H374" i="32"/>
  <c r="N374" i="32" s="1"/>
  <c r="I377" i="32"/>
  <c r="H378" i="32"/>
  <c r="N378" i="32" s="1"/>
  <c r="I381" i="32"/>
  <c r="I383" i="32"/>
  <c r="H384" i="32"/>
  <c r="N384" i="32" s="1"/>
  <c r="H386" i="32"/>
  <c r="N386" i="32" s="1"/>
  <c r="I389" i="32"/>
  <c r="H391" i="32"/>
  <c r="N391" i="32" s="1"/>
  <c r="I395" i="32"/>
  <c r="H396" i="32"/>
  <c r="N396" i="32" s="1"/>
  <c r="H407" i="32"/>
  <c r="N407" i="32" s="1"/>
  <c r="I423" i="32"/>
  <c r="I425" i="32"/>
  <c r="G437" i="32"/>
  <c r="M437" i="32" s="1"/>
  <c r="G449" i="32"/>
  <c r="M449" i="32" s="1"/>
  <c r="G451" i="32"/>
  <c r="M451" i="32" s="1"/>
  <c r="G459" i="32"/>
  <c r="M459" i="32" s="1"/>
  <c r="G466" i="32"/>
  <c r="M466" i="32" s="1"/>
  <c r="J480" i="32"/>
  <c r="J528" i="32"/>
  <c r="G426" i="32"/>
  <c r="M426" i="32" s="1"/>
  <c r="G428" i="32"/>
  <c r="M428" i="32" s="1"/>
  <c r="G430" i="32"/>
  <c r="M430" i="32" s="1"/>
  <c r="N449" i="32"/>
  <c r="N457" i="32"/>
  <c r="J473" i="32"/>
  <c r="J478" i="32"/>
  <c r="J483" i="32"/>
  <c r="J491" i="32"/>
  <c r="J499" i="32"/>
  <c r="J501" i="32"/>
  <c r="J503" i="32"/>
  <c r="J512" i="32"/>
  <c r="J600" i="32"/>
  <c r="J589" i="32"/>
  <c r="J585" i="32"/>
  <c r="J570" i="32"/>
  <c r="J568" i="32"/>
  <c r="J559" i="32"/>
  <c r="J543" i="32"/>
  <c r="J602" i="32"/>
  <c r="J596" i="32"/>
  <c r="J594" i="32"/>
  <c r="J565" i="32"/>
  <c r="J564" i="32"/>
  <c r="J561" i="32"/>
  <c r="J551" i="32"/>
  <c r="J550" i="32"/>
  <c r="J549" i="32"/>
  <c r="J546" i="32"/>
  <c r="J540" i="32"/>
  <c r="J597" i="32"/>
  <c r="J590" i="32"/>
  <c r="J588" i="32"/>
  <c r="J583" i="32"/>
  <c r="J573" i="32"/>
  <c r="J544" i="32"/>
  <c r="J536" i="32"/>
  <c r="J527" i="32"/>
  <c r="J526" i="32"/>
  <c r="J517" i="32"/>
  <c r="J510" i="32"/>
  <c r="J509" i="32"/>
  <c r="J506" i="32"/>
  <c r="J505" i="32"/>
  <c r="J497" i="32"/>
  <c r="J494" i="32"/>
  <c r="J492" i="32"/>
  <c r="J476" i="32"/>
  <c r="J595" i="32"/>
  <c r="J591" i="32"/>
  <c r="J584" i="32"/>
  <c r="J578" i="32"/>
  <c r="J575" i="32"/>
  <c r="J567" i="32"/>
  <c r="J563" i="32"/>
  <c r="J557" i="32"/>
  <c r="J545" i="32"/>
  <c r="J541" i="32"/>
  <c r="J539" i="32"/>
  <c r="J513" i="32"/>
  <c r="J511" i="32"/>
  <c r="J488" i="32"/>
  <c r="J484" i="32"/>
  <c r="J481" i="32"/>
  <c r="J471" i="32"/>
  <c r="J470" i="32"/>
  <c r="J469" i="32"/>
  <c r="J460" i="32"/>
  <c r="J458" i="32"/>
  <c r="J457" i="32"/>
  <c r="J452" i="32"/>
  <c r="J451" i="32"/>
  <c r="J450" i="32"/>
  <c r="J449" i="32"/>
  <c r="J448" i="32"/>
  <c r="J447" i="32"/>
  <c r="J446" i="32"/>
  <c r="J445" i="32"/>
  <c r="J444" i="32"/>
  <c r="J443" i="32"/>
  <c r="J442" i="32"/>
  <c r="J437" i="32"/>
  <c r="J436" i="32"/>
  <c r="J435" i="32"/>
  <c r="J434" i="32"/>
  <c r="J433" i="32"/>
  <c r="J432" i="32"/>
  <c r="J430" i="32"/>
  <c r="J429" i="32"/>
  <c r="J428" i="32"/>
  <c r="J427" i="32"/>
  <c r="J426" i="32"/>
  <c r="J424" i="32"/>
  <c r="J423" i="32"/>
  <c r="J371" i="32"/>
  <c r="J372" i="32"/>
  <c r="J373" i="32"/>
  <c r="J374" i="32"/>
  <c r="J377" i="32"/>
  <c r="J378" i="32"/>
  <c r="J379" i="32"/>
  <c r="J380" i="32"/>
  <c r="J381" i="32"/>
  <c r="J383" i="32"/>
  <c r="J384" i="32"/>
  <c r="J386" i="32"/>
  <c r="J387" i="32"/>
  <c r="J388" i="32"/>
  <c r="J391" i="32"/>
  <c r="J392" i="32"/>
  <c r="J394" i="32"/>
  <c r="J395" i="32"/>
  <c r="J396" i="32"/>
  <c r="J398" i="32"/>
  <c r="J401" i="32"/>
  <c r="J402" i="32"/>
  <c r="J404" i="32"/>
  <c r="J405" i="32"/>
  <c r="J406" i="32"/>
  <c r="J408" i="32"/>
  <c r="J409" i="32"/>
  <c r="J410" i="32"/>
  <c r="J411" i="32"/>
  <c r="J413" i="32"/>
  <c r="J414" i="32"/>
  <c r="J416" i="32"/>
  <c r="J419" i="32"/>
  <c r="J421" i="32"/>
  <c r="J422" i="32"/>
  <c r="G423" i="32"/>
  <c r="M423" i="32" s="1"/>
  <c r="G434" i="32"/>
  <c r="M434" i="32" s="1"/>
  <c r="G436" i="32"/>
  <c r="M436" i="32" s="1"/>
  <c r="G438" i="32"/>
  <c r="M438" i="32" s="1"/>
  <c r="G442" i="32"/>
  <c r="M442" i="32" s="1"/>
  <c r="G446" i="32"/>
  <c r="M446" i="32" s="1"/>
  <c r="G448" i="32"/>
  <c r="M448" i="32" s="1"/>
  <c r="G450" i="32"/>
  <c r="M450" i="32" s="1"/>
  <c r="J486" i="32"/>
  <c r="J493" i="32"/>
  <c r="J507" i="32"/>
  <c r="G596" i="32"/>
  <c r="M596" i="32" s="1"/>
  <c r="G595" i="32"/>
  <c r="M595" i="32" s="1"/>
  <c r="G594" i="32"/>
  <c r="M594" i="32" s="1"/>
  <c r="G590" i="32"/>
  <c r="M590" i="32" s="1"/>
  <c r="G589" i="32"/>
  <c r="M589" i="32" s="1"/>
  <c r="G588" i="32"/>
  <c r="M588" i="32" s="1"/>
  <c r="G572" i="32"/>
  <c r="M572" i="32" s="1"/>
  <c r="G571" i="32"/>
  <c r="M571" i="32" s="1"/>
  <c r="G567" i="32"/>
  <c r="M567" i="32" s="1"/>
  <c r="G564" i="32"/>
  <c r="M564" i="32" s="1"/>
  <c r="G563" i="32"/>
  <c r="M563" i="32" s="1"/>
  <c r="G553" i="32"/>
  <c r="M553" i="32" s="1"/>
  <c r="G546" i="32"/>
  <c r="M546" i="32" s="1"/>
  <c r="G544" i="32"/>
  <c r="M544" i="32" s="1"/>
  <c r="G543" i="32"/>
  <c r="M543" i="32" s="1"/>
  <c r="G541" i="32"/>
  <c r="M541" i="32" s="1"/>
  <c r="G540" i="32"/>
  <c r="M540" i="32" s="1"/>
  <c r="G539" i="32"/>
  <c r="M539" i="32" s="1"/>
  <c r="G538" i="32"/>
  <c r="M538" i="32" s="1"/>
  <c r="G536" i="32"/>
  <c r="M536" i="32" s="1"/>
  <c r="G528" i="32"/>
  <c r="M528" i="32" s="1"/>
  <c r="G518" i="32"/>
  <c r="M518" i="32" s="1"/>
  <c r="G513" i="32"/>
  <c r="M513" i="32" s="1"/>
  <c r="G512" i="32"/>
  <c r="M512" i="32" s="1"/>
  <c r="G509" i="32"/>
  <c r="M509" i="32" s="1"/>
  <c r="G507" i="32"/>
  <c r="M507" i="32" s="1"/>
  <c r="G498" i="32"/>
  <c r="M498" i="32" s="1"/>
  <c r="G497" i="32"/>
  <c r="M497" i="32" s="1"/>
  <c r="G495" i="32"/>
  <c r="M495" i="32" s="1"/>
  <c r="G494" i="32"/>
  <c r="M494" i="32" s="1"/>
  <c r="G493" i="32"/>
  <c r="M493" i="32" s="1"/>
  <c r="G492" i="32"/>
  <c r="M492" i="32" s="1"/>
  <c r="G487" i="32"/>
  <c r="M487" i="32" s="1"/>
  <c r="G484" i="32"/>
  <c r="M484" i="32" s="1"/>
  <c r="G483" i="32"/>
  <c r="M483" i="32" s="1"/>
  <c r="G481" i="32"/>
  <c r="M481" i="32" s="1"/>
  <c r="G478" i="32"/>
  <c r="M478" i="32" s="1"/>
  <c r="G471" i="32"/>
  <c r="M471" i="32" s="1"/>
  <c r="G470" i="32"/>
  <c r="M470" i="32" s="1"/>
  <c r="G469" i="32"/>
  <c r="M469" i="32" s="1"/>
  <c r="G371" i="32"/>
  <c r="K371" i="32"/>
  <c r="G372" i="32"/>
  <c r="M372" i="32" s="1"/>
  <c r="G373" i="32"/>
  <c r="M373" i="32" s="1"/>
  <c r="G374" i="32"/>
  <c r="M374" i="32" s="1"/>
  <c r="G377" i="32"/>
  <c r="M377" i="32" s="1"/>
  <c r="G378" i="32"/>
  <c r="M378" i="32" s="1"/>
  <c r="G379" i="32"/>
  <c r="M379" i="32" s="1"/>
  <c r="G380" i="32"/>
  <c r="M380" i="32" s="1"/>
  <c r="G381" i="32"/>
  <c r="M381" i="32" s="1"/>
  <c r="G383" i="32"/>
  <c r="M383" i="32" s="1"/>
  <c r="G384" i="32"/>
  <c r="M384" i="32" s="1"/>
  <c r="G386" i="32"/>
  <c r="M386" i="32" s="1"/>
  <c r="G387" i="32"/>
  <c r="M387" i="32" s="1"/>
  <c r="G388" i="32"/>
  <c r="M388" i="32" s="1"/>
  <c r="G389" i="32"/>
  <c r="M389" i="32" s="1"/>
  <c r="G391" i="32"/>
  <c r="M391" i="32" s="1"/>
  <c r="G392" i="32"/>
  <c r="M392" i="32" s="1"/>
  <c r="G395" i="32"/>
  <c r="M395" i="32" s="1"/>
  <c r="G396" i="32"/>
  <c r="M396" i="32" s="1"/>
  <c r="G400" i="32"/>
  <c r="M400" i="32" s="1"/>
  <c r="G401" i="32"/>
  <c r="M401" i="32" s="1"/>
  <c r="G402" i="32"/>
  <c r="M402" i="32" s="1"/>
  <c r="G404" i="32"/>
  <c r="M404" i="32" s="1"/>
  <c r="G405" i="32"/>
  <c r="M405" i="32" s="1"/>
  <c r="G406" i="32"/>
  <c r="M406" i="32" s="1"/>
  <c r="G407" i="32"/>
  <c r="M407" i="32" s="1"/>
  <c r="G408" i="32"/>
  <c r="M408" i="32" s="1"/>
  <c r="G409" i="32"/>
  <c r="M409" i="32" s="1"/>
  <c r="G410" i="32"/>
  <c r="M410" i="32" s="1"/>
  <c r="G413" i="32"/>
  <c r="M413" i="32" s="1"/>
  <c r="G419" i="32"/>
  <c r="M419" i="32" s="1"/>
  <c r="G422" i="32"/>
  <c r="M422" i="32" s="1"/>
  <c r="G427" i="32"/>
  <c r="M427" i="32" s="1"/>
  <c r="G429" i="32"/>
  <c r="M429" i="32"/>
  <c r="G441" i="32"/>
  <c r="M441" i="32" s="1"/>
  <c r="N444" i="32"/>
  <c r="N452" i="32"/>
  <c r="G454" i="32"/>
  <c r="M454" i="32" s="1"/>
  <c r="N458" i="32"/>
  <c r="G460" i="32"/>
  <c r="M460" i="32" s="1"/>
  <c r="J485" i="32"/>
  <c r="J495" i="32"/>
  <c r="J498" i="32"/>
  <c r="J514" i="32"/>
  <c r="J515" i="32"/>
  <c r="J525" i="32"/>
  <c r="J612" i="32"/>
  <c r="J615" i="32"/>
  <c r="J617" i="32"/>
  <c r="J618" i="32"/>
  <c r="J620" i="32"/>
  <c r="J626" i="32"/>
  <c r="J628" i="32"/>
  <c r="J630" i="32"/>
  <c r="J632" i="32"/>
  <c r="I636" i="32"/>
  <c r="J639" i="32"/>
  <c r="L10" i="33"/>
  <c r="L13" i="33"/>
  <c r="I614" i="32"/>
  <c r="I616" i="32"/>
  <c r="I619" i="32"/>
  <c r="I622" i="32"/>
  <c r="I625" i="32"/>
  <c r="I627" i="32"/>
  <c r="I629" i="32"/>
  <c r="I631" i="32"/>
  <c r="I633" i="32"/>
  <c r="J636" i="32"/>
  <c r="I638" i="32"/>
  <c r="I640" i="32"/>
  <c r="I39" i="33"/>
  <c r="I86" i="33"/>
  <c r="I324" i="33"/>
  <c r="I284" i="33"/>
  <c r="I215" i="33"/>
  <c r="I202" i="33"/>
  <c r="J614" i="32"/>
  <c r="J616" i="32"/>
  <c r="J625" i="32"/>
  <c r="J627" i="32"/>
  <c r="J629" i="32"/>
  <c r="J631" i="32"/>
  <c r="J633" i="32"/>
  <c r="J634" i="32"/>
  <c r="J638" i="32"/>
  <c r="I127" i="33"/>
  <c r="I133" i="33"/>
  <c r="I139" i="33"/>
  <c r="I145" i="33"/>
  <c r="I628" i="32"/>
  <c r="I630" i="32"/>
  <c r="I632" i="32"/>
  <c r="K10" i="33"/>
  <c r="K13" i="33"/>
  <c r="K22" i="33"/>
  <c r="I371" i="33"/>
  <c r="I386" i="33"/>
  <c r="I406" i="33"/>
  <c r="I408" i="33"/>
  <c r="I422" i="33"/>
  <c r="I437" i="33"/>
  <c r="I470" i="33"/>
  <c r="I612" i="33"/>
  <c r="I615" i="33"/>
  <c r="I616" i="33"/>
  <c r="H22" i="34"/>
  <c r="I146" i="34"/>
  <c r="I81" i="34"/>
  <c r="J81" i="33"/>
  <c r="J88" i="33"/>
  <c r="J103" i="33"/>
  <c r="J116" i="33"/>
  <c r="J141" i="33"/>
  <c r="J142" i="33"/>
  <c r="J144" i="33"/>
  <c r="J145" i="33"/>
  <c r="J188" i="33"/>
  <c r="J215" i="33"/>
  <c r="J284" i="33"/>
  <c r="J371" i="33"/>
  <c r="J374" i="33"/>
  <c r="J383" i="33"/>
  <c r="J406" i="33"/>
  <c r="J419" i="33"/>
  <c r="J422" i="33"/>
  <c r="J470" i="33"/>
  <c r="J471" i="33"/>
  <c r="J473" i="33"/>
  <c r="I22" i="34"/>
  <c r="H24" i="34"/>
  <c r="N24" i="34" s="1"/>
  <c r="J145" i="34"/>
  <c r="J81" i="34"/>
  <c r="F11" i="34"/>
  <c r="F9" i="34"/>
  <c r="J12" i="34" s="1"/>
  <c r="J9" i="34" s="1"/>
  <c r="I147" i="34"/>
  <c r="G612" i="32"/>
  <c r="G614" i="32"/>
  <c r="G616" i="32"/>
  <c r="G617" i="32"/>
  <c r="M617" i="32" s="1"/>
  <c r="G619" i="32"/>
  <c r="M619" i="32" s="1"/>
  <c r="G620" i="32"/>
  <c r="M620" i="32" s="1"/>
  <c r="G625" i="32"/>
  <c r="M625" i="32" s="1"/>
  <c r="G626" i="32"/>
  <c r="M626" i="32" s="1"/>
  <c r="G627" i="32"/>
  <c r="M627" i="32" s="1"/>
  <c r="G628" i="32"/>
  <c r="M628" i="32" s="1"/>
  <c r="G629" i="32"/>
  <c r="M629" i="32" s="1"/>
  <c r="G631" i="32"/>
  <c r="M631" i="32" s="1"/>
  <c r="G638" i="32"/>
  <c r="M638" i="32" s="1"/>
  <c r="G22" i="33"/>
  <c r="G81" i="33"/>
  <c r="M81" i="33" s="1"/>
  <c r="G188" i="33"/>
  <c r="M188" i="33" s="1"/>
  <c r="G371" i="33"/>
  <c r="K371" i="33"/>
  <c r="G419" i="33"/>
  <c r="M419" i="33" s="1"/>
  <c r="G422" i="33"/>
  <c r="M422" i="33" s="1"/>
  <c r="G470" i="33"/>
  <c r="M470" i="33" s="1"/>
  <c r="G473" i="33"/>
  <c r="M473" i="33" s="1"/>
  <c r="G478" i="33"/>
  <c r="M478" i="33" s="1"/>
  <c r="G612" i="33"/>
  <c r="K612" i="33"/>
  <c r="G615" i="33"/>
  <c r="G616" i="33"/>
  <c r="M616" i="33" s="1"/>
  <c r="G620" i="33"/>
  <c r="D9" i="34"/>
  <c r="C10" i="34"/>
  <c r="E11" i="34"/>
  <c r="I11" i="34" s="1"/>
  <c r="K22" i="34"/>
  <c r="G26" i="34"/>
  <c r="M26" i="34" s="1"/>
  <c r="H613" i="32"/>
  <c r="N613" i="32" s="1"/>
  <c r="H620" i="32"/>
  <c r="H621" i="32"/>
  <c r="H626" i="32"/>
  <c r="N626" i="32" s="1"/>
  <c r="H22" i="33"/>
  <c r="N22" i="33" s="1"/>
  <c r="L22" i="33"/>
  <c r="H52" i="33"/>
  <c r="N52" i="33" s="1"/>
  <c r="H81" i="33"/>
  <c r="L81" i="33"/>
  <c r="H145" i="33"/>
  <c r="N145" i="33" s="1"/>
  <c r="H188" i="33"/>
  <c r="L188" i="33"/>
  <c r="H215" i="33"/>
  <c r="N215" i="33" s="1"/>
  <c r="H371" i="33"/>
  <c r="L371" i="33"/>
  <c r="H374" i="33"/>
  <c r="H383" i="33"/>
  <c r="N383" i="33" s="1"/>
  <c r="H391" i="33"/>
  <c r="N391" i="33" s="1"/>
  <c r="H413" i="33"/>
  <c r="N413" i="33" s="1"/>
  <c r="H419" i="33"/>
  <c r="N419" i="33" s="1"/>
  <c r="H422" i="33"/>
  <c r="N422" i="33" s="1"/>
  <c r="H426" i="33"/>
  <c r="N426" i="33" s="1"/>
  <c r="H430" i="33"/>
  <c r="N430" i="33" s="1"/>
  <c r="H434" i="33"/>
  <c r="H445" i="33"/>
  <c r="N445" i="33" s="1"/>
  <c r="H446" i="33"/>
  <c r="N446" i="33" s="1"/>
  <c r="H461" i="33"/>
  <c r="N461" i="33" s="1"/>
  <c r="H470" i="33"/>
  <c r="H473" i="33"/>
  <c r="N473" i="33" s="1"/>
  <c r="D10" i="34"/>
  <c r="L10" i="34" s="1"/>
  <c r="G22" i="34"/>
  <c r="L22" i="34"/>
  <c r="G29" i="34"/>
  <c r="M29" i="34" s="1"/>
  <c r="I86" i="34"/>
  <c r="J103" i="34"/>
  <c r="N499" i="34"/>
  <c r="M506" i="34"/>
  <c r="I203" i="34"/>
  <c r="I216" i="34"/>
  <c r="I221" i="34"/>
  <c r="I293" i="34"/>
  <c r="I571" i="34"/>
  <c r="I568" i="34"/>
  <c r="I567" i="34"/>
  <c r="I408" i="34"/>
  <c r="J188" i="34"/>
  <c r="J189" i="34"/>
  <c r="J215" i="34"/>
  <c r="J216" i="34"/>
  <c r="J218" i="34"/>
  <c r="J238" i="34"/>
  <c r="J298" i="34"/>
  <c r="J327" i="34"/>
  <c r="J588" i="34"/>
  <c r="J572" i="34"/>
  <c r="J583" i="34"/>
  <c r="J571" i="34"/>
  <c r="J568" i="34"/>
  <c r="J371" i="34"/>
  <c r="J383" i="34"/>
  <c r="J387" i="34"/>
  <c r="J402" i="34"/>
  <c r="J408" i="34"/>
  <c r="J419" i="34"/>
  <c r="J423" i="34"/>
  <c r="J446" i="34"/>
  <c r="J469" i="34"/>
  <c r="J470" i="34"/>
  <c r="J472" i="34"/>
  <c r="J485" i="34"/>
  <c r="J567" i="34"/>
  <c r="G571" i="34"/>
  <c r="M571" i="34" s="1"/>
  <c r="G81" i="34"/>
  <c r="K81" i="34"/>
  <c r="G82" i="34"/>
  <c r="M82" i="34" s="1"/>
  <c r="G86" i="34"/>
  <c r="M86" i="34" s="1"/>
  <c r="G111" i="34"/>
  <c r="M111" i="34" s="1"/>
  <c r="G116" i="34"/>
  <c r="M116" i="34" s="1"/>
  <c r="G124" i="34"/>
  <c r="M124" i="34" s="1"/>
  <c r="G127" i="34"/>
  <c r="M127" i="34" s="1"/>
  <c r="G135" i="34"/>
  <c r="M135" i="34" s="1"/>
  <c r="G141" i="34"/>
  <c r="M141" i="34" s="1"/>
  <c r="G142" i="34"/>
  <c r="M142" i="34" s="1"/>
  <c r="G144" i="34"/>
  <c r="M144" i="34" s="1"/>
  <c r="G147" i="34"/>
  <c r="M147" i="34" s="1"/>
  <c r="G149" i="34"/>
  <c r="M149" i="34" s="1"/>
  <c r="G150" i="34"/>
  <c r="M150" i="34" s="1"/>
  <c r="G154" i="34"/>
  <c r="M154" i="34" s="1"/>
  <c r="G162" i="34"/>
  <c r="M162" i="34" s="1"/>
  <c r="G188" i="34"/>
  <c r="K188" i="34"/>
  <c r="G190" i="34"/>
  <c r="M190" i="34" s="1"/>
  <c r="G195" i="34"/>
  <c r="M195" i="34" s="1"/>
  <c r="G197" i="34"/>
  <c r="M197" i="34" s="1"/>
  <c r="G202" i="34"/>
  <c r="M202" i="34" s="1"/>
  <c r="G203" i="34"/>
  <c r="M203" i="34" s="1"/>
  <c r="G209" i="34"/>
  <c r="M209" i="34" s="1"/>
  <c r="G215" i="34"/>
  <c r="M215" i="34" s="1"/>
  <c r="G219" i="34"/>
  <c r="M219" i="34" s="1"/>
  <c r="G242" i="34"/>
  <c r="M242" i="34" s="1"/>
  <c r="G255" i="34"/>
  <c r="M255" i="34" s="1"/>
  <c r="G261" i="34"/>
  <c r="M261" i="34" s="1"/>
  <c r="G293" i="34"/>
  <c r="M293" i="34" s="1"/>
  <c r="G564" i="34"/>
  <c r="M564" i="34" s="1"/>
  <c r="G567" i="34"/>
  <c r="M567" i="34" s="1"/>
  <c r="G371" i="34"/>
  <c r="K371" i="34"/>
  <c r="M371" i="34" s="1"/>
  <c r="G372" i="34"/>
  <c r="M372" i="34" s="1"/>
  <c r="G377" i="34"/>
  <c r="M377" i="34" s="1"/>
  <c r="G380" i="34"/>
  <c r="M380" i="34" s="1"/>
  <c r="G383" i="34"/>
  <c r="M383" i="34" s="1"/>
  <c r="G384" i="34"/>
  <c r="M384" i="34" s="1"/>
  <c r="G386" i="34"/>
  <c r="M386" i="34" s="1"/>
  <c r="G391" i="34"/>
  <c r="M391" i="34" s="1"/>
  <c r="G394" i="34"/>
  <c r="M394" i="34" s="1"/>
  <c r="G395" i="34"/>
  <c r="M395" i="34" s="1"/>
  <c r="G405" i="34"/>
  <c r="M405" i="34" s="1"/>
  <c r="G406" i="34"/>
  <c r="M406" i="34" s="1"/>
  <c r="G408" i="34"/>
  <c r="M408" i="34" s="1"/>
  <c r="G413" i="34"/>
  <c r="M413" i="34" s="1"/>
  <c r="G419" i="34"/>
  <c r="M419" i="34" s="1"/>
  <c r="G422" i="34"/>
  <c r="M422" i="34" s="1"/>
  <c r="G423" i="34"/>
  <c r="M423" i="34" s="1"/>
  <c r="G427" i="34"/>
  <c r="M427" i="34" s="1"/>
  <c r="G434" i="34"/>
  <c r="M434" i="34" s="1"/>
  <c r="G446" i="34"/>
  <c r="M446" i="34" s="1"/>
  <c r="G449" i="34"/>
  <c r="M449" i="34" s="1"/>
  <c r="G450" i="34"/>
  <c r="M450" i="34" s="1"/>
  <c r="G470" i="34"/>
  <c r="M470" i="34" s="1"/>
  <c r="G472" i="34"/>
  <c r="M472" i="34" s="1"/>
  <c r="G477" i="34"/>
  <c r="M477" i="34" s="1"/>
  <c r="H497" i="34"/>
  <c r="N497" i="34" s="1"/>
  <c r="J499" i="34"/>
  <c r="G512" i="34"/>
  <c r="M512" i="34" s="1"/>
  <c r="M519" i="34"/>
  <c r="N571" i="34"/>
  <c r="M583" i="34"/>
  <c r="G591" i="34"/>
  <c r="M591" i="34" s="1"/>
  <c r="G594" i="34"/>
  <c r="M594" i="34" s="1"/>
  <c r="J630" i="34"/>
  <c r="J629" i="34"/>
  <c r="J631" i="34"/>
  <c r="J628" i="34"/>
  <c r="J612" i="34"/>
  <c r="H81" i="34"/>
  <c r="L81" i="34"/>
  <c r="H82" i="34"/>
  <c r="N82" i="34" s="1"/>
  <c r="H85" i="34"/>
  <c r="N85" i="34" s="1"/>
  <c r="H103" i="34"/>
  <c r="N103" i="34" s="1"/>
  <c r="H124" i="34"/>
  <c r="H127" i="34"/>
  <c r="N127" i="34" s="1"/>
  <c r="H144" i="34"/>
  <c r="N144" i="34" s="1"/>
  <c r="H147" i="34"/>
  <c r="N147" i="34" s="1"/>
  <c r="H148" i="34"/>
  <c r="H149" i="34"/>
  <c r="N149" i="34" s="1"/>
  <c r="H160" i="34"/>
  <c r="H188" i="34"/>
  <c r="N188" i="34" s="1"/>
  <c r="L188" i="34"/>
  <c r="H189" i="34"/>
  <c r="N189" i="34" s="1"/>
  <c r="H193" i="34"/>
  <c r="N193" i="34" s="1"/>
  <c r="H209" i="34"/>
  <c r="N209" i="34" s="1"/>
  <c r="H215" i="34"/>
  <c r="N215" i="34" s="1"/>
  <c r="H216" i="34"/>
  <c r="N216" i="34" s="1"/>
  <c r="H218" i="34"/>
  <c r="N218" i="34" s="1"/>
  <c r="H219" i="34"/>
  <c r="N219" i="34" s="1"/>
  <c r="H242" i="34"/>
  <c r="N242" i="34" s="1"/>
  <c r="H293" i="34"/>
  <c r="H294" i="34"/>
  <c r="N294" i="34" s="1"/>
  <c r="H300" i="34"/>
  <c r="N300" i="34" s="1"/>
  <c r="H315" i="34"/>
  <c r="N315" i="34" s="1"/>
  <c r="H324" i="34"/>
  <c r="N324" i="34" s="1"/>
  <c r="H327" i="34"/>
  <c r="H329" i="34"/>
  <c r="H602" i="34"/>
  <c r="H598" i="34"/>
  <c r="N598" i="34" s="1"/>
  <c r="H590" i="34"/>
  <c r="N590" i="34" s="1"/>
  <c r="H568" i="34"/>
  <c r="H519" i="34"/>
  <c r="N519" i="34" s="1"/>
  <c r="H512" i="34"/>
  <c r="H585" i="34"/>
  <c r="N585" i="34" s="1"/>
  <c r="H577" i="34"/>
  <c r="N577" i="34" s="1"/>
  <c r="H570" i="34"/>
  <c r="H564" i="34"/>
  <c r="N564" i="34" s="1"/>
  <c r="H371" i="34"/>
  <c r="L371" i="34"/>
  <c r="H372" i="34"/>
  <c r="N372" i="34" s="1"/>
  <c r="H383" i="34"/>
  <c r="N383" i="34" s="1"/>
  <c r="H384" i="34"/>
  <c r="N384" i="34" s="1"/>
  <c r="H391" i="34"/>
  <c r="N391" i="34" s="1"/>
  <c r="H394" i="34"/>
  <c r="N394" i="34" s="1"/>
  <c r="H395" i="34"/>
  <c r="N395" i="34" s="1"/>
  <c r="H406" i="34"/>
  <c r="N406" i="34" s="1"/>
  <c r="H408" i="34"/>
  <c r="N408" i="34" s="1"/>
  <c r="H413" i="34"/>
  <c r="N413" i="34" s="1"/>
  <c r="H419" i="34"/>
  <c r="N419" i="34" s="1"/>
  <c r="H422" i="34"/>
  <c r="N422" i="34" s="1"/>
  <c r="H423" i="34"/>
  <c r="N423" i="34" s="1"/>
  <c r="H426" i="34"/>
  <c r="N426" i="34" s="1"/>
  <c r="H430" i="34"/>
  <c r="N430" i="34" s="1"/>
  <c r="H435" i="34"/>
  <c r="N435" i="34" s="1"/>
  <c r="H446" i="34"/>
  <c r="N446" i="34" s="1"/>
  <c r="H449" i="34"/>
  <c r="N449" i="34" s="1"/>
  <c r="H450" i="34"/>
  <c r="N450" i="34" s="1"/>
  <c r="H469" i="34"/>
  <c r="N469" i="34" s="1"/>
  <c r="H470" i="34"/>
  <c r="N470" i="34" s="1"/>
  <c r="H477" i="34"/>
  <c r="N477" i="34" s="1"/>
  <c r="H478" i="34"/>
  <c r="N478" i="34" s="1"/>
  <c r="H484" i="34"/>
  <c r="N484" i="34" s="1"/>
  <c r="H485" i="34"/>
  <c r="N485" i="34" s="1"/>
  <c r="H486" i="34"/>
  <c r="N486" i="34" s="1"/>
  <c r="J506" i="34"/>
  <c r="H583" i="34"/>
  <c r="N583" i="34" s="1"/>
  <c r="J590" i="34"/>
  <c r="H591" i="34"/>
  <c r="N591" i="34" s="1"/>
  <c r="J639" i="34"/>
  <c r="H629" i="34"/>
  <c r="N629" i="34" s="1"/>
  <c r="H639" i="34"/>
  <c r="H627" i="34"/>
  <c r="N627" i="34" s="1"/>
  <c r="H630" i="34"/>
  <c r="H632" i="34"/>
  <c r="N632" i="34" s="1"/>
  <c r="H612" i="34"/>
  <c r="N612" i="34" s="1"/>
  <c r="H628" i="34"/>
  <c r="N628" i="34" s="1"/>
  <c r="H631" i="34"/>
  <c r="G612" i="34"/>
  <c r="K612" i="34"/>
  <c r="G614" i="34"/>
  <c r="M614" i="34" s="1"/>
  <c r="G615" i="34"/>
  <c r="M615" i="34" s="1"/>
  <c r="G616" i="34"/>
  <c r="M616" i="34" s="1"/>
  <c r="G627" i="34"/>
  <c r="G628" i="34"/>
  <c r="M628" i="34" s="1"/>
  <c r="G629" i="34"/>
  <c r="G630" i="34"/>
  <c r="M630" i="34" s="1"/>
  <c r="G631" i="34"/>
  <c r="M631" i="34" s="1"/>
  <c r="G633" i="34"/>
  <c r="M633" i="34" s="1"/>
  <c r="I612" i="34"/>
  <c r="I616" i="34"/>
  <c r="I628" i="34"/>
  <c r="I629" i="34"/>
  <c r="J13" i="8"/>
  <c r="J12" i="8"/>
  <c r="J10" i="8"/>
  <c r="J9" i="8" s="1"/>
  <c r="J11" i="8"/>
  <c r="J14" i="8"/>
  <c r="I10" i="8"/>
  <c r="I11" i="8"/>
  <c r="I14" i="8"/>
  <c r="J10" i="7"/>
  <c r="I13" i="7"/>
  <c r="J13" i="7"/>
  <c r="J12" i="7"/>
  <c r="J11" i="7"/>
  <c r="I11" i="7"/>
  <c r="I12" i="7"/>
  <c r="I10" i="7"/>
  <c r="J12" i="6"/>
  <c r="J11" i="6"/>
  <c r="I12" i="6"/>
  <c r="I14" i="6"/>
  <c r="I10" i="5"/>
  <c r="I9" i="5" s="1"/>
  <c r="I12" i="5"/>
  <c r="I13" i="5"/>
  <c r="I11" i="5"/>
  <c r="I14" i="5"/>
  <c r="J627" i="3"/>
  <c r="J615" i="3"/>
  <c r="J636" i="3"/>
  <c r="J630" i="3"/>
  <c r="J626" i="3"/>
  <c r="J618" i="3"/>
  <c r="J614" i="3"/>
  <c r="J67" i="3"/>
  <c r="J54" i="3"/>
  <c r="J47" i="3"/>
  <c r="J36" i="3"/>
  <c r="J32" i="3"/>
  <c r="I161" i="3"/>
  <c r="I133" i="3"/>
  <c r="I33" i="3"/>
  <c r="I168" i="3"/>
  <c r="I154" i="3"/>
  <c r="I145" i="3"/>
  <c r="I115" i="3"/>
  <c r="I89" i="3"/>
  <c r="I44" i="3"/>
  <c r="I139" i="3"/>
  <c r="I108" i="3"/>
  <c r="I104" i="3"/>
  <c r="I86" i="3"/>
  <c r="I82" i="3"/>
  <c r="I177" i="3"/>
  <c r="I149" i="3"/>
  <c r="I129" i="3"/>
  <c r="I125" i="3"/>
  <c r="I121" i="3"/>
  <c r="I100" i="3"/>
  <c r="I56" i="3"/>
  <c r="E11" i="3"/>
  <c r="J72" i="3"/>
  <c r="J65" i="3"/>
  <c r="J53" i="3"/>
  <c r="I147" i="3"/>
  <c r="I98" i="3"/>
  <c r="I64" i="3"/>
  <c r="I171" i="3"/>
  <c r="I144" i="3"/>
  <c r="I70" i="3"/>
  <c r="I30" i="3"/>
  <c r="I135" i="3"/>
  <c r="I107" i="3"/>
  <c r="I103" i="3"/>
  <c r="I85" i="3"/>
  <c r="I148" i="3"/>
  <c r="I128" i="3"/>
  <c r="I124" i="3"/>
  <c r="I99" i="3"/>
  <c r="I24" i="3"/>
  <c r="E10" i="3"/>
  <c r="I214" i="3"/>
  <c r="I267" i="3"/>
  <c r="I201" i="3"/>
  <c r="I286" i="3"/>
  <c r="I220" i="3"/>
  <c r="I306" i="3"/>
  <c r="I210" i="3"/>
  <c r="I197" i="3"/>
  <c r="I309" i="3"/>
  <c r="I222" i="3"/>
  <c r="I295" i="3"/>
  <c r="I189" i="3"/>
  <c r="I205" i="3"/>
  <c r="I245" i="3"/>
  <c r="I188" i="3"/>
  <c r="J550" i="3"/>
  <c r="J461" i="3"/>
  <c r="J377" i="3"/>
  <c r="J484" i="3"/>
  <c r="J577" i="3"/>
  <c r="J514" i="3"/>
  <c r="J498" i="3"/>
  <c r="J443" i="3"/>
  <c r="J391" i="3"/>
  <c r="J37" i="3"/>
  <c r="I355" i="3"/>
  <c r="J62" i="3"/>
  <c r="J38" i="3"/>
  <c r="J48" i="3"/>
  <c r="J59" i="3"/>
  <c r="J29" i="3"/>
  <c r="J73" i="3"/>
  <c r="J40" i="3"/>
  <c r="J42" i="3"/>
  <c r="J61" i="3"/>
  <c r="J583" i="3"/>
  <c r="J574" i="3"/>
  <c r="J575" i="3"/>
  <c r="J561" i="3"/>
  <c r="J522" i="3"/>
  <c r="J455" i="3"/>
  <c r="J427" i="3"/>
  <c r="J407" i="3"/>
  <c r="J371" i="3"/>
  <c r="J176" i="3"/>
  <c r="J170" i="3"/>
  <c r="J166" i="3"/>
  <c r="J153" i="3"/>
  <c r="J148" i="3"/>
  <c r="J144" i="3"/>
  <c r="J137" i="3"/>
  <c r="J129" i="3"/>
  <c r="J125" i="3"/>
  <c r="J121" i="3"/>
  <c r="J116" i="3"/>
  <c r="J112" i="3"/>
  <c r="J107" i="3"/>
  <c r="J103" i="3"/>
  <c r="J97" i="3"/>
  <c r="J84" i="3"/>
  <c r="J580" i="3"/>
  <c r="J585" i="3"/>
  <c r="J557" i="3"/>
  <c r="J544" i="3"/>
  <c r="J494" i="3"/>
  <c r="J470" i="3"/>
  <c r="J448" i="3"/>
  <c r="J436" i="3"/>
  <c r="J423" i="3"/>
  <c r="J402" i="3"/>
  <c r="J387" i="3"/>
  <c r="J175" i="3"/>
  <c r="J169" i="3"/>
  <c r="J164" i="3"/>
  <c r="J156" i="3"/>
  <c r="J152" i="3"/>
  <c r="J147" i="3"/>
  <c r="J142" i="3"/>
  <c r="J135" i="3"/>
  <c r="J128" i="3"/>
  <c r="J124" i="3"/>
  <c r="J120" i="3"/>
  <c r="J115" i="3"/>
  <c r="J111" i="3"/>
  <c r="J101" i="3"/>
  <c r="J93" i="3"/>
  <c r="J88" i="3"/>
  <c r="J83" i="3"/>
  <c r="J590" i="3"/>
  <c r="J581" i="3"/>
  <c r="J597" i="3"/>
  <c r="J591" i="3"/>
  <c r="J567" i="3"/>
  <c r="J539" i="3"/>
  <c r="J528" i="3"/>
  <c r="J518" i="3"/>
  <c r="J432" i="3"/>
  <c r="J419" i="3"/>
  <c r="J396" i="3"/>
  <c r="J381" i="3"/>
  <c r="J173" i="3"/>
  <c r="J168" i="3"/>
  <c r="J155" i="3"/>
  <c r="J150" i="3"/>
  <c r="J146" i="3"/>
  <c r="J141" i="3"/>
  <c r="J127" i="3"/>
  <c r="J123" i="3"/>
  <c r="J109" i="3"/>
  <c r="J105" i="3"/>
  <c r="J100" i="3"/>
  <c r="J92" i="3"/>
  <c r="J86" i="3"/>
  <c r="J82" i="3"/>
  <c r="J589" i="3"/>
  <c r="I29" i="3"/>
  <c r="J635" i="3"/>
  <c r="J634" i="3"/>
  <c r="I622" i="3"/>
  <c r="I589" i="3"/>
  <c r="J560" i="3"/>
  <c r="J543" i="3"/>
  <c r="J538" i="3"/>
  <c r="J526" i="3"/>
  <c r="J521" i="3"/>
  <c r="J517" i="3"/>
  <c r="J509" i="3"/>
  <c r="J504" i="3"/>
  <c r="J497" i="3"/>
  <c r="J493" i="3"/>
  <c r="J489" i="3"/>
  <c r="J483" i="3"/>
  <c r="J478" i="3"/>
  <c r="J469" i="3"/>
  <c r="J460" i="3"/>
  <c r="J452" i="3"/>
  <c r="J442" i="3"/>
  <c r="J435" i="3"/>
  <c r="J430" i="3"/>
  <c r="J426" i="3"/>
  <c r="J422" i="3"/>
  <c r="J416" i="3"/>
  <c r="J410" i="3"/>
  <c r="J406" i="3"/>
  <c r="J401" i="3"/>
  <c r="J395" i="3"/>
  <c r="J386" i="3"/>
  <c r="J380" i="3"/>
  <c r="J374" i="3"/>
  <c r="I277" i="3"/>
  <c r="I265" i="3"/>
  <c r="I244" i="3"/>
  <c r="I221" i="3"/>
  <c r="I338" i="3"/>
  <c r="I294" i="3"/>
  <c r="I271" i="3"/>
  <c r="I255" i="3"/>
  <c r="I227" i="3"/>
  <c r="I219" i="3"/>
  <c r="I195" i="3"/>
  <c r="I347" i="3"/>
  <c r="I312" i="3"/>
  <c r="I300" i="3"/>
  <c r="I284" i="3"/>
  <c r="I204" i="3"/>
  <c r="I305" i="3"/>
  <c r="I235" i="3"/>
  <c r="I209" i="3"/>
  <c r="J570" i="3"/>
  <c r="J564" i="3"/>
  <c r="J559" i="3"/>
  <c r="J552" i="3"/>
  <c r="J546" i="3"/>
  <c r="J541" i="3"/>
  <c r="J537" i="3"/>
  <c r="J525" i="3"/>
  <c r="J520" i="3"/>
  <c r="J516" i="3"/>
  <c r="J512" i="3"/>
  <c r="J508" i="3"/>
  <c r="J503" i="3"/>
  <c r="J492" i="3"/>
  <c r="J487" i="3"/>
  <c r="J482" i="3"/>
  <c r="J473" i="3"/>
  <c r="J459" i="3"/>
  <c r="J451" i="3"/>
  <c r="J446" i="3"/>
  <c r="J434" i="3"/>
  <c r="J425" i="3"/>
  <c r="J421" i="3"/>
  <c r="J414" i="3"/>
  <c r="J409" i="3"/>
  <c r="J405" i="3"/>
  <c r="J400" i="3"/>
  <c r="J394" i="3"/>
  <c r="J389" i="3"/>
  <c r="J384" i="3"/>
  <c r="J379" i="3"/>
  <c r="J373" i="3"/>
  <c r="I327" i="3"/>
  <c r="I276" i="3"/>
  <c r="I261" i="3"/>
  <c r="I216" i="3"/>
  <c r="I208" i="3"/>
  <c r="I361" i="3"/>
  <c r="I318" i="3"/>
  <c r="I293" i="3"/>
  <c r="I226" i="3"/>
  <c r="I218" i="3"/>
  <c r="I194" i="3"/>
  <c r="I329" i="3"/>
  <c r="I311" i="3"/>
  <c r="I281" i="3"/>
  <c r="I248" i="3"/>
  <c r="I203" i="3"/>
  <c r="I324" i="3"/>
  <c r="I252" i="3"/>
  <c r="J586" i="3"/>
  <c r="J588" i="3"/>
  <c r="J578" i="3"/>
  <c r="J568" i="3"/>
  <c r="J563" i="3"/>
  <c r="J558" i="3"/>
  <c r="J551" i="3"/>
  <c r="J545" i="3"/>
  <c r="J540" i="3"/>
  <c r="J536" i="3"/>
  <c r="J530" i="3"/>
  <c r="J515" i="3"/>
  <c r="J511" i="3"/>
  <c r="J507" i="3"/>
  <c r="J499" i="3"/>
  <c r="J495" i="3"/>
  <c r="J491" i="3"/>
  <c r="J485" i="3"/>
  <c r="J481" i="3"/>
  <c r="J471" i="3"/>
  <c r="J464" i="3"/>
  <c r="J457" i="3"/>
  <c r="J450" i="3"/>
  <c r="J445" i="3"/>
  <c r="J437" i="3"/>
  <c r="J433" i="3"/>
  <c r="J428" i="3"/>
  <c r="J424" i="3"/>
  <c r="J420" i="3"/>
  <c r="J413" i="3"/>
  <c r="J408" i="3"/>
  <c r="J404" i="3"/>
  <c r="J398" i="3"/>
  <c r="J392" i="3"/>
  <c r="J388" i="3"/>
  <c r="J383" i="3"/>
  <c r="J378" i="3"/>
  <c r="I321" i="3"/>
  <c r="I275" i="3"/>
  <c r="I260" i="3"/>
  <c r="I230" i="3"/>
  <c r="I215" i="3"/>
  <c r="I304" i="3"/>
  <c r="I292" i="3"/>
  <c r="I263" i="3"/>
  <c r="I242" i="3"/>
  <c r="I225" i="3"/>
  <c r="I198" i="3"/>
  <c r="I191" i="3"/>
  <c r="I310" i="3"/>
  <c r="I297" i="3"/>
  <c r="I270" i="3"/>
  <c r="I207" i="3"/>
  <c r="I202" i="3"/>
  <c r="I362" i="3"/>
  <c r="I307" i="3"/>
  <c r="I211" i="3"/>
  <c r="I50" i="3"/>
  <c r="I39" i="3"/>
  <c r="J599" i="3"/>
  <c r="J569" i="3"/>
  <c r="J439" i="3"/>
  <c r="I40" i="3"/>
  <c r="I73" i="3"/>
  <c r="I47" i="3"/>
  <c r="I37" i="3"/>
  <c r="I48" i="3"/>
  <c r="J637" i="3"/>
  <c r="F9" i="3"/>
  <c r="J11" i="3"/>
  <c r="J632" i="3"/>
  <c r="J639" i="3"/>
  <c r="J620" i="3"/>
  <c r="J612" i="3"/>
  <c r="J595" i="3"/>
  <c r="J602" i="3"/>
  <c r="J412" i="3"/>
  <c r="I288" i="3"/>
  <c r="I308" i="3"/>
  <c r="J308" i="3"/>
  <c r="J178" i="3"/>
  <c r="J158" i="3"/>
  <c r="J102" i="3"/>
  <c r="I363" i="3"/>
  <c r="I272" i="3"/>
  <c r="I541" i="3"/>
  <c r="I233" i="3"/>
  <c r="F12" i="3"/>
  <c r="J229" i="3"/>
  <c r="J363" i="3"/>
  <c r="J192" i="3"/>
  <c r="J297" i="3"/>
  <c r="J251" i="3"/>
  <c r="J248" i="3"/>
  <c r="J346" i="3"/>
  <c r="J313" i="3"/>
  <c r="J322" i="3"/>
  <c r="J273" i="3"/>
  <c r="J340" i="3"/>
  <c r="J285" i="3"/>
  <c r="I497" i="3"/>
  <c r="J333" i="3"/>
  <c r="J328" i="3"/>
  <c r="J266" i="3"/>
  <c r="J239" i="3"/>
  <c r="I594" i="3"/>
  <c r="J600" i="3"/>
  <c r="J315" i="3"/>
  <c r="I486" i="3"/>
  <c r="I522" i="3"/>
  <c r="J486" i="3"/>
  <c r="J596" i="3"/>
  <c r="J529" i="3"/>
  <c r="J456" i="3"/>
  <c r="J500" i="3"/>
  <c r="F13" i="3"/>
  <c r="J458" i="3"/>
  <c r="J454" i="3"/>
  <c r="J523" i="3"/>
  <c r="J501" i="3"/>
  <c r="J542" i="3"/>
  <c r="J527" i="3"/>
  <c r="J533" i="3"/>
  <c r="J472" i="3"/>
  <c r="J151" i="3"/>
  <c r="J631" i="3"/>
  <c r="I175" i="3"/>
  <c r="I488" i="3"/>
  <c r="I529" i="3"/>
  <c r="I481" i="3"/>
  <c r="I602" i="3"/>
  <c r="I479" i="3"/>
  <c r="I575" i="3"/>
  <c r="I427" i="3"/>
  <c r="I493" i="3"/>
  <c r="I511" i="3"/>
  <c r="I459" i="3"/>
  <c r="I559" i="3"/>
  <c r="I425" i="3"/>
  <c r="I503" i="3"/>
  <c r="I452" i="3"/>
  <c r="E13" i="3"/>
  <c r="I574" i="3"/>
  <c r="I501" i="3"/>
  <c r="I443" i="3"/>
  <c r="I399" i="3"/>
  <c r="I530" i="3"/>
  <c r="E12" i="3"/>
  <c r="J625" i="3"/>
  <c r="I352" i="3"/>
  <c r="J157" i="3"/>
  <c r="J90" i="3"/>
  <c r="I172" i="3"/>
  <c r="J159" i="3"/>
  <c r="J172" i="3"/>
  <c r="J165" i="3"/>
  <c r="I253" i="3"/>
  <c r="I180" i="3"/>
  <c r="I158" i="3"/>
  <c r="I102" i="3"/>
  <c r="I164" i="3"/>
  <c r="I119" i="3"/>
  <c r="I343" i="3"/>
  <c r="I228" i="3"/>
  <c r="I360" i="3"/>
  <c r="I322" i="3"/>
  <c r="I190" i="3"/>
  <c r="I279" i="3"/>
  <c r="J621" i="3"/>
  <c r="I640" i="3"/>
  <c r="I632" i="3"/>
  <c r="I633" i="3"/>
  <c r="I637" i="3"/>
  <c r="I625" i="3"/>
  <c r="I613" i="3"/>
  <c r="E9" i="3"/>
  <c r="I640" i="1"/>
  <c r="I634" i="1"/>
  <c r="J604" i="1"/>
  <c r="I604" i="1"/>
  <c r="J45" i="1"/>
  <c r="J634" i="1"/>
  <c r="J622" i="1"/>
  <c r="I589" i="1"/>
  <c r="J589" i="1"/>
  <c r="I569" i="1"/>
  <c r="I465" i="1"/>
  <c r="I418" i="1"/>
  <c r="J569" i="1"/>
  <c r="J562" i="1"/>
  <c r="I562" i="1"/>
  <c r="J465" i="1"/>
  <c r="J69" i="1"/>
  <c r="J65" i="1"/>
  <c r="J61" i="1"/>
  <c r="J56" i="1"/>
  <c r="J52" i="1"/>
  <c r="J47" i="1"/>
  <c r="J41" i="1"/>
  <c r="J37" i="1"/>
  <c r="J33" i="1"/>
  <c r="J29" i="1"/>
  <c r="J25" i="1"/>
  <c r="J72" i="1"/>
  <c r="J68" i="1"/>
  <c r="J64" i="1"/>
  <c r="J59" i="1"/>
  <c r="J55" i="1"/>
  <c r="J51" i="1"/>
  <c r="J46" i="1"/>
  <c r="J40" i="1"/>
  <c r="J36" i="1"/>
  <c r="J32" i="1"/>
  <c r="J28" i="1"/>
  <c r="J24" i="1"/>
  <c r="J49" i="1"/>
  <c r="I417" i="1"/>
  <c r="I304" i="1"/>
  <c r="I279" i="1"/>
  <c r="J372" i="1"/>
  <c r="J417" i="1"/>
  <c r="J412" i="1"/>
  <c r="I412" i="1"/>
  <c r="J411" i="1"/>
  <c r="I411" i="1"/>
  <c r="M43" i="1"/>
  <c r="J321" i="1"/>
  <c r="I321" i="1"/>
  <c r="I511" i="1"/>
  <c r="J319" i="1"/>
  <c r="J233" i="1"/>
  <c r="M323" i="1"/>
  <c r="J288" i="1"/>
  <c r="I272" i="1"/>
  <c r="I308" i="1"/>
  <c r="J272" i="1"/>
  <c r="J308" i="1"/>
  <c r="I288" i="1"/>
  <c r="M241" i="1"/>
  <c r="I269" i="1"/>
  <c r="J269" i="1"/>
  <c r="J274" i="1"/>
  <c r="I274" i="1"/>
  <c r="I244" i="1"/>
  <c r="J208" i="1"/>
  <c r="I233" i="1"/>
  <c r="J431" i="1"/>
  <c r="J244" i="1"/>
  <c r="I231" i="1"/>
  <c r="J527" i="1"/>
  <c r="J471" i="1"/>
  <c r="I476" i="1"/>
  <c r="I177" i="1"/>
  <c r="J598" i="1"/>
  <c r="I432" i="1"/>
  <c r="J561" i="1"/>
  <c r="J380" i="1"/>
  <c r="I208" i="1"/>
  <c r="I637" i="1"/>
  <c r="I248" i="1"/>
  <c r="I227" i="1"/>
  <c r="I346" i="1"/>
  <c r="I340" i="1"/>
  <c r="J193" i="1"/>
  <c r="I313" i="1"/>
  <c r="I218" i="1"/>
  <c r="I196" i="1"/>
  <c r="J131" i="1"/>
  <c r="J239" i="1"/>
  <c r="J275" i="1"/>
  <c r="I305" i="1"/>
  <c r="I213" i="1"/>
  <c r="I193" i="1"/>
  <c r="I326" i="1"/>
  <c r="I316" i="1"/>
  <c r="I291" i="1"/>
  <c r="I275" i="1"/>
  <c r="J401" i="1"/>
  <c r="I436" i="1"/>
  <c r="I113" i="1"/>
  <c r="J543" i="1"/>
  <c r="J515" i="1"/>
  <c r="J400" i="1"/>
  <c r="I325" i="1"/>
  <c r="I292" i="1"/>
  <c r="I271" i="1"/>
  <c r="I309" i="1"/>
  <c r="I255" i="1"/>
  <c r="I236" i="1"/>
  <c r="I222" i="1"/>
  <c r="I204" i="1"/>
  <c r="I191" i="1"/>
  <c r="I322" i="1"/>
  <c r="I295" i="1"/>
  <c r="I327" i="1"/>
  <c r="I312" i="1"/>
  <c r="I254" i="1"/>
  <c r="J560" i="1"/>
  <c r="J495" i="1"/>
  <c r="J462" i="1"/>
  <c r="J426" i="1"/>
  <c r="I551" i="1"/>
  <c r="I528" i="1"/>
  <c r="J483" i="1"/>
  <c r="J455" i="1"/>
  <c r="J389" i="1"/>
  <c r="I636" i="1"/>
  <c r="I409" i="1"/>
  <c r="I116" i="1"/>
  <c r="J586" i="1"/>
  <c r="J566" i="1"/>
  <c r="J550" i="1"/>
  <c r="J539" i="1"/>
  <c r="J522" i="1"/>
  <c r="J511" i="1"/>
  <c r="J494" i="1"/>
  <c r="J467" i="1"/>
  <c r="J414" i="1"/>
  <c r="I527" i="1"/>
  <c r="I513" i="1"/>
  <c r="I155" i="1"/>
  <c r="I602" i="1"/>
  <c r="I445" i="1"/>
  <c r="I406" i="1"/>
  <c r="J599" i="1"/>
  <c r="J577" i="1"/>
  <c r="J549" i="1"/>
  <c r="J531" i="1"/>
  <c r="J520" i="1"/>
  <c r="J504" i="1"/>
  <c r="J484" i="1"/>
  <c r="J443" i="1"/>
  <c r="J395" i="1"/>
  <c r="I479" i="1"/>
  <c r="I420" i="1"/>
  <c r="I415" i="1"/>
  <c r="I385" i="1"/>
  <c r="I154" i="1"/>
  <c r="I97" i="1"/>
  <c r="I504" i="1"/>
  <c r="I498" i="1"/>
  <c r="I621" i="1"/>
  <c r="J594" i="1"/>
  <c r="J582" i="1"/>
  <c r="J572" i="1"/>
  <c r="J565" i="1"/>
  <c r="J556" i="1"/>
  <c r="J537" i="1"/>
  <c r="J526" i="1"/>
  <c r="J510" i="1"/>
  <c r="J500" i="1"/>
  <c r="J490" i="1"/>
  <c r="J478" i="1"/>
  <c r="J454" i="1"/>
  <c r="J438" i="1"/>
  <c r="J424" i="1"/>
  <c r="J408" i="1"/>
  <c r="J387" i="1"/>
  <c r="J373" i="1"/>
  <c r="I560" i="1"/>
  <c r="I554" i="1"/>
  <c r="I491" i="1"/>
  <c r="I483" i="1"/>
  <c r="I458" i="1"/>
  <c r="I424" i="1"/>
  <c r="I454" i="1"/>
  <c r="I446" i="1"/>
  <c r="I172" i="1"/>
  <c r="I136" i="1"/>
  <c r="I86" i="1"/>
  <c r="I577" i="1"/>
  <c r="I563" i="1"/>
  <c r="I627" i="1"/>
  <c r="I533" i="1"/>
  <c r="I455" i="1"/>
  <c r="I449" i="1"/>
  <c r="I382" i="1"/>
  <c r="J593" i="1"/>
  <c r="J581" i="1"/>
  <c r="J570" i="1"/>
  <c r="J554" i="1"/>
  <c r="J544" i="1"/>
  <c r="J533" i="1"/>
  <c r="J516" i="1"/>
  <c r="J506" i="1"/>
  <c r="J499" i="1"/>
  <c r="J488" i="1"/>
  <c r="J477" i="1"/>
  <c r="J463" i="1"/>
  <c r="J449" i="1"/>
  <c r="J432" i="1"/>
  <c r="J419" i="1"/>
  <c r="J407" i="1"/>
  <c r="J396" i="1"/>
  <c r="J381" i="1"/>
  <c r="I509" i="1"/>
  <c r="I503" i="1"/>
  <c r="I462" i="1"/>
  <c r="I428" i="1"/>
  <c r="I638" i="1"/>
  <c r="I620" i="1"/>
  <c r="I542" i="1"/>
  <c r="I469" i="1"/>
  <c r="I393" i="1"/>
  <c r="I127" i="1"/>
  <c r="I104" i="1"/>
  <c r="I583" i="1"/>
  <c r="I547" i="1"/>
  <c r="I539" i="1"/>
  <c r="J602" i="1"/>
  <c r="J597" i="1"/>
  <c r="J591" i="1"/>
  <c r="J585" i="1"/>
  <c r="J580" i="1"/>
  <c r="J574" i="1"/>
  <c r="J564" i="1"/>
  <c r="J558" i="1"/>
  <c r="J553" i="1"/>
  <c r="J541" i="1"/>
  <c r="J536" i="1"/>
  <c r="J530" i="1"/>
  <c r="J514" i="1"/>
  <c r="J508" i="1"/>
  <c r="J503" i="1"/>
  <c r="J498" i="1"/>
  <c r="J492" i="1"/>
  <c r="J487" i="1"/>
  <c r="J482" i="1"/>
  <c r="J473" i="1"/>
  <c r="J466" i="1"/>
  <c r="J460" i="1"/>
  <c r="J451" i="1"/>
  <c r="J446" i="1"/>
  <c r="J436" i="1"/>
  <c r="J430" i="1"/>
  <c r="J422" i="1"/>
  <c r="J413" i="1"/>
  <c r="J405" i="1"/>
  <c r="J392" i="1"/>
  <c r="J385" i="1"/>
  <c r="J379" i="1"/>
  <c r="J371" i="1"/>
  <c r="I570" i="1"/>
  <c r="I564" i="1"/>
  <c r="I529" i="1"/>
  <c r="I525" i="1"/>
  <c r="I487" i="1"/>
  <c r="I466" i="1"/>
  <c r="I460" i="1"/>
  <c r="I438" i="1"/>
  <c r="I434" i="1"/>
  <c r="I430" i="1"/>
  <c r="I426" i="1"/>
  <c r="I422" i="1"/>
  <c r="I413" i="1"/>
  <c r="I612" i="1"/>
  <c r="I595" i="1"/>
  <c r="I546" i="1"/>
  <c r="I401" i="1"/>
  <c r="I379" i="1"/>
  <c r="I169" i="1"/>
  <c r="I145" i="1"/>
  <c r="I120" i="1"/>
  <c r="I109" i="1"/>
  <c r="I96" i="1"/>
  <c r="I508" i="1"/>
  <c r="I490" i="1"/>
  <c r="I484" i="1"/>
  <c r="I480" i="1"/>
  <c r="I427" i="1"/>
  <c r="I398" i="1"/>
  <c r="I386" i="1"/>
  <c r="I374" i="1"/>
  <c r="J595" i="1"/>
  <c r="J590" i="1"/>
  <c r="J584" i="1"/>
  <c r="J578" i="1"/>
  <c r="J573" i="1"/>
  <c r="J568" i="1"/>
  <c r="J557" i="1"/>
  <c r="J552" i="1"/>
  <c r="J545" i="1"/>
  <c r="J540" i="1"/>
  <c r="J535" i="1"/>
  <c r="J528" i="1"/>
  <c r="J523" i="1"/>
  <c r="J518" i="1"/>
  <c r="J512" i="1"/>
  <c r="J507" i="1"/>
  <c r="J496" i="1"/>
  <c r="J491" i="1"/>
  <c r="J486" i="1"/>
  <c r="J480" i="1"/>
  <c r="J472" i="1"/>
  <c r="J458" i="1"/>
  <c r="J450" i="1"/>
  <c r="J445" i="1"/>
  <c r="J435" i="1"/>
  <c r="J427" i="1"/>
  <c r="J420" i="1"/>
  <c r="J403" i="1"/>
  <c r="J397" i="1"/>
  <c r="J391" i="1"/>
  <c r="J384" i="1"/>
  <c r="J376" i="1"/>
  <c r="I574" i="1"/>
  <c r="I499" i="1"/>
  <c r="I464" i="1"/>
  <c r="K371" i="1"/>
  <c r="I628" i="1"/>
  <c r="I599" i="1"/>
  <c r="I442" i="1"/>
  <c r="I395" i="1"/>
  <c r="I377" i="1"/>
  <c r="I137" i="1"/>
  <c r="I118" i="1"/>
  <c r="I557" i="1"/>
  <c r="I512" i="1"/>
  <c r="I457" i="1"/>
  <c r="I419" i="1"/>
  <c r="I617" i="1"/>
  <c r="I596" i="1"/>
  <c r="I535" i="1"/>
  <c r="I472" i="1"/>
  <c r="I402" i="1"/>
  <c r="I390" i="1"/>
  <c r="J179" i="1"/>
  <c r="J122" i="1"/>
  <c r="J109" i="1"/>
  <c r="J600" i="1"/>
  <c r="J596" i="1"/>
  <c r="J592" i="1"/>
  <c r="J588" i="1"/>
  <c r="J583" i="1"/>
  <c r="J579" i="1"/>
  <c r="J575" i="1"/>
  <c r="J571" i="1"/>
  <c r="J567" i="1"/>
  <c r="J563" i="1"/>
  <c r="J559" i="1"/>
  <c r="J555" i="1"/>
  <c r="J551" i="1"/>
  <c r="J546" i="1"/>
  <c r="J542" i="1"/>
  <c r="J538" i="1"/>
  <c r="J534" i="1"/>
  <c r="J529" i="1"/>
  <c r="J525" i="1"/>
  <c r="J521" i="1"/>
  <c r="J517" i="1"/>
  <c r="J513" i="1"/>
  <c r="J509" i="1"/>
  <c r="J505" i="1"/>
  <c r="J501" i="1"/>
  <c r="J497" i="1"/>
  <c r="J493" i="1"/>
  <c r="J489" i="1"/>
  <c r="J485" i="1"/>
  <c r="J481" i="1"/>
  <c r="J476" i="1"/>
  <c r="J469" i="1"/>
  <c r="J464" i="1"/>
  <c r="J459" i="1"/>
  <c r="J453" i="1"/>
  <c r="J442" i="1"/>
  <c r="J434" i="1"/>
  <c r="J428" i="1"/>
  <c r="J423" i="1"/>
  <c r="J416" i="1"/>
  <c r="J409" i="1"/>
  <c r="J404" i="1"/>
  <c r="J393" i="1"/>
  <c r="J388" i="1"/>
  <c r="J383" i="1"/>
  <c r="J377" i="1"/>
  <c r="I578" i="1"/>
  <c r="I550" i="1"/>
  <c r="I523" i="1"/>
  <c r="I495" i="1"/>
  <c r="I489" i="1"/>
  <c r="I485" i="1"/>
  <c r="I481" i="1"/>
  <c r="I477" i="1"/>
  <c r="I630" i="1"/>
  <c r="I618" i="1"/>
  <c r="I591" i="1"/>
  <c r="I538" i="1"/>
  <c r="I473" i="1"/>
  <c r="I450" i="1"/>
  <c r="I387" i="1"/>
  <c r="I371" i="1"/>
  <c r="I164" i="1"/>
  <c r="I146" i="1"/>
  <c r="I128" i="1"/>
  <c r="I571" i="1"/>
  <c r="I567" i="1"/>
  <c r="I518" i="1"/>
  <c r="I494" i="1"/>
  <c r="I459" i="1"/>
  <c r="I435" i="1"/>
  <c r="I423" i="1"/>
  <c r="I416" i="1"/>
  <c r="I631" i="1"/>
  <c r="I600" i="1"/>
  <c r="I588" i="1"/>
  <c r="I543" i="1"/>
  <c r="I410" i="1"/>
  <c r="I394" i="1"/>
  <c r="I180" i="1"/>
  <c r="E11" i="1"/>
  <c r="I82" i="1"/>
  <c r="I90" i="1"/>
  <c r="I100" i="1"/>
  <c r="I114" i="1"/>
  <c r="I123" i="1"/>
  <c r="I132" i="1"/>
  <c r="I141" i="1"/>
  <c r="I149" i="1"/>
  <c r="I158" i="1"/>
  <c r="I165" i="1"/>
  <c r="I173" i="1"/>
  <c r="K81" i="1"/>
  <c r="I83" i="1"/>
  <c r="I91" i="1"/>
  <c r="I101" i="1"/>
  <c r="I108" i="1"/>
  <c r="I124" i="1"/>
  <c r="I133" i="1"/>
  <c r="I142" i="1"/>
  <c r="I150" i="1"/>
  <c r="I159" i="1"/>
  <c r="I168" i="1"/>
  <c r="I176" i="1"/>
  <c r="J439" i="1"/>
  <c r="L371" i="1"/>
  <c r="N371" i="1" s="1"/>
  <c r="J374" i="1"/>
  <c r="J378" i="1"/>
  <c r="J382" i="1"/>
  <c r="J386" i="1"/>
  <c r="J390" i="1"/>
  <c r="J394" i="1"/>
  <c r="J398" i="1"/>
  <c r="J402" i="1"/>
  <c r="J406" i="1"/>
  <c r="J410" i="1"/>
  <c r="J415" i="1"/>
  <c r="J421" i="1"/>
  <c r="J425" i="1"/>
  <c r="J429" i="1"/>
  <c r="J433" i="1"/>
  <c r="J437" i="1"/>
  <c r="J444" i="1"/>
  <c r="J448" i="1"/>
  <c r="J452" i="1"/>
  <c r="J457" i="1"/>
  <c r="J461" i="1"/>
  <c r="J470" i="1"/>
  <c r="J474" i="1"/>
  <c r="J479" i="1"/>
  <c r="I552" i="1"/>
  <c r="E13" i="1"/>
  <c r="I443" i="1"/>
  <c r="I447" i="1"/>
  <c r="I451" i="1"/>
  <c r="I470" i="1"/>
  <c r="I474" i="1"/>
  <c r="I545" i="1"/>
  <c r="I594" i="1"/>
  <c r="I598" i="1"/>
  <c r="I414" i="1"/>
  <c r="I433" i="1"/>
  <c r="I437" i="1"/>
  <c r="I478" i="1"/>
  <c r="I486" i="1"/>
  <c r="I510" i="1"/>
  <c r="I514" i="1"/>
  <c r="I520" i="1"/>
  <c r="I526" i="1"/>
  <c r="I553" i="1"/>
  <c r="I559" i="1"/>
  <c r="I573" i="1"/>
  <c r="I585" i="1"/>
  <c r="I373" i="1"/>
  <c r="I381" i="1"/>
  <c r="I389" i="1"/>
  <c r="I397" i="1"/>
  <c r="I405" i="1"/>
  <c r="I456" i="1"/>
  <c r="I471" i="1"/>
  <c r="I593" i="1"/>
  <c r="I597" i="1"/>
  <c r="I468" i="1"/>
  <c r="I493" i="1"/>
  <c r="I497" i="1"/>
  <c r="I507" i="1"/>
  <c r="I517" i="1"/>
  <c r="I521" i="1"/>
  <c r="I558" i="1"/>
  <c r="I568" i="1"/>
  <c r="I572" i="1"/>
  <c r="I584" i="1"/>
  <c r="I372" i="1"/>
  <c r="I376" i="1"/>
  <c r="I380" i="1"/>
  <c r="I384" i="1"/>
  <c r="I388" i="1"/>
  <c r="I392" i="1"/>
  <c r="I396" i="1"/>
  <c r="I400" i="1"/>
  <c r="I404" i="1"/>
  <c r="I408" i="1"/>
  <c r="I537" i="1"/>
  <c r="I541" i="1"/>
  <c r="I590" i="1"/>
  <c r="I421" i="1"/>
  <c r="I425" i="1"/>
  <c r="I429" i="1"/>
  <c r="I461" i="1"/>
  <c r="I492" i="1"/>
  <c r="I496" i="1"/>
  <c r="I522" i="1"/>
  <c r="I549" i="1"/>
  <c r="I555" i="1"/>
  <c r="I561" i="1"/>
  <c r="I581" i="1"/>
  <c r="I375" i="1"/>
  <c r="I383" i="1"/>
  <c r="I391" i="1"/>
  <c r="I399" i="1"/>
  <c r="I407" i="1"/>
  <c r="I444" i="1"/>
  <c r="I448" i="1"/>
  <c r="I452" i="1"/>
  <c r="I536" i="1"/>
  <c r="I540" i="1"/>
  <c r="I544" i="1"/>
  <c r="I548" i="1"/>
  <c r="I615" i="1"/>
  <c r="I619" i="1"/>
  <c r="I623" i="1"/>
  <c r="I614" i="1"/>
  <c r="I632" i="1"/>
  <c r="I625" i="1"/>
  <c r="I629" i="1"/>
  <c r="I633" i="1"/>
  <c r="I639" i="1"/>
  <c r="I616" i="1"/>
  <c r="I626" i="1"/>
  <c r="E14" i="1"/>
  <c r="I431" i="1"/>
  <c r="I580" i="1"/>
  <c r="F13" i="1"/>
  <c r="L13" i="1"/>
  <c r="I119" i="1"/>
  <c r="I332" i="1"/>
  <c r="I224" i="1"/>
  <c r="J468" i="1"/>
  <c r="I453" i="1"/>
  <c r="I35" i="1"/>
  <c r="I63" i="1"/>
  <c r="J629" i="1"/>
  <c r="J158" i="1"/>
  <c r="I22" i="1"/>
  <c r="I467" i="1"/>
  <c r="I501" i="1"/>
  <c r="J456" i="1"/>
  <c r="J441" i="1"/>
  <c r="J197" i="1"/>
  <c r="J300" i="1"/>
  <c r="I286" i="1"/>
  <c r="I278" i="1"/>
  <c r="I253" i="1"/>
  <c r="I240" i="1"/>
  <c r="I230" i="1"/>
  <c r="I221" i="1"/>
  <c r="I211" i="1"/>
  <c r="I203" i="1"/>
  <c r="I199" i="1"/>
  <c r="I190" i="1"/>
  <c r="I270" i="1"/>
  <c r="I258" i="1"/>
  <c r="I351" i="1"/>
  <c r="I287" i="1"/>
  <c r="I252" i="1"/>
  <c r="I217" i="1"/>
  <c r="I237" i="1"/>
  <c r="J636" i="1"/>
  <c r="I315" i="1"/>
  <c r="I294" i="1"/>
  <c r="I242" i="1"/>
  <c r="J227" i="1"/>
  <c r="J258" i="1"/>
  <c r="J287" i="1"/>
  <c r="J84" i="1"/>
  <c r="I328" i="1"/>
  <c r="I311" i="1"/>
  <c r="I307" i="1"/>
  <c r="I257" i="1"/>
  <c r="I234" i="1"/>
  <c r="I229" i="1"/>
  <c r="I225" i="1"/>
  <c r="I220" i="1"/>
  <c r="I215" i="1"/>
  <c r="I210" i="1"/>
  <c r="I206" i="1"/>
  <c r="I202" i="1"/>
  <c r="I198" i="1"/>
  <c r="I194" i="1"/>
  <c r="I189" i="1"/>
  <c r="I54" i="1"/>
  <c r="I29" i="1"/>
  <c r="I324" i="1"/>
  <c r="I320" i="1"/>
  <c r="I293" i="1"/>
  <c r="I359" i="1"/>
  <c r="I348" i="1"/>
  <c r="I329" i="1"/>
  <c r="I310" i="1"/>
  <c r="I306" i="1"/>
  <c r="I281" i="1"/>
  <c r="I277" i="1"/>
  <c r="I256" i="1"/>
  <c r="K188" i="1"/>
  <c r="E12" i="1"/>
  <c r="K12" i="1"/>
  <c r="I250" i="1"/>
  <c r="I331" i="1"/>
  <c r="I45" i="1"/>
  <c r="I300" i="1"/>
  <c r="I265" i="1"/>
  <c r="I261" i="1"/>
  <c r="I362" i="1"/>
  <c r="I352" i="1"/>
  <c r="I343" i="1"/>
  <c r="I282" i="1"/>
  <c r="I249" i="1"/>
  <c r="I235" i="1"/>
  <c r="I226" i="1"/>
  <c r="I216" i="1"/>
  <c r="I207" i="1"/>
  <c r="I195" i="1"/>
  <c r="I299" i="1"/>
  <c r="I266" i="1"/>
  <c r="I243" i="1"/>
  <c r="I361" i="1"/>
  <c r="I283" i="1"/>
  <c r="I345" i="1"/>
  <c r="J349" i="1"/>
  <c r="I336" i="1"/>
  <c r="I298" i="1"/>
  <c r="I267" i="1"/>
  <c r="I263" i="1"/>
  <c r="I259" i="1"/>
  <c r="J209" i="1"/>
  <c r="J313" i="1"/>
  <c r="I360" i="1"/>
  <c r="I354" i="1"/>
  <c r="I347" i="1"/>
  <c r="I341" i="1"/>
  <c r="I284" i="1"/>
  <c r="I280" i="1"/>
  <c r="I276" i="1"/>
  <c r="I251" i="1"/>
  <c r="I228" i="1"/>
  <c r="I223" i="1"/>
  <c r="I219" i="1"/>
  <c r="I214" i="1"/>
  <c r="I209" i="1"/>
  <c r="I205" i="1"/>
  <c r="I201" i="1"/>
  <c r="I197" i="1"/>
  <c r="I188" i="1"/>
  <c r="I70" i="1"/>
  <c r="I318" i="1"/>
  <c r="I297" i="1"/>
  <c r="I264" i="1"/>
  <c r="I260" i="1"/>
  <c r="I245" i="1"/>
  <c r="I363" i="1"/>
  <c r="I353" i="1"/>
  <c r="I285" i="1"/>
  <c r="I232" i="1"/>
  <c r="I356" i="1"/>
  <c r="N24" i="1"/>
  <c r="J548" i="1"/>
  <c r="I439" i="1"/>
  <c r="J146" i="1"/>
  <c r="I34" i="1"/>
  <c r="I62" i="1"/>
  <c r="I44" i="1"/>
  <c r="E9" i="1"/>
  <c r="I14" i="1"/>
  <c r="J175" i="1"/>
  <c r="J142" i="1"/>
  <c r="J114" i="1"/>
  <c r="J102" i="1"/>
  <c r="I179" i="1"/>
  <c r="I175" i="1"/>
  <c r="I171" i="1"/>
  <c r="I167" i="1"/>
  <c r="I161" i="1"/>
  <c r="I157" i="1"/>
  <c r="I153" i="1"/>
  <c r="I148" i="1"/>
  <c r="I144" i="1"/>
  <c r="I139" i="1"/>
  <c r="I135" i="1"/>
  <c r="I130" i="1"/>
  <c r="I126" i="1"/>
  <c r="I122" i="1"/>
  <c r="I112" i="1"/>
  <c r="I107" i="1"/>
  <c r="I103" i="1"/>
  <c r="I99" i="1"/>
  <c r="I93" i="1"/>
  <c r="I89" i="1"/>
  <c r="I85" i="1"/>
  <c r="I81" i="1"/>
  <c r="I67" i="1"/>
  <c r="I58" i="1"/>
  <c r="I50" i="1"/>
  <c r="I39" i="1"/>
  <c r="I31" i="1"/>
  <c r="I26" i="1"/>
  <c r="I60" i="1"/>
  <c r="I94" i="1"/>
  <c r="I53" i="1"/>
  <c r="I27" i="1"/>
  <c r="J162" i="1"/>
  <c r="J126" i="1"/>
  <c r="J98" i="1"/>
  <c r="I178" i="1"/>
  <c r="I174" i="1"/>
  <c r="I170" i="1"/>
  <c r="I166" i="1"/>
  <c r="I156" i="1"/>
  <c r="I152" i="1"/>
  <c r="I147" i="1"/>
  <c r="I143" i="1"/>
  <c r="I138" i="1"/>
  <c r="I134" i="1"/>
  <c r="I129" i="1"/>
  <c r="I125" i="1"/>
  <c r="I121" i="1"/>
  <c r="I115" i="1"/>
  <c r="I111" i="1"/>
  <c r="I102" i="1"/>
  <c r="I98" i="1"/>
  <c r="I92" i="1"/>
  <c r="I88" i="1"/>
  <c r="I84" i="1"/>
  <c r="I71" i="1"/>
  <c r="I66" i="1"/>
  <c r="I57" i="1"/>
  <c r="I38" i="1"/>
  <c r="I30" i="1"/>
  <c r="I357" i="1"/>
  <c r="I338" i="1"/>
  <c r="I530" i="1"/>
  <c r="J440" i="1"/>
  <c r="I575" i="1"/>
  <c r="I586" i="1"/>
  <c r="J640" i="1"/>
  <c r="F14" i="1"/>
  <c r="J614" i="1"/>
  <c r="J618" i="1"/>
  <c r="J626" i="1"/>
  <c r="J630" i="1"/>
  <c r="J638" i="1"/>
  <c r="J615" i="1"/>
  <c r="J619" i="1"/>
  <c r="J623" i="1"/>
  <c r="J627" i="1"/>
  <c r="J631" i="1"/>
  <c r="J635" i="1"/>
  <c r="J639" i="1"/>
  <c r="F12" i="1"/>
  <c r="J192" i="1"/>
  <c r="J339" i="1"/>
  <c r="J257" i="1"/>
  <c r="J362" i="1"/>
  <c r="J358" i="1"/>
  <c r="J354" i="1"/>
  <c r="J348" i="1"/>
  <c r="J344" i="1"/>
  <c r="J340" i="1"/>
  <c r="J335" i="1"/>
  <c r="J331" i="1"/>
  <c r="J325" i="1"/>
  <c r="J312" i="1"/>
  <c r="J304" i="1"/>
  <c r="J299" i="1"/>
  <c r="J295" i="1"/>
  <c r="J291" i="1"/>
  <c r="J286" i="1"/>
  <c r="J282" i="1"/>
  <c r="J265" i="1"/>
  <c r="J261" i="1"/>
  <c r="J256" i="1"/>
  <c r="J252" i="1"/>
  <c r="J248" i="1"/>
  <c r="J243" i="1"/>
  <c r="J189" i="1"/>
  <c r="J194" i="1"/>
  <c r="J198" i="1"/>
  <c r="J202" i="1"/>
  <c r="J206" i="1"/>
  <c r="J210" i="1"/>
  <c r="J215" i="1"/>
  <c r="J220" i="1"/>
  <c r="J224" i="1"/>
  <c r="J228" i="1"/>
  <c r="J232" i="1"/>
  <c r="J236" i="1"/>
  <c r="J240" i="1"/>
  <c r="J273" i="1"/>
  <c r="J360" i="1"/>
  <c r="J352" i="1"/>
  <c r="J342" i="1"/>
  <c r="J333" i="1"/>
  <c r="J328" i="1"/>
  <c r="J310" i="1"/>
  <c r="J301" i="1"/>
  <c r="J293" i="1"/>
  <c r="J284" i="1"/>
  <c r="J276" i="1"/>
  <c r="J271" i="1"/>
  <c r="J263" i="1"/>
  <c r="J254" i="1"/>
  <c r="J250" i="1"/>
  <c r="J196" i="1"/>
  <c r="J204" i="1"/>
  <c r="J213" i="1"/>
  <c r="J222" i="1"/>
  <c r="J230" i="1"/>
  <c r="J238" i="1"/>
  <c r="J290" i="1"/>
  <c r="J330" i="1"/>
  <c r="J212" i="1"/>
  <c r="J361" i="1"/>
  <c r="J357" i="1"/>
  <c r="J353" i="1"/>
  <c r="J347" i="1"/>
  <c r="J343" i="1"/>
  <c r="J338" i="1"/>
  <c r="J329" i="1"/>
  <c r="J324" i="1"/>
  <c r="J320" i="1"/>
  <c r="J316" i="1"/>
  <c r="J311" i="1"/>
  <c r="J307" i="1"/>
  <c r="J302" i="1"/>
  <c r="J298" i="1"/>
  <c r="J294" i="1"/>
  <c r="J289" i="1"/>
  <c r="J285" i="1"/>
  <c r="J281" i="1"/>
  <c r="J277" i="1"/>
  <c r="J268" i="1"/>
  <c r="J264" i="1"/>
  <c r="J260" i="1"/>
  <c r="J255" i="1"/>
  <c r="J251" i="1"/>
  <c r="J242" i="1"/>
  <c r="J190" i="1"/>
  <c r="J195" i="1"/>
  <c r="J199" i="1"/>
  <c r="J203" i="1"/>
  <c r="J207" i="1"/>
  <c r="J211" i="1"/>
  <c r="J216" i="1"/>
  <c r="J221" i="1"/>
  <c r="J225" i="1"/>
  <c r="J229" i="1"/>
  <c r="J237" i="1"/>
  <c r="J350" i="1"/>
  <c r="J356" i="1"/>
  <c r="J346" i="1"/>
  <c r="J323" i="1"/>
  <c r="J315" i="1"/>
  <c r="J306" i="1"/>
  <c r="J297" i="1"/>
  <c r="J280" i="1"/>
  <c r="J267" i="1"/>
  <c r="J245" i="1"/>
  <c r="J191" i="1"/>
  <c r="J200" i="1"/>
  <c r="J218" i="1"/>
  <c r="J226" i="1"/>
  <c r="J234" i="1"/>
  <c r="J628" i="1"/>
  <c r="J621" i="1"/>
  <c r="J613" i="1"/>
  <c r="J235" i="1"/>
  <c r="J223" i="1"/>
  <c r="J270" i="1"/>
  <c r="J305" i="1"/>
  <c r="J322" i="1"/>
  <c r="J336" i="1"/>
  <c r="J351" i="1"/>
  <c r="J326" i="1"/>
  <c r="J633" i="1"/>
  <c r="J625" i="1"/>
  <c r="J620" i="1"/>
  <c r="J612" i="1"/>
  <c r="J219" i="1"/>
  <c r="J205" i="1"/>
  <c r="J188" i="1"/>
  <c r="J249" i="1"/>
  <c r="J279" i="1"/>
  <c r="J292" i="1"/>
  <c r="J318" i="1"/>
  <c r="J327" i="1"/>
  <c r="L188" i="1"/>
  <c r="J637" i="1"/>
  <c r="J632" i="1"/>
  <c r="J624" i="1"/>
  <c r="J617" i="1"/>
  <c r="J231" i="1"/>
  <c r="J214" i="1"/>
  <c r="J201" i="1"/>
  <c r="J253" i="1"/>
  <c r="J266" i="1"/>
  <c r="J283" i="1"/>
  <c r="J309" i="1"/>
  <c r="J332" i="1"/>
  <c r="J341" i="1"/>
  <c r="J359" i="1"/>
  <c r="J171" i="1"/>
  <c r="J154" i="1"/>
  <c r="J137" i="1"/>
  <c r="J118" i="1"/>
  <c r="J92" i="1"/>
  <c r="I65" i="1"/>
  <c r="I61" i="1"/>
  <c r="I56" i="1"/>
  <c r="I52" i="1"/>
  <c r="I48" i="1"/>
  <c r="I42" i="1"/>
  <c r="I37" i="1"/>
  <c r="I33" i="1"/>
  <c r="I25" i="1"/>
  <c r="I40" i="1"/>
  <c r="J136" i="1"/>
  <c r="J167" i="1"/>
  <c r="J150" i="1"/>
  <c r="J132" i="1"/>
  <c r="J88" i="1"/>
  <c r="I72" i="1"/>
  <c r="I68" i="1"/>
  <c r="I64" i="1"/>
  <c r="I59" i="1"/>
  <c r="I55" i="1"/>
  <c r="I51" i="1"/>
  <c r="I47" i="1"/>
  <c r="I41" i="1"/>
  <c r="I36" i="1"/>
  <c r="I32" i="1"/>
  <c r="I28" i="1"/>
  <c r="I24" i="1"/>
  <c r="K22" i="1"/>
  <c r="M22" i="1" s="1"/>
  <c r="E10" i="1"/>
  <c r="K10" i="1"/>
  <c r="J178" i="1"/>
  <c r="J174" i="1"/>
  <c r="J170" i="1"/>
  <c r="J166" i="1"/>
  <c r="J161" i="1"/>
  <c r="J157" i="1"/>
  <c r="J153" i="1"/>
  <c r="J149" i="1"/>
  <c r="J145" i="1"/>
  <c r="J141" i="1"/>
  <c r="J135" i="1"/>
  <c r="J129" i="1"/>
  <c r="J125" i="1"/>
  <c r="J121" i="1"/>
  <c r="J117" i="1"/>
  <c r="J113" i="1"/>
  <c r="J105" i="1"/>
  <c r="J101" i="1"/>
  <c r="J97" i="1"/>
  <c r="J91" i="1"/>
  <c r="J87" i="1"/>
  <c r="J83" i="1"/>
  <c r="F9" i="1"/>
  <c r="J13" i="1"/>
  <c r="J130" i="1"/>
  <c r="N314" i="1"/>
  <c r="J177" i="1"/>
  <c r="J173" i="1"/>
  <c r="J169" i="1"/>
  <c r="J165" i="1"/>
  <c r="J160" i="1"/>
  <c r="J156" i="1"/>
  <c r="J152" i="1"/>
  <c r="J148" i="1"/>
  <c r="J144" i="1"/>
  <c r="J139" i="1"/>
  <c r="J134" i="1"/>
  <c r="J128" i="1"/>
  <c r="J124" i="1"/>
  <c r="J120" i="1"/>
  <c r="J112" i="1"/>
  <c r="J108" i="1"/>
  <c r="J104" i="1"/>
  <c r="J100" i="1"/>
  <c r="J96" i="1"/>
  <c r="J90" i="1"/>
  <c r="J86" i="1"/>
  <c r="J82" i="1"/>
  <c r="J94" i="1"/>
  <c r="I515" i="1"/>
  <c r="I488" i="1"/>
  <c r="J176" i="1"/>
  <c r="J172" i="1"/>
  <c r="J168" i="1"/>
  <c r="J164" i="1"/>
  <c r="J159" i="1"/>
  <c r="J155" i="1"/>
  <c r="J151" i="1"/>
  <c r="J147" i="1"/>
  <c r="J143" i="1"/>
  <c r="J138" i="1"/>
  <c r="J133" i="1"/>
  <c r="J127" i="1"/>
  <c r="J123" i="1"/>
  <c r="J119" i="1"/>
  <c r="J115" i="1"/>
  <c r="J111" i="1"/>
  <c r="J107" i="1"/>
  <c r="J103" i="1"/>
  <c r="J99" i="1"/>
  <c r="J93" i="1"/>
  <c r="J89" i="1"/>
  <c r="J85" i="1"/>
  <c r="J81" i="1"/>
  <c r="L81" i="1"/>
  <c r="F11" i="1"/>
  <c r="L11" i="1"/>
  <c r="I117" i="1"/>
  <c r="I151" i="1"/>
  <c r="I163" i="1"/>
  <c r="I10" i="2"/>
  <c r="J13" i="2"/>
  <c r="J12" i="2"/>
  <c r="I14" i="2"/>
  <c r="I13" i="27"/>
  <c r="J14" i="31"/>
  <c r="J10" i="31"/>
  <c r="J12" i="20"/>
  <c r="I14" i="17"/>
  <c r="J14" i="19"/>
  <c r="J10" i="19"/>
  <c r="J13" i="19"/>
  <c r="J9" i="19"/>
  <c r="J11" i="16"/>
  <c r="J14" i="10"/>
  <c r="J10" i="10"/>
  <c r="I11" i="6"/>
  <c r="I13" i="2"/>
  <c r="J12" i="21"/>
  <c r="J12" i="12"/>
  <c r="I12" i="27"/>
  <c r="J13" i="31"/>
  <c r="J11" i="20"/>
  <c r="J14" i="16"/>
  <c r="J10" i="16"/>
  <c r="J13" i="10"/>
  <c r="I10" i="6"/>
  <c r="J11" i="21"/>
  <c r="J11" i="12"/>
  <c r="J14" i="20"/>
  <c r="J10" i="20"/>
  <c r="J14" i="21"/>
  <c r="J14" i="12"/>
  <c r="J14" i="29"/>
  <c r="J13" i="29"/>
  <c r="I10" i="29"/>
  <c r="J13" i="23"/>
  <c r="J11" i="23"/>
  <c r="J13" i="15"/>
  <c r="J13" i="26"/>
  <c r="J14" i="26"/>
  <c r="J11" i="26"/>
  <c r="J9" i="26" s="1"/>
  <c r="J9" i="17"/>
  <c r="J14" i="23"/>
  <c r="I14" i="29"/>
  <c r="J10" i="23"/>
  <c r="I9" i="23"/>
  <c r="J13" i="34"/>
  <c r="I12" i="30"/>
  <c r="I13" i="28"/>
  <c r="I12" i="28"/>
  <c r="I14" i="28"/>
  <c r="I12" i="26"/>
  <c r="I12" i="25"/>
  <c r="J13" i="18"/>
  <c r="J12" i="18"/>
  <c r="J9" i="18" s="1"/>
  <c r="J14" i="18"/>
  <c r="J14" i="2"/>
  <c r="I10" i="26"/>
  <c r="I11" i="25"/>
  <c r="I14" i="4"/>
  <c r="I9" i="17"/>
  <c r="I11" i="26"/>
  <c r="I14" i="34"/>
  <c r="J13" i="32"/>
  <c r="M22" i="33"/>
  <c r="I10" i="32"/>
  <c r="I11" i="30"/>
  <c r="J12" i="15"/>
  <c r="I10" i="4"/>
  <c r="I12" i="4"/>
  <c r="I12" i="34"/>
  <c r="J14" i="28"/>
  <c r="I14" i="30"/>
  <c r="J13" i="5"/>
  <c r="I12" i="32"/>
  <c r="I10" i="30"/>
  <c r="J12" i="28"/>
  <c r="J11" i="15"/>
  <c r="I11" i="4"/>
  <c r="I13" i="4"/>
  <c r="L10" i="32"/>
  <c r="J10" i="5"/>
  <c r="I13" i="32"/>
  <c r="I11" i="32"/>
  <c r="J14" i="15"/>
  <c r="J9" i="22"/>
  <c r="I13" i="34"/>
  <c r="J14" i="27"/>
  <c r="J9" i="9"/>
  <c r="N371" i="33"/>
  <c r="I9" i="9"/>
  <c r="I9" i="30"/>
  <c r="I9" i="27"/>
  <c r="J9" i="20"/>
  <c r="J9" i="30"/>
  <c r="I9" i="11"/>
  <c r="I9" i="10"/>
  <c r="J12" i="5"/>
  <c r="I9" i="33"/>
  <c r="I9" i="19"/>
  <c r="I9" i="20"/>
  <c r="J9" i="11"/>
  <c r="I9" i="16"/>
  <c r="J9" i="13"/>
  <c r="J9" i="10"/>
  <c r="J9" i="21"/>
  <c r="J9" i="12"/>
  <c r="I9" i="18"/>
  <c r="I9" i="13"/>
  <c r="J9" i="24"/>
  <c r="I9" i="21"/>
  <c r="I9" i="31"/>
  <c r="I9" i="25"/>
  <c r="I9" i="15"/>
  <c r="I9" i="12"/>
  <c r="J9" i="16"/>
  <c r="J10" i="34"/>
  <c r="J14" i="34"/>
  <c r="N22" i="1"/>
  <c r="J11" i="5"/>
  <c r="M188" i="34"/>
  <c r="H10" i="34"/>
  <c r="J14" i="4"/>
  <c r="J10" i="4"/>
  <c r="J11" i="4"/>
  <c r="J12" i="4"/>
  <c r="J11" i="34"/>
  <c r="N22" i="34"/>
  <c r="N371" i="29"/>
  <c r="J13" i="4"/>
  <c r="I9" i="6"/>
  <c r="J9" i="7"/>
  <c r="J14" i="3"/>
  <c r="J13" i="3"/>
  <c r="J10" i="3"/>
  <c r="J12" i="3"/>
  <c r="I12" i="3"/>
  <c r="I13" i="3"/>
  <c r="I10" i="3"/>
  <c r="I14" i="3"/>
  <c r="I11" i="3"/>
  <c r="I11" i="1"/>
  <c r="I12" i="1"/>
  <c r="I13" i="1"/>
  <c r="I10" i="1"/>
  <c r="J14" i="1"/>
  <c r="J12" i="1"/>
  <c r="J10" i="1"/>
  <c r="J11" i="1"/>
  <c r="J9" i="23"/>
  <c r="I9" i="4"/>
  <c r="J9" i="5"/>
  <c r="J9" i="4"/>
  <c r="I9" i="3"/>
  <c r="J9" i="3"/>
  <c r="J9" i="1"/>
  <c r="I9" i="1"/>
  <c r="I9" i="34" l="1"/>
  <c r="K11" i="30"/>
  <c r="L10" i="29"/>
  <c r="N371" i="34"/>
  <c r="L11" i="26"/>
  <c r="L10" i="23"/>
  <c r="L10" i="26"/>
  <c r="L11" i="31"/>
  <c r="F11" i="2"/>
  <c r="J11" i="2" s="1"/>
  <c r="J389" i="2"/>
  <c r="J100" i="2"/>
  <c r="J417" i="2"/>
  <c r="J429" i="2"/>
  <c r="J474" i="2"/>
  <c r="J60" i="1"/>
  <c r="J71" i="4"/>
  <c r="N95" i="1"/>
  <c r="F10" i="2"/>
  <c r="J10" i="2" s="1"/>
  <c r="F13" i="6"/>
  <c r="J13" i="6" s="1"/>
  <c r="J9" i="6" s="1"/>
  <c r="J177" i="11"/>
  <c r="I52" i="13"/>
  <c r="J65" i="13"/>
  <c r="J35" i="15"/>
  <c r="I589" i="16"/>
  <c r="I599" i="16"/>
  <c r="J300" i="17"/>
  <c r="J152" i="18"/>
  <c r="J176" i="18"/>
  <c r="I161" i="20"/>
  <c r="J342" i="21"/>
  <c r="I632" i="21"/>
  <c r="M219" i="23"/>
  <c r="I628" i="23"/>
  <c r="I639" i="23"/>
  <c r="I67" i="24"/>
  <c r="I68" i="24"/>
  <c r="I72" i="24"/>
  <c r="I73" i="24"/>
  <c r="M417" i="27"/>
  <c r="K11" i="1"/>
  <c r="J142" i="2"/>
  <c r="I269" i="2"/>
  <c r="I311" i="2"/>
  <c r="J355" i="3"/>
  <c r="M334" i="1"/>
  <c r="E14" i="7"/>
  <c r="I14" i="7" s="1"/>
  <c r="I9" i="7" s="1"/>
  <c r="J586" i="11"/>
  <c r="J591" i="11"/>
  <c r="J47" i="12"/>
  <c r="J53" i="12"/>
  <c r="J356" i="13"/>
  <c r="J172" i="16"/>
  <c r="J353" i="16"/>
  <c r="J361" i="16"/>
  <c r="J362" i="16"/>
  <c r="J596" i="16"/>
  <c r="L10" i="18"/>
  <c r="I630" i="19"/>
  <c r="I591" i="20"/>
  <c r="M63" i="21"/>
  <c r="I169" i="21"/>
  <c r="I168" i="22"/>
  <c r="M347" i="26"/>
  <c r="I62" i="27"/>
  <c r="I42" i="27"/>
  <c r="I24" i="27"/>
  <c r="I70" i="27"/>
  <c r="I37" i="27"/>
  <c r="I67" i="27"/>
  <c r="I53" i="27"/>
  <c r="I39" i="27"/>
  <c r="N233" i="27"/>
  <c r="M355" i="27"/>
  <c r="M573" i="27"/>
  <c r="K10" i="30"/>
  <c r="K14" i="34"/>
  <c r="E12" i="2"/>
  <c r="I12" i="2" s="1"/>
  <c r="I9" i="2" s="1"/>
  <c r="J392" i="2"/>
  <c r="I258" i="2"/>
  <c r="I297" i="2"/>
  <c r="I325" i="2"/>
  <c r="J470" i="2"/>
  <c r="J501" i="2"/>
  <c r="J567" i="2"/>
  <c r="I343" i="2"/>
  <c r="I243" i="2"/>
  <c r="N45" i="1"/>
  <c r="J52" i="12"/>
  <c r="J65" i="12"/>
  <c r="J175" i="12"/>
  <c r="J586" i="13"/>
  <c r="F10" i="15"/>
  <c r="J10" i="15" s="1"/>
  <c r="J9" i="15" s="1"/>
  <c r="L10" i="16"/>
  <c r="K14" i="17"/>
  <c r="M176" i="20"/>
  <c r="K12" i="20"/>
  <c r="I315" i="20"/>
  <c r="I586" i="21"/>
  <c r="L13" i="22"/>
  <c r="L11" i="23"/>
  <c r="I586" i="23"/>
  <c r="I630" i="23"/>
  <c r="I33" i="24"/>
  <c r="I65" i="24"/>
  <c r="J356" i="24"/>
  <c r="I133" i="25"/>
  <c r="I85" i="25"/>
  <c r="I127" i="25"/>
  <c r="I98" i="25"/>
  <c r="J333" i="25"/>
  <c r="J306" i="25"/>
  <c r="J218" i="25"/>
  <c r="J196" i="25"/>
  <c r="J193" i="25"/>
  <c r="J253" i="25"/>
  <c r="F12" i="25"/>
  <c r="J12" i="25" s="1"/>
  <c r="J9" i="25" s="1"/>
  <c r="E14" i="26"/>
  <c r="I14" i="26" s="1"/>
  <c r="I9" i="26" s="1"/>
  <c r="I617" i="26"/>
  <c r="N211" i="27"/>
  <c r="M328" i="27"/>
  <c r="K10" i="9"/>
  <c r="J591" i="10"/>
  <c r="J171" i="11"/>
  <c r="J599" i="11"/>
  <c r="I171" i="16"/>
  <c r="J357" i="16"/>
  <c r="I359" i="16"/>
  <c r="L14" i="17"/>
  <c r="I62" i="18"/>
  <c r="J617" i="18"/>
  <c r="K11" i="19"/>
  <c r="L10" i="20"/>
  <c r="I42" i="24"/>
  <c r="J147" i="24"/>
  <c r="J148" i="24"/>
  <c r="J352" i="24"/>
  <c r="J177" i="27"/>
  <c r="F11" i="27"/>
  <c r="J11" i="27" s="1"/>
  <c r="J9" i="27" s="1"/>
  <c r="J85" i="27"/>
  <c r="J107" i="27"/>
  <c r="J106" i="27"/>
  <c r="J82" i="27"/>
  <c r="M173" i="27"/>
  <c r="N316" i="27"/>
  <c r="M504" i="27"/>
  <c r="J640" i="27"/>
  <c r="J624" i="27"/>
  <c r="J638" i="27"/>
  <c r="M32" i="26"/>
  <c r="M153" i="27"/>
  <c r="F13" i="28"/>
  <c r="J13" i="28" s="1"/>
  <c r="J9" i="28" s="1"/>
  <c r="J146" i="28"/>
  <c r="I197" i="28"/>
  <c r="I318" i="28"/>
  <c r="J419" i="28"/>
  <c r="J405" i="28"/>
  <c r="J427" i="28"/>
  <c r="J430" i="28"/>
  <c r="J477" i="28"/>
  <c r="J485" i="28"/>
  <c r="J499" i="28"/>
  <c r="J518" i="28"/>
  <c r="J567" i="28"/>
  <c r="N110" i="29"/>
  <c r="M158" i="29"/>
  <c r="I381" i="29"/>
  <c r="I421" i="29"/>
  <c r="J430" i="29"/>
  <c r="J449" i="29"/>
  <c r="I457" i="29"/>
  <c r="I483" i="29"/>
  <c r="J487" i="29"/>
  <c r="I508" i="29"/>
  <c r="J509" i="29"/>
  <c r="I517" i="29"/>
  <c r="J523" i="29"/>
  <c r="J539" i="29"/>
  <c r="I596" i="29"/>
  <c r="J600" i="29"/>
  <c r="J59" i="30"/>
  <c r="N99" i="30"/>
  <c r="J106" i="30"/>
  <c r="J154" i="30"/>
  <c r="J156" i="30"/>
  <c r="I204" i="30"/>
  <c r="I287" i="30"/>
  <c r="I312" i="30"/>
  <c r="I318" i="30"/>
  <c r="I321" i="30"/>
  <c r="I338" i="31"/>
  <c r="I271" i="31"/>
  <c r="I207" i="31"/>
  <c r="I285" i="31"/>
  <c r="I245" i="31"/>
  <c r="J363" i="31"/>
  <c r="J348" i="31"/>
  <c r="J315" i="31"/>
  <c r="J304" i="31"/>
  <c r="J362" i="31"/>
  <c r="J284" i="31"/>
  <c r="J245" i="31"/>
  <c r="J235" i="31"/>
  <c r="J230" i="31"/>
  <c r="J347" i="31"/>
  <c r="J329" i="31"/>
  <c r="J311" i="31"/>
  <c r="J310" i="31"/>
  <c r="J272" i="31"/>
  <c r="J338" i="33"/>
  <c r="J219" i="33"/>
  <c r="J202" i="33"/>
  <c r="F12" i="33"/>
  <c r="J329" i="34"/>
  <c r="J270" i="34"/>
  <c r="J219" i="34"/>
  <c r="J195" i="34"/>
  <c r="J221" i="34"/>
  <c r="J202" i="34"/>
  <c r="J311" i="34"/>
  <c r="J258" i="34"/>
  <c r="J197" i="34"/>
  <c r="H597" i="34"/>
  <c r="N597" i="34" s="1"/>
  <c r="H405" i="34"/>
  <c r="N405" i="34" s="1"/>
  <c r="K371" i="2"/>
  <c r="K14" i="28"/>
  <c r="I473" i="30"/>
  <c r="J195" i="31"/>
  <c r="I205" i="31"/>
  <c r="J271" i="31"/>
  <c r="I307" i="31"/>
  <c r="M626" i="31"/>
  <c r="M586" i="32"/>
  <c r="M139" i="33"/>
  <c r="J236" i="33"/>
  <c r="I450" i="34"/>
  <c r="I406" i="34"/>
  <c r="I413" i="34"/>
  <c r="J597" i="25"/>
  <c r="J467" i="25"/>
  <c r="J379" i="26"/>
  <c r="J478" i="26"/>
  <c r="J544" i="26"/>
  <c r="J563" i="26"/>
  <c r="J190" i="27"/>
  <c r="I207" i="27"/>
  <c r="J213" i="27"/>
  <c r="I233" i="27"/>
  <c r="J269" i="27"/>
  <c r="J281" i="27"/>
  <c r="J309" i="27"/>
  <c r="I316" i="27"/>
  <c r="I352" i="27"/>
  <c r="I437" i="27"/>
  <c r="I473" i="27"/>
  <c r="I493" i="27"/>
  <c r="I561" i="27"/>
  <c r="I33" i="28"/>
  <c r="I127" i="28"/>
  <c r="I137" i="28"/>
  <c r="J434" i="28"/>
  <c r="J484" i="28"/>
  <c r="J487" i="28"/>
  <c r="J557" i="28"/>
  <c r="I621" i="28"/>
  <c r="I136" i="29"/>
  <c r="I138" i="29"/>
  <c r="I436" i="29"/>
  <c r="J480" i="29"/>
  <c r="I514" i="29"/>
  <c r="J536" i="29"/>
  <c r="J538" i="29"/>
  <c r="J578" i="29"/>
  <c r="I586" i="29"/>
  <c r="J596" i="29"/>
  <c r="I28" i="30"/>
  <c r="I193" i="30"/>
  <c r="I202" i="30"/>
  <c r="I222" i="30"/>
  <c r="I400" i="30"/>
  <c r="I462" i="30"/>
  <c r="I525" i="30"/>
  <c r="J536" i="30"/>
  <c r="I539" i="30"/>
  <c r="M563" i="30"/>
  <c r="J568" i="30"/>
  <c r="J577" i="30"/>
  <c r="J620" i="30"/>
  <c r="J65" i="31"/>
  <c r="I88" i="31"/>
  <c r="M92" i="31"/>
  <c r="M108" i="31"/>
  <c r="I214" i="31"/>
  <c r="J252" i="31"/>
  <c r="I257" i="31"/>
  <c r="I258" i="31"/>
  <c r="I329" i="31"/>
  <c r="N436" i="31"/>
  <c r="J600" i="31"/>
  <c r="J598" i="31"/>
  <c r="J596" i="31"/>
  <c r="J580" i="31"/>
  <c r="J573" i="31"/>
  <c r="J523" i="31"/>
  <c r="J491" i="31"/>
  <c r="J388" i="31"/>
  <c r="J381" i="31"/>
  <c r="J571" i="31"/>
  <c r="J561" i="31"/>
  <c r="J472" i="31"/>
  <c r="J436" i="31"/>
  <c r="J582" i="31"/>
  <c r="J546" i="31"/>
  <c r="J504" i="31"/>
  <c r="J481" i="31"/>
  <c r="J457" i="31"/>
  <c r="J454" i="31"/>
  <c r="J438" i="31"/>
  <c r="J639" i="31"/>
  <c r="J626" i="31"/>
  <c r="J633" i="31"/>
  <c r="J65" i="32"/>
  <c r="J41" i="32"/>
  <c r="J58" i="32"/>
  <c r="J57" i="32"/>
  <c r="J52" i="32"/>
  <c r="J47" i="32"/>
  <c r="J599" i="32"/>
  <c r="J586" i="32"/>
  <c r="J571" i="32"/>
  <c r="J558" i="32"/>
  <c r="J504" i="32"/>
  <c r="J477" i="32"/>
  <c r="J572" i="32"/>
  <c r="J566" i="32"/>
  <c r="J535" i="32"/>
  <c r="J487" i="32"/>
  <c r="J472" i="32"/>
  <c r="J420" i="32"/>
  <c r="J407" i="32"/>
  <c r="J598" i="32"/>
  <c r="J574" i="32"/>
  <c r="J562" i="32"/>
  <c r="J533" i="32"/>
  <c r="J520" i="32"/>
  <c r="J459" i="32"/>
  <c r="J397" i="32"/>
  <c r="J637" i="32"/>
  <c r="J622" i="32"/>
  <c r="J623" i="32"/>
  <c r="J613" i="32"/>
  <c r="F14" i="32"/>
  <c r="J14" i="32" s="1"/>
  <c r="J9" i="32" s="1"/>
  <c r="F9" i="33"/>
  <c r="M249" i="34"/>
  <c r="M271" i="25"/>
  <c r="J383" i="25"/>
  <c r="J443" i="25"/>
  <c r="J493" i="25"/>
  <c r="I628" i="25"/>
  <c r="I27" i="26"/>
  <c r="L12" i="26"/>
  <c r="N197" i="26"/>
  <c r="N352" i="26"/>
  <c r="J442" i="26"/>
  <c r="J450" i="26"/>
  <c r="J546" i="26"/>
  <c r="N52" i="27"/>
  <c r="M70" i="27"/>
  <c r="M101" i="27"/>
  <c r="I347" i="27"/>
  <c r="I202" i="27"/>
  <c r="J211" i="27"/>
  <c r="I215" i="27"/>
  <c r="I216" i="27"/>
  <c r="M221" i="27"/>
  <c r="I225" i="27"/>
  <c r="I251" i="27"/>
  <c r="N254" i="27"/>
  <c r="I275" i="27"/>
  <c r="I328" i="27"/>
  <c r="J347" i="27"/>
  <c r="J352" i="27"/>
  <c r="I417" i="27"/>
  <c r="I451" i="27"/>
  <c r="I504" i="27"/>
  <c r="I573" i="27"/>
  <c r="E11" i="28"/>
  <c r="I11" i="28" s="1"/>
  <c r="I9" i="28" s="1"/>
  <c r="J104" i="28"/>
  <c r="I116" i="28"/>
  <c r="M254" i="28"/>
  <c r="N288" i="28"/>
  <c r="M310" i="28"/>
  <c r="M318" i="28"/>
  <c r="J373" i="28"/>
  <c r="J380" i="28"/>
  <c r="J398" i="28"/>
  <c r="E13" i="29"/>
  <c r="I13" i="29" s="1"/>
  <c r="I9" i="29" s="1"/>
  <c r="I93" i="29"/>
  <c r="I98" i="29"/>
  <c r="I112" i="29"/>
  <c r="I153" i="29"/>
  <c r="M198" i="29"/>
  <c r="M275" i="29"/>
  <c r="N346" i="29"/>
  <c r="J409" i="29"/>
  <c r="J468" i="29"/>
  <c r="I478" i="29"/>
  <c r="J498" i="29"/>
  <c r="I513" i="29"/>
  <c r="I528" i="29"/>
  <c r="I64" i="30"/>
  <c r="J85" i="30"/>
  <c r="I226" i="30"/>
  <c r="I285" i="30"/>
  <c r="I378" i="30"/>
  <c r="I381" i="30"/>
  <c r="I392" i="30"/>
  <c r="I407" i="30"/>
  <c r="I437" i="30"/>
  <c r="I571" i="30"/>
  <c r="I588" i="30"/>
  <c r="K14" i="30"/>
  <c r="M636" i="30"/>
  <c r="F12" i="31"/>
  <c r="J12" i="31" s="1"/>
  <c r="J9" i="31" s="1"/>
  <c r="J33" i="31"/>
  <c r="J53" i="31"/>
  <c r="I199" i="31"/>
  <c r="J141" i="34"/>
  <c r="J86" i="34"/>
  <c r="M431" i="34"/>
  <c r="I599" i="31"/>
  <c r="M98" i="32"/>
  <c r="M159" i="32"/>
  <c r="M106" i="33"/>
  <c r="N127" i="33"/>
  <c r="M128" i="33"/>
  <c r="N147" i="33"/>
  <c r="M150" i="33"/>
  <c r="M154" i="33"/>
  <c r="N173" i="33"/>
  <c r="M235" i="33"/>
  <c r="M274" i="33"/>
  <c r="M437" i="33"/>
  <c r="M596" i="33"/>
  <c r="M604" i="33"/>
  <c r="M25" i="34"/>
  <c r="M35" i="34"/>
  <c r="N57" i="34"/>
  <c r="M63" i="34"/>
  <c r="M67" i="34"/>
  <c r="N115" i="34"/>
  <c r="N100" i="34"/>
  <c r="M122" i="34"/>
  <c r="N281" i="34"/>
  <c r="M231" i="34"/>
  <c r="N279" i="34"/>
  <c r="M287" i="34"/>
  <c r="M291" i="34"/>
  <c r="M566" i="34"/>
  <c r="M578" i="34"/>
  <c r="M621" i="34"/>
  <c r="M90" i="32"/>
  <c r="N96" i="32"/>
  <c r="M236" i="32"/>
  <c r="M239" i="32"/>
  <c r="M322" i="32"/>
  <c r="M425" i="32"/>
  <c r="N468" i="32"/>
  <c r="M480" i="32"/>
  <c r="M33" i="33"/>
  <c r="M61" i="33"/>
  <c r="M73" i="33"/>
  <c r="M100" i="33"/>
  <c r="M272" i="33"/>
  <c r="N412" i="33"/>
  <c r="M639" i="33"/>
  <c r="M305" i="34"/>
  <c r="M306" i="34"/>
  <c r="N322" i="34"/>
  <c r="M393" i="34"/>
  <c r="M559" i="34"/>
  <c r="M634" i="34"/>
  <c r="M214" i="31"/>
  <c r="N425" i="32"/>
  <c r="M463" i="32"/>
  <c r="M86" i="33"/>
  <c r="M144" i="33"/>
  <c r="M145" i="33"/>
  <c r="M157" i="33"/>
  <c r="M133" i="34"/>
  <c r="M138" i="34"/>
  <c r="M174" i="34"/>
  <c r="N245" i="34"/>
  <c r="M245" i="34"/>
  <c r="N249" i="34"/>
  <c r="M253" i="34"/>
  <c r="M263" i="34"/>
  <c r="M323" i="34"/>
  <c r="M341" i="34"/>
  <c r="M468" i="34"/>
  <c r="M471" i="34"/>
  <c r="M482" i="34"/>
  <c r="M483" i="34"/>
  <c r="M514" i="34"/>
  <c r="M592" i="34"/>
  <c r="N188" i="33"/>
  <c r="G583" i="1"/>
  <c r="M583" i="1" s="1"/>
  <c r="G573" i="1"/>
  <c r="M573" i="1" s="1"/>
  <c r="G551" i="1"/>
  <c r="M551" i="1" s="1"/>
  <c r="G528" i="1"/>
  <c r="M528" i="1" s="1"/>
  <c r="G516" i="1"/>
  <c r="M516" i="1" s="1"/>
  <c r="G510" i="1"/>
  <c r="M510" i="1" s="1"/>
  <c r="G502" i="1"/>
  <c r="M502" i="1" s="1"/>
  <c r="G496" i="1"/>
  <c r="M496" i="1" s="1"/>
  <c r="G482" i="1"/>
  <c r="M482" i="1" s="1"/>
  <c r="G421" i="1"/>
  <c r="M421" i="1" s="1"/>
  <c r="G604" i="1"/>
  <c r="M604" i="1" s="1"/>
  <c r="G541" i="1"/>
  <c r="M541" i="1" s="1"/>
  <c r="H111" i="1"/>
  <c r="N111" i="1" s="1"/>
  <c r="H103" i="1"/>
  <c r="N103" i="1" s="1"/>
  <c r="H91" i="1"/>
  <c r="N91" i="1" s="1"/>
  <c r="H82" i="1"/>
  <c r="N82" i="1" s="1"/>
  <c r="G420" i="1"/>
  <c r="M420" i="1" s="1"/>
  <c r="H173" i="1"/>
  <c r="H169" i="1"/>
  <c r="H166" i="1"/>
  <c r="N166" i="1" s="1"/>
  <c r="H161" i="1"/>
  <c r="N161" i="1" s="1"/>
  <c r="H158" i="1"/>
  <c r="N158" i="1" s="1"/>
  <c r="H154" i="1"/>
  <c r="H151" i="1"/>
  <c r="N151" i="1" s="1"/>
  <c r="H147" i="1"/>
  <c r="N147" i="1" s="1"/>
  <c r="H139" i="1"/>
  <c r="N139" i="1" s="1"/>
  <c r="H135" i="1"/>
  <c r="H130" i="1"/>
  <c r="N130" i="1" s="1"/>
  <c r="H127" i="1"/>
  <c r="N127" i="1" s="1"/>
  <c r="H123" i="1"/>
  <c r="N123" i="1" s="1"/>
  <c r="H120" i="1"/>
  <c r="N120" i="1" s="1"/>
  <c r="H116" i="1"/>
  <c r="H110" i="1"/>
  <c r="N110" i="1" s="1"/>
  <c r="H99" i="1"/>
  <c r="N99" i="1" s="1"/>
  <c r="H85" i="1"/>
  <c r="N85" i="1" s="1"/>
  <c r="G591" i="1"/>
  <c r="M591" i="1" s="1"/>
  <c r="G540" i="1"/>
  <c r="M540" i="1" s="1"/>
  <c r="G379" i="1"/>
  <c r="M379" i="1" s="1"/>
  <c r="N180" i="1"/>
  <c r="H38" i="1"/>
  <c r="N38" i="1" s="1"/>
  <c r="G569" i="1"/>
  <c r="M569" i="1" s="1"/>
  <c r="G561" i="1"/>
  <c r="M561" i="1" s="1"/>
  <c r="G526" i="1"/>
  <c r="M526" i="1" s="1"/>
  <c r="G508" i="1"/>
  <c r="M508" i="1" s="1"/>
  <c r="G492" i="1"/>
  <c r="M492" i="1" s="1"/>
  <c r="G480" i="1"/>
  <c r="M480" i="1" s="1"/>
  <c r="H109" i="1"/>
  <c r="N109" i="1" s="1"/>
  <c r="H100" i="1"/>
  <c r="N100" i="1" s="1"/>
  <c r="H87" i="1"/>
  <c r="G574" i="1"/>
  <c r="M574" i="1" s="1"/>
  <c r="G481" i="1"/>
  <c r="M481" i="1" s="1"/>
  <c r="G468" i="1"/>
  <c r="M468" i="1" s="1"/>
  <c r="G436" i="1"/>
  <c r="M436" i="1" s="1"/>
  <c r="G413" i="1"/>
  <c r="M413" i="1" s="1"/>
  <c r="H176" i="1"/>
  <c r="N176" i="1" s="1"/>
  <c r="H172" i="1"/>
  <c r="N172" i="1" s="1"/>
  <c r="H165" i="1"/>
  <c r="H160" i="1"/>
  <c r="H157" i="1"/>
  <c r="N157" i="1" s="1"/>
  <c r="H153" i="1"/>
  <c r="N153" i="1" s="1"/>
  <c r="H150" i="1"/>
  <c r="N150" i="1" s="1"/>
  <c r="H146" i="1"/>
  <c r="H143" i="1"/>
  <c r="N143" i="1" s="1"/>
  <c r="H134" i="1"/>
  <c r="N134" i="1" s="1"/>
  <c r="H126" i="1"/>
  <c r="N126" i="1" s="1"/>
  <c r="H122" i="1"/>
  <c r="H119" i="1"/>
  <c r="N119" i="1" s="1"/>
  <c r="H114" i="1"/>
  <c r="N114" i="1" s="1"/>
  <c r="H108" i="1"/>
  <c r="N108" i="1" s="1"/>
  <c r="H97" i="1"/>
  <c r="N97" i="1" s="1"/>
  <c r="H83" i="1"/>
  <c r="N83" i="1" s="1"/>
  <c r="G473" i="1"/>
  <c r="M473" i="1" s="1"/>
  <c r="G411" i="1"/>
  <c r="M411" i="1" s="1"/>
  <c r="G371" i="1"/>
  <c r="M371" i="1" s="1"/>
  <c r="N217" i="1"/>
  <c r="H73" i="1"/>
  <c r="M179" i="1"/>
  <c r="H601" i="1"/>
  <c r="N601" i="1" s="1"/>
  <c r="H586" i="1"/>
  <c r="H452" i="1"/>
  <c r="N452" i="1" s="1"/>
  <c r="H399" i="1"/>
  <c r="N399" i="1" s="1"/>
  <c r="M612" i="33"/>
  <c r="G577" i="1"/>
  <c r="M577" i="1" s="1"/>
  <c r="G567" i="1"/>
  <c r="M567" i="1" s="1"/>
  <c r="G557" i="1"/>
  <c r="M557" i="1" s="1"/>
  <c r="G532" i="1"/>
  <c r="M532" i="1" s="1"/>
  <c r="G520" i="1"/>
  <c r="M520" i="1" s="1"/>
  <c r="G514" i="1"/>
  <c r="M514" i="1" s="1"/>
  <c r="G498" i="1"/>
  <c r="M498" i="1" s="1"/>
  <c r="G478" i="1"/>
  <c r="M478" i="1" s="1"/>
  <c r="G461" i="1"/>
  <c r="M461" i="1" s="1"/>
  <c r="G437" i="1"/>
  <c r="M437" i="1" s="1"/>
  <c r="G594" i="1"/>
  <c r="M594" i="1" s="1"/>
  <c r="G455" i="1"/>
  <c r="M455" i="1" s="1"/>
  <c r="H107" i="1"/>
  <c r="N107" i="1" s="1"/>
  <c r="H98" i="1"/>
  <c r="N98" i="1" s="1"/>
  <c r="H86" i="1"/>
  <c r="N86" i="1" s="1"/>
  <c r="G517" i="1"/>
  <c r="M517" i="1" s="1"/>
  <c r="G477" i="1"/>
  <c r="M477" i="1" s="1"/>
  <c r="G460" i="1"/>
  <c r="M460" i="1" s="1"/>
  <c r="G432" i="1"/>
  <c r="M432" i="1" s="1"/>
  <c r="H178" i="1"/>
  <c r="N178" i="1" s="1"/>
  <c r="H175" i="1"/>
  <c r="N175" i="1" s="1"/>
  <c r="H171" i="1"/>
  <c r="N171" i="1" s="1"/>
  <c r="H168" i="1"/>
  <c r="N168" i="1" s="1"/>
  <c r="H164" i="1"/>
  <c r="N164" i="1" s="1"/>
  <c r="H156" i="1"/>
  <c r="H152" i="1"/>
  <c r="H149" i="1"/>
  <c r="N149" i="1" s="1"/>
  <c r="H145" i="1"/>
  <c r="N145" i="1" s="1"/>
  <c r="H142" i="1"/>
  <c r="H137" i="1"/>
  <c r="N137" i="1" s="1"/>
  <c r="H133" i="1"/>
  <c r="N133" i="1" s="1"/>
  <c r="H129" i="1"/>
  <c r="N129" i="1" s="1"/>
  <c r="H125" i="1"/>
  <c r="N125" i="1" s="1"/>
  <c r="H118" i="1"/>
  <c r="H113" i="1"/>
  <c r="N113" i="1" s="1"/>
  <c r="H106" i="1"/>
  <c r="N106" i="1" s="1"/>
  <c r="H92" i="1"/>
  <c r="N92" i="1" s="1"/>
  <c r="H81" i="1"/>
  <c r="N81" i="1" s="1"/>
  <c r="G448" i="1"/>
  <c r="M448" i="1" s="1"/>
  <c r="G405" i="1"/>
  <c r="M405" i="1" s="1"/>
  <c r="M399" i="34"/>
  <c r="M444" i="34"/>
  <c r="M457" i="34"/>
  <c r="M51" i="34"/>
  <c r="N453" i="1"/>
  <c r="N425" i="22"/>
  <c r="M87" i="24"/>
  <c r="N565" i="24"/>
  <c r="M147" i="25"/>
  <c r="M636" i="25"/>
  <c r="M83" i="26"/>
  <c r="N121" i="27"/>
  <c r="N421" i="27"/>
  <c r="M32" i="28"/>
  <c r="M49" i="28"/>
  <c r="N85" i="28"/>
  <c r="M438" i="28"/>
  <c r="M110" i="29"/>
  <c r="M433" i="29"/>
  <c r="M132" i="30"/>
  <c r="M560" i="30"/>
  <c r="M592" i="30"/>
  <c r="M69" i="32"/>
  <c r="N102" i="32"/>
  <c r="N159" i="32"/>
  <c r="M44" i="33"/>
  <c r="N91" i="33"/>
  <c r="M94" i="33"/>
  <c r="M108" i="33"/>
  <c r="M152" i="33"/>
  <c r="M156" i="33"/>
  <c r="M239" i="33"/>
  <c r="M243" i="33"/>
  <c r="M275" i="33"/>
  <c r="M413" i="33"/>
  <c r="N457" i="33"/>
  <c r="M457" i="33"/>
  <c r="M460" i="33"/>
  <c r="M562" i="33"/>
  <c r="M568" i="33"/>
  <c r="M110" i="34"/>
  <c r="M118" i="34"/>
  <c r="M131" i="34"/>
  <c r="M158" i="34"/>
  <c r="M168" i="34"/>
  <c r="N253" i="34"/>
  <c r="N266" i="34"/>
  <c r="N280" i="34"/>
  <c r="M285" i="34"/>
  <c r="M289" i="34"/>
  <c r="M313" i="34"/>
  <c r="M317" i="34"/>
  <c r="M349" i="34"/>
  <c r="N360" i="34"/>
  <c r="M363" i="34"/>
  <c r="M389" i="34"/>
  <c r="M432" i="34"/>
  <c r="M536" i="34"/>
  <c r="M540" i="34"/>
  <c r="M560" i="34"/>
  <c r="M619" i="34"/>
  <c r="M625" i="34"/>
  <c r="N73" i="1"/>
  <c r="M69" i="1"/>
  <c r="M59" i="34"/>
  <c r="N634" i="16"/>
  <c r="M614" i="19"/>
  <c r="N581" i="20"/>
  <c r="M637" i="23"/>
  <c r="N536" i="29"/>
  <c r="M265" i="30"/>
  <c r="M328" i="30"/>
  <c r="M347" i="30"/>
  <c r="M385" i="30"/>
  <c r="M430" i="30"/>
  <c r="M465" i="30"/>
  <c r="M481" i="30"/>
  <c r="N72" i="31"/>
  <c r="M250" i="32"/>
  <c r="N296" i="32"/>
  <c r="M385" i="32"/>
  <c r="M45" i="33"/>
  <c r="M138" i="33"/>
  <c r="N141" i="33"/>
  <c r="M267" i="33"/>
  <c r="M386" i="33"/>
  <c r="N440" i="33"/>
  <c r="M458" i="33"/>
  <c r="N507" i="33"/>
  <c r="M514" i="33"/>
  <c r="M538" i="33"/>
  <c r="M550" i="33"/>
  <c r="N45" i="34"/>
  <c r="M65" i="34"/>
  <c r="M69" i="34"/>
  <c r="M106" i="34"/>
  <c r="M123" i="34"/>
  <c r="M176" i="34"/>
  <c r="M179" i="34"/>
  <c r="N240" i="34"/>
  <c r="M252" i="34"/>
  <c r="M303" i="34"/>
  <c r="M340" i="34"/>
  <c r="M357" i="34"/>
  <c r="H377" i="34"/>
  <c r="N377" i="34" s="1"/>
  <c r="M398" i="34"/>
  <c r="M440" i="34"/>
  <c r="M443" i="34"/>
  <c r="M453" i="34"/>
  <c r="M456" i="34"/>
  <c r="M461" i="34"/>
  <c r="M528" i="34"/>
  <c r="N634" i="34"/>
  <c r="N600" i="20"/>
  <c r="M71" i="34"/>
  <c r="G53" i="34"/>
  <c r="M53" i="34" s="1"/>
  <c r="M49" i="34"/>
  <c r="M39" i="34"/>
  <c r="N426" i="17"/>
  <c r="M481" i="20"/>
  <c r="M581" i="20"/>
  <c r="M102" i="32"/>
  <c r="M283" i="32"/>
  <c r="N420" i="32"/>
  <c r="M23" i="33"/>
  <c r="M537" i="33"/>
  <c r="M50" i="34"/>
  <c r="M130" i="34"/>
  <c r="M160" i="34"/>
  <c r="M239" i="34"/>
  <c r="M262" i="34"/>
  <c r="M292" i="34"/>
  <c r="M348" i="34"/>
  <c r="M376" i="34"/>
  <c r="M401" i="34"/>
  <c r="H468" i="34"/>
  <c r="N468" i="34" s="1"/>
  <c r="N102" i="1"/>
  <c r="M629" i="34"/>
  <c r="N630" i="34"/>
  <c r="M615" i="33"/>
  <c r="M616" i="32"/>
  <c r="G612" i="30"/>
  <c r="N630" i="30"/>
  <c r="M617" i="29"/>
  <c r="M623" i="25"/>
  <c r="G630" i="24"/>
  <c r="M630" i="24" s="1"/>
  <c r="G617" i="24"/>
  <c r="M617" i="24" s="1"/>
  <c r="K612" i="24"/>
  <c r="M637" i="20"/>
  <c r="M620" i="20"/>
  <c r="H628" i="19"/>
  <c r="N628" i="19" s="1"/>
  <c r="H639" i="18"/>
  <c r="H630" i="18"/>
  <c r="N630" i="18" s="1"/>
  <c r="H614" i="18"/>
  <c r="N614" i="18" s="1"/>
  <c r="H612" i="19"/>
  <c r="K612" i="17"/>
  <c r="G631" i="16"/>
  <c r="N630" i="33"/>
  <c r="N628" i="25"/>
  <c r="M640" i="1"/>
  <c r="N634" i="1"/>
  <c r="N616" i="33"/>
  <c r="M619" i="33"/>
  <c r="M617" i="34"/>
  <c r="N620" i="32"/>
  <c r="M620" i="33"/>
  <c r="M614" i="32"/>
  <c r="M614" i="31"/>
  <c r="G631" i="30"/>
  <c r="M631" i="30" s="1"/>
  <c r="G616" i="30"/>
  <c r="M616" i="30" s="1"/>
  <c r="G616" i="28"/>
  <c r="M616" i="28" s="1"/>
  <c r="N630" i="25"/>
  <c r="G639" i="24"/>
  <c r="M639" i="24" s="1"/>
  <c r="G629" i="24"/>
  <c r="M629" i="24" s="1"/>
  <c r="G616" i="24"/>
  <c r="M616" i="24" s="1"/>
  <c r="G612" i="24"/>
  <c r="N638" i="22"/>
  <c r="C9" i="24"/>
  <c r="K9" i="24" s="1"/>
  <c r="M628" i="20"/>
  <c r="H636" i="18"/>
  <c r="N636" i="18" s="1"/>
  <c r="G612" i="17"/>
  <c r="M612" i="17" s="1"/>
  <c r="M615" i="14"/>
  <c r="K612" i="28"/>
  <c r="G630" i="16"/>
  <c r="M630" i="16" s="1"/>
  <c r="M615" i="21"/>
  <c r="N625" i="10"/>
  <c r="M621" i="33"/>
  <c r="M623" i="34"/>
  <c r="M627" i="34"/>
  <c r="G630" i="30"/>
  <c r="M630" i="30" s="1"/>
  <c r="G615" i="30"/>
  <c r="M615" i="30" s="1"/>
  <c r="M636" i="29"/>
  <c r="G612" i="28"/>
  <c r="G631" i="27"/>
  <c r="G638" i="24"/>
  <c r="M638" i="24" s="1"/>
  <c r="G628" i="24"/>
  <c r="M628" i="24" s="1"/>
  <c r="M638" i="23"/>
  <c r="N635" i="18"/>
  <c r="H628" i="18"/>
  <c r="N628" i="18" s="1"/>
  <c r="N613" i="10"/>
  <c r="M639" i="23"/>
  <c r="M615" i="23"/>
  <c r="M640" i="33"/>
  <c r="M622" i="34"/>
  <c r="H636" i="34"/>
  <c r="N636" i="34" s="1"/>
  <c r="N485" i="1"/>
  <c r="N379" i="1"/>
  <c r="H421" i="1"/>
  <c r="N421" i="1" s="1"/>
  <c r="H534" i="1"/>
  <c r="N534" i="1" s="1"/>
  <c r="H542" i="1"/>
  <c r="N542" i="1" s="1"/>
  <c r="G571" i="1"/>
  <c r="M571" i="1" s="1"/>
  <c r="G565" i="1"/>
  <c r="M565" i="1" s="1"/>
  <c r="G559" i="1"/>
  <c r="M559" i="1" s="1"/>
  <c r="G553" i="1"/>
  <c r="M553" i="1" s="1"/>
  <c r="G522" i="1"/>
  <c r="M522" i="1" s="1"/>
  <c r="G518" i="1"/>
  <c r="M518" i="1" s="1"/>
  <c r="G494" i="1"/>
  <c r="M494" i="1" s="1"/>
  <c r="G486" i="1"/>
  <c r="M486" i="1" s="1"/>
  <c r="H472" i="1"/>
  <c r="N472" i="1" s="1"/>
  <c r="G459" i="1"/>
  <c r="M459" i="1" s="1"/>
  <c r="H447" i="1"/>
  <c r="N447" i="1" s="1"/>
  <c r="H412" i="1"/>
  <c r="N412" i="1" s="1"/>
  <c r="H404" i="1"/>
  <c r="N404" i="1" s="1"/>
  <c r="H398" i="1"/>
  <c r="N398" i="1" s="1"/>
  <c r="H390" i="1"/>
  <c r="N390" i="1" s="1"/>
  <c r="H580" i="1"/>
  <c r="N580" i="1" s="1"/>
  <c r="H572" i="1"/>
  <c r="N572" i="1" s="1"/>
  <c r="H564" i="1"/>
  <c r="N564" i="1" s="1"/>
  <c r="H554" i="1"/>
  <c r="N554" i="1" s="1"/>
  <c r="G533" i="1"/>
  <c r="M533" i="1" s="1"/>
  <c r="H523" i="1"/>
  <c r="N523" i="1" s="1"/>
  <c r="H515" i="1"/>
  <c r="N515" i="1" s="1"/>
  <c r="H507" i="1"/>
  <c r="N507" i="1" s="1"/>
  <c r="H499" i="1"/>
  <c r="N499" i="1" s="1"/>
  <c r="H491" i="1"/>
  <c r="N491" i="1" s="1"/>
  <c r="H483" i="1"/>
  <c r="N483" i="1" s="1"/>
  <c r="G474" i="1"/>
  <c r="M474" i="1" s="1"/>
  <c r="H462" i="1"/>
  <c r="N462" i="1" s="1"/>
  <c r="N441" i="1"/>
  <c r="H432" i="1"/>
  <c r="N432" i="1" s="1"/>
  <c r="H424" i="1"/>
  <c r="N424" i="1" s="1"/>
  <c r="H591" i="1"/>
  <c r="N591" i="1" s="1"/>
  <c r="H544" i="1"/>
  <c r="N544" i="1" s="1"/>
  <c r="G527" i="1"/>
  <c r="M527" i="1" s="1"/>
  <c r="G485" i="1"/>
  <c r="M485" i="1" s="1"/>
  <c r="H473" i="1"/>
  <c r="N473" i="1" s="1"/>
  <c r="G464" i="1"/>
  <c r="M464" i="1" s="1"/>
  <c r="H450" i="1"/>
  <c r="N450" i="1" s="1"/>
  <c r="H442" i="1"/>
  <c r="N442" i="1" s="1"/>
  <c r="G428" i="1"/>
  <c r="M428" i="1" s="1"/>
  <c r="H411" i="1"/>
  <c r="N411" i="1" s="1"/>
  <c r="H403" i="1"/>
  <c r="N403" i="1" s="1"/>
  <c r="H393" i="1"/>
  <c r="N393" i="1" s="1"/>
  <c r="H385" i="1"/>
  <c r="N385" i="1" s="1"/>
  <c r="H377" i="1"/>
  <c r="N377" i="1" s="1"/>
  <c r="H585" i="1"/>
  <c r="N585" i="1" s="1"/>
  <c r="H579" i="1"/>
  <c r="N579" i="1" s="1"/>
  <c r="H567" i="1"/>
  <c r="N567" i="1" s="1"/>
  <c r="H559" i="1"/>
  <c r="N559" i="1" s="1"/>
  <c r="H553" i="1"/>
  <c r="N553" i="1" s="1"/>
  <c r="G548" i="1"/>
  <c r="M548" i="1" s="1"/>
  <c r="H530" i="1"/>
  <c r="N530" i="1" s="1"/>
  <c r="H522" i="1"/>
  <c r="N522" i="1" s="1"/>
  <c r="H510" i="1"/>
  <c r="H504" i="1"/>
  <c r="N504" i="1" s="1"/>
  <c r="H498" i="1"/>
  <c r="N498" i="1" s="1"/>
  <c r="H490" i="1"/>
  <c r="N490" i="1" s="1"/>
  <c r="H478" i="1"/>
  <c r="H467" i="1"/>
  <c r="N467" i="1" s="1"/>
  <c r="H459" i="1"/>
  <c r="N459" i="1" s="1"/>
  <c r="H431" i="1"/>
  <c r="H425" i="1"/>
  <c r="N425" i="1" s="1"/>
  <c r="H416" i="1"/>
  <c r="N416" i="1" s="1"/>
  <c r="G395" i="1"/>
  <c r="M395" i="1" s="1"/>
  <c r="H413" i="1"/>
  <c r="N413" i="1" s="1"/>
  <c r="H376" i="1"/>
  <c r="N376" i="1" s="1"/>
  <c r="M418" i="1"/>
  <c r="M450" i="33"/>
  <c r="G429" i="34"/>
  <c r="M429" i="34" s="1"/>
  <c r="G402" i="34"/>
  <c r="M402" i="34" s="1"/>
  <c r="G563" i="34"/>
  <c r="M563" i="34" s="1"/>
  <c r="C13" i="34"/>
  <c r="K13" i="34" s="1"/>
  <c r="M576" i="1"/>
  <c r="M457" i="3"/>
  <c r="N436" i="5"/>
  <c r="M560" i="9"/>
  <c r="N594" i="20"/>
  <c r="M398" i="31"/>
  <c r="M496" i="32"/>
  <c r="M524" i="32"/>
  <c r="M535" i="32"/>
  <c r="M603" i="32"/>
  <c r="N386" i="33"/>
  <c r="M406" i="33"/>
  <c r="M459" i="33"/>
  <c r="N486" i="33"/>
  <c r="M546" i="33"/>
  <c r="M600" i="33"/>
  <c r="H386" i="34"/>
  <c r="N386" i="34" s="1"/>
  <c r="M388" i="34"/>
  <c r="M442" i="34"/>
  <c r="M451" i="34"/>
  <c r="M455" i="34"/>
  <c r="M459" i="34"/>
  <c r="M463" i="34"/>
  <c r="M510" i="34"/>
  <c r="M522" i="34"/>
  <c r="M526" i="34"/>
  <c r="M576" i="34"/>
  <c r="M596" i="34"/>
  <c r="M597" i="34"/>
  <c r="N602" i="34"/>
  <c r="M556" i="1"/>
  <c r="N592" i="12"/>
  <c r="N474" i="13"/>
  <c r="N454" i="14"/>
  <c r="M575" i="20"/>
  <c r="M481" i="23"/>
  <c r="M512" i="23"/>
  <c r="M588" i="24"/>
  <c r="M380" i="26"/>
  <c r="N425" i="26"/>
  <c r="M528" i="26"/>
  <c r="M575" i="27"/>
  <c r="M385" i="29"/>
  <c r="M445" i="29"/>
  <c r="M467" i="29"/>
  <c r="M492" i="29"/>
  <c r="N421" i="31"/>
  <c r="M546" i="31"/>
  <c r="N523" i="32"/>
  <c r="M545" i="32"/>
  <c r="M593" i="32"/>
  <c r="M440" i="33"/>
  <c r="N443" i="33"/>
  <c r="N502" i="33"/>
  <c r="M503" i="33"/>
  <c r="M507" i="33"/>
  <c r="M575" i="33"/>
  <c r="N583" i="33"/>
  <c r="M390" i="34"/>
  <c r="M400" i="34"/>
  <c r="M412" i="34"/>
  <c r="H424" i="34"/>
  <c r="N424" i="34" s="1"/>
  <c r="M441" i="34"/>
  <c r="M445" i="34"/>
  <c r="M454" i="34"/>
  <c r="M458" i="34"/>
  <c r="M462" i="34"/>
  <c r="H472" i="34"/>
  <c r="N472" i="34" s="1"/>
  <c r="M494" i="34"/>
  <c r="M502" i="34"/>
  <c r="M521" i="34"/>
  <c r="M525" i="34"/>
  <c r="M569" i="34"/>
  <c r="M573" i="34"/>
  <c r="M580" i="34"/>
  <c r="M581" i="34"/>
  <c r="M589" i="34"/>
  <c r="H594" i="34"/>
  <c r="N594" i="34" s="1"/>
  <c r="N538" i="8"/>
  <c r="N436" i="14"/>
  <c r="N592" i="17"/>
  <c r="M535" i="20"/>
  <c r="N392" i="22"/>
  <c r="N539" i="23"/>
  <c r="M493" i="25"/>
  <c r="N385" i="27"/>
  <c r="N438" i="28"/>
  <c r="N556" i="29"/>
  <c r="M442" i="31"/>
  <c r="N586" i="32"/>
  <c r="M539" i="33"/>
  <c r="M541" i="33"/>
  <c r="H400" i="34"/>
  <c r="N400" i="34" s="1"/>
  <c r="M425" i="34"/>
  <c r="M469" i="34"/>
  <c r="M501" i="34"/>
  <c r="M505" i="34"/>
  <c r="M574" i="34"/>
  <c r="M587" i="34"/>
  <c r="N586" i="1"/>
  <c r="N570" i="34"/>
  <c r="M303" i="1"/>
  <c r="N188" i="32"/>
  <c r="M317" i="1"/>
  <c r="H341" i="1"/>
  <c r="N341" i="1" s="1"/>
  <c r="H302" i="1"/>
  <c r="N302" i="1" s="1"/>
  <c r="D12" i="1"/>
  <c r="L12" i="1" s="1"/>
  <c r="H260" i="1"/>
  <c r="N260" i="1" s="1"/>
  <c r="H270" i="1"/>
  <c r="N270" i="1" s="1"/>
  <c r="H295" i="1"/>
  <c r="N295" i="1" s="1"/>
  <c r="H301" i="1"/>
  <c r="N301" i="1" s="1"/>
  <c r="H320" i="1"/>
  <c r="N320" i="1" s="1"/>
  <c r="H331" i="1"/>
  <c r="N331" i="1" s="1"/>
  <c r="H337" i="1"/>
  <c r="N337" i="1" s="1"/>
  <c r="H190" i="1"/>
  <c r="N190" i="1" s="1"/>
  <c r="H193" i="1"/>
  <c r="N193" i="1" s="1"/>
  <c r="H198" i="1"/>
  <c r="N198" i="1" s="1"/>
  <c r="H201" i="1"/>
  <c r="N201" i="1" s="1"/>
  <c r="H243" i="1"/>
  <c r="H258" i="1"/>
  <c r="N258" i="1" s="1"/>
  <c r="H266" i="1"/>
  <c r="N266" i="1" s="1"/>
  <c r="H272" i="1"/>
  <c r="N272" i="1" s="1"/>
  <c r="H291" i="1"/>
  <c r="N291" i="1" s="1"/>
  <c r="H297" i="1"/>
  <c r="H316" i="1"/>
  <c r="N316" i="1" s="1"/>
  <c r="H324" i="1"/>
  <c r="N324" i="1" s="1"/>
  <c r="H333" i="1"/>
  <c r="N333" i="1" s="1"/>
  <c r="H188" i="1"/>
  <c r="N188" i="1" s="1"/>
  <c r="H191" i="1"/>
  <c r="N191" i="1" s="1"/>
  <c r="H196" i="1"/>
  <c r="N196" i="1" s="1"/>
  <c r="H246" i="1"/>
  <c r="N246" i="1" s="1"/>
  <c r="M221" i="21"/>
  <c r="M340" i="21"/>
  <c r="N259" i="23"/>
  <c r="M295" i="24"/>
  <c r="M336" i="25"/>
  <c r="M338" i="25"/>
  <c r="N307" i="26"/>
  <c r="N287" i="27"/>
  <c r="M295" i="27"/>
  <c r="M273" i="31"/>
  <c r="M326" i="31"/>
  <c r="M320" i="32"/>
  <c r="H284" i="32"/>
  <c r="N284" i="32" s="1"/>
  <c r="M303" i="32"/>
  <c r="M360" i="32"/>
  <c r="M193" i="33"/>
  <c r="M194" i="33"/>
  <c r="M199" i="33"/>
  <c r="M204" i="33"/>
  <c r="M266" i="33"/>
  <c r="M271" i="33"/>
  <c r="M324" i="33"/>
  <c r="M327" i="33"/>
  <c r="M331" i="33"/>
  <c r="N231" i="34"/>
  <c r="N239" i="34"/>
  <c r="N248" i="34"/>
  <c r="M279" i="34"/>
  <c r="M299" i="34"/>
  <c r="M309" i="34"/>
  <c r="N310" i="34"/>
  <c r="M316" i="34"/>
  <c r="M321" i="34"/>
  <c r="M322" i="34"/>
  <c r="M333" i="34"/>
  <c r="M339" i="34"/>
  <c r="M345" i="34"/>
  <c r="M351" i="34"/>
  <c r="M352" i="34"/>
  <c r="M361" i="34"/>
  <c r="N335" i="1"/>
  <c r="M358" i="28"/>
  <c r="H295" i="31"/>
  <c r="N295" i="31" s="1"/>
  <c r="H311" i="31"/>
  <c r="N311" i="31" s="1"/>
  <c r="G224" i="34"/>
  <c r="M224" i="34" s="1"/>
  <c r="M266" i="34"/>
  <c r="M276" i="34"/>
  <c r="N317" i="1"/>
  <c r="G12" i="34"/>
  <c r="M12" i="34" s="1"/>
  <c r="M302" i="1"/>
  <c r="N335" i="15"/>
  <c r="M217" i="31"/>
  <c r="M245" i="32"/>
  <c r="M323" i="32"/>
  <c r="M333" i="32"/>
  <c r="M362" i="32"/>
  <c r="M221" i="33"/>
  <c r="M237" i="33"/>
  <c r="M269" i="33"/>
  <c r="M270" i="33"/>
  <c r="M283" i="33"/>
  <c r="M325" i="33"/>
  <c r="M329" i="33"/>
  <c r="M337" i="33"/>
  <c r="M341" i="33"/>
  <c r="M345" i="33"/>
  <c r="M349" i="33"/>
  <c r="M353" i="33"/>
  <c r="M357" i="33"/>
  <c r="M361" i="33"/>
  <c r="D12" i="34"/>
  <c r="L12" i="34" s="1"/>
  <c r="N244" i="34"/>
  <c r="N252" i="34"/>
  <c r="M281" i="34"/>
  <c r="M307" i="34"/>
  <c r="M344" i="34"/>
  <c r="M353" i="34"/>
  <c r="M359" i="34"/>
  <c r="M360" i="34"/>
  <c r="H106" i="12"/>
  <c r="L81" i="12"/>
  <c r="H97" i="12"/>
  <c r="H115" i="12"/>
  <c r="H125" i="12"/>
  <c r="N125" i="12" s="1"/>
  <c r="H139" i="12"/>
  <c r="N139" i="12" s="1"/>
  <c r="H82" i="12"/>
  <c r="N82" i="12" s="1"/>
  <c r="H99" i="12"/>
  <c r="H128" i="12"/>
  <c r="N128" i="12" s="1"/>
  <c r="G82" i="25"/>
  <c r="G99" i="25"/>
  <c r="M99" i="25" s="1"/>
  <c r="H100" i="28"/>
  <c r="D11" i="28"/>
  <c r="L11" i="28" s="1"/>
  <c r="G167" i="32"/>
  <c r="G156" i="32"/>
  <c r="M156" i="32" s="1"/>
  <c r="G120" i="32"/>
  <c r="M120" i="32" s="1"/>
  <c r="M133" i="11"/>
  <c r="N153" i="12"/>
  <c r="H144" i="12"/>
  <c r="N135" i="1"/>
  <c r="G110" i="1"/>
  <c r="M110" i="1" s="1"/>
  <c r="G85" i="1"/>
  <c r="M85" i="1" s="1"/>
  <c r="G88" i="1"/>
  <c r="M88" i="1" s="1"/>
  <c r="G98" i="1"/>
  <c r="M98" i="1" s="1"/>
  <c r="G103" i="1"/>
  <c r="M103" i="1" s="1"/>
  <c r="G108" i="1"/>
  <c r="M108" i="1" s="1"/>
  <c r="G112" i="1"/>
  <c r="M112" i="1" s="1"/>
  <c r="G115" i="1"/>
  <c r="M115" i="1" s="1"/>
  <c r="G118" i="1"/>
  <c r="M118" i="1" s="1"/>
  <c r="G122" i="1"/>
  <c r="M122" i="1" s="1"/>
  <c r="G125" i="1"/>
  <c r="M125" i="1" s="1"/>
  <c r="G129" i="1"/>
  <c r="M129" i="1" s="1"/>
  <c r="G133" i="1"/>
  <c r="M133" i="1" s="1"/>
  <c r="G136" i="1"/>
  <c r="G142" i="1"/>
  <c r="G146" i="1"/>
  <c r="M146" i="1" s="1"/>
  <c r="G149" i="1"/>
  <c r="M149" i="1" s="1"/>
  <c r="G153" i="1"/>
  <c r="M153" i="1" s="1"/>
  <c r="G160" i="1"/>
  <c r="M160" i="1" s="1"/>
  <c r="G165" i="1"/>
  <c r="M165" i="1" s="1"/>
  <c r="G168" i="1"/>
  <c r="M168" i="1" s="1"/>
  <c r="G174" i="1"/>
  <c r="G83" i="1"/>
  <c r="M83" i="1" s="1"/>
  <c r="G86" i="1"/>
  <c r="M86" i="1" s="1"/>
  <c r="G93" i="1"/>
  <c r="M93" i="1" s="1"/>
  <c r="G99" i="1"/>
  <c r="M99" i="1" s="1"/>
  <c r="G106" i="1"/>
  <c r="M106" i="1" s="1"/>
  <c r="G109" i="1"/>
  <c r="M109" i="1" s="1"/>
  <c r="G116" i="1"/>
  <c r="M116" i="1" s="1"/>
  <c r="G119" i="1"/>
  <c r="M119" i="1" s="1"/>
  <c r="G126" i="1"/>
  <c r="M126" i="1" s="1"/>
  <c r="G130" i="1"/>
  <c r="M130" i="1" s="1"/>
  <c r="G137" i="1"/>
  <c r="M137" i="1" s="1"/>
  <c r="G140" i="1"/>
  <c r="G143" i="1"/>
  <c r="M143" i="1" s="1"/>
  <c r="G147" i="1"/>
  <c r="M147" i="1" s="1"/>
  <c r="G154" i="1"/>
  <c r="M154" i="1" s="1"/>
  <c r="G157" i="1"/>
  <c r="M157" i="1" s="1"/>
  <c r="G161" i="1"/>
  <c r="M161" i="1" s="1"/>
  <c r="G169" i="1"/>
  <c r="M169" i="1" s="1"/>
  <c r="G172" i="1"/>
  <c r="M172" i="1" s="1"/>
  <c r="G175" i="1"/>
  <c r="M175" i="1" s="1"/>
  <c r="G81" i="1"/>
  <c r="M81" i="1" s="1"/>
  <c r="G84" i="1"/>
  <c r="M84" i="1" s="1"/>
  <c r="G91" i="1"/>
  <c r="M91" i="1" s="1"/>
  <c r="G97" i="1"/>
  <c r="M97" i="1" s="1"/>
  <c r="G104" i="1"/>
  <c r="M104" i="1" s="1"/>
  <c r="G107" i="1"/>
  <c r="M107" i="1" s="1"/>
  <c r="G113" i="1"/>
  <c r="M113" i="1" s="1"/>
  <c r="G120" i="1"/>
  <c r="M120" i="1" s="1"/>
  <c r="G123" i="1"/>
  <c r="M123" i="1" s="1"/>
  <c r="G127" i="1"/>
  <c r="M127" i="1" s="1"/>
  <c r="G134" i="1"/>
  <c r="M134" i="1" s="1"/>
  <c r="G138" i="1"/>
  <c r="G141" i="1"/>
  <c r="M141" i="1" s="1"/>
  <c r="G144" i="1"/>
  <c r="G150" i="1"/>
  <c r="G155" i="1"/>
  <c r="M155" i="1" s="1"/>
  <c r="G158" i="1"/>
  <c r="M158" i="1" s="1"/>
  <c r="G162" i="1"/>
  <c r="M162" i="1" s="1"/>
  <c r="G166" i="1"/>
  <c r="G170" i="1"/>
  <c r="G173" i="1"/>
  <c r="M173" i="1" s="1"/>
  <c r="G176" i="1"/>
  <c r="M176" i="1" s="1"/>
  <c r="M81" i="34"/>
  <c r="M84" i="13"/>
  <c r="G144" i="14"/>
  <c r="M144" i="14" s="1"/>
  <c r="N173" i="8"/>
  <c r="N81" i="33"/>
  <c r="G141" i="14"/>
  <c r="H146" i="12"/>
  <c r="H142" i="12"/>
  <c r="N142" i="12" s="1"/>
  <c r="M124" i="1"/>
  <c r="N152" i="34"/>
  <c r="N117" i="12"/>
  <c r="N92" i="11"/>
  <c r="M132" i="8"/>
  <c r="M121" i="8"/>
  <c r="N159" i="30"/>
  <c r="H115" i="1"/>
  <c r="N115" i="1" s="1"/>
  <c r="M89" i="1"/>
  <c r="M94" i="1"/>
  <c r="M86" i="10"/>
  <c r="M148" i="22"/>
  <c r="M94" i="31"/>
  <c r="N147" i="31"/>
  <c r="M173" i="31"/>
  <c r="M140" i="32"/>
  <c r="M151" i="32"/>
  <c r="M157" i="32"/>
  <c r="M175" i="32"/>
  <c r="N95" i="33"/>
  <c r="M98" i="33"/>
  <c r="M103" i="33"/>
  <c r="M147" i="33"/>
  <c r="N157" i="33"/>
  <c r="M168" i="33"/>
  <c r="M172" i="33"/>
  <c r="M120" i="34"/>
  <c r="M126" i="34"/>
  <c r="M128" i="34"/>
  <c r="N133" i="34"/>
  <c r="M161" i="34"/>
  <c r="N175" i="34"/>
  <c r="N109" i="10"/>
  <c r="N121" i="9"/>
  <c r="N87" i="1"/>
  <c r="N135" i="30"/>
  <c r="N150" i="25"/>
  <c r="N162" i="31"/>
  <c r="M88" i="33"/>
  <c r="N99" i="33"/>
  <c r="M114" i="1"/>
  <c r="N121" i="12"/>
  <c r="D11" i="34"/>
  <c r="L11" i="34" s="1"/>
  <c r="N177" i="27"/>
  <c r="N170" i="23"/>
  <c r="M84" i="33"/>
  <c r="M90" i="33"/>
  <c r="M91" i="33"/>
  <c r="M166" i="33"/>
  <c r="M170" i="33"/>
  <c r="M83" i="34"/>
  <c r="M105" i="34"/>
  <c r="M109" i="34"/>
  <c r="M121" i="34"/>
  <c r="M129" i="34"/>
  <c r="M132" i="34"/>
  <c r="H143" i="34"/>
  <c r="N143" i="34" s="1"/>
  <c r="M170" i="34"/>
  <c r="M180" i="1"/>
  <c r="N138" i="1"/>
  <c r="H146" i="34"/>
  <c r="H625" i="34"/>
  <c r="N625" i="34" s="1"/>
  <c r="H635" i="34"/>
  <c r="N635" i="34" s="1"/>
  <c r="H615" i="34"/>
  <c r="N615" i="34" s="1"/>
  <c r="H637" i="34"/>
  <c r="N637" i="34" s="1"/>
  <c r="M636" i="34"/>
  <c r="M639" i="34"/>
  <c r="M632" i="34"/>
  <c r="M635" i="34"/>
  <c r="M612" i="34"/>
  <c r="H623" i="34"/>
  <c r="N623" i="34" s="1"/>
  <c r="N631" i="34"/>
  <c r="H633" i="34"/>
  <c r="N633" i="34" s="1"/>
  <c r="H621" i="34"/>
  <c r="N621" i="34" s="1"/>
  <c r="N639" i="34"/>
  <c r="H617" i="34"/>
  <c r="N617" i="34" s="1"/>
  <c r="H619" i="34"/>
  <c r="N619" i="34" s="1"/>
  <c r="G10" i="34"/>
  <c r="G14" i="34"/>
  <c r="M14" i="34" s="1"/>
  <c r="K9" i="34"/>
  <c r="D14" i="34"/>
  <c r="L14" i="34" s="1"/>
  <c r="L604" i="34"/>
  <c r="H604" i="34"/>
  <c r="L596" i="34"/>
  <c r="H596" i="34"/>
  <c r="L586" i="34"/>
  <c r="H586" i="34"/>
  <c r="L562" i="34"/>
  <c r="H562" i="34"/>
  <c r="L560" i="34"/>
  <c r="H560" i="34"/>
  <c r="L510" i="34"/>
  <c r="H510" i="34"/>
  <c r="L508" i="34"/>
  <c r="H508" i="34"/>
  <c r="N508" i="34" s="1"/>
  <c r="L482" i="34"/>
  <c r="H482" i="34"/>
  <c r="L480" i="34"/>
  <c r="H480" i="34"/>
  <c r="N480" i="34" s="1"/>
  <c r="N568" i="34"/>
  <c r="N398" i="34"/>
  <c r="M486" i="34"/>
  <c r="H492" i="34"/>
  <c r="N492" i="34" s="1"/>
  <c r="H494" i="34"/>
  <c r="N494" i="34" s="1"/>
  <c r="H496" i="34"/>
  <c r="N496" i="34" s="1"/>
  <c r="H498" i="34"/>
  <c r="N498" i="34" s="1"/>
  <c r="H506" i="34"/>
  <c r="N506" i="34" s="1"/>
  <c r="H514" i="34"/>
  <c r="N514" i="34" s="1"/>
  <c r="H569" i="34"/>
  <c r="N569" i="34" s="1"/>
  <c r="H576" i="34"/>
  <c r="N576" i="34" s="1"/>
  <c r="H589" i="34"/>
  <c r="N589" i="34" s="1"/>
  <c r="N512" i="34"/>
  <c r="N375" i="34"/>
  <c r="M387" i="34"/>
  <c r="N425" i="34"/>
  <c r="H434" i="34"/>
  <c r="N434" i="34" s="1"/>
  <c r="M480" i="34"/>
  <c r="H502" i="34"/>
  <c r="N502" i="34" s="1"/>
  <c r="M508" i="34"/>
  <c r="M515" i="34"/>
  <c r="H522" i="34"/>
  <c r="N522" i="34" s="1"/>
  <c r="H526" i="34"/>
  <c r="N526" i="34" s="1"/>
  <c r="H532" i="34"/>
  <c r="N532" i="34" s="1"/>
  <c r="H536" i="34"/>
  <c r="N536" i="34" s="1"/>
  <c r="H540" i="34"/>
  <c r="N540" i="34" s="1"/>
  <c r="H544" i="34"/>
  <c r="N544" i="34" s="1"/>
  <c r="H548" i="34"/>
  <c r="N548" i="34" s="1"/>
  <c r="H552" i="34"/>
  <c r="N552" i="34" s="1"/>
  <c r="H556" i="34"/>
  <c r="N556" i="34" s="1"/>
  <c r="H566" i="34"/>
  <c r="N566" i="34" s="1"/>
  <c r="L572" i="34"/>
  <c r="N572" i="34" s="1"/>
  <c r="H574" i="34"/>
  <c r="N574" i="34" s="1"/>
  <c r="H578" i="34"/>
  <c r="N578" i="34" s="1"/>
  <c r="H584" i="34"/>
  <c r="N584" i="34" s="1"/>
  <c r="D13" i="34"/>
  <c r="L13" i="34" s="1"/>
  <c r="H515" i="34"/>
  <c r="N515" i="34" s="1"/>
  <c r="H387" i="34"/>
  <c r="N387" i="34" s="1"/>
  <c r="N390" i="34"/>
  <c r="H392" i="34"/>
  <c r="N392" i="34" s="1"/>
  <c r="H393" i="34"/>
  <c r="N393" i="34" s="1"/>
  <c r="N401" i="34"/>
  <c r="H412" i="34"/>
  <c r="N412" i="34" s="1"/>
  <c r="G424" i="34"/>
  <c r="M424" i="34" s="1"/>
  <c r="M426" i="34"/>
  <c r="M435" i="34"/>
  <c r="H471" i="34"/>
  <c r="N471" i="34" s="1"/>
  <c r="M498" i="34"/>
  <c r="M503" i="34"/>
  <c r="M523" i="34"/>
  <c r="M527" i="34"/>
  <c r="H528" i="34"/>
  <c r="N528" i="34" s="1"/>
  <c r="H530" i="34"/>
  <c r="N530" i="34" s="1"/>
  <c r="H559" i="34"/>
  <c r="N559" i="34" s="1"/>
  <c r="M575" i="34"/>
  <c r="H580" i="34"/>
  <c r="N580" i="34" s="1"/>
  <c r="H592" i="34"/>
  <c r="N592" i="34" s="1"/>
  <c r="M599" i="34"/>
  <c r="M478" i="34"/>
  <c r="M579" i="34"/>
  <c r="M588" i="34"/>
  <c r="M600" i="34"/>
  <c r="N327" i="34"/>
  <c r="H197" i="34"/>
  <c r="N197" i="34" s="1"/>
  <c r="H220" i="34"/>
  <c r="N220" i="34" s="1"/>
  <c r="H270" i="34"/>
  <c r="N270" i="34" s="1"/>
  <c r="H306" i="34"/>
  <c r="N306" i="34" s="1"/>
  <c r="H312" i="34"/>
  <c r="N312" i="34" s="1"/>
  <c r="N293" i="34"/>
  <c r="H195" i="34"/>
  <c r="N195" i="34" s="1"/>
  <c r="M221" i="34"/>
  <c r="G258" i="34"/>
  <c r="M258" i="34" s="1"/>
  <c r="M298" i="34"/>
  <c r="H311" i="34"/>
  <c r="N311" i="34" s="1"/>
  <c r="H318" i="34"/>
  <c r="N318" i="34" s="1"/>
  <c r="L321" i="34"/>
  <c r="N321" i="34" s="1"/>
  <c r="H334" i="34"/>
  <c r="N334" i="34" s="1"/>
  <c r="H337" i="34"/>
  <c r="N337" i="34" s="1"/>
  <c r="M194" i="34"/>
  <c r="G208" i="34"/>
  <c r="M208" i="34" s="1"/>
  <c r="N221" i="34"/>
  <c r="H258" i="34"/>
  <c r="N258" i="34" s="1"/>
  <c r="M270" i="34"/>
  <c r="G278" i="34"/>
  <c r="M278" i="34" s="1"/>
  <c r="H301" i="34"/>
  <c r="N301" i="34" s="1"/>
  <c r="H303" i="34"/>
  <c r="N303" i="34" s="1"/>
  <c r="H305" i="34"/>
  <c r="N305" i="34" s="1"/>
  <c r="H307" i="34"/>
  <c r="N307" i="34" s="1"/>
  <c r="H309" i="34"/>
  <c r="N309" i="34" s="1"/>
  <c r="H317" i="34"/>
  <c r="N317" i="34" s="1"/>
  <c r="H323" i="34"/>
  <c r="N323" i="34" s="1"/>
  <c r="H325" i="34"/>
  <c r="N325" i="34" s="1"/>
  <c r="M331" i="34"/>
  <c r="H333" i="34"/>
  <c r="N333" i="34" s="1"/>
  <c r="L339" i="34"/>
  <c r="N339" i="34" s="1"/>
  <c r="N340" i="34"/>
  <c r="H341" i="34"/>
  <c r="N341" i="34" s="1"/>
  <c r="L343" i="34"/>
  <c r="N343" i="34" s="1"/>
  <c r="N344" i="34"/>
  <c r="H345" i="34"/>
  <c r="N345" i="34" s="1"/>
  <c r="L347" i="34"/>
  <c r="N347" i="34" s="1"/>
  <c r="N348" i="34"/>
  <c r="H349" i="34"/>
  <c r="N349" i="34" s="1"/>
  <c r="L351" i="34"/>
  <c r="N351" i="34" s="1"/>
  <c r="N352" i="34"/>
  <c r="H353" i="34"/>
  <c r="N353" i="34" s="1"/>
  <c r="L355" i="34"/>
  <c r="N355" i="34" s="1"/>
  <c r="N356" i="34"/>
  <c r="H357" i="34"/>
  <c r="N357" i="34" s="1"/>
  <c r="L359" i="34"/>
  <c r="N359" i="34" s="1"/>
  <c r="H361" i="34"/>
  <c r="N361" i="34" s="1"/>
  <c r="L363" i="34"/>
  <c r="N363" i="34" s="1"/>
  <c r="N329" i="34"/>
  <c r="H338" i="34"/>
  <c r="N338" i="34" s="1"/>
  <c r="H203" i="34"/>
  <c r="N203" i="34" s="1"/>
  <c r="G230" i="34"/>
  <c r="M230" i="34" s="1"/>
  <c r="M267" i="34"/>
  <c r="H271" i="34"/>
  <c r="N271" i="34" s="1"/>
  <c r="M277" i="34"/>
  <c r="M280" i="34"/>
  <c r="H285" i="34"/>
  <c r="N285" i="34" s="1"/>
  <c r="H287" i="34"/>
  <c r="N287" i="34" s="1"/>
  <c r="H289" i="34"/>
  <c r="N289" i="34" s="1"/>
  <c r="H291" i="34"/>
  <c r="N291" i="34" s="1"/>
  <c r="H299" i="34"/>
  <c r="N299" i="34" s="1"/>
  <c r="G310" i="34"/>
  <c r="M310" i="34" s="1"/>
  <c r="G312" i="34"/>
  <c r="M312" i="34" s="1"/>
  <c r="H313" i="34"/>
  <c r="N313" i="34" s="1"/>
  <c r="G318" i="34"/>
  <c r="M318" i="34" s="1"/>
  <c r="M334" i="34"/>
  <c r="M337" i="34"/>
  <c r="M342" i="34"/>
  <c r="M346" i="34"/>
  <c r="M350" i="34"/>
  <c r="M354" i="34"/>
  <c r="M358" i="34"/>
  <c r="M362" i="34"/>
  <c r="G11" i="34"/>
  <c r="K11" i="34"/>
  <c r="N160" i="34"/>
  <c r="N102" i="34"/>
  <c r="N140" i="34"/>
  <c r="N172" i="34"/>
  <c r="N180" i="34"/>
  <c r="H116" i="34"/>
  <c r="N116" i="34" s="1"/>
  <c r="H120" i="34"/>
  <c r="N120" i="34" s="1"/>
  <c r="H122" i="34"/>
  <c r="N122" i="34" s="1"/>
  <c r="H126" i="34"/>
  <c r="N126" i="34" s="1"/>
  <c r="H128" i="34"/>
  <c r="N128" i="34" s="1"/>
  <c r="H130" i="34"/>
  <c r="N130" i="34" s="1"/>
  <c r="H132" i="34"/>
  <c r="N132" i="34" s="1"/>
  <c r="M137" i="34"/>
  <c r="H142" i="34"/>
  <c r="N142" i="34" s="1"/>
  <c r="G145" i="34"/>
  <c r="M145" i="34" s="1"/>
  <c r="H154" i="34"/>
  <c r="N154" i="34" s="1"/>
  <c r="H156" i="34"/>
  <c r="N156" i="34" s="1"/>
  <c r="H164" i="34"/>
  <c r="N164" i="34" s="1"/>
  <c r="H166" i="34"/>
  <c r="N166" i="34" s="1"/>
  <c r="H170" i="34"/>
  <c r="N170" i="34" s="1"/>
  <c r="L176" i="34"/>
  <c r="N176" i="34" s="1"/>
  <c r="N148" i="34"/>
  <c r="N124" i="34"/>
  <c r="G85" i="34"/>
  <c r="M85" i="34" s="1"/>
  <c r="G100" i="34"/>
  <c r="M100" i="34" s="1"/>
  <c r="H106" i="34"/>
  <c r="N106" i="34" s="1"/>
  <c r="H110" i="34"/>
  <c r="N110" i="34" s="1"/>
  <c r="H112" i="34"/>
  <c r="N112" i="34" s="1"/>
  <c r="H118" i="34"/>
  <c r="N118" i="34" s="1"/>
  <c r="M136" i="34"/>
  <c r="H141" i="34"/>
  <c r="N141" i="34" s="1"/>
  <c r="H145" i="34"/>
  <c r="N145" i="34" s="1"/>
  <c r="G146" i="34"/>
  <c r="M146" i="34" s="1"/>
  <c r="L146" i="34"/>
  <c r="N146" i="34" s="1"/>
  <c r="G148" i="34"/>
  <c r="M148" i="34" s="1"/>
  <c r="M173" i="34"/>
  <c r="H174" i="34"/>
  <c r="N174" i="34" s="1"/>
  <c r="N179" i="34"/>
  <c r="N81" i="34"/>
  <c r="M84" i="34"/>
  <c r="N86" i="34"/>
  <c r="M107" i="34"/>
  <c r="H111" i="34"/>
  <c r="N111" i="34" s="1"/>
  <c r="H134" i="34"/>
  <c r="N134" i="34" s="1"/>
  <c r="H138" i="34"/>
  <c r="N138" i="34" s="1"/>
  <c r="M140" i="34"/>
  <c r="H150" i="34"/>
  <c r="N150" i="34" s="1"/>
  <c r="M152" i="34"/>
  <c r="H158" i="34"/>
  <c r="N158" i="34" s="1"/>
  <c r="H162" i="34"/>
  <c r="N162" i="34" s="1"/>
  <c r="H168" i="34"/>
  <c r="N168" i="34" s="1"/>
  <c r="M175" i="34"/>
  <c r="M180" i="34"/>
  <c r="N10" i="34"/>
  <c r="K10" i="34"/>
  <c r="M10" i="34" s="1"/>
  <c r="H25" i="34"/>
  <c r="N25" i="34" s="1"/>
  <c r="H27" i="34"/>
  <c r="N27" i="34" s="1"/>
  <c r="H35" i="34"/>
  <c r="N35" i="34" s="1"/>
  <c r="H39" i="34"/>
  <c r="N39" i="34" s="1"/>
  <c r="M41" i="34"/>
  <c r="H49" i="34"/>
  <c r="N49" i="34" s="1"/>
  <c r="H51" i="34"/>
  <c r="N51" i="34" s="1"/>
  <c r="H52" i="34"/>
  <c r="N52" i="34" s="1"/>
  <c r="H53" i="34"/>
  <c r="N53" i="34" s="1"/>
  <c r="M55" i="34"/>
  <c r="H59" i="34"/>
  <c r="N59" i="34" s="1"/>
  <c r="H71" i="34"/>
  <c r="N71" i="34" s="1"/>
  <c r="H29" i="34"/>
  <c r="N29" i="34" s="1"/>
  <c r="M31" i="34"/>
  <c r="H37" i="34"/>
  <c r="N37" i="34" s="1"/>
  <c r="G43" i="34"/>
  <c r="M43" i="34" s="1"/>
  <c r="H47" i="34"/>
  <c r="N47" i="34" s="1"/>
  <c r="G57" i="34"/>
  <c r="M57" i="34" s="1"/>
  <c r="H61" i="34"/>
  <c r="N61" i="34" s="1"/>
  <c r="H63" i="34"/>
  <c r="N63" i="34" s="1"/>
  <c r="H65" i="34"/>
  <c r="N65" i="34" s="1"/>
  <c r="H67" i="34"/>
  <c r="N67" i="34" s="1"/>
  <c r="H69" i="34"/>
  <c r="N69" i="34" s="1"/>
  <c r="H73" i="34"/>
  <c r="N73" i="34" s="1"/>
  <c r="L9" i="34"/>
  <c r="M22" i="34"/>
  <c r="H41" i="34"/>
  <c r="N41" i="34" s="1"/>
  <c r="H43" i="34"/>
  <c r="N43" i="34" s="1"/>
  <c r="G45" i="34"/>
  <c r="M45" i="34" s="1"/>
  <c r="H55" i="34"/>
  <c r="N55" i="34" s="1"/>
  <c r="M22" i="32"/>
  <c r="G248" i="7"/>
  <c r="H437" i="8"/>
  <c r="M309" i="7"/>
  <c r="M565" i="7"/>
  <c r="N230" i="7"/>
  <c r="M371" i="33"/>
  <c r="M81" i="32"/>
  <c r="N22" i="30"/>
  <c r="N22" i="26"/>
  <c r="M305" i="10"/>
  <c r="G137" i="10"/>
  <c r="M137" i="10" s="1"/>
  <c r="N589" i="10"/>
  <c r="N577" i="10"/>
  <c r="N561" i="10"/>
  <c r="N388" i="10"/>
  <c r="N373" i="10"/>
  <c r="H318" i="10"/>
  <c r="H306" i="10"/>
  <c r="N288" i="10"/>
  <c r="H218" i="10"/>
  <c r="N201" i="10"/>
  <c r="H563" i="8"/>
  <c r="M278" i="7"/>
  <c r="M170" i="8"/>
  <c r="G207" i="7"/>
  <c r="G258" i="7"/>
  <c r="M119" i="9"/>
  <c r="H32" i="6"/>
  <c r="H39" i="6"/>
  <c r="G287" i="7"/>
  <c r="M287" i="7" s="1"/>
  <c r="G218" i="7"/>
  <c r="M218" i="7" s="1"/>
  <c r="G312" i="7"/>
  <c r="G57" i="8"/>
  <c r="G64" i="8"/>
  <c r="M64" i="8" s="1"/>
  <c r="K22" i="8"/>
  <c r="H423" i="8"/>
  <c r="H561" i="8"/>
  <c r="H420" i="8"/>
  <c r="H521" i="8"/>
  <c r="N521" i="8" s="1"/>
  <c r="H434" i="8"/>
  <c r="N434" i="8" s="1"/>
  <c r="H467" i="8"/>
  <c r="N467" i="8" s="1"/>
  <c r="H484" i="8"/>
  <c r="N484" i="8" s="1"/>
  <c r="H546" i="8"/>
  <c r="N546" i="8" s="1"/>
  <c r="H580" i="8"/>
  <c r="N580" i="8" s="1"/>
  <c r="H221" i="10"/>
  <c r="H258" i="10"/>
  <c r="H304" i="10"/>
  <c r="H310" i="10"/>
  <c r="N310" i="10" s="1"/>
  <c r="H222" i="11"/>
  <c r="N222" i="11" s="1"/>
  <c r="H312" i="11"/>
  <c r="N312" i="11" s="1"/>
  <c r="H338" i="11"/>
  <c r="H81" i="12"/>
  <c r="H86" i="12"/>
  <c r="H100" i="12"/>
  <c r="N100" i="12" s="1"/>
  <c r="H108" i="12"/>
  <c r="N108" i="12" s="1"/>
  <c r="H127" i="12"/>
  <c r="H135" i="12"/>
  <c r="N135" i="12" s="1"/>
  <c r="H166" i="12"/>
  <c r="N166" i="12" s="1"/>
  <c r="H103" i="12"/>
  <c r="N103" i="12" s="1"/>
  <c r="H116" i="12"/>
  <c r="N116" i="12" s="1"/>
  <c r="H123" i="12"/>
  <c r="H497" i="12"/>
  <c r="H377" i="12"/>
  <c r="N377" i="12" s="1"/>
  <c r="H383" i="12"/>
  <c r="H395" i="12"/>
  <c r="H405" i="12"/>
  <c r="H413" i="12"/>
  <c r="N413" i="12" s="1"/>
  <c r="H419" i="12"/>
  <c r="H424" i="12"/>
  <c r="H434" i="12"/>
  <c r="H473" i="12"/>
  <c r="N473" i="12" s="1"/>
  <c r="H484" i="12"/>
  <c r="H493" i="12"/>
  <c r="H514" i="12"/>
  <c r="H536" i="12"/>
  <c r="N536" i="12" s="1"/>
  <c r="H567" i="12"/>
  <c r="N567" i="12" s="1"/>
  <c r="H573" i="12"/>
  <c r="H588" i="12"/>
  <c r="H372" i="12"/>
  <c r="N372" i="12" s="1"/>
  <c r="H384" i="12"/>
  <c r="N384" i="12" s="1"/>
  <c r="H402" i="12"/>
  <c r="N402" i="12" s="1"/>
  <c r="H410" i="12"/>
  <c r="H429" i="12"/>
  <c r="H470" i="12"/>
  <c r="H499" i="12"/>
  <c r="N499" i="12" s="1"/>
  <c r="H568" i="12"/>
  <c r="H53" i="13"/>
  <c r="N53" i="13" s="1"/>
  <c r="L22" i="13"/>
  <c r="H221" i="13"/>
  <c r="N221" i="13" s="1"/>
  <c r="H235" i="13"/>
  <c r="H258" i="13"/>
  <c r="N258" i="13" s="1"/>
  <c r="H288" i="13"/>
  <c r="H306" i="13"/>
  <c r="H320" i="13"/>
  <c r="H305" i="13"/>
  <c r="N305" i="13" s="1"/>
  <c r="H209" i="13"/>
  <c r="H195" i="13"/>
  <c r="H261" i="13"/>
  <c r="H286" i="13"/>
  <c r="H347" i="13"/>
  <c r="H285" i="13"/>
  <c r="L188" i="13"/>
  <c r="H218" i="13"/>
  <c r="N218" i="13" s="1"/>
  <c r="H327" i="13"/>
  <c r="N327" i="13" s="1"/>
  <c r="H211" i="13"/>
  <c r="N211" i="13" s="1"/>
  <c r="H281" i="13"/>
  <c r="N281" i="13" s="1"/>
  <c r="H374" i="13"/>
  <c r="N374" i="13" s="1"/>
  <c r="H404" i="13"/>
  <c r="N404" i="13" s="1"/>
  <c r="H470" i="13"/>
  <c r="N470" i="13" s="1"/>
  <c r="H406" i="13"/>
  <c r="H507" i="13"/>
  <c r="N507" i="13" s="1"/>
  <c r="H563" i="13"/>
  <c r="H395" i="13"/>
  <c r="N395" i="13" s="1"/>
  <c r="H408" i="13"/>
  <c r="H386" i="13"/>
  <c r="N386" i="13" s="1"/>
  <c r="H402" i="13"/>
  <c r="H473" i="13"/>
  <c r="H518" i="13"/>
  <c r="N518" i="13" s="1"/>
  <c r="H394" i="13"/>
  <c r="N394" i="13" s="1"/>
  <c r="H513" i="13"/>
  <c r="H585" i="13"/>
  <c r="H595" i="13"/>
  <c r="H429" i="13"/>
  <c r="N429" i="13" s="1"/>
  <c r="H445" i="13"/>
  <c r="N445" i="13" s="1"/>
  <c r="H552" i="13"/>
  <c r="N552" i="13" s="1"/>
  <c r="H384" i="13"/>
  <c r="H372" i="13"/>
  <c r="N372" i="13" s="1"/>
  <c r="H483" i="13"/>
  <c r="N483" i="13" s="1"/>
  <c r="H543" i="13"/>
  <c r="H571" i="13"/>
  <c r="N571" i="13" s="1"/>
  <c r="K81" i="14"/>
  <c r="G139" i="14"/>
  <c r="M139" i="14" s="1"/>
  <c r="G81" i="14"/>
  <c r="G146" i="14"/>
  <c r="M146" i="14" s="1"/>
  <c r="G137" i="14"/>
  <c r="H446" i="14"/>
  <c r="N446" i="14" s="1"/>
  <c r="H371" i="14"/>
  <c r="K188" i="15"/>
  <c r="G197" i="15"/>
  <c r="M197" i="15" s="1"/>
  <c r="G202" i="15"/>
  <c r="G209" i="15"/>
  <c r="G214" i="15"/>
  <c r="M214" i="15" s="1"/>
  <c r="G220" i="15"/>
  <c r="G166" i="8"/>
  <c r="G154" i="8"/>
  <c r="H583" i="9"/>
  <c r="H470" i="9"/>
  <c r="N470" i="9" s="1"/>
  <c r="H391" i="9"/>
  <c r="H422" i="9"/>
  <c r="N422" i="9" s="1"/>
  <c r="H497" i="9"/>
  <c r="N497" i="9" s="1"/>
  <c r="H258" i="12"/>
  <c r="N258" i="12" s="1"/>
  <c r="H276" i="12"/>
  <c r="N276" i="12" s="1"/>
  <c r="H299" i="12"/>
  <c r="N299" i="12" s="1"/>
  <c r="G116" i="13"/>
  <c r="G82" i="13"/>
  <c r="M82" i="13" s="1"/>
  <c r="G97" i="13"/>
  <c r="M97" i="13" s="1"/>
  <c r="K612" i="13"/>
  <c r="G612" i="13"/>
  <c r="G631" i="14"/>
  <c r="M631" i="14" s="1"/>
  <c r="K612" i="14"/>
  <c r="G628" i="14"/>
  <c r="D10" i="15"/>
  <c r="L10" i="15" s="1"/>
  <c r="H52" i="15"/>
  <c r="N52" i="15" s="1"/>
  <c r="H71" i="15"/>
  <c r="C11" i="15"/>
  <c r="K11" i="15" s="1"/>
  <c r="G81" i="15"/>
  <c r="G92" i="15"/>
  <c r="M92" i="15" s="1"/>
  <c r="G100" i="15"/>
  <c r="M100" i="15" s="1"/>
  <c r="G118" i="15"/>
  <c r="G125" i="15"/>
  <c r="G129" i="15"/>
  <c r="G147" i="15"/>
  <c r="G154" i="15"/>
  <c r="H193" i="15"/>
  <c r="N193" i="15" s="1"/>
  <c r="H221" i="15"/>
  <c r="N221" i="15" s="1"/>
  <c r="H226" i="15"/>
  <c r="N226" i="15" s="1"/>
  <c r="H242" i="15"/>
  <c r="N242" i="15" s="1"/>
  <c r="H298" i="15"/>
  <c r="H324" i="15"/>
  <c r="N324" i="15" s="1"/>
  <c r="H195" i="15"/>
  <c r="N195" i="15" s="1"/>
  <c r="H216" i="15"/>
  <c r="H261" i="15"/>
  <c r="N261" i="15" s="1"/>
  <c r="H281" i="15"/>
  <c r="N281" i="15" s="1"/>
  <c r="H321" i="15"/>
  <c r="N321" i="15" s="1"/>
  <c r="N53" i="15"/>
  <c r="M320" i="13"/>
  <c r="N245" i="13"/>
  <c r="M469" i="12"/>
  <c r="M286" i="12"/>
  <c r="M167" i="12"/>
  <c r="M111" i="12"/>
  <c r="M105" i="12"/>
  <c r="M191" i="11"/>
  <c r="M134" i="11"/>
  <c r="M114" i="11"/>
  <c r="M563" i="10"/>
  <c r="M307" i="10"/>
  <c r="M138" i="10"/>
  <c r="M195" i="14"/>
  <c r="N416" i="13"/>
  <c r="N243" i="14"/>
  <c r="M127" i="14"/>
  <c r="N225" i="12"/>
  <c r="N386" i="11"/>
  <c r="N304" i="11"/>
  <c r="N108" i="11"/>
  <c r="N66" i="11"/>
  <c r="N471" i="9"/>
  <c r="M434" i="9"/>
  <c r="M404" i="7"/>
  <c r="N287" i="9"/>
  <c r="N424" i="9"/>
  <c r="N379" i="8"/>
  <c r="N416" i="9"/>
  <c r="N206" i="9"/>
  <c r="N176" i="8"/>
  <c r="N149" i="8"/>
  <c r="D11" i="33"/>
  <c r="L11" i="33" s="1"/>
  <c r="H146" i="33"/>
  <c r="N146" i="33" s="1"/>
  <c r="G571" i="33"/>
  <c r="M571" i="33" s="1"/>
  <c r="G391" i="33"/>
  <c r="H31" i="16"/>
  <c r="H24" i="16"/>
  <c r="H30" i="16"/>
  <c r="N30" i="16" s="1"/>
  <c r="H52" i="16"/>
  <c r="N52" i="16" s="1"/>
  <c r="H57" i="16"/>
  <c r="N57" i="16" s="1"/>
  <c r="H67" i="16"/>
  <c r="N67" i="16" s="1"/>
  <c r="H72" i="16"/>
  <c r="N72" i="16" s="1"/>
  <c r="G121" i="16"/>
  <c r="M121" i="16" s="1"/>
  <c r="G137" i="16"/>
  <c r="M137" i="16" s="1"/>
  <c r="G133" i="16"/>
  <c r="M133" i="16" s="1"/>
  <c r="G150" i="16"/>
  <c r="G97" i="16"/>
  <c r="G132" i="16"/>
  <c r="G81" i="16"/>
  <c r="M81" i="16" s="1"/>
  <c r="G84" i="16"/>
  <c r="G124" i="16"/>
  <c r="G128" i="16"/>
  <c r="G159" i="16"/>
  <c r="M159" i="16" s="1"/>
  <c r="G165" i="16"/>
  <c r="G174" i="16"/>
  <c r="G267" i="16"/>
  <c r="G283" i="16"/>
  <c r="M283" i="16" s="1"/>
  <c r="G318" i="16"/>
  <c r="G328" i="16"/>
  <c r="M328" i="16" s="1"/>
  <c r="G355" i="16"/>
  <c r="M355" i="16" s="1"/>
  <c r="G209" i="16"/>
  <c r="G226" i="16"/>
  <c r="G256" i="16"/>
  <c r="G230" i="16"/>
  <c r="G242" i="16"/>
  <c r="M242" i="16" s="1"/>
  <c r="G261" i="16"/>
  <c r="M261" i="16" s="1"/>
  <c r="G348" i="16"/>
  <c r="M348" i="16" s="1"/>
  <c r="G195" i="16"/>
  <c r="G210" i="16"/>
  <c r="M210" i="16" s="1"/>
  <c r="G220" i="16"/>
  <c r="G250" i="16"/>
  <c r="G309" i="16"/>
  <c r="M309" i="16" s="1"/>
  <c r="G313" i="16"/>
  <c r="M313" i="16" s="1"/>
  <c r="G639" i="16"/>
  <c r="G617" i="16"/>
  <c r="M617" i="16" s="1"/>
  <c r="G347" i="18"/>
  <c r="C12" i="18"/>
  <c r="K12" i="18" s="1"/>
  <c r="G189" i="18"/>
  <c r="G202" i="18"/>
  <c r="M202" i="18" s="1"/>
  <c r="G207" i="18"/>
  <c r="M207" i="18" s="1"/>
  <c r="G218" i="18"/>
  <c r="M218" i="18" s="1"/>
  <c r="G277" i="18"/>
  <c r="M277" i="18" s="1"/>
  <c r="G327" i="18"/>
  <c r="M327" i="18" s="1"/>
  <c r="G383" i="18"/>
  <c r="G422" i="18"/>
  <c r="M422" i="18" s="1"/>
  <c r="G473" i="18"/>
  <c r="M473" i="18" s="1"/>
  <c r="G540" i="18"/>
  <c r="M540" i="18" s="1"/>
  <c r="G571" i="18"/>
  <c r="G48" i="22"/>
  <c r="G35" i="22"/>
  <c r="M35" i="22" s="1"/>
  <c r="D12" i="32"/>
  <c r="H342" i="32"/>
  <c r="N342" i="32" s="1"/>
  <c r="H271" i="32"/>
  <c r="N271" i="32" s="1"/>
  <c r="H236" i="32"/>
  <c r="N236" i="32" s="1"/>
  <c r="H304" i="32"/>
  <c r="N304" i="32" s="1"/>
  <c r="H325" i="32"/>
  <c r="N325" i="32" s="1"/>
  <c r="H227" i="32"/>
  <c r="N227" i="32" s="1"/>
  <c r="H293" i="32"/>
  <c r="H298" i="32"/>
  <c r="N298" i="32" s="1"/>
  <c r="H278" i="32"/>
  <c r="N278" i="32" s="1"/>
  <c r="H275" i="32"/>
  <c r="N275" i="32" s="1"/>
  <c r="H251" i="32"/>
  <c r="N251" i="32" s="1"/>
  <c r="H248" i="32"/>
  <c r="N248" i="32" s="1"/>
  <c r="D11" i="16"/>
  <c r="L11" i="16" s="1"/>
  <c r="H84" i="16"/>
  <c r="N84" i="16" s="1"/>
  <c r="H103" i="16"/>
  <c r="H177" i="16"/>
  <c r="H114" i="16"/>
  <c r="H142" i="16"/>
  <c r="N142" i="16" s="1"/>
  <c r="H158" i="16"/>
  <c r="H106" i="16"/>
  <c r="H123" i="16"/>
  <c r="H139" i="16"/>
  <c r="N139" i="16" s="1"/>
  <c r="H164" i="16"/>
  <c r="H173" i="16"/>
  <c r="H145" i="16"/>
  <c r="H152" i="16"/>
  <c r="N152" i="16" s="1"/>
  <c r="H204" i="16"/>
  <c r="N204" i="16" s="1"/>
  <c r="H207" i="16"/>
  <c r="H270" i="16"/>
  <c r="N270" i="16" s="1"/>
  <c r="H299" i="16"/>
  <c r="G379" i="16"/>
  <c r="G386" i="16"/>
  <c r="G398" i="16"/>
  <c r="G449" i="16"/>
  <c r="G476" i="16"/>
  <c r="M476" i="16" s="1"/>
  <c r="G405" i="16"/>
  <c r="G416" i="16"/>
  <c r="G424" i="16"/>
  <c r="M424" i="16" s="1"/>
  <c r="G435" i="16"/>
  <c r="M435" i="16" s="1"/>
  <c r="G483" i="16"/>
  <c r="M483" i="16" s="1"/>
  <c r="G491" i="16"/>
  <c r="M491" i="16" s="1"/>
  <c r="G507" i="16"/>
  <c r="M507" i="16" s="1"/>
  <c r="G523" i="16"/>
  <c r="M523" i="16" s="1"/>
  <c r="G535" i="16"/>
  <c r="G539" i="16"/>
  <c r="G544" i="16"/>
  <c r="M544" i="16" s="1"/>
  <c r="G567" i="16"/>
  <c r="M567" i="16" s="1"/>
  <c r="G595" i="16"/>
  <c r="M595" i="16" s="1"/>
  <c r="G383" i="16"/>
  <c r="G392" i="16"/>
  <c r="M392" i="16" s="1"/>
  <c r="G482" i="16"/>
  <c r="G380" i="16"/>
  <c r="G387" i="16"/>
  <c r="M387" i="16" s="1"/>
  <c r="G394" i="16"/>
  <c r="M394" i="16" s="1"/>
  <c r="G404" i="16"/>
  <c r="G408" i="16"/>
  <c r="G432" i="16"/>
  <c r="G522" i="16"/>
  <c r="H372" i="17"/>
  <c r="H446" i="17"/>
  <c r="N446" i="17" s="1"/>
  <c r="G407" i="19"/>
  <c r="G383" i="19"/>
  <c r="M383" i="19" s="1"/>
  <c r="M546" i="21"/>
  <c r="G216" i="30"/>
  <c r="G202" i="30"/>
  <c r="M202" i="30" s="1"/>
  <c r="G220" i="30"/>
  <c r="M220" i="30" s="1"/>
  <c r="N599" i="14"/>
  <c r="M39" i="15"/>
  <c r="M363" i="15"/>
  <c r="M553" i="16"/>
  <c r="M422" i="19"/>
  <c r="M435" i="19"/>
  <c r="M213" i="33"/>
  <c r="M217" i="33"/>
  <c r="M512" i="33"/>
  <c r="M534" i="33"/>
  <c r="N373" i="18"/>
  <c r="N316" i="18"/>
  <c r="N288" i="18"/>
  <c r="N240" i="18"/>
  <c r="N155" i="18"/>
  <c r="N422" i="19"/>
  <c r="M402" i="19"/>
  <c r="M630" i="18"/>
  <c r="M454" i="18"/>
  <c r="M442" i="18"/>
  <c r="M373" i="18"/>
  <c r="M312" i="18"/>
  <c r="M259" i="18"/>
  <c r="M138" i="18"/>
  <c r="M104" i="18"/>
  <c r="M88" i="18"/>
  <c r="M391" i="17"/>
  <c r="M488" i="16"/>
  <c r="M438" i="16"/>
  <c r="M91" i="16"/>
  <c r="M55" i="16"/>
  <c r="M26" i="16"/>
  <c r="M621" i="15"/>
  <c r="M487" i="15"/>
  <c r="M429" i="15"/>
  <c r="M383" i="15"/>
  <c r="M305" i="15"/>
  <c r="M405" i="14"/>
  <c r="M599" i="16"/>
  <c r="M518" i="16"/>
  <c r="N377" i="17"/>
  <c r="N465" i="16"/>
  <c r="N352" i="16"/>
  <c r="M446" i="17"/>
  <c r="M377" i="17"/>
  <c r="M618" i="16"/>
  <c r="M598" i="16"/>
  <c r="N502" i="16"/>
  <c r="N234" i="16"/>
  <c r="M158" i="16"/>
  <c r="N63" i="16"/>
  <c r="N42" i="16"/>
  <c r="N429" i="15"/>
  <c r="N414" i="15"/>
  <c r="N308" i="15"/>
  <c r="N280" i="15"/>
  <c r="N230" i="14"/>
  <c r="M590" i="12"/>
  <c r="M385" i="12"/>
  <c r="M309" i="12"/>
  <c r="M258" i="12"/>
  <c r="M231" i="12"/>
  <c r="M175" i="12"/>
  <c r="M88" i="12"/>
  <c r="M62" i="12"/>
  <c r="M487" i="11"/>
  <c r="M427" i="11"/>
  <c r="M248" i="11"/>
  <c r="M539" i="10"/>
  <c r="M233" i="10"/>
  <c r="M318" i="13"/>
  <c r="M444" i="13"/>
  <c r="N31" i="13"/>
  <c r="N252" i="12"/>
  <c r="N152" i="12"/>
  <c r="N287" i="11"/>
  <c r="N201" i="11"/>
  <c r="N322" i="10"/>
  <c r="N176" i="10"/>
  <c r="N155" i="10"/>
  <c r="M438" i="9"/>
  <c r="M478" i="9"/>
  <c r="M522" i="9"/>
  <c r="N406" i="9"/>
  <c r="N276" i="9"/>
  <c r="N272" i="7"/>
  <c r="M30" i="7"/>
  <c r="N220" i="9"/>
  <c r="N640" i="18"/>
  <c r="N202" i="30"/>
  <c r="M383" i="25"/>
  <c r="M66" i="22"/>
  <c r="M199" i="13"/>
  <c r="M72" i="16"/>
  <c r="G632" i="23"/>
  <c r="C14" i="23"/>
  <c r="K14" i="23" s="1"/>
  <c r="H123" i="24"/>
  <c r="N123" i="24" s="1"/>
  <c r="H104" i="24"/>
  <c r="N104" i="24" s="1"/>
  <c r="H373" i="28"/>
  <c r="N373" i="28" s="1"/>
  <c r="H391" i="28"/>
  <c r="N391" i="28" s="1"/>
  <c r="H423" i="28"/>
  <c r="N423" i="28" s="1"/>
  <c r="M452" i="29"/>
  <c r="N488" i="29"/>
  <c r="M129" i="33"/>
  <c r="M146" i="33"/>
  <c r="M268" i="33"/>
  <c r="M452" i="33"/>
  <c r="M500" i="33"/>
  <c r="M530" i="33"/>
  <c r="H42" i="25"/>
  <c r="D10" i="25"/>
  <c r="L10" i="25" s="1"/>
  <c r="G165" i="27"/>
  <c r="M165" i="27" s="1"/>
  <c r="C11" i="27"/>
  <c r="K11" i="27" s="1"/>
  <c r="H54" i="32"/>
  <c r="N54" i="32" s="1"/>
  <c r="H67" i="32"/>
  <c r="H66" i="32"/>
  <c r="N66" i="32" s="1"/>
  <c r="H31" i="32"/>
  <c r="N31" i="32" s="1"/>
  <c r="N117" i="32"/>
  <c r="M56" i="33"/>
  <c r="M622" i="33"/>
  <c r="N286" i="20"/>
  <c r="N420" i="20"/>
  <c r="N472" i="20"/>
  <c r="M489" i="20"/>
  <c r="N575" i="20"/>
  <c r="M243" i="21"/>
  <c r="M415" i="21"/>
  <c r="N480" i="21"/>
  <c r="M583" i="21"/>
  <c r="M592" i="21"/>
  <c r="M604" i="21"/>
  <c r="M198" i="22"/>
  <c r="M211" i="22"/>
  <c r="M211" i="25"/>
  <c r="M57" i="30"/>
  <c r="M516" i="30"/>
  <c r="M61" i="31"/>
  <c r="M68" i="31"/>
  <c r="N101" i="31"/>
  <c r="M174" i="31"/>
  <c r="M266" i="31"/>
  <c r="M375" i="32"/>
  <c r="M398" i="32"/>
  <c r="N421" i="32"/>
  <c r="M461" i="32"/>
  <c r="M475" i="32"/>
  <c r="M486" i="32"/>
  <c r="M501" i="32"/>
  <c r="M519" i="32"/>
  <c r="M550" i="32"/>
  <c r="M618" i="32"/>
  <c r="N54" i="33"/>
  <c r="M72" i="33"/>
  <c r="M95" i="33"/>
  <c r="M112" i="33"/>
  <c r="M132" i="33"/>
  <c r="M133" i="33"/>
  <c r="M142" i="33"/>
  <c r="M173" i="33"/>
  <c r="M191" i="33"/>
  <c r="N204" i="33"/>
  <c r="M229" i="33"/>
  <c r="N512" i="33"/>
  <c r="M431" i="33"/>
  <c r="N449" i="33"/>
  <c r="M471" i="33"/>
  <c r="M482" i="33"/>
  <c r="M506" i="33"/>
  <c r="N539" i="33"/>
  <c r="M558" i="33"/>
  <c r="N580" i="33"/>
  <c r="M378" i="25"/>
  <c r="N599" i="21"/>
  <c r="M628" i="33"/>
  <c r="N406" i="15"/>
  <c r="M598" i="20"/>
  <c r="M161" i="21"/>
  <c r="M269" i="21"/>
  <c r="N378" i="21"/>
  <c r="N536" i="21"/>
  <c r="N245" i="23"/>
  <c r="N401" i="23"/>
  <c r="M504" i="24"/>
  <c r="M620" i="24"/>
  <c r="M29" i="29"/>
  <c r="M94" i="30"/>
  <c r="M124" i="30"/>
  <c r="M129" i="30"/>
  <c r="N308" i="31"/>
  <c r="M286" i="31"/>
  <c r="M312" i="31"/>
  <c r="M363" i="31"/>
  <c r="M480" i="31"/>
  <c r="M482" i="31"/>
  <c r="M61" i="32"/>
  <c r="N138" i="32"/>
  <c r="M176" i="32"/>
  <c r="M298" i="32"/>
  <c r="M326" i="32"/>
  <c r="M331" i="32"/>
  <c r="M376" i="32"/>
  <c r="M382" i="32"/>
  <c r="M397" i="32"/>
  <c r="M412" i="32"/>
  <c r="M462" i="32"/>
  <c r="M523" i="32"/>
  <c r="M556" i="32"/>
  <c r="M569" i="32"/>
  <c r="M574" i="32"/>
  <c r="M635" i="32"/>
  <c r="M29" i="33"/>
  <c r="M35" i="33"/>
  <c r="M46" i="33"/>
  <c r="M158" i="33"/>
  <c r="N165" i="33"/>
  <c r="M197" i="33"/>
  <c r="M201" i="33"/>
  <c r="M209" i="33"/>
  <c r="M233" i="33"/>
  <c r="M241" i="33"/>
  <c r="M282" i="33"/>
  <c r="M423" i="33"/>
  <c r="M519" i="33"/>
  <c r="M525" i="33"/>
  <c r="N535" i="33"/>
  <c r="M535" i="33"/>
  <c r="N628" i="33"/>
  <c r="M618" i="33"/>
  <c r="M629" i="33"/>
  <c r="M637" i="33"/>
  <c r="N144" i="33"/>
  <c r="N116" i="33"/>
  <c r="N96" i="33"/>
  <c r="N92" i="33"/>
  <c r="N615" i="33"/>
  <c r="M110" i="33"/>
  <c r="M111" i="33"/>
  <c r="M116" i="33"/>
  <c r="M130" i="33"/>
  <c r="M131" i="33"/>
  <c r="N133" i="33"/>
  <c r="M134" i="33"/>
  <c r="N149" i="33"/>
  <c r="M174" i="33"/>
  <c r="N338" i="33"/>
  <c r="M189" i="33"/>
  <c r="M205" i="33"/>
  <c r="M206" i="33"/>
  <c r="M225" i="33"/>
  <c r="M236" i="33"/>
  <c r="M240" i="33"/>
  <c r="M244" i="33"/>
  <c r="N373" i="33"/>
  <c r="M408" i="33"/>
  <c r="M425" i="33"/>
  <c r="M430" i="33"/>
  <c r="M443" i="33"/>
  <c r="M451" i="33"/>
  <c r="M480" i="33"/>
  <c r="M484" i="33"/>
  <c r="M485" i="33"/>
  <c r="M498" i="33"/>
  <c r="M511" i="33"/>
  <c r="M516" i="33"/>
  <c r="M526" i="33"/>
  <c r="M529" i="33"/>
  <c r="M533" i="33"/>
  <c r="N534" i="33"/>
  <c r="M554" i="33"/>
  <c r="M586" i="33"/>
  <c r="M590" i="33"/>
  <c r="M594" i="33"/>
  <c r="M626" i="33"/>
  <c r="N39" i="33"/>
  <c r="N203" i="33"/>
  <c r="N639" i="33"/>
  <c r="L612" i="33"/>
  <c r="D14" i="33"/>
  <c r="L14" i="33" s="1"/>
  <c r="H617" i="33"/>
  <c r="N617" i="33" s="1"/>
  <c r="N640" i="33"/>
  <c r="H612" i="33"/>
  <c r="N612" i="33" s="1"/>
  <c r="H619" i="33"/>
  <c r="N619" i="33" s="1"/>
  <c r="H626" i="33"/>
  <c r="N626" i="33" s="1"/>
  <c r="H629" i="33"/>
  <c r="N629" i="33" s="1"/>
  <c r="H637" i="33"/>
  <c r="N637" i="33" s="1"/>
  <c r="D9" i="33"/>
  <c r="L9" i="33" s="1"/>
  <c r="H621" i="33"/>
  <c r="N621" i="33" s="1"/>
  <c r="L604" i="33"/>
  <c r="H604" i="33"/>
  <c r="L600" i="33"/>
  <c r="H600" i="33"/>
  <c r="L596" i="33"/>
  <c r="H596" i="33"/>
  <c r="N594" i="33"/>
  <c r="L586" i="33"/>
  <c r="H586" i="33"/>
  <c r="L582" i="33"/>
  <c r="H582" i="33"/>
  <c r="L576" i="33"/>
  <c r="H576" i="33"/>
  <c r="L572" i="33"/>
  <c r="H572" i="33"/>
  <c r="N572" i="33" s="1"/>
  <c r="L568" i="33"/>
  <c r="H568" i="33"/>
  <c r="L564" i="33"/>
  <c r="H564" i="33"/>
  <c r="L562" i="33"/>
  <c r="H562" i="33"/>
  <c r="L558" i="33"/>
  <c r="H558" i="33"/>
  <c r="N558" i="33" s="1"/>
  <c r="L554" i="33"/>
  <c r="H554" i="33"/>
  <c r="L550" i="33"/>
  <c r="H550" i="33"/>
  <c r="N550" i="33" s="1"/>
  <c r="L546" i="33"/>
  <c r="H546" i="33"/>
  <c r="L538" i="33"/>
  <c r="H538" i="33"/>
  <c r="N538" i="33" s="1"/>
  <c r="L530" i="33"/>
  <c r="H530" i="33"/>
  <c r="L526" i="33"/>
  <c r="H526" i="33"/>
  <c r="N526" i="33" s="1"/>
  <c r="L522" i="33"/>
  <c r="H522" i="33"/>
  <c r="L516" i="33"/>
  <c r="H516" i="33"/>
  <c r="N516" i="33" s="1"/>
  <c r="L514" i="33"/>
  <c r="H514" i="33"/>
  <c r="H510" i="33"/>
  <c r="L510" i="33"/>
  <c r="L508" i="33"/>
  <c r="H508" i="33"/>
  <c r="L506" i="33"/>
  <c r="H506" i="33"/>
  <c r="N506" i="33" s="1"/>
  <c r="L504" i="33"/>
  <c r="H504" i="33"/>
  <c r="L500" i="33"/>
  <c r="H500" i="33"/>
  <c r="N500" i="33" s="1"/>
  <c r="L498" i="33"/>
  <c r="H498" i="33"/>
  <c r="L484" i="33"/>
  <c r="H484" i="33"/>
  <c r="N484" i="33" s="1"/>
  <c r="L482" i="33"/>
  <c r="H482" i="33"/>
  <c r="L480" i="33"/>
  <c r="H480" i="33"/>
  <c r="N480" i="33" s="1"/>
  <c r="L478" i="33"/>
  <c r="H478" i="33"/>
  <c r="L460" i="33"/>
  <c r="H460" i="33"/>
  <c r="N460" i="33" s="1"/>
  <c r="L458" i="33"/>
  <c r="H458" i="33"/>
  <c r="M373" i="33"/>
  <c r="M391" i="33"/>
  <c r="G424" i="33"/>
  <c r="M424" i="33" s="1"/>
  <c r="G449" i="33"/>
  <c r="M449" i="33" s="1"/>
  <c r="N452" i="33"/>
  <c r="H471" i="33"/>
  <c r="N471" i="33" s="1"/>
  <c r="M517" i="33"/>
  <c r="M522" i="33"/>
  <c r="M543" i="33"/>
  <c r="M547" i="33"/>
  <c r="M551" i="33"/>
  <c r="M555" i="33"/>
  <c r="M559" i="33"/>
  <c r="M563" i="33"/>
  <c r="M583" i="33"/>
  <c r="N429" i="33"/>
  <c r="N470" i="33"/>
  <c r="N434" i="33"/>
  <c r="N374" i="33"/>
  <c r="G374" i="33"/>
  <c r="M374" i="33" s="1"/>
  <c r="G412" i="33"/>
  <c r="M412" i="33" s="1"/>
  <c r="M445" i="33"/>
  <c r="M501" i="33"/>
  <c r="M510" i="33"/>
  <c r="M580" i="33"/>
  <c r="M486" i="33"/>
  <c r="M499" i="33"/>
  <c r="N503" i="33"/>
  <c r="M505" i="33"/>
  <c r="M515" i="33"/>
  <c r="M523" i="33"/>
  <c r="M527" i="33"/>
  <c r="M531" i="33"/>
  <c r="M544" i="33"/>
  <c r="M548" i="33"/>
  <c r="M552" i="33"/>
  <c r="M556" i="33"/>
  <c r="M560" i="33"/>
  <c r="N575" i="33"/>
  <c r="M592" i="33"/>
  <c r="L363" i="33"/>
  <c r="H363" i="33"/>
  <c r="L361" i="33"/>
  <c r="H361" i="33"/>
  <c r="L359" i="33"/>
  <c r="H359" i="33"/>
  <c r="L357" i="33"/>
  <c r="H357" i="33"/>
  <c r="L355" i="33"/>
  <c r="H355" i="33"/>
  <c r="L353" i="33"/>
  <c r="H353" i="33"/>
  <c r="L351" i="33"/>
  <c r="H351" i="33"/>
  <c r="L349" i="33"/>
  <c r="H349" i="33"/>
  <c r="L347" i="33"/>
  <c r="H347" i="33"/>
  <c r="L345" i="33"/>
  <c r="H345" i="33"/>
  <c r="L343" i="33"/>
  <c r="H343" i="33"/>
  <c r="N343" i="33" s="1"/>
  <c r="L341" i="33"/>
  <c r="H341" i="33"/>
  <c r="L339" i="33"/>
  <c r="H339" i="33"/>
  <c r="N339" i="33" s="1"/>
  <c r="L337" i="33"/>
  <c r="H337" i="33"/>
  <c r="L335" i="33"/>
  <c r="H335" i="33"/>
  <c r="N335" i="33" s="1"/>
  <c r="L323" i="33"/>
  <c r="H323" i="33"/>
  <c r="L321" i="33"/>
  <c r="H321" i="33"/>
  <c r="L319" i="33"/>
  <c r="H319" i="33"/>
  <c r="L317" i="33"/>
  <c r="H317" i="33"/>
  <c r="L315" i="33"/>
  <c r="H315" i="33"/>
  <c r="L313" i="33"/>
  <c r="H313" i="33"/>
  <c r="L311" i="33"/>
  <c r="H311" i="33"/>
  <c r="L309" i="33"/>
  <c r="H309" i="33"/>
  <c r="L307" i="33"/>
  <c r="H307" i="33"/>
  <c r="L305" i="33"/>
  <c r="H305" i="33"/>
  <c r="L303" i="33"/>
  <c r="H303" i="33"/>
  <c r="L301" i="33"/>
  <c r="H301" i="33"/>
  <c r="N301" i="33" s="1"/>
  <c r="L299" i="33"/>
  <c r="H299" i="33"/>
  <c r="L297" i="33"/>
  <c r="H297" i="33"/>
  <c r="N297" i="33" s="1"/>
  <c r="L295" i="33"/>
  <c r="H295" i="33"/>
  <c r="L293" i="33"/>
  <c r="H293" i="33"/>
  <c r="N293" i="33" s="1"/>
  <c r="L291" i="33"/>
  <c r="H291" i="33"/>
  <c r="L289" i="33"/>
  <c r="H289" i="33"/>
  <c r="N289" i="33" s="1"/>
  <c r="L287" i="33"/>
  <c r="H287" i="33"/>
  <c r="L285" i="33"/>
  <c r="H285" i="33"/>
  <c r="N285" i="33" s="1"/>
  <c r="L279" i="33"/>
  <c r="H279" i="33"/>
  <c r="L277" i="33"/>
  <c r="H277" i="33"/>
  <c r="N277" i="33" s="1"/>
  <c r="L275" i="33"/>
  <c r="H275" i="33"/>
  <c r="L273" i="33"/>
  <c r="H273" i="33"/>
  <c r="N273" i="33" s="1"/>
  <c r="L271" i="33"/>
  <c r="H271" i="33"/>
  <c r="L269" i="33"/>
  <c r="H269" i="33"/>
  <c r="N269" i="33" s="1"/>
  <c r="L267" i="33"/>
  <c r="H267" i="33"/>
  <c r="L265" i="33"/>
  <c r="H265" i="33"/>
  <c r="N265" i="33" s="1"/>
  <c r="N259" i="33"/>
  <c r="N251" i="33"/>
  <c r="L243" i="33"/>
  <c r="H243" i="33"/>
  <c r="L241" i="33"/>
  <c r="H241" i="33"/>
  <c r="L239" i="33"/>
  <c r="H239" i="33"/>
  <c r="L237" i="33"/>
  <c r="H237" i="33"/>
  <c r="L235" i="33"/>
  <c r="H235" i="33"/>
  <c r="L233" i="33"/>
  <c r="H233" i="33"/>
  <c r="C12" i="33"/>
  <c r="K12" i="33" s="1"/>
  <c r="G294" i="33"/>
  <c r="M294" i="33" s="1"/>
  <c r="G284" i="33"/>
  <c r="M284" i="33" s="1"/>
  <c r="H191" i="33"/>
  <c r="N191" i="33" s="1"/>
  <c r="H193" i="33"/>
  <c r="N193" i="33" s="1"/>
  <c r="H195" i="33"/>
  <c r="N195" i="33" s="1"/>
  <c r="H205" i="33"/>
  <c r="N205" i="33" s="1"/>
  <c r="H245" i="33"/>
  <c r="N245" i="33" s="1"/>
  <c r="H253" i="33"/>
  <c r="N253" i="33" s="1"/>
  <c r="H261" i="33"/>
  <c r="N261" i="33" s="1"/>
  <c r="M277" i="33"/>
  <c r="H283" i="33"/>
  <c r="N283" i="33" s="1"/>
  <c r="H197" i="33"/>
  <c r="N197" i="33" s="1"/>
  <c r="H199" i="33"/>
  <c r="N199" i="33" s="1"/>
  <c r="H201" i="33"/>
  <c r="N201" i="33" s="1"/>
  <c r="M207" i="33"/>
  <c r="H209" i="33"/>
  <c r="N209" i="33" s="1"/>
  <c r="M211" i="33"/>
  <c r="H213" i="33"/>
  <c r="N213" i="33" s="1"/>
  <c r="M215" i="33"/>
  <c r="H217" i="33"/>
  <c r="N217" i="33" s="1"/>
  <c r="M219" i="33"/>
  <c r="H221" i="33"/>
  <c r="N221" i="33" s="1"/>
  <c r="M223" i="33"/>
  <c r="H225" i="33"/>
  <c r="N225" i="33" s="1"/>
  <c r="M227" i="33"/>
  <c r="H229" i="33"/>
  <c r="N229" i="33" s="1"/>
  <c r="L247" i="33"/>
  <c r="N247" i="33" s="1"/>
  <c r="L255" i="33"/>
  <c r="N255" i="33" s="1"/>
  <c r="L263" i="33"/>
  <c r="N263" i="33" s="1"/>
  <c r="H281" i="33"/>
  <c r="N281" i="33" s="1"/>
  <c r="L333" i="33"/>
  <c r="N333" i="33" s="1"/>
  <c r="M335" i="33"/>
  <c r="M339" i="33"/>
  <c r="M343" i="33"/>
  <c r="M347" i="33"/>
  <c r="M351" i="33"/>
  <c r="M355" i="33"/>
  <c r="M359" i="33"/>
  <c r="M363" i="33"/>
  <c r="M210" i="33"/>
  <c r="M214" i="33"/>
  <c r="M218" i="33"/>
  <c r="M222" i="33"/>
  <c r="M226" i="33"/>
  <c r="M230" i="33"/>
  <c r="H249" i="33"/>
  <c r="N249" i="33" s="1"/>
  <c r="G255" i="33"/>
  <c r="M255" i="33" s="1"/>
  <c r="H257" i="33"/>
  <c r="N257" i="33" s="1"/>
  <c r="H325" i="33"/>
  <c r="N325" i="33" s="1"/>
  <c r="H327" i="33"/>
  <c r="N327" i="33" s="1"/>
  <c r="H329" i="33"/>
  <c r="N329" i="33" s="1"/>
  <c r="H331" i="33"/>
  <c r="N331" i="33" s="1"/>
  <c r="M279" i="33"/>
  <c r="M280" i="33"/>
  <c r="M285" i="33"/>
  <c r="M289" i="33"/>
  <c r="M293" i="33"/>
  <c r="M297" i="33"/>
  <c r="M301" i="33"/>
  <c r="M305" i="33"/>
  <c r="M309" i="33"/>
  <c r="M313" i="33"/>
  <c r="M317" i="33"/>
  <c r="M321" i="33"/>
  <c r="K281" i="33"/>
  <c r="G281" i="33"/>
  <c r="M281" i="33" s="1"/>
  <c r="M287" i="33"/>
  <c r="M291" i="33"/>
  <c r="M295" i="33"/>
  <c r="M299" i="33"/>
  <c r="M303" i="33"/>
  <c r="M307" i="33"/>
  <c r="M311" i="33"/>
  <c r="M315" i="33"/>
  <c r="M319" i="33"/>
  <c r="M323" i="33"/>
  <c r="M333" i="33"/>
  <c r="M278" i="33"/>
  <c r="K11" i="33"/>
  <c r="L86" i="33"/>
  <c r="N86" i="33" s="1"/>
  <c r="L88" i="33"/>
  <c r="N88" i="33" s="1"/>
  <c r="H100" i="33"/>
  <c r="N100" i="33" s="1"/>
  <c r="N103" i="33"/>
  <c r="H110" i="33"/>
  <c r="N110" i="33" s="1"/>
  <c r="H112" i="33"/>
  <c r="N112" i="33" s="1"/>
  <c r="H128" i="33"/>
  <c r="N128" i="33" s="1"/>
  <c r="H130" i="33"/>
  <c r="N130" i="33" s="1"/>
  <c r="H132" i="33"/>
  <c r="N132" i="33" s="1"/>
  <c r="H134" i="33"/>
  <c r="N134" i="33" s="1"/>
  <c r="M141" i="33"/>
  <c r="M149" i="33"/>
  <c r="H150" i="33"/>
  <c r="N150" i="33" s="1"/>
  <c r="H152" i="33"/>
  <c r="N152" i="33" s="1"/>
  <c r="L154" i="33"/>
  <c r="N154" i="33" s="1"/>
  <c r="M165" i="33"/>
  <c r="H166" i="33"/>
  <c r="N166" i="33" s="1"/>
  <c r="H168" i="33"/>
  <c r="N168" i="33" s="1"/>
  <c r="L170" i="33"/>
  <c r="N170" i="33" s="1"/>
  <c r="C9" i="33"/>
  <c r="K9" i="33" s="1"/>
  <c r="N82" i="33"/>
  <c r="H84" i="33"/>
  <c r="N84" i="33" s="1"/>
  <c r="H90" i="33"/>
  <c r="N90" i="33" s="1"/>
  <c r="H94" i="33"/>
  <c r="N94" i="33" s="1"/>
  <c r="H98" i="33"/>
  <c r="N98" i="33" s="1"/>
  <c r="M102" i="33"/>
  <c r="L102" i="33"/>
  <c r="N102" i="33" s="1"/>
  <c r="H108" i="33"/>
  <c r="N108" i="33" s="1"/>
  <c r="G115" i="33"/>
  <c r="M115" i="33" s="1"/>
  <c r="M148" i="33"/>
  <c r="H156" i="33"/>
  <c r="N156" i="33" s="1"/>
  <c r="M160" i="33"/>
  <c r="H172" i="33"/>
  <c r="N172" i="33" s="1"/>
  <c r="M176" i="33"/>
  <c r="H106" i="33"/>
  <c r="N106" i="33" s="1"/>
  <c r="H138" i="33"/>
  <c r="N138" i="33" s="1"/>
  <c r="H158" i="33"/>
  <c r="N158" i="33" s="1"/>
  <c r="H174" i="33"/>
  <c r="N174" i="33" s="1"/>
  <c r="H43" i="33"/>
  <c r="N43" i="33" s="1"/>
  <c r="H45" i="33"/>
  <c r="N45" i="33" s="1"/>
  <c r="H57" i="33"/>
  <c r="N57" i="33" s="1"/>
  <c r="H65" i="33"/>
  <c r="N65" i="33" s="1"/>
  <c r="H71" i="33"/>
  <c r="N71" i="33" s="1"/>
  <c r="H51" i="33"/>
  <c r="N51" i="33" s="1"/>
  <c r="H53" i="33"/>
  <c r="N53" i="33" s="1"/>
  <c r="H61" i="33"/>
  <c r="N61" i="33" s="1"/>
  <c r="H67" i="33"/>
  <c r="N67" i="33" s="1"/>
  <c r="H29" i="33"/>
  <c r="N29" i="33" s="1"/>
  <c r="H33" i="33"/>
  <c r="N33" i="33" s="1"/>
  <c r="H35" i="33"/>
  <c r="N35" i="33" s="1"/>
  <c r="H47" i="33"/>
  <c r="N47" i="33" s="1"/>
  <c r="M54" i="33"/>
  <c r="H55" i="33"/>
  <c r="N55" i="33" s="1"/>
  <c r="H63" i="33"/>
  <c r="N63" i="33" s="1"/>
  <c r="H73" i="33"/>
  <c r="N73" i="33" s="1"/>
  <c r="M612" i="30"/>
  <c r="M22" i="31"/>
  <c r="M612" i="31"/>
  <c r="N521" i="22"/>
  <c r="M53" i="26"/>
  <c r="M520" i="28"/>
  <c r="M349" i="29"/>
  <c r="M389" i="29"/>
  <c r="M397" i="29"/>
  <c r="M488" i="29"/>
  <c r="M315" i="30"/>
  <c r="M554" i="30"/>
  <c r="C10" i="31"/>
  <c r="K10" i="31" s="1"/>
  <c r="M69" i="31"/>
  <c r="M476" i="31"/>
  <c r="M477" i="31"/>
  <c r="M550" i="31"/>
  <c r="M556" i="31"/>
  <c r="H30" i="32"/>
  <c r="N30" i="32" s="1"/>
  <c r="H53" i="32"/>
  <c r="N53" i="32" s="1"/>
  <c r="M113" i="32"/>
  <c r="M117" i="32"/>
  <c r="M359" i="32"/>
  <c r="H521" i="32"/>
  <c r="N521" i="32" s="1"/>
  <c r="H577" i="32"/>
  <c r="N577" i="32" s="1"/>
  <c r="M580" i="32"/>
  <c r="M581" i="32"/>
  <c r="M601" i="32"/>
  <c r="H174" i="32"/>
  <c r="N166" i="32"/>
  <c r="N154" i="32"/>
  <c r="N148" i="32"/>
  <c r="N590" i="32"/>
  <c r="N580" i="32"/>
  <c r="N578" i="32"/>
  <c r="N621" i="32"/>
  <c r="D612" i="32"/>
  <c r="H612" i="32" s="1"/>
  <c r="N22" i="32"/>
  <c r="M478" i="14"/>
  <c r="N380" i="15"/>
  <c r="N224" i="6"/>
  <c r="N371" i="32"/>
  <c r="M73" i="30"/>
  <c r="M40" i="30"/>
  <c r="M96" i="30"/>
  <c r="M122" i="30"/>
  <c r="M152" i="30"/>
  <c r="M462" i="30"/>
  <c r="M472" i="30"/>
  <c r="M496" i="30"/>
  <c r="M308" i="31"/>
  <c r="M492" i="31"/>
  <c r="M510" i="31"/>
  <c r="M513" i="31"/>
  <c r="C11" i="32"/>
  <c r="K11" i="32" s="1"/>
  <c r="H41" i="32"/>
  <c r="N41" i="32" s="1"/>
  <c r="H59" i="32"/>
  <c r="G65" i="32"/>
  <c r="M65" i="32" s="1"/>
  <c r="G68" i="32"/>
  <c r="M68" i="32" s="1"/>
  <c r="G169" i="32"/>
  <c r="M169" i="32" s="1"/>
  <c r="M94" i="32"/>
  <c r="G99" i="32"/>
  <c r="M99" i="32" s="1"/>
  <c r="G148" i="32"/>
  <c r="M148" i="32" s="1"/>
  <c r="H215" i="32"/>
  <c r="N215" i="32" s="1"/>
  <c r="H224" i="32"/>
  <c r="N224" i="32" s="1"/>
  <c r="M263" i="32"/>
  <c r="H272" i="32"/>
  <c r="N272" i="32" s="1"/>
  <c r="M297" i="32"/>
  <c r="H313" i="32"/>
  <c r="N313" i="32" s="1"/>
  <c r="M319" i="32"/>
  <c r="H356" i="32"/>
  <c r="N356" i="32" s="1"/>
  <c r="H362" i="32"/>
  <c r="N362" i="32" s="1"/>
  <c r="M390" i="32"/>
  <c r="H397" i="32"/>
  <c r="N397" i="32" s="1"/>
  <c r="M445" i="32"/>
  <c r="H456" i="32"/>
  <c r="N456" i="32" s="1"/>
  <c r="M488" i="32"/>
  <c r="M515" i="32"/>
  <c r="M537" i="32"/>
  <c r="M559" i="32"/>
  <c r="M565" i="32"/>
  <c r="H575" i="32"/>
  <c r="N634" i="32"/>
  <c r="M617" i="28"/>
  <c r="M421" i="30"/>
  <c r="M382" i="31"/>
  <c r="M485" i="31"/>
  <c r="C12" i="32"/>
  <c r="K12" i="32" s="1"/>
  <c r="G64" i="32"/>
  <c r="M64" i="32" s="1"/>
  <c r="M167" i="32"/>
  <c r="G108" i="32"/>
  <c r="M108" i="32" s="1"/>
  <c r="G171" i="32"/>
  <c r="M171" i="32" s="1"/>
  <c r="G173" i="32"/>
  <c r="M173" i="32" s="1"/>
  <c r="N190" i="32"/>
  <c r="M228" i="32"/>
  <c r="M229" i="32"/>
  <c r="M232" i="32"/>
  <c r="N294" i="32"/>
  <c r="M353" i="32"/>
  <c r="M464" i="32"/>
  <c r="H496" i="32"/>
  <c r="N496" i="32" s="1"/>
  <c r="H557" i="32"/>
  <c r="N557" i="32" s="1"/>
  <c r="H71" i="32"/>
  <c r="N71" i="32" s="1"/>
  <c r="N67" i="32"/>
  <c r="N59" i="32"/>
  <c r="N49" i="32"/>
  <c r="N47" i="32"/>
  <c r="H357" i="32"/>
  <c r="N357" i="32" s="1"/>
  <c r="H351" i="32"/>
  <c r="N351" i="32" s="1"/>
  <c r="N335" i="32"/>
  <c r="H287" i="32"/>
  <c r="H267" i="32"/>
  <c r="N267" i="32" s="1"/>
  <c r="H565" i="32"/>
  <c r="N565" i="32" s="1"/>
  <c r="N561" i="32"/>
  <c r="H559" i="32"/>
  <c r="N559" i="32" s="1"/>
  <c r="N545" i="32"/>
  <c r="H376" i="32"/>
  <c r="N376" i="32" s="1"/>
  <c r="H519" i="32"/>
  <c r="N519" i="32" s="1"/>
  <c r="D14" i="32"/>
  <c r="L14" i="32" s="1"/>
  <c r="D9" i="32"/>
  <c r="H617" i="32"/>
  <c r="N617" i="32" s="1"/>
  <c r="H627" i="32"/>
  <c r="N627" i="32" s="1"/>
  <c r="H630" i="32"/>
  <c r="N630" i="32" s="1"/>
  <c r="L612" i="32"/>
  <c r="H615" i="32"/>
  <c r="N615" i="32" s="1"/>
  <c r="H619" i="32"/>
  <c r="N619" i="32" s="1"/>
  <c r="H628" i="32"/>
  <c r="N628" i="32" s="1"/>
  <c r="H633" i="32"/>
  <c r="N633" i="32" s="1"/>
  <c r="H638" i="32"/>
  <c r="N638" i="32" s="1"/>
  <c r="H616" i="32"/>
  <c r="N616" i="32" s="1"/>
  <c r="H622" i="32"/>
  <c r="N622" i="32" s="1"/>
  <c r="H631" i="32"/>
  <c r="N631" i="32" s="1"/>
  <c r="H614" i="32"/>
  <c r="N614" i="32" s="1"/>
  <c r="H623" i="32"/>
  <c r="N623" i="32" s="1"/>
  <c r="H629" i="32"/>
  <c r="N629" i="32" s="1"/>
  <c r="H639" i="32"/>
  <c r="N639" i="32" s="1"/>
  <c r="G636" i="32"/>
  <c r="M636" i="32" s="1"/>
  <c r="G633" i="32"/>
  <c r="M633" i="32" s="1"/>
  <c r="G630" i="32"/>
  <c r="M630" i="32" s="1"/>
  <c r="G613" i="32"/>
  <c r="M613" i="32" s="1"/>
  <c r="C14" i="32"/>
  <c r="K14" i="32" s="1"/>
  <c r="G622" i="32"/>
  <c r="M622" i="32" s="1"/>
  <c r="G639" i="32"/>
  <c r="M639" i="32" s="1"/>
  <c r="G632" i="32"/>
  <c r="M632" i="32" s="1"/>
  <c r="G623" i="32"/>
  <c r="M623" i="32" s="1"/>
  <c r="G615" i="32"/>
  <c r="M615" i="32" s="1"/>
  <c r="K612" i="32"/>
  <c r="M612" i="32" s="1"/>
  <c r="G640" i="32"/>
  <c r="M640" i="32" s="1"/>
  <c r="G591" i="32"/>
  <c r="M591" i="32" s="1"/>
  <c r="G578" i="32"/>
  <c r="M578" i="32" s="1"/>
  <c r="G525" i="32"/>
  <c r="M525" i="32" s="1"/>
  <c r="G521" i="32"/>
  <c r="M521" i="32" s="1"/>
  <c r="G456" i="32"/>
  <c r="M456" i="32" s="1"/>
  <c r="G424" i="32"/>
  <c r="M424" i="32" s="1"/>
  <c r="G414" i="32"/>
  <c r="M414" i="32" s="1"/>
  <c r="G568" i="32"/>
  <c r="M568" i="32" s="1"/>
  <c r="G566" i="32"/>
  <c r="M566" i="32" s="1"/>
  <c r="G557" i="32"/>
  <c r="M557" i="32" s="1"/>
  <c r="G482" i="32"/>
  <c r="M482" i="32" s="1"/>
  <c r="G472" i="32"/>
  <c r="M472" i="32" s="1"/>
  <c r="G435" i="32"/>
  <c r="M435" i="32" s="1"/>
  <c r="G421" i="32"/>
  <c r="M421" i="32" s="1"/>
  <c r="G416" i="32"/>
  <c r="M416" i="32" s="1"/>
  <c r="G432" i="32"/>
  <c r="M432" i="32" s="1"/>
  <c r="G443" i="32"/>
  <c r="M443" i="32" s="1"/>
  <c r="G499" i="32"/>
  <c r="M499" i="32" s="1"/>
  <c r="N575" i="32"/>
  <c r="G597" i="32"/>
  <c r="M597" i="32" s="1"/>
  <c r="L592" i="32"/>
  <c r="H592" i="32"/>
  <c r="L576" i="32"/>
  <c r="H576" i="32"/>
  <c r="L562" i="32"/>
  <c r="H562" i="32"/>
  <c r="L560" i="32"/>
  <c r="H560" i="32"/>
  <c r="L552" i="32"/>
  <c r="H552" i="32"/>
  <c r="N548" i="32"/>
  <c r="L530" i="32"/>
  <c r="H530" i="32"/>
  <c r="L524" i="32"/>
  <c r="H524" i="32"/>
  <c r="L522" i="32"/>
  <c r="H522" i="32"/>
  <c r="L520" i="32"/>
  <c r="H520" i="32"/>
  <c r="M371" i="32"/>
  <c r="C13" i="32"/>
  <c r="K13" i="32" s="1"/>
  <c r="H400" i="32"/>
  <c r="N400" i="32" s="1"/>
  <c r="H406" i="32"/>
  <c r="N406" i="32" s="1"/>
  <c r="G411" i="32"/>
  <c r="M411" i="32" s="1"/>
  <c r="M502" i="32"/>
  <c r="M520" i="32"/>
  <c r="G531" i="32"/>
  <c r="M531" i="32" s="1"/>
  <c r="H535" i="32"/>
  <c r="N535" i="32" s="1"/>
  <c r="H543" i="32"/>
  <c r="N543" i="32" s="1"/>
  <c r="M555" i="32"/>
  <c r="H566" i="32"/>
  <c r="N566" i="32" s="1"/>
  <c r="H569" i="32"/>
  <c r="N569" i="32" s="1"/>
  <c r="H572" i="32"/>
  <c r="N572" i="32" s="1"/>
  <c r="G577" i="32"/>
  <c r="M577" i="32" s="1"/>
  <c r="H604" i="32"/>
  <c r="N604" i="32" s="1"/>
  <c r="L581" i="32"/>
  <c r="H581" i="32"/>
  <c r="L555" i="32"/>
  <c r="H555" i="32"/>
  <c r="L547" i="32"/>
  <c r="H547" i="32"/>
  <c r="L533" i="32"/>
  <c r="H533" i="32"/>
  <c r="H527" i="32"/>
  <c r="L527" i="32"/>
  <c r="H515" i="32"/>
  <c r="N515" i="32" s="1"/>
  <c r="G455" i="32"/>
  <c r="M455" i="32" s="1"/>
  <c r="D13" i="32"/>
  <c r="L13" i="32" s="1"/>
  <c r="H490" i="32"/>
  <c r="N490" i="32" s="1"/>
  <c r="H489" i="32"/>
  <c r="N489" i="32" s="1"/>
  <c r="H447" i="32"/>
  <c r="N447" i="32" s="1"/>
  <c r="H433" i="32"/>
  <c r="N433" i="32" s="1"/>
  <c r="H432" i="32"/>
  <c r="N432" i="32" s="1"/>
  <c r="H416" i="32"/>
  <c r="N416" i="32" s="1"/>
  <c r="H408" i="32"/>
  <c r="N408" i="32" s="1"/>
  <c r="H462" i="32"/>
  <c r="N462" i="32" s="1"/>
  <c r="H412" i="32"/>
  <c r="N412" i="32" s="1"/>
  <c r="H438" i="32"/>
  <c r="N438" i="32" s="1"/>
  <c r="G447" i="32"/>
  <c r="M447" i="32" s="1"/>
  <c r="G473" i="32"/>
  <c r="M473" i="32" s="1"/>
  <c r="G476" i="32"/>
  <c r="M476" i="32" s="1"/>
  <c r="M489" i="32"/>
  <c r="G491" i="32"/>
  <c r="M491" i="32" s="1"/>
  <c r="M522" i="32"/>
  <c r="H549" i="32"/>
  <c r="N549" i="32" s="1"/>
  <c r="M552" i="32"/>
  <c r="H556" i="32"/>
  <c r="N556" i="32" s="1"/>
  <c r="M560" i="32"/>
  <c r="H570" i="32"/>
  <c r="N570" i="32" s="1"/>
  <c r="H573" i="32"/>
  <c r="N573" i="32" s="1"/>
  <c r="H593" i="32"/>
  <c r="N593" i="32" s="1"/>
  <c r="H601" i="32"/>
  <c r="N601" i="32" s="1"/>
  <c r="H603" i="32"/>
  <c r="N603" i="32" s="1"/>
  <c r="M474" i="32"/>
  <c r="M490" i="32"/>
  <c r="H502" i="32"/>
  <c r="N502" i="32" s="1"/>
  <c r="M506" i="32"/>
  <c r="M533" i="32"/>
  <c r="M562" i="32"/>
  <c r="M576" i="32"/>
  <c r="M602" i="32"/>
  <c r="M415" i="32"/>
  <c r="M431" i="32"/>
  <c r="N464" i="32"/>
  <c r="M468" i="32"/>
  <c r="M514" i="32"/>
  <c r="M530" i="32"/>
  <c r="M547" i="32"/>
  <c r="M592" i="32"/>
  <c r="M599" i="32"/>
  <c r="M604" i="32"/>
  <c r="H372" i="32"/>
  <c r="N372" i="32" s="1"/>
  <c r="G237" i="32"/>
  <c r="M237" i="32" s="1"/>
  <c r="G266" i="32"/>
  <c r="M266" i="32" s="1"/>
  <c r="G311" i="32"/>
  <c r="M311" i="32" s="1"/>
  <c r="N295" i="32"/>
  <c r="G204" i="32"/>
  <c r="M204" i="32" s="1"/>
  <c r="G196" i="32"/>
  <c r="M196" i="32" s="1"/>
  <c r="G203" i="32"/>
  <c r="M203" i="32" s="1"/>
  <c r="H228" i="32"/>
  <c r="N228" i="32" s="1"/>
  <c r="H231" i="32"/>
  <c r="N231" i="32" s="1"/>
  <c r="H250" i="32"/>
  <c r="N250" i="32" s="1"/>
  <c r="G262" i="32"/>
  <c r="M262" i="32" s="1"/>
  <c r="H263" i="32"/>
  <c r="N263" i="32" s="1"/>
  <c r="G275" i="32"/>
  <c r="M275" i="32" s="1"/>
  <c r="G278" i="32"/>
  <c r="M278" i="32" s="1"/>
  <c r="L283" i="32"/>
  <c r="N283" i="32" s="1"/>
  <c r="G285" i="32"/>
  <c r="M285" i="32" s="1"/>
  <c r="H292" i="32"/>
  <c r="N292" i="32" s="1"/>
  <c r="L297" i="32"/>
  <c r="N297" i="32" s="1"/>
  <c r="G308" i="32"/>
  <c r="M308" i="32" s="1"/>
  <c r="H311" i="32"/>
  <c r="N311" i="32" s="1"/>
  <c r="G315" i="32"/>
  <c r="M315" i="32" s="1"/>
  <c r="H319" i="32"/>
  <c r="N319" i="32" s="1"/>
  <c r="M330" i="32"/>
  <c r="H333" i="32"/>
  <c r="N333" i="32" s="1"/>
  <c r="H337" i="32"/>
  <c r="N337" i="32" s="1"/>
  <c r="H344" i="32"/>
  <c r="N344" i="32" s="1"/>
  <c r="M349" i="32"/>
  <c r="H353" i="32"/>
  <c r="N353" i="32" s="1"/>
  <c r="H355" i="32"/>
  <c r="N355" i="32" s="1"/>
  <c r="H359" i="32"/>
  <c r="N359" i="32" s="1"/>
  <c r="G363" i="32"/>
  <c r="M363" i="32" s="1"/>
  <c r="N305" i="32"/>
  <c r="K188" i="32"/>
  <c r="M188" i="32" s="1"/>
  <c r="G207" i="32"/>
  <c r="M207" i="32" s="1"/>
  <c r="G189" i="32"/>
  <c r="M189" i="32" s="1"/>
  <c r="C9" i="32"/>
  <c r="K9" i="32" s="1"/>
  <c r="G234" i="32"/>
  <c r="M234" i="32" s="1"/>
  <c r="G258" i="32"/>
  <c r="M258" i="32" s="1"/>
  <c r="G260" i="32"/>
  <c r="M260" i="32" s="1"/>
  <c r="L287" i="32"/>
  <c r="G291" i="32"/>
  <c r="M291" i="32" s="1"/>
  <c r="G300" i="32"/>
  <c r="M300" i="32" s="1"/>
  <c r="H303" i="32"/>
  <c r="N303" i="32" s="1"/>
  <c r="G313" i="32"/>
  <c r="M313" i="32" s="1"/>
  <c r="H331" i="32"/>
  <c r="N331" i="32" s="1"/>
  <c r="G340" i="32"/>
  <c r="M340" i="32" s="1"/>
  <c r="L345" i="32"/>
  <c r="N345" i="32" s="1"/>
  <c r="N293" i="32"/>
  <c r="G195" i="32"/>
  <c r="M195" i="32" s="1"/>
  <c r="G191" i="32"/>
  <c r="M191" i="32" s="1"/>
  <c r="M194" i="32"/>
  <c r="G209" i="32"/>
  <c r="M209" i="32" s="1"/>
  <c r="G214" i="32"/>
  <c r="M214" i="32" s="1"/>
  <c r="G222" i="32"/>
  <c r="M222" i="32" s="1"/>
  <c r="G223" i="32"/>
  <c r="M223" i="32" s="1"/>
  <c r="N232" i="32"/>
  <c r="M240" i="32"/>
  <c r="H245" i="32"/>
  <c r="N245" i="32" s="1"/>
  <c r="G257" i="32"/>
  <c r="M257" i="32" s="1"/>
  <c r="H264" i="32"/>
  <c r="N264" i="32" s="1"/>
  <c r="G280" i="32"/>
  <c r="M280" i="32" s="1"/>
  <c r="H300" i="32"/>
  <c r="N300" i="32" s="1"/>
  <c r="H315" i="32"/>
  <c r="N315" i="32" s="1"/>
  <c r="H317" i="32"/>
  <c r="N317" i="32" s="1"/>
  <c r="H323" i="32"/>
  <c r="N323" i="32" s="1"/>
  <c r="H326" i="32"/>
  <c r="N326" i="32" s="1"/>
  <c r="M337" i="32"/>
  <c r="H349" i="32"/>
  <c r="N349" i="32" s="1"/>
  <c r="H354" i="32"/>
  <c r="N354" i="32" s="1"/>
  <c r="L12" i="32"/>
  <c r="N81" i="32"/>
  <c r="H129" i="32"/>
  <c r="N129" i="32" s="1"/>
  <c r="H160" i="32"/>
  <c r="N160" i="32" s="1"/>
  <c r="H94" i="32"/>
  <c r="N94" i="32" s="1"/>
  <c r="G104" i="32"/>
  <c r="M104" i="32" s="1"/>
  <c r="G107" i="32"/>
  <c r="M107" i="32" s="1"/>
  <c r="H114" i="32"/>
  <c r="N114" i="32" s="1"/>
  <c r="H120" i="32"/>
  <c r="N120" i="32" s="1"/>
  <c r="H132" i="32"/>
  <c r="N132" i="32" s="1"/>
  <c r="H150" i="32"/>
  <c r="N150" i="32" s="1"/>
  <c r="H151" i="32"/>
  <c r="N151" i="32" s="1"/>
  <c r="H152" i="32"/>
  <c r="N152" i="32" s="1"/>
  <c r="H153" i="32"/>
  <c r="N153" i="32" s="1"/>
  <c r="H164" i="32"/>
  <c r="N164" i="32" s="1"/>
  <c r="G170" i="32"/>
  <c r="M170" i="32" s="1"/>
  <c r="H172" i="32"/>
  <c r="N172" i="32" s="1"/>
  <c r="L174" i="32"/>
  <c r="N174" i="32" s="1"/>
  <c r="H176" i="32"/>
  <c r="N176" i="32" s="1"/>
  <c r="N170" i="32"/>
  <c r="N90" i="32"/>
  <c r="G91" i="32"/>
  <c r="M91" i="32" s="1"/>
  <c r="H98" i="32"/>
  <c r="N98" i="32" s="1"/>
  <c r="N101" i="32"/>
  <c r="H112" i="32"/>
  <c r="N112" i="32" s="1"/>
  <c r="G129" i="32"/>
  <c r="M129" i="32" s="1"/>
  <c r="H140" i="32"/>
  <c r="N140" i="32" s="1"/>
  <c r="G160" i="32"/>
  <c r="M160" i="32" s="1"/>
  <c r="H161" i="32"/>
  <c r="N161" i="32" s="1"/>
  <c r="G165" i="32"/>
  <c r="M165" i="32" s="1"/>
  <c r="N168" i="32"/>
  <c r="G143" i="32"/>
  <c r="M143" i="32" s="1"/>
  <c r="G158" i="32"/>
  <c r="M158" i="32" s="1"/>
  <c r="M172" i="32"/>
  <c r="L11" i="32"/>
  <c r="H26" i="32"/>
  <c r="N26" i="32" s="1"/>
  <c r="H32" i="32"/>
  <c r="N32" i="32" s="1"/>
  <c r="H33" i="32"/>
  <c r="N33" i="32" s="1"/>
  <c r="H34" i="32"/>
  <c r="N34" i="32" s="1"/>
  <c r="M40" i="32"/>
  <c r="G44" i="32"/>
  <c r="M44" i="32" s="1"/>
  <c r="H45" i="32"/>
  <c r="N45" i="32" s="1"/>
  <c r="H61" i="32"/>
  <c r="N61" i="32" s="1"/>
  <c r="H65" i="32"/>
  <c r="N65" i="32" s="1"/>
  <c r="G73" i="32"/>
  <c r="M73" i="32" s="1"/>
  <c r="L73" i="32"/>
  <c r="N73" i="32" s="1"/>
  <c r="H24" i="32"/>
  <c r="N24" i="32" s="1"/>
  <c r="G29" i="32"/>
  <c r="M29" i="32" s="1"/>
  <c r="M46" i="32"/>
  <c r="H50" i="32"/>
  <c r="N50" i="32" s="1"/>
  <c r="L55" i="32"/>
  <c r="N55" i="32" s="1"/>
  <c r="H68" i="32"/>
  <c r="N68" i="32" s="1"/>
  <c r="H69" i="32"/>
  <c r="N69" i="32" s="1"/>
  <c r="M45" i="32"/>
  <c r="G410" i="21"/>
  <c r="M410" i="21" s="1"/>
  <c r="G377" i="21"/>
  <c r="G392" i="21"/>
  <c r="G387" i="21"/>
  <c r="M387" i="21" s="1"/>
  <c r="G571" i="21"/>
  <c r="M571" i="21" s="1"/>
  <c r="G400" i="21"/>
  <c r="G384" i="21"/>
  <c r="M384" i="21" s="1"/>
  <c r="G413" i="21"/>
  <c r="G402" i="21"/>
  <c r="M402" i="21" s="1"/>
  <c r="G73" i="25"/>
  <c r="C10" i="25"/>
  <c r="K10" i="25" s="1"/>
  <c r="N371" i="30"/>
  <c r="M188" i="31"/>
  <c r="M371" i="28"/>
  <c r="M456" i="16"/>
  <c r="M434" i="16"/>
  <c r="M276" i="16"/>
  <c r="N230" i="16"/>
  <c r="N216" i="16"/>
  <c r="M202" i="16"/>
  <c r="M107" i="16"/>
  <c r="M92" i="16"/>
  <c r="M432" i="15"/>
  <c r="M327" i="15"/>
  <c r="M288" i="15"/>
  <c r="G391" i="14"/>
  <c r="N207" i="16"/>
  <c r="M132" i="16"/>
  <c r="M318" i="16"/>
  <c r="M300" i="16"/>
  <c r="N288" i="16"/>
  <c r="N103" i="16"/>
  <c r="H391" i="15"/>
  <c r="N216" i="15"/>
  <c r="M558" i="13"/>
  <c r="G493" i="13"/>
  <c r="M493" i="13" s="1"/>
  <c r="N477" i="13"/>
  <c r="N237" i="6"/>
  <c r="C13" i="17"/>
  <c r="K13" i="17" s="1"/>
  <c r="N25" i="4"/>
  <c r="N188" i="29"/>
  <c r="M380" i="16"/>
  <c r="M373" i="16"/>
  <c r="G220" i="12"/>
  <c r="M220" i="12" s="1"/>
  <c r="M65" i="23"/>
  <c r="N34" i="4"/>
  <c r="N36" i="4"/>
  <c r="N38" i="4"/>
  <c r="M45" i="4"/>
  <c r="M223" i="4"/>
  <c r="N172" i="5"/>
  <c r="N330" i="5"/>
  <c r="N346" i="5"/>
  <c r="M244" i="24"/>
  <c r="M267" i="24"/>
  <c r="M280" i="24"/>
  <c r="M322" i="24"/>
  <c r="N381" i="24"/>
  <c r="M469" i="24"/>
  <c r="N511" i="24"/>
  <c r="M585" i="24"/>
  <c r="M597" i="24"/>
  <c r="G386" i="25"/>
  <c r="G391" i="25"/>
  <c r="M443" i="25"/>
  <c r="M492" i="25"/>
  <c r="M543" i="25"/>
  <c r="M42" i="26"/>
  <c r="N292" i="26"/>
  <c r="N497" i="26"/>
  <c r="N535" i="26"/>
  <c r="M537" i="26"/>
  <c r="N427" i="28"/>
  <c r="M532" i="28"/>
  <c r="M540" i="28"/>
  <c r="M47" i="30"/>
  <c r="M54" i="30"/>
  <c r="M176" i="30"/>
  <c r="N260" i="30"/>
  <c r="M412" i="30"/>
  <c r="M418" i="30"/>
  <c r="M447" i="30"/>
  <c r="M550" i="30"/>
  <c r="M632" i="30"/>
  <c r="N68" i="31"/>
  <c r="M45" i="31"/>
  <c r="M55" i="31"/>
  <c r="N167" i="31"/>
  <c r="M313" i="31"/>
  <c r="M490" i="31"/>
  <c r="M532" i="31"/>
  <c r="M588" i="31"/>
  <c r="M594" i="31"/>
  <c r="N595" i="31"/>
  <c r="M622" i="31"/>
  <c r="N434" i="17"/>
  <c r="M585" i="20"/>
  <c r="M589" i="21"/>
  <c r="M597" i="21"/>
  <c r="M598" i="21"/>
  <c r="M625" i="21"/>
  <c r="N67" i="22"/>
  <c r="M231" i="22"/>
  <c r="M287" i="22"/>
  <c r="M558" i="22"/>
  <c r="M108" i="23"/>
  <c r="M272" i="23"/>
  <c r="M416" i="23"/>
  <c r="M438" i="23"/>
  <c r="N454" i="23"/>
  <c r="M588" i="23"/>
  <c r="D14" i="26"/>
  <c r="L14" i="26" s="1"/>
  <c r="M170" i="26"/>
  <c r="M281" i="28"/>
  <c r="N189" i="24"/>
  <c r="M29" i="4"/>
  <c r="M59" i="4"/>
  <c r="N404" i="4"/>
  <c r="M431" i="4"/>
  <c r="N623" i="4"/>
  <c r="N208" i="5"/>
  <c r="N344" i="5"/>
  <c r="N382" i="8"/>
  <c r="N410" i="8"/>
  <c r="M486" i="9"/>
  <c r="M37" i="16"/>
  <c r="N604" i="16"/>
  <c r="N442" i="19"/>
  <c r="N578" i="19"/>
  <c r="M206" i="20"/>
  <c r="M336" i="20"/>
  <c r="M42" i="21"/>
  <c r="N135" i="21"/>
  <c r="M158" i="21"/>
  <c r="M591" i="22"/>
  <c r="M597" i="22"/>
  <c r="M625" i="22"/>
  <c r="M636" i="22"/>
  <c r="N26" i="23"/>
  <c r="N310" i="25"/>
  <c r="M594" i="25"/>
  <c r="M345" i="26"/>
  <c r="M581" i="26"/>
  <c r="M27" i="27"/>
  <c r="M129" i="28"/>
  <c r="N129" i="28"/>
  <c r="N149" i="28"/>
  <c r="M175" i="28"/>
  <c r="N196" i="28"/>
  <c r="N230" i="28"/>
  <c r="M411" i="28"/>
  <c r="M444" i="28"/>
  <c r="H271" i="29"/>
  <c r="N271" i="29" s="1"/>
  <c r="H272" i="29"/>
  <c r="N272" i="29" s="1"/>
  <c r="M526" i="29"/>
  <c r="M42" i="30"/>
  <c r="M93" i="30"/>
  <c r="M172" i="30"/>
  <c r="M353" i="30"/>
  <c r="M357" i="30"/>
  <c r="M552" i="30"/>
  <c r="M562" i="30"/>
  <c r="M26" i="31"/>
  <c r="M151" i="31"/>
  <c r="G156" i="31"/>
  <c r="M156" i="31" s="1"/>
  <c r="M158" i="31"/>
  <c r="H266" i="31"/>
  <c r="N266" i="31" s="1"/>
  <c r="H292" i="31"/>
  <c r="N292" i="31" s="1"/>
  <c r="M500" i="31"/>
  <c r="M522" i="31"/>
  <c r="M523" i="31"/>
  <c r="M530" i="31"/>
  <c r="M371" i="30"/>
  <c r="N81" i="29"/>
  <c r="N81" i="28"/>
  <c r="N612" i="26"/>
  <c r="M81" i="28"/>
  <c r="M81" i="31"/>
  <c r="N188" i="30"/>
  <c r="N32" i="4"/>
  <c r="N316" i="4"/>
  <c r="N412" i="4"/>
  <c r="M505" i="4"/>
  <c r="M517" i="4"/>
  <c r="N192" i="5"/>
  <c r="N212" i="5"/>
  <c r="M253" i="28"/>
  <c r="N280" i="28"/>
  <c r="M306" i="28"/>
  <c r="M309" i="28"/>
  <c r="M455" i="28"/>
  <c r="M518" i="28"/>
  <c r="M526" i="28"/>
  <c r="M536" i="28"/>
  <c r="M113" i="29"/>
  <c r="M105" i="30"/>
  <c r="N385" i="30"/>
  <c r="G429" i="30"/>
  <c r="M429" i="30" s="1"/>
  <c r="M548" i="30"/>
  <c r="M23" i="31"/>
  <c r="M49" i="31"/>
  <c r="M164" i="31"/>
  <c r="G168" i="31"/>
  <c r="M168" i="31" s="1"/>
  <c r="G169" i="31"/>
  <c r="M169" i="31" s="1"/>
  <c r="H320" i="31"/>
  <c r="N320" i="31" s="1"/>
  <c r="H321" i="31"/>
  <c r="N321" i="31" s="1"/>
  <c r="H288" i="31"/>
  <c r="N288" i="31" s="1"/>
  <c r="H284" i="31"/>
  <c r="N284" i="31" s="1"/>
  <c r="H326" i="31"/>
  <c r="N326" i="31" s="1"/>
  <c r="H343" i="31"/>
  <c r="M416" i="31"/>
  <c r="M488" i="31"/>
  <c r="M542" i="31"/>
  <c r="M353" i="24"/>
  <c r="N407" i="24"/>
  <c r="M459" i="24"/>
  <c r="M481" i="24"/>
  <c r="M619" i="24"/>
  <c r="M93" i="25"/>
  <c r="M209" i="25"/>
  <c r="M487" i="25"/>
  <c r="M307" i="26"/>
  <c r="M114" i="30"/>
  <c r="M191" i="31"/>
  <c r="N376" i="31"/>
  <c r="M526" i="31"/>
  <c r="M27" i="2"/>
  <c r="M31" i="2"/>
  <c r="M155" i="2"/>
  <c r="M169" i="2"/>
  <c r="M199" i="2"/>
  <c r="M217" i="2"/>
  <c r="M227" i="2"/>
  <c r="M277" i="2"/>
  <c r="M281" i="2"/>
  <c r="M301" i="2"/>
  <c r="M313" i="2"/>
  <c r="M317" i="2"/>
  <c r="M521" i="2"/>
  <c r="M565" i="2"/>
  <c r="M151" i="4"/>
  <c r="M263" i="4"/>
  <c r="N314" i="4"/>
  <c r="M573" i="4"/>
  <c r="N254" i="5"/>
  <c r="N262" i="5"/>
  <c r="N266" i="5"/>
  <c r="N328" i="5"/>
  <c r="N269" i="7"/>
  <c r="N277" i="8"/>
  <c r="M287" i="11"/>
  <c r="N62" i="13"/>
  <c r="M509" i="15"/>
  <c r="M393" i="16"/>
  <c r="M521" i="16"/>
  <c r="M30" i="18"/>
  <c r="M514" i="18"/>
  <c r="M111" i="19"/>
  <c r="M72" i="20"/>
  <c r="N264" i="20"/>
  <c r="M445" i="20"/>
  <c r="M533" i="20"/>
  <c r="N537" i="20"/>
  <c r="N573" i="20"/>
  <c r="M594" i="20"/>
  <c r="M71" i="21"/>
  <c r="N491" i="21"/>
  <c r="M27" i="22"/>
  <c r="M65" i="22"/>
  <c r="M101" i="22"/>
  <c r="M126" i="22"/>
  <c r="M130" i="22"/>
  <c r="M295" i="22"/>
  <c r="M440" i="22"/>
  <c r="M479" i="22"/>
  <c r="M105" i="23"/>
  <c r="N135" i="23"/>
  <c r="M132" i="27"/>
  <c r="M27" i="28"/>
  <c r="M47" i="28"/>
  <c r="M436" i="28"/>
  <c r="M566" i="29"/>
  <c r="M43" i="30"/>
  <c r="M71" i="30"/>
  <c r="M556" i="30"/>
  <c r="M580" i="30"/>
  <c r="N199" i="31"/>
  <c r="M249" i="31"/>
  <c r="M335" i="31"/>
  <c r="N432" i="31"/>
  <c r="M438" i="31"/>
  <c r="M596" i="31"/>
  <c r="M598" i="31"/>
  <c r="M561" i="26"/>
  <c r="M567" i="26"/>
  <c r="M569" i="26"/>
  <c r="M636" i="26"/>
  <c r="N56" i="27"/>
  <c r="M67" i="27"/>
  <c r="M175" i="27"/>
  <c r="M45" i="28"/>
  <c r="M236" i="28"/>
  <c r="M173" i="29"/>
  <c r="N208" i="29"/>
  <c r="N251" i="29"/>
  <c r="N253" i="29"/>
  <c r="M254" i="29"/>
  <c r="M505" i="29"/>
  <c r="M510" i="29"/>
  <c r="M37" i="30"/>
  <c r="M51" i="30"/>
  <c r="M58" i="30"/>
  <c r="N101" i="30"/>
  <c r="M162" i="30"/>
  <c r="M317" i="30"/>
  <c r="M440" i="30"/>
  <c r="M524" i="30"/>
  <c r="M528" i="30"/>
  <c r="M534" i="30"/>
  <c r="M578" i="30"/>
  <c r="M582" i="30"/>
  <c r="M586" i="30"/>
  <c r="M594" i="30"/>
  <c r="N25" i="31"/>
  <c r="M47" i="31"/>
  <c r="N70" i="31"/>
  <c r="M71" i="31"/>
  <c r="M110" i="31"/>
  <c r="M121" i="31"/>
  <c r="N201" i="31"/>
  <c r="N254" i="31"/>
  <c r="M272" i="31"/>
  <c r="M303" i="31"/>
  <c r="M304" i="31"/>
  <c r="N356" i="31"/>
  <c r="M360" i="31"/>
  <c r="N467" i="31"/>
  <c r="M376" i="31"/>
  <c r="M409" i="31"/>
  <c r="M431" i="31"/>
  <c r="N431" i="31"/>
  <c r="M440" i="31"/>
  <c r="M441" i="31"/>
  <c r="H442" i="31"/>
  <c r="N442" i="31" s="1"/>
  <c r="M456" i="31"/>
  <c r="N531" i="31"/>
  <c r="M536" i="31"/>
  <c r="M560" i="31"/>
  <c r="M591" i="31"/>
  <c r="M635" i="31"/>
  <c r="K542" i="3"/>
  <c r="G542" i="3"/>
  <c r="K458" i="3"/>
  <c r="G458" i="3"/>
  <c r="K452" i="3"/>
  <c r="G452" i="3"/>
  <c r="K390" i="3"/>
  <c r="G390" i="3"/>
  <c r="G376" i="3"/>
  <c r="K376" i="3"/>
  <c r="G58" i="4"/>
  <c r="K58" i="4"/>
  <c r="G52" i="4"/>
  <c r="K52" i="4"/>
  <c r="G44" i="4"/>
  <c r="K44" i="4"/>
  <c r="K42" i="4"/>
  <c r="G42" i="4"/>
  <c r="K36" i="4"/>
  <c r="G36" i="4"/>
  <c r="G28" i="4"/>
  <c r="K28" i="4"/>
  <c r="G170" i="4"/>
  <c r="K170" i="4"/>
  <c r="K156" i="4"/>
  <c r="G156" i="4"/>
  <c r="K148" i="4"/>
  <c r="G148" i="4"/>
  <c r="G140" i="4"/>
  <c r="K140" i="4"/>
  <c r="K138" i="4"/>
  <c r="G138" i="4"/>
  <c r="K122" i="4"/>
  <c r="G122" i="4"/>
  <c r="G112" i="4"/>
  <c r="K112" i="4"/>
  <c r="K100" i="4"/>
  <c r="G100" i="4"/>
  <c r="K94" i="4"/>
  <c r="M94" i="4" s="1"/>
  <c r="G94" i="4"/>
  <c r="K90" i="4"/>
  <c r="G90" i="4"/>
  <c r="G358" i="4"/>
  <c r="K358" i="4"/>
  <c r="G356" i="4"/>
  <c r="K356" i="4"/>
  <c r="K350" i="4"/>
  <c r="G350" i="4"/>
  <c r="G344" i="4"/>
  <c r="K344" i="4"/>
  <c r="G326" i="4"/>
  <c r="K326" i="4"/>
  <c r="K322" i="4"/>
  <c r="G322" i="4"/>
  <c r="G320" i="4"/>
  <c r="M320" i="4" s="1"/>
  <c r="K320" i="4"/>
  <c r="K296" i="4"/>
  <c r="G296" i="4"/>
  <c r="K292" i="4"/>
  <c r="G292" i="4"/>
  <c r="G290" i="4"/>
  <c r="K290" i="4"/>
  <c r="G288" i="4"/>
  <c r="K288" i="4"/>
  <c r="K276" i="4"/>
  <c r="G276" i="4"/>
  <c r="K272" i="4"/>
  <c r="G272" i="4"/>
  <c r="G268" i="4"/>
  <c r="K268" i="4"/>
  <c r="G264" i="4"/>
  <c r="K264" i="4"/>
  <c r="G254" i="4"/>
  <c r="K254" i="4"/>
  <c r="G252" i="4"/>
  <c r="K252" i="4"/>
  <c r="K244" i="4"/>
  <c r="G244" i="4"/>
  <c r="K240" i="4"/>
  <c r="G240" i="4"/>
  <c r="K236" i="4"/>
  <c r="G236" i="4"/>
  <c r="G232" i="4"/>
  <c r="M232" i="4" s="1"/>
  <c r="K232" i="4"/>
  <c r="G224" i="4"/>
  <c r="K224" i="4"/>
  <c r="G214" i="4"/>
  <c r="K214" i="4"/>
  <c r="G212" i="4"/>
  <c r="K212" i="4"/>
  <c r="K196" i="4"/>
  <c r="M196" i="4" s="1"/>
  <c r="G196" i="4"/>
  <c r="G600" i="4"/>
  <c r="K600" i="4"/>
  <c r="K598" i="4"/>
  <c r="G598" i="4"/>
  <c r="G596" i="4"/>
  <c r="K596" i="4"/>
  <c r="K594" i="4"/>
  <c r="G594" i="4"/>
  <c r="G588" i="4"/>
  <c r="K588" i="4"/>
  <c r="K586" i="4"/>
  <c r="G586" i="4"/>
  <c r="G580" i="4"/>
  <c r="K580" i="4"/>
  <c r="G576" i="4"/>
  <c r="K576" i="4"/>
  <c r="K574" i="4"/>
  <c r="G574" i="4"/>
  <c r="G572" i="4"/>
  <c r="K572" i="4"/>
  <c r="K566" i="4"/>
  <c r="G566" i="4"/>
  <c r="K560" i="4"/>
  <c r="G560" i="4"/>
  <c r="K556" i="4"/>
  <c r="G556" i="4"/>
  <c r="K550" i="4"/>
  <c r="M550" i="4" s="1"/>
  <c r="G550" i="4"/>
  <c r="K542" i="4"/>
  <c r="G542" i="4"/>
  <c r="K534" i="4"/>
  <c r="G534" i="4"/>
  <c r="G528" i="4"/>
  <c r="K528" i="4"/>
  <c r="G524" i="4"/>
  <c r="K524" i="4"/>
  <c r="K520" i="4"/>
  <c r="G520" i="4"/>
  <c r="G516" i="4"/>
  <c r="K516" i="4"/>
  <c r="G514" i="4"/>
  <c r="K514" i="4"/>
  <c r="K510" i="4"/>
  <c r="G510" i="4"/>
  <c r="G504" i="4"/>
  <c r="K504" i="4"/>
  <c r="K498" i="4"/>
  <c r="G498" i="4"/>
  <c r="G494" i="4"/>
  <c r="K494" i="4"/>
  <c r="G492" i="4"/>
  <c r="K492" i="4"/>
  <c r="G486" i="4"/>
  <c r="K486" i="4"/>
  <c r="K476" i="4"/>
  <c r="G476" i="4"/>
  <c r="G466" i="4"/>
  <c r="K466" i="4"/>
  <c r="G458" i="4"/>
  <c r="K458" i="4"/>
  <c r="G440" i="4"/>
  <c r="K440" i="4"/>
  <c r="K438" i="4"/>
  <c r="G438" i="4"/>
  <c r="G420" i="4"/>
  <c r="K420" i="4"/>
  <c r="K412" i="4"/>
  <c r="G412" i="4"/>
  <c r="K404" i="4"/>
  <c r="G404" i="4"/>
  <c r="G392" i="4"/>
  <c r="K392" i="4"/>
  <c r="K380" i="4"/>
  <c r="G380" i="4"/>
  <c r="K639" i="4"/>
  <c r="G639" i="4"/>
  <c r="G621" i="4"/>
  <c r="K621" i="4"/>
  <c r="N188" i="31"/>
  <c r="N188" i="27"/>
  <c r="K412" i="3"/>
  <c r="G34" i="4"/>
  <c r="M34" i="4" s="1"/>
  <c r="G164" i="4"/>
  <c r="M164" i="4" s="1"/>
  <c r="K174" i="4"/>
  <c r="M205" i="4"/>
  <c r="N236" i="4"/>
  <c r="M237" i="4"/>
  <c r="N244" i="4"/>
  <c r="M245" i="4"/>
  <c r="N534" i="4"/>
  <c r="M535" i="4"/>
  <c r="N60" i="5"/>
  <c r="G446" i="6"/>
  <c r="G497" i="6"/>
  <c r="M497" i="6" s="1"/>
  <c r="G127" i="7"/>
  <c r="M127" i="7" s="1"/>
  <c r="G137" i="7"/>
  <c r="G124" i="8"/>
  <c r="G97" i="8"/>
  <c r="G141" i="8"/>
  <c r="G106" i="8"/>
  <c r="G324" i="9"/>
  <c r="G218" i="9"/>
  <c r="M218" i="9" s="1"/>
  <c r="H544" i="9"/>
  <c r="H426" i="9"/>
  <c r="N426" i="9" s="1"/>
  <c r="H442" i="9"/>
  <c r="H518" i="9"/>
  <c r="N518" i="9" s="1"/>
  <c r="G24" i="10"/>
  <c r="M24" i="10" s="1"/>
  <c r="K22" i="10"/>
  <c r="K81" i="10"/>
  <c r="G116" i="10"/>
  <c r="G144" i="10"/>
  <c r="H424" i="10"/>
  <c r="H429" i="10"/>
  <c r="G614" i="10"/>
  <c r="G616" i="10"/>
  <c r="H193" i="12"/>
  <c r="H203" i="12"/>
  <c r="N203" i="12" s="1"/>
  <c r="H216" i="12"/>
  <c r="N216" i="12" s="1"/>
  <c r="H188" i="12"/>
  <c r="H295" i="12"/>
  <c r="N295" i="12" s="1"/>
  <c r="H325" i="12"/>
  <c r="N325" i="12" s="1"/>
  <c r="G177" i="13"/>
  <c r="G152" i="13"/>
  <c r="M152" i="13" s="1"/>
  <c r="G142" i="13"/>
  <c r="G81" i="13"/>
  <c r="G118" i="13"/>
  <c r="M262" i="4"/>
  <c r="N371" i="31"/>
  <c r="M371" i="29"/>
  <c r="N612" i="28"/>
  <c r="G81" i="7"/>
  <c r="G126" i="4"/>
  <c r="G32" i="4"/>
  <c r="M32" i="4" s="1"/>
  <c r="K68" i="4"/>
  <c r="K72" i="4"/>
  <c r="K92" i="4"/>
  <c r="K120" i="4"/>
  <c r="K160" i="4"/>
  <c r="M167" i="4"/>
  <c r="K308" i="4"/>
  <c r="G314" i="4"/>
  <c r="M314" i="4" s="1"/>
  <c r="G316" i="4"/>
  <c r="M316" i="4" s="1"/>
  <c r="G328" i="4"/>
  <c r="K342" i="4"/>
  <c r="M389" i="4"/>
  <c r="H167" i="6"/>
  <c r="H139" i="6"/>
  <c r="N139" i="6" s="1"/>
  <c r="H100" i="6"/>
  <c r="K502" i="3"/>
  <c r="G502" i="3"/>
  <c r="M22" i="30"/>
  <c r="M371" i="27"/>
  <c r="M188" i="27"/>
  <c r="G150" i="7"/>
  <c r="G38" i="4"/>
  <c r="M38" i="4" s="1"/>
  <c r="K66" i="4"/>
  <c r="M91" i="4"/>
  <c r="G102" i="4"/>
  <c r="G114" i="4"/>
  <c r="K150" i="4"/>
  <c r="G158" i="4"/>
  <c r="K198" i="4"/>
  <c r="G210" i="4"/>
  <c r="N240" i="4"/>
  <c r="M241" i="4"/>
  <c r="K280" i="4"/>
  <c r="G282" i="4"/>
  <c r="M282" i="4" s="1"/>
  <c r="G302" i="4"/>
  <c r="K338" i="4"/>
  <c r="K340" i="4"/>
  <c r="G348" i="4"/>
  <c r="G602" i="4"/>
  <c r="K42" i="5"/>
  <c r="G42" i="5"/>
  <c r="K176" i="5"/>
  <c r="G176" i="5"/>
  <c r="K136" i="5"/>
  <c r="G136" i="5"/>
  <c r="G110" i="5"/>
  <c r="K110" i="5"/>
  <c r="C81" i="5"/>
  <c r="K328" i="5"/>
  <c r="G328" i="5"/>
  <c r="G296" i="5"/>
  <c r="K296" i="5"/>
  <c r="G278" i="5"/>
  <c r="K278" i="5"/>
  <c r="K252" i="5"/>
  <c r="G252" i="5"/>
  <c r="G234" i="5"/>
  <c r="K234" i="5"/>
  <c r="M234" i="5" s="1"/>
  <c r="K232" i="5"/>
  <c r="G232" i="5"/>
  <c r="G224" i="5"/>
  <c r="K224" i="5"/>
  <c r="K212" i="5"/>
  <c r="G212" i="5"/>
  <c r="K602" i="5"/>
  <c r="G602" i="5"/>
  <c r="G582" i="5"/>
  <c r="K582" i="5"/>
  <c r="N295" i="13"/>
  <c r="N230" i="13"/>
  <c r="M636" i="12"/>
  <c r="M343" i="12"/>
  <c r="M91" i="12"/>
  <c r="N481" i="13"/>
  <c r="N306" i="13"/>
  <c r="N122" i="13"/>
  <c r="N435" i="12"/>
  <c r="N401" i="12"/>
  <c r="N389" i="12"/>
  <c r="N105" i="12"/>
  <c r="N83" i="11"/>
  <c r="N242" i="10"/>
  <c r="N218" i="10"/>
  <c r="G70" i="5"/>
  <c r="M69" i="2"/>
  <c r="M133" i="2"/>
  <c r="M137" i="2"/>
  <c r="M151" i="2"/>
  <c r="M171" i="2"/>
  <c r="M175" i="2"/>
  <c r="M179" i="2"/>
  <c r="M233" i="2"/>
  <c r="M241" i="2"/>
  <c r="M261" i="2"/>
  <c r="M265" i="2"/>
  <c r="M309" i="2"/>
  <c r="M421" i="2"/>
  <c r="M433" i="2"/>
  <c r="M443" i="2"/>
  <c r="M475" i="2"/>
  <c r="M515" i="2"/>
  <c r="M547" i="2"/>
  <c r="M555" i="2"/>
  <c r="M41" i="4"/>
  <c r="M69" i="4"/>
  <c r="N520" i="4"/>
  <c r="M521" i="4"/>
  <c r="K28" i="5"/>
  <c r="K34" i="5"/>
  <c r="G40" i="5"/>
  <c r="G98" i="5"/>
  <c r="K120" i="5"/>
  <c r="K160" i="5"/>
  <c r="G172" i="5"/>
  <c r="M172" i="5" s="1"/>
  <c r="K178" i="5"/>
  <c r="G330" i="5"/>
  <c r="M330" i="5" s="1"/>
  <c r="K342" i="5"/>
  <c r="G344" i="5"/>
  <c r="M344" i="5" s="1"/>
  <c r="G346" i="5"/>
  <c r="M346" i="5" s="1"/>
  <c r="G348" i="5"/>
  <c r="G627" i="31"/>
  <c r="M627" i="31" s="1"/>
  <c r="C14" i="31"/>
  <c r="K14" i="31" s="1"/>
  <c r="G632" i="31"/>
  <c r="M632" i="31" s="1"/>
  <c r="G629" i="31"/>
  <c r="M629" i="31" s="1"/>
  <c r="M429" i="13"/>
  <c r="N460" i="12"/>
  <c r="N266" i="9"/>
  <c r="M437" i="8"/>
  <c r="G54" i="5"/>
  <c r="G50" i="5"/>
  <c r="M50" i="5" s="1"/>
  <c r="G60" i="5"/>
  <c r="M60" i="5" s="1"/>
  <c r="G105" i="29"/>
  <c r="M105" i="29" s="1"/>
  <c r="G165" i="29"/>
  <c r="M165" i="29" s="1"/>
  <c r="G120" i="29"/>
  <c r="M120" i="29" s="1"/>
  <c r="M436" i="15"/>
  <c r="M498" i="15"/>
  <c r="M28" i="16"/>
  <c r="N194" i="16"/>
  <c r="M433" i="22"/>
  <c r="M153" i="23"/>
  <c r="M229" i="29"/>
  <c r="N279" i="29"/>
  <c r="N283" i="29"/>
  <c r="H520" i="29"/>
  <c r="N520" i="29" s="1"/>
  <c r="H566" i="29"/>
  <c r="N566" i="29" s="1"/>
  <c r="H561" i="29"/>
  <c r="N561" i="29" s="1"/>
  <c r="G627" i="30"/>
  <c r="M627" i="30" s="1"/>
  <c r="G638" i="30"/>
  <c r="M638" i="30" s="1"/>
  <c r="M617" i="30"/>
  <c r="M262" i="31"/>
  <c r="G538" i="31"/>
  <c r="M538" i="31" s="1"/>
  <c r="G460" i="31"/>
  <c r="M460" i="31" s="1"/>
  <c r="G448" i="31"/>
  <c r="M448" i="31" s="1"/>
  <c r="G563" i="31"/>
  <c r="M563" i="31" s="1"/>
  <c r="G548" i="5"/>
  <c r="N270" i="14"/>
  <c r="C11" i="31"/>
  <c r="K11" i="31" s="1"/>
  <c r="G178" i="31"/>
  <c r="M178" i="31" s="1"/>
  <c r="M633" i="31"/>
  <c r="M178" i="27"/>
  <c r="N363" i="29"/>
  <c r="M506" i="29"/>
  <c r="G189" i="31"/>
  <c r="M189" i="31" s="1"/>
  <c r="C12" i="31"/>
  <c r="K12" i="31" s="1"/>
  <c r="M348" i="20"/>
  <c r="N396" i="26"/>
  <c r="M468" i="26"/>
  <c r="M474" i="26"/>
  <c r="M478" i="26"/>
  <c r="M486" i="26"/>
  <c r="M359" i="27"/>
  <c r="N407" i="27"/>
  <c r="M416" i="27"/>
  <c r="M438" i="27"/>
  <c r="N449" i="27"/>
  <c r="M460" i="27"/>
  <c r="N471" i="27"/>
  <c r="N473" i="27"/>
  <c r="M474" i="27"/>
  <c r="M497" i="27"/>
  <c r="N525" i="27"/>
  <c r="M527" i="27"/>
  <c r="N529" i="27"/>
  <c r="M530" i="27"/>
  <c r="M551" i="27"/>
  <c r="M559" i="27"/>
  <c r="M629" i="27"/>
  <c r="M33" i="28"/>
  <c r="M63" i="28"/>
  <c r="M69" i="28"/>
  <c r="M71" i="28"/>
  <c r="M100" i="28"/>
  <c r="M242" i="28"/>
  <c r="M271" i="28"/>
  <c r="M279" i="28"/>
  <c r="M291" i="28"/>
  <c r="M299" i="28"/>
  <c r="M300" i="28"/>
  <c r="M490" i="28"/>
  <c r="M504" i="28"/>
  <c r="M560" i="28"/>
  <c r="M586" i="28"/>
  <c r="M621" i="28"/>
  <c r="M91" i="29"/>
  <c r="M300" i="29"/>
  <c r="N328" i="29"/>
  <c r="M336" i="29"/>
  <c r="M353" i="29"/>
  <c r="M398" i="29"/>
  <c r="M527" i="29"/>
  <c r="M536" i="29"/>
  <c r="M551" i="29"/>
  <c r="M569" i="29"/>
  <c r="N618" i="29"/>
  <c r="C12" i="30"/>
  <c r="K12" i="30" s="1"/>
  <c r="N93" i="30"/>
  <c r="M130" i="30"/>
  <c r="G189" i="30"/>
  <c r="M189" i="30" s="1"/>
  <c r="G207" i="30"/>
  <c r="M207" i="30" s="1"/>
  <c r="G214" i="30"/>
  <c r="M214" i="30" s="1"/>
  <c r="N228" i="30"/>
  <c r="M269" i="30"/>
  <c r="G310" i="30"/>
  <c r="G312" i="30"/>
  <c r="M312" i="30" s="1"/>
  <c r="M529" i="30"/>
  <c r="M633" i="30"/>
  <c r="N23" i="31"/>
  <c r="N165" i="31"/>
  <c r="M90" i="31"/>
  <c r="N175" i="31"/>
  <c r="M176" i="31"/>
  <c r="N262" i="31"/>
  <c r="M397" i="31"/>
  <c r="M432" i="31"/>
  <c r="M502" i="31"/>
  <c r="M165" i="23"/>
  <c r="N202" i="23"/>
  <c r="N231" i="23"/>
  <c r="N396" i="23"/>
  <c r="M591" i="23"/>
  <c r="M196" i="24"/>
  <c r="M28" i="26"/>
  <c r="N189" i="26"/>
  <c r="M190" i="26"/>
  <c r="M401" i="26"/>
  <c r="M400" i="27"/>
  <c r="M258" i="28"/>
  <c r="M386" i="28"/>
  <c r="N386" i="28"/>
  <c r="M394" i="28"/>
  <c r="M548" i="28"/>
  <c r="M556" i="28"/>
  <c r="N48" i="29"/>
  <c r="M587" i="29"/>
  <c r="M41" i="30"/>
  <c r="M59" i="30"/>
  <c r="M63" i="30"/>
  <c r="M120" i="30"/>
  <c r="M126" i="30"/>
  <c r="M148" i="30"/>
  <c r="M158" i="30"/>
  <c r="M216" i="30"/>
  <c r="G277" i="30"/>
  <c r="M277" i="30" s="1"/>
  <c r="M318" i="30"/>
  <c r="M376" i="30"/>
  <c r="M476" i="30"/>
  <c r="M572" i="30"/>
  <c r="M637" i="30"/>
  <c r="M25" i="31"/>
  <c r="N280" i="31"/>
  <c r="N343" i="31"/>
  <c r="N348" i="31"/>
  <c r="M362" i="31"/>
  <c r="N382" i="31"/>
  <c r="H389" i="31"/>
  <c r="N389" i="31" s="1"/>
  <c r="M390" i="31"/>
  <c r="M457" i="31"/>
  <c r="M465" i="31"/>
  <c r="M572" i="31"/>
  <c r="M578" i="31"/>
  <c r="N622" i="31"/>
  <c r="H156" i="31"/>
  <c r="H108" i="31"/>
  <c r="H524" i="31"/>
  <c r="H446" i="31"/>
  <c r="N446" i="31" s="1"/>
  <c r="N635" i="31"/>
  <c r="N633" i="31"/>
  <c r="D612" i="31"/>
  <c r="H616" i="31" s="1"/>
  <c r="N616" i="31" s="1"/>
  <c r="M160" i="30"/>
  <c r="M161" i="30"/>
  <c r="M164" i="30"/>
  <c r="M279" i="30"/>
  <c r="N280" i="30"/>
  <c r="M287" i="30"/>
  <c r="M289" i="30"/>
  <c r="M323" i="30"/>
  <c r="M333" i="30"/>
  <c r="M334" i="30"/>
  <c r="M404" i="30"/>
  <c r="M416" i="30"/>
  <c r="M438" i="30"/>
  <c r="M444" i="30"/>
  <c r="N455" i="30"/>
  <c r="M478" i="30"/>
  <c r="M485" i="30"/>
  <c r="M486" i="30"/>
  <c r="M493" i="30"/>
  <c r="M498" i="30"/>
  <c r="M504" i="30"/>
  <c r="M567" i="30"/>
  <c r="M576" i="30"/>
  <c r="N640" i="30"/>
  <c r="M640" i="30"/>
  <c r="M130" i="31"/>
  <c r="N149" i="31"/>
  <c r="M167" i="31"/>
  <c r="M172" i="31"/>
  <c r="H265" i="31"/>
  <c r="N265" i="31" s="1"/>
  <c r="H271" i="31"/>
  <c r="N271" i="31" s="1"/>
  <c r="M305" i="31"/>
  <c r="H306" i="31"/>
  <c r="N306" i="31" s="1"/>
  <c r="N352" i="31"/>
  <c r="M417" i="31"/>
  <c r="M421" i="31"/>
  <c r="M425" i="31"/>
  <c r="M459" i="31"/>
  <c r="M487" i="31"/>
  <c r="M496" i="31"/>
  <c r="M505" i="31"/>
  <c r="M514" i="31"/>
  <c r="N525" i="31"/>
  <c r="N541" i="31"/>
  <c r="M552" i="31"/>
  <c r="M554" i="31"/>
  <c r="M555" i="31"/>
  <c r="M575" i="31"/>
  <c r="M582" i="31"/>
  <c r="M592" i="31"/>
  <c r="M593" i="31"/>
  <c r="N618" i="31"/>
  <c r="M619" i="31"/>
  <c r="M354" i="31"/>
  <c r="N73" i="31"/>
  <c r="D14" i="31"/>
  <c r="L14" i="31" s="1"/>
  <c r="H628" i="31"/>
  <c r="N628" i="31" s="1"/>
  <c r="H620" i="31"/>
  <c r="N620" i="31" s="1"/>
  <c r="H625" i="31"/>
  <c r="N625" i="31" s="1"/>
  <c r="H617" i="31"/>
  <c r="N617" i="31" s="1"/>
  <c r="H623" i="31"/>
  <c r="N623" i="31" s="1"/>
  <c r="M615" i="31"/>
  <c r="M638" i="31"/>
  <c r="L615" i="31"/>
  <c r="G621" i="31"/>
  <c r="M621" i="31" s="1"/>
  <c r="G637" i="31"/>
  <c r="M637" i="31" s="1"/>
  <c r="L637" i="31"/>
  <c r="N637" i="31" s="1"/>
  <c r="G620" i="31"/>
  <c r="M620" i="31" s="1"/>
  <c r="G625" i="31"/>
  <c r="M625" i="31" s="1"/>
  <c r="H639" i="31"/>
  <c r="N639" i="31" s="1"/>
  <c r="H621" i="31"/>
  <c r="N621" i="31" s="1"/>
  <c r="M624" i="31"/>
  <c r="H604" i="31"/>
  <c r="L604" i="31"/>
  <c r="L594" i="31"/>
  <c r="H594" i="31"/>
  <c r="L592" i="31"/>
  <c r="H592" i="31"/>
  <c r="L586" i="31"/>
  <c r="H586" i="31"/>
  <c r="L584" i="31"/>
  <c r="H584" i="31"/>
  <c r="L582" i="31"/>
  <c r="H582" i="31"/>
  <c r="L578" i="31"/>
  <c r="H578" i="31"/>
  <c r="L574" i="31"/>
  <c r="H574" i="31"/>
  <c r="H566" i="31"/>
  <c r="L566" i="31"/>
  <c r="H564" i="31"/>
  <c r="L564" i="31"/>
  <c r="L560" i="31"/>
  <c r="H560" i="31"/>
  <c r="L558" i="31"/>
  <c r="H558" i="31"/>
  <c r="L556" i="31"/>
  <c r="H556" i="31"/>
  <c r="L554" i="31"/>
  <c r="H554" i="31"/>
  <c r="L552" i="31"/>
  <c r="H552" i="31"/>
  <c r="L542" i="31"/>
  <c r="H542" i="31"/>
  <c r="L538" i="31"/>
  <c r="H538" i="31"/>
  <c r="L536" i="31"/>
  <c r="H536" i="31"/>
  <c r="L534" i="31"/>
  <c r="H534" i="31"/>
  <c r="L532" i="31"/>
  <c r="H532" i="31"/>
  <c r="L522" i="31"/>
  <c r="H522" i="31"/>
  <c r="H520" i="31"/>
  <c r="L520" i="31"/>
  <c r="L516" i="31"/>
  <c r="H516" i="31"/>
  <c r="L510" i="31"/>
  <c r="H510" i="31"/>
  <c r="L502" i="31"/>
  <c r="H502" i="31"/>
  <c r="L500" i="31"/>
  <c r="H500" i="31"/>
  <c r="L496" i="31"/>
  <c r="H496" i="31"/>
  <c r="L494" i="31"/>
  <c r="H494" i="31"/>
  <c r="L492" i="31"/>
  <c r="H492" i="31"/>
  <c r="L490" i="31"/>
  <c r="H490" i="31"/>
  <c r="L488" i="31"/>
  <c r="H488" i="31"/>
  <c r="L482" i="31"/>
  <c r="H482" i="31"/>
  <c r="L480" i="31"/>
  <c r="H480" i="31"/>
  <c r="L476" i="31"/>
  <c r="H476" i="31"/>
  <c r="H474" i="31"/>
  <c r="L474" i="31"/>
  <c r="N450" i="31"/>
  <c r="M371" i="31"/>
  <c r="G545" i="31"/>
  <c r="M545" i="31" s="1"/>
  <c r="G537" i="31"/>
  <c r="M537" i="31" s="1"/>
  <c r="G595" i="31"/>
  <c r="M595" i="31" s="1"/>
  <c r="G535" i="31"/>
  <c r="M535" i="31" s="1"/>
  <c r="G525" i="31"/>
  <c r="M525" i="31" s="1"/>
  <c r="G599" i="31"/>
  <c r="M599" i="31" s="1"/>
  <c r="G570" i="31"/>
  <c r="M570" i="31" s="1"/>
  <c r="G568" i="31"/>
  <c r="M568" i="31" s="1"/>
  <c r="G517" i="31"/>
  <c r="M517" i="31" s="1"/>
  <c r="G516" i="31"/>
  <c r="M516" i="31" s="1"/>
  <c r="G434" i="31"/>
  <c r="M434" i="31" s="1"/>
  <c r="H438" i="31"/>
  <c r="N438" i="31" s="1"/>
  <c r="H440" i="31"/>
  <c r="N440" i="31" s="1"/>
  <c r="G445" i="31"/>
  <c r="M445" i="31" s="1"/>
  <c r="H448" i="31"/>
  <c r="N448" i="31" s="1"/>
  <c r="H458" i="31"/>
  <c r="N458" i="31" s="1"/>
  <c r="G471" i="31"/>
  <c r="M471" i="31" s="1"/>
  <c r="H530" i="31"/>
  <c r="N530" i="31" s="1"/>
  <c r="H580" i="31"/>
  <c r="N580" i="31" s="1"/>
  <c r="M586" i="31"/>
  <c r="N460" i="31"/>
  <c r="H585" i="31"/>
  <c r="N585" i="31" s="1"/>
  <c r="H571" i="31"/>
  <c r="N571" i="31" s="1"/>
  <c r="H599" i="31"/>
  <c r="N599" i="31" s="1"/>
  <c r="H523" i="31"/>
  <c r="N523" i="31" s="1"/>
  <c r="H505" i="31"/>
  <c r="N505" i="31" s="1"/>
  <c r="H477" i="31"/>
  <c r="N477" i="31" s="1"/>
  <c r="H547" i="31"/>
  <c r="N547" i="31" s="1"/>
  <c r="H503" i="31"/>
  <c r="N503" i="31" s="1"/>
  <c r="M375" i="31"/>
  <c r="G379" i="31"/>
  <c r="M379" i="31" s="1"/>
  <c r="H380" i="31"/>
  <c r="N380" i="31" s="1"/>
  <c r="M400" i="31"/>
  <c r="H410" i="31"/>
  <c r="N410" i="31" s="1"/>
  <c r="H416" i="31"/>
  <c r="N416" i="31" s="1"/>
  <c r="G426" i="31"/>
  <c r="M426" i="31" s="1"/>
  <c r="G437" i="31"/>
  <c r="M437" i="31" s="1"/>
  <c r="M444" i="31"/>
  <c r="H451" i="31"/>
  <c r="N451" i="31" s="1"/>
  <c r="H465" i="31"/>
  <c r="N465" i="31" s="1"/>
  <c r="L466" i="31"/>
  <c r="N466" i="31" s="1"/>
  <c r="M468" i="31"/>
  <c r="M474" i="31"/>
  <c r="H478" i="31"/>
  <c r="N478" i="31" s="1"/>
  <c r="H506" i="31"/>
  <c r="N506" i="31" s="1"/>
  <c r="M531" i="31"/>
  <c r="G558" i="31"/>
  <c r="M558" i="31" s="1"/>
  <c r="G574" i="31"/>
  <c r="M574" i="31" s="1"/>
  <c r="H598" i="31"/>
  <c r="N598" i="31" s="1"/>
  <c r="G388" i="31"/>
  <c r="M388" i="31" s="1"/>
  <c r="G389" i="31"/>
  <c r="M389" i="31" s="1"/>
  <c r="M399" i="31"/>
  <c r="H413" i="31"/>
  <c r="N413" i="31" s="1"/>
  <c r="H426" i="31"/>
  <c r="N426" i="31" s="1"/>
  <c r="H427" i="31"/>
  <c r="N427" i="31" s="1"/>
  <c r="H437" i="31"/>
  <c r="N437" i="31" s="1"/>
  <c r="M443" i="31"/>
  <c r="H456" i="31"/>
  <c r="N456" i="31" s="1"/>
  <c r="M458" i="31"/>
  <c r="M467" i="31"/>
  <c r="G483" i="31"/>
  <c r="M483" i="31" s="1"/>
  <c r="H486" i="31"/>
  <c r="N486" i="31" s="1"/>
  <c r="L524" i="31"/>
  <c r="H562" i="31"/>
  <c r="N562" i="31" s="1"/>
  <c r="M565" i="31"/>
  <c r="H596" i="31"/>
  <c r="N596" i="31" s="1"/>
  <c r="H600" i="31"/>
  <c r="N600" i="31" s="1"/>
  <c r="M520" i="31"/>
  <c r="M604" i="31"/>
  <c r="M562" i="31"/>
  <c r="M580" i="31"/>
  <c r="M585" i="31"/>
  <c r="M600" i="31"/>
  <c r="M494" i="31"/>
  <c r="M503" i="31"/>
  <c r="M524" i="31"/>
  <c r="M529" i="31"/>
  <c r="M534" i="31"/>
  <c r="M561" i="31"/>
  <c r="M579" i="31"/>
  <c r="M584" i="31"/>
  <c r="G196" i="31"/>
  <c r="M196" i="31" s="1"/>
  <c r="M348" i="31"/>
  <c r="M352" i="31"/>
  <c r="N363" i="31"/>
  <c r="H196" i="31"/>
  <c r="N196" i="31" s="1"/>
  <c r="M208" i="31"/>
  <c r="N217" i="31"/>
  <c r="H224" i="31"/>
  <c r="N224" i="31" s="1"/>
  <c r="M228" i="31"/>
  <c r="H252" i="31"/>
  <c r="N252" i="31" s="1"/>
  <c r="G258" i="31"/>
  <c r="M258" i="31" s="1"/>
  <c r="G260" i="31"/>
  <c r="M260" i="31" s="1"/>
  <c r="H276" i="31"/>
  <c r="N276" i="31" s="1"/>
  <c r="G277" i="31"/>
  <c r="M277" i="31" s="1"/>
  <c r="G283" i="31"/>
  <c r="M283" i="31" s="1"/>
  <c r="G291" i="31"/>
  <c r="M291" i="31" s="1"/>
  <c r="G295" i="31"/>
  <c r="M295" i="31" s="1"/>
  <c r="H303" i="31"/>
  <c r="N303" i="31" s="1"/>
  <c r="H305" i="31"/>
  <c r="N305" i="31" s="1"/>
  <c r="H309" i="31"/>
  <c r="N309" i="31" s="1"/>
  <c r="G315" i="31"/>
  <c r="M315" i="31" s="1"/>
  <c r="H317" i="31"/>
  <c r="N317" i="31" s="1"/>
  <c r="G329" i="31"/>
  <c r="M329" i="31" s="1"/>
  <c r="H333" i="31"/>
  <c r="N333" i="31" s="1"/>
  <c r="H335" i="31"/>
  <c r="N335" i="31" s="1"/>
  <c r="M338" i="31"/>
  <c r="M342" i="31"/>
  <c r="H345" i="31"/>
  <c r="N345" i="31" s="1"/>
  <c r="H349" i="31"/>
  <c r="N349" i="31" s="1"/>
  <c r="M351" i="31"/>
  <c r="H353" i="31"/>
  <c r="N353" i="31" s="1"/>
  <c r="G356" i="31"/>
  <c r="M356" i="31" s="1"/>
  <c r="H357" i="31"/>
  <c r="N357" i="31" s="1"/>
  <c r="M359" i="31"/>
  <c r="H360" i="31"/>
  <c r="N360" i="31" s="1"/>
  <c r="H362" i="31"/>
  <c r="N362" i="31" s="1"/>
  <c r="G210" i="31"/>
  <c r="M210" i="31" s="1"/>
  <c r="G221" i="31"/>
  <c r="M221" i="31" s="1"/>
  <c r="G243" i="31"/>
  <c r="M243" i="31" s="1"/>
  <c r="G245" i="31"/>
  <c r="M245" i="31" s="1"/>
  <c r="G256" i="31"/>
  <c r="M256" i="31" s="1"/>
  <c r="G306" i="31"/>
  <c r="M306" i="31" s="1"/>
  <c r="G307" i="31"/>
  <c r="M307" i="31" s="1"/>
  <c r="G311" i="31"/>
  <c r="M311" i="31" s="1"/>
  <c r="G318" i="31"/>
  <c r="M318" i="31" s="1"/>
  <c r="N319" i="31"/>
  <c r="M192" i="31"/>
  <c r="M224" i="31"/>
  <c r="M254" i="31"/>
  <c r="G270" i="31"/>
  <c r="M270" i="31" s="1"/>
  <c r="G271" i="31"/>
  <c r="M271" i="31" s="1"/>
  <c r="G275" i="31"/>
  <c r="M275" i="31" s="1"/>
  <c r="G285" i="31"/>
  <c r="M285" i="31" s="1"/>
  <c r="M317" i="31"/>
  <c r="M322" i="31"/>
  <c r="G325" i="31"/>
  <c r="M325" i="31" s="1"/>
  <c r="G328" i="31"/>
  <c r="M328" i="31" s="1"/>
  <c r="M333" i="31"/>
  <c r="M345" i="31"/>
  <c r="M349" i="31"/>
  <c r="G353" i="31"/>
  <c r="M353" i="31" s="1"/>
  <c r="M357" i="31"/>
  <c r="N84" i="31"/>
  <c r="H126" i="31"/>
  <c r="N126" i="31" s="1"/>
  <c r="N86" i="31"/>
  <c r="N104" i="31"/>
  <c r="N114" i="31"/>
  <c r="N132" i="31"/>
  <c r="N146" i="31"/>
  <c r="N152" i="31"/>
  <c r="L81" i="31"/>
  <c r="N81" i="31" s="1"/>
  <c r="H91" i="31"/>
  <c r="N91" i="31" s="1"/>
  <c r="H133" i="31"/>
  <c r="N133" i="31" s="1"/>
  <c r="L134" i="31"/>
  <c r="N134" i="31" s="1"/>
  <c r="H136" i="31"/>
  <c r="N136" i="31" s="1"/>
  <c r="H160" i="31"/>
  <c r="N160" i="31" s="1"/>
  <c r="L164" i="31"/>
  <c r="N164" i="31" s="1"/>
  <c r="H169" i="31"/>
  <c r="N169" i="31" s="1"/>
  <c r="M170" i="31"/>
  <c r="H173" i="31"/>
  <c r="N173" i="31" s="1"/>
  <c r="L174" i="31"/>
  <c r="N174" i="31" s="1"/>
  <c r="H176" i="31"/>
  <c r="N176" i="31" s="1"/>
  <c r="H178" i="31"/>
  <c r="N178" i="31" s="1"/>
  <c r="H180" i="31"/>
  <c r="N180" i="31" s="1"/>
  <c r="N106" i="31"/>
  <c r="N142" i="31"/>
  <c r="N148" i="31"/>
  <c r="M87" i="31"/>
  <c r="H90" i="31"/>
  <c r="N90" i="31" s="1"/>
  <c r="L92" i="31"/>
  <c r="N92" i="31" s="1"/>
  <c r="H94" i="31"/>
  <c r="N94" i="31" s="1"/>
  <c r="M102" i="31"/>
  <c r="L108" i="31"/>
  <c r="L120" i="31"/>
  <c r="N120" i="31" s="1"/>
  <c r="H130" i="31"/>
  <c r="N130" i="31" s="1"/>
  <c r="G149" i="31"/>
  <c r="M149" i="31" s="1"/>
  <c r="L156" i="31"/>
  <c r="M161" i="31"/>
  <c r="G165" i="31"/>
  <c r="M165" i="31" s="1"/>
  <c r="H172" i="31"/>
  <c r="N172" i="31" s="1"/>
  <c r="N116" i="31"/>
  <c r="N144" i="31"/>
  <c r="N150" i="31"/>
  <c r="N154" i="31"/>
  <c r="N170" i="31"/>
  <c r="G91" i="31"/>
  <c r="M91" i="31" s="1"/>
  <c r="G93" i="31"/>
  <c r="M93" i="31" s="1"/>
  <c r="H110" i="31"/>
  <c r="N110" i="31" s="1"/>
  <c r="M131" i="31"/>
  <c r="G148" i="31"/>
  <c r="M148" i="31" s="1"/>
  <c r="G150" i="31"/>
  <c r="M150" i="31" s="1"/>
  <c r="H158" i="31"/>
  <c r="N158" i="31" s="1"/>
  <c r="G160" i="31"/>
  <c r="M160" i="31" s="1"/>
  <c r="H168" i="31"/>
  <c r="N168" i="31" s="1"/>
  <c r="M180" i="31"/>
  <c r="C9" i="31"/>
  <c r="H31" i="31"/>
  <c r="N31" i="31" s="1"/>
  <c r="H47" i="31"/>
  <c r="N47" i="31" s="1"/>
  <c r="H51" i="31"/>
  <c r="N51" i="31" s="1"/>
  <c r="N59" i="31"/>
  <c r="N53" i="31"/>
  <c r="G67" i="31"/>
  <c r="M67" i="31" s="1"/>
  <c r="H43" i="31"/>
  <c r="N43" i="31" s="1"/>
  <c r="H49" i="31"/>
  <c r="N49" i="31" s="1"/>
  <c r="H24" i="31"/>
  <c r="N24" i="31" s="1"/>
  <c r="H41" i="31"/>
  <c r="N41" i="31" s="1"/>
  <c r="H45" i="31"/>
  <c r="N45" i="31" s="1"/>
  <c r="H55" i="31"/>
  <c r="N55" i="31" s="1"/>
  <c r="H64" i="31"/>
  <c r="N64" i="31" s="1"/>
  <c r="G65" i="31"/>
  <c r="M65" i="31" s="1"/>
  <c r="N71" i="31"/>
  <c r="N57" i="31"/>
  <c r="M28" i="31"/>
  <c r="M43" i="31"/>
  <c r="M46" i="31"/>
  <c r="H61" i="31"/>
  <c r="N61" i="31" s="1"/>
  <c r="H65" i="31"/>
  <c r="N65" i="31" s="1"/>
  <c r="H69" i="31"/>
  <c r="N69" i="31" s="1"/>
  <c r="H270" i="28"/>
  <c r="N270" i="28" s="1"/>
  <c r="D12" i="28"/>
  <c r="L12" i="28" s="1"/>
  <c r="G147" i="30"/>
  <c r="M147" i="30" s="1"/>
  <c r="G149" i="30"/>
  <c r="M149" i="30" s="1"/>
  <c r="G113" i="30"/>
  <c r="G107" i="30"/>
  <c r="M107" i="30" s="1"/>
  <c r="G145" i="30"/>
  <c r="M145" i="30" s="1"/>
  <c r="G153" i="30"/>
  <c r="M153" i="30" s="1"/>
  <c r="G142" i="30"/>
  <c r="M142" i="30" s="1"/>
  <c r="G83" i="30"/>
  <c r="G88" i="30"/>
  <c r="M88" i="30" s="1"/>
  <c r="G576" i="3"/>
  <c r="K576" i="3"/>
  <c r="G496" i="3"/>
  <c r="K496" i="3"/>
  <c r="G490" i="3"/>
  <c r="K490" i="3"/>
  <c r="K484" i="3"/>
  <c r="G484" i="3"/>
  <c r="G139" i="30"/>
  <c r="M139" i="30" s="1"/>
  <c r="G116" i="30"/>
  <c r="M116" i="30" s="1"/>
  <c r="G84" i="30"/>
  <c r="M84" i="30" s="1"/>
  <c r="H195" i="28"/>
  <c r="N195" i="28" s="1"/>
  <c r="G612" i="14"/>
  <c r="M408" i="14"/>
  <c r="H327" i="15"/>
  <c r="N327" i="15" s="1"/>
  <c r="H320" i="15"/>
  <c r="N320" i="15" s="1"/>
  <c r="H306" i="15"/>
  <c r="H295" i="15"/>
  <c r="N295" i="15" s="1"/>
  <c r="H260" i="15"/>
  <c r="H248" i="15"/>
  <c r="N248" i="15" s="1"/>
  <c r="H231" i="15"/>
  <c r="N231" i="15" s="1"/>
  <c r="H220" i="15"/>
  <c r="H211" i="15"/>
  <c r="N211" i="15" s="1"/>
  <c r="H65" i="15"/>
  <c r="N65" i="15" s="1"/>
  <c r="H48" i="15"/>
  <c r="N48" i="15" s="1"/>
  <c r="N485" i="14"/>
  <c r="N125" i="14"/>
  <c r="N561" i="13"/>
  <c r="N402" i="13"/>
  <c r="M244" i="13"/>
  <c r="G111" i="13"/>
  <c r="G86" i="13"/>
  <c r="M86" i="13" s="1"/>
  <c r="K81" i="13"/>
  <c r="G628" i="12"/>
  <c r="M628" i="12" s="1"/>
  <c r="M599" i="12"/>
  <c r="M328" i="12"/>
  <c r="M263" i="12"/>
  <c r="M168" i="12"/>
  <c r="G631" i="10"/>
  <c r="M631" i="10" s="1"/>
  <c r="M480" i="10"/>
  <c r="M245" i="10"/>
  <c r="G142" i="10"/>
  <c r="G127" i="10"/>
  <c r="M127" i="10" s="1"/>
  <c r="G103" i="10"/>
  <c r="M103" i="10" s="1"/>
  <c r="G84" i="10"/>
  <c r="M636" i="9"/>
  <c r="G631" i="13"/>
  <c r="G627" i="13"/>
  <c r="M627" i="13" s="1"/>
  <c r="G616" i="13"/>
  <c r="N312" i="13"/>
  <c r="N220" i="13"/>
  <c r="G148" i="13"/>
  <c r="M148" i="13" s="1"/>
  <c r="G125" i="13"/>
  <c r="N406" i="13"/>
  <c r="N275" i="13"/>
  <c r="G166" i="13"/>
  <c r="M166" i="13" s="1"/>
  <c r="G149" i="13"/>
  <c r="N300" i="12"/>
  <c r="N293" i="12"/>
  <c r="H281" i="12"/>
  <c r="N256" i="12"/>
  <c r="H230" i="12"/>
  <c r="N230" i="12" s="1"/>
  <c r="H221" i="12"/>
  <c r="N221" i="12" s="1"/>
  <c r="N211" i="12"/>
  <c r="N189" i="12"/>
  <c r="N146" i="12"/>
  <c r="N53" i="12"/>
  <c r="N563" i="8"/>
  <c r="H311" i="8"/>
  <c r="N311" i="8" s="1"/>
  <c r="H285" i="8"/>
  <c r="N285" i="8" s="1"/>
  <c r="M190" i="8"/>
  <c r="G126" i="8"/>
  <c r="M126" i="8" s="1"/>
  <c r="M207" i="7"/>
  <c r="M23" i="9"/>
  <c r="H312" i="8"/>
  <c r="H589" i="9"/>
  <c r="N589" i="9" s="1"/>
  <c r="G623" i="13"/>
  <c r="M623" i="13" s="1"/>
  <c r="G137" i="30"/>
  <c r="M137" i="30" s="1"/>
  <c r="M59" i="2"/>
  <c r="M85" i="2"/>
  <c r="M113" i="2"/>
  <c r="M119" i="2"/>
  <c r="M157" i="2"/>
  <c r="M201" i="2"/>
  <c r="M229" i="2"/>
  <c r="M333" i="2"/>
  <c r="M337" i="2"/>
  <c r="M345" i="2"/>
  <c r="M401" i="2"/>
  <c r="M618" i="2"/>
  <c r="G547" i="29"/>
  <c r="M547" i="29" s="1"/>
  <c r="C13" i="29"/>
  <c r="K13" i="29" s="1"/>
  <c r="C9" i="29"/>
  <c r="K9" i="29" s="1"/>
  <c r="M412" i="29"/>
  <c r="H566" i="30"/>
  <c r="N566" i="30" s="1"/>
  <c r="H378" i="30"/>
  <c r="N378" i="30" s="1"/>
  <c r="H602" i="30"/>
  <c r="N602" i="30" s="1"/>
  <c r="D13" i="30"/>
  <c r="L13" i="30" s="1"/>
  <c r="H372" i="30"/>
  <c r="N372" i="30" s="1"/>
  <c r="H376" i="30"/>
  <c r="N376" i="30" s="1"/>
  <c r="G141" i="30"/>
  <c r="M141" i="30" s="1"/>
  <c r="G146" i="30"/>
  <c r="M146" i="30" s="1"/>
  <c r="G103" i="30"/>
  <c r="M103" i="30" s="1"/>
  <c r="G97" i="30"/>
  <c r="M97" i="30" s="1"/>
  <c r="G82" i="30"/>
  <c r="M82" i="30" s="1"/>
  <c r="L188" i="28"/>
  <c r="N141" i="28"/>
  <c r="G124" i="10"/>
  <c r="M124" i="10" s="1"/>
  <c r="G100" i="10"/>
  <c r="G81" i="10"/>
  <c r="G47" i="10"/>
  <c r="M47" i="10" s="1"/>
  <c r="H499" i="10"/>
  <c r="N499" i="10" s="1"/>
  <c r="N451" i="10"/>
  <c r="N410" i="10"/>
  <c r="N209" i="10"/>
  <c r="N196" i="10"/>
  <c r="N157" i="10"/>
  <c r="H306" i="8"/>
  <c r="H283" i="8"/>
  <c r="N283" i="8" s="1"/>
  <c r="M223" i="7"/>
  <c r="H481" i="9"/>
  <c r="N481" i="9" s="1"/>
  <c r="H429" i="9"/>
  <c r="N429" i="9" s="1"/>
  <c r="N553" i="7"/>
  <c r="N373" i="9"/>
  <c r="D9" i="28"/>
  <c r="G33" i="26"/>
  <c r="C9" i="26"/>
  <c r="G198" i="27"/>
  <c r="M198" i="27" s="1"/>
  <c r="G345" i="27"/>
  <c r="M345" i="27" s="1"/>
  <c r="M188" i="26"/>
  <c r="G396" i="6"/>
  <c r="G386" i="6"/>
  <c r="M386" i="6" s="1"/>
  <c r="G427" i="6"/>
  <c r="M427" i="6" s="1"/>
  <c r="G409" i="6"/>
  <c r="M409" i="6" s="1"/>
  <c r="G551" i="6"/>
  <c r="G144" i="8"/>
  <c r="M144" i="8" s="1"/>
  <c r="G145" i="8"/>
  <c r="M145" i="8" s="1"/>
  <c r="G127" i="8"/>
  <c r="M127" i="8" s="1"/>
  <c r="G135" i="8"/>
  <c r="G147" i="8"/>
  <c r="H299" i="8"/>
  <c r="H336" i="8"/>
  <c r="N336" i="8" s="1"/>
  <c r="H219" i="8"/>
  <c r="H304" i="8"/>
  <c r="N304" i="8" s="1"/>
  <c r="H332" i="8"/>
  <c r="N332" i="8" s="1"/>
  <c r="K188" i="9"/>
  <c r="G294" i="9"/>
  <c r="H568" i="9"/>
  <c r="N568" i="9" s="1"/>
  <c r="H563" i="9"/>
  <c r="H423" i="9"/>
  <c r="H402" i="9"/>
  <c r="H461" i="9"/>
  <c r="N461" i="9" s="1"/>
  <c r="L371" i="9"/>
  <c r="H377" i="9"/>
  <c r="H591" i="9"/>
  <c r="N591" i="9" s="1"/>
  <c r="H528" i="9"/>
  <c r="N528" i="9" s="1"/>
  <c r="H640" i="23"/>
  <c r="D14" i="23"/>
  <c r="L14" i="23" s="1"/>
  <c r="H628" i="23"/>
  <c r="H630" i="23"/>
  <c r="N630" i="23" s="1"/>
  <c r="M350" i="24"/>
  <c r="G635" i="4"/>
  <c r="K635" i="4"/>
  <c r="K38" i="5"/>
  <c r="G38" i="5"/>
  <c r="K180" i="5"/>
  <c r="G180" i="5"/>
  <c r="K266" i="5"/>
  <c r="G266" i="5"/>
  <c r="K264" i="5"/>
  <c r="G264" i="5"/>
  <c r="M264" i="5" s="1"/>
  <c r="K262" i="5"/>
  <c r="G262" i="5"/>
  <c r="K254" i="5"/>
  <c r="G254" i="5"/>
  <c r="M254" i="5" s="1"/>
  <c r="K250" i="5"/>
  <c r="G250" i="5"/>
  <c r="K192" i="5"/>
  <c r="G192" i="5"/>
  <c r="M192" i="5" s="1"/>
  <c r="K466" i="5"/>
  <c r="G466" i="5"/>
  <c r="N479" i="9"/>
  <c r="N438" i="9"/>
  <c r="N492" i="9"/>
  <c r="M300" i="5"/>
  <c r="H126" i="29"/>
  <c r="N372" i="9"/>
  <c r="M47" i="2"/>
  <c r="M67" i="2"/>
  <c r="M99" i="2"/>
  <c r="M135" i="2"/>
  <c r="M143" i="2"/>
  <c r="M149" i="2"/>
  <c r="M153" i="2"/>
  <c r="M159" i="2"/>
  <c r="M173" i="2"/>
  <c r="M177" i="2"/>
  <c r="M191" i="2"/>
  <c r="M211" i="2"/>
  <c r="M231" i="2"/>
  <c r="M235" i="2"/>
  <c r="M239" i="2"/>
  <c r="M247" i="2"/>
  <c r="M259" i="2"/>
  <c r="M263" i="2"/>
  <c r="M267" i="2"/>
  <c r="M271" i="2"/>
  <c r="M431" i="2"/>
  <c r="M505" i="2"/>
  <c r="M517" i="2"/>
  <c r="M545" i="2"/>
  <c r="M549" i="2"/>
  <c r="M553" i="2"/>
  <c r="K62" i="4"/>
  <c r="M237" i="5"/>
  <c r="N264" i="5"/>
  <c r="M475" i="5"/>
  <c r="M303" i="6"/>
  <c r="N374" i="9"/>
  <c r="M628" i="9"/>
  <c r="M207" i="11"/>
  <c r="M486" i="15"/>
  <c r="M580" i="15"/>
  <c r="M595" i="15"/>
  <c r="M38" i="16"/>
  <c r="N87" i="16"/>
  <c r="M254" i="16"/>
  <c r="N393" i="16"/>
  <c r="N452" i="16"/>
  <c r="M550" i="16"/>
  <c r="N101" i="17"/>
  <c r="N202" i="17"/>
  <c r="M205" i="17"/>
  <c r="M486" i="18"/>
  <c r="M543" i="19"/>
  <c r="M40" i="20"/>
  <c r="N283" i="20"/>
  <c r="N50" i="25"/>
  <c r="M69" i="25"/>
  <c r="M72" i="25"/>
  <c r="M98" i="26"/>
  <c r="M104" i="26"/>
  <c r="M114" i="26"/>
  <c r="M116" i="26"/>
  <c r="M120" i="26"/>
  <c r="M189" i="26"/>
  <c r="M290" i="27"/>
  <c r="N84" i="28"/>
  <c r="M85" i="28"/>
  <c r="N100" i="28"/>
  <c r="M45" i="29"/>
  <c r="M180" i="29"/>
  <c r="M257" i="29"/>
  <c r="M264" i="29"/>
  <c r="M554" i="29"/>
  <c r="H64" i="30"/>
  <c r="N64" i="30" s="1"/>
  <c r="H63" i="30"/>
  <c r="N63" i="30" s="1"/>
  <c r="H59" i="30"/>
  <c r="N59" i="30" s="1"/>
  <c r="H24" i="30"/>
  <c r="N24" i="30" s="1"/>
  <c r="H40" i="30"/>
  <c r="N40" i="30" s="1"/>
  <c r="M35" i="30"/>
  <c r="M273" i="30"/>
  <c r="M574" i="30"/>
  <c r="N626" i="30"/>
  <c r="M626" i="30"/>
  <c r="N640" i="26"/>
  <c r="H122" i="29"/>
  <c r="N122" i="29" s="1"/>
  <c r="H82" i="29"/>
  <c r="N82" i="29" s="1"/>
  <c r="M92" i="25"/>
  <c r="M61" i="2"/>
  <c r="M95" i="2"/>
  <c r="M121" i="2"/>
  <c r="M479" i="2"/>
  <c r="M487" i="2"/>
  <c r="M491" i="2"/>
  <c r="K619" i="3"/>
  <c r="M149" i="4"/>
  <c r="M211" i="4"/>
  <c r="M239" i="4"/>
  <c r="M243" i="4"/>
  <c r="M247" i="4"/>
  <c r="M251" i="4"/>
  <c r="M303" i="4"/>
  <c r="M409" i="4"/>
  <c r="M503" i="4"/>
  <c r="M513" i="4"/>
  <c r="M519" i="4"/>
  <c r="M533" i="4"/>
  <c r="M575" i="4"/>
  <c r="N38" i="5"/>
  <c r="N180" i="5"/>
  <c r="N250" i="5"/>
  <c r="M417" i="5"/>
  <c r="N466" i="5"/>
  <c r="M601" i="5"/>
  <c r="M216" i="11"/>
  <c r="N267" i="13"/>
  <c r="N297" i="16"/>
  <c r="M413" i="17"/>
  <c r="M590" i="19"/>
  <c r="N132" i="20"/>
  <c r="M286" i="20"/>
  <c r="M287" i="20"/>
  <c r="N328" i="20"/>
  <c r="M420" i="20"/>
  <c r="M443" i="20"/>
  <c r="M45" i="24"/>
  <c r="M59" i="24"/>
  <c r="M68" i="24"/>
  <c r="M192" i="24"/>
  <c r="H231" i="24"/>
  <c r="N231" i="24" s="1"/>
  <c r="M489" i="24"/>
  <c r="M500" i="24"/>
  <c r="N593" i="24"/>
  <c r="M593" i="24"/>
  <c r="M115" i="25"/>
  <c r="M400" i="25"/>
  <c r="M522" i="25"/>
  <c r="M154" i="26"/>
  <c r="M254" i="27"/>
  <c r="N393" i="27"/>
  <c r="M394" i="27"/>
  <c r="N561" i="27"/>
  <c r="M43" i="28"/>
  <c r="M249" i="28"/>
  <c r="N254" i="28"/>
  <c r="M396" i="28"/>
  <c r="M426" i="28"/>
  <c r="M439" i="28"/>
  <c r="M442" i="28"/>
  <c r="M449" i="28"/>
  <c r="N449" i="28"/>
  <c r="M516" i="28"/>
  <c r="M517" i="28"/>
  <c r="M566" i="28"/>
  <c r="M613" i="28"/>
  <c r="M620" i="28"/>
  <c r="M117" i="29"/>
  <c r="M140" i="29"/>
  <c r="G294" i="29"/>
  <c r="M294" i="29" s="1"/>
  <c r="M121" i="30"/>
  <c r="N223" i="30"/>
  <c r="M225" i="30"/>
  <c r="H92" i="29"/>
  <c r="N92" i="29" s="1"/>
  <c r="H153" i="29"/>
  <c r="N153" i="29" s="1"/>
  <c r="M519" i="29"/>
  <c r="M620" i="30"/>
  <c r="M291" i="5"/>
  <c r="N449" i="22"/>
  <c r="M458" i="22"/>
  <c r="N169" i="23"/>
  <c r="N305" i="23"/>
  <c r="N483" i="23"/>
  <c r="M29" i="24"/>
  <c r="M122" i="24"/>
  <c r="M502" i="24"/>
  <c r="M73" i="25"/>
  <c r="M625" i="25"/>
  <c r="M62" i="26"/>
  <c r="N64" i="26"/>
  <c r="M280" i="26"/>
  <c r="M490" i="26"/>
  <c r="M502" i="26"/>
  <c r="M510" i="26"/>
  <c r="M149" i="28"/>
  <c r="M325" i="28"/>
  <c r="M515" i="28"/>
  <c r="M522" i="28"/>
  <c r="M544" i="28"/>
  <c r="M552" i="28"/>
  <c r="G54" i="29"/>
  <c r="M54" i="29" s="1"/>
  <c r="C10" i="29"/>
  <c r="K10" i="29" s="1"/>
  <c r="M69" i="29"/>
  <c r="N89" i="29"/>
  <c r="N196" i="29"/>
  <c r="M299" i="29"/>
  <c r="M411" i="29"/>
  <c r="M29" i="30"/>
  <c r="M165" i="30"/>
  <c r="M190" i="30"/>
  <c r="M309" i="30"/>
  <c r="M310" i="30"/>
  <c r="M401" i="30"/>
  <c r="M466" i="30"/>
  <c r="G477" i="30"/>
  <c r="M477" i="30" s="1"/>
  <c r="M506" i="30"/>
  <c r="M526" i="30"/>
  <c r="M532" i="30"/>
  <c r="M570" i="30"/>
  <c r="M516" i="26"/>
  <c r="N537" i="26"/>
  <c r="M538" i="26"/>
  <c r="M562" i="26"/>
  <c r="M436" i="27"/>
  <c r="M534" i="27"/>
  <c r="N59" i="28"/>
  <c r="N310" i="28"/>
  <c r="M311" i="28"/>
  <c r="M317" i="28"/>
  <c r="M387" i="28"/>
  <c r="M400" i="28"/>
  <c r="N455" i="28"/>
  <c r="M474" i="28"/>
  <c r="M478" i="28"/>
  <c r="M512" i="28"/>
  <c r="M590" i="28"/>
  <c r="M635" i="28"/>
  <c r="M280" i="29"/>
  <c r="N313" i="29"/>
  <c r="M320" i="29"/>
  <c r="N408" i="29"/>
  <c r="M486" i="29"/>
  <c r="M521" i="29"/>
  <c r="M548" i="29"/>
  <c r="M560" i="29"/>
  <c r="N582" i="29"/>
  <c r="M629" i="29"/>
  <c r="M634" i="29"/>
  <c r="M24" i="30"/>
  <c r="M55" i="30"/>
  <c r="M106" i="30"/>
  <c r="M110" i="30"/>
  <c r="N131" i="30"/>
  <c r="M224" i="30"/>
  <c r="M330" i="30"/>
  <c r="M344" i="30"/>
  <c r="M454" i="30"/>
  <c r="M480" i="30"/>
  <c r="M497" i="30"/>
  <c r="M566" i="30"/>
  <c r="M584" i="30"/>
  <c r="C371" i="4"/>
  <c r="C81" i="6"/>
  <c r="N102" i="30"/>
  <c r="N88" i="30"/>
  <c r="D81" i="30"/>
  <c r="H149" i="30" s="1"/>
  <c r="N149" i="30" s="1"/>
  <c r="N595" i="29"/>
  <c r="M601" i="29"/>
  <c r="M633" i="29"/>
  <c r="M635" i="29"/>
  <c r="M640" i="29"/>
  <c r="M23" i="30"/>
  <c r="M39" i="30"/>
  <c r="N129" i="30"/>
  <c r="G204" i="30"/>
  <c r="M204" i="30" s="1"/>
  <c r="G258" i="30"/>
  <c r="M258" i="30" s="1"/>
  <c r="G294" i="30"/>
  <c r="M294" i="30" s="1"/>
  <c r="M295" i="30"/>
  <c r="M301" i="30"/>
  <c r="M337" i="30"/>
  <c r="M339" i="30"/>
  <c r="M349" i="30"/>
  <c r="M361" i="30"/>
  <c r="M394" i="30"/>
  <c r="M398" i="30"/>
  <c r="M432" i="30"/>
  <c r="M433" i="30"/>
  <c r="M436" i="30"/>
  <c r="M452" i="30"/>
  <c r="M468" i="30"/>
  <c r="M488" i="30"/>
  <c r="M489" i="30"/>
  <c r="M490" i="30"/>
  <c r="M502" i="30"/>
  <c r="M520" i="30"/>
  <c r="M536" i="30"/>
  <c r="M537" i="30"/>
  <c r="M598" i="30"/>
  <c r="M600" i="30"/>
  <c r="G614" i="30"/>
  <c r="M614" i="30" s="1"/>
  <c r="M618" i="30"/>
  <c r="M622" i="30"/>
  <c r="M178" i="30"/>
  <c r="N53" i="30"/>
  <c r="N293" i="30"/>
  <c r="H633" i="30"/>
  <c r="N633" i="30" s="1"/>
  <c r="H627" i="30"/>
  <c r="N627" i="30" s="1"/>
  <c r="N617" i="30"/>
  <c r="D14" i="30"/>
  <c r="L14" i="30" s="1"/>
  <c r="G639" i="30"/>
  <c r="M639" i="30" s="1"/>
  <c r="H618" i="30"/>
  <c r="N618" i="30" s="1"/>
  <c r="L625" i="30"/>
  <c r="N625" i="30" s="1"/>
  <c r="H638" i="30"/>
  <c r="N638" i="30" s="1"/>
  <c r="H629" i="30"/>
  <c r="N629" i="30" s="1"/>
  <c r="N621" i="30"/>
  <c r="H613" i="30"/>
  <c r="N613" i="30" s="1"/>
  <c r="H614" i="30"/>
  <c r="N614" i="30" s="1"/>
  <c r="H632" i="30"/>
  <c r="N632" i="30" s="1"/>
  <c r="H636" i="30"/>
  <c r="N636" i="30" s="1"/>
  <c r="H631" i="30"/>
  <c r="N631" i="30" s="1"/>
  <c r="H628" i="30"/>
  <c r="N628" i="30" s="1"/>
  <c r="H616" i="30"/>
  <c r="N616" i="30" s="1"/>
  <c r="L612" i="30"/>
  <c r="N612" i="30" s="1"/>
  <c r="M629" i="30"/>
  <c r="H637" i="30"/>
  <c r="N637" i="30" s="1"/>
  <c r="N486" i="30"/>
  <c r="L600" i="30"/>
  <c r="H600" i="30"/>
  <c r="L598" i="30"/>
  <c r="H598" i="30"/>
  <c r="H592" i="30"/>
  <c r="L592" i="30"/>
  <c r="L586" i="30"/>
  <c r="H586" i="30"/>
  <c r="L584" i="30"/>
  <c r="H584" i="30"/>
  <c r="L582" i="30"/>
  <c r="H582" i="30"/>
  <c r="L580" i="30"/>
  <c r="H580" i="30"/>
  <c r="L578" i="30"/>
  <c r="H578" i="30"/>
  <c r="L576" i="30"/>
  <c r="H576" i="30"/>
  <c r="L574" i="30"/>
  <c r="H574" i="30"/>
  <c r="L572" i="30"/>
  <c r="H572" i="30"/>
  <c r="L570" i="30"/>
  <c r="H570" i="30"/>
  <c r="L568" i="30"/>
  <c r="H568" i="30"/>
  <c r="L560" i="30"/>
  <c r="H560" i="30"/>
  <c r="L558" i="30"/>
  <c r="H558" i="30"/>
  <c r="L556" i="30"/>
  <c r="H556" i="30"/>
  <c r="L554" i="30"/>
  <c r="H554" i="30"/>
  <c r="L550" i="30"/>
  <c r="H550" i="30"/>
  <c r="L548" i="30"/>
  <c r="H548" i="30"/>
  <c r="L542" i="30"/>
  <c r="H542" i="30"/>
  <c r="L538" i="30"/>
  <c r="H538" i="30"/>
  <c r="L536" i="30"/>
  <c r="H536" i="30"/>
  <c r="L534" i="30"/>
  <c r="H534" i="30"/>
  <c r="L530" i="30"/>
  <c r="H530" i="30"/>
  <c r="L528" i="30"/>
  <c r="H528" i="30"/>
  <c r="L524" i="30"/>
  <c r="H524" i="30"/>
  <c r="L520" i="30"/>
  <c r="H520" i="30"/>
  <c r="L516" i="30"/>
  <c r="H516" i="30"/>
  <c r="L506" i="30"/>
  <c r="H506" i="30"/>
  <c r="L502" i="30"/>
  <c r="H502" i="30"/>
  <c r="L500" i="30"/>
  <c r="H500" i="30"/>
  <c r="L498" i="30"/>
  <c r="H498" i="30"/>
  <c r="L496" i="30"/>
  <c r="H496" i="30"/>
  <c r="L494" i="30"/>
  <c r="H494" i="30"/>
  <c r="L492" i="30"/>
  <c r="H492" i="30"/>
  <c r="L490" i="30"/>
  <c r="H490" i="30"/>
  <c r="L488" i="30"/>
  <c r="H488" i="30"/>
  <c r="L482" i="30"/>
  <c r="H482" i="30"/>
  <c r="L480" i="30"/>
  <c r="H480" i="30"/>
  <c r="L476" i="30"/>
  <c r="H476" i="30"/>
  <c r="L472" i="30"/>
  <c r="H472" i="30"/>
  <c r="L468" i="30"/>
  <c r="H468" i="30"/>
  <c r="L466" i="30"/>
  <c r="H466" i="30"/>
  <c r="L462" i="30"/>
  <c r="H462" i="30"/>
  <c r="L458" i="30"/>
  <c r="H458" i="30"/>
  <c r="L456" i="30"/>
  <c r="H456" i="30"/>
  <c r="L454" i="30"/>
  <c r="H454" i="30"/>
  <c r="L452" i="30"/>
  <c r="H452" i="30"/>
  <c r="L448" i="30"/>
  <c r="H448" i="30"/>
  <c r="L444" i="30"/>
  <c r="H444" i="30"/>
  <c r="L442" i="30"/>
  <c r="H442" i="30"/>
  <c r="L440" i="30"/>
  <c r="H440" i="30"/>
  <c r="L438" i="30"/>
  <c r="H438" i="30"/>
  <c r="L436" i="30"/>
  <c r="H436" i="30"/>
  <c r="L432" i="30"/>
  <c r="H432" i="30"/>
  <c r="L428" i="30"/>
  <c r="H428" i="30"/>
  <c r="L426" i="30"/>
  <c r="H426" i="30"/>
  <c r="L420" i="30"/>
  <c r="H420" i="30"/>
  <c r="L414" i="30"/>
  <c r="H414" i="30"/>
  <c r="L398" i="30"/>
  <c r="H398" i="30"/>
  <c r="L388" i="30"/>
  <c r="H388" i="30"/>
  <c r="H525" i="30"/>
  <c r="N525" i="30" s="1"/>
  <c r="H447" i="30"/>
  <c r="N447" i="30" s="1"/>
  <c r="H433" i="30"/>
  <c r="N433" i="30" s="1"/>
  <c r="H595" i="30"/>
  <c r="N595" i="30" s="1"/>
  <c r="H477" i="30"/>
  <c r="N477" i="30" s="1"/>
  <c r="H509" i="30"/>
  <c r="N509" i="30" s="1"/>
  <c r="H497" i="30"/>
  <c r="N497" i="30" s="1"/>
  <c r="H429" i="30"/>
  <c r="N429" i="30" s="1"/>
  <c r="M375" i="30"/>
  <c r="G395" i="30"/>
  <c r="M395" i="30" s="1"/>
  <c r="H396" i="30"/>
  <c r="N396" i="30" s="1"/>
  <c r="M399" i="30"/>
  <c r="H400" i="30"/>
  <c r="N400" i="30" s="1"/>
  <c r="H412" i="30"/>
  <c r="N412" i="30" s="1"/>
  <c r="H418" i="30"/>
  <c r="N418" i="30" s="1"/>
  <c r="H504" i="30"/>
  <c r="N504" i="30" s="1"/>
  <c r="M509" i="30"/>
  <c r="M525" i="30"/>
  <c r="H532" i="30"/>
  <c r="N532" i="30" s="1"/>
  <c r="H552" i="30"/>
  <c r="N552" i="30" s="1"/>
  <c r="H594" i="30"/>
  <c r="N594" i="30" s="1"/>
  <c r="H604" i="30"/>
  <c r="N604" i="30" s="1"/>
  <c r="N540" i="30"/>
  <c r="L546" i="30"/>
  <c r="N546" i="30" s="1"/>
  <c r="H562" i="30"/>
  <c r="N562" i="30" s="1"/>
  <c r="N430" i="30"/>
  <c r="C13" i="30"/>
  <c r="K13" i="30" s="1"/>
  <c r="G514" i="30"/>
  <c r="M514" i="30" s="1"/>
  <c r="G442" i="30"/>
  <c r="M442" i="30" s="1"/>
  <c r="G473" i="30"/>
  <c r="M473" i="30" s="1"/>
  <c r="G422" i="30"/>
  <c r="M422" i="30" s="1"/>
  <c r="G507" i="30"/>
  <c r="M507" i="30" s="1"/>
  <c r="G449" i="30"/>
  <c r="M449" i="30" s="1"/>
  <c r="G518" i="30"/>
  <c r="M518" i="30" s="1"/>
  <c r="G428" i="30"/>
  <c r="M428" i="30" s="1"/>
  <c r="G396" i="30"/>
  <c r="M396" i="30" s="1"/>
  <c r="N373" i="30"/>
  <c r="M381" i="30"/>
  <c r="M448" i="30"/>
  <c r="M456" i="30"/>
  <c r="H464" i="30"/>
  <c r="N464" i="30" s="1"/>
  <c r="H526" i="30"/>
  <c r="N526" i="30" s="1"/>
  <c r="G544" i="30"/>
  <c r="M544" i="30" s="1"/>
  <c r="M558" i="30"/>
  <c r="H596" i="30"/>
  <c r="N596" i="30" s="1"/>
  <c r="M411" i="30"/>
  <c r="M420" i="30"/>
  <c r="M451" i="30"/>
  <c r="M457" i="30"/>
  <c r="M482" i="30"/>
  <c r="M491" i="30"/>
  <c r="M530" i="30"/>
  <c r="M533" i="30"/>
  <c r="N599" i="30"/>
  <c r="M604" i="30"/>
  <c r="M414" i="30"/>
  <c r="M426" i="30"/>
  <c r="M494" i="30"/>
  <c r="M500" i="30"/>
  <c r="M503" i="30"/>
  <c r="M542" i="30"/>
  <c r="M565" i="30"/>
  <c r="M593" i="30"/>
  <c r="M595" i="30"/>
  <c r="M453" i="30"/>
  <c r="M458" i="30"/>
  <c r="M492" i="30"/>
  <c r="M501" i="30"/>
  <c r="M505" i="30"/>
  <c r="M523" i="30"/>
  <c r="M527" i="30"/>
  <c r="M531" i="30"/>
  <c r="M535" i="30"/>
  <c r="M568" i="30"/>
  <c r="G599" i="30"/>
  <c r="M599" i="30" s="1"/>
  <c r="C9" i="30"/>
  <c r="H189" i="30"/>
  <c r="N189" i="30" s="1"/>
  <c r="H310" i="30"/>
  <c r="N310" i="30" s="1"/>
  <c r="H258" i="30"/>
  <c r="N258" i="30" s="1"/>
  <c r="H248" i="30"/>
  <c r="N248" i="30" s="1"/>
  <c r="H336" i="30"/>
  <c r="N336" i="30" s="1"/>
  <c r="H343" i="30"/>
  <c r="N343" i="30" s="1"/>
  <c r="L361" i="30"/>
  <c r="H361" i="30"/>
  <c r="L357" i="30"/>
  <c r="H357" i="30"/>
  <c r="L353" i="30"/>
  <c r="H353" i="30"/>
  <c r="L349" i="30"/>
  <c r="H349" i="30"/>
  <c r="L339" i="30"/>
  <c r="H339" i="30"/>
  <c r="L295" i="30"/>
  <c r="H295" i="30"/>
  <c r="L289" i="30"/>
  <c r="H289" i="30"/>
  <c r="H283" i="30"/>
  <c r="N283" i="30" s="1"/>
  <c r="L279" i="30"/>
  <c r="H279" i="30"/>
  <c r="L273" i="30"/>
  <c r="H273" i="30"/>
  <c r="L269" i="30"/>
  <c r="H269" i="30"/>
  <c r="N327" i="30"/>
  <c r="H191" i="30"/>
  <c r="N191" i="30" s="1"/>
  <c r="M211" i="30"/>
  <c r="H235" i="30"/>
  <c r="N235" i="30" s="1"/>
  <c r="M243" i="30"/>
  <c r="M247" i="30"/>
  <c r="M251" i="30"/>
  <c r="M270" i="30"/>
  <c r="H277" i="30"/>
  <c r="N277" i="30" s="1"/>
  <c r="H285" i="30"/>
  <c r="N285" i="30" s="1"/>
  <c r="H287" i="30"/>
  <c r="N287" i="30" s="1"/>
  <c r="H292" i="30"/>
  <c r="N292" i="30" s="1"/>
  <c r="M296" i="30"/>
  <c r="M299" i="30"/>
  <c r="H305" i="30"/>
  <c r="N305" i="30" s="1"/>
  <c r="H308" i="30"/>
  <c r="N308" i="30" s="1"/>
  <c r="H315" i="30"/>
  <c r="N315" i="30" s="1"/>
  <c r="N318" i="30"/>
  <c r="H319" i="30"/>
  <c r="N319" i="30" s="1"/>
  <c r="H321" i="30"/>
  <c r="N321" i="30" s="1"/>
  <c r="M326" i="30"/>
  <c r="H333" i="30"/>
  <c r="N333" i="30" s="1"/>
  <c r="H335" i="30"/>
  <c r="N335" i="30" s="1"/>
  <c r="H341" i="30"/>
  <c r="N341" i="30" s="1"/>
  <c r="M345" i="30"/>
  <c r="L347" i="30"/>
  <c r="N347" i="30" s="1"/>
  <c r="M350" i="30"/>
  <c r="H363" i="30"/>
  <c r="N363" i="30" s="1"/>
  <c r="N307" i="30"/>
  <c r="D12" i="30"/>
  <c r="L12" i="30" s="1"/>
  <c r="H190" i="30"/>
  <c r="N190" i="30" s="1"/>
  <c r="H209" i="30"/>
  <c r="N209" i="30" s="1"/>
  <c r="H219" i="30"/>
  <c r="N219" i="30" s="1"/>
  <c r="H220" i="30"/>
  <c r="N220" i="30" s="1"/>
  <c r="H311" i="30"/>
  <c r="N311" i="30" s="1"/>
  <c r="H323" i="30"/>
  <c r="N323" i="30" s="1"/>
  <c r="H325" i="30"/>
  <c r="N325" i="30" s="1"/>
  <c r="H337" i="30"/>
  <c r="N337" i="30" s="1"/>
  <c r="H351" i="30"/>
  <c r="N351" i="30" s="1"/>
  <c r="L344" i="30"/>
  <c r="H344" i="30"/>
  <c r="N297" i="30"/>
  <c r="G286" i="30"/>
  <c r="M286" i="30" s="1"/>
  <c r="G284" i="30"/>
  <c r="M284" i="30" s="1"/>
  <c r="G275" i="30"/>
  <c r="M275" i="30" s="1"/>
  <c r="G248" i="30"/>
  <c r="M248" i="30" s="1"/>
  <c r="G191" i="30"/>
  <c r="M191" i="30" s="1"/>
  <c r="M208" i="30"/>
  <c r="M213" i="30"/>
  <c r="H216" i="30"/>
  <c r="N216" i="30" s="1"/>
  <c r="M233" i="30"/>
  <c r="M245" i="30"/>
  <c r="M249" i="30"/>
  <c r="M253" i="30"/>
  <c r="H261" i="30"/>
  <c r="N261" i="30" s="1"/>
  <c r="H284" i="30"/>
  <c r="N284" i="30" s="1"/>
  <c r="M285" i="30"/>
  <c r="M290" i="30"/>
  <c r="H299" i="30"/>
  <c r="N299" i="30" s="1"/>
  <c r="H301" i="30"/>
  <c r="N301" i="30" s="1"/>
  <c r="H309" i="30"/>
  <c r="N309" i="30" s="1"/>
  <c r="H317" i="30"/>
  <c r="N317" i="30" s="1"/>
  <c r="M335" i="30"/>
  <c r="H345" i="30"/>
  <c r="N345" i="30" s="1"/>
  <c r="H355" i="30"/>
  <c r="N355" i="30" s="1"/>
  <c r="M358" i="30"/>
  <c r="M267" i="30"/>
  <c r="M271" i="30"/>
  <c r="M291" i="30"/>
  <c r="M305" i="30"/>
  <c r="M308" i="30"/>
  <c r="M319" i="30"/>
  <c r="H330" i="30"/>
  <c r="N330" i="30" s="1"/>
  <c r="M332" i="30"/>
  <c r="H334" i="30"/>
  <c r="N334" i="30" s="1"/>
  <c r="M336" i="30"/>
  <c r="M341" i="30"/>
  <c r="M346" i="30"/>
  <c r="M351" i="30"/>
  <c r="M355" i="30"/>
  <c r="M359" i="30"/>
  <c r="M363" i="30"/>
  <c r="H178" i="30"/>
  <c r="H124" i="30"/>
  <c r="N124" i="30" s="1"/>
  <c r="H82" i="30"/>
  <c r="N82" i="30" s="1"/>
  <c r="H123" i="30"/>
  <c r="N123" i="30" s="1"/>
  <c r="H111" i="30"/>
  <c r="N111" i="30" s="1"/>
  <c r="N156" i="30"/>
  <c r="N148" i="30"/>
  <c r="M81" i="30"/>
  <c r="L92" i="30"/>
  <c r="N92" i="30" s="1"/>
  <c r="L100" i="30"/>
  <c r="H110" i="30"/>
  <c r="N110" i="30" s="1"/>
  <c r="M113" i="30"/>
  <c r="H120" i="30"/>
  <c r="N120" i="30" s="1"/>
  <c r="H122" i="30"/>
  <c r="N122" i="30" s="1"/>
  <c r="H158" i="30"/>
  <c r="N158" i="30" s="1"/>
  <c r="H160" i="30"/>
  <c r="N160" i="30" s="1"/>
  <c r="H162" i="30"/>
  <c r="N162" i="30" s="1"/>
  <c r="H164" i="30"/>
  <c r="N164" i="30" s="1"/>
  <c r="L166" i="30"/>
  <c r="L178" i="30"/>
  <c r="M166" i="30"/>
  <c r="M159" i="30"/>
  <c r="L98" i="30"/>
  <c r="N98" i="30" s="1"/>
  <c r="M101" i="30"/>
  <c r="M109" i="30"/>
  <c r="G111" i="30"/>
  <c r="M111" i="30" s="1"/>
  <c r="L114" i="30"/>
  <c r="L128" i="30"/>
  <c r="N128" i="30" s="1"/>
  <c r="H130" i="30"/>
  <c r="N130" i="30" s="1"/>
  <c r="L132" i="30"/>
  <c r="N132" i="30" s="1"/>
  <c r="G134" i="30"/>
  <c r="M134" i="30" s="1"/>
  <c r="L134" i="30"/>
  <c r="N134" i="30" s="1"/>
  <c r="M140" i="30"/>
  <c r="G154" i="30"/>
  <c r="M154" i="30" s="1"/>
  <c r="L154" i="30"/>
  <c r="L168" i="30"/>
  <c r="N168" i="30" s="1"/>
  <c r="H172" i="30"/>
  <c r="N172" i="30" s="1"/>
  <c r="H176" i="30"/>
  <c r="N176" i="30" s="1"/>
  <c r="G180" i="30"/>
  <c r="M180" i="30" s="1"/>
  <c r="H84" i="30"/>
  <c r="N84" i="30" s="1"/>
  <c r="M83" i="30"/>
  <c r="H94" i="30"/>
  <c r="N94" i="30" s="1"/>
  <c r="H96" i="30"/>
  <c r="N96" i="30" s="1"/>
  <c r="H106" i="30"/>
  <c r="N106" i="30" s="1"/>
  <c r="M108" i="30"/>
  <c r="G115" i="30"/>
  <c r="M115" i="30" s="1"/>
  <c r="G128" i="30"/>
  <c r="M128" i="30" s="1"/>
  <c r="M131" i="30"/>
  <c r="G135" i="30"/>
  <c r="M135" i="30" s="1"/>
  <c r="H138" i="30"/>
  <c r="N138" i="30" s="1"/>
  <c r="H152" i="30"/>
  <c r="N152" i="30" s="1"/>
  <c r="H180" i="30"/>
  <c r="N180" i="30" s="1"/>
  <c r="N67" i="30"/>
  <c r="H27" i="30"/>
  <c r="N27" i="30" s="1"/>
  <c r="G31" i="30"/>
  <c r="M31" i="30" s="1"/>
  <c r="H35" i="30"/>
  <c r="N35" i="30" s="1"/>
  <c r="H39" i="30"/>
  <c r="N39" i="30" s="1"/>
  <c r="M64" i="30"/>
  <c r="H29" i="30"/>
  <c r="N29" i="30" s="1"/>
  <c r="H43" i="30"/>
  <c r="N43" i="30" s="1"/>
  <c r="H47" i="30"/>
  <c r="N47" i="30" s="1"/>
  <c r="H51" i="30"/>
  <c r="N51" i="30" s="1"/>
  <c r="M53" i="30"/>
  <c r="H55" i="30"/>
  <c r="N55" i="30" s="1"/>
  <c r="H65" i="30"/>
  <c r="N65" i="30" s="1"/>
  <c r="H71" i="30"/>
  <c r="N71" i="30" s="1"/>
  <c r="H73" i="30"/>
  <c r="N73" i="30" s="1"/>
  <c r="M27" i="30"/>
  <c r="H31" i="30"/>
  <c r="N31" i="30" s="1"/>
  <c r="H37" i="30"/>
  <c r="N37" i="30" s="1"/>
  <c r="H41" i="30"/>
  <c r="N41" i="30" s="1"/>
  <c r="M56" i="30"/>
  <c r="H57" i="30"/>
  <c r="N57" i="30" s="1"/>
  <c r="M66" i="30"/>
  <c r="N399" i="12"/>
  <c r="G306" i="13"/>
  <c r="G327" i="13"/>
  <c r="G255" i="14"/>
  <c r="M255" i="14" s="1"/>
  <c r="G188" i="14"/>
  <c r="L612" i="14"/>
  <c r="H630" i="14"/>
  <c r="N630" i="14" s="1"/>
  <c r="H86" i="15"/>
  <c r="N86" i="15" s="1"/>
  <c r="H100" i="15"/>
  <c r="N100" i="15" s="1"/>
  <c r="H137" i="15"/>
  <c r="N137" i="15" s="1"/>
  <c r="H83" i="15"/>
  <c r="N83" i="15" s="1"/>
  <c r="H115" i="15"/>
  <c r="N115" i="15" s="1"/>
  <c r="H126" i="15"/>
  <c r="N126" i="15" s="1"/>
  <c r="H99" i="15"/>
  <c r="N99" i="15" s="1"/>
  <c r="H154" i="15"/>
  <c r="K371" i="15"/>
  <c r="G378" i="15"/>
  <c r="M378" i="15" s="1"/>
  <c r="G386" i="15"/>
  <c r="M386" i="15" s="1"/>
  <c r="G396" i="15"/>
  <c r="G407" i="15"/>
  <c r="M407" i="15" s="1"/>
  <c r="G435" i="15"/>
  <c r="M435" i="15" s="1"/>
  <c r="G460" i="15"/>
  <c r="M460" i="15" s="1"/>
  <c r="G539" i="15"/>
  <c r="M539" i="15" s="1"/>
  <c r="G563" i="15"/>
  <c r="M563" i="15" s="1"/>
  <c r="G377" i="15"/>
  <c r="M377" i="15" s="1"/>
  <c r="G387" i="15"/>
  <c r="M387" i="15" s="1"/>
  <c r="G405" i="15"/>
  <c r="M405" i="15" s="1"/>
  <c r="G413" i="15"/>
  <c r="M413" i="15" s="1"/>
  <c r="G424" i="15"/>
  <c r="G434" i="15"/>
  <c r="M434" i="15" s="1"/>
  <c r="G473" i="15"/>
  <c r="M473" i="15" s="1"/>
  <c r="G512" i="15"/>
  <c r="M512" i="15" s="1"/>
  <c r="G543" i="15"/>
  <c r="G590" i="15"/>
  <c r="M590" i="15" s="1"/>
  <c r="G371" i="15"/>
  <c r="G380" i="15"/>
  <c r="M380" i="15" s="1"/>
  <c r="G391" i="15"/>
  <c r="M391" i="15" s="1"/>
  <c r="G406" i="15"/>
  <c r="G478" i="15"/>
  <c r="G518" i="15"/>
  <c r="M518" i="15" s="1"/>
  <c r="G546" i="15"/>
  <c r="G372" i="15"/>
  <c r="M372" i="15" s="1"/>
  <c r="G395" i="15"/>
  <c r="M395" i="15" s="1"/>
  <c r="G419" i="15"/>
  <c r="M419" i="15" s="1"/>
  <c r="G450" i="15"/>
  <c r="G564" i="15"/>
  <c r="M564" i="15" s="1"/>
  <c r="G35" i="16"/>
  <c r="M35" i="16" s="1"/>
  <c r="G47" i="16"/>
  <c r="M47" i="16" s="1"/>
  <c r="G53" i="16"/>
  <c r="G58" i="16"/>
  <c r="M58" i="16" s="1"/>
  <c r="K22" i="16"/>
  <c r="G27" i="16"/>
  <c r="M27" i="16" s="1"/>
  <c r="G33" i="16"/>
  <c r="G48" i="16"/>
  <c r="G64" i="16"/>
  <c r="G36" i="16"/>
  <c r="M36" i="16" s="1"/>
  <c r="G57" i="16"/>
  <c r="G24" i="16"/>
  <c r="M24" i="16" s="1"/>
  <c r="G31" i="16"/>
  <c r="M31" i="16" s="1"/>
  <c r="G42" i="16"/>
  <c r="M42" i="16" s="1"/>
  <c r="G52" i="16"/>
  <c r="G68" i="16"/>
  <c r="M68" i="16" s="1"/>
  <c r="L371" i="16"/>
  <c r="H380" i="16"/>
  <c r="N380" i="16" s="1"/>
  <c r="H389" i="16"/>
  <c r="N389" i="16" s="1"/>
  <c r="H396" i="16"/>
  <c r="N396" i="16" s="1"/>
  <c r="H404" i="16"/>
  <c r="N404" i="16" s="1"/>
  <c r="H423" i="16"/>
  <c r="N423" i="16" s="1"/>
  <c r="H486" i="16"/>
  <c r="H510" i="16"/>
  <c r="N510" i="16" s="1"/>
  <c r="H540" i="16"/>
  <c r="N540" i="16" s="1"/>
  <c r="H559" i="16"/>
  <c r="N559" i="16" s="1"/>
  <c r="H591" i="16"/>
  <c r="N591" i="16" s="1"/>
  <c r="H373" i="16"/>
  <c r="N373" i="16" s="1"/>
  <c r="H429" i="16"/>
  <c r="N429" i="16" s="1"/>
  <c r="H473" i="16"/>
  <c r="N473" i="16" s="1"/>
  <c r="H407" i="16"/>
  <c r="N407" i="16" s="1"/>
  <c r="H419" i="16"/>
  <c r="N419" i="16" s="1"/>
  <c r="H435" i="16"/>
  <c r="N435" i="16" s="1"/>
  <c r="H464" i="16"/>
  <c r="N464" i="16" s="1"/>
  <c r="H483" i="16"/>
  <c r="N483" i="16" s="1"/>
  <c r="H493" i="16"/>
  <c r="N493" i="16" s="1"/>
  <c r="H509" i="16"/>
  <c r="N509" i="16" s="1"/>
  <c r="H526" i="16"/>
  <c r="N526" i="16" s="1"/>
  <c r="H541" i="16"/>
  <c r="N541" i="16" s="1"/>
  <c r="H578" i="16"/>
  <c r="N578" i="16" s="1"/>
  <c r="H595" i="16"/>
  <c r="N595" i="16" s="1"/>
  <c r="H600" i="16"/>
  <c r="N600" i="16" s="1"/>
  <c r="H402" i="16"/>
  <c r="N402" i="16" s="1"/>
  <c r="H442" i="16"/>
  <c r="N442" i="16" s="1"/>
  <c r="H450" i="16"/>
  <c r="N450" i="16" s="1"/>
  <c r="H461" i="16"/>
  <c r="N461" i="16" s="1"/>
  <c r="H474" i="16"/>
  <c r="N474" i="16" s="1"/>
  <c r="H482" i="16"/>
  <c r="N482" i="16" s="1"/>
  <c r="H494" i="16"/>
  <c r="H538" i="16"/>
  <c r="N538" i="16" s="1"/>
  <c r="H568" i="16"/>
  <c r="H577" i="16"/>
  <c r="N577" i="16" s="1"/>
  <c r="H371" i="16"/>
  <c r="H481" i="16"/>
  <c r="H499" i="16"/>
  <c r="N499" i="16" s="1"/>
  <c r="H517" i="16"/>
  <c r="N517" i="16" s="1"/>
  <c r="H381" i="16"/>
  <c r="N381" i="16" s="1"/>
  <c r="H388" i="16"/>
  <c r="N388" i="16" s="1"/>
  <c r="H395" i="16"/>
  <c r="N395" i="16" s="1"/>
  <c r="H416" i="16"/>
  <c r="H478" i="16"/>
  <c r="H491" i="16"/>
  <c r="N491" i="16" s="1"/>
  <c r="H512" i="16"/>
  <c r="H537" i="16"/>
  <c r="N537" i="16" s="1"/>
  <c r="H546" i="16"/>
  <c r="N546" i="16" s="1"/>
  <c r="H558" i="16"/>
  <c r="N558" i="16" s="1"/>
  <c r="H567" i="16"/>
  <c r="N567" i="16" s="1"/>
  <c r="H372" i="16"/>
  <c r="N372" i="16" s="1"/>
  <c r="H472" i="16"/>
  <c r="N472" i="16" s="1"/>
  <c r="H514" i="16"/>
  <c r="N514" i="16" s="1"/>
  <c r="H557" i="16"/>
  <c r="N557" i="16" s="1"/>
  <c r="H583" i="16"/>
  <c r="N583" i="16" s="1"/>
  <c r="H394" i="16"/>
  <c r="H408" i="16"/>
  <c r="N408" i="16" s="1"/>
  <c r="H432" i="16"/>
  <c r="H454" i="16"/>
  <c r="N454" i="16" s="1"/>
  <c r="H497" i="16"/>
  <c r="H391" i="16"/>
  <c r="N391" i="16" s="1"/>
  <c r="H401" i="16"/>
  <c r="N401" i="16" s="1"/>
  <c r="H501" i="16"/>
  <c r="N501" i="16" s="1"/>
  <c r="H521" i="16"/>
  <c r="N521" i="16" s="1"/>
  <c r="H397" i="16"/>
  <c r="N397" i="16" s="1"/>
  <c r="H422" i="16"/>
  <c r="N422" i="16" s="1"/>
  <c r="H443" i="16"/>
  <c r="N443" i="16" s="1"/>
  <c r="H495" i="16"/>
  <c r="N495" i="16" s="1"/>
  <c r="H504" i="16"/>
  <c r="N504" i="16" s="1"/>
  <c r="H539" i="16"/>
  <c r="N539" i="16" s="1"/>
  <c r="H588" i="16"/>
  <c r="N588" i="16" s="1"/>
  <c r="H426" i="16"/>
  <c r="N426" i="16" s="1"/>
  <c r="H518" i="16"/>
  <c r="N518" i="16" s="1"/>
  <c r="H585" i="16"/>
  <c r="N585" i="16" s="1"/>
  <c r="H376" i="16"/>
  <c r="H387" i="16"/>
  <c r="H410" i="16"/>
  <c r="N410" i="16" s="1"/>
  <c r="H436" i="16"/>
  <c r="H466" i="16"/>
  <c r="N466" i="16" s="1"/>
  <c r="H484" i="16"/>
  <c r="N484" i="16" s="1"/>
  <c r="H522" i="16"/>
  <c r="N522" i="16" s="1"/>
  <c r="H552" i="16"/>
  <c r="N552" i="16" s="1"/>
  <c r="H451" i="16"/>
  <c r="N451" i="16" s="1"/>
  <c r="H471" i="16"/>
  <c r="H409" i="16"/>
  <c r="N409" i="16" s="1"/>
  <c r="H446" i="16"/>
  <c r="H485" i="16"/>
  <c r="N485" i="16" s="1"/>
  <c r="H523" i="16"/>
  <c r="N523" i="16" s="1"/>
  <c r="H551" i="16"/>
  <c r="N551" i="16" s="1"/>
  <c r="H563" i="16"/>
  <c r="N563" i="16" s="1"/>
  <c r="H590" i="16"/>
  <c r="N590" i="16" s="1"/>
  <c r="H430" i="16"/>
  <c r="H448" i="16"/>
  <c r="N448" i="16" s="1"/>
  <c r="H503" i="16"/>
  <c r="N503" i="16" s="1"/>
  <c r="H511" i="16"/>
  <c r="N511" i="16" s="1"/>
  <c r="H530" i="16"/>
  <c r="N530" i="16" s="1"/>
  <c r="H543" i="16"/>
  <c r="N543" i="16" s="1"/>
  <c r="H560" i="16"/>
  <c r="N560" i="16" s="1"/>
  <c r="H571" i="16"/>
  <c r="N571" i="16" s="1"/>
  <c r="G48" i="18"/>
  <c r="G24" i="18"/>
  <c r="M24" i="18" s="1"/>
  <c r="K81" i="18"/>
  <c r="G82" i="18"/>
  <c r="M82" i="18" s="1"/>
  <c r="G100" i="18"/>
  <c r="G123" i="18"/>
  <c r="M123" i="18" s="1"/>
  <c r="G137" i="18"/>
  <c r="M137" i="18" s="1"/>
  <c r="G144" i="18"/>
  <c r="M144" i="18" s="1"/>
  <c r="G150" i="18"/>
  <c r="M150" i="18" s="1"/>
  <c r="G156" i="18"/>
  <c r="M156" i="18" s="1"/>
  <c r="G99" i="18"/>
  <c r="M99" i="18" s="1"/>
  <c r="G125" i="18"/>
  <c r="G133" i="18"/>
  <c r="M133" i="18" s="1"/>
  <c r="G141" i="18"/>
  <c r="M141" i="18" s="1"/>
  <c r="G148" i="18"/>
  <c r="M148" i="18" s="1"/>
  <c r="G81" i="18"/>
  <c r="G103" i="18"/>
  <c r="M103" i="18" s="1"/>
  <c r="G111" i="18"/>
  <c r="M111" i="18" s="1"/>
  <c r="G142" i="18"/>
  <c r="M142" i="18" s="1"/>
  <c r="G83" i="18"/>
  <c r="M83" i="18" s="1"/>
  <c r="G118" i="18"/>
  <c r="M118" i="18" s="1"/>
  <c r="G127" i="18"/>
  <c r="M127" i="18" s="1"/>
  <c r="G146" i="18"/>
  <c r="M146" i="18" s="1"/>
  <c r="G154" i="18"/>
  <c r="M154" i="18" s="1"/>
  <c r="H203" i="18"/>
  <c r="H193" i="18"/>
  <c r="N193" i="18" s="1"/>
  <c r="H324" i="18"/>
  <c r="H202" i="18"/>
  <c r="N202" i="18" s="1"/>
  <c r="H218" i="18"/>
  <c r="N218" i="18" s="1"/>
  <c r="H261" i="18"/>
  <c r="N261" i="18" s="1"/>
  <c r="H294" i="18"/>
  <c r="N294" i="18" s="1"/>
  <c r="H205" i="18"/>
  <c r="N205" i="18" s="1"/>
  <c r="H220" i="18"/>
  <c r="N220" i="18" s="1"/>
  <c r="H242" i="18"/>
  <c r="N242" i="18" s="1"/>
  <c r="H300" i="18"/>
  <c r="N300" i="18" s="1"/>
  <c r="D11" i="19"/>
  <c r="L11" i="19" s="1"/>
  <c r="H126" i="19"/>
  <c r="H86" i="19"/>
  <c r="N86" i="19" s="1"/>
  <c r="H470" i="19"/>
  <c r="H446" i="19"/>
  <c r="N446" i="19" s="1"/>
  <c r="H419" i="19"/>
  <c r="N419" i="19" s="1"/>
  <c r="H473" i="19"/>
  <c r="N473" i="19" s="1"/>
  <c r="H590" i="19"/>
  <c r="N590" i="19" s="1"/>
  <c r="H371" i="19"/>
  <c r="H402" i="19"/>
  <c r="N402" i="19" s="1"/>
  <c r="H430" i="19"/>
  <c r="N430" i="19" s="1"/>
  <c r="H383" i="19"/>
  <c r="N383" i="19" s="1"/>
  <c r="H405" i="19"/>
  <c r="N405" i="19" s="1"/>
  <c r="L69" i="2"/>
  <c r="H69" i="2"/>
  <c r="N69" i="2" s="1"/>
  <c r="L67" i="2"/>
  <c r="H67" i="2"/>
  <c r="L65" i="2"/>
  <c r="H65" i="2"/>
  <c r="L61" i="2"/>
  <c r="H61" i="2"/>
  <c r="L59" i="2"/>
  <c r="H59" i="2"/>
  <c r="N59" i="2" s="1"/>
  <c r="L47" i="2"/>
  <c r="H47" i="2"/>
  <c r="L45" i="2"/>
  <c r="H45" i="2"/>
  <c r="N45" i="2" s="1"/>
  <c r="L31" i="2"/>
  <c r="H31" i="2"/>
  <c r="L27" i="2"/>
  <c r="H27" i="2"/>
  <c r="N27" i="2" s="1"/>
  <c r="L179" i="2"/>
  <c r="H179" i="2"/>
  <c r="L177" i="2"/>
  <c r="H177" i="2"/>
  <c r="L175" i="2"/>
  <c r="H175" i="2"/>
  <c r="L173" i="2"/>
  <c r="H173" i="2"/>
  <c r="N173" i="2" s="1"/>
  <c r="L171" i="2"/>
  <c r="H171" i="2"/>
  <c r="L169" i="2"/>
  <c r="H169" i="2"/>
  <c r="N169" i="2" s="1"/>
  <c r="L167" i="2"/>
  <c r="H167" i="2"/>
  <c r="L165" i="2"/>
  <c r="H165" i="2"/>
  <c r="N165" i="2" s="1"/>
  <c r="H163" i="2"/>
  <c r="L163" i="2"/>
  <c r="H161" i="2"/>
  <c r="L161" i="2"/>
  <c r="L159" i="2"/>
  <c r="H159" i="2"/>
  <c r="L157" i="2"/>
  <c r="H157" i="2"/>
  <c r="N157" i="2" s="1"/>
  <c r="L155" i="2"/>
  <c r="H155" i="2"/>
  <c r="L153" i="2"/>
  <c r="H153" i="2"/>
  <c r="N153" i="2" s="1"/>
  <c r="L151" i="2"/>
  <c r="H151" i="2"/>
  <c r="L149" i="2"/>
  <c r="H149" i="2"/>
  <c r="N149" i="2" s="1"/>
  <c r="L147" i="2"/>
  <c r="H147" i="2"/>
  <c r="L143" i="2"/>
  <c r="H143" i="2"/>
  <c r="N143" i="2" s="1"/>
  <c r="L137" i="2"/>
  <c r="H137" i="2"/>
  <c r="L135" i="2"/>
  <c r="H135" i="2"/>
  <c r="N135" i="2" s="1"/>
  <c r="L133" i="2"/>
  <c r="H133" i="2"/>
  <c r="L131" i="2"/>
  <c r="H131" i="2"/>
  <c r="N131" i="2" s="1"/>
  <c r="L123" i="2"/>
  <c r="H123" i="2"/>
  <c r="L121" i="2"/>
  <c r="H121" i="2"/>
  <c r="N121" i="2" s="1"/>
  <c r="L119" i="2"/>
  <c r="H119" i="2"/>
  <c r="L117" i="2"/>
  <c r="H117" i="2"/>
  <c r="N117" i="2" s="1"/>
  <c r="H115" i="2"/>
  <c r="L115" i="2"/>
  <c r="L113" i="2"/>
  <c r="H113" i="2"/>
  <c r="N113" i="2" s="1"/>
  <c r="L111" i="2"/>
  <c r="H111" i="2"/>
  <c r="N147" i="9"/>
  <c r="N421" i="9"/>
  <c r="M22" i="29"/>
  <c r="N188" i="28"/>
  <c r="N22" i="27"/>
  <c r="M432" i="16"/>
  <c r="G410" i="15"/>
  <c r="M410" i="15" s="1"/>
  <c r="H565" i="16"/>
  <c r="H544" i="16"/>
  <c r="N544" i="16" s="1"/>
  <c r="H507" i="16"/>
  <c r="N507" i="16" s="1"/>
  <c r="H515" i="16"/>
  <c r="M312" i="16"/>
  <c r="M308" i="16"/>
  <c r="M161" i="16"/>
  <c r="M593" i="16"/>
  <c r="H527" i="16"/>
  <c r="N527" i="16" s="1"/>
  <c r="H378" i="16"/>
  <c r="N217" i="4"/>
  <c r="M188" i="29"/>
  <c r="M88" i="16"/>
  <c r="G70" i="16"/>
  <c r="M70" i="16" s="1"/>
  <c r="G32" i="16"/>
  <c r="M32" i="16" s="1"/>
  <c r="G540" i="15"/>
  <c r="M540" i="15" s="1"/>
  <c r="G455" i="15"/>
  <c r="G374" i="15"/>
  <c r="M374" i="15" s="1"/>
  <c r="H487" i="16"/>
  <c r="N487" i="16" s="1"/>
  <c r="H433" i="16"/>
  <c r="N433" i="16" s="1"/>
  <c r="H492" i="16"/>
  <c r="N492" i="16" s="1"/>
  <c r="H125" i="15"/>
  <c r="N125" i="15" s="1"/>
  <c r="H88" i="6"/>
  <c r="H93" i="6"/>
  <c r="N93" i="6" s="1"/>
  <c r="H119" i="6"/>
  <c r="N119" i="6" s="1"/>
  <c r="H148" i="6"/>
  <c r="H171" i="6"/>
  <c r="N171" i="6" s="1"/>
  <c r="H108" i="6"/>
  <c r="H133" i="6"/>
  <c r="N133" i="6" s="1"/>
  <c r="H147" i="6"/>
  <c r="N147" i="6" s="1"/>
  <c r="H82" i="6"/>
  <c r="N82" i="6" s="1"/>
  <c r="H112" i="6"/>
  <c r="H157" i="6"/>
  <c r="H177" i="6"/>
  <c r="H83" i="6"/>
  <c r="N83" i="6" s="1"/>
  <c r="H120" i="6"/>
  <c r="N22" i="29"/>
  <c r="H480" i="16"/>
  <c r="N480" i="16" s="1"/>
  <c r="M410" i="16"/>
  <c r="M406" i="16"/>
  <c r="G54" i="16"/>
  <c r="M54" i="16" s="1"/>
  <c r="G422" i="15"/>
  <c r="M422" i="15" s="1"/>
  <c r="H553" i="16"/>
  <c r="N553" i="16" s="1"/>
  <c r="H528" i="16"/>
  <c r="H400" i="16"/>
  <c r="H379" i="16"/>
  <c r="N379" i="16" s="1"/>
  <c r="N275" i="16"/>
  <c r="M230" i="16"/>
  <c r="N173" i="16"/>
  <c r="N106" i="16"/>
  <c r="M97" i="16"/>
  <c r="H598" i="16"/>
  <c r="N598" i="16" s="1"/>
  <c r="M563" i="16"/>
  <c r="M495" i="16"/>
  <c r="H398" i="16"/>
  <c r="N398" i="16" s="1"/>
  <c r="H146" i="15"/>
  <c r="N146" i="15" s="1"/>
  <c r="H128" i="6"/>
  <c r="L345" i="2"/>
  <c r="H345" i="2"/>
  <c r="H343" i="2"/>
  <c r="L343" i="2"/>
  <c r="L341" i="2"/>
  <c r="H341" i="2"/>
  <c r="L339" i="2"/>
  <c r="H339" i="2"/>
  <c r="L337" i="2"/>
  <c r="H337" i="2"/>
  <c r="L335" i="2"/>
  <c r="H335" i="2"/>
  <c r="L333" i="2"/>
  <c r="H333" i="2"/>
  <c r="L331" i="2"/>
  <c r="H331" i="2"/>
  <c r="L323" i="2"/>
  <c r="H323" i="2"/>
  <c r="N323" i="2" s="1"/>
  <c r="L321" i="2"/>
  <c r="H321" i="2"/>
  <c r="L317" i="2"/>
  <c r="H317" i="2"/>
  <c r="L315" i="2"/>
  <c r="H315" i="2"/>
  <c r="L313" i="2"/>
  <c r="H313" i="2"/>
  <c r="L309" i="2"/>
  <c r="H309" i="2"/>
  <c r="H307" i="2"/>
  <c r="L307" i="2"/>
  <c r="L305" i="2"/>
  <c r="H305" i="2"/>
  <c r="L303" i="2"/>
  <c r="H303" i="2"/>
  <c r="L301" i="2"/>
  <c r="H301" i="2"/>
  <c r="L293" i="2"/>
  <c r="H293" i="2"/>
  <c r="L289" i="2"/>
  <c r="H289" i="2"/>
  <c r="L283" i="2"/>
  <c r="H283" i="2"/>
  <c r="L281" i="2"/>
  <c r="H281" i="2"/>
  <c r="L279" i="2"/>
  <c r="H279" i="2"/>
  <c r="L277" i="2"/>
  <c r="H277" i="2"/>
  <c r="L275" i="2"/>
  <c r="H275" i="2"/>
  <c r="L273" i="2"/>
  <c r="H273" i="2"/>
  <c r="L271" i="2"/>
  <c r="H271" i="2"/>
  <c r="H269" i="2"/>
  <c r="L269" i="2"/>
  <c r="L267" i="2"/>
  <c r="H267" i="2"/>
  <c r="L265" i="2"/>
  <c r="H265" i="2"/>
  <c r="L263" i="2"/>
  <c r="H263" i="2"/>
  <c r="L261" i="2"/>
  <c r="H261" i="2"/>
  <c r="L259" i="2"/>
  <c r="H259" i="2"/>
  <c r="H255" i="2"/>
  <c r="L255" i="2"/>
  <c r="H253" i="2"/>
  <c r="L253" i="2"/>
  <c r="L249" i="2"/>
  <c r="H249" i="2"/>
  <c r="L247" i="2"/>
  <c r="H247" i="2"/>
  <c r="L245" i="2"/>
  <c r="H245" i="2"/>
  <c r="L241" i="2"/>
  <c r="H241" i="2"/>
  <c r="L239" i="2"/>
  <c r="H239" i="2"/>
  <c r="L237" i="2"/>
  <c r="H237" i="2"/>
  <c r="L235" i="2"/>
  <c r="H235" i="2"/>
  <c r="L233" i="2"/>
  <c r="H233" i="2"/>
  <c r="L231" i="2"/>
  <c r="H231" i="2"/>
  <c r="L213" i="2"/>
  <c r="H213" i="2"/>
  <c r="L211" i="2"/>
  <c r="H211" i="2"/>
  <c r="L571" i="2"/>
  <c r="H571" i="2"/>
  <c r="L565" i="2"/>
  <c r="H565" i="2"/>
  <c r="H563" i="2"/>
  <c r="L563" i="2"/>
  <c r="H533" i="2"/>
  <c r="L533" i="2"/>
  <c r="H531" i="2"/>
  <c r="L531" i="2"/>
  <c r="H529" i="2"/>
  <c r="L529" i="2"/>
  <c r="L527" i="2"/>
  <c r="H527" i="2"/>
  <c r="L517" i="2"/>
  <c r="H517" i="2"/>
  <c r="L515" i="2"/>
  <c r="H515" i="2"/>
  <c r="L507" i="2"/>
  <c r="H507" i="2"/>
  <c r="L505" i="2"/>
  <c r="H505" i="2"/>
  <c r="H503" i="2"/>
  <c r="L503" i="2"/>
  <c r="L491" i="2"/>
  <c r="H491" i="2"/>
  <c r="L489" i="2"/>
  <c r="H489" i="2"/>
  <c r="L487" i="2"/>
  <c r="H487" i="2"/>
  <c r="L485" i="2"/>
  <c r="H485" i="2"/>
  <c r="L483" i="2"/>
  <c r="H483" i="2"/>
  <c r="L481" i="2"/>
  <c r="H481" i="2"/>
  <c r="L479" i="2"/>
  <c r="H479" i="2"/>
  <c r="L477" i="2"/>
  <c r="H477" i="2"/>
  <c r="L475" i="2"/>
  <c r="H475" i="2"/>
  <c r="H469" i="2"/>
  <c r="L469" i="2"/>
  <c r="H467" i="2"/>
  <c r="L467" i="2"/>
  <c r="H465" i="2"/>
  <c r="L465" i="2"/>
  <c r="H463" i="2"/>
  <c r="L463" i="2"/>
  <c r="L459" i="2"/>
  <c r="H459" i="2"/>
  <c r="H457" i="2"/>
  <c r="L457" i="2"/>
  <c r="L455" i="2"/>
  <c r="H455" i="2"/>
  <c r="L445" i="2"/>
  <c r="H445" i="2"/>
  <c r="L443" i="2"/>
  <c r="H443" i="2"/>
  <c r="L441" i="2"/>
  <c r="H441" i="2"/>
  <c r="L439" i="2"/>
  <c r="H439" i="2"/>
  <c r="H437" i="2"/>
  <c r="L437" i="2"/>
  <c r="L433" i="2"/>
  <c r="H433" i="2"/>
  <c r="L431" i="2"/>
  <c r="H431" i="2"/>
  <c r="L427" i="2"/>
  <c r="H427" i="2"/>
  <c r="L425" i="2"/>
  <c r="H425" i="2"/>
  <c r="L421" i="2"/>
  <c r="H421" i="2"/>
  <c r="L401" i="2"/>
  <c r="H401" i="2"/>
  <c r="H397" i="2"/>
  <c r="L397" i="2"/>
  <c r="L395" i="2"/>
  <c r="H395" i="2"/>
  <c r="L385" i="2"/>
  <c r="H385" i="2"/>
  <c r="H373" i="2"/>
  <c r="L373" i="2"/>
  <c r="N373" i="2" s="1"/>
  <c r="H638" i="2"/>
  <c r="L638" i="2"/>
  <c r="H636" i="2"/>
  <c r="L636" i="2"/>
  <c r="L634" i="2"/>
  <c r="H634" i="2"/>
  <c r="H632" i="2"/>
  <c r="L632" i="2"/>
  <c r="L628" i="2"/>
  <c r="H628" i="2"/>
  <c r="H626" i="2"/>
  <c r="L626" i="2"/>
  <c r="H624" i="2"/>
  <c r="L624" i="2"/>
  <c r="L620" i="2"/>
  <c r="H620" i="2"/>
  <c r="L618" i="2"/>
  <c r="H618" i="2"/>
  <c r="L69" i="3"/>
  <c r="H69" i="3"/>
  <c r="L35" i="3"/>
  <c r="H35" i="3"/>
  <c r="L179" i="3"/>
  <c r="H179" i="3"/>
  <c r="H163" i="3"/>
  <c r="L163" i="3"/>
  <c r="L161" i="3"/>
  <c r="H161" i="3"/>
  <c r="H131" i="3"/>
  <c r="L131" i="3"/>
  <c r="L101" i="3"/>
  <c r="H101" i="3"/>
  <c r="H89" i="3"/>
  <c r="L89" i="3"/>
  <c r="H87" i="3"/>
  <c r="L87" i="3"/>
  <c r="L355" i="3"/>
  <c r="H355" i="3"/>
  <c r="L349" i="3"/>
  <c r="H349" i="3"/>
  <c r="L345" i="3"/>
  <c r="H345" i="3"/>
  <c r="L339" i="3"/>
  <c r="H339" i="3"/>
  <c r="L337" i="3"/>
  <c r="H337" i="3"/>
  <c r="L333" i="3"/>
  <c r="H333" i="3"/>
  <c r="H319" i="3"/>
  <c r="L319" i="3"/>
  <c r="L313" i="3"/>
  <c r="H313" i="3"/>
  <c r="M544" i="27"/>
  <c r="M437" i="27"/>
  <c r="M612" i="25"/>
  <c r="N300" i="20"/>
  <c r="N294" i="20"/>
  <c r="N287" i="20"/>
  <c r="N258" i="20"/>
  <c r="N245" i="20"/>
  <c r="N226" i="20"/>
  <c r="N135" i="20"/>
  <c r="M266" i="20"/>
  <c r="M215" i="20"/>
  <c r="M205" i="20"/>
  <c r="M469" i="19"/>
  <c r="M132" i="19"/>
  <c r="M499" i="18"/>
  <c r="M448" i="18"/>
  <c r="M410" i="18"/>
  <c r="M404" i="18"/>
  <c r="M324" i="18"/>
  <c r="M227" i="18"/>
  <c r="N327" i="16"/>
  <c r="M225" i="16"/>
  <c r="M218" i="16"/>
  <c r="M126" i="16"/>
  <c r="M122" i="16"/>
  <c r="N572" i="16"/>
  <c r="M464" i="16"/>
  <c r="M416" i="16"/>
  <c r="N397" i="17"/>
  <c r="N33" i="15"/>
  <c r="M227" i="5"/>
  <c r="H10" i="28"/>
  <c r="N10" i="28" s="1"/>
  <c r="L45" i="3"/>
  <c r="M45" i="2"/>
  <c r="L91" i="2"/>
  <c r="N91" i="2" s="1"/>
  <c r="L97" i="2"/>
  <c r="H99" i="2"/>
  <c r="N99" i="2" s="1"/>
  <c r="L101" i="2"/>
  <c r="L193" i="2"/>
  <c r="L195" i="2"/>
  <c r="L197" i="2"/>
  <c r="H199" i="2"/>
  <c r="N199" i="2" s="1"/>
  <c r="H201" i="2"/>
  <c r="N201" i="2" s="1"/>
  <c r="M213" i="2"/>
  <c r="H217" i="2"/>
  <c r="N217" i="2" s="1"/>
  <c r="M283" i="2"/>
  <c r="H291" i="2"/>
  <c r="N291" i="2" s="1"/>
  <c r="H319" i="2"/>
  <c r="L415" i="2"/>
  <c r="H417" i="2"/>
  <c r="H449" i="2"/>
  <c r="N449" i="2" s="1"/>
  <c r="L501" i="2"/>
  <c r="L535" i="2"/>
  <c r="L539" i="2"/>
  <c r="M449" i="27"/>
  <c r="M81" i="27"/>
  <c r="N517" i="20"/>
  <c r="N476" i="20"/>
  <c r="N427" i="20"/>
  <c r="M528" i="20"/>
  <c r="M460" i="20"/>
  <c r="M384" i="20"/>
  <c r="M539" i="19"/>
  <c r="N65" i="18"/>
  <c r="M82" i="19"/>
  <c r="M168" i="18"/>
  <c r="M126" i="18"/>
  <c r="M559" i="16"/>
  <c r="N548" i="16"/>
  <c r="N477" i="16"/>
  <c r="M408" i="16"/>
  <c r="M404" i="16"/>
  <c r="M450" i="16"/>
  <c r="M402" i="16"/>
  <c r="M565" i="16"/>
  <c r="M462" i="16"/>
  <c r="M446" i="16"/>
  <c r="N570" i="16"/>
  <c r="L63" i="3"/>
  <c r="D81" i="2"/>
  <c r="L87" i="2"/>
  <c r="M167" i="2"/>
  <c r="H191" i="2"/>
  <c r="N191" i="2" s="1"/>
  <c r="L223" i="2"/>
  <c r="H227" i="2"/>
  <c r="N227" i="2" s="1"/>
  <c r="H229" i="2"/>
  <c r="N229" i="2" s="1"/>
  <c r="H243" i="2"/>
  <c r="L287" i="2"/>
  <c r="H399" i="2"/>
  <c r="N399" i="2" s="1"/>
  <c r="H409" i="2"/>
  <c r="L447" i="2"/>
  <c r="L461" i="2"/>
  <c r="M481" i="2"/>
  <c r="M485" i="2"/>
  <c r="M489" i="2"/>
  <c r="M507" i="2"/>
  <c r="L537" i="2"/>
  <c r="H545" i="2"/>
  <c r="N545" i="2" s="1"/>
  <c r="H547" i="2"/>
  <c r="N547" i="2" s="1"/>
  <c r="H549" i="2"/>
  <c r="N549" i="2" s="1"/>
  <c r="H551" i="2"/>
  <c r="N551" i="2" s="1"/>
  <c r="H553" i="2"/>
  <c r="N553" i="2" s="1"/>
  <c r="H555" i="2"/>
  <c r="N555" i="2" s="1"/>
  <c r="M188" i="28"/>
  <c r="M631" i="27"/>
  <c r="M567" i="27"/>
  <c r="M540" i="27"/>
  <c r="M448" i="27"/>
  <c r="M22" i="25"/>
  <c r="N485" i="20"/>
  <c r="M500" i="20"/>
  <c r="M487" i="20"/>
  <c r="M416" i="20"/>
  <c r="M408" i="20"/>
  <c r="M379" i="20"/>
  <c r="M373" i="20"/>
  <c r="N324" i="20"/>
  <c r="N311" i="20"/>
  <c r="N292" i="20"/>
  <c r="N195" i="20"/>
  <c r="N128" i="20"/>
  <c r="N118" i="20"/>
  <c r="N64" i="20"/>
  <c r="N24" i="20"/>
  <c r="M209" i="20"/>
  <c r="M338" i="20"/>
  <c r="M166" i="20"/>
  <c r="M148" i="20"/>
  <c r="M139" i="20"/>
  <c r="M121" i="20"/>
  <c r="M107" i="20"/>
  <c r="M52" i="20"/>
  <c r="N461" i="18"/>
  <c r="N435" i="18"/>
  <c r="N394" i="18"/>
  <c r="N383" i="18"/>
  <c r="M116" i="19"/>
  <c r="M24" i="19"/>
  <c r="M571" i="18"/>
  <c r="M512" i="18"/>
  <c r="M407" i="18"/>
  <c r="M189" i="18"/>
  <c r="M86" i="17"/>
  <c r="M568" i="16"/>
  <c r="M508" i="16"/>
  <c r="M497" i="16"/>
  <c r="N299" i="16"/>
  <c r="N282" i="16"/>
  <c r="M220" i="16"/>
  <c r="M124" i="16"/>
  <c r="M294" i="17"/>
  <c r="M597" i="16"/>
  <c r="N342" i="16"/>
  <c r="M251" i="16"/>
  <c r="M156" i="16"/>
  <c r="N108" i="16"/>
  <c r="M528" i="16"/>
  <c r="M455" i="16"/>
  <c r="N328" i="16"/>
  <c r="M347" i="16"/>
  <c r="M281" i="16"/>
  <c r="M134" i="16"/>
  <c r="N381" i="15"/>
  <c r="N509" i="13"/>
  <c r="H377" i="2"/>
  <c r="H83" i="2"/>
  <c r="N83" i="2" s="1"/>
  <c r="H85" i="2"/>
  <c r="N85" i="2" s="1"/>
  <c r="H95" i="2"/>
  <c r="N95" i="2" s="1"/>
  <c r="L225" i="2"/>
  <c r="L251" i="2"/>
  <c r="H285" i="2"/>
  <c r="L297" i="2"/>
  <c r="L325" i="2"/>
  <c r="H329" i="2"/>
  <c r="K372" i="2"/>
  <c r="L519" i="2"/>
  <c r="H521" i="2"/>
  <c r="N521" i="2" s="1"/>
  <c r="H523" i="2"/>
  <c r="L259" i="3"/>
  <c r="H259" i="3"/>
  <c r="H247" i="3"/>
  <c r="L247" i="3"/>
  <c r="L587" i="3"/>
  <c r="H587" i="3"/>
  <c r="M273" i="2"/>
  <c r="M331" i="2"/>
  <c r="M335" i="2"/>
  <c r="M339" i="2"/>
  <c r="M425" i="2"/>
  <c r="M163" i="4"/>
  <c r="M319" i="4"/>
  <c r="M335" i="4"/>
  <c r="M347" i="4"/>
  <c r="N454" i="4"/>
  <c r="M545" i="4"/>
  <c r="G618" i="29"/>
  <c r="C14" i="29"/>
  <c r="K14" i="29" s="1"/>
  <c r="H108" i="24"/>
  <c r="L81" i="24"/>
  <c r="N81" i="24" s="1"/>
  <c r="G628" i="26"/>
  <c r="C14" i="26"/>
  <c r="K14" i="26" s="1"/>
  <c r="M444" i="27"/>
  <c r="M60" i="29"/>
  <c r="H70" i="21"/>
  <c r="H22" i="21"/>
  <c r="H210" i="22"/>
  <c r="N210" i="22" s="1"/>
  <c r="H292" i="22"/>
  <c r="N292" i="22" s="1"/>
  <c r="H338" i="22"/>
  <c r="N338" i="22" s="1"/>
  <c r="H327" i="22"/>
  <c r="N327" i="22" s="1"/>
  <c r="H220" i="22"/>
  <c r="N220" i="22" s="1"/>
  <c r="H231" i="22"/>
  <c r="N231" i="22" s="1"/>
  <c r="H260" i="22"/>
  <c r="N260" i="22" s="1"/>
  <c r="H281" i="22"/>
  <c r="N281" i="22" s="1"/>
  <c r="H300" i="22"/>
  <c r="N300" i="22" s="1"/>
  <c r="H311" i="22"/>
  <c r="N311" i="22" s="1"/>
  <c r="H195" i="22"/>
  <c r="N195" i="22" s="1"/>
  <c r="H230" i="22"/>
  <c r="N230" i="22" s="1"/>
  <c r="H204" i="22"/>
  <c r="N204" i="22" s="1"/>
  <c r="H299" i="22"/>
  <c r="N299" i="22" s="1"/>
  <c r="H481" i="22"/>
  <c r="H373" i="22"/>
  <c r="N373" i="22" s="1"/>
  <c r="H381" i="22"/>
  <c r="N381" i="22" s="1"/>
  <c r="H387" i="22"/>
  <c r="N387" i="22" s="1"/>
  <c r="H394" i="22"/>
  <c r="N394" i="22" s="1"/>
  <c r="H404" i="22"/>
  <c r="N404" i="22" s="1"/>
  <c r="H410" i="22"/>
  <c r="N410" i="22" s="1"/>
  <c r="H423" i="22"/>
  <c r="N423" i="22" s="1"/>
  <c r="H428" i="22"/>
  <c r="N428" i="22" s="1"/>
  <c r="H434" i="22"/>
  <c r="N434" i="22" s="1"/>
  <c r="H442" i="22"/>
  <c r="H460" i="22"/>
  <c r="N460" i="22" s="1"/>
  <c r="H468" i="22"/>
  <c r="N468" i="22" s="1"/>
  <c r="H477" i="22"/>
  <c r="N477" i="22" s="1"/>
  <c r="H493" i="22"/>
  <c r="N493" i="22" s="1"/>
  <c r="H509" i="22"/>
  <c r="N509" i="22" s="1"/>
  <c r="H518" i="22"/>
  <c r="N518" i="22" s="1"/>
  <c r="H561" i="22"/>
  <c r="N561" i="22" s="1"/>
  <c r="H567" i="22"/>
  <c r="N567" i="22" s="1"/>
  <c r="H583" i="22"/>
  <c r="N583" i="22" s="1"/>
  <c r="H590" i="22"/>
  <c r="C11" i="23"/>
  <c r="G81" i="23"/>
  <c r="G99" i="23"/>
  <c r="M99" i="23" s="1"/>
  <c r="G115" i="23"/>
  <c r="M115" i="23" s="1"/>
  <c r="G127" i="23"/>
  <c r="M127" i="23" s="1"/>
  <c r="G135" i="23"/>
  <c r="M135" i="23" s="1"/>
  <c r="G139" i="23"/>
  <c r="M139" i="23" s="1"/>
  <c r="G145" i="23"/>
  <c r="M145" i="23" s="1"/>
  <c r="G156" i="23"/>
  <c r="M156" i="23" s="1"/>
  <c r="H457" i="3"/>
  <c r="L457" i="3"/>
  <c r="L634" i="3"/>
  <c r="H634" i="3"/>
  <c r="L73" i="4"/>
  <c r="H73" i="4"/>
  <c r="N73" i="4" s="1"/>
  <c r="L61" i="4"/>
  <c r="H61" i="4"/>
  <c r="L59" i="4"/>
  <c r="H59" i="4"/>
  <c r="N59" i="4" s="1"/>
  <c r="L43" i="4"/>
  <c r="H43" i="4"/>
  <c r="L29" i="4"/>
  <c r="H29" i="4"/>
  <c r="N29" i="4" s="1"/>
  <c r="L173" i="4"/>
  <c r="H173" i="4"/>
  <c r="L163" i="4"/>
  <c r="H163" i="4"/>
  <c r="N163" i="4" s="1"/>
  <c r="L161" i="4"/>
  <c r="H161" i="4"/>
  <c r="L151" i="4"/>
  <c r="H151" i="4"/>
  <c r="N151" i="4" s="1"/>
  <c r="L149" i="4"/>
  <c r="H149" i="4"/>
  <c r="L91" i="4"/>
  <c r="H91" i="4"/>
  <c r="N91" i="4" s="1"/>
  <c r="L353" i="4"/>
  <c r="H353" i="4"/>
  <c r="L347" i="4"/>
  <c r="H347" i="4"/>
  <c r="L341" i="4"/>
  <c r="H341" i="4"/>
  <c r="L335" i="4"/>
  <c r="H335" i="4"/>
  <c r="L319" i="4"/>
  <c r="H319" i="4"/>
  <c r="L303" i="4"/>
  <c r="H303" i="4"/>
  <c r="L281" i="4"/>
  <c r="H281" i="4"/>
  <c r="L279" i="4"/>
  <c r="H279" i="4"/>
  <c r="L273" i="4"/>
  <c r="H273" i="4"/>
  <c r="L263" i="4"/>
  <c r="H263" i="4"/>
  <c r="L251" i="4"/>
  <c r="H251" i="4"/>
  <c r="L249" i="4"/>
  <c r="H249" i="4"/>
  <c r="L247" i="4"/>
  <c r="H247" i="4"/>
  <c r="L245" i="4"/>
  <c r="H245" i="4"/>
  <c r="L243" i="4"/>
  <c r="H243" i="4"/>
  <c r="L241" i="4"/>
  <c r="H241" i="4"/>
  <c r="L239" i="4"/>
  <c r="H239" i="4"/>
  <c r="L237" i="4"/>
  <c r="H237" i="4"/>
  <c r="L223" i="4"/>
  <c r="H223" i="4"/>
  <c r="L211" i="4"/>
  <c r="H211" i="4"/>
  <c r="L205" i="4"/>
  <c r="H205" i="4"/>
  <c r="L593" i="4"/>
  <c r="H593" i="4"/>
  <c r="L575" i="4"/>
  <c r="H575" i="4"/>
  <c r="L573" i="4"/>
  <c r="H573" i="4"/>
  <c r="L569" i="4"/>
  <c r="H569" i="4"/>
  <c r="L545" i="4"/>
  <c r="H545" i="4"/>
  <c r="L543" i="4"/>
  <c r="H543" i="4"/>
  <c r="L535" i="4"/>
  <c r="H535" i="4"/>
  <c r="L533" i="4"/>
  <c r="H533" i="4"/>
  <c r="L521" i="4"/>
  <c r="H521" i="4"/>
  <c r="N521" i="4" s="1"/>
  <c r="L519" i="4"/>
  <c r="H519" i="4"/>
  <c r="L517" i="4"/>
  <c r="H517" i="4"/>
  <c r="N517" i="4" s="1"/>
  <c r="L513" i="4"/>
  <c r="H513" i="4"/>
  <c r="L505" i="4"/>
  <c r="H505" i="4"/>
  <c r="N505" i="4" s="1"/>
  <c r="L503" i="4"/>
  <c r="H503" i="4"/>
  <c r="L475" i="4"/>
  <c r="H475" i="4"/>
  <c r="N475" i="4" s="1"/>
  <c r="L431" i="4"/>
  <c r="H431" i="4"/>
  <c r="L427" i="4"/>
  <c r="H427" i="4"/>
  <c r="N427" i="4" s="1"/>
  <c r="L409" i="4"/>
  <c r="H409" i="4"/>
  <c r="L403" i="4"/>
  <c r="H403" i="4"/>
  <c r="N403" i="4" s="1"/>
  <c r="L389" i="4"/>
  <c r="H389" i="4"/>
  <c r="L620" i="4"/>
  <c r="H620" i="4"/>
  <c r="N620" i="4" s="1"/>
  <c r="L163" i="5"/>
  <c r="H163" i="5"/>
  <c r="L131" i="5"/>
  <c r="H131" i="5"/>
  <c r="N131" i="5" s="1"/>
  <c r="L349" i="5"/>
  <c r="H349" i="5"/>
  <c r="L335" i="5"/>
  <c r="H335" i="5"/>
  <c r="L305" i="5"/>
  <c r="H305" i="5"/>
  <c r="L303" i="5"/>
  <c r="H303" i="5"/>
  <c r="L291" i="5"/>
  <c r="H291" i="5"/>
  <c r="L283" i="5"/>
  <c r="H283" i="5"/>
  <c r="L247" i="5"/>
  <c r="H247" i="5"/>
  <c r="L237" i="5"/>
  <c r="H237" i="5"/>
  <c r="K372" i="5"/>
  <c r="C371" i="5"/>
  <c r="L601" i="5"/>
  <c r="H601" i="5"/>
  <c r="N601" i="5" s="1"/>
  <c r="L569" i="5"/>
  <c r="H569" i="5"/>
  <c r="L565" i="5"/>
  <c r="H565" i="5"/>
  <c r="L527" i="5"/>
  <c r="H527" i="5"/>
  <c r="L521" i="5"/>
  <c r="H521" i="5"/>
  <c r="N521" i="5" s="1"/>
  <c r="L475" i="5"/>
  <c r="H475" i="5"/>
  <c r="N123" i="23"/>
  <c r="N103" i="23"/>
  <c r="N85" i="23"/>
  <c r="M281" i="24"/>
  <c r="M147" i="24"/>
  <c r="M115" i="24"/>
  <c r="M414" i="23"/>
  <c r="M304" i="23"/>
  <c r="M284" i="23"/>
  <c r="M242" i="23"/>
  <c r="M84" i="23"/>
  <c r="M248" i="22"/>
  <c r="M138" i="22"/>
  <c r="M114" i="22"/>
  <c r="M437" i="21"/>
  <c r="N401" i="21"/>
  <c r="N214" i="21"/>
  <c r="M203" i="21"/>
  <c r="M388" i="22"/>
  <c r="M446" i="22"/>
  <c r="M545" i="22"/>
  <c r="M588" i="22"/>
  <c r="N473" i="21"/>
  <c r="N424" i="21"/>
  <c r="N127" i="21"/>
  <c r="N84" i="21"/>
  <c r="N591" i="20"/>
  <c r="N568" i="20"/>
  <c r="N509" i="20"/>
  <c r="N442" i="20"/>
  <c r="N429" i="20"/>
  <c r="N406" i="20"/>
  <c r="N392" i="20"/>
  <c r="M132" i="22"/>
  <c r="N471" i="21"/>
  <c r="M451" i="21"/>
  <c r="N394" i="21"/>
  <c r="M157" i="21"/>
  <c r="M97" i="21"/>
  <c r="M639" i="20"/>
  <c r="M578" i="20"/>
  <c r="M466" i="20"/>
  <c r="M449" i="20"/>
  <c r="M434" i="20"/>
  <c r="M377" i="20"/>
  <c r="M133" i="22"/>
  <c r="M57" i="22"/>
  <c r="N591" i="21"/>
  <c r="N285" i="20"/>
  <c r="N243" i="20"/>
  <c r="N231" i="20"/>
  <c r="M306" i="20"/>
  <c r="M261" i="20"/>
  <c r="M242" i="20"/>
  <c r="M204" i="20"/>
  <c r="M152" i="20"/>
  <c r="N387" i="19"/>
  <c r="N493" i="18"/>
  <c r="N473" i="18"/>
  <c r="N429" i="18"/>
  <c r="N377" i="18"/>
  <c r="N633" i="19"/>
  <c r="M567" i="18"/>
  <c r="M539" i="18"/>
  <c r="M509" i="18"/>
  <c r="M471" i="18"/>
  <c r="M437" i="18"/>
  <c r="M311" i="18"/>
  <c r="M215" i="18"/>
  <c r="M631" i="16"/>
  <c r="N580" i="16"/>
  <c r="M494" i="16"/>
  <c r="M413" i="16"/>
  <c r="M376" i="16"/>
  <c r="M65" i="16"/>
  <c r="M473" i="14"/>
  <c r="M235" i="16"/>
  <c r="N198" i="16"/>
  <c r="M310" i="16"/>
  <c r="M297" i="16"/>
  <c r="M277" i="16"/>
  <c r="N130" i="16"/>
  <c r="N391" i="17"/>
  <c r="N441" i="16"/>
  <c r="M315" i="16"/>
  <c r="M295" i="16"/>
  <c r="N193" i="16"/>
  <c r="M155" i="16"/>
  <c r="N373" i="15"/>
  <c r="M261" i="14"/>
  <c r="M288" i="14"/>
  <c r="H491" i="3"/>
  <c r="H431" i="3"/>
  <c r="M637" i="25"/>
  <c r="M613" i="21"/>
  <c r="N152" i="21"/>
  <c r="M392" i="21"/>
  <c r="M441" i="2"/>
  <c r="M445" i="2"/>
  <c r="L393" i="3"/>
  <c r="H624" i="3"/>
  <c r="L31" i="4"/>
  <c r="H35" i="4"/>
  <c r="N35" i="4" s="1"/>
  <c r="H37" i="4"/>
  <c r="N37" i="4" s="1"/>
  <c r="H41" i="4"/>
  <c r="N41" i="4" s="1"/>
  <c r="M43" i="4"/>
  <c r="H45" i="4"/>
  <c r="N45" i="4" s="1"/>
  <c r="M61" i="4"/>
  <c r="H69" i="4"/>
  <c r="N69" i="4" s="1"/>
  <c r="M161" i="4"/>
  <c r="H167" i="4"/>
  <c r="N167" i="4" s="1"/>
  <c r="N172" i="4"/>
  <c r="M173" i="4"/>
  <c r="M279" i="4"/>
  <c r="M341" i="4"/>
  <c r="M353" i="4"/>
  <c r="M403" i="4"/>
  <c r="M475" i="4"/>
  <c r="M620" i="4"/>
  <c r="M163" i="5"/>
  <c r="M421" i="5"/>
  <c r="M408" i="23"/>
  <c r="M508" i="23"/>
  <c r="M539" i="23"/>
  <c r="G31" i="24"/>
  <c r="M31" i="24" s="1"/>
  <c r="M47" i="24"/>
  <c r="M70" i="24"/>
  <c r="M168" i="24"/>
  <c r="M92" i="24"/>
  <c r="C12" i="25"/>
  <c r="K12" i="25" s="1"/>
  <c r="N372" i="26"/>
  <c r="M586" i="26"/>
  <c r="N32" i="28"/>
  <c r="M123" i="28"/>
  <c r="H68" i="29"/>
  <c r="N68" i="29" s="1"/>
  <c r="H29" i="29"/>
  <c r="N29" i="29" s="1"/>
  <c r="H67" i="29"/>
  <c r="N67" i="29" s="1"/>
  <c r="M32" i="29"/>
  <c r="M425" i="26"/>
  <c r="M593" i="4"/>
  <c r="M247" i="5"/>
  <c r="N133" i="17"/>
  <c r="N470" i="19"/>
  <c r="M113" i="20"/>
  <c r="M259" i="20"/>
  <c r="N322" i="20"/>
  <c r="M436" i="20"/>
  <c r="N455" i="20"/>
  <c r="M474" i="20"/>
  <c r="M477" i="20"/>
  <c r="M491" i="20"/>
  <c r="M520" i="20"/>
  <c r="N533" i="20"/>
  <c r="M550" i="20"/>
  <c r="M68" i="21"/>
  <c r="N24" i="21"/>
  <c r="M31" i="21"/>
  <c r="N486" i="21"/>
  <c r="N513" i="21"/>
  <c r="M519" i="21"/>
  <c r="M553" i="21"/>
  <c r="M621" i="21"/>
  <c r="M28" i="22"/>
  <c r="N135" i="22"/>
  <c r="M159" i="22"/>
  <c r="M179" i="22"/>
  <c r="M308" i="22"/>
  <c r="M438" i="22"/>
  <c r="M541" i="22"/>
  <c r="M26" i="23"/>
  <c r="M71" i="23"/>
  <c r="M88" i="23"/>
  <c r="N105" i="23"/>
  <c r="M361" i="23"/>
  <c r="N308" i="23"/>
  <c r="N313" i="23"/>
  <c r="M320" i="23"/>
  <c r="N417" i="23"/>
  <c r="N439" i="23"/>
  <c r="M160" i="24"/>
  <c r="M83" i="25"/>
  <c r="M199" i="25"/>
  <c r="M247" i="25"/>
  <c r="M263" i="25"/>
  <c r="M392" i="25"/>
  <c r="M434" i="25"/>
  <c r="M448" i="25"/>
  <c r="M586" i="25"/>
  <c r="M598" i="25"/>
  <c r="M602" i="25"/>
  <c r="M621" i="25"/>
  <c r="N636" i="25"/>
  <c r="N65" i="26"/>
  <c r="M49" i="26"/>
  <c r="M73" i="26"/>
  <c r="N83" i="26"/>
  <c r="M88" i="26"/>
  <c r="M102" i="26"/>
  <c r="M263" i="26"/>
  <c r="M269" i="26"/>
  <c r="M276" i="26"/>
  <c r="M283" i="26"/>
  <c r="M315" i="26"/>
  <c r="H514" i="26"/>
  <c r="N514" i="26" s="1"/>
  <c r="H597" i="26"/>
  <c r="N597" i="26" s="1"/>
  <c r="N350" i="28"/>
  <c r="M351" i="28"/>
  <c r="M412" i="28"/>
  <c r="H533" i="29"/>
  <c r="N533" i="29" s="1"/>
  <c r="H599" i="29"/>
  <c r="N599" i="29" s="1"/>
  <c r="H596" i="29"/>
  <c r="N596" i="29" s="1"/>
  <c r="H587" i="29"/>
  <c r="N587" i="29" s="1"/>
  <c r="H548" i="29"/>
  <c r="N548" i="29" s="1"/>
  <c r="H486" i="29"/>
  <c r="N486" i="29" s="1"/>
  <c r="H432" i="29"/>
  <c r="H429" i="29"/>
  <c r="N429" i="29" s="1"/>
  <c r="H389" i="29"/>
  <c r="N389" i="29" s="1"/>
  <c r="H485" i="29"/>
  <c r="N485" i="29" s="1"/>
  <c r="H444" i="29"/>
  <c r="N444" i="29" s="1"/>
  <c r="H449" i="29"/>
  <c r="H378" i="29"/>
  <c r="N378" i="29" s="1"/>
  <c r="H381" i="29"/>
  <c r="N381" i="29" s="1"/>
  <c r="H442" i="29"/>
  <c r="N442" i="29" s="1"/>
  <c r="M592" i="29"/>
  <c r="H614" i="2"/>
  <c r="N614" i="2" s="1"/>
  <c r="L421" i="5"/>
  <c r="H421" i="5"/>
  <c r="L417" i="5"/>
  <c r="H417" i="5"/>
  <c r="L626" i="5"/>
  <c r="H626" i="5"/>
  <c r="L341" i="6"/>
  <c r="H341" i="6"/>
  <c r="M303" i="5"/>
  <c r="M349" i="5"/>
  <c r="H441" i="5"/>
  <c r="N441" i="5" s="1"/>
  <c r="M521" i="5"/>
  <c r="M527" i="5"/>
  <c r="M569" i="5"/>
  <c r="M626" i="5"/>
  <c r="M166" i="25"/>
  <c r="M178" i="25"/>
  <c r="N189" i="25"/>
  <c r="M193" i="25"/>
  <c r="M219" i="25"/>
  <c r="M303" i="25"/>
  <c r="M343" i="25"/>
  <c r="M347" i="25"/>
  <c r="M351" i="25"/>
  <c r="M355" i="25"/>
  <c r="N595" i="25"/>
  <c r="M297" i="26"/>
  <c r="M300" i="26"/>
  <c r="N373" i="26"/>
  <c r="M341" i="27"/>
  <c r="M385" i="27"/>
  <c r="M550" i="27"/>
  <c r="M177" i="28"/>
  <c r="M61" i="29"/>
  <c r="H303" i="6"/>
  <c r="N303" i="6" s="1"/>
  <c r="N285" i="23"/>
  <c r="M286" i="23"/>
  <c r="N309" i="23"/>
  <c r="M105" i="24"/>
  <c r="M270" i="25"/>
  <c r="M583" i="25"/>
  <c r="M434" i="26"/>
  <c r="M462" i="26"/>
  <c r="M496" i="26"/>
  <c r="M506" i="26"/>
  <c r="M122" i="27"/>
  <c r="N122" i="27"/>
  <c r="N132" i="27"/>
  <c r="M158" i="27"/>
  <c r="M160" i="27"/>
  <c r="N267" i="27"/>
  <c r="N271" i="27"/>
  <c r="M549" i="27"/>
  <c r="M552" i="27"/>
  <c r="M628" i="27"/>
  <c r="M29" i="28"/>
  <c r="N175" i="28"/>
  <c r="M260" i="28"/>
  <c r="M405" i="28"/>
  <c r="M407" i="28"/>
  <c r="M416" i="28"/>
  <c r="M425" i="28"/>
  <c r="M43" i="29"/>
  <c r="H157" i="29"/>
  <c r="N157" i="29" s="1"/>
  <c r="H136" i="29"/>
  <c r="N136" i="29" s="1"/>
  <c r="H125" i="29"/>
  <c r="N125" i="29" s="1"/>
  <c r="H119" i="29"/>
  <c r="N119" i="29" s="1"/>
  <c r="H116" i="29"/>
  <c r="N116" i="29" s="1"/>
  <c r="D12" i="29"/>
  <c r="L12" i="29" s="1"/>
  <c r="H310" i="29"/>
  <c r="N310" i="29" s="1"/>
  <c r="N449" i="29"/>
  <c r="M461" i="29"/>
  <c r="M524" i="29"/>
  <c r="M532" i="29"/>
  <c r="M574" i="26"/>
  <c r="N581" i="26"/>
  <c r="M634" i="26"/>
  <c r="M202" i="27"/>
  <c r="G219" i="27"/>
  <c r="M219" i="27" s="1"/>
  <c r="N253" i="27"/>
  <c r="N413" i="27"/>
  <c r="M414" i="27"/>
  <c r="M420" i="27"/>
  <c r="N426" i="27"/>
  <c r="N437" i="27"/>
  <c r="N447" i="27"/>
  <c r="N470" i="27"/>
  <c r="M496" i="27"/>
  <c r="M499" i="27"/>
  <c r="M500" i="27"/>
  <c r="M501" i="27"/>
  <c r="M553" i="27"/>
  <c r="M556" i="27"/>
  <c r="M560" i="27"/>
  <c r="M561" i="27"/>
  <c r="M580" i="27"/>
  <c r="M594" i="27"/>
  <c r="M633" i="27"/>
  <c r="M48" i="28"/>
  <c r="M59" i="28"/>
  <c r="M172" i="28"/>
  <c r="M84" i="28"/>
  <c r="M191" i="28"/>
  <c r="M219" i="28"/>
  <c r="M241" i="28"/>
  <c r="M343" i="28"/>
  <c r="M417" i="28"/>
  <c r="M492" i="28"/>
  <c r="M631" i="28"/>
  <c r="M636" i="28"/>
  <c r="M639" i="28"/>
  <c r="N640" i="28"/>
  <c r="M37" i="29"/>
  <c r="C12" i="29"/>
  <c r="G332" i="29"/>
  <c r="M332" i="29" s="1"/>
  <c r="G297" i="29"/>
  <c r="M297" i="29" s="1"/>
  <c r="G278" i="29"/>
  <c r="M278" i="29" s="1"/>
  <c r="M337" i="29"/>
  <c r="M418" i="29"/>
  <c r="N432" i="29"/>
  <c r="M504" i="29"/>
  <c r="M549" i="29"/>
  <c r="M591" i="29"/>
  <c r="M257" i="28"/>
  <c r="M321" i="28"/>
  <c r="M410" i="28"/>
  <c r="M441" i="28"/>
  <c r="M447" i="28"/>
  <c r="M604" i="28"/>
  <c r="M628" i="28"/>
  <c r="M619" i="28"/>
  <c r="M25" i="29"/>
  <c r="G41" i="29"/>
  <c r="M41" i="29" s="1"/>
  <c r="M49" i="29"/>
  <c r="M58" i="29"/>
  <c r="M63" i="29"/>
  <c r="G175" i="29"/>
  <c r="M175" i="29" s="1"/>
  <c r="G176" i="29"/>
  <c r="M176" i="29" s="1"/>
  <c r="N254" i="29"/>
  <c r="N256" i="29"/>
  <c r="M291" i="29"/>
  <c r="M319" i="29"/>
  <c r="M331" i="29"/>
  <c r="M415" i="29"/>
  <c r="N456" i="29"/>
  <c r="M468" i="29"/>
  <c r="M469" i="29"/>
  <c r="M476" i="29"/>
  <c r="M502" i="29"/>
  <c r="M520" i="29"/>
  <c r="M531" i="29"/>
  <c r="M574" i="29"/>
  <c r="N594" i="29"/>
  <c r="H73" i="29"/>
  <c r="N73" i="29" s="1"/>
  <c r="N69" i="29"/>
  <c r="N65" i="29"/>
  <c r="H55" i="29"/>
  <c r="N39" i="29"/>
  <c r="N27" i="29"/>
  <c r="H347" i="29"/>
  <c r="N347" i="29" s="1"/>
  <c r="H321" i="29"/>
  <c r="D612" i="29"/>
  <c r="H612" i="29" s="1"/>
  <c r="H172" i="29"/>
  <c r="N126" i="29"/>
  <c r="H114" i="29"/>
  <c r="N114" i="29" s="1"/>
  <c r="N586" i="29"/>
  <c r="H580" i="29"/>
  <c r="N580" i="29" s="1"/>
  <c r="H572" i="29"/>
  <c r="N572" i="29" s="1"/>
  <c r="H550" i="29"/>
  <c r="H522" i="29"/>
  <c r="N522" i="29" s="1"/>
  <c r="N504" i="29"/>
  <c r="N474" i="29"/>
  <c r="M602" i="29"/>
  <c r="M596" i="29"/>
  <c r="G584" i="29"/>
  <c r="M584" i="29" s="1"/>
  <c r="M582" i="29"/>
  <c r="M576" i="29"/>
  <c r="M570" i="29"/>
  <c r="M638" i="29"/>
  <c r="L625" i="29"/>
  <c r="N625" i="29" s="1"/>
  <c r="M622" i="29"/>
  <c r="H619" i="29"/>
  <c r="N619" i="29" s="1"/>
  <c r="M620" i="29"/>
  <c r="M616" i="29"/>
  <c r="L621" i="29"/>
  <c r="N621" i="29" s="1"/>
  <c r="M625" i="29"/>
  <c r="M618" i="29"/>
  <c r="N634" i="29"/>
  <c r="H620" i="29"/>
  <c r="N620" i="29" s="1"/>
  <c r="G621" i="29"/>
  <c r="M621" i="29" s="1"/>
  <c r="G637" i="29"/>
  <c r="M637" i="29" s="1"/>
  <c r="L615" i="29"/>
  <c r="M612" i="29"/>
  <c r="G376" i="29"/>
  <c r="M376" i="29" s="1"/>
  <c r="G430" i="29"/>
  <c r="M430" i="29" s="1"/>
  <c r="G432" i="29"/>
  <c r="M432" i="29" s="1"/>
  <c r="G474" i="29"/>
  <c r="M474" i="29" s="1"/>
  <c r="G483" i="29"/>
  <c r="M483" i="29" s="1"/>
  <c r="G484" i="29"/>
  <c r="M484" i="29" s="1"/>
  <c r="G585" i="29"/>
  <c r="M585" i="29" s="1"/>
  <c r="G598" i="29"/>
  <c r="M598" i="29" s="1"/>
  <c r="H604" i="29"/>
  <c r="N604" i="29" s="1"/>
  <c r="G408" i="29"/>
  <c r="M408" i="29" s="1"/>
  <c r="G459" i="29"/>
  <c r="M459" i="29" s="1"/>
  <c r="M462" i="29"/>
  <c r="G509" i="29"/>
  <c r="M509" i="29" s="1"/>
  <c r="G516" i="29"/>
  <c r="M516" i="29" s="1"/>
  <c r="G537" i="29"/>
  <c r="M537" i="29" s="1"/>
  <c r="G538" i="29"/>
  <c r="M538" i="29" s="1"/>
  <c r="G543" i="29"/>
  <c r="M543" i="29" s="1"/>
  <c r="G546" i="29"/>
  <c r="M546" i="29" s="1"/>
  <c r="G558" i="29"/>
  <c r="M558" i="29" s="1"/>
  <c r="H576" i="29"/>
  <c r="N576" i="29" s="1"/>
  <c r="H600" i="29"/>
  <c r="N600" i="29" s="1"/>
  <c r="G604" i="29"/>
  <c r="M604" i="29" s="1"/>
  <c r="H393" i="29"/>
  <c r="N393" i="29" s="1"/>
  <c r="G420" i="29"/>
  <c r="M420" i="29" s="1"/>
  <c r="H430" i="29"/>
  <c r="N430" i="29" s="1"/>
  <c r="G437" i="29"/>
  <c r="M437" i="29" s="1"/>
  <c r="H452" i="29"/>
  <c r="N452" i="29" s="1"/>
  <c r="L506" i="29"/>
  <c r="N506" i="29" s="1"/>
  <c r="H513" i="29"/>
  <c r="N513" i="29" s="1"/>
  <c r="G522" i="29"/>
  <c r="M522" i="29" s="1"/>
  <c r="H524" i="29"/>
  <c r="N524" i="29" s="1"/>
  <c r="G545" i="29"/>
  <c r="M545" i="29" s="1"/>
  <c r="H549" i="29"/>
  <c r="N549" i="29" s="1"/>
  <c r="G550" i="29"/>
  <c r="M550" i="29" s="1"/>
  <c r="L550" i="29"/>
  <c r="N550" i="29" s="1"/>
  <c r="H554" i="29"/>
  <c r="N554" i="29" s="1"/>
  <c r="H581" i="29"/>
  <c r="N581" i="29" s="1"/>
  <c r="G590" i="29"/>
  <c r="M590" i="29" s="1"/>
  <c r="G594" i="29"/>
  <c r="M594" i="29" s="1"/>
  <c r="H601" i="29"/>
  <c r="N601" i="29" s="1"/>
  <c r="M572" i="29"/>
  <c r="D13" i="29"/>
  <c r="L13" i="29" s="1"/>
  <c r="G399" i="29"/>
  <c r="M399" i="29" s="1"/>
  <c r="H403" i="29"/>
  <c r="N403" i="29" s="1"/>
  <c r="G409" i="29"/>
  <c r="M409" i="29" s="1"/>
  <c r="G443" i="29"/>
  <c r="M443" i="29" s="1"/>
  <c r="H468" i="29"/>
  <c r="N468" i="29" s="1"/>
  <c r="H476" i="29"/>
  <c r="N476" i="29" s="1"/>
  <c r="G485" i="29"/>
  <c r="M485" i="29" s="1"/>
  <c r="H491" i="29"/>
  <c r="N491" i="29" s="1"/>
  <c r="H495" i="29"/>
  <c r="N495" i="29" s="1"/>
  <c r="G511" i="29"/>
  <c r="M511" i="29" s="1"/>
  <c r="H538" i="29"/>
  <c r="N538" i="29" s="1"/>
  <c r="H560" i="29"/>
  <c r="N560" i="29" s="1"/>
  <c r="H592" i="29"/>
  <c r="N592" i="29" s="1"/>
  <c r="N333" i="29"/>
  <c r="H199" i="29"/>
  <c r="N199" i="29" s="1"/>
  <c r="H201" i="29"/>
  <c r="N201" i="29" s="1"/>
  <c r="G223" i="29"/>
  <c r="M223" i="29" s="1"/>
  <c r="G228" i="29"/>
  <c r="M228" i="29" s="1"/>
  <c r="H231" i="29"/>
  <c r="N231" i="29" s="1"/>
  <c r="M240" i="29"/>
  <c r="H252" i="29"/>
  <c r="N252" i="29" s="1"/>
  <c r="N259" i="29"/>
  <c r="G265" i="29"/>
  <c r="M265" i="29" s="1"/>
  <c r="G270" i="29"/>
  <c r="M270" i="29" s="1"/>
  <c r="N280" i="29"/>
  <c r="M290" i="29"/>
  <c r="M301" i="29"/>
  <c r="M316" i="29"/>
  <c r="L321" i="29"/>
  <c r="N321" i="29" s="1"/>
  <c r="L329" i="29"/>
  <c r="N329" i="29" s="1"/>
  <c r="M335" i="29"/>
  <c r="H337" i="29"/>
  <c r="N337" i="29" s="1"/>
  <c r="M345" i="29"/>
  <c r="G347" i="29"/>
  <c r="M347" i="29" s="1"/>
  <c r="M355" i="29"/>
  <c r="H357" i="29"/>
  <c r="N357" i="29" s="1"/>
  <c r="G359" i="29"/>
  <c r="M359" i="29" s="1"/>
  <c r="N353" i="29"/>
  <c r="G250" i="29"/>
  <c r="M250" i="29" s="1"/>
  <c r="G266" i="29"/>
  <c r="M266" i="29" s="1"/>
  <c r="G267" i="29"/>
  <c r="M267" i="29" s="1"/>
  <c r="M269" i="29"/>
  <c r="G283" i="29"/>
  <c r="M283" i="29" s="1"/>
  <c r="G286" i="29"/>
  <c r="M286" i="29" s="1"/>
  <c r="M289" i="29"/>
  <c r="H291" i="29"/>
  <c r="N291" i="29" s="1"/>
  <c r="G310" i="29"/>
  <c r="M310" i="29" s="1"/>
  <c r="H320" i="29"/>
  <c r="N320" i="29" s="1"/>
  <c r="H340" i="29"/>
  <c r="N340" i="29" s="1"/>
  <c r="M344" i="29"/>
  <c r="H349" i="29"/>
  <c r="N349" i="29" s="1"/>
  <c r="G352" i="29"/>
  <c r="M352" i="29" s="1"/>
  <c r="G354" i="29"/>
  <c r="M354" i="29" s="1"/>
  <c r="M358" i="29"/>
  <c r="N325" i="29"/>
  <c r="G233" i="29"/>
  <c r="M233" i="29" s="1"/>
  <c r="H250" i="29"/>
  <c r="N250" i="29" s="1"/>
  <c r="H266" i="29"/>
  <c r="N266" i="29" s="1"/>
  <c r="M268" i="29"/>
  <c r="G282" i="29"/>
  <c r="M282" i="29" s="1"/>
  <c r="H286" i="29"/>
  <c r="N286" i="29" s="1"/>
  <c r="H290" i="29"/>
  <c r="N290" i="29" s="1"/>
  <c r="H292" i="29"/>
  <c r="N292" i="29" s="1"/>
  <c r="H301" i="29"/>
  <c r="N301" i="29" s="1"/>
  <c r="H319" i="29"/>
  <c r="N319" i="29" s="1"/>
  <c r="H331" i="29"/>
  <c r="N331" i="29" s="1"/>
  <c r="H335" i="29"/>
  <c r="N335" i="29" s="1"/>
  <c r="H341" i="29"/>
  <c r="N341" i="29" s="1"/>
  <c r="H345" i="29"/>
  <c r="N345" i="29" s="1"/>
  <c r="N352" i="29"/>
  <c r="H355" i="29"/>
  <c r="N355" i="29" s="1"/>
  <c r="M357" i="29"/>
  <c r="H359" i="29"/>
  <c r="N359" i="29" s="1"/>
  <c r="N150" i="29"/>
  <c r="N128" i="29"/>
  <c r="N166" i="29"/>
  <c r="N178" i="29"/>
  <c r="H113" i="29"/>
  <c r="N113" i="29" s="1"/>
  <c r="H124" i="29"/>
  <c r="N124" i="29" s="1"/>
  <c r="H169" i="29"/>
  <c r="N169" i="29" s="1"/>
  <c r="H180" i="29"/>
  <c r="N180" i="29" s="1"/>
  <c r="M119" i="29"/>
  <c r="H121" i="29"/>
  <c r="N121" i="29" s="1"/>
  <c r="H130" i="29"/>
  <c r="N130" i="29" s="1"/>
  <c r="G132" i="29"/>
  <c r="M132" i="29" s="1"/>
  <c r="L132" i="29"/>
  <c r="N132" i="29" s="1"/>
  <c r="H139" i="29"/>
  <c r="N139" i="29" s="1"/>
  <c r="H140" i="29"/>
  <c r="N140" i="29" s="1"/>
  <c r="H145" i="29"/>
  <c r="N145" i="29" s="1"/>
  <c r="G148" i="29"/>
  <c r="M148" i="29" s="1"/>
  <c r="H152" i="29"/>
  <c r="N152" i="29" s="1"/>
  <c r="L156" i="29"/>
  <c r="N156" i="29" s="1"/>
  <c r="G168" i="29"/>
  <c r="M168" i="29" s="1"/>
  <c r="L172" i="29"/>
  <c r="N170" i="29"/>
  <c r="N134" i="29"/>
  <c r="N146" i="29"/>
  <c r="N176" i="29"/>
  <c r="N142" i="29"/>
  <c r="M107" i="29"/>
  <c r="M87" i="29"/>
  <c r="H99" i="29"/>
  <c r="N99" i="29" s="1"/>
  <c r="M131" i="29"/>
  <c r="H133" i="29"/>
  <c r="N133" i="29" s="1"/>
  <c r="H149" i="29"/>
  <c r="N149" i="29" s="1"/>
  <c r="N53" i="29"/>
  <c r="N59" i="29"/>
  <c r="N33" i="29"/>
  <c r="N51" i="29"/>
  <c r="N31" i="29"/>
  <c r="H24" i="29"/>
  <c r="N24" i="29" s="1"/>
  <c r="H32" i="29"/>
  <c r="N32" i="29" s="1"/>
  <c r="L35" i="29"/>
  <c r="N35" i="29" s="1"/>
  <c r="H43" i="29"/>
  <c r="N43" i="29" s="1"/>
  <c r="H45" i="29"/>
  <c r="N45" i="29" s="1"/>
  <c r="H62" i="29"/>
  <c r="N62" i="29" s="1"/>
  <c r="H64" i="29"/>
  <c r="N64" i="29" s="1"/>
  <c r="G70" i="29"/>
  <c r="M70" i="29" s="1"/>
  <c r="N57" i="29"/>
  <c r="H71" i="29"/>
  <c r="N71" i="29" s="1"/>
  <c r="N41" i="29"/>
  <c r="H25" i="29"/>
  <c r="N25" i="29" s="1"/>
  <c r="L55" i="29"/>
  <c r="N55" i="29" s="1"/>
  <c r="H70" i="29"/>
  <c r="N70" i="29" s="1"/>
  <c r="G71" i="29"/>
  <c r="M71" i="29" s="1"/>
  <c r="N47" i="29"/>
  <c r="M28" i="29"/>
  <c r="H37" i="29"/>
  <c r="N37" i="29" s="1"/>
  <c r="G39" i="29"/>
  <c r="M39" i="29" s="1"/>
  <c r="H49" i="29"/>
  <c r="N49" i="29" s="1"/>
  <c r="G51" i="29"/>
  <c r="M51" i="29" s="1"/>
  <c r="G212" i="3"/>
  <c r="K212" i="3"/>
  <c r="M120" i="7"/>
  <c r="M548" i="12"/>
  <c r="G437" i="12"/>
  <c r="M437" i="12" s="1"/>
  <c r="N456" i="4"/>
  <c r="H137" i="13"/>
  <c r="N137" i="13" s="1"/>
  <c r="H154" i="13"/>
  <c r="H111" i="13"/>
  <c r="N111" i="13" s="1"/>
  <c r="H139" i="13"/>
  <c r="N139" i="13" s="1"/>
  <c r="H152" i="13"/>
  <c r="G392" i="13"/>
  <c r="M392" i="13" s="1"/>
  <c r="G470" i="13"/>
  <c r="G400" i="13"/>
  <c r="M400" i="13" s="1"/>
  <c r="G435" i="13"/>
  <c r="G377" i="13"/>
  <c r="K371" i="14"/>
  <c r="G377" i="14"/>
  <c r="M377" i="14" s="1"/>
  <c r="G413" i="14"/>
  <c r="G383" i="14"/>
  <c r="M383" i="14" s="1"/>
  <c r="G406" i="14"/>
  <c r="M406" i="14" s="1"/>
  <c r="G73" i="15"/>
  <c r="M73" i="15" s="1"/>
  <c r="G33" i="15"/>
  <c r="M33" i="15" s="1"/>
  <c r="H377" i="15"/>
  <c r="H384" i="15"/>
  <c r="N384" i="15" s="1"/>
  <c r="H446" i="15"/>
  <c r="N446" i="15" s="1"/>
  <c r="H589" i="15"/>
  <c r="H402" i="15"/>
  <c r="N402" i="15" s="1"/>
  <c r="H503" i="15"/>
  <c r="N503" i="15" s="1"/>
  <c r="H565" i="15"/>
  <c r="N565" i="15" s="1"/>
  <c r="G615" i="15"/>
  <c r="G630" i="15"/>
  <c r="M630" i="15" s="1"/>
  <c r="K612" i="15"/>
  <c r="G81" i="17"/>
  <c r="G150" i="17"/>
  <c r="M150" i="17" s="1"/>
  <c r="H70" i="18"/>
  <c r="L22" i="18"/>
  <c r="H33" i="18"/>
  <c r="N33" i="18" s="1"/>
  <c r="C10" i="19"/>
  <c r="K10" i="19" s="1"/>
  <c r="G22" i="19"/>
  <c r="H338" i="19"/>
  <c r="N338" i="19" s="1"/>
  <c r="D12" i="19"/>
  <c r="L12" i="19" s="1"/>
  <c r="H188" i="19"/>
  <c r="L188" i="19"/>
  <c r="H215" i="19"/>
  <c r="C14" i="19"/>
  <c r="K14" i="19" s="1"/>
  <c r="K612" i="19"/>
  <c r="G612" i="19"/>
  <c r="G22" i="20"/>
  <c r="G53" i="20"/>
  <c r="M53" i="20" s="1"/>
  <c r="K22" i="20"/>
  <c r="G64" i="20"/>
  <c r="M64" i="20" s="1"/>
  <c r="G82" i="20"/>
  <c r="M82" i="20" s="1"/>
  <c r="G86" i="20"/>
  <c r="M86" i="20" s="1"/>
  <c r="G100" i="20"/>
  <c r="M100" i="20" s="1"/>
  <c r="G111" i="20"/>
  <c r="M111" i="20" s="1"/>
  <c r="G118" i="20"/>
  <c r="M118" i="20" s="1"/>
  <c r="G123" i="20"/>
  <c r="M123" i="20" s="1"/>
  <c r="G127" i="20"/>
  <c r="M127" i="20" s="1"/>
  <c r="G141" i="20"/>
  <c r="M141" i="20" s="1"/>
  <c r="G145" i="20"/>
  <c r="M145" i="20" s="1"/>
  <c r="G149" i="20"/>
  <c r="M149" i="20" s="1"/>
  <c r="G154" i="20"/>
  <c r="G83" i="20"/>
  <c r="M83" i="20" s="1"/>
  <c r="G88" i="20"/>
  <c r="M88" i="20" s="1"/>
  <c r="G103" i="20"/>
  <c r="M103" i="20" s="1"/>
  <c r="G114" i="20"/>
  <c r="M114" i="20" s="1"/>
  <c r="G124" i="20"/>
  <c r="M124" i="20" s="1"/>
  <c r="G128" i="20"/>
  <c r="M128" i="20" s="1"/>
  <c r="G135" i="20"/>
  <c r="M135" i="20" s="1"/>
  <c r="G142" i="20"/>
  <c r="M142" i="20" s="1"/>
  <c r="G146" i="20"/>
  <c r="M146" i="20" s="1"/>
  <c r="G150" i="20"/>
  <c r="M150" i="20" s="1"/>
  <c r="H373" i="20"/>
  <c r="N373" i="20" s="1"/>
  <c r="H379" i="20"/>
  <c r="N379" i="20" s="1"/>
  <c r="H384" i="20"/>
  <c r="N384" i="20" s="1"/>
  <c r="H391" i="20"/>
  <c r="N391" i="20" s="1"/>
  <c r="H401" i="20"/>
  <c r="N401" i="20" s="1"/>
  <c r="H407" i="20"/>
  <c r="N407" i="20" s="1"/>
  <c r="H424" i="20"/>
  <c r="N424" i="20" s="1"/>
  <c r="H432" i="20"/>
  <c r="N432" i="20" s="1"/>
  <c r="H437" i="20"/>
  <c r="N437" i="20" s="1"/>
  <c r="H445" i="20"/>
  <c r="N445" i="20" s="1"/>
  <c r="H450" i="20"/>
  <c r="N450" i="20" s="1"/>
  <c r="H470" i="20"/>
  <c r="N470" i="20" s="1"/>
  <c r="H484" i="20"/>
  <c r="N484" i="20" s="1"/>
  <c r="H499" i="20"/>
  <c r="N499" i="20" s="1"/>
  <c r="H514" i="20"/>
  <c r="N514" i="20" s="1"/>
  <c r="H374" i="20"/>
  <c r="N374" i="20" s="1"/>
  <c r="H380" i="20"/>
  <c r="N380" i="20" s="1"/>
  <c r="H386" i="20"/>
  <c r="N386" i="20" s="1"/>
  <c r="H402" i="20"/>
  <c r="N402" i="20" s="1"/>
  <c r="H419" i="20"/>
  <c r="N419" i="20" s="1"/>
  <c r="H426" i="20"/>
  <c r="N426" i="20" s="1"/>
  <c r="H433" i="20"/>
  <c r="N433" i="20" s="1"/>
  <c r="H438" i="20"/>
  <c r="N438" i="20" s="1"/>
  <c r="H446" i="20"/>
  <c r="N446" i="20" s="1"/>
  <c r="H451" i="20"/>
  <c r="N451" i="20" s="1"/>
  <c r="H471" i="20"/>
  <c r="N471" i="20" s="1"/>
  <c r="H478" i="20"/>
  <c r="N478" i="20" s="1"/>
  <c r="H493" i="20"/>
  <c r="N493" i="20" s="1"/>
  <c r="H507" i="20"/>
  <c r="N507" i="20" s="1"/>
  <c r="G169" i="21"/>
  <c r="G166" i="21"/>
  <c r="M166" i="21" s="1"/>
  <c r="G81" i="21"/>
  <c r="G84" i="21"/>
  <c r="M84" i="21" s="1"/>
  <c r="G99" i="21"/>
  <c r="M99" i="21" s="1"/>
  <c r="G123" i="21"/>
  <c r="M123" i="21" s="1"/>
  <c r="G129" i="21"/>
  <c r="M129" i="21" s="1"/>
  <c r="G141" i="21"/>
  <c r="M141" i="21" s="1"/>
  <c r="K81" i="21"/>
  <c r="G85" i="21"/>
  <c r="M85" i="21" s="1"/>
  <c r="G100" i="21"/>
  <c r="M100" i="21" s="1"/>
  <c r="G107" i="21"/>
  <c r="M107" i="21" s="1"/>
  <c r="G124" i="21"/>
  <c r="M124" i="21" s="1"/>
  <c r="G144" i="21"/>
  <c r="M144" i="21" s="1"/>
  <c r="G150" i="21"/>
  <c r="M150" i="21" s="1"/>
  <c r="G638" i="21"/>
  <c r="M638" i="21" s="1"/>
  <c r="K612" i="21"/>
  <c r="G617" i="21"/>
  <c r="M617" i="21" s="1"/>
  <c r="G541" i="12"/>
  <c r="M541" i="12" s="1"/>
  <c r="M260" i="16"/>
  <c r="M250" i="16"/>
  <c r="M195" i="16"/>
  <c r="M174" i="16"/>
  <c r="M165" i="16"/>
  <c r="N138" i="16"/>
  <c r="M128" i="16"/>
  <c r="N117" i="16"/>
  <c r="M84" i="16"/>
  <c r="M57" i="16"/>
  <c r="M52" i="16"/>
  <c r="K22" i="15"/>
  <c r="M616" i="14"/>
  <c r="G442" i="14"/>
  <c r="M442" i="14" s="1"/>
  <c r="G372" i="14"/>
  <c r="M372" i="14" s="1"/>
  <c r="M500" i="16"/>
  <c r="N455" i="16"/>
  <c r="M428" i="16"/>
  <c r="N310" i="16"/>
  <c r="M170" i="16"/>
  <c r="N161" i="16"/>
  <c r="M147" i="16"/>
  <c r="H545" i="15"/>
  <c r="N545" i="15" s="1"/>
  <c r="H493" i="15"/>
  <c r="N493" i="15" s="1"/>
  <c r="H471" i="15"/>
  <c r="N471" i="15" s="1"/>
  <c r="L371" i="15"/>
  <c r="G242" i="13"/>
  <c r="M242" i="13" s="1"/>
  <c r="G219" i="13"/>
  <c r="M219" i="13" s="1"/>
  <c r="G210" i="13"/>
  <c r="M210" i="13" s="1"/>
  <c r="M342" i="13"/>
  <c r="H128" i="13"/>
  <c r="N523" i="13"/>
  <c r="N81" i="27"/>
  <c r="M371" i="24"/>
  <c r="N188" i="23"/>
  <c r="G471" i="12"/>
  <c r="M471" i="12" s="1"/>
  <c r="G446" i="12"/>
  <c r="M446" i="12" s="1"/>
  <c r="N464" i="4"/>
  <c r="N22" i="28"/>
  <c r="N371" i="27"/>
  <c r="N371" i="22"/>
  <c r="M543" i="15"/>
  <c r="M478" i="15"/>
  <c r="M450" i="15"/>
  <c r="M235" i="15"/>
  <c r="M211" i="15"/>
  <c r="M123" i="15"/>
  <c r="M97" i="15"/>
  <c r="M86" i="15"/>
  <c r="G22" i="15"/>
  <c r="G371" i="14"/>
  <c r="H544" i="15"/>
  <c r="N544" i="15" s="1"/>
  <c r="H523" i="15"/>
  <c r="N523" i="15" s="1"/>
  <c r="H509" i="15"/>
  <c r="N509" i="15" s="1"/>
  <c r="H392" i="15"/>
  <c r="N392" i="15" s="1"/>
  <c r="K371" i="13"/>
  <c r="N384" i="13"/>
  <c r="M570" i="13"/>
  <c r="K464" i="3"/>
  <c r="G464" i="3"/>
  <c r="K374" i="3"/>
  <c r="C371" i="3"/>
  <c r="G426" i="3" s="1"/>
  <c r="M426" i="3" s="1"/>
  <c r="L23" i="4"/>
  <c r="D22" i="4"/>
  <c r="G60" i="4"/>
  <c r="K60" i="4"/>
  <c r="G54" i="4"/>
  <c r="K54" i="4"/>
  <c r="G50" i="4"/>
  <c r="K50" i="4"/>
  <c r="G48" i="4"/>
  <c r="K48" i="4"/>
  <c r="G46" i="4"/>
  <c r="K46" i="4"/>
  <c r="M46" i="4" s="1"/>
  <c r="G30" i="4"/>
  <c r="K30" i="4"/>
  <c r="G26" i="4"/>
  <c r="K26" i="4"/>
  <c r="G180" i="4"/>
  <c r="K180" i="4"/>
  <c r="G176" i="4"/>
  <c r="K176" i="4"/>
  <c r="M176" i="4" s="1"/>
  <c r="K168" i="4"/>
  <c r="G168" i="4"/>
  <c r="K166" i="4"/>
  <c r="G166" i="4"/>
  <c r="K162" i="4"/>
  <c r="G162" i="4"/>
  <c r="G152" i="4"/>
  <c r="K152" i="4"/>
  <c r="M152" i="4" s="1"/>
  <c r="K144" i="4"/>
  <c r="G144" i="4"/>
  <c r="G136" i="4"/>
  <c r="K136" i="4"/>
  <c r="M136" i="4" s="1"/>
  <c r="G134" i="4"/>
  <c r="K134" i="4"/>
  <c r="G132" i="4"/>
  <c r="K132" i="4"/>
  <c r="M132" i="4" s="1"/>
  <c r="G128" i="4"/>
  <c r="K128" i="4"/>
  <c r="G124" i="4"/>
  <c r="K124" i="4"/>
  <c r="M124" i="4" s="1"/>
  <c r="N465" i="20"/>
  <c r="N408" i="20"/>
  <c r="N613" i="21"/>
  <c r="N489" i="21"/>
  <c r="N396" i="21"/>
  <c r="M388" i="21"/>
  <c r="M381" i="21"/>
  <c r="M571" i="20"/>
  <c r="M518" i="20"/>
  <c r="M452" i="20"/>
  <c r="M401" i="20"/>
  <c r="M389" i="20"/>
  <c r="N228" i="22"/>
  <c r="N216" i="22"/>
  <c r="M494" i="21"/>
  <c r="N310" i="20"/>
  <c r="N259" i="20"/>
  <c r="N239" i="20"/>
  <c r="N215" i="20"/>
  <c r="N159" i="20"/>
  <c r="N104" i="20"/>
  <c r="N84" i="20"/>
  <c r="M295" i="20"/>
  <c r="M291" i="20"/>
  <c r="M270" i="20"/>
  <c r="M248" i="20"/>
  <c r="M221" i="20"/>
  <c r="M347" i="20"/>
  <c r="N423" i="18"/>
  <c r="N402" i="18"/>
  <c r="N386" i="18"/>
  <c r="N215" i="18"/>
  <c r="M432" i="18"/>
  <c r="M297" i="18"/>
  <c r="M231" i="18"/>
  <c r="M166" i="18"/>
  <c r="M152" i="18"/>
  <c r="M125" i="18"/>
  <c r="M139" i="17"/>
  <c r="M637" i="16"/>
  <c r="M396" i="16"/>
  <c r="M389" i="16"/>
  <c r="M378" i="16"/>
  <c r="M329" i="16"/>
  <c r="M307" i="16"/>
  <c r="M257" i="16"/>
  <c r="M204" i="16"/>
  <c r="M105" i="16"/>
  <c r="M63" i="16"/>
  <c r="M50" i="16"/>
  <c r="M416" i="15"/>
  <c r="M396" i="15"/>
  <c r="M321" i="15"/>
  <c r="M286" i="15"/>
  <c r="M245" i="15"/>
  <c r="M220" i="15"/>
  <c r="M209" i="15"/>
  <c r="M202" i="15"/>
  <c r="M170" i="15"/>
  <c r="M154" i="15"/>
  <c r="M147" i="15"/>
  <c r="M143" i="15"/>
  <c r="M138" i="15"/>
  <c r="M129" i="15"/>
  <c r="M125" i="15"/>
  <c r="M118" i="15"/>
  <c r="M112" i="15"/>
  <c r="M84" i="15"/>
  <c r="M585" i="16"/>
  <c r="M574" i="16"/>
  <c r="M482" i="16"/>
  <c r="N446" i="16"/>
  <c r="N416" i="16"/>
  <c r="M383" i="16"/>
  <c r="M305" i="16"/>
  <c r="M493" i="16"/>
  <c r="M223" i="16"/>
  <c r="M573" i="16"/>
  <c r="N486" i="16"/>
  <c r="M473" i="16"/>
  <c r="M243" i="16"/>
  <c r="M176" i="16"/>
  <c r="N151" i="16"/>
  <c r="M146" i="16"/>
  <c r="N71" i="16"/>
  <c r="N41" i="16"/>
  <c r="H152" i="15"/>
  <c r="N152" i="15" s="1"/>
  <c r="H142" i="15"/>
  <c r="N142" i="15" s="1"/>
  <c r="H129" i="15"/>
  <c r="N120" i="15"/>
  <c r="H106" i="15"/>
  <c r="N106" i="15" s="1"/>
  <c r="H92" i="15"/>
  <c r="N92" i="15" s="1"/>
  <c r="H82" i="15"/>
  <c r="N82" i="15" s="1"/>
  <c r="H616" i="14"/>
  <c r="N616" i="14" s="1"/>
  <c r="N219" i="14"/>
  <c r="N573" i="12"/>
  <c r="N541" i="12"/>
  <c r="N514" i="12"/>
  <c r="N443" i="12"/>
  <c r="N434" i="12"/>
  <c r="N419" i="12"/>
  <c r="N405" i="12"/>
  <c r="M630" i="28"/>
  <c r="K476" i="3"/>
  <c r="K480" i="3"/>
  <c r="N491" i="20"/>
  <c r="M276" i="22"/>
  <c r="N218" i="22"/>
  <c r="N593" i="21"/>
  <c r="M564" i="21"/>
  <c r="N519" i="21"/>
  <c r="M442" i="21"/>
  <c r="N413" i="21"/>
  <c r="M313" i="21"/>
  <c r="M284" i="21"/>
  <c r="N218" i="21"/>
  <c r="M204" i="21"/>
  <c r="M195" i="21"/>
  <c r="M62" i="21"/>
  <c r="M41" i="21"/>
  <c r="M617" i="20"/>
  <c r="M567" i="20"/>
  <c r="M539" i="20"/>
  <c r="M514" i="20"/>
  <c r="M428" i="20"/>
  <c r="M423" i="20"/>
  <c r="M413" i="20"/>
  <c r="M395" i="20"/>
  <c r="M387" i="20"/>
  <c r="M121" i="22"/>
  <c r="M193" i="21"/>
  <c r="N209" i="20"/>
  <c r="N202" i="20"/>
  <c r="M327" i="20"/>
  <c r="M288" i="20"/>
  <c r="M230" i="20"/>
  <c r="M134" i="20"/>
  <c r="N202" i="19"/>
  <c r="N406" i="18"/>
  <c r="N324" i="18"/>
  <c r="N248" i="18"/>
  <c r="N221" i="18"/>
  <c r="N211" i="18"/>
  <c r="N105" i="18"/>
  <c r="M384" i="19"/>
  <c r="M635" i="18"/>
  <c r="M419" i="18"/>
  <c r="M395" i="18"/>
  <c r="M380" i="18"/>
  <c r="M293" i="18"/>
  <c r="M265" i="18"/>
  <c r="M205" i="18"/>
  <c r="M93" i="18"/>
  <c r="M29" i="18"/>
  <c r="M263" i="16"/>
  <c r="M255" i="16"/>
  <c r="M197" i="16"/>
  <c r="N97" i="16"/>
  <c r="M86" i="16"/>
  <c r="M82" i="16"/>
  <c r="M546" i="15"/>
  <c r="M520" i="15"/>
  <c r="M455" i="15"/>
  <c r="M424" i="15"/>
  <c r="M406" i="15"/>
  <c r="M242" i="15"/>
  <c r="M201" i="15"/>
  <c r="M142" i="15"/>
  <c r="M116" i="15"/>
  <c r="M99" i="15"/>
  <c r="N565" i="16"/>
  <c r="M520" i="16"/>
  <c r="M430" i="16"/>
  <c r="M558" i="16"/>
  <c r="N293" i="16"/>
  <c r="N155" i="16"/>
  <c r="N148" i="16"/>
  <c r="M116" i="16"/>
  <c r="N61" i="16"/>
  <c r="N338" i="15"/>
  <c r="N258" i="15"/>
  <c r="N205" i="15"/>
  <c r="H177" i="15"/>
  <c r="N177" i="15" s="1"/>
  <c r="H141" i="15"/>
  <c r="N141" i="15" s="1"/>
  <c r="H105" i="15"/>
  <c r="N71" i="15"/>
  <c r="M352" i="12"/>
  <c r="N292" i="14"/>
  <c r="N258" i="14"/>
  <c r="M155" i="26"/>
  <c r="H216" i="28"/>
  <c r="N216" i="28" s="1"/>
  <c r="H261" i="28"/>
  <c r="N261" i="28" s="1"/>
  <c r="H308" i="27"/>
  <c r="H321" i="27"/>
  <c r="N321" i="27" s="1"/>
  <c r="H347" i="27"/>
  <c r="N347" i="27" s="1"/>
  <c r="H189" i="27"/>
  <c r="N189" i="27" s="1"/>
  <c r="H324" i="27"/>
  <c r="K578" i="4"/>
  <c r="G578" i="4"/>
  <c r="K568" i="4"/>
  <c r="G568" i="4"/>
  <c r="K562" i="4"/>
  <c r="G562" i="4"/>
  <c r="K488" i="4"/>
  <c r="G488" i="4"/>
  <c r="K464" i="4"/>
  <c r="G464" i="4"/>
  <c r="K456" i="4"/>
  <c r="G456" i="4"/>
  <c r="G104" i="4"/>
  <c r="K108" i="4"/>
  <c r="M108" i="4" s="1"/>
  <c r="K110" i="4"/>
  <c r="N488" i="4"/>
  <c r="M233" i="26"/>
  <c r="M285" i="26"/>
  <c r="M355" i="26"/>
  <c r="M363" i="26"/>
  <c r="M346" i="27"/>
  <c r="N433" i="27"/>
  <c r="M502" i="27"/>
  <c r="M532" i="27"/>
  <c r="M548" i="27"/>
  <c r="M586" i="27"/>
  <c r="M600" i="27"/>
  <c r="M602" i="27"/>
  <c r="H107" i="28"/>
  <c r="N107" i="28" s="1"/>
  <c r="H115" i="28"/>
  <c r="N115" i="28" s="1"/>
  <c r="H86" i="28"/>
  <c r="N86" i="28" s="1"/>
  <c r="G98" i="4"/>
  <c r="M303" i="23"/>
  <c r="M310" i="23"/>
  <c r="M107" i="25"/>
  <c r="M114" i="25"/>
  <c r="M159" i="25"/>
  <c r="M172" i="25"/>
  <c r="M213" i="25"/>
  <c r="M225" i="25"/>
  <c r="M233" i="25"/>
  <c r="M267" i="25"/>
  <c r="M498" i="25"/>
  <c r="M516" i="25"/>
  <c r="M526" i="25"/>
  <c r="M534" i="25"/>
  <c r="M552" i="25"/>
  <c r="M556" i="25"/>
  <c r="M560" i="25"/>
  <c r="M55" i="27"/>
  <c r="M71" i="27"/>
  <c r="M72" i="27"/>
  <c r="M301" i="27"/>
  <c r="M305" i="27"/>
  <c r="M311" i="27"/>
  <c r="M314" i="28"/>
  <c r="M106" i="21"/>
  <c r="M291" i="21"/>
  <c r="M484" i="21"/>
  <c r="M596" i="21"/>
  <c r="M42" i="22"/>
  <c r="M69" i="24"/>
  <c r="M240" i="24"/>
  <c r="M331" i="24"/>
  <c r="M333" i="24"/>
  <c r="M440" i="24"/>
  <c r="M509" i="24"/>
  <c r="M578" i="24"/>
  <c r="N587" i="24"/>
  <c r="M587" i="24"/>
  <c r="M594" i="24"/>
  <c r="M323" i="25"/>
  <c r="M341" i="25"/>
  <c r="M420" i="25"/>
  <c r="M427" i="25"/>
  <c r="M444" i="25"/>
  <c r="M445" i="25"/>
  <c r="M33" i="26"/>
  <c r="M108" i="26"/>
  <c r="M112" i="26"/>
  <c r="M124" i="26"/>
  <c r="M199" i="26"/>
  <c r="N209" i="26"/>
  <c r="M245" i="26"/>
  <c r="M331" i="26"/>
  <c r="M335" i="26"/>
  <c r="M342" i="26"/>
  <c r="M412" i="26"/>
  <c r="M413" i="26"/>
  <c r="M418" i="26"/>
  <c r="M548" i="26"/>
  <c r="M594" i="26"/>
  <c r="N632" i="26"/>
  <c r="M622" i="26"/>
  <c r="M633" i="26"/>
  <c r="N634" i="26"/>
  <c r="M635" i="26"/>
  <c r="M225" i="27"/>
  <c r="M308" i="27"/>
  <c r="N309" i="27"/>
  <c r="M343" i="27"/>
  <c r="M373" i="27"/>
  <c r="N400" i="27"/>
  <c r="M480" i="27"/>
  <c r="M494" i="27"/>
  <c r="M506" i="27"/>
  <c r="M511" i="27"/>
  <c r="N517" i="27"/>
  <c r="M51" i="28"/>
  <c r="M259" i="28"/>
  <c r="M303" i="28"/>
  <c r="N354" i="28"/>
  <c r="M355" i="28"/>
  <c r="N358" i="28"/>
  <c r="M359" i="28"/>
  <c r="M399" i="28"/>
  <c r="M433" i="28"/>
  <c r="N241" i="20"/>
  <c r="M279" i="20"/>
  <c r="N536" i="20"/>
  <c r="G198" i="23"/>
  <c r="M483" i="23"/>
  <c r="M152" i="24"/>
  <c r="M249" i="24"/>
  <c r="M311" i="25"/>
  <c r="M317" i="25"/>
  <c r="M398" i="25"/>
  <c r="N413" i="25"/>
  <c r="N435" i="25"/>
  <c r="M457" i="25"/>
  <c r="M465" i="25"/>
  <c r="M466" i="25"/>
  <c r="M467" i="25"/>
  <c r="M473" i="25"/>
  <c r="M474" i="25"/>
  <c r="M484" i="25"/>
  <c r="M486" i="25"/>
  <c r="M489" i="25"/>
  <c r="M496" i="25"/>
  <c r="M499" i="25"/>
  <c r="M508" i="25"/>
  <c r="M512" i="25"/>
  <c r="M528" i="25"/>
  <c r="G616" i="25"/>
  <c r="M635" i="25"/>
  <c r="M639" i="25"/>
  <c r="M25" i="26"/>
  <c r="M31" i="26"/>
  <c r="M55" i="26"/>
  <c r="M59" i="26"/>
  <c r="M90" i="26"/>
  <c r="M94" i="26"/>
  <c r="M122" i="26"/>
  <c r="M132" i="26"/>
  <c r="N280" i="26"/>
  <c r="M289" i="26"/>
  <c r="M295" i="26"/>
  <c r="M303" i="26"/>
  <c r="M305" i="26"/>
  <c r="M321" i="26"/>
  <c r="N392" i="26"/>
  <c r="N402" i="26"/>
  <c r="M414" i="26"/>
  <c r="M440" i="26"/>
  <c r="M472" i="26"/>
  <c r="M476" i="26"/>
  <c r="M508" i="26"/>
  <c r="M560" i="26"/>
  <c r="M589" i="26"/>
  <c r="M591" i="26"/>
  <c r="M598" i="26"/>
  <c r="M619" i="26"/>
  <c r="M25" i="27"/>
  <c r="M30" i="27"/>
  <c r="M120" i="27"/>
  <c r="M164" i="27"/>
  <c r="M241" i="27"/>
  <c r="N241" i="27"/>
  <c r="N248" i="27"/>
  <c r="M267" i="27"/>
  <c r="M271" i="27"/>
  <c r="M332" i="27"/>
  <c r="M335" i="27"/>
  <c r="M336" i="27"/>
  <c r="M349" i="27"/>
  <c r="M481" i="27"/>
  <c r="M483" i="27"/>
  <c r="M495" i="27"/>
  <c r="M522" i="27"/>
  <c r="M542" i="27"/>
  <c r="M546" i="27"/>
  <c r="M635" i="27"/>
  <c r="M636" i="27"/>
  <c r="M637" i="27"/>
  <c r="M41" i="28"/>
  <c r="M54" i="28"/>
  <c r="M107" i="28"/>
  <c r="M267" i="28"/>
  <c r="N332" i="28"/>
  <c r="M403" i="28"/>
  <c r="M440" i="28"/>
  <c r="M496" i="28"/>
  <c r="M528" i="28"/>
  <c r="H632" i="28"/>
  <c r="N632" i="28" s="1"/>
  <c r="H631" i="28"/>
  <c r="M618" i="28"/>
  <c r="N166" i="28"/>
  <c r="N150" i="28"/>
  <c r="N631" i="28"/>
  <c r="M341" i="28"/>
  <c r="N362" i="28"/>
  <c r="M363" i="28"/>
  <c r="N384" i="28"/>
  <c r="M398" i="28"/>
  <c r="M415" i="28"/>
  <c r="M434" i="28"/>
  <c r="M476" i="28"/>
  <c r="M480" i="28"/>
  <c r="M502" i="28"/>
  <c r="M510" i="28"/>
  <c r="M514" i="28"/>
  <c r="M584" i="28"/>
  <c r="M594" i="28"/>
  <c r="M598" i="28"/>
  <c r="M602" i="28"/>
  <c r="M632" i="28"/>
  <c r="M25" i="28"/>
  <c r="M35" i="28"/>
  <c r="M50" i="28"/>
  <c r="M55" i="28"/>
  <c r="M65" i="28"/>
  <c r="M73" i="28"/>
  <c r="N139" i="28"/>
  <c r="M170" i="28"/>
  <c r="N189" i="28"/>
  <c r="M263" i="28"/>
  <c r="M285" i="28"/>
  <c r="M288" i="28"/>
  <c r="M315" i="28"/>
  <c r="M331" i="28"/>
  <c r="M332" i="28"/>
  <c r="M335" i="28"/>
  <c r="M336" i="28"/>
  <c r="M340" i="28"/>
  <c r="M347" i="28"/>
  <c r="N387" i="28"/>
  <c r="M397" i="28"/>
  <c r="M401" i="28"/>
  <c r="M408" i="28"/>
  <c r="M413" i="28"/>
  <c r="M418" i="28"/>
  <c r="M452" i="28"/>
  <c r="M488" i="28"/>
  <c r="M500" i="28"/>
  <c r="M506" i="28"/>
  <c r="M507" i="28"/>
  <c r="M589" i="28"/>
  <c r="M596" i="28"/>
  <c r="M622" i="28"/>
  <c r="M625" i="28"/>
  <c r="N35" i="28"/>
  <c r="G614" i="28"/>
  <c r="M614" i="28" s="1"/>
  <c r="H615" i="28"/>
  <c r="N615" i="28" s="1"/>
  <c r="H616" i="28"/>
  <c r="N616" i="28" s="1"/>
  <c r="H619" i="28"/>
  <c r="N619" i="28" s="1"/>
  <c r="H621" i="28"/>
  <c r="N621" i="28" s="1"/>
  <c r="M629" i="28"/>
  <c r="H633" i="28"/>
  <c r="N633" i="28" s="1"/>
  <c r="L639" i="28"/>
  <c r="N639" i="28" s="1"/>
  <c r="H614" i="28"/>
  <c r="N614" i="28" s="1"/>
  <c r="L617" i="28"/>
  <c r="N617" i="28" s="1"/>
  <c r="G623" i="28"/>
  <c r="M623" i="28" s="1"/>
  <c r="H625" i="28"/>
  <c r="N625" i="28" s="1"/>
  <c r="M634" i="28"/>
  <c r="M640" i="28"/>
  <c r="G615" i="28"/>
  <c r="M615" i="28" s="1"/>
  <c r="H623" i="28"/>
  <c r="N623" i="28" s="1"/>
  <c r="H629" i="28"/>
  <c r="N629" i="28" s="1"/>
  <c r="M633" i="28"/>
  <c r="H635" i="28"/>
  <c r="N635" i="28" s="1"/>
  <c r="G564" i="28"/>
  <c r="M564" i="28" s="1"/>
  <c r="G456" i="28"/>
  <c r="M456" i="28" s="1"/>
  <c r="G409" i="28"/>
  <c r="M409" i="28" s="1"/>
  <c r="G378" i="28"/>
  <c r="M378" i="28" s="1"/>
  <c r="G373" i="28"/>
  <c r="M373" i="28" s="1"/>
  <c r="G437" i="28"/>
  <c r="M437" i="28" s="1"/>
  <c r="G563" i="28"/>
  <c r="M563" i="28" s="1"/>
  <c r="G448" i="28"/>
  <c r="M448" i="28" s="1"/>
  <c r="G428" i="28"/>
  <c r="M428" i="28" s="1"/>
  <c r="G395" i="28"/>
  <c r="M395" i="28" s="1"/>
  <c r="G374" i="28"/>
  <c r="M374" i="28" s="1"/>
  <c r="L604" i="28"/>
  <c r="H604" i="28"/>
  <c r="N604" i="28" s="1"/>
  <c r="L602" i="28"/>
  <c r="H602" i="28"/>
  <c r="L600" i="28"/>
  <c r="H600" i="28"/>
  <c r="N600" i="28" s="1"/>
  <c r="L598" i="28"/>
  <c r="H598" i="28"/>
  <c r="L594" i="28"/>
  <c r="H594" i="28"/>
  <c r="N594" i="28" s="1"/>
  <c r="L590" i="28"/>
  <c r="H590" i="28"/>
  <c r="L588" i="28"/>
  <c r="H588" i="28"/>
  <c r="N588" i="28" s="1"/>
  <c r="L586" i="28"/>
  <c r="H586" i="28"/>
  <c r="L584" i="28"/>
  <c r="H584" i="28"/>
  <c r="N584" i="28" s="1"/>
  <c r="L582" i="28"/>
  <c r="H582" i="28"/>
  <c r="L580" i="28"/>
  <c r="H580" i="28"/>
  <c r="N580" i="28" s="1"/>
  <c r="L578" i="28"/>
  <c r="H578" i="28"/>
  <c r="L576" i="28"/>
  <c r="H576" i="28"/>
  <c r="N576" i="28" s="1"/>
  <c r="L574" i="28"/>
  <c r="H574" i="28"/>
  <c r="L572" i="28"/>
  <c r="H572" i="28"/>
  <c r="N572" i="28" s="1"/>
  <c r="L570" i="28"/>
  <c r="H570" i="28"/>
  <c r="L568" i="28"/>
  <c r="H568" i="28"/>
  <c r="N568" i="28" s="1"/>
  <c r="L566" i="28"/>
  <c r="H566" i="28"/>
  <c r="L560" i="28"/>
  <c r="H560" i="28"/>
  <c r="N560" i="28" s="1"/>
  <c r="L556" i="28"/>
  <c r="H556" i="28"/>
  <c r="L552" i="28"/>
  <c r="H552" i="28"/>
  <c r="N552" i="28" s="1"/>
  <c r="L548" i="28"/>
  <c r="H548" i="28"/>
  <c r="L544" i="28"/>
  <c r="H544" i="28"/>
  <c r="N544" i="28" s="1"/>
  <c r="L540" i="28"/>
  <c r="H540" i="28"/>
  <c r="L536" i="28"/>
  <c r="H536" i="28"/>
  <c r="N536" i="28" s="1"/>
  <c r="L532" i="28"/>
  <c r="H532" i="28"/>
  <c r="L530" i="28"/>
  <c r="H530" i="28"/>
  <c r="N530" i="28" s="1"/>
  <c r="L528" i="28"/>
  <c r="H528" i="28"/>
  <c r="L526" i="28"/>
  <c r="H526" i="28"/>
  <c r="N526" i="28" s="1"/>
  <c r="L524" i="28"/>
  <c r="H524" i="28"/>
  <c r="L522" i="28"/>
  <c r="H522" i="28"/>
  <c r="N522" i="28" s="1"/>
  <c r="L520" i="28"/>
  <c r="H520" i="28"/>
  <c r="L518" i="28"/>
  <c r="H518" i="28"/>
  <c r="N518" i="28" s="1"/>
  <c r="L516" i="28"/>
  <c r="H516" i="28"/>
  <c r="L514" i="28"/>
  <c r="H514" i="28"/>
  <c r="N514" i="28" s="1"/>
  <c r="L512" i="28"/>
  <c r="H512" i="28"/>
  <c r="L510" i="28"/>
  <c r="H510" i="28"/>
  <c r="N510" i="28" s="1"/>
  <c r="L508" i="28"/>
  <c r="H508" i="28"/>
  <c r="L506" i="28"/>
  <c r="H506" i="28"/>
  <c r="N506" i="28" s="1"/>
  <c r="L502" i="28"/>
  <c r="H502" i="28"/>
  <c r="L500" i="28"/>
  <c r="H500" i="28"/>
  <c r="N500" i="28" s="1"/>
  <c r="L496" i="28"/>
  <c r="H496" i="28"/>
  <c r="L492" i="28"/>
  <c r="H492" i="28"/>
  <c r="N492" i="28" s="1"/>
  <c r="L490" i="28"/>
  <c r="H490" i="28"/>
  <c r="L488" i="28"/>
  <c r="H488" i="28"/>
  <c r="N488" i="28" s="1"/>
  <c r="L486" i="28"/>
  <c r="H486" i="28"/>
  <c r="L480" i="28"/>
  <c r="H480" i="28"/>
  <c r="N480" i="28" s="1"/>
  <c r="L478" i="28"/>
  <c r="H478" i="28"/>
  <c r="L476" i="28"/>
  <c r="H476" i="28"/>
  <c r="N476" i="28" s="1"/>
  <c r="L474" i="28"/>
  <c r="H474" i="28"/>
  <c r="L472" i="28"/>
  <c r="H472" i="28"/>
  <c r="N472" i="28" s="1"/>
  <c r="L452" i="28"/>
  <c r="H452" i="28"/>
  <c r="C13" i="28"/>
  <c r="K13" i="28" s="1"/>
  <c r="H589" i="28"/>
  <c r="N589" i="28" s="1"/>
  <c r="H517" i="28"/>
  <c r="N517" i="28" s="1"/>
  <c r="H435" i="28"/>
  <c r="N435" i="28" s="1"/>
  <c r="H426" i="28"/>
  <c r="N426" i="28" s="1"/>
  <c r="H507" i="28"/>
  <c r="N507" i="28" s="1"/>
  <c r="H434" i="28"/>
  <c r="N434" i="28" s="1"/>
  <c r="H595" i="28"/>
  <c r="N595" i="28" s="1"/>
  <c r="H567" i="28"/>
  <c r="N567" i="28" s="1"/>
  <c r="H561" i="28"/>
  <c r="N561" i="28" s="1"/>
  <c r="H436" i="28"/>
  <c r="N436" i="28" s="1"/>
  <c r="H422" i="28"/>
  <c r="N422" i="28" s="1"/>
  <c r="H411" i="28"/>
  <c r="N411" i="28" s="1"/>
  <c r="H406" i="28"/>
  <c r="N406" i="28" s="1"/>
  <c r="M486" i="28"/>
  <c r="M524" i="28"/>
  <c r="M530" i="28"/>
  <c r="M588" i="28"/>
  <c r="H433" i="28"/>
  <c r="N433" i="28" s="1"/>
  <c r="H596" i="28"/>
  <c r="N596" i="28" s="1"/>
  <c r="G423" i="28"/>
  <c r="M423" i="28" s="1"/>
  <c r="G383" i="28"/>
  <c r="M383" i="28" s="1"/>
  <c r="G446" i="28"/>
  <c r="M446" i="28" s="1"/>
  <c r="M561" i="28"/>
  <c r="H564" i="28"/>
  <c r="N564" i="28" s="1"/>
  <c r="M600" i="28"/>
  <c r="H446" i="28"/>
  <c r="N446" i="28" s="1"/>
  <c r="H450" i="28"/>
  <c r="N450" i="28" s="1"/>
  <c r="M498" i="28"/>
  <c r="M570" i="28"/>
  <c r="M574" i="28"/>
  <c r="M578" i="28"/>
  <c r="M582" i="28"/>
  <c r="M597" i="28"/>
  <c r="M511" i="28"/>
  <c r="H442" i="28"/>
  <c r="N442" i="28" s="1"/>
  <c r="H444" i="28"/>
  <c r="N444" i="28" s="1"/>
  <c r="H448" i="28"/>
  <c r="N448" i="28" s="1"/>
  <c r="M508" i="28"/>
  <c r="M568" i="28"/>
  <c r="M572" i="28"/>
  <c r="M576" i="28"/>
  <c r="M580" i="28"/>
  <c r="C12" i="28"/>
  <c r="K12" i="28" s="1"/>
  <c r="G261" i="28"/>
  <c r="M261" i="28" s="1"/>
  <c r="G313" i="28"/>
  <c r="M313" i="28" s="1"/>
  <c r="G293" i="28"/>
  <c r="M293" i="28" s="1"/>
  <c r="G245" i="28"/>
  <c r="M245" i="28" s="1"/>
  <c r="G197" i="28"/>
  <c r="M197" i="28" s="1"/>
  <c r="G201" i="28"/>
  <c r="M201" i="28" s="1"/>
  <c r="L363" i="28"/>
  <c r="H363" i="28"/>
  <c r="L359" i="28"/>
  <c r="H359" i="28"/>
  <c r="L355" i="28"/>
  <c r="H355" i="28"/>
  <c r="L351" i="28"/>
  <c r="H351" i="28"/>
  <c r="L347" i="28"/>
  <c r="H347" i="28"/>
  <c r="L343" i="28"/>
  <c r="H343" i="28"/>
  <c r="L341" i="28"/>
  <c r="H341" i="28"/>
  <c r="L335" i="28"/>
  <c r="H335" i="28"/>
  <c r="L331" i="28"/>
  <c r="H331" i="28"/>
  <c r="L325" i="28"/>
  <c r="H325" i="28"/>
  <c r="L321" i="28"/>
  <c r="H321" i="28"/>
  <c r="L317" i="28"/>
  <c r="H317" i="28"/>
  <c r="L315" i="28"/>
  <c r="H315" i="28"/>
  <c r="L311" i="28"/>
  <c r="H311" i="28"/>
  <c r="L309" i="28"/>
  <c r="H309" i="28"/>
  <c r="L303" i="28"/>
  <c r="H303" i="28"/>
  <c r="L299" i="28"/>
  <c r="H299" i="28"/>
  <c r="H293" i="28"/>
  <c r="L293" i="28"/>
  <c r="L291" i="28"/>
  <c r="H291" i="28"/>
  <c r="L285" i="28"/>
  <c r="H285" i="28"/>
  <c r="H281" i="28"/>
  <c r="L281" i="28"/>
  <c r="L279" i="28"/>
  <c r="H279" i="28"/>
  <c r="L275" i="28"/>
  <c r="H275" i="28"/>
  <c r="L271" i="28"/>
  <c r="H271" i="28"/>
  <c r="L267" i="28"/>
  <c r="H267" i="28"/>
  <c r="L263" i="28"/>
  <c r="H263" i="28"/>
  <c r="L259" i="28"/>
  <c r="H259" i="28"/>
  <c r="L257" i="28"/>
  <c r="H257" i="28"/>
  <c r="L255" i="28"/>
  <c r="H255" i="28"/>
  <c r="L253" i="28"/>
  <c r="H253" i="28"/>
  <c r="L249" i="28"/>
  <c r="H249" i="28"/>
  <c r="L245" i="28"/>
  <c r="H245" i="28"/>
  <c r="L241" i="28"/>
  <c r="H241" i="28"/>
  <c r="M190" i="28"/>
  <c r="M194" i="28"/>
  <c r="M200" i="28"/>
  <c r="M204" i="28"/>
  <c r="H206" i="28"/>
  <c r="N206" i="28" s="1"/>
  <c r="M211" i="28"/>
  <c r="M214" i="28"/>
  <c r="M220" i="28"/>
  <c r="H224" i="28"/>
  <c r="N224" i="28" s="1"/>
  <c r="G255" i="28"/>
  <c r="M255" i="28" s="1"/>
  <c r="G297" i="28"/>
  <c r="M297" i="28" s="1"/>
  <c r="H338" i="28"/>
  <c r="N338" i="28" s="1"/>
  <c r="M193" i="28"/>
  <c r="M199" i="28"/>
  <c r="H201" i="28"/>
  <c r="N201" i="28" s="1"/>
  <c r="N203" i="28"/>
  <c r="M207" i="28"/>
  <c r="G210" i="28"/>
  <c r="M210" i="28" s="1"/>
  <c r="M213" i="28"/>
  <c r="G230" i="28"/>
  <c r="M230" i="28" s="1"/>
  <c r="M344" i="28"/>
  <c r="M348" i="28"/>
  <c r="H306" i="28"/>
  <c r="N306" i="28" s="1"/>
  <c r="H236" i="28"/>
  <c r="N236" i="28" s="1"/>
  <c r="H242" i="28"/>
  <c r="N242" i="28" s="1"/>
  <c r="H191" i="28"/>
  <c r="N191" i="28" s="1"/>
  <c r="M192" i="28"/>
  <c r="M198" i="28"/>
  <c r="G202" i="28"/>
  <c r="M202" i="28" s="1"/>
  <c r="M206" i="28"/>
  <c r="M209" i="28"/>
  <c r="G216" i="28"/>
  <c r="M216" i="28" s="1"/>
  <c r="M224" i="28"/>
  <c r="M264" i="28"/>
  <c r="M268" i="28"/>
  <c r="M272" i="28"/>
  <c r="G275" i="28"/>
  <c r="M275" i="28" s="1"/>
  <c r="M276" i="28"/>
  <c r="G284" i="28"/>
  <c r="M284" i="28" s="1"/>
  <c r="H300" i="28"/>
  <c r="N300" i="28" s="1"/>
  <c r="H318" i="28"/>
  <c r="N318" i="28" s="1"/>
  <c r="M360" i="28"/>
  <c r="M356" i="28"/>
  <c r="M262" i="28"/>
  <c r="M266" i="28"/>
  <c r="M270" i="28"/>
  <c r="M274" i="28"/>
  <c r="M283" i="28"/>
  <c r="M287" i="28"/>
  <c r="M295" i="28"/>
  <c r="G350" i="28"/>
  <c r="M350" i="28" s="1"/>
  <c r="M353" i="28"/>
  <c r="M357" i="28"/>
  <c r="M361" i="28"/>
  <c r="M225" i="28"/>
  <c r="M228" i="28"/>
  <c r="M265" i="28"/>
  <c r="M269" i="28"/>
  <c r="M273" i="28"/>
  <c r="M277" i="28"/>
  <c r="M282" i="28"/>
  <c r="M286" i="28"/>
  <c r="M294" i="28"/>
  <c r="M312" i="28"/>
  <c r="M333" i="28"/>
  <c r="M337" i="28"/>
  <c r="M345" i="28"/>
  <c r="M349" i="28"/>
  <c r="G189" i="28"/>
  <c r="M189" i="28" s="1"/>
  <c r="G125" i="28"/>
  <c r="M125" i="28" s="1"/>
  <c r="G128" i="28"/>
  <c r="M128" i="28" s="1"/>
  <c r="G134" i="28"/>
  <c r="M134" i="28" s="1"/>
  <c r="G137" i="28"/>
  <c r="M137" i="28" s="1"/>
  <c r="N146" i="28"/>
  <c r="G156" i="28"/>
  <c r="M156" i="28" s="1"/>
  <c r="N142" i="28"/>
  <c r="M88" i="28"/>
  <c r="M92" i="28"/>
  <c r="M114" i="28"/>
  <c r="G122" i="28"/>
  <c r="M122" i="28" s="1"/>
  <c r="M124" i="28"/>
  <c r="G133" i="28"/>
  <c r="M133" i="28" s="1"/>
  <c r="G136" i="28"/>
  <c r="M136" i="28" s="1"/>
  <c r="H137" i="28"/>
  <c r="N137" i="28" s="1"/>
  <c r="G142" i="28"/>
  <c r="M142" i="28" s="1"/>
  <c r="G145" i="28"/>
  <c r="M145" i="28" s="1"/>
  <c r="H148" i="28"/>
  <c r="N148" i="28" s="1"/>
  <c r="M155" i="28"/>
  <c r="M159" i="28"/>
  <c r="M163" i="28"/>
  <c r="G166" i="28"/>
  <c r="M166" i="28" s="1"/>
  <c r="M167" i="28"/>
  <c r="H172" i="28"/>
  <c r="N172" i="28" s="1"/>
  <c r="M178" i="28"/>
  <c r="H180" i="28"/>
  <c r="N180" i="28" s="1"/>
  <c r="G127" i="28"/>
  <c r="M127" i="28" s="1"/>
  <c r="G147" i="28"/>
  <c r="M147" i="28" s="1"/>
  <c r="M90" i="28"/>
  <c r="M94" i="28"/>
  <c r="G111" i="28"/>
  <c r="M111" i="28" s="1"/>
  <c r="M112" i="28"/>
  <c r="M126" i="28"/>
  <c r="M131" i="28"/>
  <c r="G140" i="28"/>
  <c r="M140" i="28" s="1"/>
  <c r="N147" i="28"/>
  <c r="M148" i="28"/>
  <c r="M157" i="28"/>
  <c r="M161" i="28"/>
  <c r="M169" i="28"/>
  <c r="H170" i="28"/>
  <c r="N170" i="28" s="1"/>
  <c r="H178" i="28"/>
  <c r="N178" i="28" s="1"/>
  <c r="M180" i="28"/>
  <c r="G53" i="28"/>
  <c r="M53" i="28" s="1"/>
  <c r="C9" i="28"/>
  <c r="G10" i="28" s="1"/>
  <c r="M24" i="28"/>
  <c r="G44" i="28"/>
  <c r="M44" i="28" s="1"/>
  <c r="H61" i="28"/>
  <c r="N61" i="28" s="1"/>
  <c r="N57" i="28"/>
  <c r="K22" i="28"/>
  <c r="H71" i="28"/>
  <c r="N71" i="28" s="1"/>
  <c r="H25" i="28"/>
  <c r="N25" i="28" s="1"/>
  <c r="H27" i="28"/>
  <c r="N27" i="28" s="1"/>
  <c r="H29" i="28"/>
  <c r="N29" i="28" s="1"/>
  <c r="H49" i="28"/>
  <c r="N49" i="28" s="1"/>
  <c r="H51" i="28"/>
  <c r="N51" i="28" s="1"/>
  <c r="H53" i="28"/>
  <c r="N53" i="28" s="1"/>
  <c r="H55" i="28"/>
  <c r="N55" i="28" s="1"/>
  <c r="G57" i="28"/>
  <c r="M57" i="28" s="1"/>
  <c r="H63" i="28"/>
  <c r="N63" i="28" s="1"/>
  <c r="M67" i="28"/>
  <c r="N33" i="28"/>
  <c r="G22" i="28"/>
  <c r="M22" i="28" s="1"/>
  <c r="H41" i="28"/>
  <c r="N41" i="28" s="1"/>
  <c r="H43" i="28"/>
  <c r="N43" i="28" s="1"/>
  <c r="H45" i="28"/>
  <c r="N45" i="28" s="1"/>
  <c r="H47" i="28"/>
  <c r="N47" i="28" s="1"/>
  <c r="M61" i="28"/>
  <c r="H65" i="28"/>
  <c r="N65" i="28" s="1"/>
  <c r="H69" i="28"/>
  <c r="N69" i="28" s="1"/>
  <c r="M72" i="28"/>
  <c r="H73" i="28"/>
  <c r="N73" i="28" s="1"/>
  <c r="K10" i="28"/>
  <c r="K280" i="3"/>
  <c r="G280" i="3"/>
  <c r="K236" i="3"/>
  <c r="G236" i="3"/>
  <c r="K192" i="3"/>
  <c r="G192" i="3"/>
  <c r="K592" i="3"/>
  <c r="G592" i="3"/>
  <c r="M276" i="27"/>
  <c r="M612" i="26"/>
  <c r="N22" i="25"/>
  <c r="N487" i="25"/>
  <c r="N442" i="23"/>
  <c r="G57" i="11"/>
  <c r="M57" i="11" s="1"/>
  <c r="G24" i="11"/>
  <c r="M24" i="11" s="1"/>
  <c r="G470" i="11"/>
  <c r="G518" i="11"/>
  <c r="M518" i="11" s="1"/>
  <c r="G564" i="11"/>
  <c r="M564" i="11" s="1"/>
  <c r="G379" i="11"/>
  <c r="G449" i="11"/>
  <c r="M449" i="11" s="1"/>
  <c r="G197" i="13"/>
  <c r="M197" i="13" s="1"/>
  <c r="G263" i="13"/>
  <c r="M263" i="13" s="1"/>
  <c r="N332" i="27"/>
  <c r="N612" i="25"/>
  <c r="N43" i="4"/>
  <c r="H325" i="6"/>
  <c r="H207" i="6"/>
  <c r="N207" i="6" s="1"/>
  <c r="H263" i="6"/>
  <c r="N263" i="6" s="1"/>
  <c r="G137" i="12"/>
  <c r="G150" i="12"/>
  <c r="M150" i="12" s="1"/>
  <c r="G293" i="12"/>
  <c r="M293" i="12" s="1"/>
  <c r="G227" i="12"/>
  <c r="M227" i="12" s="1"/>
  <c r="G294" i="12"/>
  <c r="M294" i="12" s="1"/>
  <c r="G338" i="12"/>
  <c r="M338" i="12" s="1"/>
  <c r="G255" i="12"/>
  <c r="M255" i="12" s="1"/>
  <c r="G261" i="12"/>
  <c r="G281" i="12"/>
  <c r="G288" i="12"/>
  <c r="M288" i="12" s="1"/>
  <c r="G22" i="13"/>
  <c r="K22" i="13"/>
  <c r="G53" i="13"/>
  <c r="M53" i="13" s="1"/>
  <c r="G67" i="13"/>
  <c r="M67" i="13" s="1"/>
  <c r="H97" i="13"/>
  <c r="N97" i="13" s="1"/>
  <c r="H115" i="13"/>
  <c r="N115" i="13" s="1"/>
  <c r="H123" i="13"/>
  <c r="N123" i="13" s="1"/>
  <c r="H146" i="13"/>
  <c r="N146" i="13" s="1"/>
  <c r="H166" i="13"/>
  <c r="N166" i="13" s="1"/>
  <c r="H141" i="13"/>
  <c r="H171" i="13"/>
  <c r="G387" i="13"/>
  <c r="G406" i="13"/>
  <c r="M406" i="13" s="1"/>
  <c r="G563" i="13"/>
  <c r="G395" i="13"/>
  <c r="M395" i="13" s="1"/>
  <c r="G413" i="13"/>
  <c r="M413" i="13" s="1"/>
  <c r="G426" i="13"/>
  <c r="M426" i="13" s="1"/>
  <c r="G589" i="13"/>
  <c r="G386" i="13"/>
  <c r="G371" i="13"/>
  <c r="G471" i="13"/>
  <c r="M471" i="13" s="1"/>
  <c r="G544" i="13"/>
  <c r="M544" i="13" s="1"/>
  <c r="G372" i="13"/>
  <c r="M372" i="13" s="1"/>
  <c r="G473" i="13"/>
  <c r="G374" i="13"/>
  <c r="M374" i="13" s="1"/>
  <c r="G383" i="13"/>
  <c r="M383" i="13" s="1"/>
  <c r="G391" i="13"/>
  <c r="M391" i="13" s="1"/>
  <c r="H387" i="15"/>
  <c r="N387" i="15" s="1"/>
  <c r="H394" i="15"/>
  <c r="N394" i="15" s="1"/>
  <c r="H410" i="15"/>
  <c r="N410" i="15" s="1"/>
  <c r="H419" i="15"/>
  <c r="N419" i="15" s="1"/>
  <c r="H437" i="15"/>
  <c r="N437" i="15" s="1"/>
  <c r="H460" i="15"/>
  <c r="N460" i="15" s="1"/>
  <c r="H478" i="15"/>
  <c r="N478" i="15" s="1"/>
  <c r="H499" i="15"/>
  <c r="N499" i="15" s="1"/>
  <c r="H512" i="15"/>
  <c r="N512" i="15" s="1"/>
  <c r="H518" i="15"/>
  <c r="N518" i="15" s="1"/>
  <c r="H580" i="15"/>
  <c r="N580" i="15" s="1"/>
  <c r="H590" i="15"/>
  <c r="N590" i="15" s="1"/>
  <c r="H374" i="15"/>
  <c r="N374" i="15" s="1"/>
  <c r="H396" i="15"/>
  <c r="N396" i="15" s="1"/>
  <c r="H405" i="15"/>
  <c r="N405" i="15" s="1"/>
  <c r="H413" i="15"/>
  <c r="N413" i="15" s="1"/>
  <c r="H422" i="15"/>
  <c r="N422" i="15" s="1"/>
  <c r="H442" i="15"/>
  <c r="N442" i="15" s="1"/>
  <c r="H491" i="15"/>
  <c r="N491" i="15" s="1"/>
  <c r="H514" i="15"/>
  <c r="N514" i="15" s="1"/>
  <c r="H564" i="15"/>
  <c r="N564" i="15" s="1"/>
  <c r="H591" i="15"/>
  <c r="N591" i="15" s="1"/>
  <c r="K81" i="17"/>
  <c r="G137" i="17"/>
  <c r="M137" i="17" s="1"/>
  <c r="G640" i="21"/>
  <c r="M640" i="21" s="1"/>
  <c r="G623" i="21"/>
  <c r="M623" i="21" s="1"/>
  <c r="G622" i="21"/>
  <c r="M622" i="21" s="1"/>
  <c r="G620" i="21"/>
  <c r="M620" i="21" s="1"/>
  <c r="H133" i="23"/>
  <c r="H91" i="23"/>
  <c r="N91" i="23" s="1"/>
  <c r="H88" i="23"/>
  <c r="N88" i="23" s="1"/>
  <c r="H97" i="23"/>
  <c r="N97" i="23" s="1"/>
  <c r="H108" i="23"/>
  <c r="G451" i="26"/>
  <c r="M451" i="26" s="1"/>
  <c r="G426" i="26"/>
  <c r="M426" i="26" s="1"/>
  <c r="C13" i="26"/>
  <c r="K13" i="26" s="1"/>
  <c r="G436" i="26"/>
  <c r="M436" i="26" s="1"/>
  <c r="K371" i="26"/>
  <c r="M371" i="26" s="1"/>
  <c r="H129" i="27"/>
  <c r="N129" i="27" s="1"/>
  <c r="H97" i="27"/>
  <c r="N97" i="27" s="1"/>
  <c r="D11" i="27"/>
  <c r="L11" i="27" s="1"/>
  <c r="N473" i="23"/>
  <c r="N327" i="27"/>
  <c r="M22" i="27"/>
  <c r="M387" i="25"/>
  <c r="M612" i="23"/>
  <c r="N471" i="23"/>
  <c r="N446" i="23"/>
  <c r="M449" i="23"/>
  <c r="N371" i="21"/>
  <c r="M612" i="21"/>
  <c r="M198" i="15"/>
  <c r="M176" i="15"/>
  <c r="M155" i="15"/>
  <c r="M133" i="15"/>
  <c r="M103" i="15"/>
  <c r="M93" i="15"/>
  <c r="G53" i="15"/>
  <c r="M53" i="15" s="1"/>
  <c r="G30" i="15"/>
  <c r="M30" i="15" s="1"/>
  <c r="M620" i="14"/>
  <c r="G419" i="14"/>
  <c r="M419" i="14" s="1"/>
  <c r="G407" i="14"/>
  <c r="M407" i="14" s="1"/>
  <c r="M384" i="14"/>
  <c r="H583" i="15"/>
  <c r="N583" i="15" s="1"/>
  <c r="H484" i="15"/>
  <c r="N484" i="15" s="1"/>
  <c r="H470" i="15"/>
  <c r="N470" i="15" s="1"/>
  <c r="H435" i="15"/>
  <c r="N435" i="15" s="1"/>
  <c r="H408" i="15"/>
  <c r="N408" i="15" s="1"/>
  <c r="H386" i="15"/>
  <c r="N379" i="15"/>
  <c r="H371" i="15"/>
  <c r="N113" i="15"/>
  <c r="N30" i="15"/>
  <c r="G523" i="13"/>
  <c r="M523" i="13" s="1"/>
  <c r="M70" i="13"/>
  <c r="M523" i="12"/>
  <c r="M491" i="12"/>
  <c r="G202" i="12"/>
  <c r="K188" i="12"/>
  <c r="K612" i="11"/>
  <c r="N324" i="14"/>
  <c r="G449" i="13"/>
  <c r="H103" i="13"/>
  <c r="N103" i="13" s="1"/>
  <c r="H216" i="14"/>
  <c r="N216" i="14" s="1"/>
  <c r="M640" i="13"/>
  <c r="N289" i="12"/>
  <c r="M426" i="16"/>
  <c r="N256" i="16"/>
  <c r="M168" i="16"/>
  <c r="M541" i="16"/>
  <c r="M537" i="16"/>
  <c r="M178" i="16"/>
  <c r="N153" i="16"/>
  <c r="N144" i="16"/>
  <c r="N419" i="17"/>
  <c r="M312" i="17"/>
  <c r="N497" i="16"/>
  <c r="N413" i="16"/>
  <c r="M285" i="16"/>
  <c r="M190" i="16"/>
  <c r="N126" i="16"/>
  <c r="N65" i="16"/>
  <c r="N340" i="15"/>
  <c r="N306" i="15"/>
  <c r="N129" i="15"/>
  <c r="N97" i="14"/>
  <c r="N543" i="13"/>
  <c r="N336" i="13"/>
  <c r="N323" i="13"/>
  <c r="M147" i="13"/>
  <c r="N114" i="13"/>
  <c r="M91" i="13"/>
  <c r="M623" i="12"/>
  <c r="M613" i="12"/>
  <c r="M518" i="12"/>
  <c r="M407" i="12"/>
  <c r="M219" i="12"/>
  <c r="M478" i="11"/>
  <c r="M631" i="13"/>
  <c r="M249" i="13"/>
  <c r="M137" i="13"/>
  <c r="N593" i="12"/>
  <c r="N571" i="12"/>
  <c r="N507" i="12"/>
  <c r="N616" i="25"/>
  <c r="N175" i="20"/>
  <c r="M417" i="20"/>
  <c r="M118" i="21"/>
  <c r="M320" i="21"/>
  <c r="M445" i="21"/>
  <c r="M456" i="21"/>
  <c r="N541" i="21"/>
  <c r="M578" i="21"/>
  <c r="M586" i="21"/>
  <c r="N47" i="22"/>
  <c r="M31" i="25"/>
  <c r="M67" i="25"/>
  <c r="M390" i="25"/>
  <c r="M412" i="25"/>
  <c r="M45" i="26"/>
  <c r="H97" i="26"/>
  <c r="N97" i="26" s="1"/>
  <c r="H108" i="26"/>
  <c r="N108" i="26" s="1"/>
  <c r="M351" i="26"/>
  <c r="H532" i="27"/>
  <c r="N532" i="27" s="1"/>
  <c r="D13" i="27"/>
  <c r="L13" i="27" s="1"/>
  <c r="H494" i="27"/>
  <c r="N494" i="27" s="1"/>
  <c r="N400" i="16"/>
  <c r="N277" i="16"/>
  <c r="M141" i="16"/>
  <c r="N324" i="17"/>
  <c r="N515" i="16"/>
  <c r="M478" i="16"/>
  <c r="N334" i="16"/>
  <c r="N278" i="16"/>
  <c r="N273" i="16"/>
  <c r="N114" i="16"/>
  <c r="M517" i="16"/>
  <c r="N494" i="16"/>
  <c r="M481" i="16"/>
  <c r="M471" i="16"/>
  <c r="N463" i="16"/>
  <c r="N432" i="16"/>
  <c r="N376" i="16"/>
  <c r="M321" i="16"/>
  <c r="M249" i="16"/>
  <c r="N122" i="16"/>
  <c r="N218" i="15"/>
  <c r="N105" i="15"/>
  <c r="M243" i="14"/>
  <c r="M216" i="14"/>
  <c r="M111" i="13"/>
  <c r="M622" i="12"/>
  <c r="M572" i="12"/>
  <c r="M287" i="12"/>
  <c r="M279" i="12"/>
  <c r="M210" i="12"/>
  <c r="M121" i="12"/>
  <c r="M312" i="11"/>
  <c r="M44" i="11"/>
  <c r="M97" i="14"/>
  <c r="N222" i="13"/>
  <c r="N209" i="13"/>
  <c r="M178" i="13"/>
  <c r="N133" i="13"/>
  <c r="N563" i="13"/>
  <c r="N517" i="13"/>
  <c r="N145" i="12"/>
  <c r="N133" i="12"/>
  <c r="N123" i="12"/>
  <c r="N614" i="25"/>
  <c r="M405" i="25"/>
  <c r="M377" i="21"/>
  <c r="K466" i="3"/>
  <c r="G474" i="3"/>
  <c r="K482" i="3"/>
  <c r="G488" i="3"/>
  <c r="G552" i="3"/>
  <c r="N361" i="9"/>
  <c r="M482" i="15"/>
  <c r="M509" i="16"/>
  <c r="M101" i="17"/>
  <c r="N165" i="23"/>
  <c r="N246" i="23"/>
  <c r="N441" i="24"/>
  <c r="M474" i="24"/>
  <c r="M495" i="24"/>
  <c r="M511" i="24"/>
  <c r="M516" i="24"/>
  <c r="M526" i="24"/>
  <c r="M596" i="24"/>
  <c r="M618" i="24"/>
  <c r="M450" i="25"/>
  <c r="M23" i="26"/>
  <c r="N636" i="26"/>
  <c r="C10" i="27"/>
  <c r="K10" i="27" s="1"/>
  <c r="C12" i="27"/>
  <c r="K12" i="27" s="1"/>
  <c r="G286" i="27"/>
  <c r="M286" i="27" s="1"/>
  <c r="G279" i="27"/>
  <c r="M279" i="27" s="1"/>
  <c r="M234" i="27"/>
  <c r="M582" i="27"/>
  <c r="M640" i="27"/>
  <c r="M627" i="27"/>
  <c r="N270" i="15"/>
  <c r="N254" i="16"/>
  <c r="M292" i="26"/>
  <c r="G73" i="27"/>
  <c r="M73" i="27" s="1"/>
  <c r="G26" i="27"/>
  <c r="M26" i="27" s="1"/>
  <c r="M66" i="27"/>
  <c r="M171" i="19"/>
  <c r="M27" i="20"/>
  <c r="M50" i="20"/>
  <c r="N72" i="20"/>
  <c r="M241" i="20"/>
  <c r="N523" i="20"/>
  <c r="M295" i="21"/>
  <c r="M545" i="21"/>
  <c r="N594" i="21"/>
  <c r="M48" i="22"/>
  <c r="M73" i="22"/>
  <c r="M436" i="22"/>
  <c r="M476" i="22"/>
  <c r="M498" i="22"/>
  <c r="M511" i="22"/>
  <c r="M31" i="23"/>
  <c r="N206" i="23"/>
  <c r="M392" i="23"/>
  <c r="N440" i="23"/>
  <c r="M529" i="23"/>
  <c r="M597" i="23"/>
  <c r="N196" i="24"/>
  <c r="M237" i="24"/>
  <c r="N382" i="24"/>
  <c r="M382" i="24"/>
  <c r="M404" i="24"/>
  <c r="M443" i="24"/>
  <c r="M445" i="24"/>
  <c r="M520" i="24"/>
  <c r="M621" i="24"/>
  <c r="M622" i="24"/>
  <c r="N72" i="25"/>
  <c r="M24" i="25"/>
  <c r="M50" i="25"/>
  <c r="M110" i="25"/>
  <c r="M168" i="25"/>
  <c r="M169" i="25"/>
  <c r="M205" i="25"/>
  <c r="M256" i="25"/>
  <c r="M279" i="25"/>
  <c r="M289" i="25"/>
  <c r="M292" i="25"/>
  <c r="N292" i="25"/>
  <c r="M301" i="25"/>
  <c r="M376" i="25"/>
  <c r="M386" i="25"/>
  <c r="M404" i="25"/>
  <c r="M546" i="25"/>
  <c r="M550" i="25"/>
  <c r="M554" i="25"/>
  <c r="M558" i="25"/>
  <c r="N42" i="26"/>
  <c r="M48" i="26"/>
  <c r="M51" i="26"/>
  <c r="M67" i="26"/>
  <c r="M69" i="26"/>
  <c r="M126" i="26"/>
  <c r="M135" i="26"/>
  <c r="M176" i="26"/>
  <c r="M304" i="26"/>
  <c r="M229" i="26"/>
  <c r="M247" i="26"/>
  <c r="M317" i="26"/>
  <c r="N318" i="26"/>
  <c r="M325" i="26"/>
  <c r="M333" i="26"/>
  <c r="M337" i="26"/>
  <c r="M339" i="26"/>
  <c r="M458" i="26"/>
  <c r="M492" i="26"/>
  <c r="M515" i="26"/>
  <c r="M41" i="27"/>
  <c r="M48" i="27"/>
  <c r="M63" i="27"/>
  <c r="M69" i="27"/>
  <c r="M108" i="27"/>
  <c r="N227" i="27"/>
  <c r="M287" i="27"/>
  <c r="M319" i="27"/>
  <c r="N324" i="27"/>
  <c r="N325" i="27"/>
  <c r="N373" i="27"/>
  <c r="M421" i="27"/>
  <c r="N501" i="27"/>
  <c r="N543" i="27"/>
  <c r="M584" i="27"/>
  <c r="M589" i="27"/>
  <c r="M590" i="27"/>
  <c r="N405" i="17"/>
  <c r="M499" i="17"/>
  <c r="N499" i="17"/>
  <c r="M48" i="18"/>
  <c r="N203" i="18"/>
  <c r="M588" i="18"/>
  <c r="M597" i="18"/>
  <c r="M195" i="19"/>
  <c r="M291" i="19"/>
  <c r="M377" i="19"/>
  <c r="M423" i="19"/>
  <c r="M499" i="19"/>
  <c r="M468" i="22"/>
  <c r="M292" i="23"/>
  <c r="N438" i="23"/>
  <c r="M442" i="23"/>
  <c r="N481" i="23"/>
  <c r="N543" i="23"/>
  <c r="M546" i="23"/>
  <c r="M548" i="23"/>
  <c r="M558" i="23"/>
  <c r="M613" i="23"/>
  <c r="M614" i="23"/>
  <c r="M629" i="23"/>
  <c r="M176" i="24"/>
  <c r="M287" i="24"/>
  <c r="M300" i="24"/>
  <c r="N427" i="25"/>
  <c r="M437" i="25"/>
  <c r="M196" i="26"/>
  <c r="N413" i="26"/>
  <c r="M429" i="26"/>
  <c r="M507" i="26"/>
  <c r="M217" i="27"/>
  <c r="N277" i="27"/>
  <c r="N420" i="27"/>
  <c r="M482" i="27"/>
  <c r="N178" i="27"/>
  <c r="N590" i="27"/>
  <c r="N633" i="27"/>
  <c r="N629" i="27"/>
  <c r="M466" i="26"/>
  <c r="M481" i="26"/>
  <c r="M487" i="26"/>
  <c r="M522" i="26"/>
  <c r="M523" i="26"/>
  <c r="M532" i="26"/>
  <c r="M566" i="26"/>
  <c r="M627" i="26"/>
  <c r="M632" i="26"/>
  <c r="N72" i="27"/>
  <c r="M35" i="27"/>
  <c r="M176" i="27"/>
  <c r="N308" i="27"/>
  <c r="M211" i="27"/>
  <c r="M248" i="27"/>
  <c r="M256" i="27"/>
  <c r="M266" i="27"/>
  <c r="M270" i="27"/>
  <c r="M320" i="27"/>
  <c r="M324" i="27"/>
  <c r="M325" i="27"/>
  <c r="M357" i="27"/>
  <c r="M363" i="27"/>
  <c r="M375" i="27"/>
  <c r="M478" i="27"/>
  <c r="N551" i="27"/>
  <c r="M554" i="27"/>
  <c r="M564" i="27"/>
  <c r="N577" i="27"/>
  <c r="M578" i="27"/>
  <c r="M588" i="27"/>
  <c r="M592" i="27"/>
  <c r="M598" i="27"/>
  <c r="M599" i="27"/>
  <c r="N53" i="27"/>
  <c r="H41" i="27"/>
  <c r="H39" i="27"/>
  <c r="N355" i="27"/>
  <c r="L617" i="27"/>
  <c r="N617" i="27" s="1"/>
  <c r="L619" i="27"/>
  <c r="N619" i="27" s="1"/>
  <c r="G621" i="27"/>
  <c r="M621" i="27" s="1"/>
  <c r="G630" i="27"/>
  <c r="M630" i="27" s="1"/>
  <c r="N614" i="27"/>
  <c r="G616" i="27"/>
  <c r="M616" i="27" s="1"/>
  <c r="K612" i="27"/>
  <c r="C14" i="27"/>
  <c r="K14" i="27" s="1"/>
  <c r="D612" i="27"/>
  <c r="H621" i="27" s="1"/>
  <c r="N621" i="27" s="1"/>
  <c r="H623" i="27"/>
  <c r="N623" i="27" s="1"/>
  <c r="H625" i="27"/>
  <c r="N625" i="27" s="1"/>
  <c r="G623" i="27"/>
  <c r="M623" i="27" s="1"/>
  <c r="G615" i="27"/>
  <c r="M615" i="27" s="1"/>
  <c r="G612" i="27"/>
  <c r="H635" i="27"/>
  <c r="N635" i="27" s="1"/>
  <c r="G620" i="27"/>
  <c r="M620" i="27" s="1"/>
  <c r="G614" i="27"/>
  <c r="M614" i="27" s="1"/>
  <c r="M625" i="27"/>
  <c r="G514" i="27"/>
  <c r="M514" i="27" s="1"/>
  <c r="G396" i="27"/>
  <c r="M396" i="27" s="1"/>
  <c r="G516" i="27"/>
  <c r="M516" i="27" s="1"/>
  <c r="G429" i="27"/>
  <c r="M429" i="27" s="1"/>
  <c r="G484" i="27"/>
  <c r="M484" i="27" s="1"/>
  <c r="G454" i="27"/>
  <c r="M454" i="27" s="1"/>
  <c r="G442" i="27"/>
  <c r="M442" i="27" s="1"/>
  <c r="G430" i="27"/>
  <c r="M430" i="27" s="1"/>
  <c r="G558" i="27"/>
  <c r="M558" i="27" s="1"/>
  <c r="N604" i="27"/>
  <c r="L600" i="27"/>
  <c r="H600" i="27"/>
  <c r="L598" i="27"/>
  <c r="H598" i="27"/>
  <c r="H596" i="27"/>
  <c r="L596" i="27"/>
  <c r="L594" i="27"/>
  <c r="H594" i="27"/>
  <c r="L592" i="27"/>
  <c r="H592" i="27"/>
  <c r="L584" i="27"/>
  <c r="H584" i="27"/>
  <c r="L582" i="27"/>
  <c r="H582" i="27"/>
  <c r="L578" i="27"/>
  <c r="H578" i="27"/>
  <c r="L576" i="27"/>
  <c r="H576" i="27"/>
  <c r="N576" i="27" s="1"/>
  <c r="L574" i="27"/>
  <c r="H574" i="27"/>
  <c r="L570" i="27"/>
  <c r="H570" i="27"/>
  <c r="L560" i="27"/>
  <c r="H560" i="27"/>
  <c r="L558" i="27"/>
  <c r="H558" i="27"/>
  <c r="L556" i="27"/>
  <c r="H556" i="27"/>
  <c r="L554" i="27"/>
  <c r="H554" i="27"/>
  <c r="L552" i="27"/>
  <c r="H552" i="27"/>
  <c r="N550" i="27"/>
  <c r="L548" i="27"/>
  <c r="H548" i="27"/>
  <c r="L546" i="27"/>
  <c r="H546" i="27"/>
  <c r="L542" i="27"/>
  <c r="H542" i="27"/>
  <c r="H536" i="27"/>
  <c r="L536" i="27"/>
  <c r="L534" i="27"/>
  <c r="H534" i="27"/>
  <c r="L528" i="27"/>
  <c r="H528" i="27"/>
  <c r="L526" i="27"/>
  <c r="H526" i="27"/>
  <c r="L524" i="27"/>
  <c r="H524" i="27"/>
  <c r="L522" i="27"/>
  <c r="H522" i="27"/>
  <c r="L520" i="27"/>
  <c r="H520" i="27"/>
  <c r="L518" i="27"/>
  <c r="H518" i="27"/>
  <c r="L516" i="27"/>
  <c r="H516" i="27"/>
  <c r="L510" i="27"/>
  <c r="H510" i="27"/>
  <c r="L508" i="27"/>
  <c r="H508" i="27"/>
  <c r="L506" i="27"/>
  <c r="H506" i="27"/>
  <c r="L502" i="27"/>
  <c r="H502" i="27"/>
  <c r="L500" i="27"/>
  <c r="H500" i="27"/>
  <c r="L496" i="27"/>
  <c r="H496" i="27"/>
  <c r="H482" i="27"/>
  <c r="N482" i="27" s="1"/>
  <c r="H602" i="27"/>
  <c r="N602" i="27" s="1"/>
  <c r="M462" i="27"/>
  <c r="M503" i="27"/>
  <c r="M524" i="27"/>
  <c r="G545" i="27"/>
  <c r="M545" i="27" s="1"/>
  <c r="M576" i="27"/>
  <c r="H372" i="27"/>
  <c r="N372" i="27" s="1"/>
  <c r="H553" i="27"/>
  <c r="N553" i="27" s="1"/>
  <c r="H495" i="27"/>
  <c r="N495" i="27" s="1"/>
  <c r="H455" i="27"/>
  <c r="N455" i="27" s="1"/>
  <c r="H448" i="27"/>
  <c r="N448" i="27" s="1"/>
  <c r="H444" i="27"/>
  <c r="N444" i="27" s="1"/>
  <c r="H545" i="27"/>
  <c r="N545" i="27" s="1"/>
  <c r="H430" i="27"/>
  <c r="N430" i="27" s="1"/>
  <c r="H503" i="27"/>
  <c r="N503" i="27" s="1"/>
  <c r="H466" i="27"/>
  <c r="N466" i="27" s="1"/>
  <c r="H462" i="27"/>
  <c r="N462" i="27" s="1"/>
  <c r="H380" i="27"/>
  <c r="N380" i="27" s="1"/>
  <c r="M381" i="27"/>
  <c r="H387" i="27"/>
  <c r="N387" i="27" s="1"/>
  <c r="G445" i="27"/>
  <c r="M445" i="27" s="1"/>
  <c r="M466" i="27"/>
  <c r="M493" i="27"/>
  <c r="M520" i="27"/>
  <c r="H559" i="27"/>
  <c r="N559" i="27" s="1"/>
  <c r="H572" i="27"/>
  <c r="N572" i="27" s="1"/>
  <c r="H580" i="27"/>
  <c r="N580" i="27" s="1"/>
  <c r="H374" i="27"/>
  <c r="N374" i="27" s="1"/>
  <c r="H381" i="27"/>
  <c r="N381" i="27" s="1"/>
  <c r="M392" i="27"/>
  <c r="N478" i="27"/>
  <c r="H544" i="27"/>
  <c r="N544" i="27" s="1"/>
  <c r="H586" i="27"/>
  <c r="N586" i="27" s="1"/>
  <c r="M447" i="27"/>
  <c r="M477" i="27"/>
  <c r="M485" i="27"/>
  <c r="M488" i="27"/>
  <c r="M491" i="27"/>
  <c r="M508" i="27"/>
  <c r="M570" i="27"/>
  <c r="M591" i="27"/>
  <c r="N483" i="27"/>
  <c r="M536" i="27"/>
  <c r="M595" i="27"/>
  <c r="M412" i="27"/>
  <c r="M425" i="27"/>
  <c r="M458" i="27"/>
  <c r="M475" i="27"/>
  <c r="H488" i="27"/>
  <c r="N488" i="27" s="1"/>
  <c r="M510" i="27"/>
  <c r="N511" i="27"/>
  <c r="M526" i="27"/>
  <c r="M528" i="27"/>
  <c r="M568" i="27"/>
  <c r="M574" i="27"/>
  <c r="M579" i="27"/>
  <c r="M585" i="27"/>
  <c r="H198" i="27"/>
  <c r="N198" i="27" s="1"/>
  <c r="N202" i="27"/>
  <c r="H209" i="27"/>
  <c r="N209" i="27" s="1"/>
  <c r="G215" i="27"/>
  <c r="M215" i="27" s="1"/>
  <c r="G235" i="27"/>
  <c r="M235" i="27" s="1"/>
  <c r="G261" i="27"/>
  <c r="M261" i="27" s="1"/>
  <c r="G265" i="27"/>
  <c r="M265" i="27" s="1"/>
  <c r="H266" i="27"/>
  <c r="N266" i="27" s="1"/>
  <c r="H270" i="27"/>
  <c r="N270" i="27" s="1"/>
  <c r="H286" i="27"/>
  <c r="N286" i="27" s="1"/>
  <c r="G304" i="27"/>
  <c r="M304" i="27" s="1"/>
  <c r="M314" i="27"/>
  <c r="N315" i="27"/>
  <c r="M338" i="27"/>
  <c r="L345" i="27"/>
  <c r="N345" i="27" s="1"/>
  <c r="M356" i="27"/>
  <c r="H361" i="27"/>
  <c r="N361" i="27" s="1"/>
  <c r="G347" i="27"/>
  <c r="M347" i="27" s="1"/>
  <c r="H225" i="27"/>
  <c r="N225" i="27" s="1"/>
  <c r="H265" i="27"/>
  <c r="N265" i="27" s="1"/>
  <c r="M273" i="27"/>
  <c r="G278" i="27"/>
  <c r="M278" i="27" s="1"/>
  <c r="M282" i="27"/>
  <c r="M300" i="27"/>
  <c r="H307" i="27"/>
  <c r="N307" i="27" s="1"/>
  <c r="M313" i="27"/>
  <c r="H349" i="27"/>
  <c r="N349" i="27" s="1"/>
  <c r="H353" i="27"/>
  <c r="N353" i="27" s="1"/>
  <c r="H357" i="27"/>
  <c r="N357" i="27" s="1"/>
  <c r="H363" i="27"/>
  <c r="N363" i="27" s="1"/>
  <c r="M249" i="27"/>
  <c r="H252" i="27"/>
  <c r="N252" i="27" s="1"/>
  <c r="M275" i="27"/>
  <c r="G285" i="27"/>
  <c r="M285" i="27" s="1"/>
  <c r="H294" i="27"/>
  <c r="N294" i="27" s="1"/>
  <c r="H305" i="27"/>
  <c r="N305" i="27" s="1"/>
  <c r="G310" i="27"/>
  <c r="M310" i="27" s="1"/>
  <c r="G321" i="27"/>
  <c r="M321" i="27" s="1"/>
  <c r="M334" i="27"/>
  <c r="H341" i="27"/>
  <c r="N341" i="27" s="1"/>
  <c r="H343" i="27"/>
  <c r="N343" i="27" s="1"/>
  <c r="M358" i="27"/>
  <c r="H359" i="27"/>
  <c r="N359" i="27" s="1"/>
  <c r="M361" i="27"/>
  <c r="G189" i="27"/>
  <c r="M189" i="27" s="1"/>
  <c r="C9" i="27"/>
  <c r="G11" i="27" s="1"/>
  <c r="M11" i="27" s="1"/>
  <c r="N166" i="27"/>
  <c r="N168" i="27"/>
  <c r="G177" i="27"/>
  <c r="M177" i="27" s="1"/>
  <c r="M93" i="27"/>
  <c r="H108" i="27"/>
  <c r="N108" i="27" s="1"/>
  <c r="G109" i="27"/>
  <c r="M109" i="27" s="1"/>
  <c r="M110" i="27"/>
  <c r="G123" i="27"/>
  <c r="M123" i="27" s="1"/>
  <c r="M135" i="27"/>
  <c r="H147" i="27"/>
  <c r="N147" i="27" s="1"/>
  <c r="G150" i="27"/>
  <c r="M150" i="27" s="1"/>
  <c r="M151" i="27"/>
  <c r="H158" i="27"/>
  <c r="N158" i="27" s="1"/>
  <c r="M163" i="27"/>
  <c r="H176" i="27"/>
  <c r="N176" i="27" s="1"/>
  <c r="N170" i="27"/>
  <c r="H109" i="27"/>
  <c r="N109" i="27" s="1"/>
  <c r="G148" i="27"/>
  <c r="M148" i="27" s="1"/>
  <c r="N150" i="27"/>
  <c r="H155" i="27"/>
  <c r="N155" i="27" s="1"/>
  <c r="H164" i="27"/>
  <c r="N164" i="27" s="1"/>
  <c r="H120" i="27"/>
  <c r="N120" i="27" s="1"/>
  <c r="G127" i="27"/>
  <c r="M127" i="27" s="1"/>
  <c r="H128" i="27"/>
  <c r="N128" i="27" s="1"/>
  <c r="M161" i="27"/>
  <c r="H172" i="27"/>
  <c r="N172" i="27" s="1"/>
  <c r="N57" i="27"/>
  <c r="H27" i="27"/>
  <c r="N27" i="27" s="1"/>
  <c r="H30" i="27"/>
  <c r="N30" i="27" s="1"/>
  <c r="H31" i="27"/>
  <c r="N31" i="27" s="1"/>
  <c r="H73" i="27"/>
  <c r="N73" i="27" s="1"/>
  <c r="N67" i="27"/>
  <c r="H35" i="27"/>
  <c r="N35" i="27" s="1"/>
  <c r="L41" i="27"/>
  <c r="N41" i="27" s="1"/>
  <c r="M43" i="27"/>
  <c r="G46" i="27"/>
  <c r="M46" i="27" s="1"/>
  <c r="H49" i="27"/>
  <c r="N49" i="27" s="1"/>
  <c r="M57" i="27"/>
  <c r="M59" i="27"/>
  <c r="G62" i="27"/>
  <c r="M62" i="27" s="1"/>
  <c r="G31" i="27"/>
  <c r="M31" i="27" s="1"/>
  <c r="G33" i="27"/>
  <c r="M33" i="27" s="1"/>
  <c r="L39" i="27"/>
  <c r="G42" i="27"/>
  <c r="M42" i="27" s="1"/>
  <c r="H48" i="27"/>
  <c r="N48" i="27" s="1"/>
  <c r="H55" i="27"/>
  <c r="N55" i="27" s="1"/>
  <c r="H63" i="27"/>
  <c r="N63" i="27" s="1"/>
  <c r="H69" i="27"/>
  <c r="N69" i="27" s="1"/>
  <c r="L71" i="27"/>
  <c r="N71" i="27" s="1"/>
  <c r="H25" i="27"/>
  <c r="N25" i="27" s="1"/>
  <c r="M40" i="27"/>
  <c r="H43" i="27"/>
  <c r="N43" i="27" s="1"/>
  <c r="M49" i="27"/>
  <c r="H59" i="27"/>
  <c r="N59" i="27" s="1"/>
  <c r="G265" i="6"/>
  <c r="G206" i="6"/>
  <c r="G371" i="7"/>
  <c r="G388" i="7"/>
  <c r="M388" i="7" s="1"/>
  <c r="G137" i="9"/>
  <c r="G146" i="9"/>
  <c r="M146" i="9" s="1"/>
  <c r="H197" i="9"/>
  <c r="N197" i="9" s="1"/>
  <c r="H219" i="9"/>
  <c r="N219" i="9" s="1"/>
  <c r="G137" i="11"/>
  <c r="M137" i="11" s="1"/>
  <c r="G81" i="11"/>
  <c r="G142" i="11"/>
  <c r="M142" i="11" s="1"/>
  <c r="K371" i="11"/>
  <c r="G387" i="11"/>
  <c r="G395" i="11"/>
  <c r="G460" i="11"/>
  <c r="M460" i="11" s="1"/>
  <c r="G571" i="11"/>
  <c r="M571" i="11" s="1"/>
  <c r="G377" i="11"/>
  <c r="G413" i="11"/>
  <c r="M413" i="11" s="1"/>
  <c r="G446" i="11"/>
  <c r="M446" i="11" s="1"/>
  <c r="G543" i="11"/>
  <c r="M543" i="11" s="1"/>
  <c r="H630" i="12"/>
  <c r="H616" i="12"/>
  <c r="G293" i="13"/>
  <c r="M293" i="13" s="1"/>
  <c r="G195" i="13"/>
  <c r="M195" i="13" s="1"/>
  <c r="G203" i="13"/>
  <c r="M203" i="13" s="1"/>
  <c r="G215" i="13"/>
  <c r="M215" i="13" s="1"/>
  <c r="G307" i="13"/>
  <c r="M307" i="13" s="1"/>
  <c r="G188" i="13"/>
  <c r="G286" i="13"/>
  <c r="M286" i="13" s="1"/>
  <c r="G311" i="13"/>
  <c r="M311" i="13" s="1"/>
  <c r="G215" i="14"/>
  <c r="G324" i="14"/>
  <c r="G202" i="14"/>
  <c r="M202" i="14" s="1"/>
  <c r="H612" i="14"/>
  <c r="H628" i="14"/>
  <c r="N628" i="14" s="1"/>
  <c r="H81" i="15"/>
  <c r="H93" i="15"/>
  <c r="H103" i="15"/>
  <c r="H107" i="15"/>
  <c r="N107" i="15" s="1"/>
  <c r="H116" i="15"/>
  <c r="H123" i="15"/>
  <c r="H127" i="15"/>
  <c r="H144" i="15"/>
  <c r="N144" i="15" s="1"/>
  <c r="H149" i="15"/>
  <c r="N149" i="15" s="1"/>
  <c r="H166" i="15"/>
  <c r="L81" i="15"/>
  <c r="H85" i="15"/>
  <c r="N85" i="15" s="1"/>
  <c r="H97" i="15"/>
  <c r="N97" i="15" s="1"/>
  <c r="H104" i="15"/>
  <c r="N104" i="15" s="1"/>
  <c r="H111" i="15"/>
  <c r="N111" i="15" s="1"/>
  <c r="H118" i="15"/>
  <c r="N118" i="15" s="1"/>
  <c r="H124" i="15"/>
  <c r="N124" i="15" s="1"/>
  <c r="H139" i="15"/>
  <c r="N139" i="15" s="1"/>
  <c r="H145" i="15"/>
  <c r="N145" i="15" s="1"/>
  <c r="G373" i="15"/>
  <c r="M373" i="15" s="1"/>
  <c r="G379" i="15"/>
  <c r="M379" i="15" s="1"/>
  <c r="G384" i="15"/>
  <c r="M384" i="15" s="1"/>
  <c r="G392" i="15"/>
  <c r="M392" i="15" s="1"/>
  <c r="G402" i="15"/>
  <c r="M402" i="15" s="1"/>
  <c r="G408" i="15"/>
  <c r="M408" i="15" s="1"/>
  <c r="G414" i="15"/>
  <c r="M414" i="15" s="1"/>
  <c r="G423" i="15"/>
  <c r="M423" i="15" s="1"/>
  <c r="G446" i="15"/>
  <c r="M446" i="15" s="1"/>
  <c r="G470" i="15"/>
  <c r="M470" i="15" s="1"/>
  <c r="G528" i="15"/>
  <c r="M528" i="15" s="1"/>
  <c r="G544" i="15"/>
  <c r="M544" i="15" s="1"/>
  <c r="G567" i="15"/>
  <c r="M567" i="15" s="1"/>
  <c r="G22" i="16"/>
  <c r="G25" i="16"/>
  <c r="M25" i="16" s="1"/>
  <c r="G30" i="16"/>
  <c r="M30" i="16" s="1"/>
  <c r="G34" i="16"/>
  <c r="M34" i="16" s="1"/>
  <c r="G51" i="16"/>
  <c r="M51" i="16" s="1"/>
  <c r="G62" i="16"/>
  <c r="M62" i="16" s="1"/>
  <c r="G67" i="16"/>
  <c r="M67" i="16" s="1"/>
  <c r="D13" i="16"/>
  <c r="L13" i="16" s="1"/>
  <c r="H406" i="16"/>
  <c r="N406" i="16" s="1"/>
  <c r="H420" i="16"/>
  <c r="N420" i="16" s="1"/>
  <c r="H434" i="16"/>
  <c r="N434" i="16" s="1"/>
  <c r="H445" i="16"/>
  <c r="N445" i="16" s="1"/>
  <c r="H488" i="16"/>
  <c r="N488" i="16" s="1"/>
  <c r="H508" i="16"/>
  <c r="N508" i="16" s="1"/>
  <c r="H536" i="16"/>
  <c r="N536" i="16" s="1"/>
  <c r="H545" i="16"/>
  <c r="N545" i="16" s="1"/>
  <c r="H564" i="16"/>
  <c r="N564" i="16" s="1"/>
  <c r="H589" i="16"/>
  <c r="N589" i="16" s="1"/>
  <c r="H384" i="16"/>
  <c r="N384" i="16" s="1"/>
  <c r="H427" i="16"/>
  <c r="N427" i="16" s="1"/>
  <c r="H449" i="16"/>
  <c r="N449" i="16" s="1"/>
  <c r="H460" i="16"/>
  <c r="H476" i="16"/>
  <c r="N476" i="16" s="1"/>
  <c r="H593" i="16"/>
  <c r="H377" i="16"/>
  <c r="N377" i="16" s="1"/>
  <c r="H405" i="16"/>
  <c r="N405" i="16" s="1"/>
  <c r="H414" i="16"/>
  <c r="N414" i="16" s="1"/>
  <c r="H424" i="16"/>
  <c r="N424" i="16" s="1"/>
  <c r="H437" i="16"/>
  <c r="N437" i="16" s="1"/>
  <c r="H462" i="16"/>
  <c r="N462" i="16" s="1"/>
  <c r="H489" i="16"/>
  <c r="N489" i="16" s="1"/>
  <c r="H535" i="16"/>
  <c r="N535" i="16" s="1"/>
  <c r="H549" i="16"/>
  <c r="N549" i="16" s="1"/>
  <c r="H569" i="16"/>
  <c r="N569" i="16" s="1"/>
  <c r="H374" i="16"/>
  <c r="N374" i="16" s="1"/>
  <c r="H383" i="16"/>
  <c r="N383" i="16" s="1"/>
  <c r="H428" i="16"/>
  <c r="N428" i="16" s="1"/>
  <c r="H459" i="16"/>
  <c r="N459" i="16" s="1"/>
  <c r="H470" i="16"/>
  <c r="N470" i="16" s="1"/>
  <c r="H516" i="16"/>
  <c r="N516" i="16" s="1"/>
  <c r="H525" i="16"/>
  <c r="N525" i="16" s="1"/>
  <c r="H574" i="16"/>
  <c r="N574" i="16" s="1"/>
  <c r="D10" i="17"/>
  <c r="L10" i="17" s="1"/>
  <c r="L22" i="17"/>
  <c r="K188" i="17"/>
  <c r="M188" i="17" s="1"/>
  <c r="G188" i="17"/>
  <c r="G384" i="12"/>
  <c r="M281" i="12"/>
  <c r="M261" i="12"/>
  <c r="G426" i="11"/>
  <c r="M426" i="11" s="1"/>
  <c r="G402" i="11"/>
  <c r="G144" i="11"/>
  <c r="M144" i="11" s="1"/>
  <c r="G68" i="11"/>
  <c r="M68" i="11" s="1"/>
  <c r="M125" i="13"/>
  <c r="M114" i="13"/>
  <c r="M100" i="13"/>
  <c r="H620" i="12"/>
  <c r="N620" i="12" s="1"/>
  <c r="N128" i="11"/>
  <c r="H242" i="7"/>
  <c r="H129" i="8"/>
  <c r="G487" i="7"/>
  <c r="N371" i="26"/>
  <c r="M57" i="13"/>
  <c r="M35" i="13"/>
  <c r="G568" i="12"/>
  <c r="M568" i="12" s="1"/>
  <c r="M67" i="12"/>
  <c r="G590" i="11"/>
  <c r="M590" i="11" s="1"/>
  <c r="G422" i="11"/>
  <c r="G381" i="11"/>
  <c r="M381" i="11" s="1"/>
  <c r="G116" i="11"/>
  <c r="M116" i="11" s="1"/>
  <c r="G98" i="11"/>
  <c r="G261" i="13"/>
  <c r="M261" i="13" s="1"/>
  <c r="N233" i="13"/>
  <c r="N284" i="6"/>
  <c r="N437" i="9"/>
  <c r="M312" i="8"/>
  <c r="N276" i="8"/>
  <c r="H332" i="23"/>
  <c r="D12" i="23"/>
  <c r="L12" i="23" s="1"/>
  <c r="M22" i="26"/>
  <c r="M456" i="24"/>
  <c r="M627" i="23"/>
  <c r="N487" i="23"/>
  <c r="N419" i="23"/>
  <c r="H324" i="23"/>
  <c r="N324" i="23" s="1"/>
  <c r="H218" i="23"/>
  <c r="N218" i="23" s="1"/>
  <c r="M446" i="23"/>
  <c r="M100" i="23"/>
  <c r="H514" i="19"/>
  <c r="N514" i="19" s="1"/>
  <c r="H391" i="19"/>
  <c r="N391" i="19" s="1"/>
  <c r="L371" i="19"/>
  <c r="N371" i="19" s="1"/>
  <c r="N408" i="18"/>
  <c r="H327" i="18"/>
  <c r="N327" i="18" s="1"/>
  <c r="H299" i="18"/>
  <c r="N299" i="18" s="1"/>
  <c r="H284" i="18"/>
  <c r="N284" i="18" s="1"/>
  <c r="H227" i="18"/>
  <c r="N227" i="18" s="1"/>
  <c r="H216" i="18"/>
  <c r="N216" i="18" s="1"/>
  <c r="N99" i="18"/>
  <c r="M310" i="19"/>
  <c r="M133" i="19"/>
  <c r="M99" i="19"/>
  <c r="M402" i="18"/>
  <c r="M343" i="18"/>
  <c r="M220" i="18"/>
  <c r="M211" i="18"/>
  <c r="M203" i="18"/>
  <c r="G177" i="18"/>
  <c r="M177" i="18" s="1"/>
  <c r="G149" i="18"/>
  <c r="M149" i="18" s="1"/>
  <c r="G145" i="18"/>
  <c r="M145" i="18" s="1"/>
  <c r="G139" i="18"/>
  <c r="M139" i="18" s="1"/>
  <c r="G135" i="18"/>
  <c r="M135" i="18" s="1"/>
  <c r="G128" i="18"/>
  <c r="M128" i="18" s="1"/>
  <c r="G124" i="18"/>
  <c r="M124" i="18" s="1"/>
  <c r="G116" i="18"/>
  <c r="M116" i="18" s="1"/>
  <c r="M98" i="18"/>
  <c r="G86" i="18"/>
  <c r="M86" i="18" s="1"/>
  <c r="M592" i="17"/>
  <c r="M324" i="16"/>
  <c r="M288" i="16"/>
  <c r="N261" i="16"/>
  <c r="N129" i="16"/>
  <c r="M103" i="16"/>
  <c r="M433" i="15"/>
  <c r="M276" i="15"/>
  <c r="M216" i="15"/>
  <c r="M200" i="15"/>
  <c r="M106" i="15"/>
  <c r="M64" i="15"/>
  <c r="M543" i="16"/>
  <c r="M514" i="16"/>
  <c r="M448" i="16"/>
  <c r="M264" i="16"/>
  <c r="M216" i="16"/>
  <c r="M138" i="16"/>
  <c r="N104" i="16"/>
  <c r="M512" i="16"/>
  <c r="M422" i="16"/>
  <c r="M400" i="16"/>
  <c r="M256" i="16"/>
  <c r="M248" i="16"/>
  <c r="M209" i="16"/>
  <c r="N169" i="16"/>
  <c r="M150" i="16"/>
  <c r="M398" i="16"/>
  <c r="N177" i="16"/>
  <c r="M114" i="16"/>
  <c r="N35" i="16"/>
  <c r="N589" i="15"/>
  <c r="N567" i="15"/>
  <c r="N386" i="15"/>
  <c r="N150" i="15"/>
  <c r="N487" i="14"/>
  <c r="M223" i="13"/>
  <c r="M539" i="12"/>
  <c r="M433" i="12"/>
  <c r="M307" i="12"/>
  <c r="M292" i="12"/>
  <c r="M264" i="12"/>
  <c r="M222" i="12"/>
  <c r="M202" i="12"/>
  <c r="M157" i="12"/>
  <c r="M138" i="12"/>
  <c r="M129" i="11"/>
  <c r="M62" i="11"/>
  <c r="G630" i="10"/>
  <c r="G166" i="10"/>
  <c r="M166" i="10" s="1"/>
  <c r="G147" i="10"/>
  <c r="G139" i="10"/>
  <c r="G129" i="10"/>
  <c r="M129" i="10" s="1"/>
  <c r="G115" i="10"/>
  <c r="M115" i="10" s="1"/>
  <c r="G99" i="10"/>
  <c r="M99" i="10" s="1"/>
  <c r="G22" i="10"/>
  <c r="M83" i="14"/>
  <c r="G171" i="13"/>
  <c r="M171" i="13" s="1"/>
  <c r="G150" i="13"/>
  <c r="G141" i="13"/>
  <c r="M141" i="13" s="1"/>
  <c r="G135" i="13"/>
  <c r="M135" i="13" s="1"/>
  <c r="G127" i="13"/>
  <c r="M127" i="13" s="1"/>
  <c r="G123" i="13"/>
  <c r="N149" i="13"/>
  <c r="N497" i="13"/>
  <c r="N63" i="13"/>
  <c r="N540" i="12"/>
  <c r="N530" i="12"/>
  <c r="N450" i="12"/>
  <c r="N442" i="12"/>
  <c r="H338" i="12"/>
  <c r="N318" i="12"/>
  <c r="H197" i="12"/>
  <c r="N168" i="12"/>
  <c r="N144" i="12"/>
  <c r="N115" i="12"/>
  <c r="N88" i="12"/>
  <c r="N235" i="11"/>
  <c r="N204" i="11"/>
  <c r="N169" i="11"/>
  <c r="N150" i="11"/>
  <c r="N528" i="10"/>
  <c r="N221" i="10"/>
  <c r="H443" i="9"/>
  <c r="N287" i="8"/>
  <c r="N158" i="8"/>
  <c r="G137" i="8"/>
  <c r="M137" i="8" s="1"/>
  <c r="G122" i="8"/>
  <c r="M122" i="8" s="1"/>
  <c r="N525" i="7"/>
  <c r="N231" i="7"/>
  <c r="H487" i="9"/>
  <c r="H451" i="9"/>
  <c r="M158" i="8"/>
  <c r="N573" i="7"/>
  <c r="N552" i="7"/>
  <c r="M426" i="7"/>
  <c r="G226" i="7"/>
  <c r="M226" i="7" s="1"/>
  <c r="G203" i="7"/>
  <c r="M203" i="7" s="1"/>
  <c r="H400" i="9"/>
  <c r="H384" i="9"/>
  <c r="N248" i="9"/>
  <c r="H528" i="8"/>
  <c r="N528" i="8" s="1"/>
  <c r="H485" i="8"/>
  <c r="M148" i="8"/>
  <c r="G107" i="8"/>
  <c r="M107" i="8" s="1"/>
  <c r="M604" i="7"/>
  <c r="N538" i="7"/>
  <c r="N523" i="7"/>
  <c r="G293" i="7"/>
  <c r="M293" i="7" s="1"/>
  <c r="M109" i="7"/>
  <c r="N92" i="7"/>
  <c r="H173" i="6"/>
  <c r="N173" i="6" s="1"/>
  <c r="H165" i="6"/>
  <c r="H155" i="6"/>
  <c r="H146" i="6"/>
  <c r="H125" i="6"/>
  <c r="H117" i="6"/>
  <c r="H106" i="6"/>
  <c r="N106" i="6" s="1"/>
  <c r="H91" i="6"/>
  <c r="H484" i="9"/>
  <c r="N484" i="9" s="1"/>
  <c r="H435" i="9"/>
  <c r="H405" i="9"/>
  <c r="H512" i="8"/>
  <c r="N512" i="8" s="1"/>
  <c r="H461" i="8"/>
  <c r="N461" i="8" s="1"/>
  <c r="M25" i="8"/>
  <c r="G401" i="6"/>
  <c r="M401" i="6" s="1"/>
  <c r="G378" i="6"/>
  <c r="G134" i="6"/>
  <c r="M134" i="6" s="1"/>
  <c r="N165" i="5"/>
  <c r="N36" i="5"/>
  <c r="M590" i="5"/>
  <c r="G409" i="5"/>
  <c r="N636" i="23"/>
  <c r="M640" i="23"/>
  <c r="G14" i="26"/>
  <c r="G636" i="24"/>
  <c r="C14" i="24"/>
  <c r="M65" i="26"/>
  <c r="N83" i="16"/>
  <c r="N56" i="16"/>
  <c r="N51" i="16"/>
  <c r="N391" i="15"/>
  <c r="N377" i="15"/>
  <c r="N42" i="15"/>
  <c r="M499" i="13"/>
  <c r="M36" i="13"/>
  <c r="M537" i="12"/>
  <c r="M426" i="12"/>
  <c r="M155" i="12"/>
  <c r="M36" i="12"/>
  <c r="M30" i="12"/>
  <c r="M408" i="11"/>
  <c r="M72" i="11"/>
  <c r="M25" i="11"/>
  <c r="M628" i="10"/>
  <c r="M590" i="10"/>
  <c r="M616" i="13"/>
  <c r="M141" i="14"/>
  <c r="N513" i="13"/>
  <c r="M265" i="13"/>
  <c r="N235" i="13"/>
  <c r="G567" i="6"/>
  <c r="H161" i="6"/>
  <c r="H153" i="6"/>
  <c r="N153" i="6" s="1"/>
  <c r="H142" i="6"/>
  <c r="H135" i="6"/>
  <c r="N135" i="6" s="1"/>
  <c r="H124" i="6"/>
  <c r="H113" i="6"/>
  <c r="N113" i="6" s="1"/>
  <c r="H103" i="6"/>
  <c r="N103" i="6" s="1"/>
  <c r="G568" i="6"/>
  <c r="G541" i="6"/>
  <c r="M541" i="6" s="1"/>
  <c r="G470" i="6"/>
  <c r="G434" i="6"/>
  <c r="M434" i="6" s="1"/>
  <c r="G419" i="6"/>
  <c r="N50" i="6"/>
  <c r="H65" i="6"/>
  <c r="M616" i="23"/>
  <c r="N158" i="21"/>
  <c r="M495" i="21"/>
  <c r="M509" i="21"/>
  <c r="M515" i="21"/>
  <c r="C13" i="24"/>
  <c r="K13" i="24" s="1"/>
  <c r="G437" i="24"/>
  <c r="M437" i="24" s="1"/>
  <c r="G409" i="24"/>
  <c r="M409" i="24" s="1"/>
  <c r="M131" i="26"/>
  <c r="N254" i="8"/>
  <c r="M291" i="8"/>
  <c r="N358" i="8"/>
  <c r="M632" i="8"/>
  <c r="N225" i="9"/>
  <c r="M201" i="10"/>
  <c r="M388" i="10"/>
  <c r="M137" i="12"/>
  <c r="M87" i="12"/>
  <c r="M213" i="12"/>
  <c r="N36" i="13"/>
  <c r="M52" i="13"/>
  <c r="M122" i="14"/>
  <c r="M178" i="14"/>
  <c r="N226" i="14"/>
  <c r="M404" i="15"/>
  <c r="M90" i="16"/>
  <c r="M246" i="16"/>
  <c r="M411" i="16"/>
  <c r="M410" i="17"/>
  <c r="N285" i="18"/>
  <c r="N450" i="18"/>
  <c r="M523" i="18"/>
  <c r="M288" i="19"/>
  <c r="N314" i="19"/>
  <c r="M58" i="20"/>
  <c r="M91" i="20"/>
  <c r="M159" i="20"/>
  <c r="M169" i="20"/>
  <c r="M314" i="20"/>
  <c r="M223" i="21"/>
  <c r="N463" i="22"/>
  <c r="M474" i="22"/>
  <c r="M488" i="22"/>
  <c r="M489" i="22"/>
  <c r="M494" i="22"/>
  <c r="M502" i="22"/>
  <c r="M577" i="22"/>
  <c r="M640" i="22"/>
  <c r="M70" i="23"/>
  <c r="M119" i="23"/>
  <c r="M149" i="23"/>
  <c r="M160" i="23"/>
  <c r="M171" i="23"/>
  <c r="M175" i="23"/>
  <c r="M180" i="23"/>
  <c r="G226" i="23"/>
  <c r="M256" i="23"/>
  <c r="M262" i="23"/>
  <c r="N266" i="23"/>
  <c r="M275" i="23"/>
  <c r="M456" i="23"/>
  <c r="M475" i="23"/>
  <c r="M56" i="24"/>
  <c r="N399" i="24"/>
  <c r="M376" i="24"/>
  <c r="M476" i="24"/>
  <c r="M486" i="24"/>
  <c r="M488" i="24"/>
  <c r="M494" i="24"/>
  <c r="M510" i="24"/>
  <c r="M517" i="24"/>
  <c r="M542" i="24"/>
  <c r="M548" i="24"/>
  <c r="M551" i="24"/>
  <c r="M557" i="24"/>
  <c r="N557" i="24"/>
  <c r="M560" i="24"/>
  <c r="M580" i="24"/>
  <c r="M55" i="25"/>
  <c r="M59" i="25"/>
  <c r="M87" i="25"/>
  <c r="M101" i="25"/>
  <c r="N101" i="25"/>
  <c r="M160" i="25"/>
  <c r="M180" i="25"/>
  <c r="M231" i="25"/>
  <c r="N252" i="25"/>
  <c r="M254" i="25"/>
  <c r="M285" i="25"/>
  <c r="M313" i="25"/>
  <c r="M335" i="25"/>
  <c r="M542" i="25"/>
  <c r="M584" i="25"/>
  <c r="M588" i="25"/>
  <c r="M591" i="25"/>
  <c r="M597" i="25"/>
  <c r="M27" i="26"/>
  <c r="N32" i="26"/>
  <c r="M63" i="26"/>
  <c r="M64" i="26"/>
  <c r="M92" i="26"/>
  <c r="M93" i="26"/>
  <c r="N127" i="26"/>
  <c r="M133" i="26"/>
  <c r="M149" i="26"/>
  <c r="M168" i="26"/>
  <c r="M212" i="26"/>
  <c r="M214" i="26"/>
  <c r="M216" i="26"/>
  <c r="M277" i="26"/>
  <c r="M291" i="26"/>
  <c r="M299" i="26"/>
  <c r="M301" i="26"/>
  <c r="M341" i="26"/>
  <c r="G376" i="26"/>
  <c r="M376" i="26" s="1"/>
  <c r="N378" i="26"/>
  <c r="N380" i="26"/>
  <c r="G409" i="26"/>
  <c r="M409" i="26" s="1"/>
  <c r="M410" i="26"/>
  <c r="M471" i="26"/>
  <c r="M480" i="26"/>
  <c r="M488" i="26"/>
  <c r="M493" i="26"/>
  <c r="M497" i="26"/>
  <c r="M553" i="26"/>
  <c r="M558" i="26"/>
  <c r="M588" i="26"/>
  <c r="M462" i="20"/>
  <c r="N538" i="20"/>
  <c r="M493" i="22"/>
  <c r="M495" i="22"/>
  <c r="M497" i="22"/>
  <c r="M585" i="22"/>
  <c r="M598" i="22"/>
  <c r="G264" i="24"/>
  <c r="M264" i="24" s="1"/>
  <c r="M397" i="24"/>
  <c r="M441" i="24"/>
  <c r="M506" i="24"/>
  <c r="M515" i="24"/>
  <c r="M536" i="24"/>
  <c r="M633" i="24"/>
  <c r="M88" i="25"/>
  <c r="M84" i="26"/>
  <c r="M130" i="26"/>
  <c r="M138" i="26"/>
  <c r="M204" i="26"/>
  <c r="M206" i="26"/>
  <c r="M211" i="26"/>
  <c r="M223" i="26"/>
  <c r="M250" i="26"/>
  <c r="M252" i="26"/>
  <c r="M465" i="26"/>
  <c r="M571" i="26"/>
  <c r="M51" i="22"/>
  <c r="N71" i="22"/>
  <c r="M168" i="22"/>
  <c r="M491" i="22"/>
  <c r="M29" i="23"/>
  <c r="M552" i="23"/>
  <c r="M49" i="24"/>
  <c r="H240" i="24"/>
  <c r="N240" i="24" s="1"/>
  <c r="M496" i="24"/>
  <c r="M603" i="24"/>
  <c r="M89" i="25"/>
  <c r="M177" i="25"/>
  <c r="M258" i="25"/>
  <c r="M26" i="26"/>
  <c r="M41" i="26"/>
  <c r="M215" i="26"/>
  <c r="M217" i="26"/>
  <c r="M254" i="26"/>
  <c r="G544" i="26"/>
  <c r="M544" i="26" s="1"/>
  <c r="G428" i="26"/>
  <c r="M428" i="26" s="1"/>
  <c r="M374" i="26"/>
  <c r="M387" i="26"/>
  <c r="M393" i="26"/>
  <c r="H622" i="26"/>
  <c r="N622" i="26" s="1"/>
  <c r="N174" i="26"/>
  <c r="N156" i="26"/>
  <c r="N150" i="26"/>
  <c r="H146" i="26"/>
  <c r="H144" i="26"/>
  <c r="N144" i="26" s="1"/>
  <c r="H142" i="26"/>
  <c r="N142" i="26" s="1"/>
  <c r="N120" i="26"/>
  <c r="N116" i="26"/>
  <c r="H106" i="26"/>
  <c r="N106" i="26" s="1"/>
  <c r="H602" i="26"/>
  <c r="H568" i="26"/>
  <c r="N454" i="26"/>
  <c r="H428" i="26"/>
  <c r="N428" i="26" s="1"/>
  <c r="N426" i="26"/>
  <c r="H633" i="26"/>
  <c r="N627" i="26"/>
  <c r="H615" i="26"/>
  <c r="M359" i="25"/>
  <c r="M363" i="25"/>
  <c r="M424" i="25"/>
  <c r="M452" i="25"/>
  <c r="M462" i="25"/>
  <c r="M468" i="25"/>
  <c r="M520" i="25"/>
  <c r="M548" i="25"/>
  <c r="M562" i="25"/>
  <c r="M39" i="26"/>
  <c r="M47" i="26"/>
  <c r="N48" i="26"/>
  <c r="H128" i="26"/>
  <c r="N128" i="26" s="1"/>
  <c r="M140" i="26"/>
  <c r="N141" i="26"/>
  <c r="H170" i="26"/>
  <c r="N170" i="26" s="1"/>
  <c r="M173" i="26"/>
  <c r="M178" i="26"/>
  <c r="M205" i="26"/>
  <c r="M208" i="26"/>
  <c r="M221" i="26"/>
  <c r="M224" i="26"/>
  <c r="M249" i="26"/>
  <c r="M251" i="26"/>
  <c r="M266" i="26"/>
  <c r="M279" i="26"/>
  <c r="M349" i="26"/>
  <c r="M350" i="26"/>
  <c r="M353" i="26"/>
  <c r="M359" i="26"/>
  <c r="M360" i="26"/>
  <c r="M388" i="26"/>
  <c r="M461" i="26"/>
  <c r="M484" i="26"/>
  <c r="M485" i="26"/>
  <c r="M514" i="26"/>
  <c r="M524" i="26"/>
  <c r="M536" i="26"/>
  <c r="M554" i="26"/>
  <c r="M578" i="26"/>
  <c r="M579" i="26"/>
  <c r="M628" i="26"/>
  <c r="M621" i="26"/>
  <c r="M629" i="26"/>
  <c r="N33" i="26"/>
  <c r="N25" i="26"/>
  <c r="N629" i="26"/>
  <c r="H639" i="26"/>
  <c r="N639" i="26" s="1"/>
  <c r="G640" i="26"/>
  <c r="M640" i="26" s="1"/>
  <c r="L615" i="26"/>
  <c r="H619" i="26"/>
  <c r="N619" i="26" s="1"/>
  <c r="M626" i="26"/>
  <c r="H635" i="26"/>
  <c r="N635" i="26" s="1"/>
  <c r="M638" i="26"/>
  <c r="H631" i="26"/>
  <c r="N631" i="26" s="1"/>
  <c r="H617" i="26"/>
  <c r="N617" i="26" s="1"/>
  <c r="H621" i="26"/>
  <c r="N621" i="26" s="1"/>
  <c r="L623" i="26"/>
  <c r="N623" i="26" s="1"/>
  <c r="L633" i="26"/>
  <c r="M613" i="26"/>
  <c r="M624" i="26"/>
  <c r="M14" i="26"/>
  <c r="L604" i="26"/>
  <c r="H604" i="26"/>
  <c r="L598" i="26"/>
  <c r="H598" i="26"/>
  <c r="L594" i="26"/>
  <c r="H594" i="26"/>
  <c r="L586" i="26"/>
  <c r="H586" i="26"/>
  <c r="L584" i="26"/>
  <c r="H584" i="26"/>
  <c r="L582" i="26"/>
  <c r="H582" i="26"/>
  <c r="L580" i="26"/>
  <c r="H580" i="26"/>
  <c r="L578" i="26"/>
  <c r="H578" i="26"/>
  <c r="L576" i="26"/>
  <c r="H576" i="26"/>
  <c r="L574" i="26"/>
  <c r="H574" i="26"/>
  <c r="L572" i="26"/>
  <c r="H572" i="26"/>
  <c r="L570" i="26"/>
  <c r="H570" i="26"/>
  <c r="L566" i="26"/>
  <c r="H566" i="26"/>
  <c r="L562" i="26"/>
  <c r="H562" i="26"/>
  <c r="L560" i="26"/>
  <c r="H560" i="26"/>
  <c r="L558" i="26"/>
  <c r="H558" i="26"/>
  <c r="L554" i="26"/>
  <c r="H554" i="26"/>
  <c r="L548" i="26"/>
  <c r="H548" i="26"/>
  <c r="L540" i="26"/>
  <c r="H540" i="26"/>
  <c r="L538" i="26"/>
  <c r="H538" i="26"/>
  <c r="L536" i="26"/>
  <c r="H536" i="26"/>
  <c r="L532" i="26"/>
  <c r="H532" i="26"/>
  <c r="L522" i="26"/>
  <c r="H522" i="26"/>
  <c r="L516" i="26"/>
  <c r="H516" i="26"/>
  <c r="L510" i="26"/>
  <c r="H510" i="26"/>
  <c r="L508" i="26"/>
  <c r="H508" i="26"/>
  <c r="L506" i="26"/>
  <c r="H506" i="26"/>
  <c r="L502" i="26"/>
  <c r="H502" i="26"/>
  <c r="L496" i="26"/>
  <c r="H496" i="26"/>
  <c r="L490" i="26"/>
  <c r="H490" i="26"/>
  <c r="L476" i="26"/>
  <c r="H476" i="26"/>
  <c r="L458" i="26"/>
  <c r="H458" i="26"/>
  <c r="N444" i="26"/>
  <c r="N422" i="26"/>
  <c r="H553" i="26"/>
  <c r="N553" i="26" s="1"/>
  <c r="H471" i="26"/>
  <c r="N471" i="26" s="1"/>
  <c r="H523" i="26"/>
  <c r="N523" i="26" s="1"/>
  <c r="H461" i="26"/>
  <c r="N461" i="26" s="1"/>
  <c r="H472" i="26"/>
  <c r="N472" i="26" s="1"/>
  <c r="H480" i="26"/>
  <c r="N480" i="26" s="1"/>
  <c r="H488" i="26"/>
  <c r="N488" i="26" s="1"/>
  <c r="H492" i="26"/>
  <c r="N492" i="26" s="1"/>
  <c r="L544" i="26"/>
  <c r="N544" i="26" s="1"/>
  <c r="L568" i="26"/>
  <c r="H592" i="26"/>
  <c r="N592" i="26" s="1"/>
  <c r="N424" i="26"/>
  <c r="H420" i="26"/>
  <c r="N420" i="26" s="1"/>
  <c r="N429" i="26"/>
  <c r="M430" i="26"/>
  <c r="L430" i="26"/>
  <c r="N430" i="26" s="1"/>
  <c r="H440" i="26"/>
  <c r="N440" i="26" s="1"/>
  <c r="H456" i="26"/>
  <c r="N456" i="26" s="1"/>
  <c r="H468" i="26"/>
  <c r="N468" i="26" s="1"/>
  <c r="G473" i="26"/>
  <c r="M473" i="26" s="1"/>
  <c r="H524" i="26"/>
  <c r="N524" i="26" s="1"/>
  <c r="H534" i="26"/>
  <c r="N534" i="26" s="1"/>
  <c r="H552" i="26"/>
  <c r="N552" i="26" s="1"/>
  <c r="M584" i="26"/>
  <c r="L602" i="26"/>
  <c r="N602" i="26" s="1"/>
  <c r="N498" i="26"/>
  <c r="N470" i="26"/>
  <c r="G543" i="26"/>
  <c r="M543" i="26" s="1"/>
  <c r="G470" i="26"/>
  <c r="M470" i="26" s="1"/>
  <c r="G373" i="26"/>
  <c r="M373" i="26" s="1"/>
  <c r="M375" i="26"/>
  <c r="G378" i="26"/>
  <c r="M378" i="26" s="1"/>
  <c r="M381" i="26"/>
  <c r="H384" i="26"/>
  <c r="N384" i="26" s="1"/>
  <c r="M389" i="26"/>
  <c r="G392" i="26"/>
  <c r="M392" i="26" s="1"/>
  <c r="G395" i="26"/>
  <c r="M395" i="26" s="1"/>
  <c r="M398" i="26"/>
  <c r="G402" i="26"/>
  <c r="M402" i="26" s="1"/>
  <c r="H412" i="26"/>
  <c r="N412" i="26" s="1"/>
  <c r="H414" i="26"/>
  <c r="N414" i="26" s="1"/>
  <c r="H418" i="26"/>
  <c r="N418" i="26" s="1"/>
  <c r="H434" i="26"/>
  <c r="N434" i="26" s="1"/>
  <c r="M447" i="26"/>
  <c r="H455" i="26"/>
  <c r="N455" i="26" s="1"/>
  <c r="H460" i="26"/>
  <c r="N460" i="26" s="1"/>
  <c r="H462" i="26"/>
  <c r="N462" i="26" s="1"/>
  <c r="H474" i="26"/>
  <c r="N474" i="26" s="1"/>
  <c r="M477" i="26"/>
  <c r="H487" i="26"/>
  <c r="N487" i="26" s="1"/>
  <c r="H520" i="26"/>
  <c r="N520" i="26" s="1"/>
  <c r="H530" i="26"/>
  <c r="N530" i="26" s="1"/>
  <c r="G602" i="26"/>
  <c r="M602" i="26" s="1"/>
  <c r="N561" i="26"/>
  <c r="M456" i="26"/>
  <c r="M460" i="26"/>
  <c r="M463" i="26"/>
  <c r="M475" i="26"/>
  <c r="M530" i="26"/>
  <c r="M534" i="26"/>
  <c r="M552" i="26"/>
  <c r="M556" i="26"/>
  <c r="M573" i="26"/>
  <c r="M577" i="26"/>
  <c r="M592" i="26"/>
  <c r="M596" i="26"/>
  <c r="M600" i="26"/>
  <c r="M512" i="26"/>
  <c r="M533" i="26"/>
  <c r="M540" i="26"/>
  <c r="M549" i="26"/>
  <c r="M551" i="26"/>
  <c r="M555" i="26"/>
  <c r="M559" i="26"/>
  <c r="M572" i="26"/>
  <c r="M576" i="26"/>
  <c r="M580" i="26"/>
  <c r="M582" i="26"/>
  <c r="M595" i="26"/>
  <c r="D9" i="26"/>
  <c r="H14" i="26" s="1"/>
  <c r="N14" i="26" s="1"/>
  <c r="H300" i="26"/>
  <c r="N300" i="26" s="1"/>
  <c r="H338" i="26"/>
  <c r="N338" i="26" s="1"/>
  <c r="H218" i="26"/>
  <c r="N218" i="26" s="1"/>
  <c r="H210" i="26"/>
  <c r="N210" i="26" s="1"/>
  <c r="H220" i="26"/>
  <c r="N220" i="26" s="1"/>
  <c r="H193" i="26"/>
  <c r="N193" i="26" s="1"/>
  <c r="H294" i="26"/>
  <c r="N294" i="26" s="1"/>
  <c r="L363" i="26"/>
  <c r="H363" i="26"/>
  <c r="L361" i="26"/>
  <c r="H361" i="26"/>
  <c r="N361" i="26" s="1"/>
  <c r="L359" i="26"/>
  <c r="H359" i="26"/>
  <c r="L357" i="26"/>
  <c r="H357" i="26"/>
  <c r="N357" i="26" s="1"/>
  <c r="L355" i="26"/>
  <c r="H355" i="26"/>
  <c r="L353" i="26"/>
  <c r="H353" i="26"/>
  <c r="N353" i="26" s="1"/>
  <c r="L351" i="26"/>
  <c r="H351" i="26"/>
  <c r="L349" i="26"/>
  <c r="H349" i="26"/>
  <c r="N349" i="26" s="1"/>
  <c r="L347" i="26"/>
  <c r="H347" i="26"/>
  <c r="L341" i="26"/>
  <c r="H341" i="26"/>
  <c r="N341" i="26" s="1"/>
  <c r="L325" i="26"/>
  <c r="H325" i="26"/>
  <c r="L323" i="26"/>
  <c r="H323" i="26"/>
  <c r="N323" i="26" s="1"/>
  <c r="L321" i="26"/>
  <c r="H321" i="26"/>
  <c r="L319" i="26"/>
  <c r="H319" i="26"/>
  <c r="N319" i="26" s="1"/>
  <c r="L317" i="26"/>
  <c r="H317" i="26"/>
  <c r="L315" i="26"/>
  <c r="H315" i="26"/>
  <c r="N315" i="26" s="1"/>
  <c r="L313" i="26"/>
  <c r="H313" i="26"/>
  <c r="L311" i="26"/>
  <c r="H311" i="26"/>
  <c r="N311" i="26" s="1"/>
  <c r="L305" i="26"/>
  <c r="H305" i="26"/>
  <c r="L303" i="26"/>
  <c r="H303" i="26"/>
  <c r="N303" i="26" s="1"/>
  <c r="L301" i="26"/>
  <c r="H301" i="26"/>
  <c r="L299" i="26"/>
  <c r="H299" i="26"/>
  <c r="N299" i="26" s="1"/>
  <c r="H297" i="26"/>
  <c r="L297" i="26"/>
  <c r="L295" i="26"/>
  <c r="H295" i="26"/>
  <c r="N295" i="26" s="1"/>
  <c r="L291" i="26"/>
  <c r="H291" i="26"/>
  <c r="L289" i="26"/>
  <c r="H289" i="26"/>
  <c r="N289" i="26" s="1"/>
  <c r="L287" i="26"/>
  <c r="H287" i="26"/>
  <c r="L283" i="26"/>
  <c r="H283" i="26"/>
  <c r="N283" i="26" s="1"/>
  <c r="L279" i="26"/>
  <c r="H279" i="26"/>
  <c r="L277" i="26"/>
  <c r="H277" i="26"/>
  <c r="N277" i="26" s="1"/>
  <c r="L275" i="26"/>
  <c r="H275" i="26"/>
  <c r="L269" i="26"/>
  <c r="H269" i="26"/>
  <c r="N269" i="26" s="1"/>
  <c r="L267" i="26"/>
  <c r="H267" i="26"/>
  <c r="L261" i="26"/>
  <c r="H261" i="26"/>
  <c r="N261" i="26" s="1"/>
  <c r="L247" i="26"/>
  <c r="H247" i="26"/>
  <c r="L245" i="26"/>
  <c r="H245" i="26"/>
  <c r="N245" i="26" s="1"/>
  <c r="H243" i="26"/>
  <c r="L243" i="26"/>
  <c r="L241" i="26"/>
  <c r="H241" i="26"/>
  <c r="N241" i="26" s="1"/>
  <c r="L239" i="26"/>
  <c r="H239" i="26"/>
  <c r="H237" i="26"/>
  <c r="L237" i="26"/>
  <c r="L235" i="26"/>
  <c r="H235" i="26"/>
  <c r="L233" i="26"/>
  <c r="H233" i="26"/>
  <c r="N233" i="26" s="1"/>
  <c r="H204" i="26"/>
  <c r="N204" i="26" s="1"/>
  <c r="H222" i="26"/>
  <c r="N222" i="26" s="1"/>
  <c r="M241" i="26"/>
  <c r="H304" i="26"/>
  <c r="N304" i="26" s="1"/>
  <c r="H309" i="26"/>
  <c r="N309" i="26" s="1"/>
  <c r="H324" i="26"/>
  <c r="N324" i="26" s="1"/>
  <c r="M330" i="26"/>
  <c r="H331" i="26"/>
  <c r="N331" i="26" s="1"/>
  <c r="H335" i="26"/>
  <c r="N335" i="26" s="1"/>
  <c r="H339" i="26"/>
  <c r="N339" i="26" s="1"/>
  <c r="C12" i="26"/>
  <c r="K12" i="26" s="1"/>
  <c r="G311" i="26"/>
  <c r="M311" i="26" s="1"/>
  <c r="G309" i="26"/>
  <c r="M309" i="26" s="1"/>
  <c r="G298" i="26"/>
  <c r="M298" i="26" s="1"/>
  <c r="G242" i="26"/>
  <c r="M242" i="26" s="1"/>
  <c r="G227" i="26"/>
  <c r="M227" i="26" s="1"/>
  <c r="G222" i="26"/>
  <c r="M222" i="26" s="1"/>
  <c r="G313" i="26"/>
  <c r="M313" i="26" s="1"/>
  <c r="G235" i="26"/>
  <c r="M235" i="26" s="1"/>
  <c r="H227" i="26"/>
  <c r="N227" i="26" s="1"/>
  <c r="H266" i="26"/>
  <c r="N266" i="26" s="1"/>
  <c r="G193" i="26"/>
  <c r="M193" i="26" s="1"/>
  <c r="G195" i="26"/>
  <c r="M195" i="26" s="1"/>
  <c r="G198" i="26"/>
  <c r="M198" i="26" s="1"/>
  <c r="G220" i="26"/>
  <c r="M220" i="26" s="1"/>
  <c r="M239" i="26"/>
  <c r="M287" i="26"/>
  <c r="G306" i="26"/>
  <c r="M306" i="26" s="1"/>
  <c r="M328" i="26"/>
  <c r="H333" i="26"/>
  <c r="N333" i="26" s="1"/>
  <c r="H337" i="26"/>
  <c r="N337" i="26" s="1"/>
  <c r="H345" i="26"/>
  <c r="N345" i="26" s="1"/>
  <c r="M207" i="26"/>
  <c r="M225" i="26"/>
  <c r="M237" i="26"/>
  <c r="N284" i="26"/>
  <c r="H229" i="26"/>
  <c r="N229" i="26" s="1"/>
  <c r="M231" i="26"/>
  <c r="M265" i="26"/>
  <c r="M320" i="26"/>
  <c r="M324" i="26"/>
  <c r="M343" i="26"/>
  <c r="M319" i="26"/>
  <c r="M323" i="26"/>
  <c r="M354" i="26"/>
  <c r="M357" i="26"/>
  <c r="M361" i="26"/>
  <c r="N86" i="26"/>
  <c r="H84" i="26"/>
  <c r="N84" i="26" s="1"/>
  <c r="G100" i="26"/>
  <c r="M100" i="26" s="1"/>
  <c r="G103" i="26"/>
  <c r="M103" i="26" s="1"/>
  <c r="G118" i="26"/>
  <c r="M118" i="26" s="1"/>
  <c r="G129" i="26"/>
  <c r="M129" i="26" s="1"/>
  <c r="G134" i="26"/>
  <c r="M134" i="26" s="1"/>
  <c r="G142" i="26"/>
  <c r="M142" i="26" s="1"/>
  <c r="H118" i="26"/>
  <c r="N118" i="26" s="1"/>
  <c r="G144" i="26"/>
  <c r="M144" i="26" s="1"/>
  <c r="M111" i="26"/>
  <c r="N81" i="26"/>
  <c r="G141" i="26"/>
  <c r="M141" i="26" s="1"/>
  <c r="G123" i="26"/>
  <c r="M123" i="26" s="1"/>
  <c r="H85" i="26"/>
  <c r="N85" i="26" s="1"/>
  <c r="H100" i="26"/>
  <c r="N100" i="26" s="1"/>
  <c r="M107" i="26"/>
  <c r="H110" i="26"/>
  <c r="N110" i="26" s="1"/>
  <c r="H112" i="26"/>
  <c r="N112" i="26" s="1"/>
  <c r="H114" i="26"/>
  <c r="N114" i="26" s="1"/>
  <c r="H124" i="26"/>
  <c r="N124" i="26" s="1"/>
  <c r="N129" i="26"/>
  <c r="H135" i="26"/>
  <c r="N135" i="26" s="1"/>
  <c r="N137" i="26"/>
  <c r="L138" i="26"/>
  <c r="N138" i="26" s="1"/>
  <c r="H145" i="26"/>
  <c r="N145" i="26" s="1"/>
  <c r="H152" i="26"/>
  <c r="N152" i="26" s="1"/>
  <c r="M158" i="26"/>
  <c r="H160" i="26"/>
  <c r="N160" i="26" s="1"/>
  <c r="M162" i="26"/>
  <c r="H164" i="26"/>
  <c r="N164" i="26" s="1"/>
  <c r="G166" i="26"/>
  <c r="M166" i="26" s="1"/>
  <c r="H168" i="26"/>
  <c r="N168" i="26" s="1"/>
  <c r="N173" i="26"/>
  <c r="M174" i="26"/>
  <c r="H180" i="26"/>
  <c r="N180" i="26" s="1"/>
  <c r="G152" i="26"/>
  <c r="M152" i="26" s="1"/>
  <c r="G150" i="26"/>
  <c r="M150" i="26" s="1"/>
  <c r="G157" i="26"/>
  <c r="M157" i="26" s="1"/>
  <c r="G81" i="26"/>
  <c r="K81" i="26"/>
  <c r="G85" i="26"/>
  <c r="M85" i="26" s="1"/>
  <c r="H125" i="26"/>
  <c r="N125" i="26" s="1"/>
  <c r="M87" i="26"/>
  <c r="H92" i="26"/>
  <c r="N92" i="26" s="1"/>
  <c r="H94" i="26"/>
  <c r="N94" i="26" s="1"/>
  <c r="G97" i="26"/>
  <c r="M97" i="26" s="1"/>
  <c r="H98" i="26"/>
  <c r="N98" i="26" s="1"/>
  <c r="H104" i="26"/>
  <c r="N104" i="26" s="1"/>
  <c r="G109" i="26"/>
  <c r="M109" i="26" s="1"/>
  <c r="H111" i="26"/>
  <c r="N111" i="26" s="1"/>
  <c r="H115" i="26"/>
  <c r="N115" i="26" s="1"/>
  <c r="H122" i="26"/>
  <c r="N122" i="26" s="1"/>
  <c r="G125" i="26"/>
  <c r="M125" i="26" s="1"/>
  <c r="L132" i="26"/>
  <c r="N132" i="26" s="1"/>
  <c r="H133" i="26"/>
  <c r="N133" i="26" s="1"/>
  <c r="H134" i="26"/>
  <c r="N134" i="26" s="1"/>
  <c r="H140" i="26"/>
  <c r="N140" i="26" s="1"/>
  <c r="L146" i="26"/>
  <c r="G148" i="26"/>
  <c r="M148" i="26" s="1"/>
  <c r="G169" i="26"/>
  <c r="M169" i="26" s="1"/>
  <c r="H176" i="26"/>
  <c r="N176" i="26" s="1"/>
  <c r="G139" i="26"/>
  <c r="M139" i="26" s="1"/>
  <c r="G137" i="26"/>
  <c r="M137" i="26" s="1"/>
  <c r="H166" i="26"/>
  <c r="N166" i="26" s="1"/>
  <c r="H154" i="26"/>
  <c r="N154" i="26" s="1"/>
  <c r="C11" i="26"/>
  <c r="K11" i="26" s="1"/>
  <c r="G177" i="26"/>
  <c r="M177" i="26" s="1"/>
  <c r="H88" i="26"/>
  <c r="N88" i="26" s="1"/>
  <c r="H90" i="26"/>
  <c r="N90" i="26" s="1"/>
  <c r="H102" i="26"/>
  <c r="N102" i="26" s="1"/>
  <c r="M110" i="26"/>
  <c r="H126" i="26"/>
  <c r="N126" i="26" s="1"/>
  <c r="G128" i="26"/>
  <c r="M128" i="26" s="1"/>
  <c r="H158" i="26"/>
  <c r="N158" i="26" s="1"/>
  <c r="M160" i="26"/>
  <c r="H162" i="26"/>
  <c r="N162" i="26" s="1"/>
  <c r="M164" i="26"/>
  <c r="H172" i="26"/>
  <c r="N172" i="26" s="1"/>
  <c r="H178" i="26"/>
  <c r="N178" i="26" s="1"/>
  <c r="M180" i="26"/>
  <c r="G12" i="26"/>
  <c r="M12" i="26" s="1"/>
  <c r="K9" i="26"/>
  <c r="G13" i="26"/>
  <c r="M13" i="26" s="1"/>
  <c r="G10" i="26"/>
  <c r="N67" i="26"/>
  <c r="H27" i="26"/>
  <c r="N27" i="26" s="1"/>
  <c r="H29" i="26"/>
  <c r="N29" i="26" s="1"/>
  <c r="L39" i="26"/>
  <c r="N39" i="26" s="1"/>
  <c r="H43" i="26"/>
  <c r="N43" i="26" s="1"/>
  <c r="H51" i="26"/>
  <c r="N51" i="26" s="1"/>
  <c r="H55" i="26"/>
  <c r="N55" i="26" s="1"/>
  <c r="H71" i="26"/>
  <c r="N71" i="26" s="1"/>
  <c r="N41" i="26"/>
  <c r="H31" i="26"/>
  <c r="N31" i="26" s="1"/>
  <c r="H45" i="26"/>
  <c r="N45" i="26" s="1"/>
  <c r="H59" i="26"/>
  <c r="N59" i="26" s="1"/>
  <c r="H69" i="26"/>
  <c r="N69" i="26" s="1"/>
  <c r="M72" i="26"/>
  <c r="H73" i="26"/>
  <c r="N73" i="26" s="1"/>
  <c r="M29" i="26"/>
  <c r="M43" i="26"/>
  <c r="H47" i="26"/>
  <c r="N47" i="26" s="1"/>
  <c r="H49" i="26"/>
  <c r="N49" i="26" s="1"/>
  <c r="H53" i="26"/>
  <c r="N53" i="26" s="1"/>
  <c r="H63" i="26"/>
  <c r="N63" i="26" s="1"/>
  <c r="M70" i="26"/>
  <c r="M71" i="26"/>
  <c r="N272" i="9"/>
  <c r="G377" i="10"/>
  <c r="M377" i="10" s="1"/>
  <c r="G435" i="10"/>
  <c r="M435" i="10" s="1"/>
  <c r="G250" i="2"/>
  <c r="K250" i="2"/>
  <c r="K102" i="3"/>
  <c r="G102" i="3"/>
  <c r="G96" i="3"/>
  <c r="K96" i="3"/>
  <c r="M96" i="3" s="1"/>
  <c r="K330" i="3"/>
  <c r="G330" i="3"/>
  <c r="G268" i="3"/>
  <c r="K268" i="3"/>
  <c r="G262" i="3"/>
  <c r="K262" i="3"/>
  <c r="G246" i="3"/>
  <c r="K246" i="3"/>
  <c r="G232" i="3"/>
  <c r="K232" i="3"/>
  <c r="G194" i="3"/>
  <c r="K194" i="3"/>
  <c r="K602" i="3"/>
  <c r="G602" i="3"/>
  <c r="G598" i="3"/>
  <c r="K598" i="3"/>
  <c r="K588" i="3"/>
  <c r="G588" i="3"/>
  <c r="K582" i="3"/>
  <c r="G582" i="3"/>
  <c r="K580" i="3"/>
  <c r="G580" i="3"/>
  <c r="K578" i="3"/>
  <c r="G578" i="3"/>
  <c r="G562" i="3"/>
  <c r="K562" i="3"/>
  <c r="K554" i="3"/>
  <c r="G554" i="3"/>
  <c r="K532" i="3"/>
  <c r="G532" i="3"/>
  <c r="H568" i="7"/>
  <c r="H485" i="7"/>
  <c r="N485" i="7" s="1"/>
  <c r="H543" i="7"/>
  <c r="N543" i="7" s="1"/>
  <c r="L81" i="11"/>
  <c r="H129" i="11"/>
  <c r="G204" i="11"/>
  <c r="G202" i="11"/>
  <c r="M202" i="11" s="1"/>
  <c r="G255" i="11"/>
  <c r="M255" i="11" s="1"/>
  <c r="N336" i="11"/>
  <c r="N148" i="23"/>
  <c r="N622" i="22"/>
  <c r="M201" i="23"/>
  <c r="G639" i="22"/>
  <c r="M639" i="22" s="1"/>
  <c r="G630" i="22"/>
  <c r="M630" i="22" s="1"/>
  <c r="G622" i="22"/>
  <c r="M622" i="22" s="1"/>
  <c r="G617" i="22"/>
  <c r="G613" i="22"/>
  <c r="M613" i="22" s="1"/>
  <c r="M188" i="16"/>
  <c r="G144" i="12"/>
  <c r="M144" i="12" s="1"/>
  <c r="G125" i="12"/>
  <c r="M125" i="12" s="1"/>
  <c r="G103" i="12"/>
  <c r="M103" i="12" s="1"/>
  <c r="G630" i="11"/>
  <c r="M630" i="11" s="1"/>
  <c r="M379" i="11"/>
  <c r="G407" i="10"/>
  <c r="M407" i="10" s="1"/>
  <c r="G293" i="10"/>
  <c r="M293" i="10" s="1"/>
  <c r="N614" i="11"/>
  <c r="H518" i="11"/>
  <c r="N518" i="11" s="1"/>
  <c r="H467" i="11"/>
  <c r="N467" i="11" s="1"/>
  <c r="M264" i="8"/>
  <c r="G540" i="7"/>
  <c r="M540" i="7" s="1"/>
  <c r="G483" i="7"/>
  <c r="M483" i="7" s="1"/>
  <c r="G422" i="7"/>
  <c r="G275" i="6"/>
  <c r="G138" i="3"/>
  <c r="K234" i="3"/>
  <c r="K256" i="3"/>
  <c r="G326" i="3"/>
  <c r="M371" i="25"/>
  <c r="N188" i="25"/>
  <c r="N22" i="23"/>
  <c r="M195" i="23"/>
  <c r="M169" i="23"/>
  <c r="M147" i="23"/>
  <c r="G628" i="22"/>
  <c r="M628" i="22" s="1"/>
  <c r="G616" i="22"/>
  <c r="M616" i="22" s="1"/>
  <c r="K612" i="22"/>
  <c r="M396" i="11"/>
  <c r="M389" i="11"/>
  <c r="G498" i="10"/>
  <c r="M139" i="10"/>
  <c r="H570" i="7"/>
  <c r="N570" i="7" s="1"/>
  <c r="H493" i="7"/>
  <c r="N493" i="7" s="1"/>
  <c r="H612" i="2"/>
  <c r="G336" i="3"/>
  <c r="G114" i="3"/>
  <c r="M114" i="3" s="1"/>
  <c r="K412" i="2"/>
  <c r="G274" i="3"/>
  <c r="K296" i="3"/>
  <c r="H84" i="6"/>
  <c r="N84" i="6" s="1"/>
  <c r="H98" i="6"/>
  <c r="H107" i="6"/>
  <c r="N107" i="6" s="1"/>
  <c r="H115" i="6"/>
  <c r="N115" i="6" s="1"/>
  <c r="H123" i="6"/>
  <c r="N123" i="6" s="1"/>
  <c r="H129" i="6"/>
  <c r="H137" i="6"/>
  <c r="N137" i="6" s="1"/>
  <c r="H143" i="6"/>
  <c r="N143" i="6" s="1"/>
  <c r="H152" i="6"/>
  <c r="N152" i="6" s="1"/>
  <c r="H168" i="6"/>
  <c r="N168" i="6" s="1"/>
  <c r="H176" i="6"/>
  <c r="K371" i="6"/>
  <c r="G395" i="6"/>
  <c r="M395" i="6" s="1"/>
  <c r="G454" i="6"/>
  <c r="G485" i="6"/>
  <c r="G590" i="6"/>
  <c r="M590" i="6" s="1"/>
  <c r="M146" i="23"/>
  <c r="M141" i="23"/>
  <c r="M136" i="23"/>
  <c r="G627" i="22"/>
  <c r="M627" i="22" s="1"/>
  <c r="G615" i="22"/>
  <c r="M615" i="22" s="1"/>
  <c r="G612" i="22"/>
  <c r="G135" i="12"/>
  <c r="M135" i="12" s="1"/>
  <c r="M156" i="11"/>
  <c r="G553" i="10"/>
  <c r="M553" i="10" s="1"/>
  <c r="G172" i="3"/>
  <c r="G484" i="2"/>
  <c r="G386" i="2"/>
  <c r="K612" i="5"/>
  <c r="G631" i="5"/>
  <c r="C10" i="11"/>
  <c r="K10" i="11" s="1"/>
  <c r="G22" i="11"/>
  <c r="G85" i="11"/>
  <c r="M85" i="11" s="1"/>
  <c r="G111" i="11"/>
  <c r="M111" i="11" s="1"/>
  <c r="G124" i="11"/>
  <c r="M124" i="11" s="1"/>
  <c r="G372" i="11"/>
  <c r="M372" i="11" s="1"/>
  <c r="G383" i="11"/>
  <c r="G424" i="11"/>
  <c r="M424" i="11" s="1"/>
  <c r="G435" i="11"/>
  <c r="G500" i="3"/>
  <c r="K500" i="3"/>
  <c r="G84" i="4"/>
  <c r="C81" i="4"/>
  <c r="M298" i="20"/>
  <c r="H177" i="21"/>
  <c r="N177" i="21" s="1"/>
  <c r="D11" i="21"/>
  <c r="L11" i="21" s="1"/>
  <c r="G407" i="21"/>
  <c r="G416" i="21"/>
  <c r="M416" i="21" s="1"/>
  <c r="G396" i="21"/>
  <c r="M396" i="21" s="1"/>
  <c r="M503" i="25"/>
  <c r="M407" i="11"/>
  <c r="M155" i="11"/>
  <c r="M623" i="10"/>
  <c r="M487" i="10"/>
  <c r="M200" i="10"/>
  <c r="M159" i="10"/>
  <c r="M145" i="10"/>
  <c r="M88" i="10"/>
  <c r="M28" i="10"/>
  <c r="N480" i="10"/>
  <c r="N416" i="10"/>
  <c r="N318" i="10"/>
  <c r="N168" i="10"/>
  <c r="N571" i="6"/>
  <c r="M64" i="9"/>
  <c r="N211" i="8"/>
  <c r="M166" i="8"/>
  <c r="M441" i="3"/>
  <c r="N495" i="5"/>
  <c r="K440" i="3"/>
  <c r="K486" i="3"/>
  <c r="G492" i="3"/>
  <c r="G516" i="3"/>
  <c r="M268" i="4"/>
  <c r="N626" i="13"/>
  <c r="M155" i="25"/>
  <c r="N628" i="23"/>
  <c r="N148" i="21"/>
  <c r="M147" i="21"/>
  <c r="M241" i="21"/>
  <c r="N456" i="21"/>
  <c r="M573" i="23"/>
  <c r="M140" i="24"/>
  <c r="N268" i="24"/>
  <c r="M268" i="24"/>
  <c r="M272" i="24"/>
  <c r="G451" i="24"/>
  <c r="M451" i="24" s="1"/>
  <c r="G563" i="24"/>
  <c r="G431" i="24"/>
  <c r="M431" i="24" s="1"/>
  <c r="G373" i="24"/>
  <c r="M373" i="24" s="1"/>
  <c r="G604" i="24"/>
  <c r="M604" i="24" s="1"/>
  <c r="G380" i="24"/>
  <c r="M380" i="24" s="1"/>
  <c r="G394" i="24"/>
  <c r="M394" i="24" s="1"/>
  <c r="N409" i="24"/>
  <c r="M427" i="24"/>
  <c r="M154" i="25"/>
  <c r="M163" i="25"/>
  <c r="M541" i="25"/>
  <c r="N424" i="17"/>
  <c r="M444" i="17"/>
  <c r="M405" i="19"/>
  <c r="N456" i="19"/>
  <c r="N101" i="20"/>
  <c r="M108" i="20"/>
  <c r="M160" i="20"/>
  <c r="M264" i="20"/>
  <c r="M207" i="21"/>
  <c r="M217" i="21"/>
  <c r="M231" i="21"/>
  <c r="N275" i="23"/>
  <c r="N407" i="23"/>
  <c r="M460" i="23"/>
  <c r="N485" i="23"/>
  <c r="M532" i="23"/>
  <c r="M62" i="24"/>
  <c r="M112" i="24"/>
  <c r="M206" i="24"/>
  <c r="M568" i="24"/>
  <c r="M575" i="24"/>
  <c r="M637" i="24"/>
  <c r="G70" i="25"/>
  <c r="M70" i="25" s="1"/>
  <c r="G63" i="25"/>
  <c r="M63" i="25" s="1"/>
  <c r="G33" i="25"/>
  <c r="M33" i="25" s="1"/>
  <c r="M26" i="25"/>
  <c r="M43" i="25"/>
  <c r="M51" i="25"/>
  <c r="M402" i="25"/>
  <c r="M481" i="25"/>
  <c r="M483" i="25"/>
  <c r="M509" i="22"/>
  <c r="M514" i="22"/>
  <c r="M543" i="22"/>
  <c r="N551" i="22"/>
  <c r="M568" i="22"/>
  <c r="M594" i="22"/>
  <c r="M601" i="22"/>
  <c r="M637" i="22"/>
  <c r="H72" i="23"/>
  <c r="N72" i="23" s="1"/>
  <c r="M348" i="23"/>
  <c r="M66" i="24"/>
  <c r="H640" i="25"/>
  <c r="N640" i="25" s="1"/>
  <c r="H617" i="25"/>
  <c r="M616" i="25"/>
  <c r="M554" i="17"/>
  <c r="M39" i="18"/>
  <c r="N62" i="18"/>
  <c r="M180" i="18"/>
  <c r="N199" i="18"/>
  <c r="N261" i="19"/>
  <c r="M497" i="19"/>
  <c r="N169" i="20"/>
  <c r="N206" i="20"/>
  <c r="M400" i="20"/>
  <c r="N411" i="20"/>
  <c r="M467" i="20"/>
  <c r="N500" i="20"/>
  <c r="M548" i="20"/>
  <c r="M588" i="20"/>
  <c r="N70" i="21"/>
  <c r="M30" i="21"/>
  <c r="M51" i="21"/>
  <c r="M72" i="21"/>
  <c r="M122" i="21"/>
  <c r="N147" i="21"/>
  <c r="N150" i="21"/>
  <c r="N161" i="21"/>
  <c r="M225" i="21"/>
  <c r="M234" i="21"/>
  <c r="M239" i="21"/>
  <c r="N336" i="21"/>
  <c r="M591" i="21"/>
  <c r="M599" i="22"/>
  <c r="N640" i="22"/>
  <c r="M25" i="23"/>
  <c r="M41" i="23"/>
  <c r="M43" i="23"/>
  <c r="H177" i="23"/>
  <c r="N177" i="23" s="1"/>
  <c r="G202" i="23"/>
  <c r="M202" i="23" s="1"/>
  <c r="G235" i="23"/>
  <c r="M235" i="23" s="1"/>
  <c r="M248" i="23"/>
  <c r="M278" i="23"/>
  <c r="N310" i="23"/>
  <c r="N340" i="23"/>
  <c r="N372" i="23"/>
  <c r="N374" i="23"/>
  <c r="N375" i="23"/>
  <c r="M375" i="23"/>
  <c r="N477" i="23"/>
  <c r="M490" i="23"/>
  <c r="M510" i="23"/>
  <c r="M541" i="23"/>
  <c r="M543" i="23"/>
  <c r="M63" i="24"/>
  <c r="N122" i="24"/>
  <c r="N133" i="24"/>
  <c r="N190" i="24"/>
  <c r="H210" i="24"/>
  <c r="N210" i="24" s="1"/>
  <c r="M452" i="24"/>
  <c r="M501" i="24"/>
  <c r="N42" i="25"/>
  <c r="M37" i="25"/>
  <c r="M57" i="25"/>
  <c r="M129" i="25"/>
  <c r="M167" i="25"/>
  <c r="M170" i="25"/>
  <c r="M176" i="25"/>
  <c r="M329" i="25"/>
  <c r="M337" i="25"/>
  <c r="M339" i="25"/>
  <c r="M380" i="25"/>
  <c r="M391" i="25"/>
  <c r="M408" i="25"/>
  <c r="N409" i="25"/>
  <c r="M410" i="25"/>
  <c r="M501" i="25"/>
  <c r="M505" i="25"/>
  <c r="M510" i="25"/>
  <c r="M511" i="25"/>
  <c r="M524" i="25"/>
  <c r="M530" i="25"/>
  <c r="M531" i="25"/>
  <c r="M589" i="25"/>
  <c r="M272" i="20"/>
  <c r="N281" i="20"/>
  <c r="M333" i="20"/>
  <c r="N400" i="20"/>
  <c r="M414" i="20"/>
  <c r="N457" i="20"/>
  <c r="N458" i="20"/>
  <c r="M479" i="20"/>
  <c r="M485" i="20"/>
  <c r="M490" i="20"/>
  <c r="M506" i="20"/>
  <c r="M515" i="20"/>
  <c r="M169" i="21"/>
  <c r="M497" i="21"/>
  <c r="M507" i="21"/>
  <c r="M512" i="21"/>
  <c r="N481" i="22"/>
  <c r="M392" i="22"/>
  <c r="M619" i="22"/>
  <c r="M624" i="22"/>
  <c r="M23" i="23"/>
  <c r="H129" i="23"/>
  <c r="N129" i="23" s="1"/>
  <c r="N373" i="23"/>
  <c r="M477" i="23"/>
  <c r="M527" i="23"/>
  <c r="M51" i="24"/>
  <c r="M157" i="24"/>
  <c r="M165" i="24"/>
  <c r="N352" i="24"/>
  <c r="M64" i="25"/>
  <c r="M162" i="25"/>
  <c r="M431" i="25"/>
  <c r="M480" i="25"/>
  <c r="M482" i="25"/>
  <c r="M502" i="25"/>
  <c r="M506" i="25"/>
  <c r="M507" i="25"/>
  <c r="M525" i="25"/>
  <c r="M595" i="25"/>
  <c r="M603" i="25"/>
  <c r="M617" i="25"/>
  <c r="N122" i="25"/>
  <c r="N118" i="25"/>
  <c r="N104" i="25"/>
  <c r="N380" i="25"/>
  <c r="N378" i="25"/>
  <c r="N633" i="25"/>
  <c r="H631" i="25"/>
  <c r="N623" i="25"/>
  <c r="M304" i="24"/>
  <c r="M349" i="24"/>
  <c r="M361" i="24"/>
  <c r="M401" i="24"/>
  <c r="N421" i="24"/>
  <c r="M466" i="24"/>
  <c r="M492" i="24"/>
  <c r="M532" i="24"/>
  <c r="N555" i="24"/>
  <c r="M562" i="24"/>
  <c r="M576" i="24"/>
  <c r="M577" i="24"/>
  <c r="M586" i="24"/>
  <c r="M29" i="25"/>
  <c r="M45" i="25"/>
  <c r="M65" i="25"/>
  <c r="M82" i="25"/>
  <c r="M109" i="25"/>
  <c r="M125" i="25"/>
  <c r="M152" i="25"/>
  <c r="M158" i="25"/>
  <c r="M161" i="25"/>
  <c r="M164" i="25"/>
  <c r="M174" i="25"/>
  <c r="M191" i="25"/>
  <c r="M237" i="25"/>
  <c r="M253" i="25"/>
  <c r="M300" i="25"/>
  <c r="M381" i="25"/>
  <c r="N428" i="25"/>
  <c r="M436" i="25"/>
  <c r="N437" i="25"/>
  <c r="M500" i="25"/>
  <c r="M504" i="25"/>
  <c r="M509" i="25"/>
  <c r="M523" i="25"/>
  <c r="M538" i="25"/>
  <c r="M540" i="25"/>
  <c r="M544" i="25"/>
  <c r="M582" i="25"/>
  <c r="M640" i="25"/>
  <c r="M618" i="25"/>
  <c r="N29" i="25"/>
  <c r="N617" i="25"/>
  <c r="N615" i="25"/>
  <c r="M632" i="25"/>
  <c r="M614" i="25"/>
  <c r="H621" i="25"/>
  <c r="N621" i="25" s="1"/>
  <c r="L625" i="25"/>
  <c r="N625" i="25" s="1"/>
  <c r="L631" i="25"/>
  <c r="M628" i="25"/>
  <c r="M626" i="25"/>
  <c r="L627" i="25"/>
  <c r="N627" i="25" s="1"/>
  <c r="H635" i="25"/>
  <c r="N635" i="25" s="1"/>
  <c r="H639" i="25"/>
  <c r="N639" i="25" s="1"/>
  <c r="H619" i="25"/>
  <c r="N619" i="25" s="1"/>
  <c r="N374" i="25"/>
  <c r="H591" i="25"/>
  <c r="N591" i="25" s="1"/>
  <c r="H589" i="25"/>
  <c r="N589" i="25" s="1"/>
  <c r="H499" i="25"/>
  <c r="N499" i="25" s="1"/>
  <c r="H400" i="25"/>
  <c r="N400" i="25" s="1"/>
  <c r="L604" i="25"/>
  <c r="H604" i="25"/>
  <c r="L602" i="25"/>
  <c r="H602" i="25"/>
  <c r="L600" i="25"/>
  <c r="H600" i="25"/>
  <c r="L598" i="25"/>
  <c r="H598" i="25"/>
  <c r="L596" i="25"/>
  <c r="H596" i="25"/>
  <c r="N596" i="25" s="1"/>
  <c r="L592" i="25"/>
  <c r="H592" i="25"/>
  <c r="L584" i="25"/>
  <c r="H584" i="25"/>
  <c r="N584" i="25" s="1"/>
  <c r="L582" i="25"/>
  <c r="H582" i="25"/>
  <c r="L580" i="25"/>
  <c r="H580" i="25"/>
  <c r="N580" i="25" s="1"/>
  <c r="L578" i="25"/>
  <c r="H578" i="25"/>
  <c r="L576" i="25"/>
  <c r="H576" i="25"/>
  <c r="N576" i="25" s="1"/>
  <c r="L574" i="25"/>
  <c r="H574" i="25"/>
  <c r="L572" i="25"/>
  <c r="H572" i="25"/>
  <c r="N572" i="25" s="1"/>
  <c r="L570" i="25"/>
  <c r="H570" i="25"/>
  <c r="L568" i="25"/>
  <c r="H568" i="25"/>
  <c r="N568" i="25" s="1"/>
  <c r="L566" i="25"/>
  <c r="H566" i="25"/>
  <c r="L558" i="25"/>
  <c r="H558" i="25"/>
  <c r="N558" i="25" s="1"/>
  <c r="L554" i="25"/>
  <c r="H554" i="25"/>
  <c r="L550" i="25"/>
  <c r="H550" i="25"/>
  <c r="N550" i="25" s="1"/>
  <c r="L546" i="25"/>
  <c r="H546" i="25"/>
  <c r="L538" i="25"/>
  <c r="H538" i="25"/>
  <c r="L536" i="25"/>
  <c r="H536" i="25"/>
  <c r="L534" i="25"/>
  <c r="H534" i="25"/>
  <c r="L532" i="25"/>
  <c r="H532" i="25"/>
  <c r="L530" i="25"/>
  <c r="H530" i="25"/>
  <c r="L516" i="25"/>
  <c r="H516" i="25"/>
  <c r="H514" i="25"/>
  <c r="L514" i="25"/>
  <c r="H512" i="25"/>
  <c r="L512" i="25"/>
  <c r="L498" i="25"/>
  <c r="H498" i="25"/>
  <c r="L496" i="25"/>
  <c r="H496" i="25"/>
  <c r="L494" i="25"/>
  <c r="H494" i="25"/>
  <c r="N494" i="25" s="1"/>
  <c r="H484" i="25"/>
  <c r="L484" i="25"/>
  <c r="H478" i="25"/>
  <c r="L478" i="25"/>
  <c r="L468" i="25"/>
  <c r="H468" i="25"/>
  <c r="N406" i="25"/>
  <c r="M401" i="25"/>
  <c r="D13" i="25"/>
  <c r="L13" i="25" s="1"/>
  <c r="H401" i="25"/>
  <c r="N401" i="25" s="1"/>
  <c r="H405" i="25"/>
  <c r="N405" i="25" s="1"/>
  <c r="H469" i="25"/>
  <c r="N469" i="25" s="1"/>
  <c r="H507" i="25"/>
  <c r="N507" i="25" s="1"/>
  <c r="H511" i="25"/>
  <c r="N511" i="25" s="1"/>
  <c r="L522" i="25"/>
  <c r="N522" i="25" s="1"/>
  <c r="H524" i="25"/>
  <c r="N524" i="25" s="1"/>
  <c r="H544" i="25"/>
  <c r="N544" i="25" s="1"/>
  <c r="H548" i="25"/>
  <c r="N548" i="25" s="1"/>
  <c r="H552" i="25"/>
  <c r="N552" i="25" s="1"/>
  <c r="H556" i="25"/>
  <c r="N556" i="25" s="1"/>
  <c r="H560" i="25"/>
  <c r="N560" i="25" s="1"/>
  <c r="N371" i="25"/>
  <c r="M379" i="25"/>
  <c r="L398" i="25"/>
  <c r="N398" i="25" s="1"/>
  <c r="H408" i="25"/>
  <c r="N408" i="25" s="1"/>
  <c r="H410" i="25"/>
  <c r="N410" i="25" s="1"/>
  <c r="M415" i="25"/>
  <c r="H420" i="25"/>
  <c r="N420" i="25" s="1"/>
  <c r="H434" i="25"/>
  <c r="N434" i="25" s="1"/>
  <c r="H448" i="25"/>
  <c r="N448" i="25" s="1"/>
  <c r="H450" i="25"/>
  <c r="N450" i="25" s="1"/>
  <c r="M454" i="25"/>
  <c r="M458" i="25"/>
  <c r="H462" i="25"/>
  <c r="N462" i="25" s="1"/>
  <c r="H476" i="25"/>
  <c r="N476" i="25" s="1"/>
  <c r="H488" i="25"/>
  <c r="N488" i="25" s="1"/>
  <c r="H520" i="25"/>
  <c r="N520" i="25" s="1"/>
  <c r="H526" i="25"/>
  <c r="N526" i="25" s="1"/>
  <c r="H540" i="25"/>
  <c r="N540" i="25" s="1"/>
  <c r="H542" i="25"/>
  <c r="N542" i="25" s="1"/>
  <c r="M460" i="25"/>
  <c r="M435" i="25"/>
  <c r="H391" i="25"/>
  <c r="N391" i="25" s="1"/>
  <c r="H383" i="25"/>
  <c r="N383" i="25" s="1"/>
  <c r="H422" i="25"/>
  <c r="N422" i="25" s="1"/>
  <c r="H416" i="25"/>
  <c r="N416" i="25" s="1"/>
  <c r="H384" i="25"/>
  <c r="N384" i="25" s="1"/>
  <c r="H423" i="25"/>
  <c r="N423" i="25" s="1"/>
  <c r="H404" i="25"/>
  <c r="N404" i="25" s="1"/>
  <c r="H588" i="25"/>
  <c r="N588" i="25" s="1"/>
  <c r="G372" i="25"/>
  <c r="M372" i="25" s="1"/>
  <c r="G564" i="25"/>
  <c r="M564" i="25" s="1"/>
  <c r="G590" i="25"/>
  <c r="M590" i="25" s="1"/>
  <c r="H372" i="25"/>
  <c r="N372" i="25" s="1"/>
  <c r="H376" i="25"/>
  <c r="N376" i="25" s="1"/>
  <c r="H379" i="25"/>
  <c r="N379" i="25" s="1"/>
  <c r="H390" i="25"/>
  <c r="N390" i="25" s="1"/>
  <c r="H392" i="25"/>
  <c r="N392" i="25" s="1"/>
  <c r="H396" i="25"/>
  <c r="N396" i="25" s="1"/>
  <c r="G409" i="25"/>
  <c r="M409" i="25" s="1"/>
  <c r="H412" i="25"/>
  <c r="N412" i="25" s="1"/>
  <c r="M418" i="25"/>
  <c r="H436" i="25"/>
  <c r="N436" i="25" s="1"/>
  <c r="H444" i="25"/>
  <c r="N444" i="25" s="1"/>
  <c r="G447" i="25"/>
  <c r="M447" i="25" s="1"/>
  <c r="H452" i="25"/>
  <c r="N452" i="25" s="1"/>
  <c r="M456" i="25"/>
  <c r="N457" i="25"/>
  <c r="H500" i="25"/>
  <c r="N500" i="25" s="1"/>
  <c r="H502" i="25"/>
  <c r="N502" i="25" s="1"/>
  <c r="H504" i="25"/>
  <c r="N504" i="25" s="1"/>
  <c r="H506" i="25"/>
  <c r="N506" i="25" s="1"/>
  <c r="H508" i="25"/>
  <c r="N508" i="25" s="1"/>
  <c r="H510" i="25"/>
  <c r="N510" i="25" s="1"/>
  <c r="L562" i="25"/>
  <c r="N562" i="25" s="1"/>
  <c r="H586" i="25"/>
  <c r="N586" i="25" s="1"/>
  <c r="M514" i="25"/>
  <c r="M566" i="25"/>
  <c r="M572" i="25"/>
  <c r="M576" i="25"/>
  <c r="M580" i="25"/>
  <c r="M472" i="25"/>
  <c r="M476" i="25"/>
  <c r="M485" i="25"/>
  <c r="M488" i="25"/>
  <c r="M513" i="25"/>
  <c r="M529" i="25"/>
  <c r="M533" i="25"/>
  <c r="M537" i="25"/>
  <c r="M532" i="25"/>
  <c r="M536" i="25"/>
  <c r="M570" i="25"/>
  <c r="M574" i="25"/>
  <c r="M578" i="25"/>
  <c r="M592" i="25"/>
  <c r="M596" i="25"/>
  <c r="M600" i="25"/>
  <c r="M604" i="25"/>
  <c r="L363" i="25"/>
  <c r="H363" i="25"/>
  <c r="L361" i="25"/>
  <c r="H361" i="25"/>
  <c r="L359" i="25"/>
  <c r="H359" i="25"/>
  <c r="N359" i="25" s="1"/>
  <c r="L357" i="25"/>
  <c r="H357" i="25"/>
  <c r="L355" i="25"/>
  <c r="H355" i="25"/>
  <c r="N355" i="25" s="1"/>
  <c r="L353" i="25"/>
  <c r="H353" i="25"/>
  <c r="L351" i="25"/>
  <c r="H351" i="25"/>
  <c r="N351" i="25" s="1"/>
  <c r="L349" i="25"/>
  <c r="H349" i="25"/>
  <c r="L347" i="25"/>
  <c r="H347" i="25"/>
  <c r="N347" i="25" s="1"/>
  <c r="L345" i="25"/>
  <c r="H345" i="25"/>
  <c r="L343" i="25"/>
  <c r="H343" i="25"/>
  <c r="N343" i="25" s="1"/>
  <c r="L341" i="25"/>
  <c r="H341" i="25"/>
  <c r="L339" i="25"/>
  <c r="H339" i="25"/>
  <c r="N339" i="25" s="1"/>
  <c r="L337" i="25"/>
  <c r="H337" i="25"/>
  <c r="L335" i="25"/>
  <c r="H335" i="25"/>
  <c r="N335" i="25" s="1"/>
  <c r="N333" i="25"/>
  <c r="L331" i="25"/>
  <c r="H331" i="25"/>
  <c r="L329" i="25"/>
  <c r="H329" i="25"/>
  <c r="L325" i="25"/>
  <c r="H325" i="25"/>
  <c r="L323" i="25"/>
  <c r="H323" i="25"/>
  <c r="L317" i="25"/>
  <c r="H317" i="25"/>
  <c r="L313" i="25"/>
  <c r="H313" i="25"/>
  <c r="L311" i="25"/>
  <c r="H311" i="25"/>
  <c r="L309" i="25"/>
  <c r="H309" i="25"/>
  <c r="L307" i="25"/>
  <c r="H307" i="25"/>
  <c r="L303" i="25"/>
  <c r="H303" i="25"/>
  <c r="L299" i="25"/>
  <c r="H299" i="25"/>
  <c r="L297" i="25"/>
  <c r="H297" i="25"/>
  <c r="L295" i="25"/>
  <c r="H295" i="25"/>
  <c r="L289" i="25"/>
  <c r="H289" i="25"/>
  <c r="L285" i="25"/>
  <c r="H285" i="25"/>
  <c r="L283" i="25"/>
  <c r="H283" i="25"/>
  <c r="L279" i="25"/>
  <c r="H279" i="25"/>
  <c r="L277" i="25"/>
  <c r="H277" i="25"/>
  <c r="H271" i="25"/>
  <c r="L271" i="25"/>
  <c r="L267" i="25"/>
  <c r="H267" i="25"/>
  <c r="L263" i="25"/>
  <c r="H263" i="25"/>
  <c r="L257" i="25"/>
  <c r="H257" i="25"/>
  <c r="H255" i="25"/>
  <c r="L255" i="25"/>
  <c r="L253" i="25"/>
  <c r="H253" i="25"/>
  <c r="L249" i="25"/>
  <c r="H249" i="25"/>
  <c r="L247" i="25"/>
  <c r="H247" i="25"/>
  <c r="L245" i="25"/>
  <c r="H245" i="25"/>
  <c r="L241" i="25"/>
  <c r="H241" i="25"/>
  <c r="L237" i="25"/>
  <c r="H237" i="25"/>
  <c r="L233" i="25"/>
  <c r="H233" i="25"/>
  <c r="L225" i="25"/>
  <c r="H225" i="25"/>
  <c r="N225" i="25" s="1"/>
  <c r="H221" i="25"/>
  <c r="L221" i="25"/>
  <c r="L219" i="25"/>
  <c r="H219" i="25"/>
  <c r="N219" i="25" s="1"/>
  <c r="H193" i="25"/>
  <c r="M188" i="25"/>
  <c r="H226" i="25"/>
  <c r="N226" i="25" s="1"/>
  <c r="H276" i="25"/>
  <c r="N276" i="25" s="1"/>
  <c r="H270" i="25"/>
  <c r="N270" i="25" s="1"/>
  <c r="H204" i="25"/>
  <c r="N204" i="25" s="1"/>
  <c r="H318" i="25"/>
  <c r="N318" i="25" s="1"/>
  <c r="H300" i="25"/>
  <c r="N300" i="25" s="1"/>
  <c r="H222" i="25"/>
  <c r="N222" i="25" s="1"/>
  <c r="H198" i="25"/>
  <c r="N198" i="25" s="1"/>
  <c r="M207" i="25"/>
  <c r="M241" i="25"/>
  <c r="M283" i="25"/>
  <c r="M295" i="25"/>
  <c r="M345" i="25"/>
  <c r="M353" i="25"/>
  <c r="M361" i="25"/>
  <c r="M331" i="25"/>
  <c r="H338" i="25"/>
  <c r="N338" i="25" s="1"/>
  <c r="M349" i="25"/>
  <c r="M357" i="25"/>
  <c r="H191" i="25"/>
  <c r="N191" i="25" s="1"/>
  <c r="H207" i="25"/>
  <c r="N207" i="25" s="1"/>
  <c r="L209" i="25"/>
  <c r="N209" i="25" s="1"/>
  <c r="G221" i="25"/>
  <c r="M221" i="25" s="1"/>
  <c r="M224" i="25"/>
  <c r="M240" i="25"/>
  <c r="M249" i="25"/>
  <c r="M252" i="25"/>
  <c r="M282" i="25"/>
  <c r="M288" i="25"/>
  <c r="M316" i="25"/>
  <c r="M320" i="25"/>
  <c r="L193" i="25"/>
  <c r="H199" i="25"/>
  <c r="N199" i="25" s="1"/>
  <c r="M298" i="25"/>
  <c r="G310" i="25"/>
  <c r="M310" i="25" s="1"/>
  <c r="M194" i="25"/>
  <c r="H205" i="25"/>
  <c r="N205" i="25" s="1"/>
  <c r="M222" i="25"/>
  <c r="M228" i="25"/>
  <c r="M236" i="25"/>
  <c r="M245" i="25"/>
  <c r="G257" i="25"/>
  <c r="M257" i="25" s="1"/>
  <c r="M277" i="25"/>
  <c r="M286" i="25"/>
  <c r="M290" i="25"/>
  <c r="M309" i="25"/>
  <c r="M314" i="25"/>
  <c r="G318" i="25"/>
  <c r="M318" i="25" s="1"/>
  <c r="M324" i="25"/>
  <c r="G118" i="25"/>
  <c r="M118" i="25" s="1"/>
  <c r="N114" i="25"/>
  <c r="G85" i="25"/>
  <c r="M85" i="25" s="1"/>
  <c r="H88" i="25"/>
  <c r="N88" i="25" s="1"/>
  <c r="M108" i="25"/>
  <c r="G111" i="25"/>
  <c r="M111" i="25" s="1"/>
  <c r="M117" i="25"/>
  <c r="H130" i="25"/>
  <c r="N130" i="25" s="1"/>
  <c r="M132" i="25"/>
  <c r="M134" i="25"/>
  <c r="L134" i="25"/>
  <c r="N134" i="25" s="1"/>
  <c r="H136" i="25"/>
  <c r="N136" i="25" s="1"/>
  <c r="H138" i="25"/>
  <c r="N138" i="25" s="1"/>
  <c r="L144" i="25"/>
  <c r="H148" i="25"/>
  <c r="N148" i="25" s="1"/>
  <c r="H158" i="25"/>
  <c r="N158" i="25" s="1"/>
  <c r="H160" i="25"/>
  <c r="N160" i="25" s="1"/>
  <c r="H162" i="25"/>
  <c r="N162" i="25" s="1"/>
  <c r="H164" i="25"/>
  <c r="N164" i="25" s="1"/>
  <c r="N169" i="25"/>
  <c r="H172" i="25"/>
  <c r="N172" i="25" s="1"/>
  <c r="H176" i="25"/>
  <c r="N176" i="25" s="1"/>
  <c r="M81" i="25"/>
  <c r="G98" i="25"/>
  <c r="M98" i="25" s="1"/>
  <c r="H152" i="25"/>
  <c r="N152" i="25" s="1"/>
  <c r="H156" i="25"/>
  <c r="N156" i="25" s="1"/>
  <c r="G116" i="25"/>
  <c r="M116" i="25" s="1"/>
  <c r="D81" i="25"/>
  <c r="H144" i="25" s="1"/>
  <c r="M104" i="25"/>
  <c r="H108" i="25"/>
  <c r="N108" i="25" s="1"/>
  <c r="H110" i="25"/>
  <c r="N110" i="25" s="1"/>
  <c r="H112" i="25"/>
  <c r="N112" i="25" s="1"/>
  <c r="G124" i="25"/>
  <c r="M124" i="25" s="1"/>
  <c r="H128" i="25"/>
  <c r="N128" i="25" s="1"/>
  <c r="M130" i="25"/>
  <c r="H132" i="25"/>
  <c r="N132" i="25" s="1"/>
  <c r="G148" i="25"/>
  <c r="M148" i="25" s="1"/>
  <c r="H166" i="25"/>
  <c r="N166" i="25" s="1"/>
  <c r="H168" i="25"/>
  <c r="N168" i="25" s="1"/>
  <c r="H170" i="25"/>
  <c r="N170" i="25" s="1"/>
  <c r="H174" i="25"/>
  <c r="N174" i="25" s="1"/>
  <c r="H178" i="25"/>
  <c r="N178" i="25" s="1"/>
  <c r="H180" i="25"/>
  <c r="N180" i="25" s="1"/>
  <c r="H82" i="25"/>
  <c r="N82" i="25" s="1"/>
  <c r="L81" i="25"/>
  <c r="H81" i="25"/>
  <c r="C11" i="25"/>
  <c r="K11" i="25" s="1"/>
  <c r="C9" i="25"/>
  <c r="G14" i="25" s="1"/>
  <c r="M14" i="25" s="1"/>
  <c r="N71" i="25"/>
  <c r="M35" i="25"/>
  <c r="H51" i="25"/>
  <c r="N51" i="25" s="1"/>
  <c r="H53" i="25"/>
  <c r="N53" i="25" s="1"/>
  <c r="H55" i="25"/>
  <c r="N55" i="25" s="1"/>
  <c r="M62" i="25"/>
  <c r="H63" i="25"/>
  <c r="N63" i="25" s="1"/>
  <c r="H67" i="25"/>
  <c r="N67" i="25" s="1"/>
  <c r="H73" i="25"/>
  <c r="N73" i="25" s="1"/>
  <c r="N33" i="25"/>
  <c r="H39" i="25"/>
  <c r="N39" i="25" s="1"/>
  <c r="H41" i="25"/>
  <c r="N41" i="25" s="1"/>
  <c r="H57" i="25"/>
  <c r="N57" i="25" s="1"/>
  <c r="H31" i="25"/>
  <c r="N31" i="25" s="1"/>
  <c r="H35" i="25"/>
  <c r="N35" i="25" s="1"/>
  <c r="H37" i="25"/>
  <c r="N37" i="25" s="1"/>
  <c r="M42" i="25"/>
  <c r="H43" i="25"/>
  <c r="N43" i="25" s="1"/>
  <c r="H45" i="25"/>
  <c r="N45" i="25" s="1"/>
  <c r="M53" i="25"/>
  <c r="M58" i="25"/>
  <c r="H59" i="25"/>
  <c r="N59" i="25" s="1"/>
  <c r="N64" i="25"/>
  <c r="H65" i="25"/>
  <c r="N65" i="25" s="1"/>
  <c r="H69" i="25"/>
  <c r="N69" i="25" s="1"/>
  <c r="N371" i="23"/>
  <c r="G223" i="11"/>
  <c r="M223" i="11" s="1"/>
  <c r="N483" i="11"/>
  <c r="N280" i="8"/>
  <c r="N322" i="7"/>
  <c r="N569" i="8"/>
  <c r="M31" i="7"/>
  <c r="G288" i="6"/>
  <c r="G627" i="5"/>
  <c r="H39" i="5"/>
  <c r="H71" i="5"/>
  <c r="N71" i="5" s="1"/>
  <c r="G198" i="6"/>
  <c r="G214" i="6"/>
  <c r="G243" i="6"/>
  <c r="G306" i="6"/>
  <c r="G338" i="6"/>
  <c r="M338" i="6" s="1"/>
  <c r="G193" i="6"/>
  <c r="G227" i="6"/>
  <c r="G260" i="6"/>
  <c r="M260" i="6" s="1"/>
  <c r="G321" i="6"/>
  <c r="K22" i="7"/>
  <c r="G55" i="7"/>
  <c r="H219" i="7"/>
  <c r="H216" i="7"/>
  <c r="H287" i="7"/>
  <c r="H324" i="7"/>
  <c r="N324" i="7" s="1"/>
  <c r="G407" i="7"/>
  <c r="M407" i="7" s="1"/>
  <c r="G473" i="7"/>
  <c r="G564" i="7"/>
  <c r="G590" i="7"/>
  <c r="G432" i="7"/>
  <c r="G387" i="7"/>
  <c r="H108" i="8"/>
  <c r="N108" i="8" s="1"/>
  <c r="H100" i="8"/>
  <c r="H104" i="8"/>
  <c r="N104" i="8" s="1"/>
  <c r="H152" i="8"/>
  <c r="H166" i="8"/>
  <c r="N166" i="8" s="1"/>
  <c r="H116" i="8"/>
  <c r="N116" i="8" s="1"/>
  <c r="H189" i="9"/>
  <c r="H227" i="9"/>
  <c r="H327" i="9"/>
  <c r="N327" i="9" s="1"/>
  <c r="H221" i="9"/>
  <c r="N221" i="9" s="1"/>
  <c r="M476" i="11"/>
  <c r="N612" i="23"/>
  <c r="M22" i="24"/>
  <c r="H577" i="7"/>
  <c r="N577" i="7" s="1"/>
  <c r="H396" i="7"/>
  <c r="N396" i="7" s="1"/>
  <c r="H404" i="7"/>
  <c r="H423" i="7"/>
  <c r="N423" i="7" s="1"/>
  <c r="H436" i="7"/>
  <c r="H494" i="7"/>
  <c r="G209" i="8"/>
  <c r="M209" i="8" s="1"/>
  <c r="G220" i="8"/>
  <c r="G639" i="8"/>
  <c r="M639" i="8" s="1"/>
  <c r="G616" i="8"/>
  <c r="M616" i="8" s="1"/>
  <c r="G386" i="9"/>
  <c r="M386" i="9" s="1"/>
  <c r="G544" i="9"/>
  <c r="M544" i="9" s="1"/>
  <c r="G497" i="9"/>
  <c r="M497" i="9" s="1"/>
  <c r="G419" i="9"/>
  <c r="M419" i="9" s="1"/>
  <c r="G413" i="9"/>
  <c r="M413" i="9" s="1"/>
  <c r="H116" i="10"/>
  <c r="N116" i="10" s="1"/>
  <c r="H123" i="10"/>
  <c r="N123" i="10" s="1"/>
  <c r="D10" i="11"/>
  <c r="H26" i="11"/>
  <c r="N26" i="11" s="1"/>
  <c r="H142" i="11"/>
  <c r="N142" i="11" s="1"/>
  <c r="H93" i="11"/>
  <c r="N93" i="11" s="1"/>
  <c r="H123" i="11"/>
  <c r="N123" i="11" s="1"/>
  <c r="H144" i="11"/>
  <c r="N144" i="11" s="1"/>
  <c r="H528" i="11"/>
  <c r="N528" i="11" s="1"/>
  <c r="H405" i="11"/>
  <c r="H445" i="11"/>
  <c r="H563" i="11"/>
  <c r="N563" i="11" s="1"/>
  <c r="G422" i="13"/>
  <c r="G434" i="13"/>
  <c r="M434" i="13" s="1"/>
  <c r="G454" i="13"/>
  <c r="G541" i="13"/>
  <c r="G597" i="13"/>
  <c r="M597" i="13" s="1"/>
  <c r="M612" i="22"/>
  <c r="M371" i="23"/>
  <c r="N371" i="20"/>
  <c r="H419" i="11"/>
  <c r="N419" i="11" s="1"/>
  <c r="H395" i="11"/>
  <c r="N395" i="11" s="1"/>
  <c r="H141" i="10"/>
  <c r="N141" i="10" s="1"/>
  <c r="M512" i="8"/>
  <c r="H588" i="7"/>
  <c r="N588" i="7" s="1"/>
  <c r="H261" i="7"/>
  <c r="N261" i="7" s="1"/>
  <c r="H203" i="7"/>
  <c r="N203" i="7" s="1"/>
  <c r="N205" i="9"/>
  <c r="G166" i="9"/>
  <c r="M166" i="9" s="1"/>
  <c r="H266" i="21"/>
  <c r="N266" i="21" s="1"/>
  <c r="H327" i="21"/>
  <c r="N327" i="21" s="1"/>
  <c r="N115" i="14"/>
  <c r="N446" i="12"/>
  <c r="N429" i="12"/>
  <c r="N422" i="12"/>
  <c r="N408" i="12"/>
  <c r="N64" i="12"/>
  <c r="N495" i="11"/>
  <c r="N549" i="8"/>
  <c r="N488" i="8"/>
  <c r="N585" i="7"/>
  <c r="N143" i="8"/>
  <c r="N120" i="8"/>
  <c r="M389" i="21"/>
  <c r="M24" i="22"/>
  <c r="M400" i="21"/>
  <c r="N82" i="14"/>
  <c r="N26" i="22"/>
  <c r="M26" i="22"/>
  <c r="M69" i="23"/>
  <c r="N83" i="23"/>
  <c r="M385" i="23"/>
  <c r="M385" i="24"/>
  <c r="M530" i="24"/>
  <c r="M534" i="24"/>
  <c r="M566" i="24"/>
  <c r="N573" i="24"/>
  <c r="M634" i="24"/>
  <c r="M438" i="13"/>
  <c r="N283" i="13"/>
  <c r="N223" i="13"/>
  <c r="N568" i="12"/>
  <c r="N486" i="12"/>
  <c r="N420" i="12"/>
  <c r="N229" i="12"/>
  <c r="N207" i="12"/>
  <c r="N99" i="12"/>
  <c r="N83" i="12"/>
  <c r="N28" i="10"/>
  <c r="M508" i="7"/>
  <c r="N168" i="7"/>
  <c r="M68" i="7"/>
  <c r="N396" i="9"/>
  <c r="M306" i="9"/>
  <c r="M447" i="8"/>
  <c r="N205" i="8"/>
  <c r="N137" i="7"/>
  <c r="N70" i="7"/>
  <c r="M31" i="22"/>
  <c r="M378" i="19"/>
  <c r="M266" i="22"/>
  <c r="M316" i="22"/>
  <c r="N500" i="23"/>
  <c r="M632" i="23"/>
  <c r="M635" i="23"/>
  <c r="N48" i="24"/>
  <c r="N376" i="24"/>
  <c r="M462" i="24"/>
  <c r="M497" i="17"/>
  <c r="N436" i="21"/>
  <c r="M171" i="22"/>
  <c r="G72" i="23"/>
  <c r="M72" i="23" s="1"/>
  <c r="C10" i="23"/>
  <c r="K10" i="23" s="1"/>
  <c r="M93" i="23"/>
  <c r="M101" i="23"/>
  <c r="M109" i="23"/>
  <c r="M198" i="23"/>
  <c r="G569" i="23"/>
  <c r="C13" i="23"/>
  <c r="K13" i="23" s="1"/>
  <c r="G484" i="23"/>
  <c r="M484" i="23" s="1"/>
  <c r="G396" i="23"/>
  <c r="M396" i="23" s="1"/>
  <c r="M173" i="24"/>
  <c r="H358" i="24"/>
  <c r="N358" i="24" s="1"/>
  <c r="H357" i="24"/>
  <c r="N357" i="24" s="1"/>
  <c r="H325" i="24"/>
  <c r="N325" i="24" s="1"/>
  <c r="H198" i="24"/>
  <c r="N198" i="24" s="1"/>
  <c r="H312" i="24"/>
  <c r="N312" i="24" s="1"/>
  <c r="H258" i="24"/>
  <c r="N258" i="24" s="1"/>
  <c r="H206" i="24"/>
  <c r="N206" i="24" s="1"/>
  <c r="H286" i="24"/>
  <c r="N286" i="24" s="1"/>
  <c r="H275" i="24"/>
  <c r="N275" i="24" s="1"/>
  <c r="M473" i="24"/>
  <c r="M633" i="17"/>
  <c r="M70" i="18"/>
  <c r="N222" i="18"/>
  <c r="N340" i="18"/>
  <c r="N430" i="18"/>
  <c r="N299" i="19"/>
  <c r="N378" i="19"/>
  <c r="N244" i="20"/>
  <c r="M299" i="20"/>
  <c r="M343" i="20"/>
  <c r="N551" i="20"/>
  <c r="M574" i="20"/>
  <c r="M586" i="20"/>
  <c r="M110" i="21"/>
  <c r="M72" i="22"/>
  <c r="N179" i="22"/>
  <c r="M180" i="22"/>
  <c r="M320" i="22"/>
  <c r="M340" i="22"/>
  <c r="M344" i="22"/>
  <c r="M345" i="22"/>
  <c r="M346" i="22"/>
  <c r="M456" i="22"/>
  <c r="N525" i="22"/>
  <c r="M526" i="22"/>
  <c r="N70" i="23"/>
  <c r="M58" i="23"/>
  <c r="M67" i="23"/>
  <c r="M172" i="23"/>
  <c r="N175" i="23"/>
  <c r="M176" i="23"/>
  <c r="N208" i="23"/>
  <c r="M226" i="23"/>
  <c r="N303" i="23"/>
  <c r="N553" i="23"/>
  <c r="M394" i="23"/>
  <c r="M497" i="23"/>
  <c r="M533" i="23"/>
  <c r="M537" i="23"/>
  <c r="M556" i="23"/>
  <c r="M586" i="23"/>
  <c r="M617" i="23"/>
  <c r="G42" i="24"/>
  <c r="M42" i="24" s="1"/>
  <c r="G73" i="24"/>
  <c r="M73" i="24" s="1"/>
  <c r="N54" i="24"/>
  <c r="M61" i="24"/>
  <c r="G178" i="24"/>
  <c r="M178" i="24" s="1"/>
  <c r="G148" i="24"/>
  <c r="M148" i="24" s="1"/>
  <c r="M164" i="24"/>
  <c r="M251" i="24"/>
  <c r="M303" i="24"/>
  <c r="M305" i="24"/>
  <c r="N334" i="24"/>
  <c r="N354" i="24"/>
  <c r="M357" i="24"/>
  <c r="N417" i="24"/>
  <c r="M418" i="24"/>
  <c r="M444" i="24"/>
  <c r="M522" i="24"/>
  <c r="M523" i="24"/>
  <c r="N620" i="24"/>
  <c r="N634" i="24"/>
  <c r="M635" i="24"/>
  <c r="M556" i="17"/>
  <c r="M560" i="17"/>
  <c r="M576" i="17"/>
  <c r="N109" i="18"/>
  <c r="M113" i="18"/>
  <c r="N260" i="18"/>
  <c r="N358" i="18"/>
  <c r="M128" i="19"/>
  <c r="N147" i="19"/>
  <c r="M199" i="19"/>
  <c r="N230" i="19"/>
  <c r="N119" i="20"/>
  <c r="N490" i="20"/>
  <c r="M525" i="20"/>
  <c r="M54" i="21"/>
  <c r="N89" i="21"/>
  <c r="M126" i="21"/>
  <c r="M245" i="21"/>
  <c r="M319" i="21"/>
  <c r="M414" i="21"/>
  <c r="M462" i="21"/>
  <c r="M468" i="21"/>
  <c r="M496" i="21"/>
  <c r="M513" i="21"/>
  <c r="M517" i="21"/>
  <c r="N539" i="21"/>
  <c r="N576" i="21"/>
  <c r="N622" i="21"/>
  <c r="M71" i="22"/>
  <c r="M176" i="22"/>
  <c r="M201" i="22"/>
  <c r="M356" i="22"/>
  <c r="N376" i="22"/>
  <c r="N380" i="22"/>
  <c r="M393" i="22"/>
  <c r="M411" i="22"/>
  <c r="M420" i="22"/>
  <c r="M425" i="22"/>
  <c r="M445" i="22"/>
  <c r="N515" i="22"/>
  <c r="M536" i="22"/>
  <c r="M566" i="22"/>
  <c r="M49" i="23"/>
  <c r="M55" i="23"/>
  <c r="M57" i="23"/>
  <c r="M59" i="23"/>
  <c r="M152" i="23"/>
  <c r="M285" i="23"/>
  <c r="N189" i="23"/>
  <c r="M190" i="23"/>
  <c r="M193" i="23"/>
  <c r="M200" i="23"/>
  <c r="M205" i="23"/>
  <c r="M251" i="23"/>
  <c r="M253" i="23"/>
  <c r="N353" i="23"/>
  <c r="M440" i="23"/>
  <c r="M485" i="23"/>
  <c r="M57" i="24"/>
  <c r="N108" i="24"/>
  <c r="M93" i="24"/>
  <c r="G108" i="24"/>
  <c r="M108" i="24" s="1"/>
  <c r="M114" i="24"/>
  <c r="G161" i="24"/>
  <c r="M161" i="24" s="1"/>
  <c r="C12" i="24"/>
  <c r="K12" i="24" s="1"/>
  <c r="G277" i="24"/>
  <c r="M277" i="24" s="1"/>
  <c r="G214" i="24"/>
  <c r="M214" i="24" s="1"/>
  <c r="N214" i="24"/>
  <c r="M217" i="24"/>
  <c r="M239" i="24"/>
  <c r="M245" i="24"/>
  <c r="M253" i="24"/>
  <c r="M273" i="24"/>
  <c r="M301" i="24"/>
  <c r="M319" i="24"/>
  <c r="M320" i="24"/>
  <c r="N401" i="24"/>
  <c r="M411" i="24"/>
  <c r="M458" i="24"/>
  <c r="M464" i="24"/>
  <c r="M465" i="24"/>
  <c r="M561" i="24"/>
  <c r="M563" i="24"/>
  <c r="M565" i="24"/>
  <c r="M589" i="24"/>
  <c r="M591" i="24"/>
  <c r="M626" i="24"/>
  <c r="M627" i="24"/>
  <c r="N166" i="24"/>
  <c r="N164" i="24"/>
  <c r="H156" i="24"/>
  <c r="N156" i="24" s="1"/>
  <c r="N154" i="24"/>
  <c r="N262" i="23"/>
  <c r="N273" i="23"/>
  <c r="M299" i="23"/>
  <c r="M302" i="23"/>
  <c r="M322" i="23"/>
  <c r="M340" i="23"/>
  <c r="N413" i="23"/>
  <c r="M445" i="23"/>
  <c r="N472" i="23"/>
  <c r="M542" i="23"/>
  <c r="M636" i="23"/>
  <c r="M37" i="24"/>
  <c r="M50" i="24"/>
  <c r="N70" i="24"/>
  <c r="M71" i="24"/>
  <c r="M101" i="24"/>
  <c r="M113" i="24"/>
  <c r="M126" i="24"/>
  <c r="M223" i="24"/>
  <c r="M229" i="24"/>
  <c r="M243" i="24"/>
  <c r="M247" i="24"/>
  <c r="M298" i="24"/>
  <c r="N310" i="24"/>
  <c r="M310" i="24"/>
  <c r="M335" i="24"/>
  <c r="M399" i="24"/>
  <c r="M403" i="24"/>
  <c r="N425" i="24"/>
  <c r="M432" i="24"/>
  <c r="M468" i="24"/>
  <c r="M490" i="24"/>
  <c r="M524" i="24"/>
  <c r="M552" i="24"/>
  <c r="M553" i="24"/>
  <c r="M554" i="24"/>
  <c r="M582" i="24"/>
  <c r="M583" i="24"/>
  <c r="M584" i="24"/>
  <c r="M600" i="24"/>
  <c r="N603" i="24"/>
  <c r="M636" i="24"/>
  <c r="G632" i="24"/>
  <c r="M632" i="24" s="1"/>
  <c r="N71" i="24"/>
  <c r="H65" i="24"/>
  <c r="N65" i="24" s="1"/>
  <c r="H53" i="24"/>
  <c r="N53" i="24" s="1"/>
  <c r="H309" i="24"/>
  <c r="H279" i="24"/>
  <c r="H261" i="24"/>
  <c r="H201" i="24"/>
  <c r="H199" i="24"/>
  <c r="D612" i="24"/>
  <c r="H639" i="24" s="1"/>
  <c r="N639" i="24" s="1"/>
  <c r="M612" i="24"/>
  <c r="G640" i="24"/>
  <c r="M640" i="24" s="1"/>
  <c r="L623" i="24"/>
  <c r="N623" i="24" s="1"/>
  <c r="M625" i="24"/>
  <c r="L633" i="24"/>
  <c r="H635" i="24"/>
  <c r="N635" i="24" s="1"/>
  <c r="L617" i="24"/>
  <c r="L619" i="24"/>
  <c r="H621" i="24"/>
  <c r="N621" i="24" s="1"/>
  <c r="M624" i="24"/>
  <c r="H598" i="24"/>
  <c r="N598" i="24" s="1"/>
  <c r="H589" i="24"/>
  <c r="N589" i="24" s="1"/>
  <c r="H583" i="24"/>
  <c r="N583" i="24" s="1"/>
  <c r="H563" i="24"/>
  <c r="N563" i="24" s="1"/>
  <c r="H553" i="24"/>
  <c r="N553" i="24" s="1"/>
  <c r="H541" i="24"/>
  <c r="N541" i="24" s="1"/>
  <c r="H528" i="24"/>
  <c r="N528" i="24" s="1"/>
  <c r="H507" i="24"/>
  <c r="N507" i="24" s="1"/>
  <c r="H497" i="24"/>
  <c r="N497" i="24" s="1"/>
  <c r="H483" i="24"/>
  <c r="N483" i="24" s="1"/>
  <c r="H472" i="24"/>
  <c r="N472" i="24" s="1"/>
  <c r="H461" i="24"/>
  <c r="N461" i="24" s="1"/>
  <c r="H454" i="24"/>
  <c r="N454" i="24" s="1"/>
  <c r="H445" i="24"/>
  <c r="N445" i="24" s="1"/>
  <c r="H436" i="24"/>
  <c r="N436" i="24" s="1"/>
  <c r="H428" i="24"/>
  <c r="N428" i="24" s="1"/>
  <c r="H420" i="24"/>
  <c r="N420" i="24" s="1"/>
  <c r="H405" i="24"/>
  <c r="N405" i="24" s="1"/>
  <c r="H394" i="24"/>
  <c r="N394" i="24" s="1"/>
  <c r="H387" i="24"/>
  <c r="N387" i="24" s="1"/>
  <c r="H380" i="24"/>
  <c r="N380" i="24" s="1"/>
  <c r="H602" i="24"/>
  <c r="N602" i="24" s="1"/>
  <c r="H404" i="24"/>
  <c r="N404" i="24" s="1"/>
  <c r="M457" i="24"/>
  <c r="H535" i="24"/>
  <c r="N535" i="24" s="1"/>
  <c r="L604" i="24"/>
  <c r="H604" i="24"/>
  <c r="L596" i="24"/>
  <c r="H596" i="24"/>
  <c r="L592" i="24"/>
  <c r="H592" i="24"/>
  <c r="L586" i="24"/>
  <c r="H586" i="24"/>
  <c r="L582" i="24"/>
  <c r="H582" i="24"/>
  <c r="L576" i="24"/>
  <c r="H576" i="24"/>
  <c r="H574" i="24"/>
  <c r="L574" i="24"/>
  <c r="L570" i="24"/>
  <c r="H570" i="24"/>
  <c r="L566" i="24"/>
  <c r="H566" i="24"/>
  <c r="L562" i="24"/>
  <c r="H562" i="24"/>
  <c r="H560" i="24"/>
  <c r="L560" i="24"/>
  <c r="H556" i="24"/>
  <c r="L556" i="24"/>
  <c r="L554" i="24"/>
  <c r="H554" i="24"/>
  <c r="L552" i="24"/>
  <c r="H552" i="24"/>
  <c r="H550" i="24"/>
  <c r="L550" i="24"/>
  <c r="L548" i="24"/>
  <c r="H548" i="24"/>
  <c r="L542" i="24"/>
  <c r="H542" i="24"/>
  <c r="L538" i="24"/>
  <c r="H538" i="24"/>
  <c r="L534" i="24"/>
  <c r="H534" i="24"/>
  <c r="L532" i="24"/>
  <c r="H532" i="24"/>
  <c r="L530" i="24"/>
  <c r="H530" i="24"/>
  <c r="L526" i="24"/>
  <c r="H526" i="24"/>
  <c r="L524" i="24"/>
  <c r="H524" i="24"/>
  <c r="L522" i="24"/>
  <c r="H522" i="24"/>
  <c r="H516" i="24"/>
  <c r="L510" i="24"/>
  <c r="H510" i="24"/>
  <c r="H506" i="24"/>
  <c r="L506" i="24"/>
  <c r="H504" i="24"/>
  <c r="L504" i="24"/>
  <c r="L500" i="24"/>
  <c r="H500" i="24"/>
  <c r="H496" i="24"/>
  <c r="L496" i="24"/>
  <c r="L494" i="24"/>
  <c r="H494" i="24"/>
  <c r="H492" i="24"/>
  <c r="L488" i="24"/>
  <c r="H488" i="24"/>
  <c r="L480" i="24"/>
  <c r="H480" i="24"/>
  <c r="L476" i="24"/>
  <c r="H476" i="24"/>
  <c r="L474" i="24"/>
  <c r="H474" i="24"/>
  <c r="L468" i="24"/>
  <c r="H468" i="24"/>
  <c r="L466" i="24"/>
  <c r="H466" i="24"/>
  <c r="L464" i="24"/>
  <c r="H464" i="24"/>
  <c r="L462" i="24"/>
  <c r="H462" i="24"/>
  <c r="H458" i="24"/>
  <c r="L458" i="24"/>
  <c r="L452" i="24"/>
  <c r="H452" i="24"/>
  <c r="L444" i="24"/>
  <c r="H444" i="24"/>
  <c r="L440" i="24"/>
  <c r="H440" i="24"/>
  <c r="H426" i="24"/>
  <c r="N426" i="24" s="1"/>
  <c r="L418" i="24"/>
  <c r="H418" i="24"/>
  <c r="L412" i="24"/>
  <c r="H412" i="24"/>
  <c r="H378" i="24"/>
  <c r="N378" i="24" s="1"/>
  <c r="H427" i="24"/>
  <c r="N427" i="24" s="1"/>
  <c r="H591" i="24"/>
  <c r="N591" i="24" s="1"/>
  <c r="H572" i="24"/>
  <c r="N572" i="24" s="1"/>
  <c r="H567" i="24"/>
  <c r="N567" i="24" s="1"/>
  <c r="H544" i="24"/>
  <c r="N544" i="24" s="1"/>
  <c r="H539" i="24"/>
  <c r="N539" i="24" s="1"/>
  <c r="H513" i="24"/>
  <c r="N513" i="24" s="1"/>
  <c r="H499" i="24"/>
  <c r="N499" i="24" s="1"/>
  <c r="H493" i="24"/>
  <c r="N493" i="24" s="1"/>
  <c r="H485" i="24"/>
  <c r="N485" i="24" s="1"/>
  <c r="H470" i="24"/>
  <c r="N470" i="24" s="1"/>
  <c r="H459" i="24"/>
  <c r="N459" i="24" s="1"/>
  <c r="H448" i="24"/>
  <c r="N448" i="24" s="1"/>
  <c r="H442" i="24"/>
  <c r="N442" i="24" s="1"/>
  <c r="H434" i="24"/>
  <c r="N434" i="24" s="1"/>
  <c r="H423" i="24"/>
  <c r="N423" i="24" s="1"/>
  <c r="H416" i="24"/>
  <c r="N416" i="24" s="1"/>
  <c r="H408" i="24"/>
  <c r="N408" i="24" s="1"/>
  <c r="H400" i="24"/>
  <c r="N400" i="24" s="1"/>
  <c r="H391" i="24"/>
  <c r="N391" i="24" s="1"/>
  <c r="H384" i="24"/>
  <c r="N384" i="24" s="1"/>
  <c r="H377" i="24"/>
  <c r="N377" i="24" s="1"/>
  <c r="H371" i="24"/>
  <c r="N371" i="24" s="1"/>
  <c r="M514" i="24"/>
  <c r="G388" i="24"/>
  <c r="M388" i="24" s="1"/>
  <c r="H396" i="24"/>
  <c r="N396" i="24" s="1"/>
  <c r="G412" i="24"/>
  <c r="M412" i="24" s="1"/>
  <c r="G429" i="24"/>
  <c r="M429" i="24" s="1"/>
  <c r="H478" i="24"/>
  <c r="N478" i="24" s="1"/>
  <c r="L492" i="24"/>
  <c r="L516" i="24"/>
  <c r="H594" i="24"/>
  <c r="N594" i="24" s="1"/>
  <c r="D13" i="24"/>
  <c r="L13" i="24" s="1"/>
  <c r="H545" i="24"/>
  <c r="N545" i="24" s="1"/>
  <c r="H515" i="24"/>
  <c r="N515" i="24" s="1"/>
  <c r="H509" i="24"/>
  <c r="N509" i="24" s="1"/>
  <c r="H501" i="24"/>
  <c r="N501" i="24" s="1"/>
  <c r="H455" i="24"/>
  <c r="N455" i="24" s="1"/>
  <c r="H429" i="24"/>
  <c r="N429" i="24" s="1"/>
  <c r="H577" i="24"/>
  <c r="N577" i="24" s="1"/>
  <c r="H447" i="24"/>
  <c r="N447" i="24" s="1"/>
  <c r="H433" i="24"/>
  <c r="N433" i="24" s="1"/>
  <c r="H451" i="24"/>
  <c r="N451" i="24" s="1"/>
  <c r="H437" i="24"/>
  <c r="N437" i="24" s="1"/>
  <c r="H599" i="24"/>
  <c r="N599" i="24" s="1"/>
  <c r="H590" i="24"/>
  <c r="N590" i="24" s="1"/>
  <c r="N571" i="24"/>
  <c r="H564" i="24"/>
  <c r="N564" i="24" s="1"/>
  <c r="H558" i="24"/>
  <c r="N558" i="24" s="1"/>
  <c r="H537" i="24"/>
  <c r="N537" i="24" s="1"/>
  <c r="H518" i="24"/>
  <c r="N518" i="24" s="1"/>
  <c r="H512" i="24"/>
  <c r="N512" i="24" s="1"/>
  <c r="H498" i="24"/>
  <c r="N498" i="24" s="1"/>
  <c r="H484" i="24"/>
  <c r="N484" i="24" s="1"/>
  <c r="H473" i="24"/>
  <c r="N473" i="24" s="1"/>
  <c r="H456" i="24"/>
  <c r="N456" i="24" s="1"/>
  <c r="H446" i="24"/>
  <c r="N446" i="24" s="1"/>
  <c r="H430" i="24"/>
  <c r="N430" i="24" s="1"/>
  <c r="H422" i="24"/>
  <c r="N422" i="24" s="1"/>
  <c r="H415" i="24"/>
  <c r="N415" i="24" s="1"/>
  <c r="H406" i="24"/>
  <c r="N406" i="24" s="1"/>
  <c r="H395" i="24"/>
  <c r="N395" i="24" s="1"/>
  <c r="N389" i="24"/>
  <c r="H383" i="24"/>
  <c r="N383" i="24" s="1"/>
  <c r="M487" i="24"/>
  <c r="M448" i="24"/>
  <c r="M424" i="24"/>
  <c r="M391" i="24"/>
  <c r="G569" i="24"/>
  <c r="M569" i="24" s="1"/>
  <c r="G525" i="24"/>
  <c r="M525" i="24" s="1"/>
  <c r="G491" i="24"/>
  <c r="M491" i="24" s="1"/>
  <c r="G480" i="24"/>
  <c r="M480" i="24" s="1"/>
  <c r="G599" i="24"/>
  <c r="M599" i="24" s="1"/>
  <c r="G595" i="24"/>
  <c r="M595" i="24" s="1"/>
  <c r="G478" i="24"/>
  <c r="M478" i="24" s="1"/>
  <c r="G416" i="24"/>
  <c r="M416" i="24" s="1"/>
  <c r="G573" i="24"/>
  <c r="M573" i="24" s="1"/>
  <c r="G559" i="24"/>
  <c r="M559" i="24" s="1"/>
  <c r="G558" i="24"/>
  <c r="M558" i="24" s="1"/>
  <c r="G545" i="24"/>
  <c r="M545" i="24" s="1"/>
  <c r="G537" i="24"/>
  <c r="M537" i="24" s="1"/>
  <c r="G498" i="24"/>
  <c r="M498" i="24" s="1"/>
  <c r="G497" i="24"/>
  <c r="M497" i="24" s="1"/>
  <c r="G493" i="24"/>
  <c r="M493" i="24" s="1"/>
  <c r="G447" i="24"/>
  <c r="M447" i="24" s="1"/>
  <c r="H388" i="24"/>
  <c r="N388" i="24" s="1"/>
  <c r="G392" i="24"/>
  <c r="M392" i="24" s="1"/>
  <c r="G393" i="24"/>
  <c r="M393" i="24" s="1"/>
  <c r="H397" i="24"/>
  <c r="N397" i="24" s="1"/>
  <c r="H413" i="24"/>
  <c r="N413" i="24" s="1"/>
  <c r="H432" i="24"/>
  <c r="N432" i="24" s="1"/>
  <c r="H491" i="24"/>
  <c r="N491" i="24" s="1"/>
  <c r="L502" i="24"/>
  <c r="N502" i="24" s="1"/>
  <c r="H508" i="24"/>
  <c r="N508" i="24" s="1"/>
  <c r="H525" i="24"/>
  <c r="N525" i="24" s="1"/>
  <c r="L536" i="24"/>
  <c r="N536" i="24" s="1"/>
  <c r="M570" i="24"/>
  <c r="H580" i="24"/>
  <c r="N580" i="24" s="1"/>
  <c r="M590" i="24"/>
  <c r="M598" i="24"/>
  <c r="M433" i="24"/>
  <c r="M550" i="24"/>
  <c r="M556" i="24"/>
  <c r="M426" i="24"/>
  <c r="M555" i="24"/>
  <c r="M414" i="24"/>
  <c r="M425" i="24"/>
  <c r="M592" i="24"/>
  <c r="M602" i="24"/>
  <c r="M359" i="24"/>
  <c r="N363" i="24"/>
  <c r="L361" i="24"/>
  <c r="H361" i="24"/>
  <c r="L359" i="24"/>
  <c r="H359" i="24"/>
  <c r="N295" i="24"/>
  <c r="N267" i="24"/>
  <c r="M283" i="24"/>
  <c r="M341" i="24"/>
  <c r="M235" i="24"/>
  <c r="N347" i="24"/>
  <c r="N297" i="24"/>
  <c r="M326" i="24"/>
  <c r="M190" i="24"/>
  <c r="G199" i="24"/>
  <c r="M199" i="24" s="1"/>
  <c r="L199" i="24"/>
  <c r="L201" i="24"/>
  <c r="N201" i="24" s="1"/>
  <c r="M213" i="24"/>
  <c r="L229" i="24"/>
  <c r="N229" i="24" s="1"/>
  <c r="M234" i="24"/>
  <c r="H239" i="24"/>
  <c r="N239" i="24" s="1"/>
  <c r="M241" i="24"/>
  <c r="L241" i="24"/>
  <c r="N241" i="24" s="1"/>
  <c r="L243" i="24"/>
  <c r="N243" i="24" s="1"/>
  <c r="H245" i="24"/>
  <c r="N245" i="24" s="1"/>
  <c r="L251" i="24"/>
  <c r="N251" i="24" s="1"/>
  <c r="H253" i="24"/>
  <c r="N253" i="24" s="1"/>
  <c r="G260" i="24"/>
  <c r="M260" i="24" s="1"/>
  <c r="L261" i="24"/>
  <c r="M263" i="24"/>
  <c r="H265" i="24"/>
  <c r="N265" i="24" s="1"/>
  <c r="G276" i="24"/>
  <c r="M276" i="24" s="1"/>
  <c r="G279" i="24"/>
  <c r="M279" i="24" s="1"/>
  <c r="L279" i="24"/>
  <c r="H283" i="24"/>
  <c r="N283" i="24" s="1"/>
  <c r="M296" i="24"/>
  <c r="H303" i="24"/>
  <c r="N303" i="24" s="1"/>
  <c r="L309" i="24"/>
  <c r="G324" i="24"/>
  <c r="M324" i="24" s="1"/>
  <c r="H341" i="24"/>
  <c r="N341" i="24" s="1"/>
  <c r="L349" i="24"/>
  <c r="N349" i="24" s="1"/>
  <c r="G358" i="24"/>
  <c r="M358" i="24" s="1"/>
  <c r="M193" i="24"/>
  <c r="N327" i="24"/>
  <c r="M191" i="24"/>
  <c r="N318" i="24"/>
  <c r="D12" i="24"/>
  <c r="L12" i="24" s="1"/>
  <c r="M198" i="24"/>
  <c r="H205" i="24"/>
  <c r="N205" i="24" s="1"/>
  <c r="G221" i="24"/>
  <c r="M221" i="24" s="1"/>
  <c r="M222" i="24"/>
  <c r="G225" i="24"/>
  <c r="M225" i="24" s="1"/>
  <c r="M250" i="24"/>
  <c r="G252" i="24"/>
  <c r="M252" i="24" s="1"/>
  <c r="M262" i="24"/>
  <c r="H264" i="24"/>
  <c r="N264" i="24" s="1"/>
  <c r="M266" i="24"/>
  <c r="H285" i="24"/>
  <c r="N285" i="24" s="1"/>
  <c r="H298" i="24"/>
  <c r="N298" i="24" s="1"/>
  <c r="G308" i="24"/>
  <c r="M308" i="24" s="1"/>
  <c r="H319" i="24"/>
  <c r="N319" i="24" s="1"/>
  <c r="M323" i="24"/>
  <c r="H333" i="24"/>
  <c r="N333" i="24" s="1"/>
  <c r="G345" i="24"/>
  <c r="M345" i="24" s="1"/>
  <c r="G351" i="24"/>
  <c r="M351" i="24" s="1"/>
  <c r="L353" i="24"/>
  <c r="N353" i="24" s="1"/>
  <c r="N227" i="24"/>
  <c r="M201" i="24"/>
  <c r="N191" i="24"/>
  <c r="N294" i="24"/>
  <c r="M284" i="24"/>
  <c r="M204" i="24"/>
  <c r="H192" i="24"/>
  <c r="N192" i="24" s="1"/>
  <c r="G210" i="24"/>
  <c r="M210" i="24" s="1"/>
  <c r="H213" i="24"/>
  <c r="N213" i="24" s="1"/>
  <c r="H217" i="24"/>
  <c r="N217" i="24" s="1"/>
  <c r="H223" i="24"/>
  <c r="N223" i="24" s="1"/>
  <c r="H226" i="24"/>
  <c r="N226" i="24" s="1"/>
  <c r="G227" i="24"/>
  <c r="M227" i="24" s="1"/>
  <c r="H237" i="24"/>
  <c r="N237" i="24" s="1"/>
  <c r="H247" i="24"/>
  <c r="N247" i="24" s="1"/>
  <c r="H252" i="24"/>
  <c r="N252" i="24" s="1"/>
  <c r="H263" i="24"/>
  <c r="N263" i="24" s="1"/>
  <c r="G265" i="24"/>
  <c r="M265" i="24" s="1"/>
  <c r="H273" i="24"/>
  <c r="N273" i="24" s="1"/>
  <c r="G286" i="24"/>
  <c r="M286" i="24" s="1"/>
  <c r="H291" i="24"/>
  <c r="N291" i="24" s="1"/>
  <c r="H301" i="24"/>
  <c r="N301" i="24" s="1"/>
  <c r="G307" i="24"/>
  <c r="M307" i="24" s="1"/>
  <c r="G313" i="24"/>
  <c r="M313" i="24" s="1"/>
  <c r="G321" i="24"/>
  <c r="M321" i="24" s="1"/>
  <c r="H331" i="24"/>
  <c r="N331" i="24" s="1"/>
  <c r="M334" i="24"/>
  <c r="H335" i="24"/>
  <c r="N335" i="24" s="1"/>
  <c r="H345" i="24"/>
  <c r="N345" i="24" s="1"/>
  <c r="H351" i="24"/>
  <c r="N351" i="24" s="1"/>
  <c r="H92" i="24"/>
  <c r="N92" i="24" s="1"/>
  <c r="H107" i="24"/>
  <c r="N107" i="24" s="1"/>
  <c r="H128" i="24"/>
  <c r="N128" i="24" s="1"/>
  <c r="H148" i="24"/>
  <c r="N148" i="24" s="1"/>
  <c r="H150" i="24"/>
  <c r="N150" i="24" s="1"/>
  <c r="H155" i="24"/>
  <c r="N155" i="24" s="1"/>
  <c r="H165" i="24"/>
  <c r="N165" i="24" s="1"/>
  <c r="H93" i="24"/>
  <c r="N93" i="24" s="1"/>
  <c r="H178" i="24"/>
  <c r="N178" i="24" s="1"/>
  <c r="H84" i="24"/>
  <c r="N84" i="24" s="1"/>
  <c r="M96" i="24"/>
  <c r="H113" i="24"/>
  <c r="N113" i="24" s="1"/>
  <c r="M130" i="24"/>
  <c r="H134" i="24"/>
  <c r="N134" i="24" s="1"/>
  <c r="H140" i="24"/>
  <c r="N140" i="24" s="1"/>
  <c r="H152" i="24"/>
  <c r="N152" i="24" s="1"/>
  <c r="H168" i="24"/>
  <c r="N168" i="24" s="1"/>
  <c r="G169" i="24"/>
  <c r="M169" i="24" s="1"/>
  <c r="M170" i="24"/>
  <c r="L170" i="24"/>
  <c r="N170" i="24" s="1"/>
  <c r="H174" i="24"/>
  <c r="N174" i="24" s="1"/>
  <c r="H176" i="24"/>
  <c r="N176" i="24" s="1"/>
  <c r="G11" i="24"/>
  <c r="M11" i="24" s="1"/>
  <c r="N142" i="24"/>
  <c r="H118" i="24"/>
  <c r="N118" i="24" s="1"/>
  <c r="H141" i="24"/>
  <c r="N141" i="24" s="1"/>
  <c r="H106" i="24"/>
  <c r="N106" i="24" s="1"/>
  <c r="N153" i="24"/>
  <c r="H112" i="24"/>
  <c r="N112" i="24" s="1"/>
  <c r="G120" i="24"/>
  <c r="M120" i="24" s="1"/>
  <c r="H126" i="24"/>
  <c r="N126" i="24" s="1"/>
  <c r="G143" i="24"/>
  <c r="M143" i="24" s="1"/>
  <c r="M153" i="24"/>
  <c r="N157" i="24"/>
  <c r="H160" i="24"/>
  <c r="N160" i="24" s="1"/>
  <c r="H172" i="24"/>
  <c r="N172" i="24" s="1"/>
  <c r="G12" i="24"/>
  <c r="M12" i="24" s="1"/>
  <c r="M81" i="24"/>
  <c r="D11" i="24"/>
  <c r="L11" i="24" s="1"/>
  <c r="M94" i="24"/>
  <c r="M110" i="24"/>
  <c r="M119" i="24"/>
  <c r="H130" i="24"/>
  <c r="N130" i="24" s="1"/>
  <c r="H132" i="24"/>
  <c r="N132" i="24" s="1"/>
  <c r="M174" i="24"/>
  <c r="H24" i="24"/>
  <c r="N24" i="24" s="1"/>
  <c r="M48" i="24"/>
  <c r="H25" i="24"/>
  <c r="N25" i="24" s="1"/>
  <c r="H35" i="24"/>
  <c r="N35" i="24" s="1"/>
  <c r="H39" i="24"/>
  <c r="N39" i="24" s="1"/>
  <c r="G41" i="24"/>
  <c r="M41" i="24" s="1"/>
  <c r="H43" i="24"/>
  <c r="N43" i="24" s="1"/>
  <c r="L47" i="24"/>
  <c r="N47" i="24" s="1"/>
  <c r="H49" i="24"/>
  <c r="N49" i="24" s="1"/>
  <c r="H51" i="24"/>
  <c r="N51" i="24" s="1"/>
  <c r="H57" i="24"/>
  <c r="N57" i="24" s="1"/>
  <c r="H73" i="24"/>
  <c r="N73" i="24" s="1"/>
  <c r="H22" i="24"/>
  <c r="C10" i="24"/>
  <c r="H29" i="24"/>
  <c r="N29" i="24" s="1"/>
  <c r="H31" i="24"/>
  <c r="N31" i="24" s="1"/>
  <c r="H37" i="24"/>
  <c r="N37" i="24" s="1"/>
  <c r="M40" i="24"/>
  <c r="H41" i="24"/>
  <c r="N41" i="24" s="1"/>
  <c r="G44" i="24"/>
  <c r="M44" i="24" s="1"/>
  <c r="H45" i="24"/>
  <c r="N45" i="24" s="1"/>
  <c r="H59" i="24"/>
  <c r="N59" i="24" s="1"/>
  <c r="H61" i="24"/>
  <c r="N61" i="24" s="1"/>
  <c r="H69" i="24"/>
  <c r="N69" i="24" s="1"/>
  <c r="M39" i="24"/>
  <c r="H67" i="24"/>
  <c r="N67" i="24" s="1"/>
  <c r="G24" i="24"/>
  <c r="M24" i="24" s="1"/>
  <c r="M25" i="24"/>
  <c r="H30" i="24"/>
  <c r="N30" i="24" s="1"/>
  <c r="M35" i="24"/>
  <c r="M43" i="24"/>
  <c r="H56" i="24"/>
  <c r="N56" i="24" s="1"/>
  <c r="H62" i="24"/>
  <c r="N62" i="24" s="1"/>
  <c r="H68" i="24"/>
  <c r="N68" i="24" s="1"/>
  <c r="L10" i="24"/>
  <c r="L22" i="24"/>
  <c r="N22" i="24" s="1"/>
  <c r="M22" i="23"/>
  <c r="M22" i="22"/>
  <c r="M81" i="21"/>
  <c r="M22" i="21"/>
  <c r="M612" i="20"/>
  <c r="N81" i="20"/>
  <c r="M294" i="10"/>
  <c r="M40" i="10"/>
  <c r="N168" i="11"/>
  <c r="N31" i="11"/>
  <c r="M509" i="9"/>
  <c r="M567" i="9"/>
  <c r="H343" i="9"/>
  <c r="N267" i="9"/>
  <c r="N51" i="9"/>
  <c r="H113" i="8"/>
  <c r="N113" i="8" s="1"/>
  <c r="G470" i="7"/>
  <c r="M470" i="7" s="1"/>
  <c r="G460" i="7"/>
  <c r="G442" i="7"/>
  <c r="G406" i="7"/>
  <c r="M406" i="7" s="1"/>
  <c r="M340" i="7"/>
  <c r="M312" i="7"/>
  <c r="H306" i="7"/>
  <c r="N306" i="7" s="1"/>
  <c r="M294" i="7"/>
  <c r="H215" i="7"/>
  <c r="N201" i="7"/>
  <c r="M108" i="7"/>
  <c r="N487" i="9"/>
  <c r="N451" i="9"/>
  <c r="N298" i="8"/>
  <c r="N175" i="8"/>
  <c r="H168" i="8"/>
  <c r="H154" i="8"/>
  <c r="H141" i="8"/>
  <c r="H127" i="8"/>
  <c r="H109" i="8"/>
  <c r="N109" i="8" s="1"/>
  <c r="G496" i="7"/>
  <c r="M496" i="7" s="1"/>
  <c r="G428" i="7"/>
  <c r="M428" i="7" s="1"/>
  <c r="H336" i="7"/>
  <c r="N336" i="7" s="1"/>
  <c r="H286" i="7"/>
  <c r="H258" i="7"/>
  <c r="M215" i="7"/>
  <c r="M190" i="7"/>
  <c r="M52" i="7"/>
  <c r="N292" i="9"/>
  <c r="H215" i="9"/>
  <c r="M460" i="8"/>
  <c r="N428" i="8"/>
  <c r="H99" i="8"/>
  <c r="H86" i="8"/>
  <c r="N86" i="8" s="1"/>
  <c r="N441" i="7"/>
  <c r="G419" i="7"/>
  <c r="M419" i="7" s="1"/>
  <c r="G405" i="7"/>
  <c r="M405" i="7" s="1"/>
  <c r="H284" i="7"/>
  <c r="H227" i="7"/>
  <c r="H206" i="7"/>
  <c r="N282" i="6"/>
  <c r="N100" i="6"/>
  <c r="H242" i="9"/>
  <c r="N242" i="9" s="1"/>
  <c r="L188" i="9"/>
  <c r="N299" i="8"/>
  <c r="M275" i="8"/>
  <c r="M236" i="8"/>
  <c r="G544" i="7"/>
  <c r="M429" i="7"/>
  <c r="H340" i="7"/>
  <c r="N223" i="7"/>
  <c r="M618" i="6"/>
  <c r="G313" i="6"/>
  <c r="G299" i="6"/>
  <c r="G286" i="6"/>
  <c r="M286" i="6" s="1"/>
  <c r="G255" i="6"/>
  <c r="G226" i="6"/>
  <c r="G202" i="6"/>
  <c r="G191" i="6"/>
  <c r="H115" i="5"/>
  <c r="M498" i="10"/>
  <c r="M449" i="10"/>
  <c r="M325" i="10"/>
  <c r="M149" i="10"/>
  <c r="M116" i="10"/>
  <c r="M100" i="10"/>
  <c r="N112" i="11"/>
  <c r="N62" i="11"/>
  <c r="H612" i="10"/>
  <c r="N462" i="9"/>
  <c r="N410" i="9"/>
  <c r="N401" i="9"/>
  <c r="H312" i="9"/>
  <c r="N312" i="9" s="1"/>
  <c r="H279" i="9"/>
  <c r="N279" i="9" s="1"/>
  <c r="H235" i="9"/>
  <c r="N235" i="9" s="1"/>
  <c r="H210" i="9"/>
  <c r="N210" i="9" s="1"/>
  <c r="G123" i="9"/>
  <c r="M123" i="9" s="1"/>
  <c r="N494" i="8"/>
  <c r="N306" i="8"/>
  <c r="H111" i="8"/>
  <c r="H85" i="8"/>
  <c r="N85" i="8" s="1"/>
  <c r="G571" i="7"/>
  <c r="M571" i="7" s="1"/>
  <c r="H335" i="7"/>
  <c r="N335" i="7" s="1"/>
  <c r="H252" i="7"/>
  <c r="N252" i="7" s="1"/>
  <c r="H210" i="7"/>
  <c r="N210" i="7" s="1"/>
  <c r="H195" i="7"/>
  <c r="N195" i="7" s="1"/>
  <c r="M343" i="9"/>
  <c r="H265" i="9"/>
  <c r="N265" i="9" s="1"/>
  <c r="G139" i="9"/>
  <c r="M139" i="9" s="1"/>
  <c r="H123" i="8"/>
  <c r="N123" i="8" s="1"/>
  <c r="H107" i="8"/>
  <c r="H333" i="7"/>
  <c r="N333" i="7" s="1"/>
  <c r="N255" i="7"/>
  <c r="M47" i="7"/>
  <c r="H191" i="9"/>
  <c r="N191" i="9" s="1"/>
  <c r="N356" i="8"/>
  <c r="M154" i="8"/>
  <c r="H82" i="8"/>
  <c r="N82" i="8" s="1"/>
  <c r="G437" i="7"/>
  <c r="M437" i="7" s="1"/>
  <c r="G424" i="7"/>
  <c r="G378" i="7"/>
  <c r="H265" i="7"/>
  <c r="N265" i="7" s="1"/>
  <c r="M224" i="7"/>
  <c r="H202" i="7"/>
  <c r="N325" i="6"/>
  <c r="H307" i="9"/>
  <c r="N307" i="9" s="1"/>
  <c r="G99" i="9"/>
  <c r="M99" i="9" s="1"/>
  <c r="M310" i="8"/>
  <c r="M295" i="8"/>
  <c r="H122" i="8"/>
  <c r="H97" i="8"/>
  <c r="N97" i="8" s="1"/>
  <c r="G449" i="7"/>
  <c r="M449" i="7" s="1"/>
  <c r="G391" i="7"/>
  <c r="M391" i="7" s="1"/>
  <c r="H354" i="7"/>
  <c r="N354" i="7" s="1"/>
  <c r="M227" i="7"/>
  <c r="H221" i="7"/>
  <c r="M121" i="7"/>
  <c r="G57" i="7"/>
  <c r="M57" i="7" s="1"/>
  <c r="G53" i="7"/>
  <c r="M53" i="7" s="1"/>
  <c r="G361" i="6"/>
  <c r="G329" i="6"/>
  <c r="M329" i="6" s="1"/>
  <c r="G310" i="6"/>
  <c r="M310" i="6" s="1"/>
  <c r="G298" i="6"/>
  <c r="G281" i="6"/>
  <c r="G269" i="6"/>
  <c r="M269" i="6" s="1"/>
  <c r="G262" i="6"/>
  <c r="G251" i="6"/>
  <c r="G219" i="6"/>
  <c r="G211" i="6"/>
  <c r="M211" i="6" s="1"/>
  <c r="G201" i="6"/>
  <c r="M201" i="6" s="1"/>
  <c r="G612" i="5"/>
  <c r="N465" i="5"/>
  <c r="H640" i="10"/>
  <c r="H630" i="19"/>
  <c r="N630" i="19" s="1"/>
  <c r="D14" i="19"/>
  <c r="L14" i="19" s="1"/>
  <c r="N81" i="23"/>
  <c r="N22" i="22"/>
  <c r="M444" i="10"/>
  <c r="M279" i="10"/>
  <c r="M177" i="10"/>
  <c r="M147" i="10"/>
  <c r="M33" i="10"/>
  <c r="N129" i="11"/>
  <c r="N571" i="10"/>
  <c r="N378" i="10"/>
  <c r="N258" i="10"/>
  <c r="M573" i="9"/>
  <c r="H223" i="9"/>
  <c r="N223" i="9" s="1"/>
  <c r="G135" i="9"/>
  <c r="M135" i="9" s="1"/>
  <c r="K81" i="9"/>
  <c r="N491" i="8"/>
  <c r="N416" i="8"/>
  <c r="N261" i="8"/>
  <c r="M124" i="8"/>
  <c r="G484" i="7"/>
  <c r="M484" i="7" s="1"/>
  <c r="G450" i="7"/>
  <c r="M450" i="7" s="1"/>
  <c r="G434" i="7"/>
  <c r="G377" i="7"/>
  <c r="H327" i="7"/>
  <c r="H285" i="7"/>
  <c r="N285" i="7" s="1"/>
  <c r="M248" i="7"/>
  <c r="H226" i="7"/>
  <c r="N226" i="7" s="1"/>
  <c r="N207" i="7"/>
  <c r="H188" i="7"/>
  <c r="M137" i="7"/>
  <c r="H338" i="9"/>
  <c r="N338" i="9" s="1"/>
  <c r="M220" i="8"/>
  <c r="H121" i="8"/>
  <c r="H105" i="8"/>
  <c r="N105" i="8" s="1"/>
  <c r="G528" i="7"/>
  <c r="M528" i="7" s="1"/>
  <c r="G492" i="7"/>
  <c r="M492" i="7" s="1"/>
  <c r="G478" i="7"/>
  <c r="M478" i="7" s="1"/>
  <c r="H347" i="7"/>
  <c r="N347" i="7" s="1"/>
  <c r="H304" i="7"/>
  <c r="N304" i="7" s="1"/>
  <c r="M56" i="7"/>
  <c r="H318" i="9"/>
  <c r="N318" i="9" s="1"/>
  <c r="H203" i="9"/>
  <c r="H188" i="9"/>
  <c r="M165" i="9"/>
  <c r="N437" i="8"/>
  <c r="M191" i="8"/>
  <c r="H171" i="8"/>
  <c r="H144" i="8"/>
  <c r="N144" i="8" s="1"/>
  <c r="H93" i="8"/>
  <c r="M70" i="8"/>
  <c r="N591" i="7"/>
  <c r="G546" i="7"/>
  <c r="G446" i="7"/>
  <c r="M446" i="7" s="1"/>
  <c r="G435" i="7"/>
  <c r="H299" i="7"/>
  <c r="H281" i="7"/>
  <c r="N281" i="7" s="1"/>
  <c r="M627" i="6"/>
  <c r="N375" i="6"/>
  <c r="N323" i="6"/>
  <c r="N167" i="6"/>
  <c r="N142" i="6"/>
  <c r="N423" i="9"/>
  <c r="H332" i="9"/>
  <c r="H285" i="9"/>
  <c r="N285" i="9" s="1"/>
  <c r="H270" i="9"/>
  <c r="N270" i="9" s="1"/>
  <c r="H195" i="9"/>
  <c r="G150" i="9"/>
  <c r="M561" i="8"/>
  <c r="H142" i="8"/>
  <c r="M57" i="8"/>
  <c r="H332" i="7"/>
  <c r="N332" i="7" s="1"/>
  <c r="H310" i="7"/>
  <c r="H294" i="7"/>
  <c r="N294" i="7" s="1"/>
  <c r="M243" i="7"/>
  <c r="M470" i="6"/>
  <c r="G358" i="6"/>
  <c r="G307" i="6"/>
  <c r="G295" i="6"/>
  <c r="M295" i="6" s="1"/>
  <c r="G278" i="6"/>
  <c r="M278" i="6" s="1"/>
  <c r="G261" i="6"/>
  <c r="G247" i="6"/>
  <c r="G228" i="6"/>
  <c r="G216" i="6"/>
  <c r="G207" i="6"/>
  <c r="M207" i="6" s="1"/>
  <c r="N559" i="5"/>
  <c r="M454" i="5"/>
  <c r="G382" i="21"/>
  <c r="M382" i="21" s="1"/>
  <c r="G411" i="21"/>
  <c r="H616" i="23"/>
  <c r="N616" i="23" s="1"/>
  <c r="H629" i="23"/>
  <c r="M202" i="9"/>
  <c r="M295" i="2"/>
  <c r="N319" i="2"/>
  <c r="N439" i="3"/>
  <c r="M54" i="4"/>
  <c r="M96" i="4"/>
  <c r="M102" i="4"/>
  <c r="M468" i="4"/>
  <c r="M500" i="4"/>
  <c r="M98" i="5"/>
  <c r="M136" i="5"/>
  <c r="M348" i="5"/>
  <c r="N56" i="7"/>
  <c r="N110" i="7"/>
  <c r="N205" i="7"/>
  <c r="N266" i="7"/>
  <c r="N400" i="7"/>
  <c r="N560" i="7"/>
  <c r="N224" i="8"/>
  <c r="M271" i="8"/>
  <c r="N400" i="8"/>
  <c r="N433" i="8"/>
  <c r="N438" i="8"/>
  <c r="M469" i="8"/>
  <c r="N486" i="8"/>
  <c r="M492" i="8"/>
  <c r="N523" i="8"/>
  <c r="N536" i="8"/>
  <c r="N573" i="8"/>
  <c r="N53" i="9"/>
  <c r="N31" i="9"/>
  <c r="N73" i="9"/>
  <c r="N501" i="9"/>
  <c r="N613" i="9"/>
  <c r="N226" i="10"/>
  <c r="M588" i="10"/>
  <c r="M591" i="10"/>
  <c r="M39" i="11"/>
  <c r="M50" i="11"/>
  <c r="M623" i="11"/>
  <c r="M416" i="12"/>
  <c r="N426" i="12"/>
  <c r="M34" i="13"/>
  <c r="M433" i="13"/>
  <c r="M494" i="13"/>
  <c r="N549" i="13"/>
  <c r="M573" i="13"/>
  <c r="N614" i="14"/>
  <c r="N38" i="16"/>
  <c r="M239" i="16"/>
  <c r="M266" i="16"/>
  <c r="M334" i="16"/>
  <c r="M504" i="16"/>
  <c r="M92" i="21"/>
  <c r="M483" i="21"/>
  <c r="N496" i="21"/>
  <c r="M602" i="21"/>
  <c r="M238" i="22"/>
  <c r="M322" i="22"/>
  <c r="M334" i="22"/>
  <c r="M481" i="22"/>
  <c r="M491" i="23"/>
  <c r="M496" i="23"/>
  <c r="N145" i="17"/>
  <c r="N409" i="7"/>
  <c r="N520" i="7"/>
  <c r="N562" i="7"/>
  <c r="N380" i="8"/>
  <c r="N476" i="8"/>
  <c r="N634" i="8"/>
  <c r="N169" i="9"/>
  <c r="N295" i="9"/>
  <c r="N444" i="9"/>
  <c r="M44" i="10"/>
  <c r="M504" i="18"/>
  <c r="N523" i="18"/>
  <c r="M525" i="18"/>
  <c r="M561" i="18"/>
  <c r="M190" i="21"/>
  <c r="G233" i="22"/>
  <c r="G227" i="22"/>
  <c r="M227" i="22" s="1"/>
  <c r="G222" i="22"/>
  <c r="M222" i="22" s="1"/>
  <c r="N289" i="8"/>
  <c r="M622" i="10"/>
  <c r="M619" i="13"/>
  <c r="M470" i="18"/>
  <c r="N485" i="18"/>
  <c r="M488" i="18"/>
  <c r="D14" i="18"/>
  <c r="L14" i="18" s="1"/>
  <c r="H638" i="18"/>
  <c r="N572" i="20"/>
  <c r="M49" i="21"/>
  <c r="M221" i="22"/>
  <c r="N236" i="22"/>
  <c r="M489" i="23"/>
  <c r="M494" i="23"/>
  <c r="M523" i="22"/>
  <c r="M27" i="23"/>
  <c r="M120" i="23"/>
  <c r="M130" i="23"/>
  <c r="M151" i="23"/>
  <c r="M227" i="23"/>
  <c r="M260" i="23"/>
  <c r="N302" i="23"/>
  <c r="M318" i="23"/>
  <c r="M332" i="23"/>
  <c r="M517" i="23"/>
  <c r="M528" i="23"/>
  <c r="M531" i="23"/>
  <c r="N549" i="23"/>
  <c r="M578" i="23"/>
  <c r="M582" i="23"/>
  <c r="M583" i="23"/>
  <c r="M592" i="23"/>
  <c r="M593" i="23"/>
  <c r="M598" i="23"/>
  <c r="M602" i="23"/>
  <c r="M619" i="23"/>
  <c r="M198" i="17"/>
  <c r="M460" i="17"/>
  <c r="M508" i="18"/>
  <c r="M637" i="18"/>
  <c r="M578" i="19"/>
  <c r="M583" i="19"/>
  <c r="M397" i="20"/>
  <c r="M403" i="20"/>
  <c r="M411" i="20"/>
  <c r="M560" i="20"/>
  <c r="M602" i="20"/>
  <c r="N72" i="21"/>
  <c r="M46" i="21"/>
  <c r="M200" i="21"/>
  <c r="M300" i="21"/>
  <c r="N390" i="21"/>
  <c r="M394" i="21"/>
  <c r="M479" i="21"/>
  <c r="M523" i="21"/>
  <c r="M541" i="21"/>
  <c r="M552" i="21"/>
  <c r="M560" i="21"/>
  <c r="M584" i="21"/>
  <c r="M160" i="22"/>
  <c r="M232" i="22"/>
  <c r="M237" i="22"/>
  <c r="M239" i="22"/>
  <c r="M298" i="22"/>
  <c r="M349" i="22"/>
  <c r="M350" i="22"/>
  <c r="M351" i="22"/>
  <c r="N505" i="22"/>
  <c r="M554" i="22"/>
  <c r="M33" i="23"/>
  <c r="N121" i="23"/>
  <c r="M140" i="23"/>
  <c r="M161" i="23"/>
  <c r="M166" i="23"/>
  <c r="G189" i="23"/>
  <c r="M189" i="23" s="1"/>
  <c r="G271" i="23"/>
  <c r="M271" i="23" s="1"/>
  <c r="G221" i="23"/>
  <c r="M221" i="23" s="1"/>
  <c r="G220" i="23"/>
  <c r="M220" i="23" s="1"/>
  <c r="G203" i="23"/>
  <c r="M203" i="23" s="1"/>
  <c r="M241" i="23"/>
  <c r="M243" i="23"/>
  <c r="N244" i="23"/>
  <c r="M349" i="23"/>
  <c r="M352" i="23"/>
  <c r="N359" i="23"/>
  <c r="M363" i="23"/>
  <c r="M569" i="23"/>
  <c r="M472" i="23"/>
  <c r="M493" i="23"/>
  <c r="M518" i="23"/>
  <c r="M535" i="23"/>
  <c r="M538" i="23"/>
  <c r="M572" i="23"/>
  <c r="M584" i="23"/>
  <c r="M594" i="23"/>
  <c r="M621" i="23"/>
  <c r="M623" i="23"/>
  <c r="M565" i="18"/>
  <c r="M596" i="18"/>
  <c r="M636" i="18"/>
  <c r="M202" i="19"/>
  <c r="M218" i="19"/>
  <c r="N288" i="19"/>
  <c r="N295" i="19"/>
  <c r="N423" i="19"/>
  <c r="N445" i="19"/>
  <c r="M56" i="20"/>
  <c r="M178" i="20"/>
  <c r="N196" i="20"/>
  <c r="M171" i="21"/>
  <c r="M257" i="21"/>
  <c r="M211" i="21"/>
  <c r="M469" i="21"/>
  <c r="M561" i="21"/>
  <c r="M629" i="21"/>
  <c r="M634" i="21"/>
  <c r="M156" i="22"/>
  <c r="M164" i="22"/>
  <c r="M165" i="22"/>
  <c r="M172" i="22"/>
  <c r="M214" i="22"/>
  <c r="M252" i="22"/>
  <c r="N267" i="22"/>
  <c r="M300" i="22"/>
  <c r="M348" i="22"/>
  <c r="M467" i="22"/>
  <c r="N469" i="22"/>
  <c r="M485" i="22"/>
  <c r="M486" i="22"/>
  <c r="M506" i="22"/>
  <c r="M530" i="22"/>
  <c r="N58" i="23"/>
  <c r="M66" i="23"/>
  <c r="N147" i="23"/>
  <c r="N332" i="23"/>
  <c r="M254" i="23"/>
  <c r="M305" i="23"/>
  <c r="M323" i="23"/>
  <c r="M376" i="23"/>
  <c r="M382" i="23"/>
  <c r="M443" i="23"/>
  <c r="N640" i="23"/>
  <c r="N63" i="23"/>
  <c r="N61" i="23"/>
  <c r="N55" i="23"/>
  <c r="N41" i="23"/>
  <c r="H33" i="23"/>
  <c r="N23" i="23"/>
  <c r="M38" i="23"/>
  <c r="N38" i="23"/>
  <c r="N42" i="23"/>
  <c r="M63" i="23"/>
  <c r="N133" i="23"/>
  <c r="M102" i="23"/>
  <c r="M110" i="23"/>
  <c r="M124" i="23"/>
  <c r="M132" i="23"/>
  <c r="H153" i="23"/>
  <c r="N153" i="23" s="1"/>
  <c r="M154" i="23"/>
  <c r="M158" i="23"/>
  <c r="M192" i="23"/>
  <c r="M196" i="23"/>
  <c r="N199" i="23"/>
  <c r="M206" i="23"/>
  <c r="N230" i="23"/>
  <c r="M231" i="23"/>
  <c r="M246" i="23"/>
  <c r="N256" i="23"/>
  <c r="M308" i="23"/>
  <c r="N322" i="23"/>
  <c r="N330" i="23"/>
  <c r="M335" i="23"/>
  <c r="M350" i="23"/>
  <c r="N358" i="23"/>
  <c r="N380" i="23"/>
  <c r="N400" i="23"/>
  <c r="M401" i="23"/>
  <c r="M439" i="23"/>
  <c r="M444" i="23"/>
  <c r="M461" i="23"/>
  <c r="N475" i="23"/>
  <c r="M507" i="23"/>
  <c r="M513" i="23"/>
  <c r="M530" i="23"/>
  <c r="M534" i="23"/>
  <c r="M536" i="23"/>
  <c r="N546" i="23"/>
  <c r="M553" i="23"/>
  <c r="M566" i="23"/>
  <c r="M568" i="23"/>
  <c r="M570" i="23"/>
  <c r="M576" i="23"/>
  <c r="M580" i="23"/>
  <c r="M600" i="23"/>
  <c r="M604" i="23"/>
  <c r="N622" i="23"/>
  <c r="M625" i="23"/>
  <c r="D188" i="4"/>
  <c r="H195" i="4" s="1"/>
  <c r="N195" i="4" s="1"/>
  <c r="H178" i="23"/>
  <c r="N172" i="23"/>
  <c r="N164" i="23"/>
  <c r="N156" i="23"/>
  <c r="H146" i="23"/>
  <c r="N146" i="23" s="1"/>
  <c r="N142" i="23"/>
  <c r="N128" i="23"/>
  <c r="N122" i="23"/>
  <c r="N114" i="23"/>
  <c r="N108" i="23"/>
  <c r="N568" i="23"/>
  <c r="N564" i="23"/>
  <c r="N558" i="23"/>
  <c r="N629" i="23"/>
  <c r="N627" i="23"/>
  <c r="H633" i="23"/>
  <c r="N633" i="23" s="1"/>
  <c r="G631" i="23"/>
  <c r="M631" i="23" s="1"/>
  <c r="H621" i="23"/>
  <c r="N621" i="23" s="1"/>
  <c r="H635" i="23"/>
  <c r="N635" i="23" s="1"/>
  <c r="L637" i="23"/>
  <c r="N637" i="23" s="1"/>
  <c r="H615" i="23"/>
  <c r="N615" i="23" s="1"/>
  <c r="H614" i="23"/>
  <c r="N614" i="23" s="1"/>
  <c r="L617" i="23"/>
  <c r="N617" i="23" s="1"/>
  <c r="H619" i="23"/>
  <c r="N619" i="23" s="1"/>
  <c r="M622" i="23"/>
  <c r="L623" i="23"/>
  <c r="N623" i="23" s="1"/>
  <c r="H625" i="23"/>
  <c r="N625" i="23" s="1"/>
  <c r="H632" i="23"/>
  <c r="N632" i="23" s="1"/>
  <c r="L639" i="23"/>
  <c r="N639" i="23" s="1"/>
  <c r="M630" i="23"/>
  <c r="H631" i="23"/>
  <c r="N631" i="23" s="1"/>
  <c r="H387" i="23"/>
  <c r="N387" i="23" s="1"/>
  <c r="H398" i="23"/>
  <c r="N398" i="23" s="1"/>
  <c r="H435" i="23"/>
  <c r="N435" i="23" s="1"/>
  <c r="H461" i="23"/>
  <c r="N461" i="23" s="1"/>
  <c r="H593" i="23"/>
  <c r="N593" i="23" s="1"/>
  <c r="H597" i="23"/>
  <c r="N597" i="23" s="1"/>
  <c r="N590" i="23"/>
  <c r="H563" i="23"/>
  <c r="N563" i="23" s="1"/>
  <c r="N596" i="23"/>
  <c r="M564" i="23"/>
  <c r="H376" i="23"/>
  <c r="N376" i="23" s="1"/>
  <c r="G389" i="23"/>
  <c r="M389" i="23" s="1"/>
  <c r="H408" i="23"/>
  <c r="N408" i="23" s="1"/>
  <c r="G426" i="23"/>
  <c r="M426" i="23" s="1"/>
  <c r="G428" i="23"/>
  <c r="M428" i="23" s="1"/>
  <c r="N456" i="23"/>
  <c r="H535" i="23"/>
  <c r="N535" i="23" s="1"/>
  <c r="H541" i="23"/>
  <c r="N541" i="23" s="1"/>
  <c r="G544" i="23"/>
  <c r="M544" i="23" s="1"/>
  <c r="N548" i="23"/>
  <c r="H556" i="23"/>
  <c r="N556" i="23" s="1"/>
  <c r="H566" i="23"/>
  <c r="N566" i="23" s="1"/>
  <c r="H572" i="23"/>
  <c r="N572" i="23" s="1"/>
  <c r="H598" i="23"/>
  <c r="N598" i="23" s="1"/>
  <c r="H600" i="23"/>
  <c r="N600" i="23" s="1"/>
  <c r="H602" i="23"/>
  <c r="N602" i="23" s="1"/>
  <c r="H604" i="23"/>
  <c r="N604" i="23" s="1"/>
  <c r="M571" i="23"/>
  <c r="D13" i="23"/>
  <c r="L13" i="23" s="1"/>
  <c r="G373" i="23"/>
  <c r="M373" i="23" s="1"/>
  <c r="H392" i="23"/>
  <c r="N392" i="23" s="1"/>
  <c r="G400" i="23"/>
  <c r="M400" i="23" s="1"/>
  <c r="H428" i="23"/>
  <c r="N428" i="23" s="1"/>
  <c r="G470" i="23"/>
  <c r="M470" i="23" s="1"/>
  <c r="H544" i="23"/>
  <c r="N544" i="23" s="1"/>
  <c r="M567" i="23"/>
  <c r="H570" i="23"/>
  <c r="N570" i="23" s="1"/>
  <c r="H584" i="23"/>
  <c r="N584" i="23" s="1"/>
  <c r="H586" i="23"/>
  <c r="N586" i="23" s="1"/>
  <c r="H592" i="23"/>
  <c r="N592" i="23" s="1"/>
  <c r="H594" i="23"/>
  <c r="N594" i="23" s="1"/>
  <c r="N576" i="23"/>
  <c r="D9" i="23"/>
  <c r="G374" i="23"/>
  <c r="M374" i="23" s="1"/>
  <c r="G380" i="23"/>
  <c r="M380" i="23" s="1"/>
  <c r="H384" i="23"/>
  <c r="N384" i="23" s="1"/>
  <c r="M393" i="23"/>
  <c r="M398" i="23"/>
  <c r="M417" i="23"/>
  <c r="G435" i="23"/>
  <c r="M435" i="23" s="1"/>
  <c r="H445" i="23"/>
  <c r="N445" i="23" s="1"/>
  <c r="H470" i="23"/>
  <c r="N470" i="23" s="1"/>
  <c r="G499" i="23"/>
  <c r="M499" i="23" s="1"/>
  <c r="M500" i="23"/>
  <c r="H517" i="23"/>
  <c r="N517" i="23" s="1"/>
  <c r="N542" i="23"/>
  <c r="M549" i="23"/>
  <c r="H578" i="23"/>
  <c r="N578" i="23" s="1"/>
  <c r="H580" i="23"/>
  <c r="N580" i="23" s="1"/>
  <c r="H582" i="23"/>
  <c r="N582" i="23" s="1"/>
  <c r="H204" i="23"/>
  <c r="N204" i="23" s="1"/>
  <c r="H221" i="23"/>
  <c r="N221" i="23" s="1"/>
  <c r="M222" i="23"/>
  <c r="M266" i="23"/>
  <c r="H312" i="23"/>
  <c r="N312" i="23" s="1"/>
  <c r="N198" i="23"/>
  <c r="G199" i="23"/>
  <c r="M199" i="23" s="1"/>
  <c r="H203" i="23"/>
  <c r="N203" i="23" s="1"/>
  <c r="G209" i="23"/>
  <c r="M209" i="23" s="1"/>
  <c r="H222" i="23"/>
  <c r="N222" i="23" s="1"/>
  <c r="H227" i="23"/>
  <c r="N227" i="23" s="1"/>
  <c r="G233" i="23"/>
  <c r="M233" i="23" s="1"/>
  <c r="N241" i="23"/>
  <c r="M244" i="23"/>
  <c r="N248" i="23"/>
  <c r="M259" i="23"/>
  <c r="H260" i="23"/>
  <c r="N260" i="23" s="1"/>
  <c r="H271" i="23"/>
  <c r="N271" i="23" s="1"/>
  <c r="H276" i="23"/>
  <c r="N276" i="23" s="1"/>
  <c r="H286" i="23"/>
  <c r="N286" i="23" s="1"/>
  <c r="M330" i="23"/>
  <c r="N348" i="23"/>
  <c r="M359" i="23"/>
  <c r="H338" i="23"/>
  <c r="N338" i="23" s="1"/>
  <c r="G197" i="23"/>
  <c r="M197" i="23" s="1"/>
  <c r="H200" i="23"/>
  <c r="N200" i="23" s="1"/>
  <c r="H205" i="23"/>
  <c r="N205" i="23" s="1"/>
  <c r="G207" i="23"/>
  <c r="M207" i="23" s="1"/>
  <c r="M208" i="23"/>
  <c r="H210" i="23"/>
  <c r="N210" i="23" s="1"/>
  <c r="G249" i="23"/>
  <c r="M249" i="23" s="1"/>
  <c r="G252" i="23"/>
  <c r="M252" i="23" s="1"/>
  <c r="G261" i="23"/>
  <c r="M261" i="23" s="1"/>
  <c r="M273" i="23"/>
  <c r="G280" i="23"/>
  <c r="M280" i="23" s="1"/>
  <c r="H288" i="23"/>
  <c r="N288" i="23" s="1"/>
  <c r="H306" i="23"/>
  <c r="N306" i="23" s="1"/>
  <c r="G321" i="23"/>
  <c r="M321" i="23" s="1"/>
  <c r="M358" i="23"/>
  <c r="H361" i="23"/>
  <c r="N361" i="23" s="1"/>
  <c r="H363" i="23"/>
  <c r="N363" i="23" s="1"/>
  <c r="M188" i="23"/>
  <c r="H193" i="23"/>
  <c r="N193" i="23" s="1"/>
  <c r="H197" i="23"/>
  <c r="N197" i="23" s="1"/>
  <c r="H207" i="23"/>
  <c r="N207" i="23" s="1"/>
  <c r="H233" i="23"/>
  <c r="N233" i="23" s="1"/>
  <c r="H261" i="23"/>
  <c r="N261" i="23" s="1"/>
  <c r="H287" i="23"/>
  <c r="N287" i="23" s="1"/>
  <c r="M294" i="23"/>
  <c r="H307" i="23"/>
  <c r="N307" i="23" s="1"/>
  <c r="M313" i="23"/>
  <c r="C12" i="23"/>
  <c r="K12" i="23" s="1"/>
  <c r="G91" i="23"/>
  <c r="M91" i="23" s="1"/>
  <c r="G107" i="23"/>
  <c r="M107" i="23" s="1"/>
  <c r="G113" i="23"/>
  <c r="M113" i="23" s="1"/>
  <c r="G122" i="23"/>
  <c r="M122" i="23" s="1"/>
  <c r="M81" i="23"/>
  <c r="C9" i="23"/>
  <c r="G104" i="23"/>
  <c r="M104" i="23" s="1"/>
  <c r="H119" i="23"/>
  <c r="N119" i="23" s="1"/>
  <c r="H120" i="23"/>
  <c r="N120" i="23" s="1"/>
  <c r="H126" i="23"/>
  <c r="N126" i="23" s="1"/>
  <c r="H130" i="23"/>
  <c r="N130" i="23" s="1"/>
  <c r="H132" i="23"/>
  <c r="N132" i="23" s="1"/>
  <c r="H138" i="23"/>
  <c r="N138" i="23" s="1"/>
  <c r="H140" i="23"/>
  <c r="N140" i="23" s="1"/>
  <c r="G148" i="23"/>
  <c r="M148" i="23" s="1"/>
  <c r="L152" i="23"/>
  <c r="N152" i="23" s="1"/>
  <c r="H166" i="23"/>
  <c r="N166" i="23" s="1"/>
  <c r="N171" i="23"/>
  <c r="H174" i="23"/>
  <c r="N174" i="23" s="1"/>
  <c r="H176" i="23"/>
  <c r="N176" i="23" s="1"/>
  <c r="L178" i="23"/>
  <c r="H93" i="23"/>
  <c r="N93" i="23" s="1"/>
  <c r="H102" i="23"/>
  <c r="N102" i="23" s="1"/>
  <c r="H110" i="23"/>
  <c r="N110" i="23" s="1"/>
  <c r="G114" i="23"/>
  <c r="M114" i="23" s="1"/>
  <c r="G116" i="23"/>
  <c r="M116" i="23" s="1"/>
  <c r="M121" i="23"/>
  <c r="H136" i="23"/>
  <c r="N136" i="23" s="1"/>
  <c r="H154" i="23"/>
  <c r="N154" i="23" s="1"/>
  <c r="H158" i="23"/>
  <c r="N158" i="23" s="1"/>
  <c r="H160" i="23"/>
  <c r="N160" i="23" s="1"/>
  <c r="G170" i="23"/>
  <c r="M170" i="23" s="1"/>
  <c r="G178" i="23"/>
  <c r="M178" i="23" s="1"/>
  <c r="G177" i="23"/>
  <c r="M177" i="23" s="1"/>
  <c r="G111" i="23"/>
  <c r="M111" i="23" s="1"/>
  <c r="G126" i="23"/>
  <c r="M126" i="23" s="1"/>
  <c r="G155" i="23"/>
  <c r="M155" i="23" s="1"/>
  <c r="G159" i="23"/>
  <c r="M159" i="23" s="1"/>
  <c r="H180" i="23"/>
  <c r="N180" i="23" s="1"/>
  <c r="K11" i="23"/>
  <c r="N29" i="23"/>
  <c r="M32" i="23"/>
  <c r="N47" i="23"/>
  <c r="H67" i="23"/>
  <c r="N67" i="23" s="1"/>
  <c r="H57" i="23"/>
  <c r="N57" i="23" s="1"/>
  <c r="H71" i="23"/>
  <c r="N71" i="23" s="1"/>
  <c r="L33" i="23"/>
  <c r="M35" i="23"/>
  <c r="L39" i="23"/>
  <c r="N39" i="23" s="1"/>
  <c r="H49" i="23"/>
  <c r="N49" i="23" s="1"/>
  <c r="L53" i="23"/>
  <c r="N53" i="23" s="1"/>
  <c r="M73" i="23"/>
  <c r="L73" i="23"/>
  <c r="N73" i="23" s="1"/>
  <c r="H65" i="23"/>
  <c r="N65" i="23" s="1"/>
  <c r="M39" i="23"/>
  <c r="H27" i="23"/>
  <c r="N27" i="23" s="1"/>
  <c r="H35" i="23"/>
  <c r="N35" i="23" s="1"/>
  <c r="M37" i="23"/>
  <c r="H43" i="23"/>
  <c r="N43" i="23" s="1"/>
  <c r="H59" i="23"/>
  <c r="N59" i="23" s="1"/>
  <c r="M24" i="23"/>
  <c r="H25" i="23"/>
  <c r="N25" i="23" s="1"/>
  <c r="M30" i="23"/>
  <c r="H31" i="23"/>
  <c r="N31" i="23" s="1"/>
  <c r="H37" i="23"/>
  <c r="N37" i="23" s="1"/>
  <c r="H45" i="23"/>
  <c r="N45" i="23" s="1"/>
  <c r="H51" i="23"/>
  <c r="N51" i="23" s="1"/>
  <c r="H69" i="23"/>
  <c r="N69" i="23" s="1"/>
  <c r="M45" i="23"/>
  <c r="M51" i="23"/>
  <c r="M28" i="23"/>
  <c r="G627" i="18"/>
  <c r="G615" i="18"/>
  <c r="M615" i="18" s="1"/>
  <c r="K612" i="18"/>
  <c r="G618" i="18"/>
  <c r="G638" i="18"/>
  <c r="M638" i="18" s="1"/>
  <c r="G255" i="19"/>
  <c r="M255" i="19" s="1"/>
  <c r="G203" i="19"/>
  <c r="M203" i="19" s="1"/>
  <c r="G226" i="19"/>
  <c r="M226" i="19" s="1"/>
  <c r="K188" i="19"/>
  <c r="G215" i="19"/>
  <c r="M215" i="19" s="1"/>
  <c r="G242" i="19"/>
  <c r="M242" i="19" s="1"/>
  <c r="N517" i="22"/>
  <c r="N507" i="22"/>
  <c r="L22" i="19"/>
  <c r="N632" i="18"/>
  <c r="M230" i="19"/>
  <c r="G188" i="19"/>
  <c r="G612" i="18"/>
  <c r="M612" i="18" s="1"/>
  <c r="M544" i="18"/>
  <c r="M517" i="18"/>
  <c r="M216" i="22"/>
  <c r="G327" i="19"/>
  <c r="M327" i="19" s="1"/>
  <c r="M219" i="19"/>
  <c r="G631" i="18"/>
  <c r="M631" i="18" s="1"/>
  <c r="M623" i="18"/>
  <c r="N629" i="18"/>
  <c r="M146" i="19"/>
  <c r="G639" i="18"/>
  <c r="M639" i="18" s="1"/>
  <c r="G616" i="18"/>
  <c r="N471" i="22"/>
  <c r="N401" i="22"/>
  <c r="N612" i="21"/>
  <c r="N209" i="22"/>
  <c r="N188" i="19"/>
  <c r="N639" i="18"/>
  <c r="M343" i="19"/>
  <c r="M141" i="19"/>
  <c r="M528" i="18"/>
  <c r="G324" i="12"/>
  <c r="M324" i="12" s="1"/>
  <c r="G306" i="12"/>
  <c r="M306" i="12" s="1"/>
  <c r="M196" i="12"/>
  <c r="G156" i="12"/>
  <c r="M156" i="12" s="1"/>
  <c r="G148" i="12"/>
  <c r="M148" i="12" s="1"/>
  <c r="G222" i="11"/>
  <c r="G533" i="10"/>
  <c r="M533" i="10" s="1"/>
  <c r="G419" i="10"/>
  <c r="M419" i="10" s="1"/>
  <c r="G242" i="10"/>
  <c r="M242" i="10" s="1"/>
  <c r="M142" i="10"/>
  <c r="M84" i="10"/>
  <c r="H583" i="11"/>
  <c r="N583" i="11" s="1"/>
  <c r="N484" i="11"/>
  <c r="N433" i="11"/>
  <c r="N193" i="11"/>
  <c r="N155" i="11"/>
  <c r="H142" i="10"/>
  <c r="N142" i="10" s="1"/>
  <c r="N443" i="9"/>
  <c r="G470" i="9"/>
  <c r="M470" i="9" s="1"/>
  <c r="G383" i="9"/>
  <c r="N295" i="7"/>
  <c r="N284" i="9"/>
  <c r="H518" i="7"/>
  <c r="H488" i="7"/>
  <c r="N488" i="7" s="1"/>
  <c r="H481" i="7"/>
  <c r="N481" i="7" s="1"/>
  <c r="N598" i="8"/>
  <c r="M113" i="13"/>
  <c r="H221" i="6"/>
  <c r="N221" i="6" s="1"/>
  <c r="H193" i="6"/>
  <c r="H229" i="6"/>
  <c r="N229" i="6" s="1"/>
  <c r="H310" i="6"/>
  <c r="N310" i="6" s="1"/>
  <c r="H293" i="6"/>
  <c r="N293" i="6" s="1"/>
  <c r="L22" i="7"/>
  <c r="H22" i="7"/>
  <c r="H54" i="7"/>
  <c r="N54" i="7" s="1"/>
  <c r="H141" i="7"/>
  <c r="N141" i="7" s="1"/>
  <c r="H123" i="7"/>
  <c r="N123" i="7" s="1"/>
  <c r="H125" i="7"/>
  <c r="N125" i="7" s="1"/>
  <c r="H146" i="7"/>
  <c r="N146" i="7" s="1"/>
  <c r="H100" i="7"/>
  <c r="H128" i="7"/>
  <c r="H460" i="7"/>
  <c r="H384" i="7"/>
  <c r="N384" i="7" s="1"/>
  <c r="H408" i="7"/>
  <c r="H565" i="7"/>
  <c r="N565" i="7" s="1"/>
  <c r="H504" i="7"/>
  <c r="H592" i="7"/>
  <c r="N592" i="7" s="1"/>
  <c r="H484" i="7"/>
  <c r="N484" i="7" s="1"/>
  <c r="H427" i="7"/>
  <c r="H497" i="7"/>
  <c r="H567" i="7"/>
  <c r="N567" i="7" s="1"/>
  <c r="H595" i="7"/>
  <c r="N595" i="7" s="1"/>
  <c r="H564" i="7"/>
  <c r="N564" i="7" s="1"/>
  <c r="H596" i="7"/>
  <c r="N596" i="7" s="1"/>
  <c r="G612" i="7"/>
  <c r="K612" i="7"/>
  <c r="G636" i="7"/>
  <c r="M636" i="7" s="1"/>
  <c r="G631" i="7"/>
  <c r="G639" i="7"/>
  <c r="G614" i="7"/>
  <c r="G616" i="7"/>
  <c r="M616" i="7" s="1"/>
  <c r="G615" i="7"/>
  <c r="G203" i="8"/>
  <c r="M203" i="8" s="1"/>
  <c r="G321" i="8"/>
  <c r="M321" i="8" s="1"/>
  <c r="G189" i="8"/>
  <c r="M189" i="8" s="1"/>
  <c r="G197" i="8"/>
  <c r="M197" i="8" s="1"/>
  <c r="G188" i="8"/>
  <c r="G235" i="8"/>
  <c r="M235" i="8" s="1"/>
  <c r="G283" i="8"/>
  <c r="M283" i="8" s="1"/>
  <c r="G306" i="8"/>
  <c r="M306" i="8" s="1"/>
  <c r="G311" i="8"/>
  <c r="M311" i="8" s="1"/>
  <c r="G226" i="8"/>
  <c r="M226" i="8" s="1"/>
  <c r="G210" i="8"/>
  <c r="M210" i="8" s="1"/>
  <c r="G233" i="8"/>
  <c r="M233" i="8" s="1"/>
  <c r="G215" i="8"/>
  <c r="M215" i="8" s="1"/>
  <c r="G261" i="8"/>
  <c r="G391" i="8"/>
  <c r="M391" i="8" s="1"/>
  <c r="G377" i="8"/>
  <c r="M377" i="8" s="1"/>
  <c r="G383" i="8"/>
  <c r="G518" i="8"/>
  <c r="M518" i="8" s="1"/>
  <c r="G408" i="8"/>
  <c r="M408" i="8" s="1"/>
  <c r="G422" i="8"/>
  <c r="M422" i="8" s="1"/>
  <c r="G432" i="8"/>
  <c r="M432" i="8" s="1"/>
  <c r="G416" i="8"/>
  <c r="G563" i="8"/>
  <c r="M563" i="8" s="1"/>
  <c r="G395" i="8"/>
  <c r="M395" i="8" s="1"/>
  <c r="G567" i="8"/>
  <c r="G442" i="8"/>
  <c r="M442" i="8" s="1"/>
  <c r="G497" i="8"/>
  <c r="M497" i="8" s="1"/>
  <c r="G546" i="8"/>
  <c r="M546" i="8" s="1"/>
  <c r="G449" i="8"/>
  <c r="M449" i="8" s="1"/>
  <c r="G540" i="8"/>
  <c r="M540" i="8" s="1"/>
  <c r="G387" i="8"/>
  <c r="M387" i="8" s="1"/>
  <c r="G401" i="8"/>
  <c r="M401" i="8" s="1"/>
  <c r="G473" i="8"/>
  <c r="G507" i="8"/>
  <c r="M507" i="8" s="1"/>
  <c r="G378" i="8"/>
  <c r="G612" i="8"/>
  <c r="G623" i="8"/>
  <c r="M623" i="8" s="1"/>
  <c r="G626" i="8"/>
  <c r="M626" i="8" s="1"/>
  <c r="G391" i="9"/>
  <c r="M391" i="9" s="1"/>
  <c r="G450" i="9"/>
  <c r="M450" i="9" s="1"/>
  <c r="G430" i="9"/>
  <c r="M430" i="9" s="1"/>
  <c r="G422" i="9"/>
  <c r="M422" i="9" s="1"/>
  <c r="G377" i="9"/>
  <c r="M377" i="9" s="1"/>
  <c r="G564" i="9"/>
  <c r="M564" i="9" s="1"/>
  <c r="G539" i="9"/>
  <c r="M539" i="9" s="1"/>
  <c r="G473" i="9"/>
  <c r="M473" i="9" s="1"/>
  <c r="G371" i="9"/>
  <c r="G387" i="9"/>
  <c r="M387" i="9" s="1"/>
  <c r="G406" i="9"/>
  <c r="M406" i="9" s="1"/>
  <c r="G379" i="9"/>
  <c r="M379" i="9" s="1"/>
  <c r="G446" i="9"/>
  <c r="M446" i="9" s="1"/>
  <c r="G373" i="9"/>
  <c r="M373" i="9" s="1"/>
  <c r="H614" i="9"/>
  <c r="N614" i="9" s="1"/>
  <c r="H628" i="9"/>
  <c r="N628" i="9" s="1"/>
  <c r="H626" i="9"/>
  <c r="N626" i="9" s="1"/>
  <c r="H82" i="10"/>
  <c r="N82" i="10" s="1"/>
  <c r="H97" i="10"/>
  <c r="N97" i="10" s="1"/>
  <c r="H111" i="10"/>
  <c r="N111" i="10" s="1"/>
  <c r="H129" i="10"/>
  <c r="N129" i="10" s="1"/>
  <c r="H144" i="10"/>
  <c r="N144" i="10" s="1"/>
  <c r="H100" i="10"/>
  <c r="N100" i="10" s="1"/>
  <c r="H128" i="10"/>
  <c r="N128" i="10" s="1"/>
  <c r="H86" i="10"/>
  <c r="N86" i="10" s="1"/>
  <c r="H171" i="10"/>
  <c r="N171" i="10" s="1"/>
  <c r="G195" i="10"/>
  <c r="M195" i="10" s="1"/>
  <c r="G203" i="10"/>
  <c r="M203" i="10" s="1"/>
  <c r="G216" i="10"/>
  <c r="M216" i="10" s="1"/>
  <c r="G255" i="10"/>
  <c r="M255" i="10" s="1"/>
  <c r="G327" i="10"/>
  <c r="M327" i="10" s="1"/>
  <c r="G304" i="10"/>
  <c r="M304" i="10" s="1"/>
  <c r="G386" i="10"/>
  <c r="M386" i="10" s="1"/>
  <c r="G423" i="10"/>
  <c r="G429" i="10"/>
  <c r="M429" i="10" s="1"/>
  <c r="G446" i="10"/>
  <c r="M446" i="10" s="1"/>
  <c r="G471" i="10"/>
  <c r="M471" i="10" s="1"/>
  <c r="G571" i="10"/>
  <c r="M571" i="10" s="1"/>
  <c r="G372" i="10"/>
  <c r="M372" i="10" s="1"/>
  <c r="G387" i="10"/>
  <c r="M387" i="10" s="1"/>
  <c r="G406" i="10"/>
  <c r="M406" i="10" s="1"/>
  <c r="G413" i="10"/>
  <c r="M413" i="10" s="1"/>
  <c r="G424" i="10"/>
  <c r="M424" i="10" s="1"/>
  <c r="H22" i="11"/>
  <c r="H64" i="11"/>
  <c r="N64" i="11" s="1"/>
  <c r="H100" i="11"/>
  <c r="N100" i="11" s="1"/>
  <c r="H106" i="11"/>
  <c r="N106" i="11" s="1"/>
  <c r="H114" i="11"/>
  <c r="N114" i="11" s="1"/>
  <c r="H124" i="11"/>
  <c r="N124" i="11" s="1"/>
  <c r="H86" i="11"/>
  <c r="N86" i="11" s="1"/>
  <c r="H103" i="11"/>
  <c r="N103" i="11" s="1"/>
  <c r="H107" i="11"/>
  <c r="N107" i="11" s="1"/>
  <c r="H115" i="11"/>
  <c r="N115" i="11" s="1"/>
  <c r="H141" i="11"/>
  <c r="N141" i="11" s="1"/>
  <c r="H171" i="11"/>
  <c r="N171" i="11" s="1"/>
  <c r="G197" i="11"/>
  <c r="M197" i="11" s="1"/>
  <c r="G209" i="11"/>
  <c r="M209" i="11" s="1"/>
  <c r="G220" i="11"/>
  <c r="G230" i="11"/>
  <c r="G293" i="11"/>
  <c r="M293" i="11" s="1"/>
  <c r="G321" i="11"/>
  <c r="M321" i="11" s="1"/>
  <c r="G327" i="11"/>
  <c r="K188" i="11"/>
  <c r="G201" i="11"/>
  <c r="M201" i="11" s="1"/>
  <c r="G210" i="11"/>
  <c r="G242" i="11"/>
  <c r="M242" i="11" s="1"/>
  <c r="G324" i="11"/>
  <c r="M324" i="11" s="1"/>
  <c r="G329" i="11"/>
  <c r="H423" i="11"/>
  <c r="H460" i="11"/>
  <c r="H470" i="11"/>
  <c r="H493" i="11"/>
  <c r="N493" i="11" s="1"/>
  <c r="H507" i="11"/>
  <c r="N507" i="11" s="1"/>
  <c r="H544" i="11"/>
  <c r="N544" i="11" s="1"/>
  <c r="H567" i="11"/>
  <c r="H589" i="11"/>
  <c r="N589" i="11" s="1"/>
  <c r="L371" i="11"/>
  <c r="H402" i="11"/>
  <c r="H426" i="11"/>
  <c r="N426" i="11" s="1"/>
  <c r="H465" i="11"/>
  <c r="N465" i="11" s="1"/>
  <c r="H476" i="11"/>
  <c r="N476" i="11" s="1"/>
  <c r="H494" i="11"/>
  <c r="N494" i="11" s="1"/>
  <c r="H509" i="11"/>
  <c r="N509" i="11" s="1"/>
  <c r="H580" i="11"/>
  <c r="N580" i="11" s="1"/>
  <c r="H590" i="11"/>
  <c r="N590" i="11" s="1"/>
  <c r="C14" i="11"/>
  <c r="K14" i="11" s="1"/>
  <c r="G614" i="11"/>
  <c r="M614" i="11" s="1"/>
  <c r="G627" i="11"/>
  <c r="M627" i="11" s="1"/>
  <c r="G616" i="11"/>
  <c r="M616" i="11" s="1"/>
  <c r="G628" i="11"/>
  <c r="C11" i="12"/>
  <c r="K11" i="12" s="1"/>
  <c r="G83" i="12"/>
  <c r="M83" i="12" s="1"/>
  <c r="G97" i="12"/>
  <c r="M97" i="12" s="1"/>
  <c r="G116" i="12"/>
  <c r="M116" i="12" s="1"/>
  <c r="G123" i="12"/>
  <c r="M123" i="12" s="1"/>
  <c r="G129" i="12"/>
  <c r="M129" i="12" s="1"/>
  <c r="G146" i="12"/>
  <c r="M146" i="12" s="1"/>
  <c r="G152" i="12"/>
  <c r="M152" i="12" s="1"/>
  <c r="G177" i="12"/>
  <c r="M177" i="12" s="1"/>
  <c r="G85" i="12"/>
  <c r="M85" i="12" s="1"/>
  <c r="G100" i="12"/>
  <c r="M100" i="12" s="1"/>
  <c r="G118" i="12"/>
  <c r="M118" i="12" s="1"/>
  <c r="G124" i="12"/>
  <c r="M124" i="12" s="1"/>
  <c r="G133" i="12"/>
  <c r="M133" i="12" s="1"/>
  <c r="G141" i="12"/>
  <c r="M141" i="12" s="1"/>
  <c r="G147" i="12"/>
  <c r="M147" i="12" s="1"/>
  <c r="G207" i="12"/>
  <c r="G203" i="12"/>
  <c r="M203" i="12" s="1"/>
  <c r="G215" i="12"/>
  <c r="M215" i="12" s="1"/>
  <c r="G230" i="12"/>
  <c r="M230" i="12" s="1"/>
  <c r="G248" i="12"/>
  <c r="M248" i="12" s="1"/>
  <c r="G347" i="12"/>
  <c r="M347" i="12" s="1"/>
  <c r="G188" i="12"/>
  <c r="G195" i="12"/>
  <c r="M195" i="12" s="1"/>
  <c r="G204" i="12"/>
  <c r="M204" i="12" s="1"/>
  <c r="G218" i="12"/>
  <c r="M218" i="12" s="1"/>
  <c r="G226" i="12"/>
  <c r="M226" i="12" s="1"/>
  <c r="G249" i="12"/>
  <c r="M249" i="12" s="1"/>
  <c r="G312" i="12"/>
  <c r="M312" i="12" s="1"/>
  <c r="G30" i="13"/>
  <c r="M30" i="13" s="1"/>
  <c r="C10" i="13"/>
  <c r="K10" i="13" s="1"/>
  <c r="G33" i="13"/>
  <c r="M33" i="13" s="1"/>
  <c r="G42" i="13"/>
  <c r="M42" i="13" s="1"/>
  <c r="H82" i="13"/>
  <c r="N82" i="13" s="1"/>
  <c r="H104" i="13"/>
  <c r="N104" i="13" s="1"/>
  <c r="H145" i="13"/>
  <c r="N145" i="13" s="1"/>
  <c r="H155" i="13"/>
  <c r="N155" i="13" s="1"/>
  <c r="H124" i="13"/>
  <c r="N124" i="13" s="1"/>
  <c r="H100" i="13"/>
  <c r="N100" i="13" s="1"/>
  <c r="H116" i="13"/>
  <c r="N116" i="13" s="1"/>
  <c r="H125" i="13"/>
  <c r="H85" i="13"/>
  <c r="N85" i="13" s="1"/>
  <c r="H106" i="13"/>
  <c r="N106" i="13" s="1"/>
  <c r="H118" i="13"/>
  <c r="N118" i="13" s="1"/>
  <c r="H113" i="13"/>
  <c r="N113" i="13" s="1"/>
  <c r="H126" i="13"/>
  <c r="N126" i="13" s="1"/>
  <c r="H177" i="13"/>
  <c r="H144" i="13"/>
  <c r="N144" i="13" s="1"/>
  <c r="H127" i="13"/>
  <c r="N127" i="13" s="1"/>
  <c r="G595" i="13"/>
  <c r="M595" i="13" s="1"/>
  <c r="G376" i="13"/>
  <c r="G424" i="13"/>
  <c r="G507" i="13"/>
  <c r="M507" i="13" s="1"/>
  <c r="G539" i="13"/>
  <c r="M539" i="13" s="1"/>
  <c r="G450" i="13"/>
  <c r="G546" i="13"/>
  <c r="M546" i="13" s="1"/>
  <c r="G402" i="13"/>
  <c r="M402" i="13" s="1"/>
  <c r="G437" i="13"/>
  <c r="G564" i="13"/>
  <c r="G409" i="13"/>
  <c r="G427" i="13"/>
  <c r="G401" i="13"/>
  <c r="G419" i="13"/>
  <c r="G428" i="13"/>
  <c r="G512" i="13"/>
  <c r="M512" i="13" s="1"/>
  <c r="G380" i="13"/>
  <c r="M380" i="13" s="1"/>
  <c r="G405" i="13"/>
  <c r="G410" i="13"/>
  <c r="M410" i="13" s="1"/>
  <c r="G423" i="13"/>
  <c r="M423" i="13" s="1"/>
  <c r="G430" i="13"/>
  <c r="M430" i="13" s="1"/>
  <c r="G543" i="13"/>
  <c r="G571" i="13"/>
  <c r="M571" i="13" s="1"/>
  <c r="G379" i="13"/>
  <c r="M379" i="13" s="1"/>
  <c r="G472" i="13"/>
  <c r="M472" i="13" s="1"/>
  <c r="L188" i="14"/>
  <c r="H327" i="14"/>
  <c r="N327" i="14" s="1"/>
  <c r="H242" i="14"/>
  <c r="N242" i="14" s="1"/>
  <c r="H202" i="14"/>
  <c r="G203" i="17"/>
  <c r="M203" i="17" s="1"/>
  <c r="G195" i="17"/>
  <c r="M195" i="17" s="1"/>
  <c r="C12" i="17"/>
  <c r="K12" i="17" s="1"/>
  <c r="H379" i="18"/>
  <c r="N379" i="18" s="1"/>
  <c r="H597" i="18"/>
  <c r="N597" i="18" s="1"/>
  <c r="M371" i="20"/>
  <c r="N22" i="20"/>
  <c r="M318" i="20"/>
  <c r="M430" i="19"/>
  <c r="N469" i="19"/>
  <c r="N215" i="19"/>
  <c r="N567" i="18"/>
  <c r="N563" i="18"/>
  <c r="N509" i="18"/>
  <c r="M318" i="19"/>
  <c r="M625" i="18"/>
  <c r="G235" i="12"/>
  <c r="M235" i="12" s="1"/>
  <c r="G209" i="12"/>
  <c r="M209" i="12" s="1"/>
  <c r="G142" i="12"/>
  <c r="M142" i="12" s="1"/>
  <c r="M128" i="12"/>
  <c r="M613" i="11"/>
  <c r="M442" i="11"/>
  <c r="M430" i="11"/>
  <c r="M391" i="11"/>
  <c r="G218" i="11"/>
  <c r="M218" i="11" s="1"/>
  <c r="G193" i="11"/>
  <c r="M589" i="10"/>
  <c r="G427" i="10"/>
  <c r="G395" i="10"/>
  <c r="M395" i="10" s="1"/>
  <c r="G215" i="10"/>
  <c r="M215" i="10" s="1"/>
  <c r="N470" i="12"/>
  <c r="N394" i="12"/>
  <c r="H591" i="11"/>
  <c r="N591" i="11" s="1"/>
  <c r="H499" i="11"/>
  <c r="N499" i="11" s="1"/>
  <c r="H469" i="11"/>
  <c r="H422" i="11"/>
  <c r="H406" i="11"/>
  <c r="N388" i="11"/>
  <c r="H377" i="11"/>
  <c r="N377" i="11" s="1"/>
  <c r="H137" i="11"/>
  <c r="N137" i="11" s="1"/>
  <c r="H118" i="11"/>
  <c r="N118" i="11" s="1"/>
  <c r="H104" i="11"/>
  <c r="N104" i="11" s="1"/>
  <c r="H82" i="11"/>
  <c r="N82" i="11" s="1"/>
  <c r="N591" i="10"/>
  <c r="N444" i="10"/>
  <c r="N204" i="10"/>
  <c r="H99" i="10"/>
  <c r="N99" i="10" s="1"/>
  <c r="N56" i="10"/>
  <c r="G424" i="9"/>
  <c r="M424" i="9" s="1"/>
  <c r="M543" i="9"/>
  <c r="G568" i="9"/>
  <c r="M568" i="9" s="1"/>
  <c r="N343" i="9"/>
  <c r="G435" i="8"/>
  <c r="M435" i="8" s="1"/>
  <c r="N426" i="8"/>
  <c r="H509" i="7"/>
  <c r="H496" i="7"/>
  <c r="N496" i="7" s="1"/>
  <c r="H473" i="7"/>
  <c r="N473" i="7" s="1"/>
  <c r="M434" i="7"/>
  <c r="N306" i="9"/>
  <c r="N620" i="8"/>
  <c r="M141" i="8"/>
  <c r="N99" i="8"/>
  <c r="H413" i="7"/>
  <c r="N531" i="6"/>
  <c r="N435" i="9"/>
  <c r="N579" i="9"/>
  <c r="G219" i="8"/>
  <c r="N310" i="7"/>
  <c r="M277" i="7"/>
  <c r="M228" i="6"/>
  <c r="G378" i="13"/>
  <c r="M543" i="2"/>
  <c r="G86" i="4"/>
  <c r="M224" i="4"/>
  <c r="M254" i="4"/>
  <c r="M264" i="4"/>
  <c r="G438" i="5"/>
  <c r="G379" i="5"/>
  <c r="M530" i="5"/>
  <c r="G81" i="6"/>
  <c r="G104" i="6"/>
  <c r="M104" i="6" s="1"/>
  <c r="G125" i="6"/>
  <c r="G148" i="6"/>
  <c r="M148" i="6" s="1"/>
  <c r="G165" i="6"/>
  <c r="G195" i="7"/>
  <c r="G285" i="7"/>
  <c r="M285" i="7" s="1"/>
  <c r="G306" i="7"/>
  <c r="M306" i="7" s="1"/>
  <c r="N239" i="8"/>
  <c r="H377" i="8"/>
  <c r="N377" i="8" s="1"/>
  <c r="H483" i="8"/>
  <c r="N483" i="8" s="1"/>
  <c r="H493" i="8"/>
  <c r="N493" i="8" s="1"/>
  <c r="H551" i="8"/>
  <c r="N551" i="8" s="1"/>
  <c r="H564" i="8"/>
  <c r="N564" i="8" s="1"/>
  <c r="H497" i="8"/>
  <c r="N497" i="8" s="1"/>
  <c r="H589" i="8"/>
  <c r="H419" i="8"/>
  <c r="N419" i="8" s="1"/>
  <c r="M501" i="8"/>
  <c r="M520" i="22"/>
  <c r="N298" i="15"/>
  <c r="N250" i="15"/>
  <c r="N58" i="15"/>
  <c r="N261" i="13"/>
  <c r="N215" i="13"/>
  <c r="M207" i="13"/>
  <c r="N195" i="13"/>
  <c r="M118" i="13"/>
  <c r="M544" i="12"/>
  <c r="M512" i="12"/>
  <c r="M448" i="12"/>
  <c r="M404" i="12"/>
  <c r="M396" i="12"/>
  <c r="M153" i="12"/>
  <c r="M544" i="11"/>
  <c r="M470" i="11"/>
  <c r="M395" i="11"/>
  <c r="M377" i="11"/>
  <c r="M265" i="11"/>
  <c r="M107" i="11"/>
  <c r="M616" i="10"/>
  <c r="M310" i="10"/>
  <c r="M176" i="10"/>
  <c r="M109" i="10"/>
  <c r="N471" i="13"/>
  <c r="N419" i="13"/>
  <c r="N461" i="13"/>
  <c r="N51" i="13"/>
  <c r="N613" i="12"/>
  <c r="N569" i="12"/>
  <c r="N386" i="12"/>
  <c r="N261" i="12"/>
  <c r="N120" i="12"/>
  <c r="N86" i="12"/>
  <c r="N154" i="11"/>
  <c r="N52" i="11"/>
  <c r="N40" i="10"/>
  <c r="N530" i="8"/>
  <c r="M264" i="9"/>
  <c r="M135" i="8"/>
  <c r="M178" i="7"/>
  <c r="N384" i="9"/>
  <c r="N561" i="8"/>
  <c r="N485" i="8"/>
  <c r="N342" i="7"/>
  <c r="M258" i="7"/>
  <c r="M73" i="7"/>
  <c r="N544" i="9"/>
  <c r="N402" i="8"/>
  <c r="M299" i="6"/>
  <c r="G111" i="4"/>
  <c r="M376" i="5"/>
  <c r="N338" i="14"/>
  <c r="M158" i="4"/>
  <c r="M162" i="4"/>
  <c r="M168" i="4"/>
  <c r="N260" i="15"/>
  <c r="N420" i="13"/>
  <c r="N276" i="13"/>
  <c r="M62" i="13"/>
  <c r="M39" i="13"/>
  <c r="M616" i="12"/>
  <c r="M543" i="12"/>
  <c r="M493" i="12"/>
  <c r="M481" i="12"/>
  <c r="M415" i="12"/>
  <c r="M384" i="12"/>
  <c r="M193" i="12"/>
  <c r="M26" i="12"/>
  <c r="M435" i="11"/>
  <c r="M383" i="11"/>
  <c r="M98" i="11"/>
  <c r="M630" i="10"/>
  <c r="M614" i="10"/>
  <c r="M401" i="10"/>
  <c r="M175" i="10"/>
  <c r="M155" i="10"/>
  <c r="M144" i="10"/>
  <c r="M64" i="10"/>
  <c r="M27" i="10"/>
  <c r="M230" i="14"/>
  <c r="M629" i="13"/>
  <c r="M569" i="13"/>
  <c r="N408" i="13"/>
  <c r="M150" i="13"/>
  <c r="N401" i="13"/>
  <c r="N261" i="14"/>
  <c r="M486" i="13"/>
  <c r="N462" i="12"/>
  <c r="N428" i="12"/>
  <c r="N157" i="12"/>
  <c r="N134" i="12"/>
  <c r="N638" i="11"/>
  <c r="N437" i="11"/>
  <c r="N460" i="10"/>
  <c r="N235" i="10"/>
  <c r="N149" i="10"/>
  <c r="N85" i="10"/>
  <c r="M427" i="9"/>
  <c r="M456" i="9"/>
  <c r="M494" i="9"/>
  <c r="N546" i="9"/>
  <c r="N492" i="8"/>
  <c r="M231" i="7"/>
  <c r="N247" i="6"/>
  <c r="N136" i="6"/>
  <c r="N573" i="9"/>
  <c r="N122" i="8"/>
  <c r="H419" i="4"/>
  <c r="H467" i="4"/>
  <c r="N467" i="4" s="1"/>
  <c r="M483" i="18"/>
  <c r="M485" i="18"/>
  <c r="M487" i="18"/>
  <c r="N48" i="19"/>
  <c r="L340" i="4"/>
  <c r="H340" i="4"/>
  <c r="H322" i="4"/>
  <c r="L322" i="4"/>
  <c r="L268" i="4"/>
  <c r="H268" i="4"/>
  <c r="L264" i="4"/>
  <c r="H264" i="4"/>
  <c r="L262" i="4"/>
  <c r="H262" i="4"/>
  <c r="L254" i="4"/>
  <c r="H254" i="4"/>
  <c r="L232" i="4"/>
  <c r="H232" i="4"/>
  <c r="L224" i="4"/>
  <c r="H224" i="4"/>
  <c r="N224" i="4" s="1"/>
  <c r="L222" i="4"/>
  <c r="H222" i="4"/>
  <c r="M59" i="21"/>
  <c r="H592" i="21"/>
  <c r="H403" i="21"/>
  <c r="H412" i="21"/>
  <c r="N412" i="21" s="1"/>
  <c r="M335" i="22"/>
  <c r="N489" i="22"/>
  <c r="M521" i="22"/>
  <c r="M496" i="16"/>
  <c r="N338" i="17"/>
  <c r="N604" i="20"/>
  <c r="M635" i="20"/>
  <c r="M279" i="21"/>
  <c r="M317" i="21"/>
  <c r="G632" i="21"/>
  <c r="M632" i="21" s="1"/>
  <c r="C14" i="21"/>
  <c r="K14" i="21" s="1"/>
  <c r="G636" i="21"/>
  <c r="M636" i="21" s="1"/>
  <c r="M155" i="22"/>
  <c r="M162" i="22"/>
  <c r="M175" i="22"/>
  <c r="H266" i="22"/>
  <c r="N266" i="22" s="1"/>
  <c r="H343" i="22"/>
  <c r="N343" i="22" s="1"/>
  <c r="H307" i="22"/>
  <c r="N307" i="22" s="1"/>
  <c r="H304" i="22"/>
  <c r="N304" i="22" s="1"/>
  <c r="H201" i="22"/>
  <c r="N201" i="22" s="1"/>
  <c r="H197" i="22"/>
  <c r="N197" i="22" s="1"/>
  <c r="H191" i="22"/>
  <c r="N191" i="22" s="1"/>
  <c r="M305" i="22"/>
  <c r="N424" i="10"/>
  <c r="N225" i="10"/>
  <c r="M414" i="9"/>
  <c r="N139" i="9"/>
  <c r="M478" i="8"/>
  <c r="N135" i="8"/>
  <c r="M97" i="8"/>
  <c r="M460" i="7"/>
  <c r="M387" i="7"/>
  <c r="N242" i="7"/>
  <c r="M438" i="8"/>
  <c r="N258" i="7"/>
  <c r="N509" i="9"/>
  <c r="M324" i="9"/>
  <c r="N222" i="9"/>
  <c r="N215" i="9"/>
  <c r="M597" i="8"/>
  <c r="N342" i="8"/>
  <c r="N288" i="8"/>
  <c r="N171" i="8"/>
  <c r="N93" i="8"/>
  <c r="N268" i="6"/>
  <c r="N172" i="6"/>
  <c r="N91" i="6"/>
  <c r="N503" i="9"/>
  <c r="N563" i="9"/>
  <c r="N195" i="9"/>
  <c r="M487" i="8"/>
  <c r="N508" i="7"/>
  <c r="M299" i="7"/>
  <c r="M55" i="7"/>
  <c r="M214" i="6"/>
  <c r="N128" i="5"/>
  <c r="N110" i="5"/>
  <c r="N563" i="4"/>
  <c r="M413" i="21"/>
  <c r="M374" i="21"/>
  <c r="M407" i="21"/>
  <c r="N204" i="8"/>
  <c r="M98" i="4"/>
  <c r="H110" i="4"/>
  <c r="N110" i="4" s="1"/>
  <c r="L166" i="4"/>
  <c r="N166" i="4" s="1"/>
  <c r="H168" i="4"/>
  <c r="N168" i="4" s="1"/>
  <c r="N358" i="20"/>
  <c r="M523" i="20"/>
  <c r="H261" i="22"/>
  <c r="N261" i="22" s="1"/>
  <c r="N384" i="22"/>
  <c r="M190" i="4"/>
  <c r="M416" i="4"/>
  <c r="M426" i="4"/>
  <c r="M582" i="4"/>
  <c r="M635" i="4"/>
  <c r="M240" i="5"/>
  <c r="M278" i="5"/>
  <c r="M31" i="13"/>
  <c r="N47" i="13"/>
  <c r="M136" i="13"/>
  <c r="M173" i="13"/>
  <c r="M251" i="13"/>
  <c r="M414" i="13"/>
  <c r="N551" i="13"/>
  <c r="M602" i="13"/>
  <c r="M64" i="14"/>
  <c r="M209" i="17"/>
  <c r="M299" i="18"/>
  <c r="M65" i="19"/>
  <c r="M104" i="19"/>
  <c r="M108" i="19"/>
  <c r="M142" i="19"/>
  <c r="M158" i="19"/>
  <c r="N256" i="19"/>
  <c r="N396" i="19"/>
  <c r="M623" i="19"/>
  <c r="M639" i="19"/>
  <c r="M45" i="20"/>
  <c r="M342" i="20"/>
  <c r="N348" i="20"/>
  <c r="M351" i="20"/>
  <c r="M352" i="20"/>
  <c r="M359" i="20"/>
  <c r="N505" i="20"/>
  <c r="M511" i="20"/>
  <c r="M538" i="20"/>
  <c r="M552" i="20"/>
  <c r="M566" i="20"/>
  <c r="M618" i="20"/>
  <c r="M621" i="20"/>
  <c r="N634" i="20"/>
  <c r="H81" i="21"/>
  <c r="H88" i="21"/>
  <c r="M89" i="21"/>
  <c r="H146" i="21"/>
  <c r="N415" i="21"/>
  <c r="M112" i="22"/>
  <c r="M113" i="22"/>
  <c r="M302" i="22"/>
  <c r="M303" i="22"/>
  <c r="M323" i="22"/>
  <c r="M337" i="22"/>
  <c r="M492" i="22"/>
  <c r="M500" i="22"/>
  <c r="M549" i="22"/>
  <c r="M560" i="22"/>
  <c r="M570" i="22"/>
  <c r="M574" i="22"/>
  <c r="M595" i="22"/>
  <c r="M51" i="13"/>
  <c r="M215" i="17"/>
  <c r="M220" i="17"/>
  <c r="M265" i="17"/>
  <c r="M271" i="17"/>
  <c r="M552" i="17"/>
  <c r="N442" i="18"/>
  <c r="M562" i="18"/>
  <c r="M583" i="18"/>
  <c r="M33" i="19"/>
  <c r="M90" i="19"/>
  <c r="N115" i="19"/>
  <c r="M213" i="19"/>
  <c r="N224" i="19"/>
  <c r="N228" i="19"/>
  <c r="M228" i="19"/>
  <c r="N321" i="19"/>
  <c r="M407" i="19"/>
  <c r="M29" i="20"/>
  <c r="N291" i="20"/>
  <c r="N297" i="20"/>
  <c r="N479" i="20"/>
  <c r="M496" i="20"/>
  <c r="M196" i="21"/>
  <c r="M273" i="21"/>
  <c r="M94" i="22"/>
  <c r="M233" i="22"/>
  <c r="M217" i="22"/>
  <c r="M353" i="22"/>
  <c r="M354" i="22"/>
  <c r="M355" i="22"/>
  <c r="H438" i="22"/>
  <c r="N438" i="22" s="1"/>
  <c r="H530" i="22"/>
  <c r="N530" i="22" s="1"/>
  <c r="M415" i="22"/>
  <c r="M418" i="22"/>
  <c r="N430" i="22"/>
  <c r="M444" i="22"/>
  <c r="M515" i="22"/>
  <c r="M524" i="22"/>
  <c r="M550" i="22"/>
  <c r="M581" i="22"/>
  <c r="M584" i="22"/>
  <c r="M592" i="22"/>
  <c r="N601" i="22"/>
  <c r="G629" i="22"/>
  <c r="M629" i="22" s="1"/>
  <c r="G632" i="22"/>
  <c r="M632" i="22" s="1"/>
  <c r="C14" i="22"/>
  <c r="K14" i="22" s="1"/>
  <c r="N172" i="22"/>
  <c r="N148" i="22"/>
  <c r="N122" i="22"/>
  <c r="N356" i="22"/>
  <c r="H310" i="22"/>
  <c r="N310" i="22" s="1"/>
  <c r="H550" i="22"/>
  <c r="N514" i="22"/>
  <c r="N466" i="22"/>
  <c r="H462" i="22"/>
  <c r="N442" i="22"/>
  <c r="H617" i="22"/>
  <c r="H615" i="22"/>
  <c r="N615" i="22" s="1"/>
  <c r="M35" i="21"/>
  <c r="M39" i="21"/>
  <c r="M55" i="21"/>
  <c r="N68" i="21"/>
  <c r="M101" i="21"/>
  <c r="N108" i="21"/>
  <c r="M120" i="21"/>
  <c r="N133" i="21"/>
  <c r="M156" i="21"/>
  <c r="M165" i="21"/>
  <c r="M259" i="21"/>
  <c r="M265" i="21"/>
  <c r="M294" i="21"/>
  <c r="N328" i="21"/>
  <c r="N409" i="21"/>
  <c r="M524" i="21"/>
  <c r="M576" i="21"/>
  <c r="M587" i="21"/>
  <c r="M41" i="22"/>
  <c r="M98" i="22"/>
  <c r="M102" i="22"/>
  <c r="M122" i="22"/>
  <c r="M140" i="22"/>
  <c r="M163" i="22"/>
  <c r="M169" i="22"/>
  <c r="M205" i="22"/>
  <c r="N214" i="22"/>
  <c r="M228" i="22"/>
  <c r="M236" i="22"/>
  <c r="M243" i="22"/>
  <c r="N295" i="22"/>
  <c r="M296" i="22"/>
  <c r="M317" i="22"/>
  <c r="M385" i="22"/>
  <c r="N409" i="22"/>
  <c r="M459" i="22"/>
  <c r="M464" i="22"/>
  <c r="M465" i="22"/>
  <c r="M522" i="22"/>
  <c r="N539" i="22"/>
  <c r="M557" i="22"/>
  <c r="M576" i="22"/>
  <c r="M580" i="22"/>
  <c r="M596" i="22"/>
  <c r="M626" i="22"/>
  <c r="N633" i="22"/>
  <c r="N625" i="22"/>
  <c r="L635" i="22"/>
  <c r="N635" i="22" s="1"/>
  <c r="H637" i="22"/>
  <c r="N637" i="22" s="1"/>
  <c r="H630" i="22"/>
  <c r="N630" i="22" s="1"/>
  <c r="H627" i="22"/>
  <c r="N627" i="22" s="1"/>
  <c r="H620" i="22"/>
  <c r="N620" i="22" s="1"/>
  <c r="L612" i="22"/>
  <c r="L617" i="22"/>
  <c r="L619" i="22"/>
  <c r="N619" i="22" s="1"/>
  <c r="L621" i="22"/>
  <c r="N621" i="22" s="1"/>
  <c r="M635" i="22"/>
  <c r="H639" i="22"/>
  <c r="N639" i="22" s="1"/>
  <c r="H632" i="22"/>
  <c r="N632" i="22" s="1"/>
  <c r="H629" i="22"/>
  <c r="N629" i="22" s="1"/>
  <c r="H623" i="22"/>
  <c r="N623" i="22" s="1"/>
  <c r="H612" i="22"/>
  <c r="M617" i="22"/>
  <c r="M634" i="22"/>
  <c r="H636" i="22"/>
  <c r="N636" i="22" s="1"/>
  <c r="H631" i="22"/>
  <c r="N631" i="22" s="1"/>
  <c r="H614" i="22"/>
  <c r="N614" i="22" s="1"/>
  <c r="M638" i="22"/>
  <c r="M621" i="22"/>
  <c r="D14" i="22"/>
  <c r="L14" i="22" s="1"/>
  <c r="G528" i="22"/>
  <c r="M528" i="22" s="1"/>
  <c r="G518" i="22"/>
  <c r="M518" i="22" s="1"/>
  <c r="G513" i="22"/>
  <c r="M513" i="22" s="1"/>
  <c r="G484" i="22"/>
  <c r="M484" i="22" s="1"/>
  <c r="G590" i="22"/>
  <c r="M590" i="22" s="1"/>
  <c r="G572" i="22"/>
  <c r="M572" i="22" s="1"/>
  <c r="G539" i="22"/>
  <c r="M539" i="22" s="1"/>
  <c r="G507" i="22"/>
  <c r="M507" i="22" s="1"/>
  <c r="G470" i="22"/>
  <c r="M470" i="22" s="1"/>
  <c r="G448" i="22"/>
  <c r="M448" i="22" s="1"/>
  <c r="G447" i="22"/>
  <c r="M447" i="22" s="1"/>
  <c r="G401" i="22"/>
  <c r="M401" i="22" s="1"/>
  <c r="G544" i="22"/>
  <c r="M544" i="22" s="1"/>
  <c r="G537" i="22"/>
  <c r="M537" i="22" s="1"/>
  <c r="G472" i="22"/>
  <c r="M472" i="22" s="1"/>
  <c r="G471" i="22"/>
  <c r="M471" i="22" s="1"/>
  <c r="G466" i="22"/>
  <c r="M466" i="22" s="1"/>
  <c r="G403" i="22"/>
  <c r="M403" i="22" s="1"/>
  <c r="L600" i="22"/>
  <c r="H600" i="22"/>
  <c r="H596" i="22"/>
  <c r="L596" i="22"/>
  <c r="L592" i="22"/>
  <c r="H592" i="22"/>
  <c r="L586" i="22"/>
  <c r="H586" i="22"/>
  <c r="L584" i="22"/>
  <c r="H584" i="22"/>
  <c r="L582" i="22"/>
  <c r="H582" i="22"/>
  <c r="H572" i="22"/>
  <c r="L572" i="22"/>
  <c r="L570" i="22"/>
  <c r="H570" i="22"/>
  <c r="L566" i="22"/>
  <c r="H566" i="22"/>
  <c r="H560" i="22"/>
  <c r="L560" i="22"/>
  <c r="H558" i="22"/>
  <c r="L558" i="22"/>
  <c r="L556" i="22"/>
  <c r="H556" i="22"/>
  <c r="H554" i="22"/>
  <c r="L554" i="22"/>
  <c r="L548" i="22"/>
  <c r="H548" i="22"/>
  <c r="H544" i="22"/>
  <c r="L544" i="22"/>
  <c r="L542" i="22"/>
  <c r="H542" i="22"/>
  <c r="H540" i="22"/>
  <c r="L540" i="22"/>
  <c r="L538" i="22"/>
  <c r="H538" i="22"/>
  <c r="H534" i="22"/>
  <c r="L534" i="22"/>
  <c r="L532" i="22"/>
  <c r="H532" i="22"/>
  <c r="L526" i="22"/>
  <c r="H526" i="22"/>
  <c r="L524" i="22"/>
  <c r="H524" i="22"/>
  <c r="L522" i="22"/>
  <c r="H522" i="22"/>
  <c r="L516" i="22"/>
  <c r="H516" i="22"/>
  <c r="H508" i="22"/>
  <c r="L508" i="22"/>
  <c r="H506" i="22"/>
  <c r="L506" i="22"/>
  <c r="L502" i="22"/>
  <c r="H502" i="22"/>
  <c r="L488" i="22"/>
  <c r="H488" i="22"/>
  <c r="L482" i="22"/>
  <c r="H482" i="22"/>
  <c r="L480" i="22"/>
  <c r="H480" i="22"/>
  <c r="L476" i="22"/>
  <c r="H476" i="22"/>
  <c r="L472" i="22"/>
  <c r="H472" i="22"/>
  <c r="H464" i="22"/>
  <c r="L464" i="22"/>
  <c r="L458" i="22"/>
  <c r="H458" i="22"/>
  <c r="H454" i="22"/>
  <c r="L454" i="22"/>
  <c r="L452" i="22"/>
  <c r="H452" i="22"/>
  <c r="H450" i="22"/>
  <c r="L450" i="22"/>
  <c r="L444" i="22"/>
  <c r="H444" i="22"/>
  <c r="L440" i="22"/>
  <c r="H440" i="22"/>
  <c r="N440" i="22" s="1"/>
  <c r="N432" i="22"/>
  <c r="L420" i="22"/>
  <c r="H420" i="22"/>
  <c r="L418" i="22"/>
  <c r="H418" i="22"/>
  <c r="H412" i="22"/>
  <c r="N412" i="22" s="1"/>
  <c r="L412" i="22"/>
  <c r="N590" i="22"/>
  <c r="N494" i="22"/>
  <c r="N470" i="22"/>
  <c r="G400" i="22"/>
  <c r="M400" i="22" s="1"/>
  <c r="G391" i="22"/>
  <c r="M391" i="22" s="1"/>
  <c r="M381" i="22"/>
  <c r="G374" i="22"/>
  <c r="M374" i="22" s="1"/>
  <c r="G409" i="22"/>
  <c r="M409" i="22" s="1"/>
  <c r="G424" i="22"/>
  <c r="M424" i="22" s="1"/>
  <c r="G429" i="22"/>
  <c r="M429" i="22" s="1"/>
  <c r="G437" i="22"/>
  <c r="M437" i="22" s="1"/>
  <c r="G449" i="22"/>
  <c r="M449" i="22" s="1"/>
  <c r="G473" i="22"/>
  <c r="M473" i="22" s="1"/>
  <c r="M504" i="22"/>
  <c r="G571" i="22"/>
  <c r="M571" i="22" s="1"/>
  <c r="G404" i="22"/>
  <c r="M404" i="22" s="1"/>
  <c r="G395" i="22"/>
  <c r="M395" i="22" s="1"/>
  <c r="K371" i="22"/>
  <c r="M371" i="22" s="1"/>
  <c r="G373" i="22"/>
  <c r="M373" i="22" s="1"/>
  <c r="H598" i="22"/>
  <c r="N598" i="22" s="1"/>
  <c r="H456" i="22"/>
  <c r="N456" i="22" s="1"/>
  <c r="H536" i="22"/>
  <c r="N536" i="22" s="1"/>
  <c r="M556" i="22"/>
  <c r="H574" i="22"/>
  <c r="N574" i="22" s="1"/>
  <c r="H576" i="22"/>
  <c r="N576" i="22" s="1"/>
  <c r="M586" i="22"/>
  <c r="N378" i="22"/>
  <c r="G408" i="22"/>
  <c r="M408" i="22" s="1"/>
  <c r="G378" i="22"/>
  <c r="M378" i="22" s="1"/>
  <c r="G410" i="22"/>
  <c r="M410" i="22" s="1"/>
  <c r="G419" i="22"/>
  <c r="M419" i="22" s="1"/>
  <c r="G426" i="22"/>
  <c r="M426" i="22" s="1"/>
  <c r="G430" i="22"/>
  <c r="M430" i="22" s="1"/>
  <c r="G450" i="22"/>
  <c r="M450" i="22" s="1"/>
  <c r="G460" i="22"/>
  <c r="M460" i="22" s="1"/>
  <c r="G477" i="22"/>
  <c r="M477" i="22" s="1"/>
  <c r="G563" i="22"/>
  <c r="M563" i="22" s="1"/>
  <c r="G387" i="22"/>
  <c r="M387" i="22" s="1"/>
  <c r="G406" i="22"/>
  <c r="M406" i="22" s="1"/>
  <c r="G386" i="22"/>
  <c r="M386" i="22" s="1"/>
  <c r="H599" i="22"/>
  <c r="N599" i="22" s="1"/>
  <c r="H549" i="22"/>
  <c r="N549" i="22" s="1"/>
  <c r="H537" i="22"/>
  <c r="N537" i="22" s="1"/>
  <c r="H511" i="22"/>
  <c r="N511" i="22" s="1"/>
  <c r="H495" i="22"/>
  <c r="N495" i="22" s="1"/>
  <c r="H479" i="22"/>
  <c r="N479" i="22" s="1"/>
  <c r="H407" i="22"/>
  <c r="N407" i="22" s="1"/>
  <c r="G377" i="22"/>
  <c r="M377" i="22" s="1"/>
  <c r="M394" i="22"/>
  <c r="L462" i="22"/>
  <c r="N462" i="22" s="1"/>
  <c r="H474" i="22"/>
  <c r="N474" i="22" s="1"/>
  <c r="G478" i="22"/>
  <c r="M478" i="22" s="1"/>
  <c r="M532" i="22"/>
  <c r="M538" i="22"/>
  <c r="G548" i="22"/>
  <c r="M548" i="22" s="1"/>
  <c r="L550" i="22"/>
  <c r="N550" i="22" s="1"/>
  <c r="H557" i="22"/>
  <c r="N557" i="22" s="1"/>
  <c r="M582" i="22"/>
  <c r="M583" i="22"/>
  <c r="N416" i="22"/>
  <c r="G372" i="22"/>
  <c r="M372" i="22" s="1"/>
  <c r="G413" i="22"/>
  <c r="M413" i="22" s="1"/>
  <c r="G422" i="22"/>
  <c r="M422" i="22" s="1"/>
  <c r="G427" i="22"/>
  <c r="M427" i="22" s="1"/>
  <c r="G434" i="22"/>
  <c r="M434" i="22" s="1"/>
  <c r="G451" i="22"/>
  <c r="M451" i="22" s="1"/>
  <c r="G487" i="22"/>
  <c r="M487" i="22" s="1"/>
  <c r="G564" i="22"/>
  <c r="M564" i="22" s="1"/>
  <c r="G384" i="22"/>
  <c r="M384" i="22" s="1"/>
  <c r="G379" i="22"/>
  <c r="M379" i="22" s="1"/>
  <c r="G407" i="22"/>
  <c r="M407" i="22" s="1"/>
  <c r="M376" i="22"/>
  <c r="G380" i="22"/>
  <c r="M380" i="22" s="1"/>
  <c r="M390" i="22"/>
  <c r="M412" i="22"/>
  <c r="M499" i="22"/>
  <c r="H500" i="22"/>
  <c r="N500" i="22" s="1"/>
  <c r="H513" i="22"/>
  <c r="N513" i="22" s="1"/>
  <c r="G516" i="22"/>
  <c r="M516" i="22" s="1"/>
  <c r="M399" i="22"/>
  <c r="M417" i="22"/>
  <c r="M431" i="22"/>
  <c r="M463" i="22"/>
  <c r="M482" i="22"/>
  <c r="M501" i="22"/>
  <c r="M508" i="22"/>
  <c r="M534" i="22"/>
  <c r="M551" i="22"/>
  <c r="M579" i="22"/>
  <c r="M505" i="22"/>
  <c r="M517" i="22"/>
  <c r="M559" i="22"/>
  <c r="M578" i="22"/>
  <c r="M480" i="22"/>
  <c r="M503" i="22"/>
  <c r="M510" i="22"/>
  <c r="M512" i="22"/>
  <c r="M525" i="22"/>
  <c r="M542" i="22"/>
  <c r="N543" i="22"/>
  <c r="G208" i="22"/>
  <c r="M208" i="22" s="1"/>
  <c r="C12" i="22"/>
  <c r="K12" i="22" s="1"/>
  <c r="G188" i="22"/>
  <c r="M188" i="22" s="1"/>
  <c r="G203" i="22"/>
  <c r="M203" i="22" s="1"/>
  <c r="G220" i="22"/>
  <c r="M220" i="22" s="1"/>
  <c r="G281" i="22"/>
  <c r="M281" i="22" s="1"/>
  <c r="G329" i="22"/>
  <c r="M329" i="22" s="1"/>
  <c r="G285" i="22"/>
  <c r="M285" i="22" s="1"/>
  <c r="G263" i="22"/>
  <c r="M263" i="22" s="1"/>
  <c r="G245" i="22"/>
  <c r="M245" i="22" s="1"/>
  <c r="G284" i="22"/>
  <c r="M284" i="22" s="1"/>
  <c r="G271" i="22"/>
  <c r="M271" i="22" s="1"/>
  <c r="G265" i="22"/>
  <c r="M265" i="22" s="1"/>
  <c r="G206" i="22"/>
  <c r="M206" i="22" s="1"/>
  <c r="G218" i="22"/>
  <c r="M218" i="22" s="1"/>
  <c r="G260" i="22"/>
  <c r="M260" i="22" s="1"/>
  <c r="G347" i="22"/>
  <c r="M347" i="22" s="1"/>
  <c r="G297" i="22"/>
  <c r="M297" i="22" s="1"/>
  <c r="G267" i="22"/>
  <c r="M267" i="22" s="1"/>
  <c r="G219" i="22"/>
  <c r="M219" i="22" s="1"/>
  <c r="H232" i="22"/>
  <c r="N232" i="22" s="1"/>
  <c r="H245" i="22"/>
  <c r="N245" i="22" s="1"/>
  <c r="H329" i="22"/>
  <c r="N329" i="22" s="1"/>
  <c r="H340" i="22"/>
  <c r="N340" i="22" s="1"/>
  <c r="L188" i="22"/>
  <c r="N188" i="22" s="1"/>
  <c r="M352" i="22"/>
  <c r="N243" i="22"/>
  <c r="M254" i="22"/>
  <c r="M272" i="22"/>
  <c r="H303" i="22"/>
  <c r="N303" i="22" s="1"/>
  <c r="H317" i="22"/>
  <c r="N317" i="22" s="1"/>
  <c r="L322" i="22"/>
  <c r="N322" i="22" s="1"/>
  <c r="M332" i="22"/>
  <c r="M343" i="22"/>
  <c r="H345" i="22"/>
  <c r="N345" i="22" s="1"/>
  <c r="H347" i="22"/>
  <c r="N347" i="22" s="1"/>
  <c r="H349" i="22"/>
  <c r="N349" i="22" s="1"/>
  <c r="H350" i="22"/>
  <c r="N350" i="22" s="1"/>
  <c r="H351" i="22"/>
  <c r="N351" i="22" s="1"/>
  <c r="H189" i="22"/>
  <c r="N189" i="22" s="1"/>
  <c r="D12" i="22"/>
  <c r="L12" i="22" s="1"/>
  <c r="H309" i="22"/>
  <c r="N309" i="22" s="1"/>
  <c r="M225" i="22"/>
  <c r="H296" i="22"/>
  <c r="N296" i="22" s="1"/>
  <c r="M299" i="22"/>
  <c r="H302" i="22"/>
  <c r="N302" i="22" s="1"/>
  <c r="H305" i="22"/>
  <c r="N305" i="22" s="1"/>
  <c r="H335" i="22"/>
  <c r="N335" i="22" s="1"/>
  <c r="H337" i="22"/>
  <c r="N337" i="22" s="1"/>
  <c r="H344" i="22"/>
  <c r="N344" i="22" s="1"/>
  <c r="H346" i="22"/>
  <c r="N346" i="22" s="1"/>
  <c r="H352" i="22"/>
  <c r="N352" i="22" s="1"/>
  <c r="H353" i="22"/>
  <c r="N353" i="22" s="1"/>
  <c r="H354" i="22"/>
  <c r="N354" i="22" s="1"/>
  <c r="H355" i="22"/>
  <c r="N355" i="22" s="1"/>
  <c r="G86" i="22"/>
  <c r="M86" i="22" s="1"/>
  <c r="G119" i="22"/>
  <c r="M119" i="22" s="1"/>
  <c r="H134" i="22"/>
  <c r="N134" i="22" s="1"/>
  <c r="G143" i="22"/>
  <c r="M143" i="22" s="1"/>
  <c r="H168" i="22"/>
  <c r="N168" i="22" s="1"/>
  <c r="G141" i="22"/>
  <c r="M141" i="22" s="1"/>
  <c r="G127" i="22"/>
  <c r="M127" i="22" s="1"/>
  <c r="G116" i="22"/>
  <c r="M116" i="22" s="1"/>
  <c r="G177" i="22"/>
  <c r="M177" i="22" s="1"/>
  <c r="G149" i="22"/>
  <c r="M149" i="22" s="1"/>
  <c r="G108" i="22"/>
  <c r="M108" i="22" s="1"/>
  <c r="G84" i="22"/>
  <c r="M84" i="22" s="1"/>
  <c r="G142" i="22"/>
  <c r="M142" i="22" s="1"/>
  <c r="H126" i="22"/>
  <c r="N126" i="22" s="1"/>
  <c r="G85" i="22"/>
  <c r="M85" i="22" s="1"/>
  <c r="G150" i="22"/>
  <c r="M150" i="22" s="1"/>
  <c r="G129" i="22"/>
  <c r="M129" i="22" s="1"/>
  <c r="G124" i="22"/>
  <c r="M124" i="22" s="1"/>
  <c r="D81" i="22"/>
  <c r="H178" i="22" s="1"/>
  <c r="G97" i="22"/>
  <c r="M97" i="22" s="1"/>
  <c r="G100" i="22"/>
  <c r="M100" i="22" s="1"/>
  <c r="G136" i="22"/>
  <c r="M136" i="22" s="1"/>
  <c r="L136" i="22"/>
  <c r="N136" i="22" s="1"/>
  <c r="H138" i="22"/>
  <c r="N138" i="22" s="1"/>
  <c r="H140" i="22"/>
  <c r="N140" i="22" s="1"/>
  <c r="G153" i="22"/>
  <c r="M153" i="22" s="1"/>
  <c r="H156" i="22"/>
  <c r="N156" i="22" s="1"/>
  <c r="G161" i="22"/>
  <c r="M161" i="22" s="1"/>
  <c r="H162" i="22"/>
  <c r="N162" i="22" s="1"/>
  <c r="H164" i="22"/>
  <c r="N164" i="22" s="1"/>
  <c r="G111" i="22"/>
  <c r="M111" i="22" s="1"/>
  <c r="G144" i="22"/>
  <c r="M144" i="22" s="1"/>
  <c r="G139" i="22"/>
  <c r="M139" i="22" s="1"/>
  <c r="G128" i="22"/>
  <c r="M128" i="22" s="1"/>
  <c r="H124" i="22"/>
  <c r="N124" i="22" s="1"/>
  <c r="G106" i="22"/>
  <c r="M106" i="22" s="1"/>
  <c r="G88" i="22"/>
  <c r="M88" i="22" s="1"/>
  <c r="G145" i="22"/>
  <c r="M145" i="22" s="1"/>
  <c r="G137" i="22"/>
  <c r="M137" i="22" s="1"/>
  <c r="N127" i="22"/>
  <c r="L86" i="22"/>
  <c r="M96" i="22"/>
  <c r="H102" i="22"/>
  <c r="N102" i="22" s="1"/>
  <c r="L104" i="22"/>
  <c r="G107" i="22"/>
  <c r="M107" i="22" s="1"/>
  <c r="G120" i="22"/>
  <c r="M120" i="22" s="1"/>
  <c r="G123" i="22"/>
  <c r="M123" i="22" s="1"/>
  <c r="H128" i="22"/>
  <c r="N128" i="22" s="1"/>
  <c r="H132" i="22"/>
  <c r="N132" i="22" s="1"/>
  <c r="M178" i="22"/>
  <c r="L178" i="22"/>
  <c r="H180" i="22"/>
  <c r="N180" i="22" s="1"/>
  <c r="G125" i="22"/>
  <c r="M125" i="22" s="1"/>
  <c r="H112" i="22"/>
  <c r="N112" i="22" s="1"/>
  <c r="G115" i="22"/>
  <c r="M115" i="22" s="1"/>
  <c r="G99" i="22"/>
  <c r="M99" i="22" s="1"/>
  <c r="K81" i="22"/>
  <c r="M81" i="22" s="1"/>
  <c r="G154" i="22"/>
  <c r="M154" i="22" s="1"/>
  <c r="G147" i="22"/>
  <c r="M147" i="22" s="1"/>
  <c r="G83" i="22"/>
  <c r="M83" i="22" s="1"/>
  <c r="G92" i="22"/>
  <c r="M92" i="22" s="1"/>
  <c r="H94" i="22"/>
  <c r="N94" i="22" s="1"/>
  <c r="H120" i="22"/>
  <c r="N120" i="22" s="1"/>
  <c r="H130" i="22"/>
  <c r="N130" i="22" s="1"/>
  <c r="G152" i="22"/>
  <c r="M152" i="22" s="1"/>
  <c r="G157" i="22"/>
  <c r="M157" i="22" s="1"/>
  <c r="H158" i="22"/>
  <c r="N158" i="22" s="1"/>
  <c r="H160" i="22"/>
  <c r="N160" i="22" s="1"/>
  <c r="H176" i="22"/>
  <c r="N176" i="22" s="1"/>
  <c r="C9" i="22"/>
  <c r="C11" i="22"/>
  <c r="K11" i="22" s="1"/>
  <c r="H41" i="22"/>
  <c r="N41" i="22" s="1"/>
  <c r="H72" i="22"/>
  <c r="N72" i="22" s="1"/>
  <c r="C10" i="22"/>
  <c r="K10" i="22" s="1"/>
  <c r="N24" i="22"/>
  <c r="H31" i="22"/>
  <c r="N31" i="22" s="1"/>
  <c r="G33" i="22"/>
  <c r="M33" i="22" s="1"/>
  <c r="M36" i="22"/>
  <c r="G64" i="22"/>
  <c r="M64" i="22" s="1"/>
  <c r="H66" i="22"/>
  <c r="N66" i="22" s="1"/>
  <c r="H42" i="22"/>
  <c r="N42" i="22" s="1"/>
  <c r="M45" i="22"/>
  <c r="M60" i="22"/>
  <c r="H64" i="22"/>
  <c r="N64" i="22" s="1"/>
  <c r="G67" i="22"/>
  <c r="M67" i="22" s="1"/>
  <c r="G68" i="22"/>
  <c r="M68" i="22" s="1"/>
  <c r="M188" i="18"/>
  <c r="N22" i="16"/>
  <c r="M135" i="4"/>
  <c r="N340" i="9"/>
  <c r="M529" i="18"/>
  <c r="M619" i="18"/>
  <c r="M629" i="18"/>
  <c r="M84" i="19"/>
  <c r="M126" i="19"/>
  <c r="M168" i="19"/>
  <c r="H204" i="19"/>
  <c r="N204" i="19" s="1"/>
  <c r="H305" i="19"/>
  <c r="N305" i="19" s="1"/>
  <c r="H218" i="19"/>
  <c r="N218" i="19" s="1"/>
  <c r="M94" i="21"/>
  <c r="N461" i="21"/>
  <c r="M481" i="21"/>
  <c r="M501" i="21"/>
  <c r="H636" i="21"/>
  <c r="N636" i="21" s="1"/>
  <c r="H620" i="21"/>
  <c r="N620" i="21" s="1"/>
  <c r="D14" i="21"/>
  <c r="L14" i="21" s="1"/>
  <c r="M188" i="21"/>
  <c r="N22" i="21"/>
  <c r="M22" i="20"/>
  <c r="N22" i="18"/>
  <c r="M459" i="8"/>
  <c r="G446" i="8"/>
  <c r="M446" i="8" s="1"/>
  <c r="G374" i="8"/>
  <c r="M374" i="8" s="1"/>
  <c r="G270" i="8"/>
  <c r="M270" i="8" s="1"/>
  <c r="G258" i="8"/>
  <c r="M258" i="8" s="1"/>
  <c r="H566" i="7"/>
  <c r="N566" i="7" s="1"/>
  <c r="H517" i="7"/>
  <c r="N517" i="7" s="1"/>
  <c r="H487" i="7"/>
  <c r="N487" i="7" s="1"/>
  <c r="N308" i="7"/>
  <c r="M297" i="7"/>
  <c r="N52" i="7"/>
  <c r="G470" i="8"/>
  <c r="M470" i="8" s="1"/>
  <c r="G450" i="8"/>
  <c r="M450" i="8" s="1"/>
  <c r="G407" i="8"/>
  <c r="M407" i="8" s="1"/>
  <c r="H515" i="7"/>
  <c r="N515" i="7" s="1"/>
  <c r="G571" i="8"/>
  <c r="M571" i="8" s="1"/>
  <c r="G338" i="8"/>
  <c r="G324" i="8"/>
  <c r="M324" i="8" s="1"/>
  <c r="G227" i="8"/>
  <c r="G195" i="8"/>
  <c r="N152" i="8"/>
  <c r="H561" i="7"/>
  <c r="N561" i="7" s="1"/>
  <c r="H410" i="7"/>
  <c r="N410" i="7" s="1"/>
  <c r="N328" i="7"/>
  <c r="H177" i="7"/>
  <c r="H124" i="7"/>
  <c r="N124" i="7" s="1"/>
  <c r="H105" i="7"/>
  <c r="N105" i="7" s="1"/>
  <c r="H336" i="6"/>
  <c r="N336" i="6" s="1"/>
  <c r="G630" i="8"/>
  <c r="M630" i="8" s="1"/>
  <c r="N540" i="8"/>
  <c r="G260" i="8"/>
  <c r="M260" i="8" s="1"/>
  <c r="G248" i="8"/>
  <c r="N574" i="7"/>
  <c r="M538" i="7"/>
  <c r="H527" i="7"/>
  <c r="H516" i="7"/>
  <c r="N516" i="7" s="1"/>
  <c r="H154" i="7"/>
  <c r="H112" i="7"/>
  <c r="N112" i="7" s="1"/>
  <c r="H99" i="7"/>
  <c r="N99" i="7" s="1"/>
  <c r="M26" i="7"/>
  <c r="M361" i="6"/>
  <c r="M251" i="6"/>
  <c r="N99" i="5"/>
  <c r="G81" i="4"/>
  <c r="N549" i="4"/>
  <c r="G426" i="5"/>
  <c r="M426" i="5" s="1"/>
  <c r="G387" i="5"/>
  <c r="G378" i="5"/>
  <c r="G596" i="5"/>
  <c r="G423" i="5"/>
  <c r="G485" i="5"/>
  <c r="M172" i="11"/>
  <c r="N372" i="8"/>
  <c r="H118" i="7"/>
  <c r="M451" i="2"/>
  <c r="M495" i="2"/>
  <c r="N535" i="2"/>
  <c r="M541" i="2"/>
  <c r="M169" i="18"/>
  <c r="M194" i="18"/>
  <c r="M321" i="19"/>
  <c r="M595" i="19"/>
  <c r="N424" i="19"/>
  <c r="G189" i="20"/>
  <c r="M189" i="20" s="1"/>
  <c r="G249" i="20"/>
  <c r="G313" i="20"/>
  <c r="M313" i="20" s="1"/>
  <c r="G281" i="20"/>
  <c r="G278" i="20"/>
  <c r="G233" i="20"/>
  <c r="G269" i="20"/>
  <c r="M269" i="20" s="1"/>
  <c r="G198" i="20"/>
  <c r="G190" i="20"/>
  <c r="M224" i="20"/>
  <c r="M232" i="20"/>
  <c r="G50" i="21"/>
  <c r="M50" i="21" s="1"/>
  <c r="M131" i="21"/>
  <c r="M271" i="21"/>
  <c r="M275" i="21"/>
  <c r="M556" i="21"/>
  <c r="G136" i="17"/>
  <c r="C11" i="17"/>
  <c r="K11" i="17" s="1"/>
  <c r="C11" i="20"/>
  <c r="K11" i="20" s="1"/>
  <c r="G92" i="20"/>
  <c r="G130" i="20"/>
  <c r="M130" i="20" s="1"/>
  <c r="G168" i="20"/>
  <c r="M168" i="20" s="1"/>
  <c r="G174" i="20"/>
  <c r="M174" i="20" s="1"/>
  <c r="G309" i="21"/>
  <c r="M309" i="21" s="1"/>
  <c r="G286" i="21"/>
  <c r="M286" i="21" s="1"/>
  <c r="G310" i="21"/>
  <c r="M310" i="21" s="1"/>
  <c r="G201" i="21"/>
  <c r="M201" i="21" s="1"/>
  <c r="L363" i="2"/>
  <c r="H363" i="2"/>
  <c r="N363" i="2" s="1"/>
  <c r="L295" i="2"/>
  <c r="H295" i="2"/>
  <c r="N87" i="2"/>
  <c r="N161" i="2"/>
  <c r="N225" i="2"/>
  <c r="N287" i="2"/>
  <c r="M363" i="2"/>
  <c r="M260" i="4"/>
  <c r="M280" i="4"/>
  <c r="M388" i="4"/>
  <c r="M506" i="4"/>
  <c r="M39" i="12"/>
  <c r="N300" i="14"/>
  <c r="M332" i="15"/>
  <c r="N475" i="17"/>
  <c r="N200" i="19"/>
  <c r="M283" i="19"/>
  <c r="N285" i="19"/>
  <c r="M305" i="19"/>
  <c r="M69" i="20"/>
  <c r="M283" i="21"/>
  <c r="M73" i="11"/>
  <c r="N29" i="11"/>
  <c r="M467" i="16"/>
  <c r="M170" i="17"/>
  <c r="M189" i="17"/>
  <c r="M219" i="17"/>
  <c r="M225" i="17"/>
  <c r="M233" i="17"/>
  <c r="N595" i="17"/>
  <c r="M621" i="17"/>
  <c r="N42" i="18"/>
  <c r="M223" i="18"/>
  <c r="M332" i="18"/>
  <c r="M336" i="18"/>
  <c r="N341" i="18"/>
  <c r="N505" i="18"/>
  <c r="M530" i="18"/>
  <c r="M156" i="19"/>
  <c r="M166" i="19"/>
  <c r="N209" i="19"/>
  <c r="M216" i="19"/>
  <c r="M299" i="19"/>
  <c r="M341" i="19"/>
  <c r="M353" i="19"/>
  <c r="M357" i="19"/>
  <c r="M361" i="19"/>
  <c r="M508" i="19"/>
  <c r="N591" i="19"/>
  <c r="M629" i="19"/>
  <c r="M23" i="20"/>
  <c r="M25" i="20"/>
  <c r="N26" i="20"/>
  <c r="M28" i="20"/>
  <c r="N51" i="20"/>
  <c r="N63" i="20"/>
  <c r="N447" i="20"/>
  <c r="M532" i="20"/>
  <c r="N599" i="20"/>
  <c r="M37" i="21"/>
  <c r="M43" i="21"/>
  <c r="N88" i="21"/>
  <c r="N138" i="21"/>
  <c r="N143" i="21"/>
  <c r="N146" i="21"/>
  <c r="M229" i="21"/>
  <c r="M247" i="21"/>
  <c r="M253" i="21"/>
  <c r="M351" i="21"/>
  <c r="M355" i="21"/>
  <c r="M359" i="21"/>
  <c r="M363" i="21"/>
  <c r="M403" i="21"/>
  <c r="M474" i="21"/>
  <c r="M574" i="21"/>
  <c r="M619" i="21"/>
  <c r="M635" i="21"/>
  <c r="M637" i="21"/>
  <c r="M42" i="4"/>
  <c r="M68" i="4"/>
  <c r="M140" i="4"/>
  <c r="M204" i="4"/>
  <c r="M356" i="4"/>
  <c r="M390" i="4"/>
  <c r="M490" i="4"/>
  <c r="M515" i="4"/>
  <c r="M284" i="5"/>
  <c r="M236" i="5"/>
  <c r="M246" i="5"/>
  <c r="M296" i="5"/>
  <c r="M326" i="5"/>
  <c r="M65" i="11"/>
  <c r="M598" i="11"/>
  <c r="M636" i="11"/>
  <c r="N90" i="12"/>
  <c r="N268" i="12"/>
  <c r="N375" i="12"/>
  <c r="N380" i="12"/>
  <c r="M389" i="12"/>
  <c r="M394" i="12"/>
  <c r="M506" i="12"/>
  <c r="M404" i="13"/>
  <c r="N409" i="13"/>
  <c r="M495" i="13"/>
  <c r="M109" i="14"/>
  <c r="M258" i="14"/>
  <c r="N266" i="14"/>
  <c r="M581" i="14"/>
  <c r="M140" i="15"/>
  <c r="M199" i="15"/>
  <c r="N282" i="15"/>
  <c r="M445" i="15"/>
  <c r="M467" i="15"/>
  <c r="N501" i="15"/>
  <c r="M530" i="15"/>
  <c r="M537" i="15"/>
  <c r="N559" i="15"/>
  <c r="N73" i="16"/>
  <c r="M46" i="16"/>
  <c r="N46" i="16"/>
  <c r="N102" i="16"/>
  <c r="N143" i="16"/>
  <c r="G205" i="16"/>
  <c r="N457" i="16"/>
  <c r="M463" i="16"/>
  <c r="M468" i="16"/>
  <c r="M474" i="16"/>
  <c r="M498" i="16"/>
  <c r="M273" i="17"/>
  <c r="M387" i="17"/>
  <c r="N410" i="17"/>
  <c r="M558" i="17"/>
  <c r="N238" i="18"/>
  <c r="M326" i="18"/>
  <c r="M329" i="18"/>
  <c r="M337" i="18"/>
  <c r="M590" i="18"/>
  <c r="M388" i="18"/>
  <c r="M416" i="18"/>
  <c r="M32" i="19"/>
  <c r="M27" i="19"/>
  <c r="M31" i="19"/>
  <c r="M39" i="19"/>
  <c r="M93" i="19"/>
  <c r="M118" i="19"/>
  <c r="M122" i="19"/>
  <c r="M137" i="19"/>
  <c r="M285" i="19"/>
  <c r="N384" i="19"/>
  <c r="N460" i="19"/>
  <c r="M31" i="20"/>
  <c r="M101" i="20"/>
  <c r="M102" i="20"/>
  <c r="M138" i="20"/>
  <c r="M162" i="20"/>
  <c r="M175" i="20"/>
  <c r="M179" i="20"/>
  <c r="N190" i="20"/>
  <c r="M191" i="20"/>
  <c r="N198" i="20"/>
  <c r="M239" i="20"/>
  <c r="M254" i="20"/>
  <c r="M339" i="20"/>
  <c r="M530" i="20"/>
  <c r="M556" i="20"/>
  <c r="M93" i="21"/>
  <c r="N94" i="21"/>
  <c r="M287" i="21"/>
  <c r="M289" i="21"/>
  <c r="M299" i="21"/>
  <c r="N314" i="21"/>
  <c r="M315" i="21"/>
  <c r="M328" i="21"/>
  <c r="M335" i="21"/>
  <c r="M339" i="21"/>
  <c r="G436" i="21"/>
  <c r="M436" i="21" s="1"/>
  <c r="G399" i="21"/>
  <c r="M399" i="21" s="1"/>
  <c r="N403" i="21"/>
  <c r="G409" i="21"/>
  <c r="M409" i="21" s="1"/>
  <c r="M440" i="21"/>
  <c r="M477" i="21"/>
  <c r="M516" i="21"/>
  <c r="M558" i="21"/>
  <c r="M559" i="21"/>
  <c r="M593" i="21"/>
  <c r="N634" i="21"/>
  <c r="C612" i="4"/>
  <c r="G612" i="4" s="1"/>
  <c r="H178" i="21"/>
  <c r="N178" i="21" s="1"/>
  <c r="N176" i="21"/>
  <c r="N639" i="21"/>
  <c r="M350" i="20"/>
  <c r="M355" i="20"/>
  <c r="N443" i="20"/>
  <c r="N454" i="20"/>
  <c r="M501" i="20"/>
  <c r="N506" i="20"/>
  <c r="N543" i="20"/>
  <c r="M565" i="20"/>
  <c r="M570" i="20"/>
  <c r="M25" i="21"/>
  <c r="M29" i="21"/>
  <c r="N30" i="21"/>
  <c r="M33" i="21"/>
  <c r="M48" i="21"/>
  <c r="N54" i="21"/>
  <c r="M58" i="21"/>
  <c r="M192" i="21"/>
  <c r="M214" i="21"/>
  <c r="M232" i="21"/>
  <c r="M237" i="21"/>
  <c r="M267" i="21"/>
  <c r="N270" i="21"/>
  <c r="M285" i="21"/>
  <c r="H292" i="21"/>
  <c r="N292" i="21" s="1"/>
  <c r="M311" i="21"/>
  <c r="N316" i="21"/>
  <c r="N320" i="21"/>
  <c r="M321" i="21"/>
  <c r="M323" i="21"/>
  <c r="N592" i="21"/>
  <c r="H385" i="21"/>
  <c r="N385" i="21" s="1"/>
  <c r="H388" i="21"/>
  <c r="N388" i="21" s="1"/>
  <c r="H389" i="21"/>
  <c r="N389" i="21" s="1"/>
  <c r="M444" i="21"/>
  <c r="M464" i="21"/>
  <c r="M522" i="21"/>
  <c r="M526" i="21"/>
  <c r="M554" i="21"/>
  <c r="M555" i="21"/>
  <c r="M580" i="21"/>
  <c r="M626" i="21"/>
  <c r="N57" i="21"/>
  <c r="N55" i="21"/>
  <c r="H53" i="21"/>
  <c r="N33" i="21"/>
  <c r="H295" i="21"/>
  <c r="H271" i="21"/>
  <c r="N271" i="21" s="1"/>
  <c r="H261" i="21"/>
  <c r="H235" i="21"/>
  <c r="H233" i="21"/>
  <c r="N621" i="21"/>
  <c r="N629" i="21"/>
  <c r="H627" i="21"/>
  <c r="N627" i="21" s="1"/>
  <c r="H617" i="21"/>
  <c r="N617" i="21" s="1"/>
  <c r="L625" i="21"/>
  <c r="N625" i="21" s="1"/>
  <c r="H633" i="21"/>
  <c r="N633" i="21" s="1"/>
  <c r="N616" i="21"/>
  <c r="H615" i="21"/>
  <c r="N615" i="21" s="1"/>
  <c r="H637" i="21"/>
  <c r="N637" i="21" s="1"/>
  <c r="N623" i="21"/>
  <c r="M630" i="21"/>
  <c r="N614" i="21"/>
  <c r="H631" i="21"/>
  <c r="N631" i="21" s="1"/>
  <c r="N632" i="21"/>
  <c r="H619" i="21"/>
  <c r="N619" i="21" s="1"/>
  <c r="H635" i="21"/>
  <c r="N635" i="21" s="1"/>
  <c r="N604" i="21"/>
  <c r="N600" i="21"/>
  <c r="L574" i="21"/>
  <c r="H574" i="21"/>
  <c r="L558" i="21"/>
  <c r="H558" i="21"/>
  <c r="L556" i="21"/>
  <c r="H556" i="21"/>
  <c r="L554" i="21"/>
  <c r="H554" i="21"/>
  <c r="N530" i="21"/>
  <c r="L524" i="21"/>
  <c r="H524" i="21"/>
  <c r="N524" i="21" s="1"/>
  <c r="H522" i="21"/>
  <c r="N522" i="21" s="1"/>
  <c r="C13" i="21"/>
  <c r="K13" i="21" s="1"/>
  <c r="G572" i="21"/>
  <c r="M572" i="21" s="1"/>
  <c r="G499" i="21"/>
  <c r="M499" i="21" s="1"/>
  <c r="H382" i="21"/>
  <c r="N382" i="21" s="1"/>
  <c r="G404" i="21"/>
  <c r="M404" i="21" s="1"/>
  <c r="G452" i="21"/>
  <c r="M452" i="21" s="1"/>
  <c r="M490" i="21"/>
  <c r="G539" i="21"/>
  <c r="M539" i="21" s="1"/>
  <c r="M548" i="21"/>
  <c r="M585" i="21"/>
  <c r="G588" i="21"/>
  <c r="M588" i="21" s="1"/>
  <c r="H577" i="21"/>
  <c r="N577" i="21" s="1"/>
  <c r="H497" i="21"/>
  <c r="N497" i="21" s="1"/>
  <c r="H468" i="21"/>
  <c r="N468" i="21" s="1"/>
  <c r="H455" i="21"/>
  <c r="N455" i="21" s="1"/>
  <c r="H444" i="21"/>
  <c r="N444" i="21" s="1"/>
  <c r="H407" i="21"/>
  <c r="N407" i="21" s="1"/>
  <c r="M412" i="21"/>
  <c r="H414" i="21"/>
  <c r="N414" i="21" s="1"/>
  <c r="H428" i="21"/>
  <c r="N428" i="21" s="1"/>
  <c r="M441" i="21"/>
  <c r="H452" i="21"/>
  <c r="N452" i="21" s="1"/>
  <c r="M454" i="21"/>
  <c r="H469" i="21"/>
  <c r="N469" i="21" s="1"/>
  <c r="M488" i="21"/>
  <c r="M500" i="21"/>
  <c r="G518" i="21"/>
  <c r="M518" i="21" s="1"/>
  <c r="H585" i="21"/>
  <c r="N585" i="21" s="1"/>
  <c r="M600" i="21"/>
  <c r="M376" i="21"/>
  <c r="M411" i="21"/>
  <c r="M447" i="21"/>
  <c r="M453" i="21"/>
  <c r="H462" i="21"/>
  <c r="N462" i="21" s="1"/>
  <c r="G466" i="21"/>
  <c r="M466" i="21" s="1"/>
  <c r="H474" i="21"/>
  <c r="N474" i="21" s="1"/>
  <c r="G476" i="21"/>
  <c r="M476" i="21" s="1"/>
  <c r="H483" i="21"/>
  <c r="N483" i="21" s="1"/>
  <c r="H517" i="21"/>
  <c r="N517" i="21" s="1"/>
  <c r="N448" i="21"/>
  <c r="M461" i="21"/>
  <c r="M480" i="21"/>
  <c r="M489" i="21"/>
  <c r="M492" i="21"/>
  <c r="M498" i="21"/>
  <c r="H516" i="21"/>
  <c r="N516" i="21" s="1"/>
  <c r="M538" i="21"/>
  <c r="M550" i="21"/>
  <c r="M594" i="21"/>
  <c r="G371" i="21"/>
  <c r="M371" i="21" s="1"/>
  <c r="G372" i="21"/>
  <c r="M372" i="21" s="1"/>
  <c r="L363" i="21"/>
  <c r="H363" i="21"/>
  <c r="L361" i="21"/>
  <c r="H361" i="21"/>
  <c r="N361" i="21" s="1"/>
  <c r="L359" i="21"/>
  <c r="H359" i="21"/>
  <c r="L357" i="21"/>
  <c r="H357" i="21"/>
  <c r="N357" i="21" s="1"/>
  <c r="L355" i="21"/>
  <c r="H355" i="21"/>
  <c r="L353" i="21"/>
  <c r="H353" i="21"/>
  <c r="N353" i="21" s="1"/>
  <c r="L351" i="21"/>
  <c r="H351" i="21"/>
  <c r="L349" i="21"/>
  <c r="H349" i="21"/>
  <c r="N349" i="21" s="1"/>
  <c r="L345" i="21"/>
  <c r="H345" i="21"/>
  <c r="H343" i="21"/>
  <c r="L343" i="21"/>
  <c r="L339" i="21"/>
  <c r="H339" i="21"/>
  <c r="L335" i="21"/>
  <c r="H335" i="21"/>
  <c r="N335" i="21" s="1"/>
  <c r="L331" i="21"/>
  <c r="H331" i="21"/>
  <c r="L329" i="21"/>
  <c r="H329" i="21"/>
  <c r="N329" i="21" s="1"/>
  <c r="H325" i="21"/>
  <c r="L325" i="21"/>
  <c r="L323" i="21"/>
  <c r="H323" i="21"/>
  <c r="N323" i="21" s="1"/>
  <c r="L319" i="21"/>
  <c r="H319" i="21"/>
  <c r="L317" i="21"/>
  <c r="H317" i="21"/>
  <c r="N317" i="21" s="1"/>
  <c r="L315" i="21"/>
  <c r="H315" i="21"/>
  <c r="L309" i="21"/>
  <c r="H309" i="21"/>
  <c r="N309" i="21" s="1"/>
  <c r="L299" i="21"/>
  <c r="H299" i="21"/>
  <c r="L293" i="21"/>
  <c r="H293" i="21"/>
  <c r="H291" i="21"/>
  <c r="L291" i="21"/>
  <c r="L289" i="21"/>
  <c r="H289" i="21"/>
  <c r="L287" i="21"/>
  <c r="H287" i="21"/>
  <c r="L285" i="21"/>
  <c r="H285" i="21"/>
  <c r="L279" i="21"/>
  <c r="H279" i="21"/>
  <c r="L277" i="21"/>
  <c r="H277" i="21"/>
  <c r="H267" i="21"/>
  <c r="L267" i="21"/>
  <c r="L265" i="21"/>
  <c r="H265" i="21"/>
  <c r="L263" i="21"/>
  <c r="H263" i="21"/>
  <c r="L259" i="21"/>
  <c r="H259" i="21"/>
  <c r="L257" i="21"/>
  <c r="H257" i="21"/>
  <c r="L255" i="21"/>
  <c r="H255" i="21"/>
  <c r="L253" i="21"/>
  <c r="H253" i="21"/>
  <c r="L251" i="21"/>
  <c r="H251" i="21"/>
  <c r="L249" i="21"/>
  <c r="H249" i="21"/>
  <c r="L247" i="21"/>
  <c r="H247" i="21"/>
  <c r="L245" i="21"/>
  <c r="H245" i="21"/>
  <c r="H243" i="21"/>
  <c r="L243" i="21"/>
  <c r="L241" i="21"/>
  <c r="H241" i="21"/>
  <c r="L239" i="21"/>
  <c r="H239" i="21"/>
  <c r="L227" i="21"/>
  <c r="H227" i="21"/>
  <c r="H223" i="21"/>
  <c r="L223" i="21"/>
  <c r="L221" i="21"/>
  <c r="H221" i="21"/>
  <c r="L217" i="21"/>
  <c r="H217" i="21"/>
  <c r="H209" i="21"/>
  <c r="L209" i="21"/>
  <c r="H205" i="21"/>
  <c r="N219" i="21"/>
  <c r="N211" i="21"/>
  <c r="M242" i="21"/>
  <c r="H190" i="21"/>
  <c r="N190" i="21" s="1"/>
  <c r="L233" i="21"/>
  <c r="N233" i="21" s="1"/>
  <c r="L235" i="21"/>
  <c r="H237" i="21"/>
  <c r="N237" i="21" s="1"/>
  <c r="L261" i="21"/>
  <c r="H311" i="21"/>
  <c r="N311" i="21" s="1"/>
  <c r="H313" i="21"/>
  <c r="N313" i="21" s="1"/>
  <c r="H225" i="21"/>
  <c r="N225" i="21" s="1"/>
  <c r="H229" i="21"/>
  <c r="N229" i="21" s="1"/>
  <c r="H231" i="21"/>
  <c r="N231" i="21" s="1"/>
  <c r="H269" i="21"/>
  <c r="N269" i="21" s="1"/>
  <c r="L273" i="21"/>
  <c r="N273" i="21" s="1"/>
  <c r="H275" i="21"/>
  <c r="N275" i="21" s="1"/>
  <c r="L281" i="21"/>
  <c r="N281" i="21" s="1"/>
  <c r="H283" i="21"/>
  <c r="N283" i="21" s="1"/>
  <c r="L295" i="21"/>
  <c r="N295" i="21" s="1"/>
  <c r="M345" i="21"/>
  <c r="N307" i="21"/>
  <c r="H200" i="21"/>
  <c r="N200" i="21" s="1"/>
  <c r="L188" i="21"/>
  <c r="N188" i="21" s="1"/>
  <c r="H220" i="21"/>
  <c r="N220" i="21" s="1"/>
  <c r="H242" i="21"/>
  <c r="N242" i="21" s="1"/>
  <c r="H252" i="21"/>
  <c r="N252" i="21" s="1"/>
  <c r="H318" i="21"/>
  <c r="N318" i="21" s="1"/>
  <c r="H195" i="21"/>
  <c r="N195" i="21" s="1"/>
  <c r="H197" i="21"/>
  <c r="N197" i="21" s="1"/>
  <c r="H191" i="21"/>
  <c r="N191" i="21" s="1"/>
  <c r="D12" i="21"/>
  <c r="L12" i="21" s="1"/>
  <c r="H203" i="21"/>
  <c r="N203" i="21" s="1"/>
  <c r="H216" i="21"/>
  <c r="N216" i="21" s="1"/>
  <c r="H300" i="21"/>
  <c r="N300" i="21" s="1"/>
  <c r="H324" i="21"/>
  <c r="N324" i="21" s="1"/>
  <c r="H338" i="21"/>
  <c r="N338" i="21" s="1"/>
  <c r="H222" i="21"/>
  <c r="N222" i="21" s="1"/>
  <c r="H204" i="21"/>
  <c r="N204" i="21" s="1"/>
  <c r="H322" i="21"/>
  <c r="N322" i="21" s="1"/>
  <c r="H310" i="21"/>
  <c r="N310" i="21" s="1"/>
  <c r="H306" i="21"/>
  <c r="N306" i="21" s="1"/>
  <c r="H226" i="21"/>
  <c r="N226" i="21" s="1"/>
  <c r="H260" i="21"/>
  <c r="N260" i="21" s="1"/>
  <c r="H308" i="21"/>
  <c r="N308" i="21" s="1"/>
  <c r="H206" i="21"/>
  <c r="N206" i="21" s="1"/>
  <c r="H305" i="21"/>
  <c r="N305" i="21" s="1"/>
  <c r="H201" i="21"/>
  <c r="M260" i="21"/>
  <c r="M216" i="21"/>
  <c r="M343" i="21"/>
  <c r="M296" i="21"/>
  <c r="M329" i="21"/>
  <c r="N334" i="21"/>
  <c r="M342" i="21"/>
  <c r="M349" i="21"/>
  <c r="M353" i="21"/>
  <c r="M357" i="21"/>
  <c r="M361" i="21"/>
  <c r="M324" i="21"/>
  <c r="G347" i="21"/>
  <c r="M347" i="21" s="1"/>
  <c r="G205" i="21"/>
  <c r="M205" i="21" s="1"/>
  <c r="L205" i="21"/>
  <c r="H207" i="21"/>
  <c r="N207" i="21" s="1"/>
  <c r="G233" i="21"/>
  <c r="M233" i="21" s="1"/>
  <c r="G281" i="21"/>
  <c r="M281" i="21" s="1"/>
  <c r="M292" i="21"/>
  <c r="M316" i="21"/>
  <c r="M333" i="21"/>
  <c r="M341" i="21"/>
  <c r="C12" i="21"/>
  <c r="K12" i="21" s="1"/>
  <c r="G272" i="21"/>
  <c r="M272" i="21" s="1"/>
  <c r="G199" i="21"/>
  <c r="M199" i="21" s="1"/>
  <c r="G191" i="21"/>
  <c r="M191" i="21" s="1"/>
  <c r="H199" i="21"/>
  <c r="N199" i="21" s="1"/>
  <c r="L201" i="21"/>
  <c r="G206" i="21"/>
  <c r="M206" i="21" s="1"/>
  <c r="M208" i="21"/>
  <c r="G266" i="21"/>
  <c r="M266" i="21" s="1"/>
  <c r="G280" i="21"/>
  <c r="M280" i="21" s="1"/>
  <c r="G305" i="21"/>
  <c r="M305" i="21" s="1"/>
  <c r="M331" i="21"/>
  <c r="M338" i="21"/>
  <c r="K336" i="21"/>
  <c r="G336" i="21"/>
  <c r="K334" i="21"/>
  <c r="G334" i="21"/>
  <c r="G322" i="21"/>
  <c r="M322" i="21" s="1"/>
  <c r="G312" i="21"/>
  <c r="M312" i="21" s="1"/>
  <c r="N208" i="21"/>
  <c r="G133" i="21"/>
  <c r="M133" i="21" s="1"/>
  <c r="G148" i="21"/>
  <c r="M148" i="21" s="1"/>
  <c r="G153" i="21"/>
  <c r="M153" i="21" s="1"/>
  <c r="G168" i="21"/>
  <c r="M168" i="21" s="1"/>
  <c r="G155" i="21"/>
  <c r="M155" i="21" s="1"/>
  <c r="H105" i="21"/>
  <c r="N105" i="21" s="1"/>
  <c r="H113" i="21"/>
  <c r="N113" i="21" s="1"/>
  <c r="G115" i="21"/>
  <c r="M115" i="21" s="1"/>
  <c r="H128" i="21"/>
  <c r="N128" i="21" s="1"/>
  <c r="G135" i="21"/>
  <c r="M135" i="21" s="1"/>
  <c r="G164" i="21"/>
  <c r="M164" i="21" s="1"/>
  <c r="H172" i="21"/>
  <c r="N172" i="21" s="1"/>
  <c r="M174" i="21"/>
  <c r="G178" i="21"/>
  <c r="M178" i="21" s="1"/>
  <c r="C9" i="21"/>
  <c r="G152" i="21"/>
  <c r="M152" i="21" s="1"/>
  <c r="M91" i="21"/>
  <c r="M95" i="21"/>
  <c r="M102" i="21"/>
  <c r="M108" i="21"/>
  <c r="G109" i="21"/>
  <c r="M109" i="21" s="1"/>
  <c r="H110" i="21"/>
  <c r="N110" i="21" s="1"/>
  <c r="G114" i="21"/>
  <c r="M114" i="21" s="1"/>
  <c r="H115" i="21"/>
  <c r="N115" i="21" s="1"/>
  <c r="M121" i="21"/>
  <c r="H122" i="21"/>
  <c r="N122" i="21" s="1"/>
  <c r="G125" i="21"/>
  <c r="M125" i="21" s="1"/>
  <c r="G134" i="21"/>
  <c r="M134" i="21" s="1"/>
  <c r="G136" i="21"/>
  <c r="M136" i="21" s="1"/>
  <c r="G143" i="21"/>
  <c r="M143" i="21" s="1"/>
  <c r="M151" i="21"/>
  <c r="M160" i="21"/>
  <c r="H164" i="21"/>
  <c r="N164" i="21" s="1"/>
  <c r="H168" i="21"/>
  <c r="N168" i="21" s="1"/>
  <c r="G170" i="21"/>
  <c r="M170" i="21" s="1"/>
  <c r="M173" i="21"/>
  <c r="C11" i="21"/>
  <c r="G149" i="21"/>
  <c r="M149" i="21" s="1"/>
  <c r="G88" i="21"/>
  <c r="M88" i="21" s="1"/>
  <c r="M90" i="21"/>
  <c r="H92" i="21"/>
  <c r="N92" i="21" s="1"/>
  <c r="N101" i="21"/>
  <c r="H109" i="21"/>
  <c r="N109" i="21" s="1"/>
  <c r="M113" i="21"/>
  <c r="H125" i="21"/>
  <c r="N125" i="21" s="1"/>
  <c r="G142" i="21"/>
  <c r="M142" i="21" s="1"/>
  <c r="H156" i="21"/>
  <c r="N156" i="21" s="1"/>
  <c r="M159" i="21"/>
  <c r="H170" i="21"/>
  <c r="N170" i="21" s="1"/>
  <c r="M172" i="21"/>
  <c r="H174" i="21"/>
  <c r="N174" i="21" s="1"/>
  <c r="H82" i="21"/>
  <c r="N82" i="21" s="1"/>
  <c r="L81" i="21"/>
  <c r="N81" i="21" s="1"/>
  <c r="H47" i="21"/>
  <c r="N47" i="21" s="1"/>
  <c r="N42" i="21"/>
  <c r="N50" i="21"/>
  <c r="G73" i="21"/>
  <c r="M73" i="21" s="1"/>
  <c r="D9" i="21"/>
  <c r="D10" i="21"/>
  <c r="N26" i="21"/>
  <c r="M27" i="21"/>
  <c r="L27" i="21"/>
  <c r="N27" i="21" s="1"/>
  <c r="H43" i="21"/>
  <c r="N43" i="21" s="1"/>
  <c r="M45" i="21"/>
  <c r="N46" i="21"/>
  <c r="L53" i="21"/>
  <c r="L63" i="21"/>
  <c r="N63" i="21" s="1"/>
  <c r="M70" i="21"/>
  <c r="H73" i="21"/>
  <c r="N73" i="21" s="1"/>
  <c r="H29" i="21"/>
  <c r="N29" i="21" s="1"/>
  <c r="H35" i="21"/>
  <c r="N35" i="21" s="1"/>
  <c r="H37" i="21"/>
  <c r="N37" i="21" s="1"/>
  <c r="H39" i="21"/>
  <c r="N39" i="21" s="1"/>
  <c r="H41" i="21"/>
  <c r="N41" i="21" s="1"/>
  <c r="H49" i="21"/>
  <c r="N49" i="21" s="1"/>
  <c r="H59" i="21"/>
  <c r="N59" i="21" s="1"/>
  <c r="L496" i="3"/>
  <c r="H496" i="3"/>
  <c r="L374" i="3"/>
  <c r="D371" i="3"/>
  <c r="L62" i="4"/>
  <c r="H62" i="4"/>
  <c r="L60" i="4"/>
  <c r="H60" i="4"/>
  <c r="L54" i="4"/>
  <c r="H54" i="4"/>
  <c r="L164" i="4"/>
  <c r="H164" i="4"/>
  <c r="L162" i="4"/>
  <c r="H162" i="4"/>
  <c r="L160" i="4"/>
  <c r="H160" i="4"/>
  <c r="L158" i="4"/>
  <c r="H158" i="4"/>
  <c r="L154" i="4"/>
  <c r="H154" i="4"/>
  <c r="L142" i="4"/>
  <c r="H142" i="4"/>
  <c r="L140" i="4"/>
  <c r="H140" i="4"/>
  <c r="L128" i="4"/>
  <c r="H128" i="4"/>
  <c r="L126" i="4"/>
  <c r="H126" i="4"/>
  <c r="H124" i="4"/>
  <c r="L124" i="4"/>
  <c r="L102" i="4"/>
  <c r="H102" i="4"/>
  <c r="L98" i="4"/>
  <c r="H98" i="4"/>
  <c r="L96" i="4"/>
  <c r="H96" i="4"/>
  <c r="L94" i="4"/>
  <c r="H94" i="4"/>
  <c r="K189" i="4"/>
  <c r="C188" i="4"/>
  <c r="L358" i="4"/>
  <c r="H358" i="4"/>
  <c r="L356" i="4"/>
  <c r="H356" i="4"/>
  <c r="L354" i="4"/>
  <c r="H354" i="4"/>
  <c r="H352" i="4"/>
  <c r="L352" i="4"/>
  <c r="L336" i="4"/>
  <c r="H336" i="4"/>
  <c r="L334" i="4"/>
  <c r="H334" i="4"/>
  <c r="L332" i="4"/>
  <c r="H332" i="4"/>
  <c r="L330" i="4"/>
  <c r="H330" i="4"/>
  <c r="H328" i="4"/>
  <c r="L328" i="4"/>
  <c r="H216" i="4"/>
  <c r="L216" i="4"/>
  <c r="L206" i="4"/>
  <c r="H206" i="4"/>
  <c r="L204" i="4"/>
  <c r="H204" i="4"/>
  <c r="H202" i="4"/>
  <c r="L202" i="4"/>
  <c r="L192" i="4"/>
  <c r="H192" i="4"/>
  <c r="L598" i="4"/>
  <c r="H598" i="4"/>
  <c r="L582" i="4"/>
  <c r="H582" i="4"/>
  <c r="L580" i="4"/>
  <c r="H580" i="4"/>
  <c r="L510" i="4"/>
  <c r="H510" i="4"/>
  <c r="L506" i="4"/>
  <c r="H506" i="4"/>
  <c r="H504" i="4"/>
  <c r="L504" i="4"/>
  <c r="L500" i="4"/>
  <c r="H500" i="4"/>
  <c r="H494" i="4"/>
  <c r="L494" i="4"/>
  <c r="L490" i="4"/>
  <c r="H490" i="4"/>
  <c r="L436" i="4"/>
  <c r="H436" i="4"/>
  <c r="H434" i="4"/>
  <c r="L434" i="4"/>
  <c r="L430" i="4"/>
  <c r="H430" i="4"/>
  <c r="L426" i="4"/>
  <c r="H426" i="4"/>
  <c r="H424" i="4"/>
  <c r="L424" i="4"/>
  <c r="L418" i="4"/>
  <c r="H418" i="4"/>
  <c r="L416" i="4"/>
  <c r="H416" i="4"/>
  <c r="L414" i="4"/>
  <c r="H414" i="4"/>
  <c r="H386" i="4"/>
  <c r="N523" i="4"/>
  <c r="N499" i="18"/>
  <c r="N612" i="19"/>
  <c r="M216" i="17"/>
  <c r="N371" i="16"/>
  <c r="H92" i="5"/>
  <c r="N92" i="5" s="1"/>
  <c r="N70" i="5"/>
  <c r="N189" i="17"/>
  <c r="L502" i="3"/>
  <c r="M414" i="4"/>
  <c r="M418" i="4"/>
  <c r="N23" i="5"/>
  <c r="M314" i="5"/>
  <c r="M360" i="5"/>
  <c r="H189" i="6"/>
  <c r="H202" i="6"/>
  <c r="H225" i="6"/>
  <c r="N225" i="6" s="1"/>
  <c r="H239" i="6"/>
  <c r="H280" i="6"/>
  <c r="N280" i="6" s="1"/>
  <c r="H304" i="6"/>
  <c r="N304" i="6" s="1"/>
  <c r="H343" i="6"/>
  <c r="H83" i="7"/>
  <c r="N83" i="7" s="1"/>
  <c r="H142" i="7"/>
  <c r="H116" i="7"/>
  <c r="N116" i="7" s="1"/>
  <c r="H144" i="7"/>
  <c r="N144" i="7" s="1"/>
  <c r="H153" i="7"/>
  <c r="N153" i="7" s="1"/>
  <c r="H169" i="7"/>
  <c r="N169" i="7" s="1"/>
  <c r="H437" i="7"/>
  <c r="H387" i="7"/>
  <c r="N387" i="7" s="1"/>
  <c r="H445" i="7"/>
  <c r="N445" i="7" s="1"/>
  <c r="H491" i="7"/>
  <c r="N491" i="7" s="1"/>
  <c r="H503" i="7"/>
  <c r="H511" i="7"/>
  <c r="H391" i="7"/>
  <c r="H477" i="7"/>
  <c r="H499" i="7"/>
  <c r="H544" i="7"/>
  <c r="N544" i="7" s="1"/>
  <c r="H563" i="7"/>
  <c r="N563" i="7" s="1"/>
  <c r="H584" i="7"/>
  <c r="N584" i="7" s="1"/>
  <c r="H583" i="7"/>
  <c r="N583" i="7" s="1"/>
  <c r="G216" i="8"/>
  <c r="G221" i="8"/>
  <c r="G307" i="8"/>
  <c r="M307" i="8" s="1"/>
  <c r="G300" i="8"/>
  <c r="M300" i="8" s="1"/>
  <c r="G193" i="8"/>
  <c r="M193" i="8" s="1"/>
  <c r="G231" i="8"/>
  <c r="M231" i="8" s="1"/>
  <c r="G379" i="8"/>
  <c r="M379" i="8" s="1"/>
  <c r="G448" i="8"/>
  <c r="M448" i="8" s="1"/>
  <c r="G539" i="8"/>
  <c r="G424" i="8"/>
  <c r="M424" i="8" s="1"/>
  <c r="G434" i="8"/>
  <c r="M434" i="8" s="1"/>
  <c r="G405" i="8"/>
  <c r="M405" i="8" s="1"/>
  <c r="G410" i="8"/>
  <c r="M410" i="8" s="1"/>
  <c r="G627" i="8"/>
  <c r="M627" i="8" s="1"/>
  <c r="K612" i="8"/>
  <c r="G402" i="9"/>
  <c r="M402" i="9" s="1"/>
  <c r="G372" i="9"/>
  <c r="M372" i="9" s="1"/>
  <c r="G404" i="9"/>
  <c r="G455" i="9"/>
  <c r="M455" i="9" s="1"/>
  <c r="G435" i="9"/>
  <c r="M435" i="9" s="1"/>
  <c r="G410" i="9"/>
  <c r="M410" i="9" s="1"/>
  <c r="H616" i="9"/>
  <c r="N616" i="9" s="1"/>
  <c r="H636" i="9"/>
  <c r="N636" i="9" s="1"/>
  <c r="H81" i="10"/>
  <c r="H106" i="10"/>
  <c r="N106" i="10" s="1"/>
  <c r="H118" i="10"/>
  <c r="N118" i="10" s="1"/>
  <c r="H146" i="10"/>
  <c r="N146" i="10" s="1"/>
  <c r="K188" i="10"/>
  <c r="G235" i="10"/>
  <c r="M235" i="10" s="1"/>
  <c r="G261" i="10"/>
  <c r="M261" i="10" s="1"/>
  <c r="G295" i="10"/>
  <c r="M295" i="10" s="1"/>
  <c r="G306" i="10"/>
  <c r="M306" i="10" s="1"/>
  <c r="G318" i="10"/>
  <c r="M318" i="10" s="1"/>
  <c r="G371" i="10"/>
  <c r="G384" i="10"/>
  <c r="M384" i="10" s="1"/>
  <c r="G454" i="10"/>
  <c r="M454" i="10" s="1"/>
  <c r="G473" i="10"/>
  <c r="M473" i="10" s="1"/>
  <c r="G125" i="11"/>
  <c r="M125" i="11" s="1"/>
  <c r="G147" i="11"/>
  <c r="M147" i="11" s="1"/>
  <c r="G371" i="11"/>
  <c r="G378" i="11"/>
  <c r="G384" i="11"/>
  <c r="M384" i="11" s="1"/>
  <c r="G406" i="11"/>
  <c r="M406" i="11" s="1"/>
  <c r="G419" i="11"/>
  <c r="M419" i="11" s="1"/>
  <c r="G473" i="11"/>
  <c r="M473" i="11" s="1"/>
  <c r="G497" i="11"/>
  <c r="M497" i="11" s="1"/>
  <c r="G540" i="11"/>
  <c r="M540" i="11" s="1"/>
  <c r="G567" i="11"/>
  <c r="M567" i="11" s="1"/>
  <c r="G435" i="12"/>
  <c r="M435" i="12" s="1"/>
  <c r="G449" i="12"/>
  <c r="M449" i="12" s="1"/>
  <c r="G507" i="12"/>
  <c r="M507" i="12" s="1"/>
  <c r="G567" i="12"/>
  <c r="M567" i="12" s="1"/>
  <c r="G573" i="12"/>
  <c r="M573" i="12" s="1"/>
  <c r="H68" i="13"/>
  <c r="H24" i="13"/>
  <c r="N24" i="13" s="1"/>
  <c r="H197" i="13"/>
  <c r="H300" i="13"/>
  <c r="H338" i="13"/>
  <c r="H343" i="13"/>
  <c r="N343" i="13" s="1"/>
  <c r="H324" i="13"/>
  <c r="N324" i="13" s="1"/>
  <c r="H227" i="13"/>
  <c r="N227" i="13" s="1"/>
  <c r="H255" i="13"/>
  <c r="N255" i="13" s="1"/>
  <c r="H292" i="13"/>
  <c r="N292" i="13" s="1"/>
  <c r="D13" i="13"/>
  <c r="L13" i="13" s="1"/>
  <c r="L371" i="13"/>
  <c r="H383" i="13"/>
  <c r="N383" i="13" s="1"/>
  <c r="H472" i="13"/>
  <c r="H411" i="13"/>
  <c r="H422" i="13"/>
  <c r="N422" i="13" s="1"/>
  <c r="H442" i="13"/>
  <c r="N442" i="13" s="1"/>
  <c r="H464" i="13"/>
  <c r="N464" i="13" s="1"/>
  <c r="H539" i="13"/>
  <c r="H597" i="13"/>
  <c r="N597" i="13" s="1"/>
  <c r="H426" i="13"/>
  <c r="H493" i="13"/>
  <c r="H512" i="13"/>
  <c r="N512" i="13" s="1"/>
  <c r="H405" i="13"/>
  <c r="N405" i="13" s="1"/>
  <c r="H435" i="13"/>
  <c r="N435" i="13" s="1"/>
  <c r="H485" i="13"/>
  <c r="N485" i="13" s="1"/>
  <c r="H564" i="13"/>
  <c r="N564" i="13" s="1"/>
  <c r="H580" i="13"/>
  <c r="N580" i="13" s="1"/>
  <c r="G116" i="14"/>
  <c r="M116" i="14" s="1"/>
  <c r="G82" i="14"/>
  <c r="H372" i="15"/>
  <c r="N372" i="15" s="1"/>
  <c r="H378" i="15"/>
  <c r="N378" i="15" s="1"/>
  <c r="H383" i="15"/>
  <c r="N383" i="15" s="1"/>
  <c r="H395" i="15"/>
  <c r="N395" i="15" s="1"/>
  <c r="H403" i="15"/>
  <c r="N403" i="15" s="1"/>
  <c r="H407" i="15"/>
  <c r="N407" i="15" s="1"/>
  <c r="H423" i="15"/>
  <c r="N423" i="15" s="1"/>
  <c r="H430" i="15"/>
  <c r="N430" i="15" s="1"/>
  <c r="H436" i="15"/>
  <c r="N436" i="15" s="1"/>
  <c r="H445" i="15"/>
  <c r="N445" i="15" s="1"/>
  <c r="H467" i="15"/>
  <c r="N467" i="15" s="1"/>
  <c r="H481" i="15"/>
  <c r="N481" i="15" s="1"/>
  <c r="H497" i="15"/>
  <c r="N497" i="15" s="1"/>
  <c r="H507" i="15"/>
  <c r="N507" i="15" s="1"/>
  <c r="H563" i="15"/>
  <c r="N563" i="15" s="1"/>
  <c r="H568" i="15"/>
  <c r="N568" i="15" s="1"/>
  <c r="H588" i="15"/>
  <c r="N588" i="15" s="1"/>
  <c r="L81" i="16"/>
  <c r="N81" i="16" s="1"/>
  <c r="H85" i="16"/>
  <c r="N85" i="16" s="1"/>
  <c r="H99" i="16"/>
  <c r="N99" i="16" s="1"/>
  <c r="H109" i="16"/>
  <c r="N109" i="16" s="1"/>
  <c r="H124" i="16"/>
  <c r="N124" i="16" s="1"/>
  <c r="H116" i="16"/>
  <c r="N116" i="16" s="1"/>
  <c r="H137" i="16"/>
  <c r="N137" i="16" s="1"/>
  <c r="H146" i="16"/>
  <c r="H171" i="16"/>
  <c r="N171" i="16" s="1"/>
  <c r="H222" i="16"/>
  <c r="N222" i="16" s="1"/>
  <c r="H255" i="16"/>
  <c r="N255" i="16" s="1"/>
  <c r="M323" i="18"/>
  <c r="H561" i="20"/>
  <c r="N561" i="20" s="1"/>
  <c r="H525" i="20"/>
  <c r="N525" i="20" s="1"/>
  <c r="H504" i="20"/>
  <c r="N504" i="20" s="1"/>
  <c r="H436" i="20"/>
  <c r="N436" i="20" s="1"/>
  <c r="H404" i="20"/>
  <c r="N404" i="20" s="1"/>
  <c r="H372" i="20"/>
  <c r="N372" i="20" s="1"/>
  <c r="H511" i="20"/>
  <c r="N511" i="20" s="1"/>
  <c r="H430" i="20"/>
  <c r="N430" i="20" s="1"/>
  <c r="D13" i="20"/>
  <c r="L13" i="20" s="1"/>
  <c r="H580" i="20"/>
  <c r="N580" i="20" s="1"/>
  <c r="H532" i="20"/>
  <c r="N532" i="20" s="1"/>
  <c r="H398" i="20"/>
  <c r="N398" i="20" s="1"/>
  <c r="H382" i="20"/>
  <c r="N382" i="20" s="1"/>
  <c r="H571" i="20"/>
  <c r="N571" i="20" s="1"/>
  <c r="H560" i="20"/>
  <c r="N560" i="20" s="1"/>
  <c r="M612" i="19"/>
  <c r="N371" i="17"/>
  <c r="M265" i="6"/>
  <c r="H142" i="5"/>
  <c r="H424" i="7"/>
  <c r="H97" i="7"/>
  <c r="N97" i="7" s="1"/>
  <c r="C14" i="7"/>
  <c r="K14" i="7" s="1"/>
  <c r="H106" i="7"/>
  <c r="N106" i="7" s="1"/>
  <c r="N409" i="2"/>
  <c r="N531" i="2"/>
  <c r="M575" i="2"/>
  <c r="M579" i="2"/>
  <c r="M583" i="2"/>
  <c r="M587" i="2"/>
  <c r="M206" i="4"/>
  <c r="M334" i="4"/>
  <c r="M354" i="4"/>
  <c r="M358" i="4"/>
  <c r="M382" i="4"/>
  <c r="M430" i="4"/>
  <c r="G564" i="5"/>
  <c r="G386" i="5"/>
  <c r="M386" i="5" s="1"/>
  <c r="G543" i="5"/>
  <c r="G493" i="5"/>
  <c r="M493" i="5" s="1"/>
  <c r="G394" i="5"/>
  <c r="G395" i="5"/>
  <c r="M395" i="5" s="1"/>
  <c r="G629" i="6"/>
  <c r="G631" i="6"/>
  <c r="M631" i="6" s="1"/>
  <c r="G204" i="7"/>
  <c r="G230" i="7"/>
  <c r="M230" i="7" s="1"/>
  <c r="G347" i="7"/>
  <c r="M347" i="7" s="1"/>
  <c r="G310" i="7"/>
  <c r="M310" i="7" s="1"/>
  <c r="G67" i="8"/>
  <c r="G22" i="8"/>
  <c r="G62" i="8"/>
  <c r="M62" i="8" s="1"/>
  <c r="M54" i="8"/>
  <c r="H391" i="8"/>
  <c r="H422" i="8"/>
  <c r="N422" i="8" s="1"/>
  <c r="H481" i="8"/>
  <c r="N481" i="8" s="1"/>
  <c r="H504" i="8"/>
  <c r="N504" i="8" s="1"/>
  <c r="H383" i="8"/>
  <c r="N383" i="8" s="1"/>
  <c r="H394" i="8"/>
  <c r="H404" i="8"/>
  <c r="N404" i="8" s="1"/>
  <c r="H451" i="8"/>
  <c r="N451" i="8" s="1"/>
  <c r="H471" i="8"/>
  <c r="N471" i="8" s="1"/>
  <c r="H518" i="8"/>
  <c r="H567" i="8"/>
  <c r="H432" i="8"/>
  <c r="N432" i="8" s="1"/>
  <c r="H442" i="8"/>
  <c r="N442" i="8" s="1"/>
  <c r="H489" i="8"/>
  <c r="N489" i="8" s="1"/>
  <c r="H591" i="8"/>
  <c r="H499" i="8"/>
  <c r="N499" i="8" s="1"/>
  <c r="H517" i="8"/>
  <c r="N517" i="8" s="1"/>
  <c r="H544" i="8"/>
  <c r="N544" i="8" s="1"/>
  <c r="H568" i="8"/>
  <c r="N568" i="8" s="1"/>
  <c r="M266" i="9"/>
  <c r="N561" i="9"/>
  <c r="H195" i="10"/>
  <c r="N195" i="10" s="1"/>
  <c r="H203" i="10"/>
  <c r="N203" i="10" s="1"/>
  <c r="H216" i="10"/>
  <c r="N216" i="10" s="1"/>
  <c r="H231" i="10"/>
  <c r="H261" i="10"/>
  <c r="H295" i="10"/>
  <c r="N295" i="10" s="1"/>
  <c r="H307" i="10"/>
  <c r="H338" i="10"/>
  <c r="N338" i="10" s="1"/>
  <c r="N205" i="10"/>
  <c r="M545" i="10"/>
  <c r="N42" i="11"/>
  <c r="M60" i="11"/>
  <c r="H178" i="11"/>
  <c r="H81" i="11"/>
  <c r="H85" i="11"/>
  <c r="N85" i="11" s="1"/>
  <c r="H99" i="11"/>
  <c r="N99" i="11" s="1"/>
  <c r="H111" i="11"/>
  <c r="N111" i="11" s="1"/>
  <c r="H116" i="11"/>
  <c r="N116" i="11" s="1"/>
  <c r="H127" i="11"/>
  <c r="H145" i="11"/>
  <c r="N145" i="11" s="1"/>
  <c r="H166" i="11"/>
  <c r="N166" i="11" s="1"/>
  <c r="G294" i="11"/>
  <c r="G188" i="11"/>
  <c r="G195" i="11"/>
  <c r="M195" i="11" s="1"/>
  <c r="G203" i="11"/>
  <c r="M203" i="11" s="1"/>
  <c r="G215" i="11"/>
  <c r="M215" i="11" s="1"/>
  <c r="G235" i="11"/>
  <c r="G261" i="11"/>
  <c r="M261" i="11" s="1"/>
  <c r="H371" i="11"/>
  <c r="N371" i="11" s="1"/>
  <c r="H383" i="11"/>
  <c r="N383" i="11" s="1"/>
  <c r="H391" i="11"/>
  <c r="N391" i="11" s="1"/>
  <c r="H404" i="11"/>
  <c r="H424" i="11"/>
  <c r="N424" i="11" s="1"/>
  <c r="H435" i="11"/>
  <c r="H446" i="11"/>
  <c r="H466" i="11"/>
  <c r="H473" i="11"/>
  <c r="N473" i="11" s="1"/>
  <c r="H487" i="11"/>
  <c r="H496" i="11"/>
  <c r="N496" i="11" s="1"/>
  <c r="H512" i="11"/>
  <c r="N512" i="11" s="1"/>
  <c r="H568" i="11"/>
  <c r="N568" i="11" s="1"/>
  <c r="H588" i="11"/>
  <c r="N588" i="11" s="1"/>
  <c r="H597" i="11"/>
  <c r="G81" i="19"/>
  <c r="G124" i="19"/>
  <c r="M124" i="19" s="1"/>
  <c r="G177" i="19"/>
  <c r="M177" i="19" s="1"/>
  <c r="N238" i="17"/>
  <c r="M81" i="20"/>
  <c r="N371" i="15"/>
  <c r="N39" i="6"/>
  <c r="H198" i="3"/>
  <c r="N198" i="3" s="1"/>
  <c r="G205" i="5"/>
  <c r="M205" i="5" s="1"/>
  <c r="L371" i="7"/>
  <c r="N375" i="2"/>
  <c r="M393" i="2"/>
  <c r="M411" i="2"/>
  <c r="M453" i="2"/>
  <c r="N459" i="2"/>
  <c r="H68" i="4"/>
  <c r="N68" i="4" s="1"/>
  <c r="M350" i="5"/>
  <c r="H81" i="6"/>
  <c r="H86" i="6"/>
  <c r="N86" i="6" s="1"/>
  <c r="H97" i="6"/>
  <c r="H104" i="6"/>
  <c r="H111" i="6"/>
  <c r="N111" i="6" s="1"/>
  <c r="H116" i="6"/>
  <c r="H121" i="6"/>
  <c r="H127" i="6"/>
  <c r="N127" i="6" s="1"/>
  <c r="H134" i="6"/>
  <c r="H144" i="6"/>
  <c r="H150" i="6"/>
  <c r="H156" i="6"/>
  <c r="H164" i="6"/>
  <c r="N164" i="6" s="1"/>
  <c r="H169" i="6"/>
  <c r="H175" i="6"/>
  <c r="N175" i="6" s="1"/>
  <c r="H628" i="6"/>
  <c r="H614" i="6"/>
  <c r="N614" i="6" s="1"/>
  <c r="G93" i="8"/>
  <c r="G125" i="8"/>
  <c r="M125" i="8" s="1"/>
  <c r="G168" i="8"/>
  <c r="M168" i="8" s="1"/>
  <c r="G177" i="8"/>
  <c r="M177" i="8" s="1"/>
  <c r="G83" i="8"/>
  <c r="M83" i="8" s="1"/>
  <c r="G111" i="8"/>
  <c r="M111" i="8" s="1"/>
  <c r="G115" i="8"/>
  <c r="M115" i="8" s="1"/>
  <c r="G128" i="8"/>
  <c r="G149" i="8"/>
  <c r="M149" i="8" s="1"/>
  <c r="H270" i="8"/>
  <c r="H347" i="8"/>
  <c r="N347" i="8" s="1"/>
  <c r="H203" i="8"/>
  <c r="N203" i="8" s="1"/>
  <c r="H216" i="8"/>
  <c r="H321" i="8"/>
  <c r="N321" i="8" s="1"/>
  <c r="G230" i="9"/>
  <c r="G203" i="9"/>
  <c r="M203" i="9" s="1"/>
  <c r="G209" i="9"/>
  <c r="M209" i="9" s="1"/>
  <c r="G270" i="9"/>
  <c r="M270" i="9" s="1"/>
  <c r="H590" i="9"/>
  <c r="N590" i="9" s="1"/>
  <c r="H567" i="9"/>
  <c r="N567" i="9" s="1"/>
  <c r="H430" i="9"/>
  <c r="N430" i="9" s="1"/>
  <c r="H507" i="9"/>
  <c r="N507" i="9" s="1"/>
  <c r="H446" i="9"/>
  <c r="N446" i="9" s="1"/>
  <c r="H386" i="9"/>
  <c r="H404" i="9"/>
  <c r="H473" i="9"/>
  <c r="N473" i="9" s="1"/>
  <c r="H499" i="9"/>
  <c r="N499" i="9" s="1"/>
  <c r="H383" i="9"/>
  <c r="N383" i="9" s="1"/>
  <c r="H493" i="9"/>
  <c r="N493" i="9" s="1"/>
  <c r="H512" i="9"/>
  <c r="N512" i="9" s="1"/>
  <c r="G82" i="10"/>
  <c r="M82" i="10" s="1"/>
  <c r="G97" i="10"/>
  <c r="M97" i="10" s="1"/>
  <c r="G106" i="10"/>
  <c r="M106" i="10" s="1"/>
  <c r="G123" i="10"/>
  <c r="M123" i="10" s="1"/>
  <c r="G141" i="10"/>
  <c r="M141" i="10" s="1"/>
  <c r="G146" i="10"/>
  <c r="M146" i="10" s="1"/>
  <c r="G157" i="10"/>
  <c r="M157" i="10" s="1"/>
  <c r="G171" i="10"/>
  <c r="M171" i="10" s="1"/>
  <c r="H481" i="10"/>
  <c r="H383" i="10"/>
  <c r="N383" i="10" s="1"/>
  <c r="H435" i="10"/>
  <c r="H473" i="10"/>
  <c r="N473" i="10" s="1"/>
  <c r="H544" i="10"/>
  <c r="N544" i="10" s="1"/>
  <c r="G615" i="10"/>
  <c r="M615" i="10" s="1"/>
  <c r="G629" i="10"/>
  <c r="H359" i="11"/>
  <c r="H300" i="11"/>
  <c r="N173" i="13"/>
  <c r="L396" i="4"/>
  <c r="H396" i="4"/>
  <c r="L390" i="4"/>
  <c r="H390" i="4"/>
  <c r="L388" i="4"/>
  <c r="H388" i="4"/>
  <c r="L376" i="4"/>
  <c r="H376" i="4"/>
  <c r="L635" i="4"/>
  <c r="H635" i="4"/>
  <c r="H633" i="4"/>
  <c r="L633" i="4"/>
  <c r="L162" i="5"/>
  <c r="H162" i="5"/>
  <c r="L160" i="5"/>
  <c r="H160" i="5"/>
  <c r="L136" i="5"/>
  <c r="H136" i="5"/>
  <c r="L130" i="5"/>
  <c r="H130" i="5"/>
  <c r="L102" i="5"/>
  <c r="H102" i="5"/>
  <c r="L350" i="5"/>
  <c r="H350" i="5"/>
  <c r="L348" i="5"/>
  <c r="H348" i="5"/>
  <c r="L334" i="5"/>
  <c r="H334" i="5"/>
  <c r="L290" i="5"/>
  <c r="H290" i="5"/>
  <c r="L288" i="5"/>
  <c r="H288" i="5"/>
  <c r="L278" i="5"/>
  <c r="H278" i="5"/>
  <c r="L272" i="5"/>
  <c r="H272" i="5"/>
  <c r="L236" i="5"/>
  <c r="H236" i="5"/>
  <c r="L234" i="5"/>
  <c r="H234" i="5"/>
  <c r="D188" i="5"/>
  <c r="L534" i="5"/>
  <c r="H534" i="5"/>
  <c r="L426" i="5"/>
  <c r="H426" i="5"/>
  <c r="L180" i="6"/>
  <c r="H180" i="6"/>
  <c r="L94" i="6"/>
  <c r="H94" i="6"/>
  <c r="H316" i="6"/>
  <c r="L316" i="6"/>
  <c r="M214" i="13"/>
  <c r="M124" i="14"/>
  <c r="M633" i="14"/>
  <c r="N57" i="15"/>
  <c r="N95" i="15"/>
  <c r="M225" i="15"/>
  <c r="M136" i="17"/>
  <c r="M550" i="17"/>
  <c r="N217" i="18"/>
  <c r="N305" i="18"/>
  <c r="M468" i="18"/>
  <c r="M496" i="18"/>
  <c r="M500" i="18"/>
  <c r="M25" i="19"/>
  <c r="M231" i="19"/>
  <c r="N379" i="19"/>
  <c r="M409" i="19"/>
  <c r="M617" i="19"/>
  <c r="H68" i="20"/>
  <c r="N68" i="20" s="1"/>
  <c r="H28" i="20"/>
  <c r="N28" i="20" s="1"/>
  <c r="H70" i="20"/>
  <c r="N70" i="20" s="1"/>
  <c r="M38" i="20"/>
  <c r="M65" i="20"/>
  <c r="M237" i="20"/>
  <c r="M521" i="20"/>
  <c r="N618" i="20"/>
  <c r="G354" i="3"/>
  <c r="K354" i="3"/>
  <c r="K334" i="3"/>
  <c r="G334" i="3"/>
  <c r="G302" i="3"/>
  <c r="K302" i="3"/>
  <c r="K254" i="3"/>
  <c r="G254" i="3"/>
  <c r="G250" i="3"/>
  <c r="K250" i="3"/>
  <c r="G596" i="3"/>
  <c r="K596" i="3"/>
  <c r="M589" i="12"/>
  <c r="M591" i="12"/>
  <c r="N59" i="13"/>
  <c r="N264" i="13"/>
  <c r="M278" i="13"/>
  <c r="N291" i="13"/>
  <c r="N310" i="13"/>
  <c r="M323" i="13"/>
  <c r="M340" i="13"/>
  <c r="H436" i="18"/>
  <c r="N436" i="18" s="1"/>
  <c r="H416" i="18"/>
  <c r="N416" i="18" s="1"/>
  <c r="M552" i="18"/>
  <c r="N395" i="19"/>
  <c r="H189" i="20"/>
  <c r="N189" i="20" s="1"/>
  <c r="H272" i="20"/>
  <c r="N272" i="20" s="1"/>
  <c r="H237" i="20"/>
  <c r="N237" i="20" s="1"/>
  <c r="H205" i="20"/>
  <c r="N205" i="20" s="1"/>
  <c r="L599" i="2"/>
  <c r="H599" i="2"/>
  <c r="L587" i="2"/>
  <c r="H587" i="2"/>
  <c r="L585" i="2"/>
  <c r="H585" i="2"/>
  <c r="L583" i="2"/>
  <c r="H583" i="2"/>
  <c r="L581" i="2"/>
  <c r="H581" i="2"/>
  <c r="L579" i="2"/>
  <c r="H579" i="2"/>
  <c r="L577" i="2"/>
  <c r="H577" i="2"/>
  <c r="L575" i="2"/>
  <c r="H575" i="2"/>
  <c r="N575" i="2" s="1"/>
  <c r="L573" i="2"/>
  <c r="H573" i="2"/>
  <c r="L543" i="2"/>
  <c r="H543" i="2"/>
  <c r="N543" i="2" s="1"/>
  <c r="L541" i="2"/>
  <c r="H541" i="2"/>
  <c r="L495" i="2"/>
  <c r="H495" i="2"/>
  <c r="N495" i="2" s="1"/>
  <c r="L473" i="2"/>
  <c r="H473" i="2"/>
  <c r="L453" i="2"/>
  <c r="H453" i="2"/>
  <c r="N453" i="2" s="1"/>
  <c r="L451" i="2"/>
  <c r="H451" i="2"/>
  <c r="L411" i="2"/>
  <c r="H411" i="2"/>
  <c r="N411" i="2" s="1"/>
  <c r="L393" i="2"/>
  <c r="H393" i="2"/>
  <c r="L622" i="2"/>
  <c r="H622" i="2"/>
  <c r="N622" i="2" s="1"/>
  <c r="N331" i="3"/>
  <c r="L529" i="3"/>
  <c r="H529" i="3"/>
  <c r="M291" i="17"/>
  <c r="N593" i="16"/>
  <c r="M539" i="16"/>
  <c r="M535" i="16"/>
  <c r="M485" i="16"/>
  <c r="N460" i="16"/>
  <c r="M407" i="16"/>
  <c r="N139" i="17"/>
  <c r="N22" i="17"/>
  <c r="M449" i="16"/>
  <c r="N378" i="16"/>
  <c r="N300" i="15"/>
  <c r="N200" i="15"/>
  <c r="N22" i="15"/>
  <c r="N437" i="14"/>
  <c r="N202" i="14"/>
  <c r="M377" i="13"/>
  <c r="M306" i="13"/>
  <c r="N171" i="13"/>
  <c r="M122" i="13"/>
  <c r="M631" i="12"/>
  <c r="M483" i="12"/>
  <c r="M466" i="12"/>
  <c r="M443" i="12"/>
  <c r="M409" i="12"/>
  <c r="M401" i="12"/>
  <c r="M390" i="12"/>
  <c r="M378" i="12"/>
  <c r="G327" i="12"/>
  <c r="M327" i="12" s="1"/>
  <c r="M297" i="12"/>
  <c r="G285" i="12"/>
  <c r="M285" i="12" s="1"/>
  <c r="G270" i="12"/>
  <c r="M270" i="12" s="1"/>
  <c r="M252" i="12"/>
  <c r="G242" i="12"/>
  <c r="M242" i="12" s="1"/>
  <c r="G221" i="12"/>
  <c r="M221" i="12" s="1"/>
  <c r="G216" i="12"/>
  <c r="M216" i="12" s="1"/>
  <c r="G205" i="12"/>
  <c r="M205" i="12" s="1"/>
  <c r="G197" i="12"/>
  <c r="M197" i="12" s="1"/>
  <c r="M189" i="12"/>
  <c r="G176" i="12"/>
  <c r="M176" i="12" s="1"/>
  <c r="G166" i="12"/>
  <c r="M166" i="12" s="1"/>
  <c r="G154" i="12"/>
  <c r="M154" i="12" s="1"/>
  <c r="G149" i="12"/>
  <c r="M149" i="12" s="1"/>
  <c r="G145" i="12"/>
  <c r="M145" i="12" s="1"/>
  <c r="G139" i="12"/>
  <c r="M139" i="12" s="1"/>
  <c r="G134" i="12"/>
  <c r="G127" i="12"/>
  <c r="M127" i="12" s="1"/>
  <c r="M122" i="12"/>
  <c r="G115" i="12"/>
  <c r="M115" i="12" s="1"/>
  <c r="G99" i="12"/>
  <c r="G86" i="12"/>
  <c r="M86" i="12" s="1"/>
  <c r="M41" i="12"/>
  <c r="M32" i="12"/>
  <c r="G631" i="11"/>
  <c r="M631" i="11" s="1"/>
  <c r="G625" i="11"/>
  <c r="G615" i="11"/>
  <c r="M615" i="11" s="1"/>
  <c r="G612" i="11"/>
  <c r="M392" i="11"/>
  <c r="M326" i="11"/>
  <c r="M288" i="11"/>
  <c r="M113" i="11"/>
  <c r="M97" i="11"/>
  <c r="M540" i="10"/>
  <c r="M409" i="10"/>
  <c r="M396" i="10"/>
  <c r="M209" i="10"/>
  <c r="M198" i="10"/>
  <c r="M618" i="13"/>
  <c r="M564" i="13"/>
  <c r="M473" i="13"/>
  <c r="M407" i="13"/>
  <c r="M386" i="13"/>
  <c r="M450" i="13"/>
  <c r="M428" i="13"/>
  <c r="M176" i="13"/>
  <c r="M218" i="14"/>
  <c r="M628" i="13"/>
  <c r="M310" i="13"/>
  <c r="M275" i="13"/>
  <c r="M149" i="13"/>
  <c r="N65" i="13"/>
  <c r="N633" i="12"/>
  <c r="N583" i="12"/>
  <c r="N546" i="12"/>
  <c r="N512" i="12"/>
  <c r="N491" i="12"/>
  <c r="N423" i="12"/>
  <c r="N404" i="12"/>
  <c r="N338" i="12"/>
  <c r="N308" i="12"/>
  <c r="N287" i="12"/>
  <c r="N222" i="12"/>
  <c r="N213" i="12"/>
  <c r="N197" i="12"/>
  <c r="H176" i="12"/>
  <c r="H155" i="12"/>
  <c r="N155" i="12" s="1"/>
  <c r="H149" i="12"/>
  <c r="N149" i="12" s="1"/>
  <c r="N143" i="12"/>
  <c r="H137" i="12"/>
  <c r="H129" i="12"/>
  <c r="N129" i="12" s="1"/>
  <c r="H124" i="12"/>
  <c r="N124" i="12" s="1"/>
  <c r="H118" i="12"/>
  <c r="N118" i="12" s="1"/>
  <c r="H111" i="12"/>
  <c r="H104" i="12"/>
  <c r="H98" i="12"/>
  <c r="N98" i="12" s="1"/>
  <c r="H85" i="12"/>
  <c r="N85" i="12" s="1"/>
  <c r="N42" i="12"/>
  <c r="N325" i="11"/>
  <c r="N260" i="11"/>
  <c r="N139" i="11"/>
  <c r="N105" i="11"/>
  <c r="N60" i="11"/>
  <c r="N581" i="10"/>
  <c r="N518" i="10"/>
  <c r="N420" i="10"/>
  <c r="N408" i="10"/>
  <c r="N316" i="10"/>
  <c r="N177" i="10"/>
  <c r="N159" i="10"/>
  <c r="N132" i="10"/>
  <c r="N459" i="9"/>
  <c r="M416" i="9"/>
  <c r="M426" i="9"/>
  <c r="M472" i="9"/>
  <c r="M483" i="9"/>
  <c r="M528" i="9"/>
  <c r="M550" i="9"/>
  <c r="M285" i="9"/>
  <c r="M536" i="8"/>
  <c r="M466" i="8"/>
  <c r="M433" i="8"/>
  <c r="M276" i="8"/>
  <c r="M267" i="8"/>
  <c r="N100" i="8"/>
  <c r="N594" i="7"/>
  <c r="N551" i="7"/>
  <c r="M536" i="7"/>
  <c r="N519" i="7"/>
  <c r="M432" i="7"/>
  <c r="M396" i="7"/>
  <c r="M377" i="7"/>
  <c r="N327" i="7"/>
  <c r="N215" i="7"/>
  <c r="N32" i="7"/>
  <c r="M374" i="9"/>
  <c r="M271" i="9"/>
  <c r="M161" i="9"/>
  <c r="M537" i="8"/>
  <c r="M232" i="8"/>
  <c r="N168" i="8"/>
  <c r="N154" i="8"/>
  <c r="N141" i="8"/>
  <c r="M473" i="7"/>
  <c r="N276" i="7"/>
  <c r="M567" i="6"/>
  <c r="N389" i="9"/>
  <c r="N277" i="9"/>
  <c r="N227" i="9"/>
  <c r="M219" i="9"/>
  <c r="N203" i="9"/>
  <c r="M54" i="9"/>
  <c r="M578" i="8"/>
  <c r="N136" i="8"/>
  <c r="N599" i="7"/>
  <c r="M378" i="7"/>
  <c r="N284" i="7"/>
  <c r="N243" i="7"/>
  <c r="N227" i="7"/>
  <c r="N206" i="7"/>
  <c r="M574" i="6"/>
  <c r="N249" i="6"/>
  <c r="N494" i="9"/>
  <c r="N332" i="9"/>
  <c r="M150" i="9"/>
  <c r="M137" i="9"/>
  <c r="N107" i="9"/>
  <c r="N466" i="8"/>
  <c r="N174" i="8"/>
  <c r="M84" i="8"/>
  <c r="M92" i="7"/>
  <c r="M527" i="6"/>
  <c r="M425" i="6"/>
  <c r="M216" i="6"/>
  <c r="M198" i="6"/>
  <c r="H134" i="5"/>
  <c r="H40" i="5"/>
  <c r="H34" i="5"/>
  <c r="M484" i="5"/>
  <c r="M29" i="5"/>
  <c r="M625" i="13"/>
  <c r="N581" i="14"/>
  <c r="D13" i="12"/>
  <c r="L13" i="12" s="1"/>
  <c r="N70" i="10"/>
  <c r="D13" i="18"/>
  <c r="L13" i="18" s="1"/>
  <c r="N127" i="2"/>
  <c r="N253" i="2"/>
  <c r="N257" i="2"/>
  <c r="M473" i="2"/>
  <c r="M573" i="2"/>
  <c r="M577" i="2"/>
  <c r="M581" i="2"/>
  <c r="M585" i="2"/>
  <c r="M128" i="4"/>
  <c r="L380" i="4"/>
  <c r="H382" i="4"/>
  <c r="N382" i="4" s="1"/>
  <c r="H394" i="4"/>
  <c r="M396" i="4"/>
  <c r="H408" i="4"/>
  <c r="M495" i="4"/>
  <c r="M580" i="4"/>
  <c r="L24" i="5"/>
  <c r="H48" i="5"/>
  <c r="N48" i="5" s="1"/>
  <c r="H50" i="5"/>
  <c r="N50" i="5" s="1"/>
  <c r="H98" i="5"/>
  <c r="N98" i="5" s="1"/>
  <c r="M130" i="5"/>
  <c r="L238" i="5"/>
  <c r="H240" i="5"/>
  <c r="N240" i="5" s="1"/>
  <c r="H246" i="5"/>
  <c r="N246" i="5" s="1"/>
  <c r="M272" i="5"/>
  <c r="M290" i="5"/>
  <c r="H296" i="5"/>
  <c r="N296" i="5" s="1"/>
  <c r="H302" i="5"/>
  <c r="N302" i="5" s="1"/>
  <c r="H314" i="5"/>
  <c r="N314" i="5" s="1"/>
  <c r="H360" i="5"/>
  <c r="N360" i="5" s="1"/>
  <c r="M94" i="6"/>
  <c r="M180" i="6"/>
  <c r="M123" i="17"/>
  <c r="M283" i="17"/>
  <c r="M303" i="17"/>
  <c r="M337" i="17"/>
  <c r="M584" i="17"/>
  <c r="M588" i="17"/>
  <c r="M589" i="17"/>
  <c r="M625" i="17"/>
  <c r="M637" i="17"/>
  <c r="M94" i="18"/>
  <c r="M160" i="19"/>
  <c r="M164" i="19"/>
  <c r="M170" i="19"/>
  <c r="G70" i="20"/>
  <c r="M70" i="20" s="1"/>
  <c r="C10" i="20"/>
  <c r="K10" i="20" s="1"/>
  <c r="M48" i="20"/>
  <c r="M61" i="20"/>
  <c r="M92" i="20"/>
  <c r="M388" i="20"/>
  <c r="M425" i="20"/>
  <c r="M498" i="20"/>
  <c r="N576" i="20"/>
  <c r="M577" i="20"/>
  <c r="M584" i="20"/>
  <c r="H586" i="6"/>
  <c r="L586" i="6"/>
  <c r="H574" i="6"/>
  <c r="L574" i="6"/>
  <c r="L534" i="6"/>
  <c r="H534" i="6"/>
  <c r="H458" i="6"/>
  <c r="L458" i="6"/>
  <c r="M208" i="4"/>
  <c r="M530" i="4"/>
  <c r="N469" i="5"/>
  <c r="H28" i="6"/>
  <c r="M637" i="15"/>
  <c r="M562" i="17"/>
  <c r="N577" i="17"/>
  <c r="N616" i="17"/>
  <c r="M629" i="17"/>
  <c r="M631" i="17"/>
  <c r="M26" i="18"/>
  <c r="M131" i="18"/>
  <c r="M340" i="18"/>
  <c r="M359" i="18"/>
  <c r="M87" i="19"/>
  <c r="M115" i="19"/>
  <c r="N216" i="19"/>
  <c r="M235" i="19"/>
  <c r="M270" i="19"/>
  <c r="M329" i="19"/>
  <c r="M32" i="20"/>
  <c r="M36" i="20"/>
  <c r="N38" i="20"/>
  <c r="N40" i="20"/>
  <c r="G170" i="20"/>
  <c r="M170" i="20" s="1"/>
  <c r="G164" i="20"/>
  <c r="M164" i="20" s="1"/>
  <c r="G97" i="20"/>
  <c r="M97" i="20" s="1"/>
  <c r="M109" i="20"/>
  <c r="G132" i="20"/>
  <c r="M132" i="20" s="1"/>
  <c r="G158" i="20"/>
  <c r="M158" i="20" s="1"/>
  <c r="M190" i="20"/>
  <c r="M198" i="20"/>
  <c r="M256" i="20"/>
  <c r="M319" i="20"/>
  <c r="N134" i="7"/>
  <c r="N378" i="8"/>
  <c r="N394" i="9"/>
  <c r="M501" i="9"/>
  <c r="M23" i="11"/>
  <c r="M67" i="11"/>
  <c r="M175" i="11"/>
  <c r="N622" i="11"/>
  <c r="M73" i="12"/>
  <c r="N193" i="12"/>
  <c r="N451" i="12"/>
  <c r="N551" i="12"/>
  <c r="M553" i="12"/>
  <c r="M238" i="15"/>
  <c r="N487" i="15"/>
  <c r="M584" i="15"/>
  <c r="N238" i="16"/>
  <c r="M241" i="16"/>
  <c r="M278" i="16"/>
  <c r="N291" i="16"/>
  <c r="M298" i="16"/>
  <c r="M501" i="16"/>
  <c r="M554" i="16"/>
  <c r="M126" i="17"/>
  <c r="N198" i="17"/>
  <c r="M199" i="17"/>
  <c r="M229" i="17"/>
  <c r="N258" i="17"/>
  <c r="M259" i="17"/>
  <c r="M331" i="17"/>
  <c r="N387" i="17"/>
  <c r="N423" i="17"/>
  <c r="M568" i="17"/>
  <c r="M53" i="18"/>
  <c r="M57" i="18"/>
  <c r="M71" i="18"/>
  <c r="M84" i="18"/>
  <c r="M105" i="18"/>
  <c r="M107" i="18"/>
  <c r="M117" i="18"/>
  <c r="M120" i="18"/>
  <c r="M121" i="18"/>
  <c r="N388" i="18"/>
  <c r="M409" i="18"/>
  <c r="N420" i="18"/>
  <c r="N427" i="18"/>
  <c r="M632" i="18"/>
  <c r="M47" i="19"/>
  <c r="M48" i="19"/>
  <c r="M85" i="19"/>
  <c r="M127" i="19"/>
  <c r="M130" i="19"/>
  <c r="M138" i="19"/>
  <c r="M139" i="19"/>
  <c r="N155" i="19"/>
  <c r="M162" i="19"/>
  <c r="N213" i="19"/>
  <c r="M314" i="19"/>
  <c r="M387" i="19"/>
  <c r="N410" i="19"/>
  <c r="M442" i="19"/>
  <c r="M482" i="19"/>
  <c r="N543" i="19"/>
  <c r="N616" i="19"/>
  <c r="N23" i="20"/>
  <c r="M49" i="20"/>
  <c r="N56" i="20"/>
  <c r="M68" i="20"/>
  <c r="N102" i="20"/>
  <c r="M104" i="20"/>
  <c r="M140" i="20"/>
  <c r="M273" i="20"/>
  <c r="N276" i="20"/>
  <c r="M278" i="20"/>
  <c r="M281" i="20"/>
  <c r="M308" i="20"/>
  <c r="N315" i="20"/>
  <c r="M321" i="20"/>
  <c r="M340" i="20"/>
  <c r="N352" i="20"/>
  <c r="M353" i="20"/>
  <c r="M357" i="20"/>
  <c r="M358" i="20"/>
  <c r="N417" i="20"/>
  <c r="M562" i="20"/>
  <c r="N577" i="20"/>
  <c r="D81" i="18"/>
  <c r="H178" i="18" s="1"/>
  <c r="N178" i="18" s="1"/>
  <c r="N176" i="20"/>
  <c r="N172" i="20"/>
  <c r="H168" i="20"/>
  <c r="N168" i="20" s="1"/>
  <c r="N164" i="20"/>
  <c r="N162" i="20"/>
  <c r="N160" i="20"/>
  <c r="H152" i="20"/>
  <c r="N152" i="20" s="1"/>
  <c r="H150" i="20"/>
  <c r="H148" i="20"/>
  <c r="N148" i="20" s="1"/>
  <c r="N71" i="20"/>
  <c r="H67" i="20"/>
  <c r="H61" i="20"/>
  <c r="N59" i="20"/>
  <c r="N53" i="20"/>
  <c r="N361" i="20"/>
  <c r="H355" i="20"/>
  <c r="N355" i="20" s="1"/>
  <c r="N353" i="20"/>
  <c r="H309" i="20"/>
  <c r="N309" i="20" s="1"/>
  <c r="N307" i="20"/>
  <c r="N305" i="20"/>
  <c r="N113" i="20"/>
  <c r="N134" i="20"/>
  <c r="M167" i="20"/>
  <c r="M172" i="20"/>
  <c r="N179" i="20"/>
  <c r="M192" i="20"/>
  <c r="M212" i="20"/>
  <c r="M244" i="20"/>
  <c r="G251" i="20"/>
  <c r="M251" i="20" s="1"/>
  <c r="M253" i="20"/>
  <c r="G257" i="20"/>
  <c r="M263" i="20"/>
  <c r="G265" i="20"/>
  <c r="M265" i="20" s="1"/>
  <c r="N279" i="20"/>
  <c r="G280" i="20"/>
  <c r="M280" i="20" s="1"/>
  <c r="M297" i="20"/>
  <c r="N340" i="20"/>
  <c r="M345" i="20"/>
  <c r="N354" i="20"/>
  <c r="M363" i="20"/>
  <c r="M568" i="20"/>
  <c r="N389" i="20"/>
  <c r="N403" i="20"/>
  <c r="M461" i="20"/>
  <c r="M476" i="20"/>
  <c r="M505" i="20"/>
  <c r="M517" i="20"/>
  <c r="M522" i="20"/>
  <c r="N539" i="20"/>
  <c r="M551" i="20"/>
  <c r="N552" i="20"/>
  <c r="M558" i="20"/>
  <c r="M579" i="20"/>
  <c r="M595" i="20"/>
  <c r="N622" i="20"/>
  <c r="M625" i="20"/>
  <c r="M634" i="20"/>
  <c r="C81" i="2"/>
  <c r="G73" i="20"/>
  <c r="M73" i="20" s="1"/>
  <c r="M59" i="20"/>
  <c r="M51" i="20"/>
  <c r="G47" i="20"/>
  <c r="M47" i="20" s="1"/>
  <c r="M41" i="20"/>
  <c r="M619" i="20"/>
  <c r="G636" i="20"/>
  <c r="M636" i="20" s="1"/>
  <c r="H619" i="20"/>
  <c r="N619" i="20" s="1"/>
  <c r="M640" i="20"/>
  <c r="D612" i="20"/>
  <c r="H629" i="20" s="1"/>
  <c r="N629" i="20" s="1"/>
  <c r="L621" i="20"/>
  <c r="N621" i="20" s="1"/>
  <c r="G633" i="20"/>
  <c r="M633" i="20" s="1"/>
  <c r="L635" i="20"/>
  <c r="N635" i="20" s="1"/>
  <c r="H633" i="20"/>
  <c r="N633" i="20" s="1"/>
  <c r="M614" i="20"/>
  <c r="G622" i="20"/>
  <c r="M622" i="20" s="1"/>
  <c r="H625" i="20"/>
  <c r="N625" i="20" s="1"/>
  <c r="G385" i="20"/>
  <c r="M385" i="20" s="1"/>
  <c r="G396" i="20"/>
  <c r="M396" i="20" s="1"/>
  <c r="N547" i="20"/>
  <c r="M561" i="20"/>
  <c r="L586" i="20"/>
  <c r="H586" i="20"/>
  <c r="L584" i="20"/>
  <c r="H584" i="20"/>
  <c r="L574" i="20"/>
  <c r="H574" i="20"/>
  <c r="L562" i="20"/>
  <c r="H562" i="20"/>
  <c r="C13" i="20"/>
  <c r="K13" i="20" s="1"/>
  <c r="M376" i="20"/>
  <c r="M392" i="20"/>
  <c r="G404" i="20"/>
  <c r="M404" i="20" s="1"/>
  <c r="H409" i="20"/>
  <c r="N409" i="20" s="1"/>
  <c r="G421" i="20"/>
  <c r="M421" i="20" s="1"/>
  <c r="N461" i="20"/>
  <c r="M492" i="20"/>
  <c r="G508" i="20"/>
  <c r="M508" i="20" s="1"/>
  <c r="N521" i="20"/>
  <c r="N535" i="20"/>
  <c r="G536" i="20"/>
  <c r="M536" i="20" s="1"/>
  <c r="M541" i="20"/>
  <c r="N549" i="20"/>
  <c r="G569" i="20"/>
  <c r="M569" i="20" s="1"/>
  <c r="M583" i="20"/>
  <c r="M580" i="20"/>
  <c r="G604" i="20"/>
  <c r="M604" i="20" s="1"/>
  <c r="H508" i="20"/>
  <c r="N508" i="20" s="1"/>
  <c r="H496" i="20"/>
  <c r="N496" i="20" s="1"/>
  <c r="H469" i="20"/>
  <c r="N469" i="20" s="1"/>
  <c r="H425" i="20"/>
  <c r="N425" i="20" s="1"/>
  <c r="H396" i="20"/>
  <c r="N396" i="20" s="1"/>
  <c r="M375" i="20"/>
  <c r="H390" i="20"/>
  <c r="N390" i="20" s="1"/>
  <c r="H397" i="20"/>
  <c r="N397" i="20" s="1"/>
  <c r="M398" i="20"/>
  <c r="H428" i="20"/>
  <c r="N428" i="20" s="1"/>
  <c r="G432" i="20"/>
  <c r="M432" i="20" s="1"/>
  <c r="G433" i="20"/>
  <c r="M433" i="20" s="1"/>
  <c r="H456" i="20"/>
  <c r="N456" i="20" s="1"/>
  <c r="M457" i="20"/>
  <c r="M458" i="20"/>
  <c r="H462" i="20"/>
  <c r="N462" i="20" s="1"/>
  <c r="M465" i="20"/>
  <c r="G484" i="20"/>
  <c r="M484" i="20" s="1"/>
  <c r="G497" i="20"/>
  <c r="M497" i="20" s="1"/>
  <c r="H498" i="20"/>
  <c r="N498" i="20" s="1"/>
  <c r="H501" i="20"/>
  <c r="N501" i="20" s="1"/>
  <c r="G504" i="20"/>
  <c r="M504" i="20" s="1"/>
  <c r="H540" i="20"/>
  <c r="N540" i="20" s="1"/>
  <c r="H548" i="20"/>
  <c r="N548" i="20" s="1"/>
  <c r="H553" i="20"/>
  <c r="N553" i="20" s="1"/>
  <c r="H569" i="20"/>
  <c r="N569" i="20" s="1"/>
  <c r="H579" i="20"/>
  <c r="N579" i="20" s="1"/>
  <c r="H602" i="20"/>
  <c r="N602" i="20" s="1"/>
  <c r="G509" i="20"/>
  <c r="M509" i="20" s="1"/>
  <c r="G451" i="20"/>
  <c r="M451" i="20" s="1"/>
  <c r="G394" i="20"/>
  <c r="M394" i="20" s="1"/>
  <c r="G407" i="20"/>
  <c r="M407" i="20" s="1"/>
  <c r="M431" i="20"/>
  <c r="M444" i="20"/>
  <c r="G447" i="20"/>
  <c r="M447" i="20" s="1"/>
  <c r="G468" i="20"/>
  <c r="M468" i="20" s="1"/>
  <c r="G553" i="20"/>
  <c r="M553" i="20" s="1"/>
  <c r="K543" i="20"/>
  <c r="G543" i="20"/>
  <c r="N421" i="20"/>
  <c r="M464" i="20"/>
  <c r="N477" i="20"/>
  <c r="M480" i="20"/>
  <c r="M534" i="20"/>
  <c r="N333" i="20"/>
  <c r="N188" i="20"/>
  <c r="G222" i="20"/>
  <c r="M222" i="20" s="1"/>
  <c r="G223" i="20"/>
  <c r="M223" i="20" s="1"/>
  <c r="G227" i="20"/>
  <c r="M227" i="20" s="1"/>
  <c r="H249" i="20"/>
  <c r="N249" i="20" s="1"/>
  <c r="H251" i="20"/>
  <c r="N251" i="20" s="1"/>
  <c r="N254" i="20"/>
  <c r="H265" i="20"/>
  <c r="N265" i="20" s="1"/>
  <c r="H269" i="20"/>
  <c r="N269" i="20" s="1"/>
  <c r="H274" i="20"/>
  <c r="N274" i="20" s="1"/>
  <c r="N277" i="20"/>
  <c r="H280" i="20"/>
  <c r="N280" i="20" s="1"/>
  <c r="G300" i="20"/>
  <c r="M300" i="20" s="1"/>
  <c r="H301" i="20"/>
  <c r="N301" i="20" s="1"/>
  <c r="G309" i="20"/>
  <c r="M309" i="20" s="1"/>
  <c r="H337" i="20"/>
  <c r="N337" i="20" s="1"/>
  <c r="H342" i="20"/>
  <c r="N342" i="20" s="1"/>
  <c r="H345" i="20"/>
  <c r="N345" i="20" s="1"/>
  <c r="H351" i="20"/>
  <c r="N351" i="20" s="1"/>
  <c r="M354" i="20"/>
  <c r="D12" i="20"/>
  <c r="L12" i="20" s="1"/>
  <c r="H338" i="20"/>
  <c r="N338" i="20" s="1"/>
  <c r="M196" i="20"/>
  <c r="H210" i="20"/>
  <c r="N210" i="20" s="1"/>
  <c r="M214" i="20"/>
  <c r="M228" i="20"/>
  <c r="M234" i="20"/>
  <c r="G240" i="20"/>
  <c r="M240" i="20" s="1"/>
  <c r="G267" i="20"/>
  <c r="M267" i="20" s="1"/>
  <c r="G275" i="20"/>
  <c r="M275" i="20" s="1"/>
  <c r="H278" i="20"/>
  <c r="N278" i="20" s="1"/>
  <c r="M289" i="20"/>
  <c r="M305" i="20"/>
  <c r="H319" i="20"/>
  <c r="N319" i="20" s="1"/>
  <c r="M323" i="20"/>
  <c r="H336" i="20"/>
  <c r="N336" i="20" s="1"/>
  <c r="H339" i="20"/>
  <c r="N339" i="20" s="1"/>
  <c r="H350" i="20"/>
  <c r="N350" i="20" s="1"/>
  <c r="H357" i="20"/>
  <c r="N357" i="20" s="1"/>
  <c r="M361" i="20"/>
  <c r="H363" i="20"/>
  <c r="N363" i="20" s="1"/>
  <c r="H191" i="20"/>
  <c r="N191" i="20" s="1"/>
  <c r="M213" i="20"/>
  <c r="H223" i="20"/>
  <c r="N223" i="20" s="1"/>
  <c r="H225" i="20"/>
  <c r="N225" i="20" s="1"/>
  <c r="M233" i="20"/>
  <c r="M249" i="20"/>
  <c r="H253" i="20"/>
  <c r="N253" i="20" s="1"/>
  <c r="M257" i="20"/>
  <c r="H267" i="20"/>
  <c r="N267" i="20" s="1"/>
  <c r="M274" i="20"/>
  <c r="H314" i="20"/>
  <c r="N314" i="20" s="1"/>
  <c r="M320" i="20"/>
  <c r="M337" i="20"/>
  <c r="H343" i="20"/>
  <c r="N343" i="20" s="1"/>
  <c r="G188" i="20"/>
  <c r="M188" i="20" s="1"/>
  <c r="N146" i="20"/>
  <c r="N158" i="20"/>
  <c r="N142" i="20"/>
  <c r="H178" i="20"/>
  <c r="N178" i="20" s="1"/>
  <c r="M94" i="20"/>
  <c r="M117" i="20"/>
  <c r="H143" i="20"/>
  <c r="N143" i="20" s="1"/>
  <c r="N166" i="20"/>
  <c r="H91" i="20"/>
  <c r="N91" i="20" s="1"/>
  <c r="H130" i="20"/>
  <c r="N130" i="20" s="1"/>
  <c r="H133" i="20"/>
  <c r="N133" i="20" s="1"/>
  <c r="H153" i="20"/>
  <c r="N153" i="20" s="1"/>
  <c r="H170" i="20"/>
  <c r="N170" i="20" s="1"/>
  <c r="H174" i="20"/>
  <c r="N174" i="20" s="1"/>
  <c r="H171" i="20"/>
  <c r="N171" i="20" s="1"/>
  <c r="N147" i="20"/>
  <c r="H141" i="20"/>
  <c r="N141" i="20" s="1"/>
  <c r="H125" i="20"/>
  <c r="N125" i="20" s="1"/>
  <c r="H122" i="20"/>
  <c r="N122" i="20" s="1"/>
  <c r="H114" i="20"/>
  <c r="N114" i="20" s="1"/>
  <c r="H108" i="20"/>
  <c r="N108" i="20" s="1"/>
  <c r="H103" i="20"/>
  <c r="N103" i="20" s="1"/>
  <c r="H92" i="20"/>
  <c r="N92" i="20" s="1"/>
  <c r="H83" i="20"/>
  <c r="N83" i="20" s="1"/>
  <c r="M129" i="20"/>
  <c r="G177" i="20"/>
  <c r="M177" i="20" s="1"/>
  <c r="M89" i="20"/>
  <c r="M96" i="20"/>
  <c r="H97" i="20"/>
  <c r="N97" i="20" s="1"/>
  <c r="G105" i="20"/>
  <c r="M105" i="20" s="1"/>
  <c r="G119" i="20"/>
  <c r="M119" i="20" s="1"/>
  <c r="H138" i="20"/>
  <c r="N138" i="20" s="1"/>
  <c r="L150" i="20"/>
  <c r="N150" i="20" s="1"/>
  <c r="M163" i="20"/>
  <c r="H154" i="20"/>
  <c r="N154" i="20" s="1"/>
  <c r="H144" i="20"/>
  <c r="N144" i="20" s="1"/>
  <c r="H139" i="20"/>
  <c r="N139" i="20" s="1"/>
  <c r="H127" i="20"/>
  <c r="N127" i="20" s="1"/>
  <c r="H124" i="20"/>
  <c r="N124" i="20" s="1"/>
  <c r="H116" i="20"/>
  <c r="N116" i="20" s="1"/>
  <c r="H111" i="20"/>
  <c r="N111" i="20" s="1"/>
  <c r="H105" i="20"/>
  <c r="N105" i="20" s="1"/>
  <c r="H100" i="20"/>
  <c r="N100" i="20" s="1"/>
  <c r="H85" i="20"/>
  <c r="N85" i="20" s="1"/>
  <c r="H82" i="20"/>
  <c r="N82" i="20" s="1"/>
  <c r="M154" i="20"/>
  <c r="D9" i="20"/>
  <c r="D11" i="20"/>
  <c r="L11" i="20" s="1"/>
  <c r="M95" i="20"/>
  <c r="G136" i="20"/>
  <c r="M136" i="20" s="1"/>
  <c r="H140" i="20"/>
  <c r="N140" i="20" s="1"/>
  <c r="M151" i="20"/>
  <c r="G155" i="20"/>
  <c r="M155" i="20" s="1"/>
  <c r="M180" i="20"/>
  <c r="G57" i="20"/>
  <c r="M57" i="20" s="1"/>
  <c r="L27" i="20"/>
  <c r="N27" i="20" s="1"/>
  <c r="H31" i="20"/>
  <c r="N31" i="20" s="1"/>
  <c r="H41" i="20"/>
  <c r="N41" i="20" s="1"/>
  <c r="L61" i="20"/>
  <c r="N61" i="20" s="1"/>
  <c r="L73" i="20"/>
  <c r="N73" i="20" s="1"/>
  <c r="H25" i="20"/>
  <c r="N25" i="20" s="1"/>
  <c r="G37" i="20"/>
  <c r="M37" i="20" s="1"/>
  <c r="H39" i="20"/>
  <c r="N39" i="20" s="1"/>
  <c r="H45" i="20"/>
  <c r="N45" i="20" s="1"/>
  <c r="H49" i="20"/>
  <c r="N49" i="20" s="1"/>
  <c r="G55" i="20"/>
  <c r="M55" i="20" s="1"/>
  <c r="H57" i="20"/>
  <c r="N57" i="20" s="1"/>
  <c r="H62" i="20"/>
  <c r="N62" i="20" s="1"/>
  <c r="H65" i="20"/>
  <c r="N65" i="20" s="1"/>
  <c r="L67" i="20"/>
  <c r="H69" i="20"/>
  <c r="N69" i="20" s="1"/>
  <c r="G71" i="20"/>
  <c r="M71" i="20" s="1"/>
  <c r="G67" i="20"/>
  <c r="M67" i="20" s="1"/>
  <c r="G62" i="20"/>
  <c r="M62" i="20" s="1"/>
  <c r="G42" i="20"/>
  <c r="M42" i="20" s="1"/>
  <c r="G35" i="20"/>
  <c r="M35" i="20" s="1"/>
  <c r="G33" i="20"/>
  <c r="M33" i="20" s="1"/>
  <c r="C9" i="20"/>
  <c r="H29" i="20"/>
  <c r="N29" i="20" s="1"/>
  <c r="H37" i="20"/>
  <c r="N37" i="20" s="1"/>
  <c r="M54" i="20"/>
  <c r="H55" i="20"/>
  <c r="N55" i="20" s="1"/>
  <c r="G63" i="20"/>
  <c r="M63" i="20" s="1"/>
  <c r="M594" i="14"/>
  <c r="M49" i="19"/>
  <c r="N371" i="18"/>
  <c r="H614" i="12"/>
  <c r="N614" i="12" s="1"/>
  <c r="H626" i="12"/>
  <c r="N626" i="12" s="1"/>
  <c r="H636" i="12"/>
  <c r="G277" i="13"/>
  <c r="M277" i="13" s="1"/>
  <c r="G312" i="13"/>
  <c r="M312" i="13" s="1"/>
  <c r="G227" i="13"/>
  <c r="M227" i="13" s="1"/>
  <c r="G255" i="13"/>
  <c r="G284" i="13"/>
  <c r="G295" i="13"/>
  <c r="M295" i="13" s="1"/>
  <c r="G283" i="13"/>
  <c r="M283" i="13" s="1"/>
  <c r="G613" i="13"/>
  <c r="C14" i="13"/>
  <c r="G638" i="13"/>
  <c r="M638" i="13" s="1"/>
  <c r="L371" i="14"/>
  <c r="H563" i="14"/>
  <c r="N563" i="14" s="1"/>
  <c r="G329" i="15"/>
  <c r="M329" i="15" s="1"/>
  <c r="C12" i="15"/>
  <c r="K12" i="15" s="1"/>
  <c r="G189" i="15"/>
  <c r="M189" i="15" s="1"/>
  <c r="G195" i="15"/>
  <c r="M195" i="15" s="1"/>
  <c r="G218" i="15"/>
  <c r="M218" i="15" s="1"/>
  <c r="G230" i="15"/>
  <c r="M230" i="15" s="1"/>
  <c r="G248" i="15"/>
  <c r="M248" i="15" s="1"/>
  <c r="G294" i="15"/>
  <c r="M294" i="15" s="1"/>
  <c r="G318" i="15"/>
  <c r="M318" i="15" s="1"/>
  <c r="G338" i="15"/>
  <c r="M338" i="15" s="1"/>
  <c r="G22" i="18"/>
  <c r="G33" i="18"/>
  <c r="M33" i="18" s="1"/>
  <c r="G47" i="18"/>
  <c r="N419" i="14"/>
  <c r="H391" i="14"/>
  <c r="N391" i="14" s="1"/>
  <c r="H377" i="14"/>
  <c r="N377" i="14" s="1"/>
  <c r="N473" i="13"/>
  <c r="G308" i="13"/>
  <c r="M308" i="13" s="1"/>
  <c r="G288" i="13"/>
  <c r="M288" i="13" s="1"/>
  <c r="G258" i="13"/>
  <c r="M258" i="13" s="1"/>
  <c r="G235" i="13"/>
  <c r="M235" i="13" s="1"/>
  <c r="G221" i="13"/>
  <c r="M221" i="13" s="1"/>
  <c r="M64" i="13"/>
  <c r="M618" i="12"/>
  <c r="M311" i="14"/>
  <c r="G639" i="13"/>
  <c r="M639" i="13" s="1"/>
  <c r="G614" i="13"/>
  <c r="M543" i="13"/>
  <c r="M449" i="13"/>
  <c r="G329" i="13"/>
  <c r="M329" i="13" s="1"/>
  <c r="G304" i="13"/>
  <c r="M304" i="13" s="1"/>
  <c r="G248" i="13"/>
  <c r="M248" i="13" s="1"/>
  <c r="G193" i="13"/>
  <c r="M193" i="13" s="1"/>
  <c r="M123" i="13"/>
  <c r="H103" i="14"/>
  <c r="N103" i="14" s="1"/>
  <c r="N539" i="13"/>
  <c r="N411" i="13"/>
  <c r="G324" i="13"/>
  <c r="M324" i="13" s="1"/>
  <c r="M541" i="13"/>
  <c r="M376" i="13"/>
  <c r="N354" i="13"/>
  <c r="N320" i="13"/>
  <c r="G285" i="13"/>
  <c r="M285" i="13" s="1"/>
  <c r="G231" i="13"/>
  <c r="M231" i="13" s="1"/>
  <c r="M142" i="13"/>
  <c r="N67" i="13"/>
  <c r="H628" i="12"/>
  <c r="N628" i="12" s="1"/>
  <c r="N564" i="12"/>
  <c r="G352" i="15"/>
  <c r="M352" i="15" s="1"/>
  <c r="G195" i="4"/>
  <c r="C12" i="4"/>
  <c r="K12" i="4" s="1"/>
  <c r="M335" i="5"/>
  <c r="N449" i="5"/>
  <c r="G84" i="6"/>
  <c r="M84" i="6" s="1"/>
  <c r="G92" i="6"/>
  <c r="M92" i="6" s="1"/>
  <c r="G111" i="6"/>
  <c r="G126" i="6"/>
  <c r="G143" i="6"/>
  <c r="M143" i="6" s="1"/>
  <c r="G157" i="6"/>
  <c r="M157" i="6" s="1"/>
  <c r="G173" i="6"/>
  <c r="G374" i="6"/>
  <c r="M374" i="6" s="1"/>
  <c r="G373" i="6"/>
  <c r="G388" i="6"/>
  <c r="G404" i="6"/>
  <c r="M404" i="6" s="1"/>
  <c r="G420" i="6"/>
  <c r="M420" i="6" s="1"/>
  <c r="G432" i="6"/>
  <c r="M432" i="6" s="1"/>
  <c r="G451" i="6"/>
  <c r="M451" i="6" s="1"/>
  <c r="G540" i="6"/>
  <c r="G577" i="6"/>
  <c r="M577" i="6" s="1"/>
  <c r="G604" i="6"/>
  <c r="M604" i="6" s="1"/>
  <c r="G571" i="6"/>
  <c r="M571" i="6" s="1"/>
  <c r="C10" i="7"/>
  <c r="K10" i="7" s="1"/>
  <c r="G22" i="7"/>
  <c r="M29" i="7"/>
  <c r="H334" i="7"/>
  <c r="H189" i="7"/>
  <c r="N189" i="7" s="1"/>
  <c r="H209" i="7"/>
  <c r="N209" i="7" s="1"/>
  <c r="H225" i="7"/>
  <c r="N225" i="7" s="1"/>
  <c r="H235" i="7"/>
  <c r="N235" i="7" s="1"/>
  <c r="H318" i="7"/>
  <c r="N318" i="7" s="1"/>
  <c r="H293" i="7"/>
  <c r="H311" i="7"/>
  <c r="H193" i="7"/>
  <c r="N193" i="7" s="1"/>
  <c r="H338" i="7"/>
  <c r="N338" i="7" s="1"/>
  <c r="N283" i="7"/>
  <c r="M325" i="7"/>
  <c r="G373" i="7"/>
  <c r="M373" i="7" s="1"/>
  <c r="G413" i="7"/>
  <c r="M413" i="7" s="1"/>
  <c r="G427" i="7"/>
  <c r="M427" i="7" s="1"/>
  <c r="G493" i="7"/>
  <c r="G372" i="7"/>
  <c r="M372" i="7" s="1"/>
  <c r="G386" i="7"/>
  <c r="M386" i="7" s="1"/>
  <c r="G395" i="7"/>
  <c r="G455" i="7"/>
  <c r="M455" i="7" s="1"/>
  <c r="G567" i="7"/>
  <c r="M567" i="7" s="1"/>
  <c r="G454" i="7"/>
  <c r="G423" i="7"/>
  <c r="M423" i="7" s="1"/>
  <c r="G539" i="7"/>
  <c r="M539" i="7" s="1"/>
  <c r="M570" i="7"/>
  <c r="M580" i="7"/>
  <c r="M583" i="7"/>
  <c r="M594" i="7"/>
  <c r="M619" i="7"/>
  <c r="H128" i="8"/>
  <c r="N128" i="8" s="1"/>
  <c r="H139" i="8"/>
  <c r="N139" i="8" s="1"/>
  <c r="H146" i="8"/>
  <c r="N146" i="8" s="1"/>
  <c r="H103" i="8"/>
  <c r="N103" i="8" s="1"/>
  <c r="H125" i="8"/>
  <c r="N125" i="8" s="1"/>
  <c r="H81" i="8"/>
  <c r="H118" i="8"/>
  <c r="N118" i="8" s="1"/>
  <c r="H145" i="8"/>
  <c r="N145" i="8" s="1"/>
  <c r="M358" i="8"/>
  <c r="M590" i="8"/>
  <c r="G83" i="9"/>
  <c r="M83" i="9" s="1"/>
  <c r="G103" i="9"/>
  <c r="M103" i="9" s="1"/>
  <c r="G177" i="9"/>
  <c r="M177" i="9" s="1"/>
  <c r="G144" i="9"/>
  <c r="M144" i="9" s="1"/>
  <c r="G155" i="9"/>
  <c r="M155" i="9" s="1"/>
  <c r="G125" i="9"/>
  <c r="M125" i="9" s="1"/>
  <c r="H209" i="9"/>
  <c r="N209" i="9" s="1"/>
  <c r="H230" i="9"/>
  <c r="N230" i="9" s="1"/>
  <c r="H294" i="9"/>
  <c r="N294" i="9" s="1"/>
  <c r="H255" i="9"/>
  <c r="N255" i="9" s="1"/>
  <c r="H324" i="9"/>
  <c r="N324" i="9" s="1"/>
  <c r="H216" i="9"/>
  <c r="N216" i="9" s="1"/>
  <c r="H226" i="9"/>
  <c r="N226" i="9" s="1"/>
  <c r="H293" i="9"/>
  <c r="N293" i="9" s="1"/>
  <c r="G626" i="9"/>
  <c r="G615" i="9"/>
  <c r="M615" i="9" s="1"/>
  <c r="L22" i="10"/>
  <c r="H53" i="10"/>
  <c r="N53" i="10" s="1"/>
  <c r="M320" i="18"/>
  <c r="G421" i="18"/>
  <c r="M421" i="18" s="1"/>
  <c r="G428" i="18"/>
  <c r="M428" i="18" s="1"/>
  <c r="G401" i="18"/>
  <c r="M401" i="18" s="1"/>
  <c r="G456" i="18"/>
  <c r="G449" i="18"/>
  <c r="M449" i="18" s="1"/>
  <c r="G435" i="18"/>
  <c r="M435" i="18" s="1"/>
  <c r="C13" i="18"/>
  <c r="K13" i="18" s="1"/>
  <c r="K371" i="18"/>
  <c r="M371" i="18" s="1"/>
  <c r="G377" i="18"/>
  <c r="M377" i="18" s="1"/>
  <c r="G386" i="18"/>
  <c r="M386" i="18" s="1"/>
  <c r="G406" i="18"/>
  <c r="M406" i="18" s="1"/>
  <c r="G413" i="18"/>
  <c r="M413" i="18" s="1"/>
  <c r="G424" i="18"/>
  <c r="M424" i="18" s="1"/>
  <c r="G294" i="13"/>
  <c r="M294" i="13" s="1"/>
  <c r="N286" i="13"/>
  <c r="N293" i="13"/>
  <c r="G276" i="13"/>
  <c r="M276" i="13" s="1"/>
  <c r="G230" i="13"/>
  <c r="M230" i="13" s="1"/>
  <c r="M148" i="14"/>
  <c r="G630" i="13"/>
  <c r="M630" i="13" s="1"/>
  <c r="N595" i="13"/>
  <c r="N585" i="13"/>
  <c r="N347" i="13"/>
  <c r="G305" i="13"/>
  <c r="M305" i="13" s="1"/>
  <c r="H638" i="12"/>
  <c r="H612" i="12"/>
  <c r="N563" i="12"/>
  <c r="M619" i="16"/>
  <c r="G413" i="4"/>
  <c r="H109" i="5"/>
  <c r="N109" i="5" s="1"/>
  <c r="H145" i="5"/>
  <c r="N145" i="5" s="1"/>
  <c r="G450" i="5"/>
  <c r="M450" i="5" s="1"/>
  <c r="K371" i="5"/>
  <c r="G381" i="5"/>
  <c r="G568" i="5"/>
  <c r="M568" i="5" s="1"/>
  <c r="G383" i="5"/>
  <c r="M383" i="5" s="1"/>
  <c r="G428" i="5"/>
  <c r="M428" i="5" s="1"/>
  <c r="G638" i="5"/>
  <c r="G629" i="5"/>
  <c r="L81" i="6"/>
  <c r="H85" i="6"/>
  <c r="N85" i="6" s="1"/>
  <c r="H92" i="6"/>
  <c r="N92" i="6" s="1"/>
  <c r="H99" i="6"/>
  <c r="N99" i="6" s="1"/>
  <c r="H105" i="6"/>
  <c r="N105" i="6" s="1"/>
  <c r="H109" i="6"/>
  <c r="N109" i="6" s="1"/>
  <c r="H114" i="6"/>
  <c r="N114" i="6" s="1"/>
  <c r="H118" i="6"/>
  <c r="H122" i="6"/>
  <c r="H126" i="6"/>
  <c r="H132" i="6"/>
  <c r="N132" i="6" s="1"/>
  <c r="H141" i="6"/>
  <c r="N141" i="6" s="1"/>
  <c r="H145" i="6"/>
  <c r="N145" i="6" s="1"/>
  <c r="H149" i="6"/>
  <c r="N149" i="6" s="1"/>
  <c r="H154" i="6"/>
  <c r="N154" i="6" s="1"/>
  <c r="H166" i="6"/>
  <c r="N166" i="6" s="1"/>
  <c r="H170" i="6"/>
  <c r="N170" i="6" s="1"/>
  <c r="H174" i="6"/>
  <c r="N174" i="6" s="1"/>
  <c r="G196" i="6"/>
  <c r="G205" i="6"/>
  <c r="M205" i="6" s="1"/>
  <c r="G220" i="6"/>
  <c r="M220" i="6" s="1"/>
  <c r="G235" i="6"/>
  <c r="M235" i="6" s="1"/>
  <c r="G244" i="6"/>
  <c r="G256" i="6"/>
  <c r="M256" i="6" s="1"/>
  <c r="G271" i="6"/>
  <c r="M271" i="6" s="1"/>
  <c r="G279" i="6"/>
  <c r="G293" i="6"/>
  <c r="G305" i="6"/>
  <c r="M305" i="6" s="1"/>
  <c r="G311" i="6"/>
  <c r="G324" i="6"/>
  <c r="G347" i="6"/>
  <c r="M347" i="6" s="1"/>
  <c r="H67" i="7"/>
  <c r="H72" i="7"/>
  <c r="D10" i="7"/>
  <c r="L10" i="7" s="1"/>
  <c r="H58" i="7"/>
  <c r="N58" i="7" s="1"/>
  <c r="H111" i="7"/>
  <c r="H178" i="7"/>
  <c r="H127" i="7"/>
  <c r="H103" i="7"/>
  <c r="H114" i="7"/>
  <c r="N114" i="7" s="1"/>
  <c r="H139" i="7"/>
  <c r="N139" i="7" s="1"/>
  <c r="L81" i="7"/>
  <c r="H428" i="7"/>
  <c r="N428" i="7" s="1"/>
  <c r="H442" i="7"/>
  <c r="H470" i="7"/>
  <c r="N470" i="7" s="1"/>
  <c r="H514" i="7"/>
  <c r="H602" i="7"/>
  <c r="H495" i="7"/>
  <c r="N495" i="7" s="1"/>
  <c r="H589" i="7"/>
  <c r="N589" i="7" s="1"/>
  <c r="H597" i="7"/>
  <c r="N597" i="7" s="1"/>
  <c r="H483" i="7"/>
  <c r="N483" i="7" s="1"/>
  <c r="H507" i="7"/>
  <c r="N507" i="7" s="1"/>
  <c r="H478" i="7"/>
  <c r="N478" i="7" s="1"/>
  <c r="H492" i="7"/>
  <c r="N492" i="7" s="1"/>
  <c r="H506" i="7"/>
  <c r="N506" i="7" s="1"/>
  <c r="H512" i="7"/>
  <c r="N512" i="7" s="1"/>
  <c r="H580" i="7"/>
  <c r="N580" i="7" s="1"/>
  <c r="H590" i="7"/>
  <c r="N590" i="7" s="1"/>
  <c r="G617" i="7"/>
  <c r="G638" i="7"/>
  <c r="M638" i="7" s="1"/>
  <c r="K188" i="8"/>
  <c r="M188" i="8" s="1"/>
  <c r="G202" i="8"/>
  <c r="G201" i="8"/>
  <c r="M201" i="8" s="1"/>
  <c r="G242" i="8"/>
  <c r="M242" i="8" s="1"/>
  <c r="G293" i="8"/>
  <c r="G230" i="8"/>
  <c r="G265" i="8"/>
  <c r="M265" i="8" s="1"/>
  <c r="G218" i="8"/>
  <c r="G249" i="8"/>
  <c r="M249" i="8" s="1"/>
  <c r="G277" i="8"/>
  <c r="M277" i="8" s="1"/>
  <c r="G294" i="8"/>
  <c r="M294" i="8" s="1"/>
  <c r="G211" i="8"/>
  <c r="M211" i="8" s="1"/>
  <c r="G255" i="8"/>
  <c r="M255" i="8" s="1"/>
  <c r="G343" i="8"/>
  <c r="M343" i="8" s="1"/>
  <c r="G373" i="8"/>
  <c r="M373" i="8" s="1"/>
  <c r="G406" i="8"/>
  <c r="M406" i="8" s="1"/>
  <c r="G428" i="8"/>
  <c r="M428" i="8" s="1"/>
  <c r="G454" i="8"/>
  <c r="G564" i="8"/>
  <c r="M564" i="8" s="1"/>
  <c r="G372" i="8"/>
  <c r="M372" i="8" s="1"/>
  <c r="G508" i="8"/>
  <c r="M508" i="8" s="1"/>
  <c r="G419" i="8"/>
  <c r="M419" i="8" s="1"/>
  <c r="G544" i="8"/>
  <c r="M544" i="8" s="1"/>
  <c r="G568" i="8"/>
  <c r="M568" i="8" s="1"/>
  <c r="G402" i="8"/>
  <c r="M402" i="8" s="1"/>
  <c r="G413" i="8"/>
  <c r="M413" i="8" s="1"/>
  <c r="G423" i="8"/>
  <c r="M423" i="8" s="1"/>
  <c r="G455" i="8"/>
  <c r="M455" i="8" s="1"/>
  <c r="G525" i="8"/>
  <c r="M525" i="8" s="1"/>
  <c r="G614" i="8"/>
  <c r="G628" i="8"/>
  <c r="M628" i="8" s="1"/>
  <c r="D10" i="9"/>
  <c r="H22" i="9"/>
  <c r="G384" i="9"/>
  <c r="M384" i="9" s="1"/>
  <c r="G563" i="9"/>
  <c r="M563" i="9" s="1"/>
  <c r="G540" i="9"/>
  <c r="M540" i="9" s="1"/>
  <c r="G518" i="9"/>
  <c r="M518" i="9" s="1"/>
  <c r="G454" i="9"/>
  <c r="M454" i="9" s="1"/>
  <c r="G437" i="9"/>
  <c r="M437" i="9" s="1"/>
  <c r="G429" i="9"/>
  <c r="M429" i="9" s="1"/>
  <c r="G423" i="9"/>
  <c r="M423" i="9" s="1"/>
  <c r="G408" i="9"/>
  <c r="M408" i="9" s="1"/>
  <c r="G395" i="9"/>
  <c r="M395" i="9" s="1"/>
  <c r="G405" i="9"/>
  <c r="M405" i="9" s="1"/>
  <c r="L612" i="9"/>
  <c r="H620" i="9"/>
  <c r="N620" i="9" s="1"/>
  <c r="H630" i="9"/>
  <c r="D11" i="10"/>
  <c r="L81" i="10"/>
  <c r="H103" i="10"/>
  <c r="N103" i="10" s="1"/>
  <c r="H115" i="10"/>
  <c r="N115" i="10" s="1"/>
  <c r="H124" i="10"/>
  <c r="N124" i="10" s="1"/>
  <c r="H139" i="10"/>
  <c r="N139" i="10" s="1"/>
  <c r="H145" i="10"/>
  <c r="N145" i="10" s="1"/>
  <c r="H175" i="10"/>
  <c r="N175" i="10" s="1"/>
  <c r="G188" i="10"/>
  <c r="G230" i="10"/>
  <c r="M230" i="10" s="1"/>
  <c r="G292" i="10"/>
  <c r="M292" i="10" s="1"/>
  <c r="G481" i="10"/>
  <c r="K371" i="10"/>
  <c r="G383" i="10"/>
  <c r="M383" i="10" s="1"/>
  <c r="G391" i="10"/>
  <c r="M391" i="10" s="1"/>
  <c r="G405" i="10"/>
  <c r="M405" i="10" s="1"/>
  <c r="G422" i="10"/>
  <c r="M422" i="10" s="1"/>
  <c r="G437" i="10"/>
  <c r="M437" i="10" s="1"/>
  <c r="G450" i="10"/>
  <c r="M450" i="10" s="1"/>
  <c r="G470" i="10"/>
  <c r="M470" i="10" s="1"/>
  <c r="G478" i="10"/>
  <c r="M478" i="10" s="1"/>
  <c r="C13" i="10"/>
  <c r="K13" i="10" s="1"/>
  <c r="H39" i="11"/>
  <c r="L22" i="11"/>
  <c r="C11" i="11"/>
  <c r="K11" i="11" s="1"/>
  <c r="G84" i="11"/>
  <c r="M84" i="11" s="1"/>
  <c r="G103" i="11"/>
  <c r="M103" i="11" s="1"/>
  <c r="G135" i="11"/>
  <c r="M135" i="11" s="1"/>
  <c r="G146" i="11"/>
  <c r="M146" i="11" s="1"/>
  <c r="G373" i="11"/>
  <c r="M373" i="11" s="1"/>
  <c r="G380" i="11"/>
  <c r="M380" i="11" s="1"/>
  <c r="G386" i="11"/>
  <c r="M386" i="11" s="1"/>
  <c r="G405" i="11"/>
  <c r="M405" i="11" s="1"/>
  <c r="G410" i="11"/>
  <c r="M410" i="11" s="1"/>
  <c r="G423" i="11"/>
  <c r="M423" i="11" s="1"/>
  <c r="G428" i="11"/>
  <c r="M428" i="11" s="1"/>
  <c r="G471" i="11"/>
  <c r="M471" i="11" s="1"/>
  <c r="G563" i="11"/>
  <c r="M563" i="11" s="1"/>
  <c r="K22" i="12"/>
  <c r="G52" i="12"/>
  <c r="M52" i="12" s="1"/>
  <c r="C13" i="12"/>
  <c r="K13" i="12" s="1"/>
  <c r="G377" i="12"/>
  <c r="M377" i="12" s="1"/>
  <c r="G473" i="12"/>
  <c r="M473" i="12" s="1"/>
  <c r="H418" i="3"/>
  <c r="L418" i="3"/>
  <c r="H382" i="3"/>
  <c r="L382" i="3"/>
  <c r="K613" i="3"/>
  <c r="C612" i="3"/>
  <c r="G639" i="3" s="1"/>
  <c r="M639" i="3" s="1"/>
  <c r="C22" i="4"/>
  <c r="K22" i="4" s="1"/>
  <c r="K23" i="4"/>
  <c r="G23" i="4"/>
  <c r="L46" i="4"/>
  <c r="H46" i="4"/>
  <c r="L44" i="4"/>
  <c r="H44" i="4"/>
  <c r="N44" i="4" s="1"/>
  <c r="L42" i="4"/>
  <c r="H42" i="4"/>
  <c r="L40" i="4"/>
  <c r="H40" i="4"/>
  <c r="N40" i="4" s="1"/>
  <c r="L148" i="4"/>
  <c r="H148" i="4"/>
  <c r="L90" i="4"/>
  <c r="H90" i="4"/>
  <c r="N90" i="4" s="1"/>
  <c r="L280" i="4"/>
  <c r="H280" i="4"/>
  <c r="L278" i="4"/>
  <c r="H278" i="4"/>
  <c r="N278" i="4" s="1"/>
  <c r="L260" i="4"/>
  <c r="H260" i="4"/>
  <c r="H258" i="4"/>
  <c r="L258" i="4"/>
  <c r="L210" i="4"/>
  <c r="H210" i="4"/>
  <c r="L208" i="4"/>
  <c r="H208" i="4"/>
  <c r="N208" i="4" s="1"/>
  <c r="L200" i="4"/>
  <c r="H200" i="4"/>
  <c r="L196" i="4"/>
  <c r="H196" i="4"/>
  <c r="N196" i="4" s="1"/>
  <c r="L194" i="4"/>
  <c r="H194" i="4"/>
  <c r="L190" i="4"/>
  <c r="H190" i="4"/>
  <c r="N190" i="4" s="1"/>
  <c r="N32" i="9"/>
  <c r="N251" i="2"/>
  <c r="N255" i="2"/>
  <c r="N397" i="2"/>
  <c r="N23" i="4"/>
  <c r="M90" i="4"/>
  <c r="M200" i="4"/>
  <c r="M256" i="4"/>
  <c r="M296" i="4"/>
  <c r="M302" i="4"/>
  <c r="N583" i="4"/>
  <c r="M271" i="5"/>
  <c r="N335" i="5"/>
  <c r="M444" i="5"/>
  <c r="N479" i="5"/>
  <c r="M494" i="6"/>
  <c r="M322" i="8"/>
  <c r="N409" i="8"/>
  <c r="M412" i="8"/>
  <c r="N457" i="8"/>
  <c r="M495" i="8"/>
  <c r="M499" i="8"/>
  <c r="M160" i="9"/>
  <c r="M175" i="9"/>
  <c r="N409" i="9"/>
  <c r="M444" i="9"/>
  <c r="N489" i="9"/>
  <c r="N535" i="9"/>
  <c r="M574" i="9"/>
  <c r="M29" i="10"/>
  <c r="M43" i="10"/>
  <c r="N449" i="10"/>
  <c r="N459" i="10"/>
  <c r="M522" i="10"/>
  <c r="M276" i="12"/>
  <c r="N427" i="12"/>
  <c r="N269" i="13"/>
  <c r="M271" i="13"/>
  <c r="N278" i="13"/>
  <c r="N407" i="13"/>
  <c r="M425" i="13"/>
  <c r="N479" i="13"/>
  <c r="M491" i="13"/>
  <c r="M484" i="14"/>
  <c r="M485" i="14"/>
  <c r="M516" i="14"/>
  <c r="M566" i="14"/>
  <c r="M570" i="14"/>
  <c r="N577" i="14"/>
  <c r="M599" i="14"/>
  <c r="M104" i="15"/>
  <c r="M119" i="15"/>
  <c r="M507" i="15"/>
  <c r="M591" i="16"/>
  <c r="N284" i="17"/>
  <c r="M461" i="17"/>
  <c r="M532" i="17"/>
  <c r="M544" i="17"/>
  <c r="M316" i="18"/>
  <c r="M465" i="18"/>
  <c r="M472" i="18"/>
  <c r="M480" i="18"/>
  <c r="M626" i="18"/>
  <c r="M29" i="19"/>
  <c r="M261" i="19"/>
  <c r="G628" i="19"/>
  <c r="M628" i="19" s="1"/>
  <c r="G616" i="19"/>
  <c r="M616" i="19" s="1"/>
  <c r="M624" i="19"/>
  <c r="M626" i="19"/>
  <c r="G146" i="2"/>
  <c r="K146" i="2"/>
  <c r="G140" i="2"/>
  <c r="K140" i="2"/>
  <c r="M400" i="18"/>
  <c r="M261" i="18"/>
  <c r="M522" i="16"/>
  <c r="M445" i="16"/>
  <c r="N430" i="16"/>
  <c r="M267" i="15"/>
  <c r="M144" i="15"/>
  <c r="M583" i="16"/>
  <c r="N528" i="16"/>
  <c r="N512" i="16"/>
  <c r="N478" i="16"/>
  <c r="N411" i="16"/>
  <c r="N481" i="16"/>
  <c r="N471" i="16"/>
  <c r="M409" i="16"/>
  <c r="M405" i="16"/>
  <c r="N188" i="17"/>
  <c r="N568" i="16"/>
  <c r="N436" i="16"/>
  <c r="N394" i="16"/>
  <c r="N387" i="16"/>
  <c r="N312" i="15"/>
  <c r="N225" i="15"/>
  <c r="N220" i="15"/>
  <c r="N154" i="15"/>
  <c r="N147" i="15"/>
  <c r="N138" i="15"/>
  <c r="N123" i="15"/>
  <c r="N116" i="15"/>
  <c r="N103" i="15"/>
  <c r="N93" i="15"/>
  <c r="N84" i="15"/>
  <c r="N620" i="14"/>
  <c r="M588" i="13"/>
  <c r="M470" i="13"/>
  <c r="M427" i="13"/>
  <c r="N400" i="13"/>
  <c r="M85" i="13"/>
  <c r="M571" i="12"/>
  <c r="M546" i="12"/>
  <c r="M460" i="12"/>
  <c r="M400" i="12"/>
  <c r="M289" i="12"/>
  <c r="M260" i="12"/>
  <c r="M134" i="12"/>
  <c r="M106" i="12"/>
  <c r="M99" i="12"/>
  <c r="M65" i="12"/>
  <c r="M33" i="12"/>
  <c r="M572" i="11"/>
  <c r="M539" i="11"/>
  <c r="M437" i="11"/>
  <c r="M276" i="11"/>
  <c r="M230" i="11"/>
  <c r="M210" i="11"/>
  <c r="M193" i="11"/>
  <c r="M126" i="11"/>
  <c r="M42" i="11"/>
  <c r="K22" i="11"/>
  <c r="M575" i="10"/>
  <c r="M497" i="10"/>
  <c r="M322" i="10"/>
  <c r="M300" i="10"/>
  <c r="M204" i="10"/>
  <c r="M197" i="10"/>
  <c r="M135" i="10"/>
  <c r="M57" i="10"/>
  <c r="M39" i="10"/>
  <c r="M548" i="13"/>
  <c r="N243" i="13"/>
  <c r="M116" i="13"/>
  <c r="N340" i="13"/>
  <c r="N177" i="13"/>
  <c r="M424" i="13"/>
  <c r="N377" i="13"/>
  <c r="N170" i="13"/>
  <c r="N42" i="13"/>
  <c r="N588" i="12"/>
  <c r="N548" i="12"/>
  <c r="N508" i="12"/>
  <c r="N493" i="12"/>
  <c r="N484" i="12"/>
  <c r="N383" i="12"/>
  <c r="H347" i="12"/>
  <c r="N347" i="12" s="1"/>
  <c r="H312" i="12"/>
  <c r="N312" i="12" s="1"/>
  <c r="H306" i="12"/>
  <c r="N306" i="12" s="1"/>
  <c r="N257" i="12"/>
  <c r="H235" i="12"/>
  <c r="N235" i="12" s="1"/>
  <c r="H227" i="12"/>
  <c r="N227" i="12" s="1"/>
  <c r="H209" i="12"/>
  <c r="N209" i="12" s="1"/>
  <c r="N176" i="12"/>
  <c r="N137" i="12"/>
  <c r="N111" i="12"/>
  <c r="N104" i="12"/>
  <c r="N597" i="11"/>
  <c r="N487" i="11"/>
  <c r="N446" i="11"/>
  <c r="N416" i="11"/>
  <c r="N207" i="11"/>
  <c r="N189" i="11"/>
  <c r="N127" i="11"/>
  <c r="H628" i="10"/>
  <c r="N628" i="10" s="1"/>
  <c r="N491" i="10"/>
  <c r="N428" i="10"/>
  <c r="N413" i="10"/>
  <c r="N387" i="10"/>
  <c r="N292" i="10"/>
  <c r="N197" i="10"/>
  <c r="N88" i="10"/>
  <c r="M415" i="9"/>
  <c r="M471" i="9"/>
  <c r="M481" i="9"/>
  <c r="M498" i="9"/>
  <c r="N271" i="9"/>
  <c r="N473" i="8"/>
  <c r="N294" i="8"/>
  <c r="M128" i="8"/>
  <c r="M379" i="7"/>
  <c r="G321" i="7"/>
  <c r="M321" i="7" s="1"/>
  <c r="G288" i="7"/>
  <c r="M288" i="7" s="1"/>
  <c r="M233" i="7"/>
  <c r="G219" i="7"/>
  <c r="M219" i="7" s="1"/>
  <c r="M150" i="7"/>
  <c r="M99" i="7"/>
  <c r="N539" i="9"/>
  <c r="N299" i="9"/>
  <c r="N591" i="8"/>
  <c r="N460" i="8"/>
  <c r="M320" i="8"/>
  <c r="M596" i="7"/>
  <c r="M346" i="7"/>
  <c r="G327" i="7"/>
  <c r="M327" i="7" s="1"/>
  <c r="M275" i="7"/>
  <c r="G242" i="7"/>
  <c r="M242" i="7" s="1"/>
  <c r="G193" i="7"/>
  <c r="M193" i="7" s="1"/>
  <c r="N442" i="9"/>
  <c r="N595" i="8"/>
  <c r="N567" i="8"/>
  <c r="N557" i="8"/>
  <c r="N518" i="8"/>
  <c r="M489" i="8"/>
  <c r="M427" i="8"/>
  <c r="N420" i="8"/>
  <c r="N248" i="8"/>
  <c r="N216" i="8"/>
  <c r="N114" i="8"/>
  <c r="M573" i="7"/>
  <c r="M471" i="7"/>
  <c r="N444" i="7"/>
  <c r="M412" i="7"/>
  <c r="N307" i="7"/>
  <c r="G286" i="7"/>
  <c r="M286" i="7" s="1"/>
  <c r="M276" i="7"/>
  <c r="G255" i="7"/>
  <c r="M255" i="7" s="1"/>
  <c r="N126" i="7"/>
  <c r="N334" i="6"/>
  <c r="H320" i="6"/>
  <c r="N320" i="6" s="1"/>
  <c r="H285" i="6"/>
  <c r="N285" i="6" s="1"/>
  <c r="H274" i="6"/>
  <c r="N274" i="6" s="1"/>
  <c r="H252" i="6"/>
  <c r="N252" i="6" s="1"/>
  <c r="N228" i="6"/>
  <c r="H214" i="6"/>
  <c r="N214" i="6" s="1"/>
  <c r="L188" i="6"/>
  <c r="N159" i="6"/>
  <c r="N405" i="9"/>
  <c r="N569" i="9"/>
  <c r="N583" i="9"/>
  <c r="N311" i="9"/>
  <c r="M294" i="9"/>
  <c r="M284" i="9"/>
  <c r="M220" i="9"/>
  <c r="M620" i="8"/>
  <c r="N552" i="8"/>
  <c r="H525" i="8"/>
  <c r="N525" i="8" s="1"/>
  <c r="H509" i="8"/>
  <c r="N509" i="8" s="1"/>
  <c r="H395" i="8"/>
  <c r="N395" i="8" s="1"/>
  <c r="N209" i="8"/>
  <c r="N169" i="8"/>
  <c r="M112" i="8"/>
  <c r="N571" i="7"/>
  <c r="M563" i="7"/>
  <c r="M381" i="7"/>
  <c r="N312" i="7"/>
  <c r="G284" i="7"/>
  <c r="M284" i="7" s="1"/>
  <c r="M114" i="7"/>
  <c r="M105" i="7"/>
  <c r="N24" i="7"/>
  <c r="M481" i="6"/>
  <c r="M212" i="6"/>
  <c r="N213" i="5"/>
  <c r="N91" i="5"/>
  <c r="N46" i="6"/>
  <c r="N585" i="4"/>
  <c r="N445" i="5"/>
  <c r="M347" i="5"/>
  <c r="N255" i="4"/>
  <c r="M570" i="5"/>
  <c r="M57" i="5"/>
  <c r="N214" i="13"/>
  <c r="M595" i="10"/>
  <c r="N89" i="2"/>
  <c r="N223" i="2"/>
  <c r="N289" i="2"/>
  <c r="N321" i="2"/>
  <c r="N447" i="2"/>
  <c r="N461" i="2"/>
  <c r="N465" i="2"/>
  <c r="N469" i="2"/>
  <c r="N529" i="2"/>
  <c r="N533" i="2"/>
  <c r="N537" i="2"/>
  <c r="M26" i="4"/>
  <c r="M30" i="4"/>
  <c r="M31" i="4"/>
  <c r="M50" i="4"/>
  <c r="M194" i="4"/>
  <c r="M278" i="4"/>
  <c r="M307" i="14"/>
  <c r="N318" i="14"/>
  <c r="M424" i="14"/>
  <c r="M454" i="14"/>
  <c r="M460" i="14"/>
  <c r="M622" i="15"/>
  <c r="M40" i="16"/>
  <c r="M66" i="16"/>
  <c r="M87" i="16"/>
  <c r="N141" i="17"/>
  <c r="M152" i="17"/>
  <c r="N481" i="17"/>
  <c r="N495" i="17"/>
  <c r="M92" i="18"/>
  <c r="H359" i="18"/>
  <c r="N359" i="18" s="1"/>
  <c r="H235" i="18"/>
  <c r="N235" i="18" s="1"/>
  <c r="C13" i="19"/>
  <c r="K13" i="19" s="1"/>
  <c r="M119" i="19"/>
  <c r="M174" i="19"/>
  <c r="C12" i="19"/>
  <c r="K12" i="19" s="1"/>
  <c r="G197" i="19"/>
  <c r="M197" i="19" s="1"/>
  <c r="M232" i="19"/>
  <c r="M437" i="19"/>
  <c r="M440" i="19"/>
  <c r="M584" i="19"/>
  <c r="M555" i="12"/>
  <c r="M565" i="13"/>
  <c r="M99" i="16"/>
  <c r="M142" i="16"/>
  <c r="N149" i="16"/>
  <c r="N227" i="16"/>
  <c r="M234" i="16"/>
  <c r="M117" i="19"/>
  <c r="G386" i="19"/>
  <c r="M386" i="19" s="1"/>
  <c r="M439" i="19"/>
  <c r="K163" i="2"/>
  <c r="G163" i="2"/>
  <c r="K127" i="2"/>
  <c r="G127" i="2"/>
  <c r="M127" i="2" s="1"/>
  <c r="K91" i="2"/>
  <c r="G91" i="2"/>
  <c r="K89" i="2"/>
  <c r="G89" i="2"/>
  <c r="M89" i="2" s="1"/>
  <c r="K87" i="2"/>
  <c r="G87" i="2"/>
  <c r="K323" i="2"/>
  <c r="G323" i="2"/>
  <c r="M323" i="2" s="1"/>
  <c r="K321" i="2"/>
  <c r="G321" i="2"/>
  <c r="K319" i="2"/>
  <c r="G319" i="2"/>
  <c r="M319" i="2" s="1"/>
  <c r="K291" i="2"/>
  <c r="G291" i="2"/>
  <c r="K289" i="2"/>
  <c r="G289" i="2"/>
  <c r="M289" i="2" s="1"/>
  <c r="K287" i="2"/>
  <c r="G287" i="2"/>
  <c r="K257" i="2"/>
  <c r="G257" i="2"/>
  <c r="M257" i="2" s="1"/>
  <c r="K255" i="2"/>
  <c r="G255" i="2"/>
  <c r="K253" i="2"/>
  <c r="G253" i="2"/>
  <c r="M253" i="2" s="1"/>
  <c r="K251" i="2"/>
  <c r="G251" i="2"/>
  <c r="K225" i="2"/>
  <c r="G225" i="2"/>
  <c r="M225" i="2" s="1"/>
  <c r="K223" i="2"/>
  <c r="G223" i="2"/>
  <c r="L372" i="2"/>
  <c r="D371" i="2"/>
  <c r="K537" i="2"/>
  <c r="G537" i="2"/>
  <c r="K535" i="2"/>
  <c r="G535" i="2"/>
  <c r="M535" i="2" s="1"/>
  <c r="K533" i="2"/>
  <c r="G533" i="2"/>
  <c r="K531" i="2"/>
  <c r="G531" i="2"/>
  <c r="K529" i="2"/>
  <c r="G529" i="2"/>
  <c r="K527" i="2"/>
  <c r="G527" i="2"/>
  <c r="M527" i="2" s="1"/>
  <c r="K469" i="2"/>
  <c r="G469" i="2"/>
  <c r="K467" i="2"/>
  <c r="G467" i="2"/>
  <c r="K465" i="2"/>
  <c r="G465" i="2"/>
  <c r="K463" i="2"/>
  <c r="G463" i="2"/>
  <c r="K461" i="2"/>
  <c r="G461" i="2"/>
  <c r="K459" i="2"/>
  <c r="G459" i="2"/>
  <c r="K457" i="2"/>
  <c r="G457" i="2"/>
  <c r="K449" i="2"/>
  <c r="G449" i="2"/>
  <c r="M449" i="2" s="1"/>
  <c r="K447" i="2"/>
  <c r="G447" i="2"/>
  <c r="K409" i="2"/>
  <c r="G409" i="2"/>
  <c r="M409" i="2" s="1"/>
  <c r="K399" i="2"/>
  <c r="G399" i="2"/>
  <c r="K397" i="2"/>
  <c r="G397" i="2"/>
  <c r="M397" i="2" s="1"/>
  <c r="K375" i="2"/>
  <c r="G375" i="2"/>
  <c r="G630" i="2"/>
  <c r="K630" i="2"/>
  <c r="K63" i="3"/>
  <c r="G63" i="3"/>
  <c r="M347" i="18"/>
  <c r="K131" i="3"/>
  <c r="M131" i="3" s="1"/>
  <c r="K140" i="3"/>
  <c r="M140" i="3" s="1"/>
  <c r="H444" i="4"/>
  <c r="N444" i="4" s="1"/>
  <c r="H468" i="4"/>
  <c r="N468" i="4" s="1"/>
  <c r="H492" i="4"/>
  <c r="N492" i="4" s="1"/>
  <c r="H530" i="4"/>
  <c r="N530" i="4" s="1"/>
  <c r="N165" i="13"/>
  <c r="M125" i="14"/>
  <c r="M142" i="14"/>
  <c r="N463" i="14"/>
  <c r="M487" i="14"/>
  <c r="N539" i="14"/>
  <c r="N543" i="14"/>
  <c r="M72" i="15"/>
  <c r="M247" i="15"/>
  <c r="M253" i="15"/>
  <c r="M292" i="15"/>
  <c r="N334" i="15"/>
  <c r="M345" i="15"/>
  <c r="M399" i="15"/>
  <c r="M505" i="16"/>
  <c r="M102" i="17"/>
  <c r="M193" i="17"/>
  <c r="M223" i="17"/>
  <c r="M305" i="17"/>
  <c r="N316" i="17"/>
  <c r="M316" i="17"/>
  <c r="M431" i="17"/>
  <c r="M474" i="17"/>
  <c r="M475" i="17"/>
  <c r="M617" i="17"/>
  <c r="M620" i="17"/>
  <c r="N70" i="18"/>
  <c r="N35" i="18"/>
  <c r="M102" i="18"/>
  <c r="G338" i="18"/>
  <c r="M338" i="18" s="1"/>
  <c r="G216" i="18"/>
  <c r="M216" i="18" s="1"/>
  <c r="G209" i="18"/>
  <c r="M209" i="18" s="1"/>
  <c r="M226" i="18"/>
  <c r="G268" i="18"/>
  <c r="M268" i="18" s="1"/>
  <c r="N272" i="18"/>
  <c r="G281" i="18"/>
  <c r="M281" i="18" s="1"/>
  <c r="N302" i="18"/>
  <c r="M319" i="18"/>
  <c r="M445" i="18"/>
  <c r="H455" i="18"/>
  <c r="N455" i="18" s="1"/>
  <c r="M460" i="18"/>
  <c r="M515" i="18"/>
  <c r="M526" i="18"/>
  <c r="M534" i="18"/>
  <c r="M538" i="18"/>
  <c r="M546" i="18"/>
  <c r="M547" i="18"/>
  <c r="M604" i="18"/>
  <c r="M640" i="18"/>
  <c r="M35" i="19"/>
  <c r="M43" i="19"/>
  <c r="M50" i="19"/>
  <c r="M55" i="19"/>
  <c r="M71" i="19"/>
  <c r="M72" i="19"/>
  <c r="M83" i="19"/>
  <c r="M89" i="19"/>
  <c r="M102" i="19"/>
  <c r="M140" i="19"/>
  <c r="M148" i="19"/>
  <c r="M149" i="19"/>
  <c r="N153" i="19"/>
  <c r="M153" i="19"/>
  <c r="M155" i="19"/>
  <c r="M347" i="19"/>
  <c r="M237" i="19"/>
  <c r="M271" i="19"/>
  <c r="M337" i="19"/>
  <c r="M338" i="19"/>
  <c r="M355" i="19"/>
  <c r="M359" i="19"/>
  <c r="M363" i="19"/>
  <c r="D13" i="19"/>
  <c r="L13" i="19" s="1"/>
  <c r="H437" i="19"/>
  <c r="N437" i="19" s="1"/>
  <c r="M632" i="19"/>
  <c r="N418" i="15"/>
  <c r="N441" i="15"/>
  <c r="M499" i="15"/>
  <c r="M503" i="15"/>
  <c r="M516" i="15"/>
  <c r="M517" i="15"/>
  <c r="N101" i="16"/>
  <c r="N246" i="16"/>
  <c r="N260" i="16"/>
  <c r="N506" i="16"/>
  <c r="M542" i="16"/>
  <c r="M158" i="17"/>
  <c r="M213" i="17"/>
  <c r="M258" i="17"/>
  <c r="M277" i="17"/>
  <c r="N292" i="17"/>
  <c r="M311" i="17"/>
  <c r="M353" i="17"/>
  <c r="M405" i="17"/>
  <c r="M426" i="17"/>
  <c r="M465" i="17"/>
  <c r="M471" i="17"/>
  <c r="M477" i="17"/>
  <c r="M484" i="17"/>
  <c r="M494" i="17"/>
  <c r="M572" i="17"/>
  <c r="N589" i="17"/>
  <c r="N591" i="17"/>
  <c r="M594" i="17"/>
  <c r="M600" i="17"/>
  <c r="M27" i="18"/>
  <c r="M42" i="18"/>
  <c r="M58" i="18"/>
  <c r="M61" i="18"/>
  <c r="M63" i="18"/>
  <c r="N347" i="18"/>
  <c r="M206" i="18"/>
  <c r="N206" i="18"/>
  <c r="M210" i="18"/>
  <c r="M219" i="18"/>
  <c r="N276" i="18"/>
  <c r="N312" i="18"/>
  <c r="N319" i="18"/>
  <c r="M321" i="18"/>
  <c r="N363" i="18"/>
  <c r="N374" i="18"/>
  <c r="M379" i="18"/>
  <c r="M385" i="18"/>
  <c r="M394" i="18"/>
  <c r="N400" i="18"/>
  <c r="N407" i="18"/>
  <c r="N409" i="18"/>
  <c r="N410" i="18"/>
  <c r="M430" i="18"/>
  <c r="M458" i="18"/>
  <c r="M459" i="18"/>
  <c r="N465" i="18"/>
  <c r="M466" i="18"/>
  <c r="M476" i="18"/>
  <c r="M477" i="18"/>
  <c r="N477" i="18"/>
  <c r="M513" i="18"/>
  <c r="M542" i="18"/>
  <c r="M548" i="18"/>
  <c r="M570" i="18"/>
  <c r="N601" i="18"/>
  <c r="M627" i="18"/>
  <c r="M37" i="19"/>
  <c r="M45" i="19"/>
  <c r="M57" i="19"/>
  <c r="M63" i="19"/>
  <c r="M69" i="19"/>
  <c r="M88" i="19"/>
  <c r="M91" i="19"/>
  <c r="M101" i="19"/>
  <c r="M106" i="19"/>
  <c r="M110" i="19"/>
  <c r="N111" i="19"/>
  <c r="M120" i="19"/>
  <c r="M121" i="19"/>
  <c r="M129" i="19"/>
  <c r="M176" i="19"/>
  <c r="H324" i="19"/>
  <c r="N324" i="19" s="1"/>
  <c r="H340" i="19"/>
  <c r="N340" i="19" s="1"/>
  <c r="N193" i="19"/>
  <c r="M222" i="19"/>
  <c r="M225" i="19"/>
  <c r="M227" i="19"/>
  <c r="M238" i="19"/>
  <c r="M241" i="19"/>
  <c r="N291" i="19"/>
  <c r="N297" i="19"/>
  <c r="H306" i="19"/>
  <c r="N306" i="19" s="1"/>
  <c r="N332" i="19"/>
  <c r="M339" i="19"/>
  <c r="M621" i="19"/>
  <c r="M630" i="19"/>
  <c r="N142" i="19"/>
  <c r="H124" i="19"/>
  <c r="N623" i="19"/>
  <c r="M201" i="19"/>
  <c r="M220" i="19"/>
  <c r="M233" i="19"/>
  <c r="M239" i="19"/>
  <c r="M272" i="19"/>
  <c r="N273" i="19"/>
  <c r="M282" i="19"/>
  <c r="N283" i="19"/>
  <c r="M324" i="19"/>
  <c r="M335" i="19"/>
  <c r="M345" i="19"/>
  <c r="N352" i="19"/>
  <c r="M389" i="19"/>
  <c r="M397" i="19"/>
  <c r="M424" i="19"/>
  <c r="M436" i="19"/>
  <c r="M441" i="19"/>
  <c r="M474" i="19"/>
  <c r="M490" i="19"/>
  <c r="M588" i="19"/>
  <c r="M602" i="19"/>
  <c r="N614" i="19"/>
  <c r="M619" i="19"/>
  <c r="M620" i="19"/>
  <c r="M625" i="19"/>
  <c r="M627" i="19"/>
  <c r="N47" i="19"/>
  <c r="M613" i="19"/>
  <c r="H631" i="19"/>
  <c r="N631" i="19" s="1"/>
  <c r="L639" i="19"/>
  <c r="N639" i="19" s="1"/>
  <c r="H617" i="19"/>
  <c r="N617" i="19" s="1"/>
  <c r="H619" i="19"/>
  <c r="N619" i="19" s="1"/>
  <c r="H621" i="19"/>
  <c r="N621" i="19" s="1"/>
  <c r="H629" i="19"/>
  <c r="N629" i="19" s="1"/>
  <c r="M390" i="19"/>
  <c r="M404" i="19"/>
  <c r="M411" i="19"/>
  <c r="M416" i="19"/>
  <c r="M433" i="19"/>
  <c r="G446" i="19"/>
  <c r="M446" i="19" s="1"/>
  <c r="G455" i="19"/>
  <c r="M455" i="19" s="1"/>
  <c r="M466" i="19"/>
  <c r="G470" i="19"/>
  <c r="M470" i="19" s="1"/>
  <c r="M477" i="19"/>
  <c r="M485" i="19"/>
  <c r="M493" i="19"/>
  <c r="M585" i="19"/>
  <c r="M589" i="19"/>
  <c r="M599" i="19"/>
  <c r="M603" i="19"/>
  <c r="G450" i="19"/>
  <c r="M450" i="19" s="1"/>
  <c r="H471" i="19"/>
  <c r="N471" i="19" s="1"/>
  <c r="H508" i="19"/>
  <c r="N508" i="19" s="1"/>
  <c r="H377" i="19"/>
  <c r="N377" i="19" s="1"/>
  <c r="G395" i="19"/>
  <c r="M395" i="19" s="1"/>
  <c r="N397" i="19"/>
  <c r="N409" i="19"/>
  <c r="H413" i="19"/>
  <c r="N413" i="19" s="1"/>
  <c r="M371" i="19"/>
  <c r="M379" i="19"/>
  <c r="M396" i="19"/>
  <c r="M412" i="19"/>
  <c r="M417" i="19"/>
  <c r="M445" i="19"/>
  <c r="M467" i="19"/>
  <c r="M478" i="19"/>
  <c r="M486" i="19"/>
  <c r="M494" i="19"/>
  <c r="N497" i="19"/>
  <c r="H499" i="19"/>
  <c r="N499" i="19" s="1"/>
  <c r="M540" i="19"/>
  <c r="M568" i="19"/>
  <c r="N583" i="19"/>
  <c r="M586" i="19"/>
  <c r="H588" i="19"/>
  <c r="N588" i="19" s="1"/>
  <c r="M591" i="19"/>
  <c r="M596" i="19"/>
  <c r="M600" i="19"/>
  <c r="M604" i="19"/>
  <c r="M193" i="19"/>
  <c r="H197" i="19"/>
  <c r="N197" i="19" s="1"/>
  <c r="N199" i="19"/>
  <c r="H203" i="19"/>
  <c r="N203" i="19" s="1"/>
  <c r="G204" i="19"/>
  <c r="M204" i="19" s="1"/>
  <c r="N225" i="19"/>
  <c r="N227" i="19"/>
  <c r="H235" i="19"/>
  <c r="N235" i="19" s="1"/>
  <c r="N255" i="19"/>
  <c r="N270" i="19"/>
  <c r="M295" i="19"/>
  <c r="M297" i="19"/>
  <c r="H329" i="19"/>
  <c r="N329" i="19" s="1"/>
  <c r="H339" i="19"/>
  <c r="N339" i="19" s="1"/>
  <c r="H343" i="19"/>
  <c r="N343" i="19" s="1"/>
  <c r="H345" i="19"/>
  <c r="N345" i="19" s="1"/>
  <c r="M352" i="19"/>
  <c r="H353" i="19"/>
  <c r="N353" i="19" s="1"/>
  <c r="H355" i="19"/>
  <c r="N355" i="19" s="1"/>
  <c r="H357" i="19"/>
  <c r="N357" i="19" s="1"/>
  <c r="L359" i="19"/>
  <c r="N359" i="19" s="1"/>
  <c r="M188" i="19"/>
  <c r="M200" i="19"/>
  <c r="M224" i="19"/>
  <c r="M256" i="19"/>
  <c r="M273" i="19"/>
  <c r="G306" i="19"/>
  <c r="M306" i="19" s="1"/>
  <c r="M332" i="19"/>
  <c r="H335" i="19"/>
  <c r="N335" i="19" s="1"/>
  <c r="H337" i="19"/>
  <c r="N337" i="19" s="1"/>
  <c r="M340" i="19"/>
  <c r="H341" i="19"/>
  <c r="N341" i="19" s="1"/>
  <c r="H361" i="19"/>
  <c r="N361" i="19" s="1"/>
  <c r="H363" i="19"/>
  <c r="N363" i="19" s="1"/>
  <c r="N126" i="19"/>
  <c r="H123" i="19"/>
  <c r="N123" i="19" s="1"/>
  <c r="H145" i="19"/>
  <c r="N145" i="19" s="1"/>
  <c r="H132" i="19"/>
  <c r="N132" i="19" s="1"/>
  <c r="H125" i="19"/>
  <c r="N125" i="19" s="1"/>
  <c r="H84" i="19"/>
  <c r="N84" i="19" s="1"/>
  <c r="H88" i="19"/>
  <c r="N88" i="19" s="1"/>
  <c r="H90" i="19"/>
  <c r="N90" i="19" s="1"/>
  <c r="H92" i="19"/>
  <c r="N92" i="19" s="1"/>
  <c r="L124" i="19"/>
  <c r="N124" i="19" s="1"/>
  <c r="M145" i="19"/>
  <c r="G147" i="19"/>
  <c r="M147" i="19" s="1"/>
  <c r="H154" i="19"/>
  <c r="N154" i="19" s="1"/>
  <c r="L170" i="19"/>
  <c r="N170" i="19" s="1"/>
  <c r="H128" i="19"/>
  <c r="N128" i="19" s="1"/>
  <c r="H103" i="19"/>
  <c r="N103" i="19" s="1"/>
  <c r="L81" i="19"/>
  <c r="M86" i="19"/>
  <c r="G100" i="19"/>
  <c r="M100" i="19" s="1"/>
  <c r="L100" i="19"/>
  <c r="N100" i="19" s="1"/>
  <c r="H102" i="19"/>
  <c r="N102" i="19" s="1"/>
  <c r="L116" i="19"/>
  <c r="N116" i="19" s="1"/>
  <c r="H118" i="19"/>
  <c r="N118" i="19" s="1"/>
  <c r="H120" i="19"/>
  <c r="N120" i="19" s="1"/>
  <c r="H122" i="19"/>
  <c r="N122" i="19" s="1"/>
  <c r="H130" i="19"/>
  <c r="N130" i="19" s="1"/>
  <c r="H140" i="19"/>
  <c r="N140" i="19" s="1"/>
  <c r="L174" i="19"/>
  <c r="N174" i="19" s="1"/>
  <c r="H176" i="19"/>
  <c r="N176" i="19" s="1"/>
  <c r="N149" i="19"/>
  <c r="N127" i="19"/>
  <c r="H99" i="19"/>
  <c r="N99" i="19" s="1"/>
  <c r="H81" i="19"/>
  <c r="N81" i="19" s="1"/>
  <c r="M154" i="19"/>
  <c r="M92" i="19"/>
  <c r="H177" i="19"/>
  <c r="N177" i="19" s="1"/>
  <c r="N91" i="19"/>
  <c r="N93" i="19"/>
  <c r="M103" i="19"/>
  <c r="H104" i="19"/>
  <c r="N104" i="19" s="1"/>
  <c r="H106" i="19"/>
  <c r="N106" i="19" s="1"/>
  <c r="H108" i="19"/>
  <c r="N108" i="19" s="1"/>
  <c r="H110" i="19"/>
  <c r="N110" i="19" s="1"/>
  <c r="G123" i="19"/>
  <c r="M123" i="19" s="1"/>
  <c r="H138" i="19"/>
  <c r="N138" i="19" s="1"/>
  <c r="H148" i="19"/>
  <c r="N148" i="19" s="1"/>
  <c r="H156" i="19"/>
  <c r="N156" i="19" s="1"/>
  <c r="H158" i="19"/>
  <c r="N158" i="19" s="1"/>
  <c r="H160" i="19"/>
  <c r="N160" i="19" s="1"/>
  <c r="H162" i="19"/>
  <c r="N162" i="19" s="1"/>
  <c r="H164" i="19"/>
  <c r="N164" i="19" s="1"/>
  <c r="H166" i="19"/>
  <c r="N166" i="19" s="1"/>
  <c r="H168" i="19"/>
  <c r="N168" i="19" s="1"/>
  <c r="K81" i="19"/>
  <c r="M81" i="19" s="1"/>
  <c r="C9" i="19"/>
  <c r="G12" i="19" s="1"/>
  <c r="M12" i="19" s="1"/>
  <c r="L10" i="19"/>
  <c r="N73" i="19"/>
  <c r="H22" i="19"/>
  <c r="M22" i="19"/>
  <c r="H25" i="19"/>
  <c r="N25" i="19" s="1"/>
  <c r="H29" i="19"/>
  <c r="N29" i="19" s="1"/>
  <c r="H43" i="19"/>
  <c r="N43" i="19" s="1"/>
  <c r="H53" i="19"/>
  <c r="N53" i="19" s="1"/>
  <c r="H61" i="19"/>
  <c r="N61" i="19" s="1"/>
  <c r="H64" i="19"/>
  <c r="N64" i="19" s="1"/>
  <c r="H69" i="19"/>
  <c r="N69" i="19" s="1"/>
  <c r="D9" i="19"/>
  <c r="M36" i="19"/>
  <c r="H37" i="19"/>
  <c r="N37" i="19" s="1"/>
  <c r="M44" i="19"/>
  <c r="H45" i="19"/>
  <c r="N45" i="19" s="1"/>
  <c r="M51" i="19"/>
  <c r="H55" i="19"/>
  <c r="N55" i="19" s="1"/>
  <c r="M59" i="19"/>
  <c r="H63" i="19"/>
  <c r="N63" i="19" s="1"/>
  <c r="M70" i="19"/>
  <c r="H27" i="19"/>
  <c r="N27" i="19" s="1"/>
  <c r="H31" i="19"/>
  <c r="N31" i="19" s="1"/>
  <c r="H33" i="19"/>
  <c r="N33" i="19" s="1"/>
  <c r="M38" i="19"/>
  <c r="H39" i="19"/>
  <c r="N39" i="19" s="1"/>
  <c r="M46" i="19"/>
  <c r="M53" i="19"/>
  <c r="H57" i="19"/>
  <c r="N57" i="19" s="1"/>
  <c r="M61" i="19"/>
  <c r="N62" i="19"/>
  <c r="M64" i="19"/>
  <c r="H65" i="19"/>
  <c r="N65" i="19" s="1"/>
  <c r="H71" i="19"/>
  <c r="N71" i="19" s="1"/>
  <c r="H337" i="16"/>
  <c r="N337" i="16" s="1"/>
  <c r="H245" i="16"/>
  <c r="H363" i="16"/>
  <c r="H137" i="17"/>
  <c r="N137" i="17" s="1"/>
  <c r="H128" i="17"/>
  <c r="N128" i="17" s="1"/>
  <c r="N467" i="18"/>
  <c r="N391" i="18"/>
  <c r="M383" i="18"/>
  <c r="M81" i="18"/>
  <c r="H242" i="16"/>
  <c r="N242" i="16" s="1"/>
  <c r="H214" i="16"/>
  <c r="N214" i="16" s="1"/>
  <c r="H191" i="16"/>
  <c r="N191" i="16" s="1"/>
  <c r="M140" i="16"/>
  <c r="M109" i="16"/>
  <c r="M61" i="16"/>
  <c r="M33" i="16"/>
  <c r="G639" i="15"/>
  <c r="M639" i="15" s="1"/>
  <c r="G628" i="15"/>
  <c r="M628" i="15" s="1"/>
  <c r="G617" i="15"/>
  <c r="M617" i="15" s="1"/>
  <c r="M124" i="15"/>
  <c r="M111" i="15"/>
  <c r="M410" i="14"/>
  <c r="H81" i="17"/>
  <c r="H320" i="16"/>
  <c r="N320" i="16" s="1"/>
  <c r="H223" i="16"/>
  <c r="N223" i="16" s="1"/>
  <c r="H205" i="16"/>
  <c r="N205" i="16" s="1"/>
  <c r="H196" i="16"/>
  <c r="N196" i="16" s="1"/>
  <c r="H318" i="16"/>
  <c r="N318" i="16" s="1"/>
  <c r="H283" i="16"/>
  <c r="N283" i="16" s="1"/>
  <c r="H236" i="16"/>
  <c r="N236" i="16" s="1"/>
  <c r="M226" i="16"/>
  <c r="H215" i="16"/>
  <c r="N215" i="16" s="1"/>
  <c r="M166" i="16"/>
  <c r="M136" i="16"/>
  <c r="N118" i="16"/>
  <c r="H338" i="16"/>
  <c r="N338" i="16" s="1"/>
  <c r="H307" i="16"/>
  <c r="N307" i="16" s="1"/>
  <c r="H220" i="16"/>
  <c r="N220" i="16" s="1"/>
  <c r="N213" i="16"/>
  <c r="H202" i="16"/>
  <c r="N202" i="16" s="1"/>
  <c r="M130" i="16"/>
  <c r="N24" i="16"/>
  <c r="N119" i="15"/>
  <c r="N405" i="14"/>
  <c r="N195" i="14"/>
  <c r="H86" i="14"/>
  <c r="M409" i="13"/>
  <c r="N288" i="14"/>
  <c r="H141" i="14"/>
  <c r="N141" i="14" s="1"/>
  <c r="H109" i="14"/>
  <c r="N109" i="14" s="1"/>
  <c r="M73" i="14"/>
  <c r="M405" i="13"/>
  <c r="N307" i="13"/>
  <c r="M292" i="13"/>
  <c r="N218" i="14"/>
  <c r="H139" i="14"/>
  <c r="N139" i="14" s="1"/>
  <c r="M460" i="13"/>
  <c r="M408" i="13"/>
  <c r="H142" i="14"/>
  <c r="N142" i="14" s="1"/>
  <c r="H124" i="14"/>
  <c r="N124" i="14" s="1"/>
  <c r="M422" i="13"/>
  <c r="G100" i="9"/>
  <c r="G111" i="9"/>
  <c r="M111" i="9" s="1"/>
  <c r="G332" i="14"/>
  <c r="C12" i="14"/>
  <c r="K12" i="14" s="1"/>
  <c r="M219" i="14"/>
  <c r="M278" i="14"/>
  <c r="N356" i="14"/>
  <c r="M404" i="14"/>
  <c r="N385" i="18"/>
  <c r="M456" i="18"/>
  <c r="K290" i="2"/>
  <c r="G290" i="2"/>
  <c r="G432" i="2"/>
  <c r="K432" i="2"/>
  <c r="G404" i="2"/>
  <c r="K404" i="2"/>
  <c r="G400" i="2"/>
  <c r="K400" i="2"/>
  <c r="G398" i="2"/>
  <c r="K398" i="2"/>
  <c r="G382" i="2"/>
  <c r="K382" i="2"/>
  <c r="N372" i="18"/>
  <c r="M387" i="18"/>
  <c r="H336" i="16"/>
  <c r="N336" i="16" s="1"/>
  <c r="H322" i="16"/>
  <c r="N322" i="16" s="1"/>
  <c r="H305" i="16"/>
  <c r="N305" i="16" s="1"/>
  <c r="H294" i="16"/>
  <c r="N294" i="16" s="1"/>
  <c r="H286" i="16"/>
  <c r="N286" i="16" s="1"/>
  <c r="H264" i="16"/>
  <c r="N264" i="16" s="1"/>
  <c r="H258" i="16"/>
  <c r="N258" i="16" s="1"/>
  <c r="H251" i="16"/>
  <c r="N251" i="16" s="1"/>
  <c r="H235" i="16"/>
  <c r="N235" i="16" s="1"/>
  <c r="N160" i="16"/>
  <c r="N154" i="16"/>
  <c r="N119" i="16"/>
  <c r="M64" i="16"/>
  <c r="M53" i="16"/>
  <c r="M48" i="16"/>
  <c r="G627" i="15"/>
  <c r="M627" i="15" s="1"/>
  <c r="G616" i="15"/>
  <c r="M616" i="15" s="1"/>
  <c r="M115" i="15"/>
  <c r="M430" i="14"/>
  <c r="H308" i="16"/>
  <c r="N308" i="16" s="1"/>
  <c r="H267" i="16"/>
  <c r="N267" i="16" s="1"/>
  <c r="H252" i="16"/>
  <c r="N252" i="16" s="1"/>
  <c r="H239" i="16"/>
  <c r="N239" i="16" s="1"/>
  <c r="H221" i="16"/>
  <c r="N221" i="16" s="1"/>
  <c r="H211" i="16"/>
  <c r="N211" i="16" s="1"/>
  <c r="H203" i="16"/>
  <c r="N203" i="16" s="1"/>
  <c r="N125" i="16"/>
  <c r="H361" i="16"/>
  <c r="H343" i="16"/>
  <c r="N343" i="16" s="1"/>
  <c r="H331" i="16"/>
  <c r="N331" i="16" s="1"/>
  <c r="H315" i="16"/>
  <c r="N315" i="16" s="1"/>
  <c r="H281" i="16"/>
  <c r="N281" i="16" s="1"/>
  <c r="H271" i="16"/>
  <c r="N271" i="16" s="1"/>
  <c r="H224" i="16"/>
  <c r="N224" i="16" s="1"/>
  <c r="M173" i="16"/>
  <c r="N121" i="16"/>
  <c r="M324" i="17"/>
  <c r="H146" i="17"/>
  <c r="N146" i="17" s="1"/>
  <c r="H332" i="16"/>
  <c r="N332" i="16" s="1"/>
  <c r="H324" i="16"/>
  <c r="N324" i="16" s="1"/>
  <c r="H298" i="16"/>
  <c r="N298" i="16" s="1"/>
  <c r="H269" i="16"/>
  <c r="N269" i="16" s="1"/>
  <c r="H218" i="16"/>
  <c r="N218" i="16" s="1"/>
  <c r="H210" i="16"/>
  <c r="N210" i="16" s="1"/>
  <c r="H197" i="16"/>
  <c r="N197" i="16" s="1"/>
  <c r="L188" i="16"/>
  <c r="N70" i="16"/>
  <c r="N34" i="16"/>
  <c r="N128" i="15"/>
  <c r="N435" i="14"/>
  <c r="H146" i="14"/>
  <c r="M82" i="14"/>
  <c r="N487" i="13"/>
  <c r="M325" i="13"/>
  <c r="N307" i="14"/>
  <c r="M65" i="14"/>
  <c r="M435" i="13"/>
  <c r="H145" i="14"/>
  <c r="N145" i="14" s="1"/>
  <c r="M436" i="13"/>
  <c r="M419" i="13"/>
  <c r="M401" i="13"/>
  <c r="N338" i="13"/>
  <c r="N288" i="13"/>
  <c r="G599" i="6"/>
  <c r="M599" i="6" s="1"/>
  <c r="N343" i="6"/>
  <c r="N239" i="6"/>
  <c r="G572" i="6"/>
  <c r="G546" i="6"/>
  <c r="M546" i="6" s="1"/>
  <c r="G535" i="6"/>
  <c r="G518" i="6"/>
  <c r="M518" i="6" s="1"/>
  <c r="G507" i="6"/>
  <c r="G491" i="6"/>
  <c r="M491" i="6" s="1"/>
  <c r="G476" i="6"/>
  <c r="G462" i="6"/>
  <c r="G450" i="6"/>
  <c r="G437" i="6"/>
  <c r="G424" i="6"/>
  <c r="M424" i="6" s="1"/>
  <c r="G413" i="6"/>
  <c r="M413" i="6" s="1"/>
  <c r="G408" i="6"/>
  <c r="G400" i="6"/>
  <c r="G391" i="6"/>
  <c r="M391" i="6" s="1"/>
  <c r="G384" i="6"/>
  <c r="M384" i="6" s="1"/>
  <c r="G377" i="6"/>
  <c r="M377" i="6" s="1"/>
  <c r="M321" i="6"/>
  <c r="G170" i="6"/>
  <c r="M170" i="6" s="1"/>
  <c r="G161" i="6"/>
  <c r="M161" i="6" s="1"/>
  <c r="G154" i="6"/>
  <c r="M154" i="6" s="1"/>
  <c r="G145" i="6"/>
  <c r="M145" i="6" s="1"/>
  <c r="G138" i="6"/>
  <c r="G130" i="6"/>
  <c r="G122" i="6"/>
  <c r="M122" i="6" s="1"/>
  <c r="G115" i="6"/>
  <c r="G108" i="6"/>
  <c r="M108" i="6" s="1"/>
  <c r="G98" i="6"/>
  <c r="M98" i="6" s="1"/>
  <c r="G85" i="6"/>
  <c r="M85" i="6" s="1"/>
  <c r="N118" i="5"/>
  <c r="H59" i="6"/>
  <c r="H71" i="6"/>
  <c r="M614" i="2"/>
  <c r="C10" i="14"/>
  <c r="K10" i="14" s="1"/>
  <c r="G640" i="15"/>
  <c r="M640" i="15" s="1"/>
  <c r="D11" i="17"/>
  <c r="L11" i="17" s="1"/>
  <c r="M112" i="4"/>
  <c r="M180" i="4"/>
  <c r="M276" i="4"/>
  <c r="G628" i="5"/>
  <c r="M628" i="5" s="1"/>
  <c r="G623" i="5"/>
  <c r="G615" i="5"/>
  <c r="H107" i="7"/>
  <c r="H85" i="7"/>
  <c r="G384" i="8"/>
  <c r="M384" i="8" s="1"/>
  <c r="G386" i="8"/>
  <c r="N529" i="13"/>
  <c r="M537" i="13"/>
  <c r="M464" i="14"/>
  <c r="M542" i="15"/>
  <c r="N555" i="15"/>
  <c r="M59" i="18"/>
  <c r="H188" i="18"/>
  <c r="H306" i="18"/>
  <c r="N306" i="18" s="1"/>
  <c r="H304" i="18"/>
  <c r="N304" i="18" s="1"/>
  <c r="H292" i="18"/>
  <c r="N292" i="18" s="1"/>
  <c r="H281" i="18"/>
  <c r="N281" i="18" s="1"/>
  <c r="M191" i="18"/>
  <c r="H219" i="18"/>
  <c r="N219" i="18" s="1"/>
  <c r="H223" i="18"/>
  <c r="N223" i="18" s="1"/>
  <c r="H258" i="18"/>
  <c r="N258" i="18" s="1"/>
  <c r="N264" i="18"/>
  <c r="M272" i="18"/>
  <c r="H292" i="16"/>
  <c r="N292" i="16" s="1"/>
  <c r="H272" i="16"/>
  <c r="N272" i="16" s="1"/>
  <c r="N145" i="16"/>
  <c r="G631" i="15"/>
  <c r="M631" i="15" s="1"/>
  <c r="M139" i="15"/>
  <c r="M446" i="14"/>
  <c r="H325" i="16"/>
  <c r="N325" i="16" s="1"/>
  <c r="H312" i="16"/>
  <c r="N312" i="16" s="1"/>
  <c r="H306" i="16"/>
  <c r="N306" i="16" s="1"/>
  <c r="H265" i="16"/>
  <c r="N265" i="16" s="1"/>
  <c r="H228" i="16"/>
  <c r="N228" i="16" s="1"/>
  <c r="H219" i="16"/>
  <c r="N219" i="16" s="1"/>
  <c r="H209" i="16"/>
  <c r="N209" i="16" s="1"/>
  <c r="H201" i="16"/>
  <c r="N201" i="16" s="1"/>
  <c r="M191" i="16"/>
  <c r="N157" i="16"/>
  <c r="M129" i="16"/>
  <c r="N123" i="16"/>
  <c r="N111" i="16"/>
  <c r="N85" i="17"/>
  <c r="H340" i="16"/>
  <c r="N340" i="16" s="1"/>
  <c r="H321" i="16"/>
  <c r="N321" i="16" s="1"/>
  <c r="H295" i="16"/>
  <c r="N295" i="16" s="1"/>
  <c r="H287" i="16"/>
  <c r="N287" i="16" s="1"/>
  <c r="H243" i="16"/>
  <c r="N243" i="16" s="1"/>
  <c r="M233" i="16"/>
  <c r="H359" i="16"/>
  <c r="N359" i="16" s="1"/>
  <c r="H329" i="16"/>
  <c r="N329" i="16" s="1"/>
  <c r="H311" i="16"/>
  <c r="N311" i="16" s="1"/>
  <c r="H304" i="16"/>
  <c r="N304" i="16" s="1"/>
  <c r="H279" i="16"/>
  <c r="N279" i="16" s="1"/>
  <c r="H266" i="16"/>
  <c r="N266" i="16" s="1"/>
  <c r="M231" i="16"/>
  <c r="H225" i="16"/>
  <c r="N225" i="16" s="1"/>
  <c r="H195" i="16"/>
  <c r="N195" i="16" s="1"/>
  <c r="N135" i="16"/>
  <c r="N68" i="16"/>
  <c r="N54" i="16"/>
  <c r="N127" i="15"/>
  <c r="N413" i="14"/>
  <c r="N425" i="13"/>
  <c r="M324" i="14"/>
  <c r="M137" i="14"/>
  <c r="M86" i="14"/>
  <c r="M420" i="13"/>
  <c r="M284" i="13"/>
  <c r="M215" i="14"/>
  <c r="M327" i="13"/>
  <c r="N285" i="13"/>
  <c r="N128" i="14"/>
  <c r="N300" i="13"/>
  <c r="N264" i="6"/>
  <c r="N202" i="6"/>
  <c r="N116" i="6"/>
  <c r="N97" i="6"/>
  <c r="G563" i="6"/>
  <c r="G544" i="6"/>
  <c r="G533" i="6"/>
  <c r="G512" i="6"/>
  <c r="M512" i="6" s="1"/>
  <c r="G503" i="6"/>
  <c r="M503" i="6" s="1"/>
  <c r="G486" i="6"/>
  <c r="M486" i="6" s="1"/>
  <c r="G471" i="6"/>
  <c r="M471" i="6" s="1"/>
  <c r="G460" i="6"/>
  <c r="M460" i="6" s="1"/>
  <c r="G447" i="6"/>
  <c r="G436" i="6"/>
  <c r="M436" i="6" s="1"/>
  <c r="G430" i="6"/>
  <c r="M430" i="6" s="1"/>
  <c r="G421" i="6"/>
  <c r="G412" i="6"/>
  <c r="G406" i="6"/>
  <c r="M406" i="6" s="1"/>
  <c r="G397" i="6"/>
  <c r="M397" i="6" s="1"/>
  <c r="G390" i="6"/>
  <c r="G383" i="6"/>
  <c r="M281" i="6"/>
  <c r="M226" i="6"/>
  <c r="G176" i="6"/>
  <c r="M176" i="6" s="1"/>
  <c r="G169" i="6"/>
  <c r="G152" i="6"/>
  <c r="M152" i="6" s="1"/>
  <c r="G144" i="6"/>
  <c r="G136" i="6"/>
  <c r="M136" i="6" s="1"/>
  <c r="G127" i="6"/>
  <c r="G121" i="6"/>
  <c r="M121" i="6" s="1"/>
  <c r="G114" i="6"/>
  <c r="G105" i="6"/>
  <c r="M105" i="6" s="1"/>
  <c r="G93" i="6"/>
  <c r="M93" i="6" s="1"/>
  <c r="M627" i="5"/>
  <c r="N174" i="5"/>
  <c r="N134" i="5"/>
  <c r="H51" i="6"/>
  <c r="M165" i="5"/>
  <c r="N463" i="5"/>
  <c r="M395" i="4"/>
  <c r="G383" i="4"/>
  <c r="M423" i="5"/>
  <c r="M417" i="3"/>
  <c r="N33" i="9"/>
  <c r="D13" i="11"/>
  <c r="L13" i="11" s="1"/>
  <c r="H598" i="11"/>
  <c r="N598" i="11" s="1"/>
  <c r="N71" i="13"/>
  <c r="M73" i="13"/>
  <c r="N161" i="13"/>
  <c r="M225" i="13"/>
  <c r="M256" i="13"/>
  <c r="N260" i="13"/>
  <c r="M515" i="13"/>
  <c r="G177" i="16"/>
  <c r="M177" i="16" s="1"/>
  <c r="G106" i="16"/>
  <c r="M106" i="16" s="1"/>
  <c r="H392" i="16"/>
  <c r="N392" i="16" s="1"/>
  <c r="H505" i="16"/>
  <c r="N505" i="16" s="1"/>
  <c r="L138" i="4"/>
  <c r="H138" i="4"/>
  <c r="N138" i="4" s="1"/>
  <c r="L112" i="4"/>
  <c r="H112" i="4"/>
  <c r="L108" i="4"/>
  <c r="H108" i="4"/>
  <c r="N108" i="4" s="1"/>
  <c r="L276" i="4"/>
  <c r="H276" i="4"/>
  <c r="L274" i="4"/>
  <c r="H274" i="4"/>
  <c r="N274" i="4" s="1"/>
  <c r="H272" i="4"/>
  <c r="L272" i="4"/>
  <c r="L266" i="4"/>
  <c r="H266" i="4"/>
  <c r="N266" i="4" s="1"/>
  <c r="L256" i="4"/>
  <c r="H256" i="4"/>
  <c r="K66" i="3"/>
  <c r="G66" i="3"/>
  <c r="K90" i="3"/>
  <c r="G90" i="3"/>
  <c r="K84" i="3"/>
  <c r="C81" i="3"/>
  <c r="G106" i="3" s="1"/>
  <c r="M106" i="3" s="1"/>
  <c r="G340" i="3"/>
  <c r="K340" i="3"/>
  <c r="K322" i="3"/>
  <c r="G322" i="3"/>
  <c r="K282" i="3"/>
  <c r="G282" i="3"/>
  <c r="N193" i="14"/>
  <c r="M198" i="13"/>
  <c r="N204" i="13"/>
  <c r="N239" i="7"/>
  <c r="K46" i="3"/>
  <c r="M46" i="3" s="1"/>
  <c r="M266" i="4"/>
  <c r="M274" i="4"/>
  <c r="M222" i="15"/>
  <c r="M246" i="15"/>
  <c r="M258" i="15"/>
  <c r="M273" i="16"/>
  <c r="M337" i="16"/>
  <c r="N220" i="17"/>
  <c r="M224" i="17"/>
  <c r="M251" i="17"/>
  <c r="N372" i="17"/>
  <c r="N406" i="17"/>
  <c r="M419" i="17"/>
  <c r="M428" i="17"/>
  <c r="M430" i="17"/>
  <c r="M47" i="18"/>
  <c r="G143" i="18"/>
  <c r="M143" i="18" s="1"/>
  <c r="C11" i="18"/>
  <c r="K11" i="18" s="1"/>
  <c r="G178" i="18"/>
  <c r="M178" i="18" s="1"/>
  <c r="M89" i="18"/>
  <c r="M313" i="18"/>
  <c r="M558" i="18"/>
  <c r="M118" i="10"/>
  <c r="N233" i="10"/>
  <c r="N298" i="10"/>
  <c r="M392" i="10"/>
  <c r="N385" i="11"/>
  <c r="M635" i="11"/>
  <c r="N249" i="13"/>
  <c r="N253" i="13"/>
  <c r="N381" i="13"/>
  <c r="M415" i="13"/>
  <c r="M416" i="13"/>
  <c r="M448" i="13"/>
  <c r="M458" i="13"/>
  <c r="M479" i="13"/>
  <c r="M487" i="13"/>
  <c r="M489" i="13"/>
  <c r="M500" i="13"/>
  <c r="M514" i="13"/>
  <c r="M529" i="13"/>
  <c r="M561" i="13"/>
  <c r="M103" i="14"/>
  <c r="M571" i="14"/>
  <c r="M23" i="17"/>
  <c r="M122" i="17"/>
  <c r="H395" i="17"/>
  <c r="N395" i="17" s="1"/>
  <c r="M510" i="17"/>
  <c r="N529" i="17"/>
  <c r="G620" i="18"/>
  <c r="M620" i="18" s="1"/>
  <c r="C14" i="18"/>
  <c r="K14" i="18" s="1"/>
  <c r="M613" i="18"/>
  <c r="M267" i="16"/>
  <c r="M335" i="16"/>
  <c r="M341" i="16"/>
  <c r="M457" i="16"/>
  <c r="M458" i="16"/>
  <c r="M67" i="17"/>
  <c r="M162" i="17"/>
  <c r="M275" i="17"/>
  <c r="M279" i="17"/>
  <c r="M287" i="17"/>
  <c r="M289" i="17"/>
  <c r="M319" i="17"/>
  <c r="M361" i="17"/>
  <c r="N404" i="17"/>
  <c r="M423" i="17"/>
  <c r="M427" i="17"/>
  <c r="M429" i="17"/>
  <c r="M434" i="17"/>
  <c r="M614" i="17"/>
  <c r="N25" i="18"/>
  <c r="N27" i="18"/>
  <c r="M49" i="18"/>
  <c r="M108" i="18"/>
  <c r="N117" i="18"/>
  <c r="N143" i="18"/>
  <c r="M162" i="18"/>
  <c r="N191" i="18"/>
  <c r="N336" i="18"/>
  <c r="N487" i="18"/>
  <c r="M300" i="14"/>
  <c r="N310" i="14"/>
  <c r="M329" i="14"/>
  <c r="N332" i="14"/>
  <c r="M120" i="15"/>
  <c r="M148" i="15"/>
  <c r="M262" i="15"/>
  <c r="M461" i="15"/>
  <c r="M588" i="15"/>
  <c r="M614" i="15"/>
  <c r="M253" i="16"/>
  <c r="M351" i="16"/>
  <c r="M477" i="16"/>
  <c r="M24" i="17"/>
  <c r="M31" i="17"/>
  <c r="M43" i="17"/>
  <c r="M103" i="17"/>
  <c r="M254" i="17"/>
  <c r="M263" i="17"/>
  <c r="M307" i="17"/>
  <c r="M335" i="17"/>
  <c r="M338" i="17"/>
  <c r="N431" i="17"/>
  <c r="M433" i="17"/>
  <c r="M458" i="17"/>
  <c r="M464" i="17"/>
  <c r="M480" i="17"/>
  <c r="N497" i="17"/>
  <c r="M513" i="17"/>
  <c r="M521" i="17"/>
  <c r="M561" i="17"/>
  <c r="G630" i="17"/>
  <c r="G616" i="17"/>
  <c r="M616" i="17" s="1"/>
  <c r="M66" i="18"/>
  <c r="M130" i="18"/>
  <c r="M160" i="18"/>
  <c r="M167" i="18"/>
  <c r="N282" i="18"/>
  <c r="M285" i="18"/>
  <c r="M314" i="18"/>
  <c r="M328" i="18"/>
  <c r="M331" i="18"/>
  <c r="H387" i="18"/>
  <c r="N387" i="18" s="1"/>
  <c r="M420" i="18"/>
  <c r="H426" i="18"/>
  <c r="N426" i="18" s="1"/>
  <c r="M450" i="18"/>
  <c r="N483" i="18"/>
  <c r="M484" i="18"/>
  <c r="M492" i="18"/>
  <c r="M506" i="18"/>
  <c r="M510" i="18"/>
  <c r="M573" i="18"/>
  <c r="M580" i="18"/>
  <c r="N638" i="18"/>
  <c r="N176" i="18"/>
  <c r="N172" i="18"/>
  <c r="N138" i="18"/>
  <c r="N120" i="18"/>
  <c r="N88" i="18"/>
  <c r="N580" i="18"/>
  <c r="N633" i="18"/>
  <c r="H631" i="18"/>
  <c r="N631" i="18" s="1"/>
  <c r="H627" i="18"/>
  <c r="H625" i="18"/>
  <c r="N623" i="18"/>
  <c r="N67" i="18"/>
  <c r="N53" i="18"/>
  <c r="M529" i="17"/>
  <c r="N545" i="17"/>
  <c r="M564" i="17"/>
  <c r="M574" i="17"/>
  <c r="M580" i="17"/>
  <c r="M628" i="17"/>
  <c r="M25" i="18"/>
  <c r="N30" i="18"/>
  <c r="M68" i="18"/>
  <c r="M73" i="18"/>
  <c r="M90" i="18"/>
  <c r="N135" i="18"/>
  <c r="M164" i="18"/>
  <c r="N194" i="18"/>
  <c r="M199" i="18"/>
  <c r="N210" i="18"/>
  <c r="N213" i="18"/>
  <c r="M221" i="18"/>
  <c r="M222" i="18"/>
  <c r="N225" i="18"/>
  <c r="M238" i="18"/>
  <c r="G248" i="18"/>
  <c r="M248" i="18" s="1"/>
  <c r="M273" i="18"/>
  <c r="M300" i="18"/>
  <c r="M302" i="18"/>
  <c r="M309" i="18"/>
  <c r="M322" i="18"/>
  <c r="M330" i="18"/>
  <c r="M341" i="18"/>
  <c r="M358" i="18"/>
  <c r="M396" i="18"/>
  <c r="M398" i="18"/>
  <c r="N401" i="18"/>
  <c r="M408" i="18"/>
  <c r="M439" i="18"/>
  <c r="M452" i="18"/>
  <c r="M462" i="18"/>
  <c r="M490" i="18"/>
  <c r="M498" i="18"/>
  <c r="N513" i="18"/>
  <c r="N529" i="18"/>
  <c r="M582" i="18"/>
  <c r="M589" i="18"/>
  <c r="M602" i="18"/>
  <c r="N621" i="18"/>
  <c r="H637" i="18"/>
  <c r="N637" i="18" s="1"/>
  <c r="H615" i="18"/>
  <c r="N615" i="18" s="1"/>
  <c r="M614" i="18"/>
  <c r="H619" i="18"/>
  <c r="N619" i="18" s="1"/>
  <c r="L625" i="18"/>
  <c r="N625" i="18" s="1"/>
  <c r="M618" i="18"/>
  <c r="G617" i="18"/>
  <c r="M617" i="18" s="1"/>
  <c r="L617" i="18"/>
  <c r="N617" i="18" s="1"/>
  <c r="L627" i="18"/>
  <c r="M628" i="18"/>
  <c r="M616" i="18"/>
  <c r="M621" i="18"/>
  <c r="M622" i="18"/>
  <c r="L612" i="18"/>
  <c r="H612" i="18"/>
  <c r="N568" i="18"/>
  <c r="N464" i="18"/>
  <c r="L604" i="18"/>
  <c r="H604" i="18"/>
  <c r="L602" i="18"/>
  <c r="H602" i="18"/>
  <c r="L600" i="18"/>
  <c r="H600" i="18"/>
  <c r="L598" i="18"/>
  <c r="H598" i="18"/>
  <c r="L594" i="18"/>
  <c r="H594" i="18"/>
  <c r="N594" i="18" s="1"/>
  <c r="L592" i="18"/>
  <c r="H592" i="18"/>
  <c r="L586" i="18"/>
  <c r="H586" i="18"/>
  <c r="N586" i="18" s="1"/>
  <c r="L584" i="18"/>
  <c r="H584" i="18"/>
  <c r="L582" i="18"/>
  <c r="H582" i="18"/>
  <c r="N582" i="18" s="1"/>
  <c r="L576" i="18"/>
  <c r="H576" i="18"/>
  <c r="L574" i="18"/>
  <c r="H574" i="18"/>
  <c r="L572" i="18"/>
  <c r="H572" i="18"/>
  <c r="L566" i="18"/>
  <c r="H566" i="18"/>
  <c r="L560" i="18"/>
  <c r="H560" i="18"/>
  <c r="H558" i="18"/>
  <c r="L558" i="18"/>
  <c r="L556" i="18"/>
  <c r="H556" i="18"/>
  <c r="N556" i="18" s="1"/>
  <c r="L554" i="18"/>
  <c r="H554" i="18"/>
  <c r="H552" i="18"/>
  <c r="L552" i="18"/>
  <c r="N550" i="18"/>
  <c r="L546" i="18"/>
  <c r="H546" i="18"/>
  <c r="H544" i="18"/>
  <c r="L544" i="18"/>
  <c r="L542" i="18"/>
  <c r="H542" i="18"/>
  <c r="L538" i="18"/>
  <c r="H538" i="18"/>
  <c r="L530" i="18"/>
  <c r="H530" i="18"/>
  <c r="L526" i="18"/>
  <c r="H526" i="18"/>
  <c r="L524" i="18"/>
  <c r="H524" i="18"/>
  <c r="L522" i="18"/>
  <c r="H522" i="18"/>
  <c r="L520" i="18"/>
  <c r="H520" i="18"/>
  <c r="L510" i="18"/>
  <c r="H510" i="18"/>
  <c r="H506" i="18"/>
  <c r="L506" i="18"/>
  <c r="L502" i="18"/>
  <c r="H502" i="18"/>
  <c r="L500" i="18"/>
  <c r="H500" i="18"/>
  <c r="H498" i="18"/>
  <c r="L498" i="18"/>
  <c r="L496" i="18"/>
  <c r="H496" i="18"/>
  <c r="H494" i="18"/>
  <c r="L494" i="18"/>
  <c r="L486" i="18"/>
  <c r="H486" i="18"/>
  <c r="H484" i="18"/>
  <c r="L484" i="18"/>
  <c r="L480" i="18"/>
  <c r="H480" i="18"/>
  <c r="L476" i="18"/>
  <c r="H476" i="18"/>
  <c r="L474" i="18"/>
  <c r="H474" i="18"/>
  <c r="L472" i="18"/>
  <c r="H472" i="18"/>
  <c r="L462" i="18"/>
  <c r="H462" i="18"/>
  <c r="N528" i="18"/>
  <c r="N504" i="18"/>
  <c r="N470" i="18"/>
  <c r="M464" i="18"/>
  <c r="G535" i="18"/>
  <c r="M535" i="18" s="1"/>
  <c r="G563" i="18"/>
  <c r="M563" i="18" s="1"/>
  <c r="G493" i="18"/>
  <c r="M493" i="18" s="1"/>
  <c r="G384" i="18"/>
  <c r="M384" i="18" s="1"/>
  <c r="N398" i="18"/>
  <c r="M417" i="18"/>
  <c r="N439" i="18"/>
  <c r="H449" i="18"/>
  <c r="N449" i="18" s="1"/>
  <c r="M474" i="18"/>
  <c r="H490" i="18"/>
  <c r="N490" i="18" s="1"/>
  <c r="L508" i="18"/>
  <c r="N508" i="18" s="1"/>
  <c r="L534" i="18"/>
  <c r="N534" i="18" s="1"/>
  <c r="L540" i="18"/>
  <c r="N540" i="18" s="1"/>
  <c r="M584" i="18"/>
  <c r="M598" i="18"/>
  <c r="N437" i="18"/>
  <c r="M423" i="18"/>
  <c r="H445" i="18"/>
  <c r="N445" i="18" s="1"/>
  <c r="H456" i="18"/>
  <c r="N456" i="18" s="1"/>
  <c r="H466" i="18"/>
  <c r="N466" i="18" s="1"/>
  <c r="H468" i="18"/>
  <c r="N468" i="18" s="1"/>
  <c r="G502" i="18"/>
  <c r="M502" i="18" s="1"/>
  <c r="H516" i="18"/>
  <c r="N516" i="18" s="1"/>
  <c r="G518" i="18"/>
  <c r="M518" i="18" s="1"/>
  <c r="H536" i="18"/>
  <c r="N536" i="18" s="1"/>
  <c r="H548" i="18"/>
  <c r="N548" i="18" s="1"/>
  <c r="H570" i="18"/>
  <c r="N570" i="18" s="1"/>
  <c r="H596" i="18"/>
  <c r="N596" i="18" s="1"/>
  <c r="N488" i="18"/>
  <c r="H396" i="18"/>
  <c r="N396" i="18" s="1"/>
  <c r="M426" i="18"/>
  <c r="H452" i="18"/>
  <c r="N452" i="18" s="1"/>
  <c r="M457" i="18"/>
  <c r="H458" i="18"/>
  <c r="N458" i="18" s="1"/>
  <c r="G507" i="18"/>
  <c r="M507" i="18" s="1"/>
  <c r="H532" i="18"/>
  <c r="N532" i="18" s="1"/>
  <c r="H562" i="18"/>
  <c r="N562" i="18" s="1"/>
  <c r="H578" i="18"/>
  <c r="N578" i="18" s="1"/>
  <c r="M586" i="18"/>
  <c r="M592" i="18"/>
  <c r="M600" i="18"/>
  <c r="M467" i="18"/>
  <c r="M491" i="18"/>
  <c r="M494" i="18"/>
  <c r="M505" i="18"/>
  <c r="M522" i="18"/>
  <c r="M524" i="18"/>
  <c r="M533" i="18"/>
  <c r="M537" i="18"/>
  <c r="N547" i="18"/>
  <c r="M554" i="18"/>
  <c r="M568" i="18"/>
  <c r="N571" i="18"/>
  <c r="M572" i="18"/>
  <c r="N573" i="18"/>
  <c r="M576" i="18"/>
  <c r="M581" i="18"/>
  <c r="M516" i="18"/>
  <c r="M521" i="18"/>
  <c r="M532" i="18"/>
  <c r="M536" i="18"/>
  <c r="M553" i="18"/>
  <c r="M557" i="18"/>
  <c r="N569" i="18"/>
  <c r="M601" i="18"/>
  <c r="M511" i="18"/>
  <c r="M520" i="18"/>
  <c r="M531" i="18"/>
  <c r="M556" i="18"/>
  <c r="M560" i="18"/>
  <c r="M566" i="18"/>
  <c r="M574" i="18"/>
  <c r="M578" i="18"/>
  <c r="H209" i="18"/>
  <c r="N209" i="18" s="1"/>
  <c r="M213" i="18"/>
  <c r="G225" i="18"/>
  <c r="M225" i="18" s="1"/>
  <c r="H230" i="18"/>
  <c r="N230" i="18" s="1"/>
  <c r="G235" i="18"/>
  <c r="M235" i="18" s="1"/>
  <c r="G260" i="18"/>
  <c r="M260" i="18" s="1"/>
  <c r="H277" i="18"/>
  <c r="N277" i="18" s="1"/>
  <c r="M282" i="18"/>
  <c r="G304" i="18"/>
  <c r="M304" i="18" s="1"/>
  <c r="G310" i="18"/>
  <c r="M310" i="18" s="1"/>
  <c r="H311" i="18"/>
  <c r="N311" i="18" s="1"/>
  <c r="N314" i="18"/>
  <c r="N337" i="18"/>
  <c r="G200" i="18"/>
  <c r="M200" i="18" s="1"/>
  <c r="M217" i="18"/>
  <c r="M240" i="18"/>
  <c r="G264" i="18"/>
  <c r="M264" i="18" s="1"/>
  <c r="N273" i="18"/>
  <c r="G276" i="18"/>
  <c r="M276" i="18" s="1"/>
  <c r="G292" i="18"/>
  <c r="M292" i="18" s="1"/>
  <c r="G294" i="18"/>
  <c r="M294" i="18" s="1"/>
  <c r="M305" i="18"/>
  <c r="H310" i="18"/>
  <c r="N310" i="18" s="1"/>
  <c r="N332" i="18"/>
  <c r="M345" i="18"/>
  <c r="M363" i="18"/>
  <c r="H189" i="18"/>
  <c r="N189" i="18" s="1"/>
  <c r="L188" i="18"/>
  <c r="D12" i="18"/>
  <c r="L12" i="18" s="1"/>
  <c r="H171" i="18"/>
  <c r="N171" i="18" s="1"/>
  <c r="H125" i="18"/>
  <c r="N125" i="18" s="1"/>
  <c r="H129" i="18"/>
  <c r="N129" i="18" s="1"/>
  <c r="H147" i="18"/>
  <c r="N147" i="18" s="1"/>
  <c r="H177" i="18"/>
  <c r="N177" i="18" s="1"/>
  <c r="H113" i="18"/>
  <c r="N113" i="18" s="1"/>
  <c r="D11" i="18"/>
  <c r="L11" i="18" s="1"/>
  <c r="H81" i="18"/>
  <c r="H133" i="18"/>
  <c r="N133" i="18" s="1"/>
  <c r="H97" i="18"/>
  <c r="N97" i="18" s="1"/>
  <c r="L81" i="18"/>
  <c r="H111" i="18"/>
  <c r="N111" i="18" s="1"/>
  <c r="H123" i="18"/>
  <c r="N123" i="18" s="1"/>
  <c r="H145" i="18"/>
  <c r="N145" i="18" s="1"/>
  <c r="H149" i="18"/>
  <c r="N149" i="18" s="1"/>
  <c r="H152" i="18"/>
  <c r="N152" i="18" s="1"/>
  <c r="H122" i="18"/>
  <c r="N122" i="18" s="1"/>
  <c r="H107" i="18"/>
  <c r="N107" i="18" s="1"/>
  <c r="H106" i="18"/>
  <c r="N106" i="18" s="1"/>
  <c r="H82" i="18"/>
  <c r="N82" i="18" s="1"/>
  <c r="H86" i="18"/>
  <c r="N86" i="18" s="1"/>
  <c r="H103" i="18"/>
  <c r="N103" i="18" s="1"/>
  <c r="H115" i="18"/>
  <c r="N115" i="18" s="1"/>
  <c r="H124" i="18"/>
  <c r="N124" i="18" s="1"/>
  <c r="H141" i="18"/>
  <c r="N141" i="18" s="1"/>
  <c r="H146" i="18"/>
  <c r="N146" i="18" s="1"/>
  <c r="H154" i="18"/>
  <c r="N154" i="18" s="1"/>
  <c r="N168" i="18"/>
  <c r="N128" i="18"/>
  <c r="N134" i="18"/>
  <c r="N180" i="18"/>
  <c r="N127" i="18"/>
  <c r="H100" i="18"/>
  <c r="N100" i="18" s="1"/>
  <c r="M100" i="18"/>
  <c r="N93" i="18"/>
  <c r="L114" i="18"/>
  <c r="N114" i="18" s="1"/>
  <c r="N131" i="18"/>
  <c r="H136" i="18"/>
  <c r="N136" i="18" s="1"/>
  <c r="H150" i="18"/>
  <c r="N150" i="18" s="1"/>
  <c r="G153" i="18"/>
  <c r="M153" i="18" s="1"/>
  <c r="G158" i="18"/>
  <c r="M158" i="18" s="1"/>
  <c r="L160" i="18"/>
  <c r="N160" i="18" s="1"/>
  <c r="L162" i="18"/>
  <c r="N162" i="18" s="1"/>
  <c r="H166" i="18"/>
  <c r="N166" i="18" s="1"/>
  <c r="N169" i="18"/>
  <c r="H170" i="18"/>
  <c r="N170" i="18" s="1"/>
  <c r="H174" i="18"/>
  <c r="N174" i="18" s="1"/>
  <c r="H156" i="18"/>
  <c r="N156" i="18" s="1"/>
  <c r="H148" i="18"/>
  <c r="N148" i="18" s="1"/>
  <c r="H144" i="18"/>
  <c r="N144" i="18" s="1"/>
  <c r="N137" i="18"/>
  <c r="H126" i="18"/>
  <c r="N126" i="18" s="1"/>
  <c r="M136" i="18"/>
  <c r="M129" i="18"/>
  <c r="L84" i="18"/>
  <c r="N84" i="18" s="1"/>
  <c r="N89" i="18"/>
  <c r="H90" i="18"/>
  <c r="N90" i="18" s="1"/>
  <c r="L92" i="18"/>
  <c r="N92" i="18" s="1"/>
  <c r="H94" i="18"/>
  <c r="N94" i="18" s="1"/>
  <c r="M96" i="18"/>
  <c r="H108" i="18"/>
  <c r="N108" i="18" s="1"/>
  <c r="G114" i="18"/>
  <c r="M114" i="18" s="1"/>
  <c r="M115" i="18"/>
  <c r="L116" i="18"/>
  <c r="N121" i="18"/>
  <c r="L142" i="18"/>
  <c r="H158" i="18"/>
  <c r="N158" i="18" s="1"/>
  <c r="H164" i="18"/>
  <c r="N164" i="18" s="1"/>
  <c r="G171" i="18"/>
  <c r="M171" i="18" s="1"/>
  <c r="H104" i="18"/>
  <c r="N104" i="18" s="1"/>
  <c r="M91" i="18"/>
  <c r="M95" i="18"/>
  <c r="H102" i="18"/>
  <c r="N102" i="18" s="1"/>
  <c r="H130" i="18"/>
  <c r="N130" i="18" s="1"/>
  <c r="M170" i="18"/>
  <c r="M172" i="18"/>
  <c r="M174" i="18"/>
  <c r="H58" i="18"/>
  <c r="N58" i="18" s="1"/>
  <c r="D9" i="18"/>
  <c r="N24" i="18"/>
  <c r="M35" i="18"/>
  <c r="M46" i="18"/>
  <c r="H47" i="18"/>
  <c r="N47" i="18" s="1"/>
  <c r="H49" i="18"/>
  <c r="N49" i="18" s="1"/>
  <c r="M51" i="18"/>
  <c r="H55" i="18"/>
  <c r="N55" i="18" s="1"/>
  <c r="H57" i="18"/>
  <c r="N57" i="18" s="1"/>
  <c r="H61" i="18"/>
  <c r="N61" i="18" s="1"/>
  <c r="G67" i="18"/>
  <c r="M67" i="18" s="1"/>
  <c r="L73" i="18"/>
  <c r="N73" i="18" s="1"/>
  <c r="N26" i="18"/>
  <c r="H39" i="18"/>
  <c r="N39" i="18" s="1"/>
  <c r="H64" i="18"/>
  <c r="N64" i="18" s="1"/>
  <c r="M31" i="18"/>
  <c r="H51" i="18"/>
  <c r="N51" i="18" s="1"/>
  <c r="M55" i="18"/>
  <c r="H59" i="18"/>
  <c r="N59" i="18" s="1"/>
  <c r="H71" i="18"/>
  <c r="N71" i="18" s="1"/>
  <c r="C9" i="18"/>
  <c r="C10" i="18"/>
  <c r="K22" i="18"/>
  <c r="M22" i="18" s="1"/>
  <c r="M22" i="16"/>
  <c r="N169" i="5"/>
  <c r="G471" i="4"/>
  <c r="M471" i="4" s="1"/>
  <c r="H510" i="3"/>
  <c r="N510" i="3" s="1"/>
  <c r="H485" i="3"/>
  <c r="H424" i="3"/>
  <c r="G384" i="4"/>
  <c r="G450" i="4"/>
  <c r="M498" i="5"/>
  <c r="M371" i="16"/>
  <c r="G410" i="4"/>
  <c r="G377" i="4"/>
  <c r="M377" i="4" s="1"/>
  <c r="G518" i="4"/>
  <c r="M518" i="4" s="1"/>
  <c r="G540" i="4"/>
  <c r="G407" i="4"/>
  <c r="K371" i="4"/>
  <c r="H307" i="5"/>
  <c r="N307" i="5" s="1"/>
  <c r="H300" i="5"/>
  <c r="H316" i="5"/>
  <c r="H34" i="6"/>
  <c r="N34" i="6" s="1"/>
  <c r="H56" i="6"/>
  <c r="L22" i="6"/>
  <c r="H48" i="6"/>
  <c r="N48" i="6" s="1"/>
  <c r="G82" i="6"/>
  <c r="M82" i="6" s="1"/>
  <c r="G91" i="6"/>
  <c r="M91" i="6" s="1"/>
  <c r="G99" i="6"/>
  <c r="M99" i="6" s="1"/>
  <c r="G106" i="6"/>
  <c r="G113" i="6"/>
  <c r="G118" i="6"/>
  <c r="M118" i="6" s="1"/>
  <c r="G123" i="6"/>
  <c r="M123" i="6" s="1"/>
  <c r="G129" i="6"/>
  <c r="G135" i="6"/>
  <c r="G141" i="6"/>
  <c r="G147" i="6"/>
  <c r="M147" i="6" s="1"/>
  <c r="G153" i="6"/>
  <c r="G158" i="6"/>
  <c r="M158" i="6" s="1"/>
  <c r="G166" i="6"/>
  <c r="M166" i="6" s="1"/>
  <c r="G172" i="6"/>
  <c r="M172" i="6" s="1"/>
  <c r="G371" i="6"/>
  <c r="G375" i="6"/>
  <c r="M375" i="6" s="1"/>
  <c r="G381" i="6"/>
  <c r="M381" i="6" s="1"/>
  <c r="G387" i="6"/>
  <c r="M387" i="6" s="1"/>
  <c r="G392" i="6"/>
  <c r="G399" i="6"/>
  <c r="M399" i="6" s="1"/>
  <c r="G405" i="6"/>
  <c r="G410" i="6"/>
  <c r="G414" i="6"/>
  <c r="G423" i="6"/>
  <c r="G428" i="6"/>
  <c r="G433" i="6"/>
  <c r="G442" i="6"/>
  <c r="M442" i="6" s="1"/>
  <c r="G448" i="6"/>
  <c r="M448" i="6" s="1"/>
  <c r="G456" i="6"/>
  <c r="M456" i="6" s="1"/>
  <c r="G469" i="6"/>
  <c r="G478" i="6"/>
  <c r="G487" i="6"/>
  <c r="G499" i="6"/>
  <c r="M499" i="6" s="1"/>
  <c r="G523" i="6"/>
  <c r="M523" i="6" s="1"/>
  <c r="G539" i="6"/>
  <c r="M539" i="6" s="1"/>
  <c r="G545" i="6"/>
  <c r="M545" i="6" s="1"/>
  <c r="G558" i="6"/>
  <c r="H337" i="7"/>
  <c r="H197" i="7"/>
  <c r="N197" i="7" s="1"/>
  <c r="H260" i="7"/>
  <c r="N260" i="7" s="1"/>
  <c r="H288" i="7"/>
  <c r="N288" i="7" s="1"/>
  <c r="H300" i="7"/>
  <c r="G408" i="7"/>
  <c r="M408" i="7" s="1"/>
  <c r="G384" i="7"/>
  <c r="G410" i="7"/>
  <c r="M410" i="7" s="1"/>
  <c r="G600" i="16"/>
  <c r="M600" i="16" s="1"/>
  <c r="G530" i="16"/>
  <c r="M530" i="16" s="1"/>
  <c r="G436" i="16"/>
  <c r="M436" i="16" s="1"/>
  <c r="G433" i="16"/>
  <c r="M433" i="16" s="1"/>
  <c r="G421" i="16"/>
  <c r="M421" i="16" s="1"/>
  <c r="G388" i="16"/>
  <c r="G390" i="16"/>
  <c r="M390" i="16" s="1"/>
  <c r="G381" i="16"/>
  <c r="M381" i="16" s="1"/>
  <c r="G589" i="16"/>
  <c r="G377" i="16"/>
  <c r="M377" i="16" s="1"/>
  <c r="G469" i="16"/>
  <c r="M469" i="16" s="1"/>
  <c r="M188" i="15"/>
  <c r="M22" i="15"/>
  <c r="H238" i="3"/>
  <c r="L238" i="3"/>
  <c r="L236" i="3"/>
  <c r="H236" i="3"/>
  <c r="L536" i="3"/>
  <c r="H536" i="3"/>
  <c r="G73" i="16"/>
  <c r="M73" i="16" s="1"/>
  <c r="C10" i="16"/>
  <c r="K10" i="16" s="1"/>
  <c r="M447" i="16"/>
  <c r="G22" i="17"/>
  <c r="C10" i="17"/>
  <c r="K10" i="17" s="1"/>
  <c r="K214" i="2"/>
  <c r="G214" i="2"/>
  <c r="K492" i="2"/>
  <c r="G492" i="2"/>
  <c r="K374" i="2"/>
  <c r="G374" i="2"/>
  <c r="H493" i="4"/>
  <c r="N493" i="4" s="1"/>
  <c r="H446" i="4"/>
  <c r="N446" i="4" s="1"/>
  <c r="H81" i="5"/>
  <c r="H106" i="5"/>
  <c r="N106" i="5" s="1"/>
  <c r="H127" i="5"/>
  <c r="G470" i="5"/>
  <c r="M470" i="5" s="1"/>
  <c r="G388" i="5"/>
  <c r="M388" i="5" s="1"/>
  <c r="G514" i="5"/>
  <c r="G434" i="5"/>
  <c r="G396" i="5"/>
  <c r="G408" i="5"/>
  <c r="G518" i="5"/>
  <c r="G437" i="5"/>
  <c r="G499" i="5"/>
  <c r="G190" i="6"/>
  <c r="M190" i="6" s="1"/>
  <c r="G197" i="6"/>
  <c r="M197" i="6" s="1"/>
  <c r="G203" i="6"/>
  <c r="M203" i="6" s="1"/>
  <c r="G210" i="6"/>
  <c r="G215" i="6"/>
  <c r="G221" i="6"/>
  <c r="G231" i="6"/>
  <c r="G242" i="6"/>
  <c r="M242" i="6" s="1"/>
  <c r="G248" i="6"/>
  <c r="M248" i="6" s="1"/>
  <c r="G257" i="6"/>
  <c r="M257" i="6" s="1"/>
  <c r="G270" i="6"/>
  <c r="G276" i="6"/>
  <c r="M276" i="6" s="1"/>
  <c r="G285" i="6"/>
  <c r="G294" i="6"/>
  <c r="M294" i="6" s="1"/>
  <c r="G300" i="6"/>
  <c r="G309" i="6"/>
  <c r="G318" i="6"/>
  <c r="M318" i="6" s="1"/>
  <c r="G327" i="6"/>
  <c r="M327" i="6" s="1"/>
  <c r="G343" i="6"/>
  <c r="H150" i="7"/>
  <c r="N150" i="7" s="1"/>
  <c r="H104" i="7"/>
  <c r="H147" i="7"/>
  <c r="N147" i="7" s="1"/>
  <c r="H86" i="7"/>
  <c r="H145" i="7"/>
  <c r="N145" i="7" s="1"/>
  <c r="H115" i="7"/>
  <c r="H108" i="7"/>
  <c r="N108" i="7" s="1"/>
  <c r="H170" i="7"/>
  <c r="N170" i="7" s="1"/>
  <c r="H471" i="7"/>
  <c r="H395" i="7"/>
  <c r="H371" i="7"/>
  <c r="H377" i="7"/>
  <c r="N377" i="7" s="1"/>
  <c r="H394" i="7"/>
  <c r="N394" i="7" s="1"/>
  <c r="H434" i="7"/>
  <c r="N434" i="7" s="1"/>
  <c r="H489" i="7"/>
  <c r="N489" i="7" s="1"/>
  <c r="G622" i="7"/>
  <c r="G623" i="7"/>
  <c r="M623" i="7" s="1"/>
  <c r="G630" i="7"/>
  <c r="G640" i="7"/>
  <c r="G481" i="8"/>
  <c r="K371" i="8"/>
  <c r="N454" i="8"/>
  <c r="G615" i="8"/>
  <c r="G631" i="8"/>
  <c r="G378" i="9"/>
  <c r="K371" i="9"/>
  <c r="N525" i="9"/>
  <c r="M225" i="10"/>
  <c r="N23" i="11"/>
  <c r="M494" i="11"/>
  <c r="N433" i="12"/>
  <c r="K22" i="14"/>
  <c r="M22" i="14" s="1"/>
  <c r="C9" i="14"/>
  <c r="G12" i="14" s="1"/>
  <c r="M12" i="14" s="1"/>
  <c r="M120" i="14"/>
  <c r="M130" i="14"/>
  <c r="M156" i="14"/>
  <c r="M160" i="14"/>
  <c r="M164" i="14"/>
  <c r="M170" i="14"/>
  <c r="M174" i="14"/>
  <c r="M226" i="14"/>
  <c r="M289" i="15"/>
  <c r="M310" i="15"/>
  <c r="M317" i="15"/>
  <c r="M319" i="15"/>
  <c r="M335" i="15"/>
  <c r="M428" i="15"/>
  <c r="M469" i="15"/>
  <c r="M494" i="15"/>
  <c r="M495" i="15"/>
  <c r="M506" i="15"/>
  <c r="M594" i="15"/>
  <c r="M192" i="16"/>
  <c r="N245" i="16"/>
  <c r="M274" i="16"/>
  <c r="M461" i="16"/>
  <c r="M639" i="16"/>
  <c r="H52" i="17"/>
  <c r="N52" i="17" s="1"/>
  <c r="D9" i="17"/>
  <c r="M52" i="17"/>
  <c r="M61" i="17"/>
  <c r="H82" i="17"/>
  <c r="N82" i="17" s="1"/>
  <c r="H144" i="17"/>
  <c r="N144" i="17" s="1"/>
  <c r="L81" i="17"/>
  <c r="M94" i="17"/>
  <c r="M241" i="17"/>
  <c r="M281" i="17"/>
  <c r="M347" i="17"/>
  <c r="G406" i="17"/>
  <c r="M406" i="17" s="1"/>
  <c r="G386" i="17"/>
  <c r="M386" i="17" s="1"/>
  <c r="G424" i="17"/>
  <c r="M424" i="17" s="1"/>
  <c r="K371" i="17"/>
  <c r="M371" i="17" s="1"/>
  <c r="N413" i="17"/>
  <c r="M457" i="17"/>
  <c r="M545" i="17"/>
  <c r="N52" i="9"/>
  <c r="H391" i="2"/>
  <c r="H371" i="2"/>
  <c r="M591" i="2"/>
  <c r="M636" i="4"/>
  <c r="M110" i="5"/>
  <c r="N267" i="5"/>
  <c r="N324" i="5"/>
  <c r="M375" i="5"/>
  <c r="M522" i="5"/>
  <c r="M581" i="5"/>
  <c r="M602" i="5"/>
  <c r="M633" i="5"/>
  <c r="N189" i="6"/>
  <c r="G625" i="6"/>
  <c r="G616" i="6"/>
  <c r="M616" i="6" s="1"/>
  <c r="G622" i="6"/>
  <c r="M32" i="7"/>
  <c r="M34" i="7"/>
  <c r="G189" i="7"/>
  <c r="M189" i="7" s="1"/>
  <c r="G209" i="7"/>
  <c r="N352" i="7"/>
  <c r="M514" i="7"/>
  <c r="M598" i="7"/>
  <c r="M101" i="8"/>
  <c r="N178" i="8"/>
  <c r="M486" i="8"/>
  <c r="M545" i="8"/>
  <c r="M603" i="8"/>
  <c r="M25" i="9"/>
  <c r="M101" i="9"/>
  <c r="M340" i="9"/>
  <c r="M579" i="9"/>
  <c r="M101" i="10"/>
  <c r="M637" i="10"/>
  <c r="M638" i="10"/>
  <c r="N122" i="11"/>
  <c r="M588" i="11"/>
  <c r="N159" i="12"/>
  <c r="M101" i="13"/>
  <c r="M411" i="13"/>
  <c r="N415" i="13"/>
  <c r="M592" i="13"/>
  <c r="M123" i="14"/>
  <c r="M154" i="14"/>
  <c r="M282" i="14"/>
  <c r="H422" i="14"/>
  <c r="N422" i="14" s="1"/>
  <c r="D13" i="14"/>
  <c r="L13" i="14" s="1"/>
  <c r="H618" i="14"/>
  <c r="D14" i="14"/>
  <c r="L14" i="14" s="1"/>
  <c r="G162" i="15"/>
  <c r="G178" i="15"/>
  <c r="G153" i="15"/>
  <c r="M153" i="15" s="1"/>
  <c r="M250" i="15"/>
  <c r="M259" i="15"/>
  <c r="M260" i="15"/>
  <c r="M269" i="15"/>
  <c r="M308" i="15"/>
  <c r="M322" i="15"/>
  <c r="N438" i="15"/>
  <c r="M532" i="15"/>
  <c r="M533" i="15"/>
  <c r="M552" i="15"/>
  <c r="M569" i="15"/>
  <c r="M596" i="15"/>
  <c r="M619" i="15"/>
  <c r="M625" i="15"/>
  <c r="M626" i="15"/>
  <c r="M629" i="15"/>
  <c r="H159" i="16"/>
  <c r="H134" i="16"/>
  <c r="N134" i="16" s="1"/>
  <c r="H170" i="16"/>
  <c r="N170" i="16" s="1"/>
  <c r="N89" i="16"/>
  <c r="M117" i="16"/>
  <c r="M340" i="16"/>
  <c r="M168" i="17"/>
  <c r="M174" i="17"/>
  <c r="H288" i="17"/>
  <c r="N288" i="17" s="1"/>
  <c r="H216" i="17"/>
  <c r="N216" i="17" s="1"/>
  <c r="D12" i="17"/>
  <c r="L12" i="17" s="1"/>
  <c r="H219" i="17"/>
  <c r="N219" i="17" s="1"/>
  <c r="M221" i="17"/>
  <c r="M239" i="17"/>
  <c r="H327" i="17"/>
  <c r="N327" i="17" s="1"/>
  <c r="M341" i="17"/>
  <c r="M451" i="17"/>
  <c r="M453" i="17"/>
  <c r="M455" i="17"/>
  <c r="M549" i="17"/>
  <c r="M499" i="7"/>
  <c r="M474" i="7"/>
  <c r="M281" i="7"/>
  <c r="N233" i="7"/>
  <c r="N66" i="7"/>
  <c r="M48" i="7"/>
  <c r="N337" i="5"/>
  <c r="N224" i="5"/>
  <c r="N114" i="5"/>
  <c r="N70" i="6"/>
  <c r="N441" i="3"/>
  <c r="M189" i="5"/>
  <c r="M114" i="5"/>
  <c r="M261" i="4"/>
  <c r="M541" i="5"/>
  <c r="M600" i="5"/>
  <c r="N108" i="13"/>
  <c r="N377" i="9"/>
  <c r="M108" i="9"/>
  <c r="N58" i="8"/>
  <c r="H444" i="3"/>
  <c r="H452" i="3"/>
  <c r="M633" i="4"/>
  <c r="N54" i="5"/>
  <c r="M66" i="5"/>
  <c r="M69" i="5"/>
  <c r="M101" i="5"/>
  <c r="M252" i="5"/>
  <c r="N353" i="5"/>
  <c r="M363" i="5"/>
  <c r="N375" i="5"/>
  <c r="M389" i="5"/>
  <c r="N399" i="5"/>
  <c r="M469" i="5"/>
  <c r="M482" i="5"/>
  <c r="M550" i="5"/>
  <c r="N557" i="5"/>
  <c r="M572" i="5"/>
  <c r="M574" i="5"/>
  <c r="M580" i="5"/>
  <c r="M604" i="5"/>
  <c r="M625" i="5"/>
  <c r="M360" i="6"/>
  <c r="N457" i="6"/>
  <c r="N28" i="7"/>
  <c r="M38" i="7"/>
  <c r="N40" i="7"/>
  <c r="N42" i="7"/>
  <c r="N62" i="7"/>
  <c r="N90" i="7"/>
  <c r="N214" i="7"/>
  <c r="N291" i="7"/>
  <c r="M305" i="7"/>
  <c r="M360" i="7"/>
  <c r="N550" i="7"/>
  <c r="M93" i="8"/>
  <c r="N156" i="8"/>
  <c r="M225" i="8"/>
  <c r="N236" i="8"/>
  <c r="N243" i="8"/>
  <c r="N244" i="8"/>
  <c r="N252" i="8"/>
  <c r="M263" i="8"/>
  <c r="M297" i="8"/>
  <c r="M299" i="8"/>
  <c r="N310" i="8"/>
  <c r="M380" i="14"/>
  <c r="M387" i="14"/>
  <c r="M412" i="14"/>
  <c r="M416" i="14"/>
  <c r="M420" i="14"/>
  <c r="M637" i="14"/>
  <c r="M58" i="15"/>
  <c r="M108" i="15"/>
  <c r="M114" i="15"/>
  <c r="M168" i="15"/>
  <c r="M264" i="15"/>
  <c r="N382" i="15"/>
  <c r="M398" i="15"/>
  <c r="M418" i="15"/>
  <c r="M534" i="15"/>
  <c r="M535" i="15"/>
  <c r="M559" i="15"/>
  <c r="M591" i="15"/>
  <c r="H284" i="16"/>
  <c r="N284" i="16" s="1"/>
  <c r="H192" i="16"/>
  <c r="N192" i="16" s="1"/>
  <c r="M205" i="16"/>
  <c r="M212" i="16"/>
  <c r="M415" i="16"/>
  <c r="M475" i="16"/>
  <c r="M489" i="16"/>
  <c r="N490" i="16"/>
  <c r="M506" i="16"/>
  <c r="M579" i="16"/>
  <c r="M580" i="16"/>
  <c r="M581" i="16"/>
  <c r="M587" i="16"/>
  <c r="M58" i="17"/>
  <c r="M138" i="17"/>
  <c r="M144" i="17"/>
  <c r="M160" i="17"/>
  <c r="M166" i="17"/>
  <c r="M296" i="17"/>
  <c r="M323" i="17"/>
  <c r="M325" i="17"/>
  <c r="M329" i="17"/>
  <c r="M468" i="17"/>
  <c r="M516" i="17"/>
  <c r="M520" i="17"/>
  <c r="M534" i="17"/>
  <c r="M546" i="17"/>
  <c r="M590" i="17"/>
  <c r="H612" i="17"/>
  <c r="H630" i="17"/>
  <c r="N630" i="17" s="1"/>
  <c r="M317" i="8"/>
  <c r="M342" i="8"/>
  <c r="M380" i="8"/>
  <c r="N388" i="8"/>
  <c r="N389" i="8"/>
  <c r="M414" i="8"/>
  <c r="N462" i="8"/>
  <c r="M476" i="8"/>
  <c r="M491" i="8"/>
  <c r="M494" i="8"/>
  <c r="M516" i="8"/>
  <c r="N543" i="8"/>
  <c r="M583" i="8"/>
  <c r="M618" i="8"/>
  <c r="M635" i="8"/>
  <c r="M51" i="9"/>
  <c r="N54" i="9"/>
  <c r="N129" i="9"/>
  <c r="M230" i="9"/>
  <c r="M265" i="9"/>
  <c r="M400" i="9"/>
  <c r="M462" i="9"/>
  <c r="M499" i="9"/>
  <c r="M104" i="10"/>
  <c r="M434" i="11"/>
  <c r="M496" i="11"/>
  <c r="N87" i="12"/>
  <c r="M178" i="12"/>
  <c r="N348" i="12"/>
  <c r="N277" i="12"/>
  <c r="M321" i="12"/>
  <c r="N431" i="12"/>
  <c r="M552" i="12"/>
  <c r="M598" i="13"/>
  <c r="M613" i="13"/>
  <c r="N57" i="14"/>
  <c r="N330" i="14"/>
  <c r="M330" i="14"/>
  <c r="M563" i="14"/>
  <c r="M388" i="14"/>
  <c r="M395" i="14"/>
  <c r="M582" i="14"/>
  <c r="M586" i="14"/>
  <c r="M590" i="14"/>
  <c r="M623" i="14"/>
  <c r="M627" i="14"/>
  <c r="N157" i="15"/>
  <c r="M171" i="15"/>
  <c r="M279" i="15"/>
  <c r="M280" i="15"/>
  <c r="M351" i="15"/>
  <c r="N399" i="15"/>
  <c r="M444" i="15"/>
  <c r="M466" i="15"/>
  <c r="M510" i="15"/>
  <c r="M536" i="15"/>
  <c r="M551" i="15"/>
  <c r="M576" i="15"/>
  <c r="N638" i="15"/>
  <c r="N98" i="16"/>
  <c r="M102" i="16"/>
  <c r="M104" i="16"/>
  <c r="M162" i="16"/>
  <c r="M175" i="16"/>
  <c r="M180" i="16"/>
  <c r="M229" i="16"/>
  <c r="M344" i="16"/>
  <c r="M349" i="16"/>
  <c r="M397" i="16"/>
  <c r="N415" i="16"/>
  <c r="M441" i="16"/>
  <c r="M562" i="16"/>
  <c r="M25" i="17"/>
  <c r="M26" i="17"/>
  <c r="M28" i="17"/>
  <c r="M39" i="17"/>
  <c r="M49" i="17"/>
  <c r="M108" i="17"/>
  <c r="N123" i="17"/>
  <c r="M164" i="17"/>
  <c r="M172" i="17"/>
  <c r="M176" i="17"/>
  <c r="M197" i="17"/>
  <c r="M245" i="17"/>
  <c r="M267" i="17"/>
  <c r="M349" i="17"/>
  <c r="M350" i="17"/>
  <c r="M452" i="17"/>
  <c r="M454" i="17"/>
  <c r="M463" i="17"/>
  <c r="M466" i="17"/>
  <c r="M469" i="17"/>
  <c r="M488" i="17"/>
  <c r="M492" i="17"/>
  <c r="M493" i="17"/>
  <c r="M506" i="17"/>
  <c r="M507" i="17"/>
  <c r="M524" i="17"/>
  <c r="M540" i="17"/>
  <c r="M578" i="17"/>
  <c r="M595" i="17"/>
  <c r="N614" i="17"/>
  <c r="N150" i="17"/>
  <c r="N148" i="17"/>
  <c r="N134" i="17"/>
  <c r="N126" i="17"/>
  <c r="N118" i="17"/>
  <c r="N94" i="17"/>
  <c r="M247" i="17"/>
  <c r="M257" i="17"/>
  <c r="M297" i="17"/>
  <c r="M315" i="17"/>
  <c r="M318" i="17"/>
  <c r="M345" i="17"/>
  <c r="M346" i="17"/>
  <c r="M357" i="17"/>
  <c r="M358" i="17"/>
  <c r="M378" i="17"/>
  <c r="N378" i="17"/>
  <c r="M404" i="17"/>
  <c r="N457" i="17"/>
  <c r="M459" i="17"/>
  <c r="M462" i="17"/>
  <c r="M467" i="17"/>
  <c r="M470" i="17"/>
  <c r="M472" i="17"/>
  <c r="M476" i="17"/>
  <c r="M486" i="17"/>
  <c r="M496" i="17"/>
  <c r="M500" i="17"/>
  <c r="M504" i="17"/>
  <c r="M518" i="17"/>
  <c r="N561" i="17"/>
  <c r="M577" i="17"/>
  <c r="M596" i="17"/>
  <c r="M604" i="17"/>
  <c r="M630" i="17"/>
  <c r="N245" i="17"/>
  <c r="N237" i="17"/>
  <c r="H203" i="17"/>
  <c r="N203" i="17" s="1"/>
  <c r="N195" i="17"/>
  <c r="H615" i="17"/>
  <c r="N615" i="17" s="1"/>
  <c r="M640" i="17"/>
  <c r="H617" i="17"/>
  <c r="N617" i="17" s="1"/>
  <c r="H621" i="17"/>
  <c r="N621" i="17" s="1"/>
  <c r="M623" i="17"/>
  <c r="H625" i="17"/>
  <c r="N625" i="17" s="1"/>
  <c r="H629" i="17"/>
  <c r="N629" i="17" s="1"/>
  <c r="H631" i="17"/>
  <c r="N631" i="17" s="1"/>
  <c r="L633" i="17"/>
  <c r="N633" i="17" s="1"/>
  <c r="M635" i="17"/>
  <c r="H637" i="17"/>
  <c r="N637" i="17" s="1"/>
  <c r="M639" i="17"/>
  <c r="H620" i="17"/>
  <c r="N620" i="17" s="1"/>
  <c r="H628" i="17"/>
  <c r="N628" i="17" s="1"/>
  <c r="M634" i="17"/>
  <c r="M638" i="17"/>
  <c r="L612" i="17"/>
  <c r="L604" i="17"/>
  <c r="H604" i="17"/>
  <c r="L600" i="17"/>
  <c r="H600" i="17"/>
  <c r="L596" i="17"/>
  <c r="H596" i="17"/>
  <c r="L590" i="17"/>
  <c r="H590" i="17"/>
  <c r="L588" i="17"/>
  <c r="H588" i="17"/>
  <c r="L586" i="17"/>
  <c r="H586" i="17"/>
  <c r="L584" i="17"/>
  <c r="H584" i="17"/>
  <c r="L582" i="17"/>
  <c r="H582" i="17"/>
  <c r="H580" i="17"/>
  <c r="L580" i="17"/>
  <c r="L578" i="17"/>
  <c r="H578" i="17"/>
  <c r="L576" i="17"/>
  <c r="H576" i="17"/>
  <c r="L574" i="17"/>
  <c r="H574" i="17"/>
  <c r="L572" i="17"/>
  <c r="H572" i="17"/>
  <c r="L570" i="17"/>
  <c r="H570" i="17"/>
  <c r="L568" i="17"/>
  <c r="H568" i="17"/>
  <c r="H564" i="17"/>
  <c r="L564" i="17"/>
  <c r="L562" i="17"/>
  <c r="H562" i="17"/>
  <c r="L546" i="17"/>
  <c r="H546" i="17"/>
  <c r="L544" i="17"/>
  <c r="H544" i="17"/>
  <c r="L540" i="17"/>
  <c r="H540" i="17"/>
  <c r="L536" i="17"/>
  <c r="H536" i="17"/>
  <c r="L534" i="17"/>
  <c r="H534" i="17"/>
  <c r="L528" i="17"/>
  <c r="H528" i="17"/>
  <c r="L524" i="17"/>
  <c r="H524" i="17"/>
  <c r="L522" i="17"/>
  <c r="H522" i="17"/>
  <c r="L520" i="17"/>
  <c r="H520" i="17"/>
  <c r="L518" i="17"/>
  <c r="H518" i="17"/>
  <c r="H516" i="17"/>
  <c r="L516" i="17"/>
  <c r="L514" i="17"/>
  <c r="H514" i="17"/>
  <c r="L510" i="17"/>
  <c r="H510" i="17"/>
  <c r="L508" i="17"/>
  <c r="H508" i="17"/>
  <c r="L506" i="17"/>
  <c r="H506" i="17"/>
  <c r="L504" i="17"/>
  <c r="H504" i="17"/>
  <c r="H500" i="17"/>
  <c r="L500" i="17"/>
  <c r="H498" i="17"/>
  <c r="L498" i="17"/>
  <c r="L496" i="17"/>
  <c r="H496" i="17"/>
  <c r="L494" i="17"/>
  <c r="H494" i="17"/>
  <c r="L492" i="17"/>
  <c r="H492" i="17"/>
  <c r="L486" i="17"/>
  <c r="H486" i="17"/>
  <c r="L444" i="17"/>
  <c r="H444" i="17"/>
  <c r="G372" i="17"/>
  <c r="M372" i="17" s="1"/>
  <c r="H386" i="17"/>
  <c r="N386" i="17" s="1"/>
  <c r="G408" i="17"/>
  <c r="M408" i="17" s="1"/>
  <c r="M422" i="17"/>
  <c r="M435" i="17"/>
  <c r="M439" i="17"/>
  <c r="H460" i="17"/>
  <c r="N460" i="17" s="1"/>
  <c r="H462" i="17"/>
  <c r="N462" i="17" s="1"/>
  <c r="H464" i="17"/>
  <c r="N464" i="17" s="1"/>
  <c r="H466" i="17"/>
  <c r="N466" i="17" s="1"/>
  <c r="H468" i="17"/>
  <c r="N468" i="17" s="1"/>
  <c r="H470" i="17"/>
  <c r="N470" i="17" s="1"/>
  <c r="H474" i="17"/>
  <c r="N474" i="17" s="1"/>
  <c r="H476" i="17"/>
  <c r="N476" i="17" s="1"/>
  <c r="L480" i="17"/>
  <c r="N480" i="17" s="1"/>
  <c r="H488" i="17"/>
  <c r="N488" i="17" s="1"/>
  <c r="M514" i="17"/>
  <c r="H526" i="17"/>
  <c r="N526" i="17" s="1"/>
  <c r="H530" i="17"/>
  <c r="N530" i="17" s="1"/>
  <c r="H550" i="17"/>
  <c r="N550" i="17" s="1"/>
  <c r="H554" i="17"/>
  <c r="N554" i="17" s="1"/>
  <c r="H558" i="17"/>
  <c r="N558" i="17" s="1"/>
  <c r="M570" i="17"/>
  <c r="M586" i="17"/>
  <c r="H598" i="17"/>
  <c r="N598" i="17" s="1"/>
  <c r="H450" i="17"/>
  <c r="N450" i="17" s="1"/>
  <c r="H484" i="17"/>
  <c r="N484" i="17" s="1"/>
  <c r="H490" i="17"/>
  <c r="N490" i="17" s="1"/>
  <c r="H493" i="17"/>
  <c r="N493" i="17" s="1"/>
  <c r="H512" i="17"/>
  <c r="N512" i="17" s="1"/>
  <c r="M547" i="17"/>
  <c r="H548" i="17"/>
  <c r="N548" i="17" s="1"/>
  <c r="H566" i="17"/>
  <c r="N566" i="17" s="1"/>
  <c r="G450" i="17"/>
  <c r="M450" i="17" s="1"/>
  <c r="G567" i="17"/>
  <c r="M567" i="17" s="1"/>
  <c r="M395" i="17"/>
  <c r="H408" i="17"/>
  <c r="N408" i="17" s="1"/>
  <c r="M420" i="17"/>
  <c r="N430" i="17"/>
  <c r="M437" i="17"/>
  <c r="M441" i="17"/>
  <c r="H472" i="17"/>
  <c r="N472" i="17" s="1"/>
  <c r="M473" i="17"/>
  <c r="H502" i="17"/>
  <c r="N502" i="17" s="1"/>
  <c r="L532" i="17"/>
  <c r="N532" i="17" s="1"/>
  <c r="H542" i="17"/>
  <c r="N542" i="17" s="1"/>
  <c r="H552" i="17"/>
  <c r="N552" i="17" s="1"/>
  <c r="H556" i="17"/>
  <c r="N556" i="17" s="1"/>
  <c r="H560" i="17"/>
  <c r="N560" i="17" s="1"/>
  <c r="N567" i="17"/>
  <c r="M582" i="17"/>
  <c r="H594" i="17"/>
  <c r="N594" i="17" s="1"/>
  <c r="M481" i="17"/>
  <c r="M490" i="17"/>
  <c r="M498" i="17"/>
  <c r="M502" i="17"/>
  <c r="M512" i="17"/>
  <c r="N513" i="17"/>
  <c r="M515" i="17"/>
  <c r="M526" i="17"/>
  <c r="M530" i="17"/>
  <c r="M538" i="17"/>
  <c r="M542" i="17"/>
  <c r="M548" i="17"/>
  <c r="M566" i="17"/>
  <c r="M591" i="17"/>
  <c r="M598" i="17"/>
  <c r="M602" i="17"/>
  <c r="M508" i="17"/>
  <c r="M511" i="17"/>
  <c r="M522" i="17"/>
  <c r="M525" i="17"/>
  <c r="M528" i="17"/>
  <c r="M537" i="17"/>
  <c r="M541" i="17"/>
  <c r="M565" i="17"/>
  <c r="M597" i="17"/>
  <c r="M601" i="17"/>
  <c r="D13" i="17"/>
  <c r="L13" i="17" s="1"/>
  <c r="L363" i="17"/>
  <c r="H363" i="17"/>
  <c r="L361" i="17"/>
  <c r="H361" i="17"/>
  <c r="L359" i="17"/>
  <c r="H359" i="17"/>
  <c r="L357" i="17"/>
  <c r="H357" i="17"/>
  <c r="L355" i="17"/>
  <c r="H355" i="17"/>
  <c r="L353" i="17"/>
  <c r="H353" i="17"/>
  <c r="L351" i="17"/>
  <c r="H351" i="17"/>
  <c r="L349" i="17"/>
  <c r="H349" i="17"/>
  <c r="L345" i="17"/>
  <c r="H345" i="17"/>
  <c r="L343" i="17"/>
  <c r="H343" i="17"/>
  <c r="L341" i="17"/>
  <c r="H341" i="17"/>
  <c r="L339" i="17"/>
  <c r="H339" i="17"/>
  <c r="L337" i="17"/>
  <c r="H337" i="17"/>
  <c r="L335" i="17"/>
  <c r="H335" i="17"/>
  <c r="L333" i="17"/>
  <c r="H333" i="17"/>
  <c r="L331" i="17"/>
  <c r="H331" i="17"/>
  <c r="L329" i="17"/>
  <c r="H329" i="17"/>
  <c r="L325" i="17"/>
  <c r="H325" i="17"/>
  <c r="L323" i="17"/>
  <c r="H323" i="17"/>
  <c r="L321" i="17"/>
  <c r="H321" i="17"/>
  <c r="L319" i="17"/>
  <c r="H319" i="17"/>
  <c r="L317" i="17"/>
  <c r="H317" i="17"/>
  <c r="L315" i="17"/>
  <c r="H315" i="17"/>
  <c r="L311" i="17"/>
  <c r="H311" i="17"/>
  <c r="L309" i="17"/>
  <c r="H309" i="17"/>
  <c r="L307" i="17"/>
  <c r="H307" i="17"/>
  <c r="L305" i="17"/>
  <c r="H305" i="17"/>
  <c r="L303" i="17"/>
  <c r="H303" i="17"/>
  <c r="L301" i="17"/>
  <c r="H301" i="17"/>
  <c r="L297" i="17"/>
  <c r="H297" i="17"/>
  <c r="L293" i="17"/>
  <c r="H293" i="17"/>
  <c r="L291" i="17"/>
  <c r="H291" i="17"/>
  <c r="L289" i="17"/>
  <c r="H289" i="17"/>
  <c r="L287" i="17"/>
  <c r="H287" i="17"/>
  <c r="L285" i="17"/>
  <c r="H285" i="17"/>
  <c r="H281" i="17"/>
  <c r="L281" i="17"/>
  <c r="L279" i="17"/>
  <c r="H279" i="17"/>
  <c r="L275" i="17"/>
  <c r="H275" i="17"/>
  <c r="L271" i="17"/>
  <c r="H271" i="17"/>
  <c r="L267" i="17"/>
  <c r="H267" i="17"/>
  <c r="L263" i="17"/>
  <c r="H263" i="17"/>
  <c r="L251" i="17"/>
  <c r="H251" i="17"/>
  <c r="L247" i="17"/>
  <c r="H247" i="17"/>
  <c r="G261" i="17"/>
  <c r="M261" i="17" s="1"/>
  <c r="G327" i="17"/>
  <c r="M327" i="17" s="1"/>
  <c r="G293" i="17"/>
  <c r="M293" i="17" s="1"/>
  <c r="M196" i="17"/>
  <c r="M202" i="17"/>
  <c r="L215" i="17"/>
  <c r="N215" i="17" s="1"/>
  <c r="M217" i="17"/>
  <c r="H223" i="17"/>
  <c r="N223" i="17" s="1"/>
  <c r="H241" i="17"/>
  <c r="N241" i="17" s="1"/>
  <c r="M246" i="17"/>
  <c r="M248" i="17"/>
  <c r="M256" i="17"/>
  <c r="L259" i="17"/>
  <c r="N259" i="17" s="1"/>
  <c r="H273" i="17"/>
  <c r="N273" i="17" s="1"/>
  <c r="G288" i="17"/>
  <c r="M288" i="17" s="1"/>
  <c r="M309" i="17"/>
  <c r="M333" i="17"/>
  <c r="M340" i="17"/>
  <c r="H347" i="17"/>
  <c r="N347" i="17" s="1"/>
  <c r="H193" i="17"/>
  <c r="N193" i="17" s="1"/>
  <c r="H197" i="17"/>
  <c r="N197" i="17" s="1"/>
  <c r="H199" i="17"/>
  <c r="N199" i="17" s="1"/>
  <c r="H205" i="17"/>
  <c r="N205" i="17" s="1"/>
  <c r="H209" i="17"/>
  <c r="N209" i="17" s="1"/>
  <c r="H213" i="17"/>
  <c r="N213" i="17" s="1"/>
  <c r="H225" i="17"/>
  <c r="N225" i="17" s="1"/>
  <c r="H229" i="17"/>
  <c r="N229" i="17" s="1"/>
  <c r="H233" i="17"/>
  <c r="N233" i="17" s="1"/>
  <c r="G242" i="17"/>
  <c r="M242" i="17" s="1"/>
  <c r="H249" i="17"/>
  <c r="N249" i="17" s="1"/>
  <c r="G255" i="17"/>
  <c r="M255" i="17" s="1"/>
  <c r="H257" i="17"/>
  <c r="N257" i="17" s="1"/>
  <c r="H261" i="17"/>
  <c r="N261" i="17" s="1"/>
  <c r="H277" i="17"/>
  <c r="N277" i="17" s="1"/>
  <c r="H318" i="17"/>
  <c r="N318" i="17" s="1"/>
  <c r="H217" i="17"/>
  <c r="N217" i="17" s="1"/>
  <c r="H221" i="17"/>
  <c r="N221" i="17" s="1"/>
  <c r="N224" i="17"/>
  <c r="H239" i="17"/>
  <c r="N239" i="17" s="1"/>
  <c r="H242" i="17"/>
  <c r="N242" i="17" s="1"/>
  <c r="H253" i="17"/>
  <c r="N253" i="17" s="1"/>
  <c r="H255" i="17"/>
  <c r="N255" i="17" s="1"/>
  <c r="H265" i="17"/>
  <c r="N265" i="17" s="1"/>
  <c r="M301" i="17"/>
  <c r="M249" i="17"/>
  <c r="M253" i="17"/>
  <c r="N254" i="17"/>
  <c r="M285" i="17"/>
  <c r="M290" i="17"/>
  <c r="M292" i="17"/>
  <c r="M298" i="17"/>
  <c r="M317" i="17"/>
  <c r="M321" i="17"/>
  <c r="M326" i="17"/>
  <c r="M339" i="17"/>
  <c r="N340" i="17"/>
  <c r="M343" i="17"/>
  <c r="M351" i="17"/>
  <c r="M355" i="17"/>
  <c r="M359" i="17"/>
  <c r="M363" i="17"/>
  <c r="N116" i="17"/>
  <c r="G82" i="17"/>
  <c r="M82" i="17" s="1"/>
  <c r="G127" i="17"/>
  <c r="M127" i="17" s="1"/>
  <c r="G149" i="17"/>
  <c r="M149" i="17" s="1"/>
  <c r="N152" i="17"/>
  <c r="C9" i="17"/>
  <c r="G10" i="17" s="1"/>
  <c r="M83" i="17"/>
  <c r="H86" i="17"/>
  <c r="N86" i="17" s="1"/>
  <c r="M88" i="17"/>
  <c r="H90" i="17"/>
  <c r="N90" i="17" s="1"/>
  <c r="M92" i="17"/>
  <c r="M97" i="17"/>
  <c r="H102" i="17"/>
  <c r="N102" i="17" s="1"/>
  <c r="H110" i="17"/>
  <c r="N110" i="17" s="1"/>
  <c r="H114" i="17"/>
  <c r="N114" i="17" s="1"/>
  <c r="M116" i="17"/>
  <c r="H127" i="17"/>
  <c r="N127" i="17" s="1"/>
  <c r="M129" i="17"/>
  <c r="H136" i="17"/>
  <c r="N136" i="17" s="1"/>
  <c r="H138" i="17"/>
  <c r="N138" i="17" s="1"/>
  <c r="G141" i="17"/>
  <c r="M141" i="17" s="1"/>
  <c r="M143" i="17"/>
  <c r="H149" i="17"/>
  <c r="N149" i="17" s="1"/>
  <c r="M154" i="17"/>
  <c r="H158" i="17"/>
  <c r="N158" i="17" s="1"/>
  <c r="H162" i="17"/>
  <c r="N162" i="17" s="1"/>
  <c r="H166" i="17"/>
  <c r="N166" i="17" s="1"/>
  <c r="H170" i="17"/>
  <c r="N170" i="17" s="1"/>
  <c r="H178" i="17"/>
  <c r="N178" i="17" s="1"/>
  <c r="M180" i="17"/>
  <c r="L180" i="17"/>
  <c r="N180" i="17" s="1"/>
  <c r="N100" i="17"/>
  <c r="M100" i="17"/>
  <c r="N112" i="17"/>
  <c r="G128" i="17"/>
  <c r="M128" i="17" s="1"/>
  <c r="G147" i="17"/>
  <c r="M147" i="17" s="1"/>
  <c r="H10" i="17"/>
  <c r="G146" i="17"/>
  <c r="M146" i="17" s="1"/>
  <c r="M85" i="17"/>
  <c r="H88" i="17"/>
  <c r="N88" i="17" s="1"/>
  <c r="M90" i="17"/>
  <c r="H92" i="17"/>
  <c r="N92" i="17" s="1"/>
  <c r="M95" i="17"/>
  <c r="M99" i="17"/>
  <c r="M107" i="17"/>
  <c r="H108" i="17"/>
  <c r="N108" i="17" s="1"/>
  <c r="M110" i="17"/>
  <c r="M114" i="17"/>
  <c r="M125" i="17"/>
  <c r="M131" i="17"/>
  <c r="H154" i="17"/>
  <c r="N154" i="17" s="1"/>
  <c r="H156" i="17"/>
  <c r="N156" i="17" s="1"/>
  <c r="H160" i="17"/>
  <c r="N160" i="17" s="1"/>
  <c r="H164" i="17"/>
  <c r="N164" i="17" s="1"/>
  <c r="H168" i="17"/>
  <c r="N168" i="17" s="1"/>
  <c r="H172" i="17"/>
  <c r="N172" i="17" s="1"/>
  <c r="H174" i="17"/>
  <c r="N174" i="17" s="1"/>
  <c r="H176" i="17"/>
  <c r="N176" i="17" s="1"/>
  <c r="M178" i="17"/>
  <c r="N33" i="17"/>
  <c r="H29" i="17"/>
  <c r="N29" i="17" s="1"/>
  <c r="H37" i="17"/>
  <c r="N37" i="17" s="1"/>
  <c r="M45" i="17"/>
  <c r="H47" i="17"/>
  <c r="N47" i="17" s="1"/>
  <c r="H50" i="17"/>
  <c r="N50" i="17" s="1"/>
  <c r="H53" i="17"/>
  <c r="N53" i="17" s="1"/>
  <c r="M55" i="17"/>
  <c r="M60" i="17"/>
  <c r="M63" i="17"/>
  <c r="H65" i="17"/>
  <c r="N65" i="17" s="1"/>
  <c r="H71" i="17"/>
  <c r="N71" i="17" s="1"/>
  <c r="M73" i="17"/>
  <c r="H14" i="17"/>
  <c r="N14" i="17" s="1"/>
  <c r="M22" i="17"/>
  <c r="H25" i="17"/>
  <c r="N25" i="17" s="1"/>
  <c r="H27" i="17"/>
  <c r="N27" i="17" s="1"/>
  <c r="H31" i="17"/>
  <c r="N31" i="17" s="1"/>
  <c r="G33" i="17"/>
  <c r="M33" i="17" s="1"/>
  <c r="M35" i="17"/>
  <c r="M38" i="17"/>
  <c r="M41" i="17"/>
  <c r="H43" i="17"/>
  <c r="N43" i="17" s="1"/>
  <c r="H49" i="17"/>
  <c r="N49" i="17" s="1"/>
  <c r="M59" i="17"/>
  <c r="H61" i="17"/>
  <c r="N61" i="17" s="1"/>
  <c r="H67" i="17"/>
  <c r="N67" i="17" s="1"/>
  <c r="M29" i="17"/>
  <c r="M32" i="17"/>
  <c r="M34" i="17"/>
  <c r="M37" i="17"/>
  <c r="H39" i="17"/>
  <c r="N39" i="17" s="1"/>
  <c r="H45" i="17"/>
  <c r="N45" i="17" s="1"/>
  <c r="M47" i="17"/>
  <c r="M50" i="17"/>
  <c r="M53" i="17"/>
  <c r="H55" i="17"/>
  <c r="N55" i="17" s="1"/>
  <c r="H63" i="17"/>
  <c r="N63" i="17" s="1"/>
  <c r="M65" i="17"/>
  <c r="M68" i="17"/>
  <c r="M71" i="17"/>
  <c r="H73" i="17"/>
  <c r="N73" i="17" s="1"/>
  <c r="H348" i="6"/>
  <c r="N348" i="6" s="1"/>
  <c r="N339" i="6"/>
  <c r="H332" i="6"/>
  <c r="N332" i="6" s="1"/>
  <c r="H312" i="6"/>
  <c r="N312" i="6" s="1"/>
  <c r="H307" i="6"/>
  <c r="N307" i="6" s="1"/>
  <c r="H299" i="6"/>
  <c r="N299" i="6" s="1"/>
  <c r="H287" i="6"/>
  <c r="N287" i="6" s="1"/>
  <c r="H277" i="6"/>
  <c r="N277" i="6" s="1"/>
  <c r="H271" i="6"/>
  <c r="N271" i="6" s="1"/>
  <c r="H265" i="6"/>
  <c r="N265" i="6" s="1"/>
  <c r="H258" i="6"/>
  <c r="N258" i="6" s="1"/>
  <c r="H243" i="6"/>
  <c r="N243" i="6" s="1"/>
  <c r="H235" i="6"/>
  <c r="N235" i="6" s="1"/>
  <c r="H227" i="6"/>
  <c r="H223" i="6"/>
  <c r="N223" i="6" s="1"/>
  <c r="H218" i="6"/>
  <c r="N218" i="6" s="1"/>
  <c r="H211" i="6"/>
  <c r="N211" i="6" s="1"/>
  <c r="H204" i="6"/>
  <c r="N204" i="6" s="1"/>
  <c r="H197" i="6"/>
  <c r="N197" i="6" s="1"/>
  <c r="H191" i="6"/>
  <c r="G638" i="6"/>
  <c r="M638" i="6" s="1"/>
  <c r="N300" i="5"/>
  <c r="M619" i="5"/>
  <c r="N233" i="5"/>
  <c r="H66" i="5"/>
  <c r="N66" i="5" s="1"/>
  <c r="H553" i="3"/>
  <c r="N553" i="3" s="1"/>
  <c r="H526" i="3"/>
  <c r="N526" i="3" s="1"/>
  <c r="H467" i="3"/>
  <c r="N467" i="3" s="1"/>
  <c r="H430" i="3"/>
  <c r="N430" i="3" s="1"/>
  <c r="H408" i="3"/>
  <c r="N408" i="3" s="1"/>
  <c r="G220" i="4"/>
  <c r="M220" i="4" s="1"/>
  <c r="M390" i="3"/>
  <c r="N395" i="7"/>
  <c r="N111" i="7"/>
  <c r="N247" i="3"/>
  <c r="M593" i="2"/>
  <c r="N547" i="3"/>
  <c r="G419" i="4"/>
  <c r="G406" i="4"/>
  <c r="M406" i="4" s="1"/>
  <c r="G473" i="4"/>
  <c r="M473" i="4" s="1"/>
  <c r="G446" i="4"/>
  <c r="G460" i="4"/>
  <c r="G423" i="4"/>
  <c r="M423" i="4" s="1"/>
  <c r="G564" i="4"/>
  <c r="M564" i="4" s="1"/>
  <c r="G386" i="4"/>
  <c r="G434" i="4"/>
  <c r="H191" i="5"/>
  <c r="N191" i="5" s="1"/>
  <c r="H281" i="5"/>
  <c r="H310" i="5"/>
  <c r="H202" i="5"/>
  <c r="N202" i="5" s="1"/>
  <c r="H216" i="5"/>
  <c r="N216" i="5" s="1"/>
  <c r="H221" i="5"/>
  <c r="N221" i="5" s="1"/>
  <c r="H280" i="5"/>
  <c r="M371" i="15"/>
  <c r="M371" i="14"/>
  <c r="N81" i="15"/>
  <c r="M22" i="11"/>
  <c r="N464" i="6"/>
  <c r="H338" i="6"/>
  <c r="N338" i="6" s="1"/>
  <c r="N330" i="6"/>
  <c r="H321" i="6"/>
  <c r="N321" i="6" s="1"/>
  <c r="H311" i="6"/>
  <c r="N311" i="6" s="1"/>
  <c r="H306" i="6"/>
  <c r="N306" i="6" s="1"/>
  <c r="H294" i="6"/>
  <c r="N294" i="6" s="1"/>
  <c r="H286" i="6"/>
  <c r="N286" i="6" s="1"/>
  <c r="H281" i="6"/>
  <c r="N281" i="6" s="1"/>
  <c r="H276" i="6"/>
  <c r="N276" i="6" s="1"/>
  <c r="H269" i="6"/>
  <c r="N269" i="6" s="1"/>
  <c r="H257" i="6"/>
  <c r="N257" i="6" s="1"/>
  <c r="H230" i="6"/>
  <c r="N230" i="6" s="1"/>
  <c r="H226" i="6"/>
  <c r="N226" i="6" s="1"/>
  <c r="H222" i="6"/>
  <c r="N222" i="6" s="1"/>
  <c r="H216" i="6"/>
  <c r="H209" i="6"/>
  <c r="N209" i="6" s="1"/>
  <c r="H203" i="6"/>
  <c r="N203" i="6" s="1"/>
  <c r="H196" i="6"/>
  <c r="N196" i="6" s="1"/>
  <c r="N156" i="6"/>
  <c r="N128" i="6"/>
  <c r="N124" i="6"/>
  <c r="N120" i="6"/>
  <c r="N88" i="6"/>
  <c r="M572" i="6"/>
  <c r="M533" i="6"/>
  <c r="M462" i="6"/>
  <c r="M446" i="6"/>
  <c r="M412" i="6"/>
  <c r="M396" i="6"/>
  <c r="M390" i="6"/>
  <c r="M378" i="6"/>
  <c r="M169" i="6"/>
  <c r="M144" i="6"/>
  <c r="M138" i="6"/>
  <c r="M613" i="5"/>
  <c r="N57" i="5"/>
  <c r="H47" i="5"/>
  <c r="N47" i="5" s="1"/>
  <c r="H545" i="3"/>
  <c r="H514" i="3"/>
  <c r="N514" i="3" s="1"/>
  <c r="H498" i="3"/>
  <c r="H489" i="3"/>
  <c r="H465" i="3"/>
  <c r="H392" i="3"/>
  <c r="N392" i="3" s="1"/>
  <c r="N470" i="4"/>
  <c r="G621" i="6"/>
  <c r="M621" i="6" s="1"/>
  <c r="H584" i="15"/>
  <c r="N584" i="15" s="1"/>
  <c r="H444" i="15"/>
  <c r="N444" i="15" s="1"/>
  <c r="H379" i="3"/>
  <c r="N379" i="3" s="1"/>
  <c r="H402" i="3"/>
  <c r="N402" i="3" s="1"/>
  <c r="H422" i="3"/>
  <c r="N422" i="3" s="1"/>
  <c r="H445" i="3"/>
  <c r="H461" i="3"/>
  <c r="H478" i="3"/>
  <c r="N478" i="3" s="1"/>
  <c r="H490" i="3"/>
  <c r="N490" i="3" s="1"/>
  <c r="H509" i="3"/>
  <c r="N509" i="3" s="1"/>
  <c r="H522" i="3"/>
  <c r="N522" i="3" s="1"/>
  <c r="H539" i="3"/>
  <c r="N539" i="3" s="1"/>
  <c r="H561" i="3"/>
  <c r="N561" i="3" s="1"/>
  <c r="H377" i="3"/>
  <c r="N377" i="3" s="1"/>
  <c r="H407" i="3"/>
  <c r="N407" i="3" s="1"/>
  <c r="H450" i="3"/>
  <c r="N450" i="3" s="1"/>
  <c r="H481" i="3"/>
  <c r="H493" i="3"/>
  <c r="H520" i="3"/>
  <c r="N520" i="3" s="1"/>
  <c r="H544" i="3"/>
  <c r="N544" i="3" s="1"/>
  <c r="H568" i="3"/>
  <c r="N568" i="3" s="1"/>
  <c r="G188" i="4"/>
  <c r="G235" i="4"/>
  <c r="G209" i="4"/>
  <c r="H22" i="5"/>
  <c r="H33" i="5"/>
  <c r="N33" i="5" s="1"/>
  <c r="H67" i="5"/>
  <c r="N67" i="5" s="1"/>
  <c r="L22" i="5"/>
  <c r="H65" i="5"/>
  <c r="N65" i="5" s="1"/>
  <c r="H232" i="6"/>
  <c r="H190" i="6"/>
  <c r="N190" i="6" s="1"/>
  <c r="H195" i="6"/>
  <c r="N195" i="6" s="1"/>
  <c r="H201" i="6"/>
  <c r="N201" i="6" s="1"/>
  <c r="H205" i="6"/>
  <c r="N205" i="6" s="1"/>
  <c r="H210" i="6"/>
  <c r="N210" i="6" s="1"/>
  <c r="H215" i="6"/>
  <c r="N215" i="6" s="1"/>
  <c r="H220" i="6"/>
  <c r="N220" i="6" s="1"/>
  <c r="H236" i="6"/>
  <c r="H242" i="6"/>
  <c r="N242" i="6" s="1"/>
  <c r="H255" i="6"/>
  <c r="H261" i="6"/>
  <c r="N261" i="6" s="1"/>
  <c r="H266" i="6"/>
  <c r="N266" i="6" s="1"/>
  <c r="H270" i="6"/>
  <c r="N270" i="6" s="1"/>
  <c r="H275" i="6"/>
  <c r="N275" i="6" s="1"/>
  <c r="H279" i="6"/>
  <c r="N279" i="6" s="1"/>
  <c r="H288" i="6"/>
  <c r="N288" i="6" s="1"/>
  <c r="H298" i="6"/>
  <c r="N298" i="6" s="1"/>
  <c r="H305" i="6"/>
  <c r="H309" i="6"/>
  <c r="H315" i="6"/>
  <c r="N315" i="6" s="1"/>
  <c r="H322" i="6"/>
  <c r="N322" i="6" s="1"/>
  <c r="H327" i="6"/>
  <c r="N327" i="6" s="1"/>
  <c r="H335" i="6"/>
  <c r="N335" i="6" s="1"/>
  <c r="H340" i="6"/>
  <c r="N340" i="6" s="1"/>
  <c r="H347" i="6"/>
  <c r="N347" i="6" s="1"/>
  <c r="H361" i="6"/>
  <c r="N361" i="6" s="1"/>
  <c r="G630" i="6"/>
  <c r="G620" i="6"/>
  <c r="M620" i="6" s="1"/>
  <c r="G640" i="6"/>
  <c r="M640" i="6" s="1"/>
  <c r="G614" i="6"/>
  <c r="M614" i="6" s="1"/>
  <c r="G245" i="7"/>
  <c r="M245" i="7" s="1"/>
  <c r="G202" i="7"/>
  <c r="M202" i="7" s="1"/>
  <c r="G216" i="7"/>
  <c r="M216" i="7" s="1"/>
  <c r="G307" i="7"/>
  <c r="G235" i="7"/>
  <c r="G318" i="7"/>
  <c r="H401" i="8"/>
  <c r="H405" i="8"/>
  <c r="N405" i="8" s="1"/>
  <c r="H371" i="8"/>
  <c r="H435" i="8"/>
  <c r="N435" i="8" s="1"/>
  <c r="H446" i="8"/>
  <c r="N446" i="8" s="1"/>
  <c r="H507" i="8"/>
  <c r="H516" i="8"/>
  <c r="N516" i="8" s="1"/>
  <c r="H588" i="8"/>
  <c r="N588" i="8" s="1"/>
  <c r="H478" i="8"/>
  <c r="N478" i="8" s="1"/>
  <c r="H514" i="8"/>
  <c r="N514" i="8" s="1"/>
  <c r="H590" i="8"/>
  <c r="N590" i="8" s="1"/>
  <c r="D14" i="8"/>
  <c r="L14" i="8" s="1"/>
  <c r="H633" i="8"/>
  <c r="H151" i="15"/>
  <c r="N151" i="15" s="1"/>
  <c r="H114" i="15"/>
  <c r="N114" i="15" s="1"/>
  <c r="H156" i="15"/>
  <c r="N156" i="15" s="1"/>
  <c r="M22" i="13"/>
  <c r="H359" i="6"/>
  <c r="N359" i="6" s="1"/>
  <c r="H342" i="6"/>
  <c r="N342" i="6" s="1"/>
  <c r="H324" i="6"/>
  <c r="N324" i="6" s="1"/>
  <c r="H318" i="6"/>
  <c r="N318" i="6" s="1"/>
  <c r="H308" i="6"/>
  <c r="N308" i="6" s="1"/>
  <c r="H300" i="6"/>
  <c r="N300" i="6" s="1"/>
  <c r="H292" i="6"/>
  <c r="N292" i="6" s="1"/>
  <c r="H278" i="6"/>
  <c r="N278" i="6" s="1"/>
  <c r="H272" i="6"/>
  <c r="N272" i="6" s="1"/>
  <c r="H267" i="6"/>
  <c r="N267" i="6" s="1"/>
  <c r="H260" i="6"/>
  <c r="N260" i="6" s="1"/>
  <c r="H251" i="6"/>
  <c r="N251" i="6" s="1"/>
  <c r="H245" i="6"/>
  <c r="H219" i="6"/>
  <c r="N219" i="6" s="1"/>
  <c r="H213" i="6"/>
  <c r="N213" i="6" s="1"/>
  <c r="H206" i="6"/>
  <c r="N206" i="6" s="1"/>
  <c r="H198" i="6"/>
  <c r="H192" i="6"/>
  <c r="N192" i="6" s="1"/>
  <c r="H188" i="6"/>
  <c r="N126" i="6"/>
  <c r="N122" i="6"/>
  <c r="M558" i="6"/>
  <c r="M487" i="6"/>
  <c r="M478" i="6"/>
  <c r="M469" i="6"/>
  <c r="M428" i="6"/>
  <c r="M423" i="6"/>
  <c r="M414" i="6"/>
  <c r="M410" i="6"/>
  <c r="M405" i="6"/>
  <c r="M392" i="6"/>
  <c r="M309" i="6"/>
  <c r="M285" i="6"/>
  <c r="M270" i="6"/>
  <c r="M231" i="6"/>
  <c r="N143" i="5"/>
  <c r="N117" i="5"/>
  <c r="H53" i="5"/>
  <c r="N53" i="5" s="1"/>
  <c r="G226" i="4"/>
  <c r="H563" i="3"/>
  <c r="N563" i="3" s="1"/>
  <c r="H535" i="3"/>
  <c r="N535" i="3" s="1"/>
  <c r="H503" i="3"/>
  <c r="N503" i="3" s="1"/>
  <c r="H494" i="3"/>
  <c r="N494" i="3" s="1"/>
  <c r="H471" i="3"/>
  <c r="H414" i="3"/>
  <c r="N414" i="3" s="1"/>
  <c r="H386" i="3"/>
  <c r="N386" i="3" s="1"/>
  <c r="M564" i="5"/>
  <c r="M631" i="5"/>
  <c r="N424" i="7"/>
  <c r="N178" i="7"/>
  <c r="M559" i="2"/>
  <c r="M603" i="2"/>
  <c r="N626" i="2"/>
  <c r="N632" i="2"/>
  <c r="N636" i="2"/>
  <c r="M554" i="4"/>
  <c r="H470" i="5"/>
  <c r="N470" i="5" s="1"/>
  <c r="H498" i="5"/>
  <c r="N498" i="5" s="1"/>
  <c r="H381" i="5"/>
  <c r="N628" i="6"/>
  <c r="M441" i="7"/>
  <c r="N270" i="8"/>
  <c r="H464" i="9"/>
  <c r="N464" i="9" s="1"/>
  <c r="H597" i="9"/>
  <c r="N597" i="9" s="1"/>
  <c r="H588" i="9"/>
  <c r="N588" i="9" s="1"/>
  <c r="H564" i="9"/>
  <c r="H395" i="9"/>
  <c r="N395" i="9" s="1"/>
  <c r="H419" i="9"/>
  <c r="N419" i="9" s="1"/>
  <c r="H514" i="9"/>
  <c r="N514" i="9" s="1"/>
  <c r="M479" i="9"/>
  <c r="N108" i="10"/>
  <c r="M374" i="10"/>
  <c r="N517" i="11"/>
  <c r="H174" i="12"/>
  <c r="D11" i="12"/>
  <c r="L11" i="12" s="1"/>
  <c r="N595" i="5"/>
  <c r="H41" i="6"/>
  <c r="H33" i="6"/>
  <c r="H64" i="6"/>
  <c r="N64" i="6" s="1"/>
  <c r="H55" i="6"/>
  <c r="N55" i="6" s="1"/>
  <c r="H27" i="6"/>
  <c r="N27" i="6" s="1"/>
  <c r="H37" i="6"/>
  <c r="G178" i="6"/>
  <c r="G83" i="6"/>
  <c r="M83" i="6" s="1"/>
  <c r="G88" i="6"/>
  <c r="M88" i="6" s="1"/>
  <c r="G97" i="6"/>
  <c r="G103" i="6"/>
  <c r="M103" i="6" s="1"/>
  <c r="G107" i="6"/>
  <c r="M107" i="6" s="1"/>
  <c r="G112" i="6"/>
  <c r="M112" i="6" s="1"/>
  <c r="G116" i="6"/>
  <c r="M116" i="6" s="1"/>
  <c r="G120" i="6"/>
  <c r="M120" i="6" s="1"/>
  <c r="G124" i="6"/>
  <c r="G128" i="6"/>
  <c r="M128" i="6" s="1"/>
  <c r="G133" i="6"/>
  <c r="M133" i="6" s="1"/>
  <c r="G137" i="6"/>
  <c r="M137" i="6" s="1"/>
  <c r="G142" i="6"/>
  <c r="M142" i="6" s="1"/>
  <c r="G146" i="6"/>
  <c r="M146" i="6" s="1"/>
  <c r="G150" i="6"/>
  <c r="M150" i="6" s="1"/>
  <c r="G155" i="6"/>
  <c r="G167" i="6"/>
  <c r="G171" i="6"/>
  <c r="M171" i="6" s="1"/>
  <c r="G175" i="6"/>
  <c r="M175" i="6" s="1"/>
  <c r="G372" i="6"/>
  <c r="M372" i="6" s="1"/>
  <c r="G376" i="6"/>
  <c r="G380" i="6"/>
  <c r="G385" i="6"/>
  <c r="G389" i="6"/>
  <c r="G394" i="6"/>
  <c r="M394" i="6" s="1"/>
  <c r="G398" i="6"/>
  <c r="M398" i="6" s="1"/>
  <c r="G402" i="6"/>
  <c r="M402" i="6" s="1"/>
  <c r="G407" i="6"/>
  <c r="M407" i="6" s="1"/>
  <c r="G416" i="6"/>
  <c r="G422" i="6"/>
  <c r="G426" i="6"/>
  <c r="M426" i="6" s="1"/>
  <c r="G435" i="6"/>
  <c r="M435" i="6" s="1"/>
  <c r="G449" i="6"/>
  <c r="M449" i="6" s="1"/>
  <c r="G455" i="6"/>
  <c r="M455" i="6" s="1"/>
  <c r="G473" i="6"/>
  <c r="M473" i="6" s="1"/>
  <c r="G484" i="6"/>
  <c r="M484" i="6" s="1"/>
  <c r="G489" i="6"/>
  <c r="G498" i="6"/>
  <c r="G508" i="6"/>
  <c r="M508" i="6" s="1"/>
  <c r="G514" i="6"/>
  <c r="G526" i="6"/>
  <c r="M526" i="6" s="1"/>
  <c r="G538" i="6"/>
  <c r="M538" i="6" s="1"/>
  <c r="G543" i="6"/>
  <c r="M543" i="6" s="1"/>
  <c r="G564" i="6"/>
  <c r="M564" i="6" s="1"/>
  <c r="G593" i="6"/>
  <c r="M593" i="6" s="1"/>
  <c r="G583" i="6"/>
  <c r="G33" i="7"/>
  <c r="M33" i="7" s="1"/>
  <c r="G67" i="7"/>
  <c r="M67" i="7" s="1"/>
  <c r="N271" i="7"/>
  <c r="H106" i="8"/>
  <c r="N106" i="8" s="1"/>
  <c r="H115" i="8"/>
  <c r="N115" i="8" s="1"/>
  <c r="H124" i="8"/>
  <c r="N124" i="8" s="1"/>
  <c r="H137" i="8"/>
  <c r="N137" i="8" s="1"/>
  <c r="G81" i="9"/>
  <c r="M81" i="9" s="1"/>
  <c r="G106" i="9"/>
  <c r="M106" i="9" s="1"/>
  <c r="G145" i="9"/>
  <c r="M145" i="9" s="1"/>
  <c r="D12" i="9"/>
  <c r="L12" i="9" s="1"/>
  <c r="H218" i="9"/>
  <c r="N218" i="9" s="1"/>
  <c r="N298" i="9"/>
  <c r="N302" i="9"/>
  <c r="M493" i="9"/>
  <c r="M613" i="9"/>
  <c r="H62" i="10"/>
  <c r="D10" i="10"/>
  <c r="L10" i="10" s="1"/>
  <c r="M228" i="10"/>
  <c r="H216" i="13"/>
  <c r="N216" i="13" s="1"/>
  <c r="H226" i="13"/>
  <c r="N226" i="13" s="1"/>
  <c r="G540" i="14"/>
  <c r="C13" i="14"/>
  <c r="K13" i="14" s="1"/>
  <c r="M614" i="8"/>
  <c r="M251" i="8"/>
  <c r="M221" i="8"/>
  <c r="N44" i="8"/>
  <c r="N505" i="7"/>
  <c r="N300" i="7"/>
  <c r="N219" i="7"/>
  <c r="N154" i="7"/>
  <c r="M522" i="6"/>
  <c r="M510" i="6"/>
  <c r="M476" i="6"/>
  <c r="M454" i="6"/>
  <c r="M324" i="6"/>
  <c r="M313" i="6"/>
  <c r="M307" i="6"/>
  <c r="M293" i="6"/>
  <c r="M196" i="6"/>
  <c r="N313" i="5"/>
  <c r="N175" i="5"/>
  <c r="N157" i="5"/>
  <c r="N138" i="5"/>
  <c r="N32" i="6"/>
  <c r="N37" i="3"/>
  <c r="N467" i="5"/>
  <c r="M361" i="5"/>
  <c r="M435" i="4"/>
  <c r="M336" i="3"/>
  <c r="M236" i="3"/>
  <c r="N225" i="4"/>
  <c r="N39" i="4"/>
  <c r="M378" i="5"/>
  <c r="M409" i="5"/>
  <c r="N125" i="4"/>
  <c r="C11" i="6"/>
  <c r="K11" i="6" s="1"/>
  <c r="M118" i="7"/>
  <c r="N48" i="7"/>
  <c r="N248" i="6"/>
  <c r="N177" i="6"/>
  <c r="N157" i="6"/>
  <c r="N129" i="6"/>
  <c r="N125" i="6"/>
  <c r="N121" i="6"/>
  <c r="N98" i="6"/>
  <c r="M288" i="9"/>
  <c r="M277" i="9"/>
  <c r="M205" i="9"/>
  <c r="N201" i="9"/>
  <c r="M539" i="8"/>
  <c r="N459" i="8"/>
  <c r="N413" i="8"/>
  <c r="N390" i="8"/>
  <c r="M293" i="8"/>
  <c r="M219" i="8"/>
  <c r="N568" i="7"/>
  <c r="N533" i="7"/>
  <c r="N450" i="7"/>
  <c r="N442" i="7"/>
  <c r="M401" i="7"/>
  <c r="M359" i="7"/>
  <c r="N348" i="7"/>
  <c r="N72" i="7"/>
  <c r="M548" i="6"/>
  <c r="M466" i="6"/>
  <c r="M431" i="6"/>
  <c r="M358" i="6"/>
  <c r="M336" i="6"/>
  <c r="M323" i="6"/>
  <c r="M311" i="6"/>
  <c r="M306" i="6"/>
  <c r="M298" i="6"/>
  <c r="M288" i="6"/>
  <c r="M279" i="6"/>
  <c r="M273" i="6"/>
  <c r="M266" i="6"/>
  <c r="M261" i="6"/>
  <c r="M255" i="6"/>
  <c r="M244" i="6"/>
  <c r="M236" i="6"/>
  <c r="N277" i="5"/>
  <c r="N55" i="5"/>
  <c r="N37" i="5"/>
  <c r="M111" i="4"/>
  <c r="M468" i="3"/>
  <c r="M304" i="5"/>
  <c r="M126" i="4"/>
  <c r="M86" i="4"/>
  <c r="N127" i="4"/>
  <c r="N154" i="4"/>
  <c r="M404" i="5"/>
  <c r="N372" i="2"/>
  <c r="N638" i="8"/>
  <c r="N638" i="7"/>
  <c r="K188" i="14"/>
  <c r="M188" i="14" s="1"/>
  <c r="N414" i="8"/>
  <c r="N62" i="8"/>
  <c r="N84" i="7"/>
  <c r="H597" i="16"/>
  <c r="N597" i="16" s="1"/>
  <c r="M217" i="3"/>
  <c r="M557" i="2"/>
  <c r="M561" i="2"/>
  <c r="M569" i="2"/>
  <c r="N624" i="2"/>
  <c r="N634" i="2"/>
  <c r="M161" i="11"/>
  <c r="N577" i="11"/>
  <c r="M582" i="11"/>
  <c r="M176" i="14"/>
  <c r="G242" i="14"/>
  <c r="M400" i="14"/>
  <c r="M401" i="14"/>
  <c r="M488" i="14"/>
  <c r="M492" i="14"/>
  <c r="M493" i="14"/>
  <c r="M508" i="14"/>
  <c r="M509" i="14"/>
  <c r="G325" i="15"/>
  <c r="M325" i="15" s="1"/>
  <c r="G266" i="15"/>
  <c r="N262" i="15"/>
  <c r="G281" i="15"/>
  <c r="M281" i="15" s="1"/>
  <c r="M287" i="15"/>
  <c r="M323" i="15"/>
  <c r="M355" i="15"/>
  <c r="M361" i="15"/>
  <c r="N412" i="15"/>
  <c r="M452" i="15"/>
  <c r="N461" i="15"/>
  <c r="M468" i="15"/>
  <c r="M547" i="15"/>
  <c r="M574" i="15"/>
  <c r="M98" i="16"/>
  <c r="M151" i="16"/>
  <c r="M236" i="16"/>
  <c r="M385" i="16"/>
  <c r="M589" i="16"/>
  <c r="H64" i="15"/>
  <c r="H70" i="15"/>
  <c r="N70" i="15" s="1"/>
  <c r="M233" i="15"/>
  <c r="M548" i="15"/>
  <c r="M101" i="16"/>
  <c r="G272" i="16"/>
  <c r="M272" i="16" s="1"/>
  <c r="G316" i="16"/>
  <c r="M316" i="16" s="1"/>
  <c r="G287" i="16"/>
  <c r="M287" i="16" s="1"/>
  <c r="G271" i="16"/>
  <c r="M271" i="16" s="1"/>
  <c r="G222" i="16"/>
  <c r="M222" i="16" s="1"/>
  <c r="G296" i="16"/>
  <c r="M296" i="16" s="1"/>
  <c r="C12" i="16"/>
  <c r="K12" i="16" s="1"/>
  <c r="M194" i="16"/>
  <c r="M492" i="16"/>
  <c r="M503" i="16"/>
  <c r="L603" i="2"/>
  <c r="H603" i="2"/>
  <c r="L601" i="2"/>
  <c r="H601" i="2"/>
  <c r="L593" i="2"/>
  <c r="H593" i="2"/>
  <c r="L591" i="2"/>
  <c r="H591" i="2"/>
  <c r="L569" i="2"/>
  <c r="H569" i="2"/>
  <c r="L561" i="2"/>
  <c r="H561" i="2"/>
  <c r="L559" i="2"/>
  <c r="H559" i="2"/>
  <c r="L557" i="2"/>
  <c r="H557" i="2"/>
  <c r="M582" i="13"/>
  <c r="M84" i="14"/>
  <c r="M88" i="14"/>
  <c r="M92" i="14"/>
  <c r="M96" i="14"/>
  <c r="M102" i="14"/>
  <c r="M104" i="14"/>
  <c r="M108" i="14"/>
  <c r="M114" i="14"/>
  <c r="M119" i="14"/>
  <c r="M373" i="14"/>
  <c r="M512" i="14"/>
  <c r="M587" i="14"/>
  <c r="M360" i="16"/>
  <c r="H601" i="16"/>
  <c r="N601" i="16" s="1"/>
  <c r="H587" i="16"/>
  <c r="N587" i="16" s="1"/>
  <c r="H390" i="16"/>
  <c r="N390" i="16" s="1"/>
  <c r="K636" i="2"/>
  <c r="G636" i="2"/>
  <c r="K634" i="2"/>
  <c r="G634" i="2"/>
  <c r="K632" i="2"/>
  <c r="G632" i="2"/>
  <c r="K626" i="2"/>
  <c r="G626" i="2"/>
  <c r="M626" i="2" s="1"/>
  <c r="K624" i="2"/>
  <c r="G624" i="2"/>
  <c r="K61" i="3"/>
  <c r="G61" i="3"/>
  <c r="K49" i="3"/>
  <c r="G49" i="3"/>
  <c r="K179" i="3"/>
  <c r="G179" i="3"/>
  <c r="M343" i="10"/>
  <c r="M379" i="10"/>
  <c r="M92" i="11"/>
  <c r="N209" i="11"/>
  <c r="M504" i="11"/>
  <c r="M507" i="11"/>
  <c r="N529" i="11"/>
  <c r="M538" i="11"/>
  <c r="M632" i="11"/>
  <c r="N286" i="12"/>
  <c r="N411" i="12"/>
  <c r="M445" i="12"/>
  <c r="M517" i="12"/>
  <c r="M530" i="12"/>
  <c r="M574" i="12"/>
  <c r="M588" i="12"/>
  <c r="M633" i="12"/>
  <c r="N68" i="13"/>
  <c r="M61" i="13"/>
  <c r="M93" i="13"/>
  <c r="M109" i="13"/>
  <c r="M201" i="13"/>
  <c r="M264" i="13"/>
  <c r="M269" i="13"/>
  <c r="N298" i="13"/>
  <c r="M341" i="13"/>
  <c r="M394" i="13"/>
  <c r="N459" i="13"/>
  <c r="M557" i="13"/>
  <c r="M172" i="14"/>
  <c r="M285" i="14"/>
  <c r="M292" i="14"/>
  <c r="H395" i="14"/>
  <c r="N395" i="14" s="1"/>
  <c r="M399" i="14"/>
  <c r="M402" i="14"/>
  <c r="N407" i="14"/>
  <c r="N425" i="14"/>
  <c r="M437" i="14"/>
  <c r="M438" i="14"/>
  <c r="M444" i="14"/>
  <c r="M568" i="14"/>
  <c r="M569" i="14"/>
  <c r="M584" i="14"/>
  <c r="M588" i="14"/>
  <c r="N72" i="15"/>
  <c r="M42" i="15"/>
  <c r="M95" i="15"/>
  <c r="M159" i="15"/>
  <c r="G165" i="15"/>
  <c r="M165" i="15" s="1"/>
  <c r="M226" i="15"/>
  <c r="M231" i="15"/>
  <c r="M243" i="15"/>
  <c r="M297" i="15"/>
  <c r="M298" i="15"/>
  <c r="M339" i="15"/>
  <c r="M340" i="15"/>
  <c r="M349" i="15"/>
  <c r="M447" i="15"/>
  <c r="M454" i="15"/>
  <c r="M458" i="15"/>
  <c r="M459" i="15"/>
  <c r="M464" i="15"/>
  <c r="M492" i="15"/>
  <c r="M524" i="15"/>
  <c r="M597" i="15"/>
  <c r="N31" i="16"/>
  <c r="C11" i="16"/>
  <c r="G93" i="16"/>
  <c r="M93" i="16" s="1"/>
  <c r="N229" i="16"/>
  <c r="M238" i="16"/>
  <c r="M289" i="16"/>
  <c r="M322" i="16"/>
  <c r="G557" i="16"/>
  <c r="M557" i="16" s="1"/>
  <c r="G552" i="16"/>
  <c r="M552" i="16" s="1"/>
  <c r="G511" i="16"/>
  <c r="M511" i="16" s="1"/>
  <c r="G510" i="16"/>
  <c r="M510" i="16" s="1"/>
  <c r="C13" i="16"/>
  <c r="K13" i="16" s="1"/>
  <c r="M465" i="16"/>
  <c r="G525" i="16"/>
  <c r="M525" i="16" s="1"/>
  <c r="M556" i="16"/>
  <c r="N586" i="16"/>
  <c r="N594" i="16"/>
  <c r="M634" i="16"/>
  <c r="N174" i="16"/>
  <c r="N162" i="16"/>
  <c r="H150" i="16"/>
  <c r="D612" i="16"/>
  <c r="H633" i="16" s="1"/>
  <c r="N633" i="16" s="1"/>
  <c r="M550" i="15"/>
  <c r="M565" i="15"/>
  <c r="N571" i="15"/>
  <c r="N601" i="15"/>
  <c r="M601" i="15"/>
  <c r="M45" i="16"/>
  <c r="N159" i="16"/>
  <c r="M160" i="16"/>
  <c r="M224" i="16"/>
  <c r="M269" i="16"/>
  <c r="M323" i="16"/>
  <c r="M331" i="16"/>
  <c r="M333" i="16"/>
  <c r="M354" i="16"/>
  <c r="N458" i="16"/>
  <c r="M484" i="16"/>
  <c r="M490" i="16"/>
  <c r="M515" i="16"/>
  <c r="M532" i="16"/>
  <c r="M547" i="16"/>
  <c r="M566" i="16"/>
  <c r="M572" i="16"/>
  <c r="N592" i="16"/>
  <c r="N603" i="16"/>
  <c r="H630" i="2"/>
  <c r="G604" i="16"/>
  <c r="M602" i="16"/>
  <c r="M596" i="16"/>
  <c r="M588" i="16"/>
  <c r="N361" i="16"/>
  <c r="H355" i="16"/>
  <c r="N351" i="16"/>
  <c r="N347" i="16"/>
  <c r="H614" i="16"/>
  <c r="N614" i="16" s="1"/>
  <c r="H622" i="16"/>
  <c r="N622" i="16" s="1"/>
  <c r="H630" i="16"/>
  <c r="N630" i="16" s="1"/>
  <c r="H638" i="16"/>
  <c r="N638" i="16" s="1"/>
  <c r="H616" i="16"/>
  <c r="N616" i="16" s="1"/>
  <c r="H632" i="16"/>
  <c r="N632" i="16" s="1"/>
  <c r="H624" i="16"/>
  <c r="N624" i="16" s="1"/>
  <c r="H618" i="16"/>
  <c r="N618" i="16" s="1"/>
  <c r="H626" i="16"/>
  <c r="N626" i="16" s="1"/>
  <c r="H640" i="16"/>
  <c r="N640" i="16" s="1"/>
  <c r="H613" i="16"/>
  <c r="N613" i="16" s="1"/>
  <c r="D14" i="16"/>
  <c r="L14" i="16" s="1"/>
  <c r="L612" i="16"/>
  <c r="H627" i="16"/>
  <c r="N627" i="16" s="1"/>
  <c r="H635" i="16"/>
  <c r="N635" i="16" s="1"/>
  <c r="H612" i="16"/>
  <c r="H620" i="16"/>
  <c r="N620" i="16" s="1"/>
  <c r="H628" i="16"/>
  <c r="N628" i="16" s="1"/>
  <c r="H636" i="16"/>
  <c r="N636" i="16" s="1"/>
  <c r="H615" i="16"/>
  <c r="N615" i="16" s="1"/>
  <c r="D9" i="16"/>
  <c r="H13" i="16" s="1"/>
  <c r="N13" i="16" s="1"/>
  <c r="G624" i="16"/>
  <c r="M624" i="16" s="1"/>
  <c r="G633" i="16"/>
  <c r="M633" i="16" s="1"/>
  <c r="H619" i="16"/>
  <c r="N619" i="16" s="1"/>
  <c r="G620" i="16"/>
  <c r="M620" i="16" s="1"/>
  <c r="G616" i="16"/>
  <c r="M616" i="16" s="1"/>
  <c r="G612" i="16"/>
  <c r="G626" i="16"/>
  <c r="M626" i="16" s="1"/>
  <c r="G623" i="16"/>
  <c r="M623" i="16" s="1"/>
  <c r="H625" i="16"/>
  <c r="N625" i="16" s="1"/>
  <c r="G621" i="16"/>
  <c r="M621" i="16" s="1"/>
  <c r="G629" i="16"/>
  <c r="M629" i="16" s="1"/>
  <c r="H623" i="16"/>
  <c r="N623" i="16" s="1"/>
  <c r="K612" i="16"/>
  <c r="G640" i="16"/>
  <c r="M640" i="16" s="1"/>
  <c r="G638" i="16"/>
  <c r="M638" i="16" s="1"/>
  <c r="G613" i="16"/>
  <c r="M613" i="16" s="1"/>
  <c r="C9" i="16"/>
  <c r="K9" i="16" s="1"/>
  <c r="G635" i="16"/>
  <c r="M635" i="16" s="1"/>
  <c r="G636" i="16"/>
  <c r="M636" i="16" s="1"/>
  <c r="H621" i="16"/>
  <c r="N621" i="16" s="1"/>
  <c r="G622" i="16"/>
  <c r="M622" i="16" s="1"/>
  <c r="G614" i="16"/>
  <c r="M614" i="16" s="1"/>
  <c r="G615" i="16"/>
  <c r="M615" i="16" s="1"/>
  <c r="G625" i="16"/>
  <c r="M625" i="16" s="1"/>
  <c r="G628" i="16"/>
  <c r="M628" i="16" s="1"/>
  <c r="C14" i="16"/>
  <c r="K14" i="16" s="1"/>
  <c r="M386" i="16"/>
  <c r="H382" i="16"/>
  <c r="N382" i="16" s="1"/>
  <c r="G412" i="16"/>
  <c r="M412" i="16" s="1"/>
  <c r="G414" i="16"/>
  <c r="M414" i="16" s="1"/>
  <c r="G431" i="16"/>
  <c r="M431" i="16" s="1"/>
  <c r="M513" i="16"/>
  <c r="H519" i="16"/>
  <c r="N519" i="16" s="1"/>
  <c r="H520" i="16"/>
  <c r="N520" i="16" s="1"/>
  <c r="G527" i="16"/>
  <c r="M527" i="16" s="1"/>
  <c r="H533" i="16"/>
  <c r="N533" i="16" s="1"/>
  <c r="M545" i="16"/>
  <c r="H561" i="16"/>
  <c r="N561" i="16" s="1"/>
  <c r="M575" i="16"/>
  <c r="G578" i="16"/>
  <c r="M578" i="16" s="1"/>
  <c r="M582" i="16"/>
  <c r="G586" i="16"/>
  <c r="M586" i="16" s="1"/>
  <c r="K604" i="16"/>
  <c r="M379" i="16"/>
  <c r="M388" i="16"/>
  <c r="G577" i="16"/>
  <c r="M577" i="16" s="1"/>
  <c r="G399" i="16"/>
  <c r="M399" i="16" s="1"/>
  <c r="H425" i="16"/>
  <c r="N425" i="16" s="1"/>
  <c r="H438" i="16"/>
  <c r="N438" i="16" s="1"/>
  <c r="G443" i="16"/>
  <c r="M443" i="16" s="1"/>
  <c r="G480" i="16"/>
  <c r="M480" i="16" s="1"/>
  <c r="M486" i="16"/>
  <c r="M524" i="16"/>
  <c r="M529" i="16"/>
  <c r="H547" i="16"/>
  <c r="N547" i="16" s="1"/>
  <c r="H554" i="16"/>
  <c r="N554" i="16" s="1"/>
  <c r="M555" i="16"/>
  <c r="N556" i="16"/>
  <c r="G560" i="16"/>
  <c r="M560" i="16" s="1"/>
  <c r="G561" i="16"/>
  <c r="M561" i="16" s="1"/>
  <c r="N579" i="16"/>
  <c r="H584" i="16"/>
  <c r="N584" i="16" s="1"/>
  <c r="G592" i="16"/>
  <c r="M592" i="16" s="1"/>
  <c r="G594" i="16"/>
  <c r="M594" i="16" s="1"/>
  <c r="G601" i="16"/>
  <c r="M601" i="16" s="1"/>
  <c r="H421" i="16"/>
  <c r="N421" i="16" s="1"/>
  <c r="G444" i="16"/>
  <c r="M444" i="16" s="1"/>
  <c r="G452" i="16"/>
  <c r="M452" i="16" s="1"/>
  <c r="H467" i="16"/>
  <c r="N467" i="16" s="1"/>
  <c r="H496" i="16"/>
  <c r="N496" i="16" s="1"/>
  <c r="G533" i="16"/>
  <c r="M533" i="16" s="1"/>
  <c r="H542" i="16"/>
  <c r="N542" i="16" s="1"/>
  <c r="G549" i="16"/>
  <c r="M549" i="16" s="1"/>
  <c r="H550" i="16"/>
  <c r="N550" i="16" s="1"/>
  <c r="H566" i="16"/>
  <c r="N566" i="16" s="1"/>
  <c r="H581" i="16"/>
  <c r="N581" i="16" s="1"/>
  <c r="H599" i="16"/>
  <c r="N599" i="16" s="1"/>
  <c r="M603" i="16"/>
  <c r="N357" i="16"/>
  <c r="N363" i="16"/>
  <c r="G338" i="16"/>
  <c r="M338" i="16" s="1"/>
  <c r="G214" i="16"/>
  <c r="M214" i="16" s="1"/>
  <c r="G219" i="16"/>
  <c r="M219" i="16" s="1"/>
  <c r="G237" i="16"/>
  <c r="M237" i="16" s="1"/>
  <c r="G286" i="16"/>
  <c r="M286" i="16" s="1"/>
  <c r="G332" i="16"/>
  <c r="M332" i="16" s="1"/>
  <c r="H341" i="16"/>
  <c r="N341" i="16" s="1"/>
  <c r="H360" i="16"/>
  <c r="N360" i="16" s="1"/>
  <c r="G196" i="16"/>
  <c r="M196" i="16" s="1"/>
  <c r="G199" i="16"/>
  <c r="M199" i="16" s="1"/>
  <c r="G201" i="16"/>
  <c r="M201" i="16" s="1"/>
  <c r="H208" i="16"/>
  <c r="N208" i="16" s="1"/>
  <c r="G227" i="16"/>
  <c r="M227" i="16" s="1"/>
  <c r="M228" i="16"/>
  <c r="H237" i="16"/>
  <c r="N237" i="16" s="1"/>
  <c r="H241" i="16"/>
  <c r="N241" i="16" s="1"/>
  <c r="N253" i="16"/>
  <c r="H274" i="16"/>
  <c r="N274" i="16" s="1"/>
  <c r="G299" i="16"/>
  <c r="M299" i="16" s="1"/>
  <c r="H333" i="16"/>
  <c r="N333" i="16" s="1"/>
  <c r="M342" i="16"/>
  <c r="H344" i="16"/>
  <c r="N344" i="16" s="1"/>
  <c r="H349" i="16"/>
  <c r="N349" i="16" s="1"/>
  <c r="H354" i="16"/>
  <c r="N354" i="16" s="1"/>
  <c r="L355" i="16"/>
  <c r="N355" i="16" s="1"/>
  <c r="G358" i="16"/>
  <c r="M358" i="16" s="1"/>
  <c r="G359" i="16"/>
  <c r="M359" i="16" s="1"/>
  <c r="G363" i="16"/>
  <c r="M363" i="16" s="1"/>
  <c r="N353" i="16"/>
  <c r="G198" i="16"/>
  <c r="M198" i="16" s="1"/>
  <c r="H199" i="16"/>
  <c r="N199" i="16" s="1"/>
  <c r="G203" i="16"/>
  <c r="M203" i="16" s="1"/>
  <c r="G206" i="16"/>
  <c r="M206" i="16" s="1"/>
  <c r="G207" i="16"/>
  <c r="M207" i="16" s="1"/>
  <c r="G213" i="16"/>
  <c r="M213" i="16" s="1"/>
  <c r="G245" i="16"/>
  <c r="M245" i="16" s="1"/>
  <c r="M282" i="16"/>
  <c r="H289" i="16"/>
  <c r="N289" i="16" s="1"/>
  <c r="N313" i="16"/>
  <c r="H335" i="16"/>
  <c r="N335" i="16" s="1"/>
  <c r="H358" i="16"/>
  <c r="N358" i="16" s="1"/>
  <c r="L9" i="16"/>
  <c r="H189" i="16"/>
  <c r="N189" i="16" s="1"/>
  <c r="H188" i="16"/>
  <c r="N188" i="16" s="1"/>
  <c r="D12" i="16"/>
  <c r="N164" i="16"/>
  <c r="N158" i="16"/>
  <c r="N146" i="16"/>
  <c r="H93" i="16"/>
  <c r="N93" i="16" s="1"/>
  <c r="M94" i="16"/>
  <c r="G100" i="16"/>
  <c r="M100" i="16" s="1"/>
  <c r="G108" i="16"/>
  <c r="M108" i="16" s="1"/>
  <c r="G110" i="16"/>
  <c r="M110" i="16" s="1"/>
  <c r="L150" i="16"/>
  <c r="M179" i="16"/>
  <c r="M89" i="16"/>
  <c r="G113" i="16"/>
  <c r="M113" i="16" s="1"/>
  <c r="G167" i="16"/>
  <c r="M167" i="16" s="1"/>
  <c r="H172" i="16"/>
  <c r="N172" i="16" s="1"/>
  <c r="H179" i="16"/>
  <c r="N179" i="16" s="1"/>
  <c r="N166" i="16"/>
  <c r="H88" i="16"/>
  <c r="N88" i="16" s="1"/>
  <c r="N90" i="16"/>
  <c r="M96" i="16"/>
  <c r="G111" i="16"/>
  <c r="M111" i="16" s="1"/>
  <c r="H133" i="16"/>
  <c r="N133" i="16" s="1"/>
  <c r="G164" i="16"/>
  <c r="M164" i="16" s="1"/>
  <c r="G169" i="16"/>
  <c r="M169" i="16" s="1"/>
  <c r="H180" i="16"/>
  <c r="N180" i="16" s="1"/>
  <c r="K11" i="16"/>
  <c r="H25" i="16"/>
  <c r="N25" i="16" s="1"/>
  <c r="G39" i="16"/>
  <c r="M39" i="16" s="1"/>
  <c r="H44" i="16"/>
  <c r="N44" i="16" s="1"/>
  <c r="G56" i="16"/>
  <c r="M56" i="16" s="1"/>
  <c r="M59" i="16"/>
  <c r="H23" i="16"/>
  <c r="N23" i="16" s="1"/>
  <c r="H40" i="16"/>
  <c r="N40" i="16" s="1"/>
  <c r="H48" i="16"/>
  <c r="N48" i="16" s="1"/>
  <c r="H59" i="16"/>
  <c r="N59" i="16" s="1"/>
  <c r="H37" i="16"/>
  <c r="N37" i="16" s="1"/>
  <c r="G41" i="16"/>
  <c r="M41" i="16" s="1"/>
  <c r="G44" i="16"/>
  <c r="M44" i="16" s="1"/>
  <c r="G71" i="16"/>
  <c r="M71" i="16" s="1"/>
  <c r="H29" i="16"/>
  <c r="N29" i="16" s="1"/>
  <c r="M560" i="13"/>
  <c r="M562" i="13"/>
  <c r="N565" i="13"/>
  <c r="M586" i="13"/>
  <c r="M626" i="13"/>
  <c r="M168" i="14"/>
  <c r="N246" i="15"/>
  <c r="M251" i="15"/>
  <c r="M257" i="15"/>
  <c r="M81" i="15"/>
  <c r="M619" i="3"/>
  <c r="N293" i="4"/>
  <c r="M325" i="4"/>
  <c r="M338" i="4"/>
  <c r="N378" i="4"/>
  <c r="M380" i="4"/>
  <c r="M467" i="4"/>
  <c r="M469" i="4"/>
  <c r="M485" i="4"/>
  <c r="M493" i="4"/>
  <c r="M512" i="4"/>
  <c r="M536" i="4"/>
  <c r="M568" i="4"/>
  <c r="M559" i="5"/>
  <c r="M598" i="5"/>
  <c r="M37" i="6"/>
  <c r="M35" i="7"/>
  <c r="M40" i="7"/>
  <c r="L371" i="8"/>
  <c r="H424" i="8"/>
  <c r="N424" i="8" s="1"/>
  <c r="M509" i="11"/>
  <c r="M191" i="12"/>
  <c r="G198" i="12"/>
  <c r="M198" i="12" s="1"/>
  <c r="M280" i="12"/>
  <c r="M315" i="12"/>
  <c r="N200" i="13"/>
  <c r="N244" i="13"/>
  <c r="M281" i="14"/>
  <c r="M284" i="14"/>
  <c r="M602" i="15"/>
  <c r="N188" i="13"/>
  <c r="N391" i="2"/>
  <c r="M120" i="4"/>
  <c r="M153" i="4"/>
  <c r="M212" i="4"/>
  <c r="N553" i="4"/>
  <c r="N176" i="5"/>
  <c r="M447" i="5"/>
  <c r="M480" i="5"/>
  <c r="N489" i="5"/>
  <c r="M535" i="5"/>
  <c r="M553" i="5"/>
  <c r="M565" i="5"/>
  <c r="M585" i="5"/>
  <c r="N585" i="5"/>
  <c r="M603" i="6"/>
  <c r="N389" i="7"/>
  <c r="N455" i="7"/>
  <c r="M26" i="8"/>
  <c r="M278" i="8"/>
  <c r="M289" i="8"/>
  <c r="N291" i="8"/>
  <c r="M341" i="8"/>
  <c r="N348" i="8"/>
  <c r="M349" i="8"/>
  <c r="M465" i="8"/>
  <c r="M51" i="10"/>
  <c r="M59" i="10"/>
  <c r="M193" i="14"/>
  <c r="M217" i="14"/>
  <c r="M245" i="14"/>
  <c r="M306" i="14"/>
  <c r="M315" i="15"/>
  <c r="M531" i="15"/>
  <c r="M371" i="11"/>
  <c r="G422" i="4"/>
  <c r="G391" i="4"/>
  <c r="D10" i="6"/>
  <c r="L10" i="6" s="1"/>
  <c r="H47" i="6"/>
  <c r="G615" i="13"/>
  <c r="M615" i="13" s="1"/>
  <c r="G636" i="13"/>
  <c r="M636" i="13" s="1"/>
  <c r="K244" i="2"/>
  <c r="G244" i="2"/>
  <c r="G238" i="2"/>
  <c r="K238" i="2"/>
  <c r="G488" i="2"/>
  <c r="K488" i="2"/>
  <c r="G458" i="2"/>
  <c r="K458" i="2"/>
  <c r="K452" i="2"/>
  <c r="G452" i="2"/>
  <c r="G392" i="2"/>
  <c r="K392" i="2"/>
  <c r="G390" i="2"/>
  <c r="K390" i="2"/>
  <c r="G380" i="2"/>
  <c r="K380" i="2"/>
  <c r="K58" i="3"/>
  <c r="G58" i="3"/>
  <c r="N143" i="10"/>
  <c r="M447" i="10"/>
  <c r="M518" i="10"/>
  <c r="M528" i="10"/>
  <c r="N39" i="11"/>
  <c r="M459" i="11"/>
  <c r="M465" i="11"/>
  <c r="M483" i="11"/>
  <c r="M484" i="11"/>
  <c r="N485" i="11"/>
  <c r="M517" i="11"/>
  <c r="M580" i="11"/>
  <c r="M462" i="12"/>
  <c r="M157" i="13"/>
  <c r="M164" i="13"/>
  <c r="M190" i="13"/>
  <c r="M412" i="13"/>
  <c r="M496" i="13"/>
  <c r="N545" i="13"/>
  <c r="M554" i="13"/>
  <c r="N557" i="13"/>
  <c r="N73" i="14"/>
  <c r="N85" i="14"/>
  <c r="N93" i="14"/>
  <c r="M110" i="14"/>
  <c r="M111" i="14"/>
  <c r="M138" i="14"/>
  <c r="M266" i="14"/>
  <c r="M277" i="14"/>
  <c r="M280" i="14"/>
  <c r="M390" i="14"/>
  <c r="M486" i="14"/>
  <c r="N491" i="14"/>
  <c r="M491" i="14"/>
  <c r="M496" i="14"/>
  <c r="M34" i="15"/>
  <c r="M55" i="15"/>
  <c r="M57" i="15"/>
  <c r="M71" i="15"/>
  <c r="M162" i="15"/>
  <c r="M206" i="15"/>
  <c r="M237" i="15"/>
  <c r="H473" i="15"/>
  <c r="N473" i="15" s="1"/>
  <c r="H598" i="15"/>
  <c r="N598" i="15" s="1"/>
  <c r="D13" i="15"/>
  <c r="L13" i="15" s="1"/>
  <c r="N118" i="7"/>
  <c r="N132" i="7"/>
  <c r="N86" i="7"/>
  <c r="N358" i="7"/>
  <c r="N73" i="13"/>
  <c r="M601" i="3"/>
  <c r="M333" i="10"/>
  <c r="M338" i="10"/>
  <c r="M342" i="10"/>
  <c r="N358" i="10"/>
  <c r="N374" i="10"/>
  <c r="M512" i="10"/>
  <c r="M529" i="10"/>
  <c r="M585" i="10"/>
  <c r="M26" i="11"/>
  <c r="N98" i="11"/>
  <c r="M294" i="11"/>
  <c r="M245" i="11"/>
  <c r="M323" i="11"/>
  <c r="M385" i="11"/>
  <c r="N157" i="13"/>
  <c r="M161" i="13"/>
  <c r="M248" i="14"/>
  <c r="H159" i="15"/>
  <c r="N159" i="15" s="1"/>
  <c r="H171" i="15"/>
  <c r="N171" i="15" s="1"/>
  <c r="M299" i="15"/>
  <c r="M326" i="15"/>
  <c r="H468" i="15"/>
  <c r="N468" i="15" s="1"/>
  <c r="M555" i="15"/>
  <c r="M599" i="15"/>
  <c r="G613" i="15"/>
  <c r="M613" i="15" s="1"/>
  <c r="G618" i="15"/>
  <c r="M618" i="15" s="1"/>
  <c r="M445" i="3"/>
  <c r="N529" i="3"/>
  <c r="M84" i="4"/>
  <c r="M122" i="4"/>
  <c r="M214" i="4"/>
  <c r="M285" i="4"/>
  <c r="M288" i="4"/>
  <c r="M411" i="4"/>
  <c r="M483" i="4"/>
  <c r="M528" i="4"/>
  <c r="M55" i="10"/>
  <c r="N286" i="11"/>
  <c r="N297" i="11"/>
  <c r="M361" i="11"/>
  <c r="M388" i="11"/>
  <c r="M450" i="11"/>
  <c r="M618" i="11"/>
  <c r="M411" i="12"/>
  <c r="M436" i="12"/>
  <c r="N469" i="12"/>
  <c r="M485" i="12"/>
  <c r="M549" i="12"/>
  <c r="M569" i="12"/>
  <c r="M129" i="13"/>
  <c r="M174" i="13"/>
  <c r="M208" i="13"/>
  <c r="M354" i="13"/>
  <c r="M363" i="13"/>
  <c r="N449" i="13"/>
  <c r="M451" i="13"/>
  <c r="M453" i="13"/>
  <c r="N453" i="13"/>
  <c r="M461" i="13"/>
  <c r="M465" i="13"/>
  <c r="M467" i="13"/>
  <c r="M469" i="13"/>
  <c r="M476" i="13"/>
  <c r="M477" i="13"/>
  <c r="M480" i="13"/>
  <c r="N491" i="13"/>
  <c r="M492" i="13"/>
  <c r="M503" i="13"/>
  <c r="M504" i="13"/>
  <c r="M506" i="13"/>
  <c r="N515" i="13"/>
  <c r="M516" i="13"/>
  <c r="M520" i="13"/>
  <c r="N527" i="13"/>
  <c r="N531" i="13"/>
  <c r="N535" i="13"/>
  <c r="M538" i="13"/>
  <c r="N573" i="13"/>
  <c r="M574" i="13"/>
  <c r="M575" i="13"/>
  <c r="M580" i="13"/>
  <c r="N593" i="13"/>
  <c r="M633" i="13"/>
  <c r="M57" i="14"/>
  <c r="M118" i="14"/>
  <c r="M121" i="14"/>
  <c r="M128" i="14"/>
  <c r="M332" i="14"/>
  <c r="M241" i="14"/>
  <c r="M259" i="14"/>
  <c r="N277" i="14"/>
  <c r="M279" i="14"/>
  <c r="M283" i="14"/>
  <c r="M356" i="14"/>
  <c r="M389" i="14"/>
  <c r="M392" i="14"/>
  <c r="M414" i="14"/>
  <c r="M418" i="14"/>
  <c r="M445" i="14"/>
  <c r="M463" i="14"/>
  <c r="M502" i="14"/>
  <c r="M506" i="14"/>
  <c r="M528" i="14"/>
  <c r="M531" i="14"/>
  <c r="M534" i="14"/>
  <c r="M538" i="14"/>
  <c r="M543" i="14"/>
  <c r="M580" i="14"/>
  <c r="M592" i="14"/>
  <c r="M598" i="14"/>
  <c r="M600" i="14"/>
  <c r="M604" i="14"/>
  <c r="M265" i="15"/>
  <c r="M283" i="15"/>
  <c r="M284" i="15"/>
  <c r="M451" i="15"/>
  <c r="M462" i="15"/>
  <c r="M485" i="15"/>
  <c r="M490" i="15"/>
  <c r="M502" i="15"/>
  <c r="M508" i="15"/>
  <c r="N541" i="15"/>
  <c r="M553" i="15"/>
  <c r="M598" i="15"/>
  <c r="N174" i="15"/>
  <c r="H474" i="15"/>
  <c r="D612" i="15"/>
  <c r="H633" i="15" s="1"/>
  <c r="N633" i="15" s="1"/>
  <c r="N618" i="14"/>
  <c r="N64" i="15"/>
  <c r="M26" i="15"/>
  <c r="M180" i="15"/>
  <c r="G207" i="15"/>
  <c r="M207" i="15" s="1"/>
  <c r="M208" i="15"/>
  <c r="G221" i="15"/>
  <c r="M221" i="15" s="1"/>
  <c r="M227" i="15"/>
  <c r="N238" i="15"/>
  <c r="M271" i="15"/>
  <c r="M282" i="15"/>
  <c r="N296" i="15"/>
  <c r="M300" i="15"/>
  <c r="M331" i="15"/>
  <c r="G347" i="15"/>
  <c r="M347" i="15" s="1"/>
  <c r="M353" i="15"/>
  <c r="M354" i="15"/>
  <c r="M357" i="15"/>
  <c r="M360" i="15"/>
  <c r="M400" i="15"/>
  <c r="M403" i="15"/>
  <c r="M441" i="15"/>
  <c r="M483" i="15"/>
  <c r="M496" i="15"/>
  <c r="M500" i="15"/>
  <c r="M525" i="15"/>
  <c r="N537" i="15"/>
  <c r="M549" i="15"/>
  <c r="M556" i="15"/>
  <c r="M562" i="15"/>
  <c r="M566" i="15"/>
  <c r="M582" i="15"/>
  <c r="M600" i="15"/>
  <c r="M620" i="15"/>
  <c r="M632" i="15"/>
  <c r="M633" i="15"/>
  <c r="H626" i="15"/>
  <c r="N626" i="15" s="1"/>
  <c r="H618" i="15"/>
  <c r="N618" i="15" s="1"/>
  <c r="H616" i="15"/>
  <c r="N616" i="15" s="1"/>
  <c r="H632" i="15"/>
  <c r="N632" i="15" s="1"/>
  <c r="L615" i="15"/>
  <c r="L637" i="15"/>
  <c r="H621" i="15"/>
  <c r="N621" i="15" s="1"/>
  <c r="H615" i="15"/>
  <c r="H623" i="15"/>
  <c r="N623" i="15" s="1"/>
  <c r="G638" i="15"/>
  <c r="M638" i="15" s="1"/>
  <c r="N625" i="15"/>
  <c r="M615" i="15"/>
  <c r="G612" i="15"/>
  <c r="M612" i="15" s="1"/>
  <c r="C14" i="15"/>
  <c r="K14" i="15" s="1"/>
  <c r="C13" i="15"/>
  <c r="K13" i="15" s="1"/>
  <c r="G514" i="15"/>
  <c r="M514" i="15" s="1"/>
  <c r="G491" i="15"/>
  <c r="M491" i="15" s="1"/>
  <c r="G481" i="15"/>
  <c r="M481" i="15" s="1"/>
  <c r="G472" i="15"/>
  <c r="M472" i="15" s="1"/>
  <c r="G437" i="15"/>
  <c r="M437" i="15" s="1"/>
  <c r="G545" i="15"/>
  <c r="M545" i="15" s="1"/>
  <c r="G480" i="15"/>
  <c r="M480" i="15" s="1"/>
  <c r="G426" i="15"/>
  <c r="M426" i="15" s="1"/>
  <c r="G415" i="15"/>
  <c r="M415" i="15" s="1"/>
  <c r="G388" i="15"/>
  <c r="M388" i="15" s="1"/>
  <c r="G583" i="15"/>
  <c r="M583" i="15" s="1"/>
  <c r="G456" i="15"/>
  <c r="M456" i="15" s="1"/>
  <c r="G382" i="15"/>
  <c r="M382" i="15" s="1"/>
  <c r="G561" i="15"/>
  <c r="M561" i="15" s="1"/>
  <c r="G523" i="15"/>
  <c r="M523" i="15" s="1"/>
  <c r="G493" i="15"/>
  <c r="M493" i="15" s="1"/>
  <c r="G476" i="15"/>
  <c r="M476" i="15" s="1"/>
  <c r="G474" i="15"/>
  <c r="M474" i="15" s="1"/>
  <c r="G471" i="15"/>
  <c r="M471" i="15" s="1"/>
  <c r="G394" i="15"/>
  <c r="M394" i="15" s="1"/>
  <c r="G385" i="15"/>
  <c r="M385" i="15" s="1"/>
  <c r="L604" i="15"/>
  <c r="H604" i="15"/>
  <c r="L602" i="15"/>
  <c r="H602" i="15"/>
  <c r="L600" i="15"/>
  <c r="H600" i="15"/>
  <c r="L596" i="15"/>
  <c r="H596" i="15"/>
  <c r="L594" i="15"/>
  <c r="H594" i="15"/>
  <c r="L582" i="15"/>
  <c r="H582" i="15"/>
  <c r="L578" i="15"/>
  <c r="H578" i="15"/>
  <c r="L576" i="15"/>
  <c r="H576" i="15"/>
  <c r="L574" i="15"/>
  <c r="H574" i="15"/>
  <c r="N474" i="15"/>
  <c r="M412" i="15"/>
  <c r="M511" i="15"/>
  <c r="M554" i="15"/>
  <c r="L554" i="15"/>
  <c r="H554" i="15"/>
  <c r="L510" i="15"/>
  <c r="H510" i="15"/>
  <c r="L506" i="15"/>
  <c r="H506" i="15"/>
  <c r="L492" i="15"/>
  <c r="H492" i="15"/>
  <c r="L458" i="15"/>
  <c r="H458" i="15"/>
  <c r="L456" i="15"/>
  <c r="H456" i="15"/>
  <c r="L450" i="15"/>
  <c r="H450" i="15"/>
  <c r="H597" i="15"/>
  <c r="N597" i="15" s="1"/>
  <c r="H409" i="15"/>
  <c r="N409" i="15" s="1"/>
  <c r="M427" i="15"/>
  <c r="H433" i="15"/>
  <c r="N433" i="15" s="1"/>
  <c r="H451" i="15"/>
  <c r="N451" i="15" s="1"/>
  <c r="H459" i="15"/>
  <c r="N459" i="15" s="1"/>
  <c r="H466" i="15"/>
  <c r="N466" i="15" s="1"/>
  <c r="H480" i="15"/>
  <c r="N480" i="15" s="1"/>
  <c r="M489" i="15"/>
  <c r="H502" i="15"/>
  <c r="N502" i="15" s="1"/>
  <c r="M519" i="15"/>
  <c r="H524" i="15"/>
  <c r="N524" i="15" s="1"/>
  <c r="L526" i="15"/>
  <c r="N526" i="15" s="1"/>
  <c r="L546" i="15"/>
  <c r="N546" i="15" s="1"/>
  <c r="H548" i="15"/>
  <c r="N548" i="15" s="1"/>
  <c r="H550" i="15"/>
  <c r="N550" i="15" s="1"/>
  <c r="H570" i="15"/>
  <c r="N570" i="15" s="1"/>
  <c r="M578" i="15"/>
  <c r="M585" i="15"/>
  <c r="H585" i="15"/>
  <c r="N585" i="15" s="1"/>
  <c r="H511" i="15"/>
  <c r="N511" i="15" s="1"/>
  <c r="H469" i="15"/>
  <c r="N469" i="15" s="1"/>
  <c r="H427" i="15"/>
  <c r="N427" i="15" s="1"/>
  <c r="H398" i="15"/>
  <c r="N398" i="15" s="1"/>
  <c r="H447" i="15"/>
  <c r="N447" i="15" s="1"/>
  <c r="H452" i="15"/>
  <c r="N452" i="15" s="1"/>
  <c r="H454" i="15"/>
  <c r="N454" i="15" s="1"/>
  <c r="H476" i="15"/>
  <c r="N476" i="15" s="1"/>
  <c r="H485" i="15"/>
  <c r="N485" i="15" s="1"/>
  <c r="H490" i="15"/>
  <c r="N490" i="15" s="1"/>
  <c r="H496" i="15"/>
  <c r="N496" i="15" s="1"/>
  <c r="M526" i="15"/>
  <c r="H556" i="15"/>
  <c r="N556" i="15" s="1"/>
  <c r="H561" i="15"/>
  <c r="N561" i="15" s="1"/>
  <c r="H566" i="15"/>
  <c r="N566" i="15" s="1"/>
  <c r="H569" i="15"/>
  <c r="N569" i="15" s="1"/>
  <c r="M571" i="15"/>
  <c r="M430" i="15"/>
  <c r="M448" i="15"/>
  <c r="H508" i="15"/>
  <c r="N508" i="15" s="1"/>
  <c r="M515" i="15"/>
  <c r="H532" i="15"/>
  <c r="N532" i="15" s="1"/>
  <c r="H533" i="15"/>
  <c r="N533" i="15" s="1"/>
  <c r="H534" i="15"/>
  <c r="N534" i="15" s="1"/>
  <c r="H535" i="15"/>
  <c r="N535" i="15" s="1"/>
  <c r="H536" i="15"/>
  <c r="N536" i="15" s="1"/>
  <c r="H538" i="15"/>
  <c r="N538" i="15" s="1"/>
  <c r="H542" i="15"/>
  <c r="N542" i="15" s="1"/>
  <c r="M557" i="15"/>
  <c r="H562" i="15"/>
  <c r="N562" i="15" s="1"/>
  <c r="M570" i="15"/>
  <c r="H577" i="15"/>
  <c r="N577" i="15" s="1"/>
  <c r="M604" i="15"/>
  <c r="M438" i="15"/>
  <c r="N455" i="15"/>
  <c r="M484" i="15"/>
  <c r="N495" i="15"/>
  <c r="M501" i="15"/>
  <c r="M521" i="15"/>
  <c r="M538" i="15"/>
  <c r="M573" i="15"/>
  <c r="M579" i="15"/>
  <c r="M581" i="15"/>
  <c r="M586" i="15"/>
  <c r="M592" i="15"/>
  <c r="M593" i="15"/>
  <c r="H363" i="15"/>
  <c r="L363" i="15"/>
  <c r="L361" i="15"/>
  <c r="H361" i="15"/>
  <c r="N359" i="15"/>
  <c r="L355" i="15"/>
  <c r="H355" i="15"/>
  <c r="L353" i="15"/>
  <c r="H353" i="15"/>
  <c r="L351" i="15"/>
  <c r="H351" i="15"/>
  <c r="L349" i="15"/>
  <c r="H349" i="15"/>
  <c r="L347" i="15"/>
  <c r="H347" i="15"/>
  <c r="L345" i="15"/>
  <c r="H345" i="15"/>
  <c r="L343" i="15"/>
  <c r="H343" i="15"/>
  <c r="L341" i="15"/>
  <c r="H341" i="15"/>
  <c r="L339" i="15"/>
  <c r="H339" i="15"/>
  <c r="H325" i="15"/>
  <c r="L325" i="15"/>
  <c r="L323" i="15"/>
  <c r="H323" i="15"/>
  <c r="L319" i="15"/>
  <c r="H319" i="15"/>
  <c r="L317" i="15"/>
  <c r="H317" i="15"/>
  <c r="H315" i="15"/>
  <c r="L315" i="15"/>
  <c r="L305" i="15"/>
  <c r="H305" i="15"/>
  <c r="L297" i="15"/>
  <c r="H297" i="15"/>
  <c r="L289" i="15"/>
  <c r="H289" i="15"/>
  <c r="H271" i="15"/>
  <c r="N271" i="15" s="1"/>
  <c r="H243" i="15"/>
  <c r="N241" i="15"/>
  <c r="H191" i="15"/>
  <c r="M266" i="15"/>
  <c r="D12" i="15"/>
  <c r="L12" i="15" s="1"/>
  <c r="H336" i="15"/>
  <c r="N336" i="15" s="1"/>
  <c r="H354" i="15"/>
  <c r="N354" i="15" s="1"/>
  <c r="H318" i="15"/>
  <c r="N318" i="15" s="1"/>
  <c r="H284" i="15"/>
  <c r="N284" i="15" s="1"/>
  <c r="H214" i="15"/>
  <c r="N214" i="15" s="1"/>
  <c r="H190" i="15"/>
  <c r="N190" i="15" s="1"/>
  <c r="H197" i="15"/>
  <c r="N197" i="15" s="1"/>
  <c r="H202" i="15"/>
  <c r="N202" i="15" s="1"/>
  <c r="H209" i="15"/>
  <c r="N209" i="15" s="1"/>
  <c r="H219" i="15"/>
  <c r="N219" i="15" s="1"/>
  <c r="M192" i="15"/>
  <c r="H310" i="15"/>
  <c r="N310" i="15" s="1"/>
  <c r="H210" i="15"/>
  <c r="N210" i="15" s="1"/>
  <c r="M356" i="15"/>
  <c r="L191" i="15"/>
  <c r="N206" i="15"/>
  <c r="H207" i="15"/>
  <c r="N207" i="15" s="1"/>
  <c r="L233" i="15"/>
  <c r="N233" i="15" s="1"/>
  <c r="G240" i="15"/>
  <c r="M240" i="15" s="1"/>
  <c r="H251" i="15"/>
  <c r="N251" i="15" s="1"/>
  <c r="H253" i="15"/>
  <c r="N253" i="15" s="1"/>
  <c r="G263" i="15"/>
  <c r="M263" i="15" s="1"/>
  <c r="H265" i="15"/>
  <c r="N265" i="15" s="1"/>
  <c r="L279" i="15"/>
  <c r="N279" i="15" s="1"/>
  <c r="L287" i="15"/>
  <c r="N287" i="15" s="1"/>
  <c r="N294" i="15"/>
  <c r="G295" i="15"/>
  <c r="M295" i="15" s="1"/>
  <c r="M296" i="15"/>
  <c r="G309" i="15"/>
  <c r="M309" i="15" s="1"/>
  <c r="G312" i="15"/>
  <c r="M312" i="15" s="1"/>
  <c r="M334" i="15"/>
  <c r="H237" i="15"/>
  <c r="N237" i="15" s="1"/>
  <c r="L243" i="15"/>
  <c r="H249" i="15"/>
  <c r="N249" i="15" s="1"/>
  <c r="H257" i="15"/>
  <c r="N257" i="15" s="1"/>
  <c r="G285" i="15"/>
  <c r="M285" i="15" s="1"/>
  <c r="N292" i="15"/>
  <c r="M301" i="15"/>
  <c r="G311" i="15"/>
  <c r="M311" i="15" s="1"/>
  <c r="G324" i="15"/>
  <c r="M324" i="15" s="1"/>
  <c r="H247" i="15"/>
  <c r="N247" i="15" s="1"/>
  <c r="H259" i="15"/>
  <c r="N259" i="15" s="1"/>
  <c r="H263" i="15"/>
  <c r="N263" i="15" s="1"/>
  <c r="H267" i="15"/>
  <c r="N267" i="15" s="1"/>
  <c r="H269" i="15"/>
  <c r="N269" i="15" s="1"/>
  <c r="H283" i="15"/>
  <c r="N283" i="15" s="1"/>
  <c r="H285" i="15"/>
  <c r="N285" i="15" s="1"/>
  <c r="M333" i="15"/>
  <c r="M362" i="15"/>
  <c r="H189" i="15"/>
  <c r="N189" i="15" s="1"/>
  <c r="L188" i="15"/>
  <c r="H188" i="15"/>
  <c r="N166" i="15"/>
  <c r="D11" i="15"/>
  <c r="H178" i="15"/>
  <c r="N178" i="15" s="1"/>
  <c r="H88" i="15"/>
  <c r="N88" i="15" s="1"/>
  <c r="M96" i="15"/>
  <c r="G105" i="15"/>
  <c r="M105" i="15" s="1"/>
  <c r="G107" i="15"/>
  <c r="M107" i="15" s="1"/>
  <c r="H108" i="15"/>
  <c r="N108" i="15" s="1"/>
  <c r="M117" i="15"/>
  <c r="M131" i="15"/>
  <c r="M151" i="15"/>
  <c r="H153" i="15"/>
  <c r="N153" i="15" s="1"/>
  <c r="H158" i="15"/>
  <c r="N158" i="15" s="1"/>
  <c r="M160" i="15"/>
  <c r="H162" i="15"/>
  <c r="N162" i="15" s="1"/>
  <c r="M164" i="15"/>
  <c r="H169" i="15"/>
  <c r="N169" i="15" s="1"/>
  <c r="M172" i="15"/>
  <c r="G130" i="15"/>
  <c r="M130" i="15" s="1"/>
  <c r="H148" i="15"/>
  <c r="N148" i="15" s="1"/>
  <c r="H155" i="15"/>
  <c r="N155" i="15" s="1"/>
  <c r="L168" i="15"/>
  <c r="N168" i="15" s="1"/>
  <c r="H176" i="15"/>
  <c r="N176" i="15" s="1"/>
  <c r="M178" i="15"/>
  <c r="H133" i="15"/>
  <c r="N133" i="15" s="1"/>
  <c r="H135" i="15"/>
  <c r="N135" i="15" s="1"/>
  <c r="H140" i="15"/>
  <c r="N140" i="15" s="1"/>
  <c r="G156" i="15"/>
  <c r="M156" i="15" s="1"/>
  <c r="M158" i="15"/>
  <c r="H160" i="15"/>
  <c r="N160" i="15" s="1"/>
  <c r="H164" i="15"/>
  <c r="N164" i="15" s="1"/>
  <c r="M167" i="15"/>
  <c r="M169" i="15"/>
  <c r="H172" i="15"/>
  <c r="N172" i="15" s="1"/>
  <c r="M175" i="15"/>
  <c r="H180" i="15"/>
  <c r="N180" i="15" s="1"/>
  <c r="G56" i="15"/>
  <c r="M56" i="15" s="1"/>
  <c r="G62" i="15"/>
  <c r="M62" i="15" s="1"/>
  <c r="C9" i="15"/>
  <c r="H24" i="15"/>
  <c r="N24" i="15" s="1"/>
  <c r="M28" i="15"/>
  <c r="H34" i="15"/>
  <c r="N34" i="15" s="1"/>
  <c r="H39" i="15"/>
  <c r="N39" i="15" s="1"/>
  <c r="M40" i="15"/>
  <c r="C10" i="15"/>
  <c r="H26" i="15"/>
  <c r="N26" i="15" s="1"/>
  <c r="G52" i="15"/>
  <c r="M52" i="15" s="1"/>
  <c r="G67" i="15"/>
  <c r="M67" i="15" s="1"/>
  <c r="M24" i="15"/>
  <c r="M51" i="15"/>
  <c r="G70" i="15"/>
  <c r="M70" i="15" s="1"/>
  <c r="G168" i="3"/>
  <c r="M168" i="3" s="1"/>
  <c r="H64" i="4"/>
  <c r="D10" i="4"/>
  <c r="L10" i="4" s="1"/>
  <c r="L22" i="4"/>
  <c r="H327" i="4"/>
  <c r="N327" i="4" s="1"/>
  <c r="H221" i="4"/>
  <c r="N221" i="4" s="1"/>
  <c r="G83" i="5"/>
  <c r="M83" i="5" s="1"/>
  <c r="G137" i="5"/>
  <c r="M137" i="5" s="1"/>
  <c r="G155" i="5"/>
  <c r="M155" i="5" s="1"/>
  <c r="G82" i="5"/>
  <c r="M82" i="5" s="1"/>
  <c r="G115" i="5"/>
  <c r="M115" i="5" s="1"/>
  <c r="G127" i="5"/>
  <c r="G142" i="5"/>
  <c r="M142" i="5" s="1"/>
  <c r="G81" i="5"/>
  <c r="G133" i="5"/>
  <c r="M133" i="5" s="1"/>
  <c r="G147" i="5"/>
  <c r="G135" i="5"/>
  <c r="M135" i="5" s="1"/>
  <c r="G109" i="5"/>
  <c r="L328" i="3"/>
  <c r="H328" i="3"/>
  <c r="L234" i="3"/>
  <c r="H234" i="3"/>
  <c r="M451" i="11"/>
  <c r="M325" i="11"/>
  <c r="N242" i="13"/>
  <c r="N404" i="11"/>
  <c r="G169" i="5"/>
  <c r="M106" i="5"/>
  <c r="G88" i="5"/>
  <c r="M88" i="5" s="1"/>
  <c r="M378" i="13"/>
  <c r="G622" i="3"/>
  <c r="M622" i="3" s="1"/>
  <c r="G615" i="3"/>
  <c r="M615" i="3" s="1"/>
  <c r="G633" i="3"/>
  <c r="G616" i="3"/>
  <c r="G623" i="3"/>
  <c r="G630" i="3"/>
  <c r="M630" i="3" s="1"/>
  <c r="G620" i="3"/>
  <c r="M620" i="3" s="1"/>
  <c r="K612" i="3"/>
  <c r="G614" i="3"/>
  <c r="M614" i="3" s="1"/>
  <c r="G626" i="3"/>
  <c r="G638" i="3"/>
  <c r="M638" i="3" s="1"/>
  <c r="G612" i="3"/>
  <c r="G628" i="3"/>
  <c r="M350" i="4"/>
  <c r="H597" i="4"/>
  <c r="N597" i="4" s="1"/>
  <c r="H588" i="4"/>
  <c r="N588" i="4" s="1"/>
  <c r="H460" i="4"/>
  <c r="N460" i="4" s="1"/>
  <c r="H423" i="4"/>
  <c r="N423" i="4" s="1"/>
  <c r="H406" i="4"/>
  <c r="N406" i="4" s="1"/>
  <c r="H383" i="4"/>
  <c r="N383" i="4" s="1"/>
  <c r="H499" i="4"/>
  <c r="N499" i="4" s="1"/>
  <c r="H473" i="4"/>
  <c r="N473" i="4" s="1"/>
  <c r="H445" i="4"/>
  <c r="N445" i="4" s="1"/>
  <c r="H371" i="4"/>
  <c r="H591" i="4"/>
  <c r="H568" i="4"/>
  <c r="N568" i="4" s="1"/>
  <c r="G467" i="11"/>
  <c r="G597" i="11"/>
  <c r="M597" i="11" s="1"/>
  <c r="N411" i="11"/>
  <c r="M411" i="11"/>
  <c r="G41" i="13"/>
  <c r="G48" i="13"/>
  <c r="M48" i="13" s="1"/>
  <c r="G47" i="13"/>
  <c r="M47" i="13" s="1"/>
  <c r="G72" i="13"/>
  <c r="M72" i="13" s="1"/>
  <c r="G59" i="13"/>
  <c r="M59" i="13" s="1"/>
  <c r="G24" i="13"/>
  <c r="M24" i="13" s="1"/>
  <c r="C9" i="13"/>
  <c r="K9" i="13" s="1"/>
  <c r="G398" i="13"/>
  <c r="M398" i="13" s="1"/>
  <c r="G381" i="13"/>
  <c r="M381" i="13" s="1"/>
  <c r="G384" i="13"/>
  <c r="M384" i="13" s="1"/>
  <c r="G572" i="13"/>
  <c r="M572" i="13" s="1"/>
  <c r="G442" i="13"/>
  <c r="M442" i="13" s="1"/>
  <c r="G432" i="13"/>
  <c r="M432" i="13" s="1"/>
  <c r="C13" i="13"/>
  <c r="G553" i="13"/>
  <c r="M553" i="13" s="1"/>
  <c r="M232" i="14"/>
  <c r="M234" i="14"/>
  <c r="M236" i="14"/>
  <c r="M238" i="14"/>
  <c r="M240" i="14"/>
  <c r="K68" i="2"/>
  <c r="G68" i="2"/>
  <c r="G50" i="2"/>
  <c r="K50" i="2"/>
  <c r="K32" i="2"/>
  <c r="G32" i="2"/>
  <c r="K26" i="2"/>
  <c r="G26" i="2"/>
  <c r="K176" i="2"/>
  <c r="G176" i="2"/>
  <c r="G174" i="2"/>
  <c r="K174" i="2"/>
  <c r="G170" i="2"/>
  <c r="K170" i="2"/>
  <c r="G168" i="2"/>
  <c r="K168" i="2"/>
  <c r="K122" i="2"/>
  <c r="G122" i="2"/>
  <c r="K102" i="2"/>
  <c r="G102" i="2"/>
  <c r="M493" i="11"/>
  <c r="N435" i="11"/>
  <c r="N81" i="11"/>
  <c r="M612" i="14"/>
  <c r="N371" i="14"/>
  <c r="M81" i="13"/>
  <c r="M528" i="11"/>
  <c r="M436" i="11"/>
  <c r="M422" i="11"/>
  <c r="M329" i="11"/>
  <c r="L22" i="14"/>
  <c r="M567" i="13"/>
  <c r="N373" i="13"/>
  <c r="M245" i="13"/>
  <c r="N22" i="13"/>
  <c r="N585" i="11"/>
  <c r="N567" i="11"/>
  <c r="N470" i="11"/>
  <c r="N445" i="11"/>
  <c r="N402" i="11"/>
  <c r="N294" i="11"/>
  <c r="G86" i="5"/>
  <c r="M86" i="5" s="1"/>
  <c r="M407" i="4"/>
  <c r="G146" i="5"/>
  <c r="M146" i="5" s="1"/>
  <c r="H395" i="4"/>
  <c r="N395" i="4" s="1"/>
  <c r="H422" i="4"/>
  <c r="H590" i="4"/>
  <c r="N593" i="3"/>
  <c r="G373" i="13"/>
  <c r="M373" i="13" s="1"/>
  <c r="H107" i="13"/>
  <c r="N107" i="13" s="1"/>
  <c r="H129" i="13"/>
  <c r="N129" i="13" s="1"/>
  <c r="H93" i="13"/>
  <c r="N93" i="13" s="1"/>
  <c r="H99" i="13"/>
  <c r="N99" i="13" s="1"/>
  <c r="D11" i="13"/>
  <c r="L11" i="13" s="1"/>
  <c r="H81" i="13"/>
  <c r="H86" i="13"/>
  <c r="N86" i="13" s="1"/>
  <c r="L81" i="13"/>
  <c r="M188" i="12"/>
  <c r="M340" i="11"/>
  <c r="M260" i="13"/>
  <c r="N560" i="11"/>
  <c r="N466" i="11"/>
  <c r="N248" i="13"/>
  <c r="M469" i="11"/>
  <c r="M255" i="13"/>
  <c r="M563" i="13"/>
  <c r="M387" i="13"/>
  <c r="G123" i="5"/>
  <c r="M123" i="5" s="1"/>
  <c r="G111" i="5"/>
  <c r="M111" i="5" s="1"/>
  <c r="N353" i="3"/>
  <c r="H60" i="3"/>
  <c r="N60" i="3" s="1"/>
  <c r="H515" i="4"/>
  <c r="N515" i="4" s="1"/>
  <c r="G410" i="3"/>
  <c r="M410" i="3" s="1"/>
  <c r="L188" i="4"/>
  <c r="G627" i="3"/>
  <c r="M627" i="3" s="1"/>
  <c r="M515" i="12"/>
  <c r="N517" i="12"/>
  <c r="H542" i="3"/>
  <c r="L542" i="3"/>
  <c r="L540" i="3"/>
  <c r="H540" i="3"/>
  <c r="L528" i="3"/>
  <c r="H528" i="3"/>
  <c r="L516" i="3"/>
  <c r="H516" i="3"/>
  <c r="L504" i="3"/>
  <c r="H504" i="3"/>
  <c r="L484" i="3"/>
  <c r="H484" i="3"/>
  <c r="L470" i="3"/>
  <c r="H470" i="3"/>
  <c r="L460" i="3"/>
  <c r="H460" i="3"/>
  <c r="L446" i="3"/>
  <c r="H446" i="3"/>
  <c r="L400" i="3"/>
  <c r="H400" i="3"/>
  <c r="L390" i="3"/>
  <c r="H390" i="3"/>
  <c r="L384" i="3"/>
  <c r="H384" i="3"/>
  <c r="G24" i="4"/>
  <c r="M24" i="4" s="1"/>
  <c r="C10" i="4"/>
  <c r="K10" i="4" s="1"/>
  <c r="L72" i="4"/>
  <c r="H72" i="4"/>
  <c r="L70" i="4"/>
  <c r="H70" i="4"/>
  <c r="L66" i="4"/>
  <c r="H66" i="4"/>
  <c r="L56" i="4"/>
  <c r="H56" i="4"/>
  <c r="L52" i="4"/>
  <c r="H52" i="4"/>
  <c r="L50" i="4"/>
  <c r="H50" i="4"/>
  <c r="L48" i="4"/>
  <c r="H48" i="4"/>
  <c r="L30" i="4"/>
  <c r="H30" i="4"/>
  <c r="L28" i="4"/>
  <c r="H28" i="4"/>
  <c r="L26" i="4"/>
  <c r="H26" i="4"/>
  <c r="L24" i="4"/>
  <c r="H24" i="4"/>
  <c r="L180" i="4"/>
  <c r="H180" i="4"/>
  <c r="H144" i="4"/>
  <c r="L144" i="4"/>
  <c r="L132" i="4"/>
  <c r="H132" i="4"/>
  <c r="L130" i="4"/>
  <c r="H130" i="4"/>
  <c r="L122" i="4"/>
  <c r="H122" i="4"/>
  <c r="L120" i="4"/>
  <c r="H120" i="4"/>
  <c r="L106" i="4"/>
  <c r="H106" i="4"/>
  <c r="L84" i="4"/>
  <c r="N84" i="4" s="1"/>
  <c r="D81" i="4"/>
  <c r="L350" i="4"/>
  <c r="H350" i="4"/>
  <c r="L348" i="4"/>
  <c r="H348" i="4"/>
  <c r="L346" i="4"/>
  <c r="H346" i="4"/>
  <c r="L344" i="4"/>
  <c r="H344" i="4"/>
  <c r="L342" i="4"/>
  <c r="H342" i="4"/>
  <c r="L326" i="4"/>
  <c r="H326" i="4"/>
  <c r="L320" i="4"/>
  <c r="H320" i="4"/>
  <c r="L308" i="4"/>
  <c r="H308" i="4"/>
  <c r="L302" i="4"/>
  <c r="H302" i="4"/>
  <c r="L298" i="4"/>
  <c r="H298" i="4"/>
  <c r="L296" i="4"/>
  <c r="H296" i="4"/>
  <c r="L294" i="4"/>
  <c r="H294" i="4"/>
  <c r="H292" i="4"/>
  <c r="L292" i="4"/>
  <c r="L290" i="4"/>
  <c r="H290" i="4"/>
  <c r="L288" i="4"/>
  <c r="H288" i="4"/>
  <c r="L286" i="4"/>
  <c r="H286" i="4"/>
  <c r="L284" i="4"/>
  <c r="H284" i="4"/>
  <c r="L282" i="4"/>
  <c r="H282" i="4"/>
  <c r="K320" i="2"/>
  <c r="G320" i="2"/>
  <c r="K236" i="2"/>
  <c r="G236" i="2"/>
  <c r="G230" i="2"/>
  <c r="K230" i="2"/>
  <c r="K526" i="2"/>
  <c r="G526" i="2"/>
  <c r="K496" i="2"/>
  <c r="G496" i="2"/>
  <c r="K456" i="2"/>
  <c r="G456" i="2"/>
  <c r="K438" i="2"/>
  <c r="G438" i="2"/>
  <c r="G426" i="2"/>
  <c r="K426" i="2"/>
  <c r="G406" i="2"/>
  <c r="K406" i="2"/>
  <c r="K402" i="2"/>
  <c r="G402" i="2"/>
  <c r="K394" i="2"/>
  <c r="G394" i="2"/>
  <c r="K28" i="3"/>
  <c r="G28" i="3"/>
  <c r="K160" i="3"/>
  <c r="G160" i="3"/>
  <c r="K148" i="3"/>
  <c r="G148" i="3"/>
  <c r="K124" i="3"/>
  <c r="G110" i="3"/>
  <c r="K110" i="3"/>
  <c r="G94" i="3"/>
  <c r="K94" i="3"/>
  <c r="M340" i="3"/>
  <c r="N590" i="12"/>
  <c r="N580" i="12"/>
  <c r="N539" i="12"/>
  <c r="N511" i="12"/>
  <c r="N469" i="11"/>
  <c r="N443" i="11"/>
  <c r="N430" i="11"/>
  <c r="N422" i="11"/>
  <c r="N307" i="11"/>
  <c r="M22" i="7"/>
  <c r="N42" i="5"/>
  <c r="N315" i="3"/>
  <c r="N257" i="3"/>
  <c r="H192" i="3"/>
  <c r="N192" i="3" s="1"/>
  <c r="N443" i="4"/>
  <c r="N150" i="4"/>
  <c r="G258" i="2"/>
  <c r="K212" i="2"/>
  <c r="K316" i="2"/>
  <c r="G378" i="2"/>
  <c r="G410" i="2"/>
  <c r="K418" i="2"/>
  <c r="G442" i="2"/>
  <c r="G500" i="2"/>
  <c r="M500" i="2" s="1"/>
  <c r="G530" i="2"/>
  <c r="K639" i="2"/>
  <c r="H589" i="3"/>
  <c r="N589" i="3" s="1"/>
  <c r="H372" i="3"/>
  <c r="N372" i="3" s="1"/>
  <c r="H413" i="3"/>
  <c r="N413" i="3" s="1"/>
  <c r="H435" i="3"/>
  <c r="H497" i="3"/>
  <c r="N497" i="3" s="1"/>
  <c r="H555" i="3"/>
  <c r="N555" i="3" s="1"/>
  <c r="H569" i="3"/>
  <c r="N569" i="3" s="1"/>
  <c r="M28" i="4"/>
  <c r="M48" i="4"/>
  <c r="M52" i="4"/>
  <c r="K188" i="4"/>
  <c r="M188" i="4" s="1"/>
  <c r="G306" i="4"/>
  <c r="G230" i="4"/>
  <c r="N234" i="4"/>
  <c r="M298" i="4"/>
  <c r="M326" i="4"/>
  <c r="M342" i="4"/>
  <c r="M552" i="4"/>
  <c r="H58" i="5"/>
  <c r="N58" i="5" s="1"/>
  <c r="H68" i="5"/>
  <c r="N68" i="5" s="1"/>
  <c r="G637" i="6"/>
  <c r="M637" i="6" s="1"/>
  <c r="G628" i="6"/>
  <c r="M628" i="6" s="1"/>
  <c r="H386" i="8"/>
  <c r="N386" i="8" s="1"/>
  <c r="H398" i="8"/>
  <c r="N398" i="8" s="1"/>
  <c r="M266" i="11"/>
  <c r="N280" i="11"/>
  <c r="M463" i="12"/>
  <c r="M233" i="13"/>
  <c r="M501" i="14"/>
  <c r="M505" i="14"/>
  <c r="G614" i="14"/>
  <c r="M614" i="14" s="1"/>
  <c r="C14" i="14"/>
  <c r="N64" i="13"/>
  <c r="N616" i="12"/>
  <c r="N597" i="12"/>
  <c r="N589" i="12"/>
  <c r="N575" i="12"/>
  <c r="N561" i="12"/>
  <c r="N537" i="12"/>
  <c r="N509" i="12"/>
  <c r="N561" i="11"/>
  <c r="N451" i="11"/>
  <c r="N405" i="11"/>
  <c r="N41" i="5"/>
  <c r="M386" i="4"/>
  <c r="L582" i="3"/>
  <c r="K234" i="2"/>
  <c r="K246" i="2"/>
  <c r="M246" i="2" s="1"/>
  <c r="G254" i="2"/>
  <c r="K292" i="2"/>
  <c r="G300" i="2"/>
  <c r="K376" i="2"/>
  <c r="K408" i="2"/>
  <c r="G416" i="2"/>
  <c r="M416" i="2" s="1"/>
  <c r="G430" i="2"/>
  <c r="G436" i="2"/>
  <c r="K440" i="2"/>
  <c r="K494" i="2"/>
  <c r="M494" i="2" s="1"/>
  <c r="K528" i="2"/>
  <c r="G631" i="2"/>
  <c r="M631" i="2" s="1"/>
  <c r="M228" i="4"/>
  <c r="M290" i="4"/>
  <c r="M344" i="4"/>
  <c r="M348" i="4"/>
  <c r="M572" i="4"/>
  <c r="M58" i="5"/>
  <c r="M71" i="5"/>
  <c r="M505" i="5"/>
  <c r="M520" i="5"/>
  <c r="M588" i="5"/>
  <c r="G72" i="6"/>
  <c r="K22" i="6"/>
  <c r="M480" i="6"/>
  <c r="M51" i="7"/>
  <c r="M61" i="7"/>
  <c r="N155" i="7"/>
  <c r="M394" i="7"/>
  <c r="M462" i="7"/>
  <c r="N381" i="8"/>
  <c r="M385" i="8"/>
  <c r="M393" i="8"/>
  <c r="N513" i="8"/>
  <c r="M70" i="10"/>
  <c r="M506" i="10"/>
  <c r="M52" i="11"/>
  <c r="G281" i="11"/>
  <c r="M281" i="11" s="1"/>
  <c r="G211" i="11"/>
  <c r="M211" i="11" s="1"/>
  <c r="G638" i="11"/>
  <c r="G622" i="11"/>
  <c r="M622" i="11" s="1"/>
  <c r="M353" i="12"/>
  <c r="M482" i="12"/>
  <c r="H304" i="13"/>
  <c r="N304" i="13" s="1"/>
  <c r="H219" i="13"/>
  <c r="N219" i="13" s="1"/>
  <c r="H210" i="13"/>
  <c r="N210" i="13" s="1"/>
  <c r="M576" i="13"/>
  <c r="M593" i="13"/>
  <c r="M69" i="14"/>
  <c r="G150" i="14"/>
  <c r="M150" i="14" s="1"/>
  <c r="G149" i="14"/>
  <c r="M149" i="14" s="1"/>
  <c r="C11" i="14"/>
  <c r="M134" i="14"/>
  <c r="G135" i="14"/>
  <c r="M135" i="14" s="1"/>
  <c r="M158" i="14"/>
  <c r="M162" i="14"/>
  <c r="M397" i="14"/>
  <c r="L248" i="4"/>
  <c r="H248" i="4"/>
  <c r="L574" i="4"/>
  <c r="H574" i="4"/>
  <c r="L572" i="4"/>
  <c r="H572" i="4"/>
  <c r="L562" i="4"/>
  <c r="H562" i="4"/>
  <c r="M445" i="7"/>
  <c r="M504" i="7"/>
  <c r="M530" i="7"/>
  <c r="M537" i="7"/>
  <c r="M582" i="7"/>
  <c r="N604" i="7"/>
  <c r="M51" i="8"/>
  <c r="M169" i="8"/>
  <c r="M252" i="8"/>
  <c r="M388" i="8"/>
  <c r="M445" i="8"/>
  <c r="M496" i="8"/>
  <c r="N559" i="8"/>
  <c r="N224" i="9"/>
  <c r="M267" i="9"/>
  <c r="M299" i="9"/>
  <c r="N249" i="10"/>
  <c r="N294" i="10"/>
  <c r="M316" i="10"/>
  <c r="N157" i="11"/>
  <c r="N191" i="11"/>
  <c r="M227" i="11"/>
  <c r="M284" i="11"/>
  <c r="N340" i="11"/>
  <c r="H600" i="11"/>
  <c r="N600" i="11" s="1"/>
  <c r="H481" i="11"/>
  <c r="N481" i="11" s="1"/>
  <c r="H374" i="11"/>
  <c r="N374" i="11" s="1"/>
  <c r="M512" i="11"/>
  <c r="M174" i="12"/>
  <c r="N234" i="12"/>
  <c r="M308" i="12"/>
  <c r="N373" i="12"/>
  <c r="M427" i="12"/>
  <c r="M455" i="12"/>
  <c r="N50" i="13"/>
  <c r="M68" i="13"/>
  <c r="G158" i="13"/>
  <c r="M158" i="13" s="1"/>
  <c r="G139" i="13"/>
  <c r="M139" i="13" s="1"/>
  <c r="G124" i="13"/>
  <c r="M124" i="13" s="1"/>
  <c r="G119" i="13"/>
  <c r="M119" i="13" s="1"/>
  <c r="C11" i="13"/>
  <c r="M107" i="13"/>
  <c r="G115" i="13"/>
  <c r="M115" i="13" s="1"/>
  <c r="G143" i="13"/>
  <c r="M143" i="13" s="1"/>
  <c r="M162" i="13"/>
  <c r="M468" i="13"/>
  <c r="M483" i="13"/>
  <c r="M513" i="13"/>
  <c r="M522" i="13"/>
  <c r="M524" i="13"/>
  <c r="M532" i="13"/>
  <c r="M535" i="13"/>
  <c r="M549" i="13"/>
  <c r="M551" i="13"/>
  <c r="M552" i="13"/>
  <c r="M90" i="14"/>
  <c r="M94" i="14"/>
  <c r="M106" i="14"/>
  <c r="M338" i="14"/>
  <c r="N340" i="14"/>
  <c r="M468" i="14"/>
  <c r="M472" i="14"/>
  <c r="M482" i="14"/>
  <c r="M494" i="14"/>
  <c r="M498" i="14"/>
  <c r="M510" i="14"/>
  <c r="M544" i="14"/>
  <c r="M552" i="14"/>
  <c r="M556" i="14"/>
  <c r="M560" i="14"/>
  <c r="M561" i="14"/>
  <c r="M564" i="14"/>
  <c r="M572" i="14"/>
  <c r="M576" i="14"/>
  <c r="M577" i="14"/>
  <c r="M625" i="14"/>
  <c r="M227" i="6"/>
  <c r="M219" i="6"/>
  <c r="M206" i="6"/>
  <c r="M193" i="6"/>
  <c r="M167" i="6"/>
  <c r="M160" i="6"/>
  <c r="M155" i="6"/>
  <c r="N268" i="5"/>
  <c r="H226" i="5"/>
  <c r="N142" i="5"/>
  <c r="N115" i="5"/>
  <c r="N107" i="5"/>
  <c r="N51" i="5"/>
  <c r="N40" i="5"/>
  <c r="N29" i="5"/>
  <c r="N429" i="3"/>
  <c r="M454" i="4"/>
  <c r="N512" i="4"/>
  <c r="M532" i="3"/>
  <c r="N496" i="5"/>
  <c r="M322" i="5"/>
  <c r="M639" i="4"/>
  <c r="M425" i="5"/>
  <c r="M545" i="5"/>
  <c r="M617" i="5"/>
  <c r="N233" i="8"/>
  <c r="N275" i="5"/>
  <c r="N301" i="3"/>
  <c r="K556" i="3"/>
  <c r="G586" i="3"/>
  <c r="M586" i="3" s="1"/>
  <c r="M66" i="4"/>
  <c r="M106" i="4"/>
  <c r="H212" i="4"/>
  <c r="N212" i="4" s="1"/>
  <c r="H214" i="4"/>
  <c r="N214" i="4" s="1"/>
  <c r="H228" i="4"/>
  <c r="N228" i="4" s="1"/>
  <c r="N285" i="4"/>
  <c r="H552" i="4"/>
  <c r="N552" i="4" s="1"/>
  <c r="M562" i="4"/>
  <c r="N163" i="10"/>
  <c r="M639" i="11"/>
  <c r="M130" i="12"/>
  <c r="N208" i="12"/>
  <c r="N210" i="12"/>
  <c r="M244" i="12"/>
  <c r="N248" i="12"/>
  <c r="M597" i="12"/>
  <c r="M629" i="12"/>
  <c r="M29" i="13"/>
  <c r="G103" i="13"/>
  <c r="M103" i="13" s="1"/>
  <c r="M108" i="13"/>
  <c r="M134" i="13"/>
  <c r="M140" i="13"/>
  <c r="N332" i="13"/>
  <c r="M459" i="13"/>
  <c r="N465" i="13"/>
  <c r="M23" i="14"/>
  <c r="H285" i="14"/>
  <c r="N285" i="14" s="1"/>
  <c r="H312" i="14"/>
  <c r="N312" i="14" s="1"/>
  <c r="H215" i="14"/>
  <c r="N215" i="14" s="1"/>
  <c r="M246" i="14"/>
  <c r="M260" i="14"/>
  <c r="M264" i="14"/>
  <c r="N423" i="14"/>
  <c r="M432" i="14"/>
  <c r="M448" i="14"/>
  <c r="M458" i="14"/>
  <c r="M526" i="14"/>
  <c r="N531" i="14"/>
  <c r="N545" i="14"/>
  <c r="M562" i="14"/>
  <c r="M578" i="14"/>
  <c r="M596" i="14"/>
  <c r="M602" i="14"/>
  <c r="M621" i="14"/>
  <c r="M448" i="9"/>
  <c r="N467" i="9"/>
  <c r="M49" i="10"/>
  <c r="M339" i="10"/>
  <c r="M340" i="10"/>
  <c r="N468" i="10"/>
  <c r="M468" i="10"/>
  <c r="M27" i="11"/>
  <c r="N147" i="11"/>
  <c r="N284" i="11"/>
  <c r="N319" i="11"/>
  <c r="M319" i="11"/>
  <c r="N373" i="11"/>
  <c r="N431" i="11"/>
  <c r="M431" i="11"/>
  <c r="M591" i="11"/>
  <c r="M596" i="11"/>
  <c r="M98" i="12"/>
  <c r="M101" i="12"/>
  <c r="M275" i="12"/>
  <c r="M403" i="12"/>
  <c r="M431" i="12"/>
  <c r="M467" i="12"/>
  <c r="M486" i="12"/>
  <c r="N494" i="12"/>
  <c r="M498" i="12"/>
  <c r="M499" i="12"/>
  <c r="N26" i="13"/>
  <c r="M40" i="13"/>
  <c r="M45" i="13"/>
  <c r="M50" i="13"/>
  <c r="N54" i="13"/>
  <c r="M56" i="13"/>
  <c r="N61" i="13"/>
  <c r="M63" i="13"/>
  <c r="M65" i="13"/>
  <c r="N70" i="13"/>
  <c r="M71" i="13"/>
  <c r="M88" i="13"/>
  <c r="M104" i="13"/>
  <c r="M130" i="13"/>
  <c r="N194" i="13"/>
  <c r="M200" i="13"/>
  <c r="M211" i="13"/>
  <c r="M273" i="13"/>
  <c r="M280" i="13"/>
  <c r="M298" i="13"/>
  <c r="M309" i="13"/>
  <c r="N363" i="13"/>
  <c r="N389" i="13"/>
  <c r="M390" i="13"/>
  <c r="M396" i="13"/>
  <c r="M594" i="13"/>
  <c r="M599" i="13"/>
  <c r="M100" i="14"/>
  <c r="M140" i="14"/>
  <c r="M167" i="14"/>
  <c r="M180" i="14"/>
  <c r="M242" i="14"/>
  <c r="M231" i="14"/>
  <c r="M233" i="14"/>
  <c r="M235" i="14"/>
  <c r="M237" i="14"/>
  <c r="M239" i="14"/>
  <c r="N373" i="14"/>
  <c r="M382" i="14"/>
  <c r="M428" i="14"/>
  <c r="M440" i="14"/>
  <c r="M500" i="14"/>
  <c r="M504" i="14"/>
  <c r="M518" i="14"/>
  <c r="M532" i="14"/>
  <c r="M536" i="14"/>
  <c r="N152" i="14"/>
  <c r="H118" i="14"/>
  <c r="N639" i="14"/>
  <c r="H631" i="14"/>
  <c r="N631" i="14" s="1"/>
  <c r="H615" i="14"/>
  <c r="N615" i="14" s="1"/>
  <c r="M112" i="14"/>
  <c r="M113" i="14"/>
  <c r="M126" i="14"/>
  <c r="N126" i="14"/>
  <c r="M132" i="14"/>
  <c r="M136" i="14"/>
  <c r="M147" i="14"/>
  <c r="M194" i="14"/>
  <c r="M247" i="14"/>
  <c r="M256" i="14"/>
  <c r="M262" i="14"/>
  <c r="G299" i="14"/>
  <c r="M299" i="14" s="1"/>
  <c r="M310" i="14"/>
  <c r="M318" i="14"/>
  <c r="N355" i="14"/>
  <c r="M381" i="14"/>
  <c r="M385" i="14"/>
  <c r="M393" i="14"/>
  <c r="M398" i="14"/>
  <c r="M466" i="14"/>
  <c r="M474" i="14"/>
  <c r="M480" i="14"/>
  <c r="N499" i="14"/>
  <c r="M503" i="14"/>
  <c r="M507" i="14"/>
  <c r="M525" i="14"/>
  <c r="M550" i="14"/>
  <c r="M554" i="14"/>
  <c r="M565" i="14"/>
  <c r="M574" i="14"/>
  <c r="M618" i="14"/>
  <c r="M619" i="14"/>
  <c r="M629" i="14"/>
  <c r="M630" i="14"/>
  <c r="H621" i="14"/>
  <c r="N621" i="14" s="1"/>
  <c r="H625" i="14"/>
  <c r="N625" i="14" s="1"/>
  <c r="M640" i="14"/>
  <c r="H617" i="14"/>
  <c r="N617" i="14" s="1"/>
  <c r="H633" i="14"/>
  <c r="N633" i="14" s="1"/>
  <c r="M635" i="14"/>
  <c r="H637" i="14"/>
  <c r="N637" i="14" s="1"/>
  <c r="M628" i="14"/>
  <c r="N612" i="14"/>
  <c r="H619" i="14"/>
  <c r="N619" i="14" s="1"/>
  <c r="H623" i="14"/>
  <c r="N623" i="14" s="1"/>
  <c r="H627" i="14"/>
  <c r="N627" i="14" s="1"/>
  <c r="H629" i="14"/>
  <c r="N629" i="14" s="1"/>
  <c r="M634" i="14"/>
  <c r="M638" i="14"/>
  <c r="M520" i="14"/>
  <c r="M542" i="14"/>
  <c r="N408" i="14"/>
  <c r="N396" i="14"/>
  <c r="M490" i="14"/>
  <c r="M456" i="14"/>
  <c r="M522" i="14"/>
  <c r="L604" i="14"/>
  <c r="H604" i="14"/>
  <c r="L602" i="14"/>
  <c r="H602" i="14"/>
  <c r="L600" i="14"/>
  <c r="H600" i="14"/>
  <c r="L592" i="14"/>
  <c r="H592" i="14"/>
  <c r="H590" i="14"/>
  <c r="L590" i="14"/>
  <c r="L588" i="14"/>
  <c r="H588" i="14"/>
  <c r="L586" i="14"/>
  <c r="H586" i="14"/>
  <c r="L584" i="14"/>
  <c r="H584" i="14"/>
  <c r="L582" i="14"/>
  <c r="H582" i="14"/>
  <c r="L580" i="14"/>
  <c r="H580" i="14"/>
  <c r="L578" i="14"/>
  <c r="H578" i="14"/>
  <c r="L576" i="14"/>
  <c r="H576" i="14"/>
  <c r="L574" i="14"/>
  <c r="H574" i="14"/>
  <c r="H572" i="14"/>
  <c r="L572" i="14"/>
  <c r="L570" i="14"/>
  <c r="H570" i="14"/>
  <c r="L562" i="14"/>
  <c r="H562" i="14"/>
  <c r="L560" i="14"/>
  <c r="H560" i="14"/>
  <c r="L556" i="14"/>
  <c r="H556" i="14"/>
  <c r="L554" i="14"/>
  <c r="H554" i="14"/>
  <c r="L552" i="14"/>
  <c r="H552" i="14"/>
  <c r="H550" i="14"/>
  <c r="L550" i="14"/>
  <c r="L548" i="14"/>
  <c r="H548" i="14"/>
  <c r="L546" i="14"/>
  <c r="H546" i="14"/>
  <c r="L542" i="14"/>
  <c r="H542" i="14"/>
  <c r="H540" i="14"/>
  <c r="L540" i="14"/>
  <c r="H530" i="14"/>
  <c r="L530" i="14"/>
  <c r="L526" i="14"/>
  <c r="H526" i="14"/>
  <c r="H524" i="14"/>
  <c r="L524" i="14"/>
  <c r="L522" i="14"/>
  <c r="H522" i="14"/>
  <c r="L520" i="14"/>
  <c r="H520" i="14"/>
  <c r="L516" i="14"/>
  <c r="H516" i="14"/>
  <c r="H514" i="14"/>
  <c r="L514" i="14"/>
  <c r="L510" i="14"/>
  <c r="H510" i="14"/>
  <c r="L508" i="14"/>
  <c r="H508" i="14"/>
  <c r="H500" i="14"/>
  <c r="L500" i="14"/>
  <c r="L498" i="14"/>
  <c r="H498" i="14"/>
  <c r="L496" i="14"/>
  <c r="H496" i="14"/>
  <c r="L494" i="14"/>
  <c r="H494" i="14"/>
  <c r="L492" i="14"/>
  <c r="H492" i="14"/>
  <c r="L486" i="14"/>
  <c r="H486" i="14"/>
  <c r="M540" i="14"/>
  <c r="G378" i="14"/>
  <c r="M378" i="14" s="1"/>
  <c r="G379" i="14"/>
  <c r="M379" i="14" s="1"/>
  <c r="H382" i="14"/>
  <c r="N382" i="14" s="1"/>
  <c r="H384" i="14"/>
  <c r="N384" i="14" s="1"/>
  <c r="H386" i="14"/>
  <c r="N386" i="14" s="1"/>
  <c r="H392" i="14"/>
  <c r="N392" i="14" s="1"/>
  <c r="H398" i="14"/>
  <c r="N398" i="14" s="1"/>
  <c r="H406" i="14"/>
  <c r="N406" i="14" s="1"/>
  <c r="M434" i="14"/>
  <c r="H442" i="14"/>
  <c r="N442" i="14" s="1"/>
  <c r="H456" i="14"/>
  <c r="N456" i="14" s="1"/>
  <c r="L458" i="14"/>
  <c r="N458" i="14" s="1"/>
  <c r="H472" i="14"/>
  <c r="N472" i="14" s="1"/>
  <c r="M477" i="14"/>
  <c r="H482" i="14"/>
  <c r="N482" i="14" s="1"/>
  <c r="H488" i="14"/>
  <c r="N488" i="14" s="1"/>
  <c r="H490" i="14"/>
  <c r="N490" i="14" s="1"/>
  <c r="H502" i="14"/>
  <c r="N502" i="14" s="1"/>
  <c r="H504" i="14"/>
  <c r="N504" i="14" s="1"/>
  <c r="H506" i="14"/>
  <c r="N506" i="14" s="1"/>
  <c r="M519" i="14"/>
  <c r="M521" i="14"/>
  <c r="M523" i="14"/>
  <c r="M541" i="14"/>
  <c r="M546" i="14"/>
  <c r="H566" i="14"/>
  <c r="N566" i="14" s="1"/>
  <c r="N571" i="14"/>
  <c r="M413" i="14"/>
  <c r="H561" i="14"/>
  <c r="N561" i="14" s="1"/>
  <c r="H509" i="14"/>
  <c r="N509" i="14" s="1"/>
  <c r="G394" i="14"/>
  <c r="M394" i="14" s="1"/>
  <c r="L394" i="14"/>
  <c r="N394" i="14" s="1"/>
  <c r="G426" i="14"/>
  <c r="M426" i="14" s="1"/>
  <c r="H430" i="14"/>
  <c r="N430" i="14" s="1"/>
  <c r="H432" i="14"/>
  <c r="N432" i="14" s="1"/>
  <c r="M436" i="14"/>
  <c r="H438" i="14"/>
  <c r="N438" i="14" s="1"/>
  <c r="H440" i="14"/>
  <c r="N440" i="14" s="1"/>
  <c r="H464" i="14"/>
  <c r="N464" i="14" s="1"/>
  <c r="H474" i="14"/>
  <c r="N474" i="14" s="1"/>
  <c r="H493" i="14"/>
  <c r="N493" i="14" s="1"/>
  <c r="H532" i="14"/>
  <c r="N532" i="14" s="1"/>
  <c r="H534" i="14"/>
  <c r="N534" i="14" s="1"/>
  <c r="H536" i="14"/>
  <c r="N536" i="14" s="1"/>
  <c r="H538" i="14"/>
  <c r="N538" i="14" s="1"/>
  <c r="H544" i="14"/>
  <c r="N544" i="14" s="1"/>
  <c r="L594" i="14"/>
  <c r="N594" i="14" s="1"/>
  <c r="H596" i="14"/>
  <c r="N596" i="14" s="1"/>
  <c r="H598" i="14"/>
  <c r="N598" i="14" s="1"/>
  <c r="M391" i="14"/>
  <c r="N372" i="14"/>
  <c r="H378" i="14"/>
  <c r="N378" i="14" s="1"/>
  <c r="G386" i="14"/>
  <c r="M386" i="14" s="1"/>
  <c r="H388" i="14"/>
  <c r="N388" i="14" s="1"/>
  <c r="H390" i="14"/>
  <c r="N390" i="14" s="1"/>
  <c r="H402" i="14"/>
  <c r="N402" i="14" s="1"/>
  <c r="H404" i="14"/>
  <c r="N404" i="14" s="1"/>
  <c r="H412" i="14"/>
  <c r="N412" i="14" s="1"/>
  <c r="H414" i="14"/>
  <c r="N414" i="14" s="1"/>
  <c r="H416" i="14"/>
  <c r="N416" i="14" s="1"/>
  <c r="H418" i="14"/>
  <c r="N418" i="14" s="1"/>
  <c r="M422" i="14"/>
  <c r="G423" i="14"/>
  <c r="M423" i="14" s="1"/>
  <c r="M425" i="14"/>
  <c r="H426" i="14"/>
  <c r="N426" i="14" s="1"/>
  <c r="H428" i="14"/>
  <c r="N428" i="14" s="1"/>
  <c r="H444" i="14"/>
  <c r="N444" i="14" s="1"/>
  <c r="H448" i="14"/>
  <c r="N448" i="14" s="1"/>
  <c r="H450" i="14"/>
  <c r="N450" i="14" s="1"/>
  <c r="H460" i="14"/>
  <c r="N460" i="14" s="1"/>
  <c r="H466" i="14"/>
  <c r="N466" i="14" s="1"/>
  <c r="G470" i="14"/>
  <c r="M470" i="14" s="1"/>
  <c r="M475" i="14"/>
  <c r="H480" i="14"/>
  <c r="N480" i="14" s="1"/>
  <c r="H484" i="14"/>
  <c r="N484" i="14" s="1"/>
  <c r="M527" i="14"/>
  <c r="H528" i="14"/>
  <c r="N528" i="14" s="1"/>
  <c r="M548" i="14"/>
  <c r="H568" i="14"/>
  <c r="N568" i="14" s="1"/>
  <c r="N525" i="14"/>
  <c r="M530" i="14"/>
  <c r="M539" i="14"/>
  <c r="M545" i="14"/>
  <c r="M558" i="14"/>
  <c r="N587" i="14"/>
  <c r="N507" i="14"/>
  <c r="M514" i="14"/>
  <c r="M524" i="14"/>
  <c r="N569" i="14"/>
  <c r="M499" i="14"/>
  <c r="M589" i="14"/>
  <c r="G189" i="14"/>
  <c r="M189" i="14" s="1"/>
  <c r="G197" i="14"/>
  <c r="M197" i="14" s="1"/>
  <c r="G204" i="14"/>
  <c r="M204" i="14" s="1"/>
  <c r="M270" i="14"/>
  <c r="M312" i="14"/>
  <c r="M355" i="14"/>
  <c r="N241" i="14"/>
  <c r="M340" i="14"/>
  <c r="H188" i="14"/>
  <c r="N188" i="14" s="1"/>
  <c r="D12" i="14"/>
  <c r="L12" i="14" s="1"/>
  <c r="D9" i="14"/>
  <c r="N86" i="14"/>
  <c r="M177" i="14"/>
  <c r="H150" i="14"/>
  <c r="N150" i="14" s="1"/>
  <c r="H88" i="14"/>
  <c r="N88" i="14" s="1"/>
  <c r="H90" i="14"/>
  <c r="N90" i="14" s="1"/>
  <c r="H92" i="14"/>
  <c r="N92" i="14" s="1"/>
  <c r="G99" i="14"/>
  <c r="M99" i="14" s="1"/>
  <c r="H104" i="14"/>
  <c r="N104" i="14" s="1"/>
  <c r="H106" i="14"/>
  <c r="N106" i="14" s="1"/>
  <c r="H108" i="14"/>
  <c r="N108" i="14" s="1"/>
  <c r="L118" i="14"/>
  <c r="H122" i="14"/>
  <c r="N122" i="14" s="1"/>
  <c r="H123" i="14"/>
  <c r="N123" i="14" s="1"/>
  <c r="H149" i="14"/>
  <c r="N149" i="14" s="1"/>
  <c r="M152" i="14"/>
  <c r="L154" i="14"/>
  <c r="N154" i="14" s="1"/>
  <c r="L156" i="14"/>
  <c r="N156" i="14" s="1"/>
  <c r="M166" i="14"/>
  <c r="N146" i="14"/>
  <c r="H84" i="14"/>
  <c r="N84" i="14" s="1"/>
  <c r="M93" i="14"/>
  <c r="H94" i="14"/>
  <c r="N94" i="14" s="1"/>
  <c r="H96" i="14"/>
  <c r="N96" i="14" s="1"/>
  <c r="H110" i="14"/>
  <c r="N110" i="14" s="1"/>
  <c r="H111" i="14"/>
  <c r="N111" i="14" s="1"/>
  <c r="H112" i="14"/>
  <c r="N112" i="14" s="1"/>
  <c r="H114" i="14"/>
  <c r="N114" i="14" s="1"/>
  <c r="H127" i="14"/>
  <c r="N127" i="14" s="1"/>
  <c r="H138" i="14"/>
  <c r="N138" i="14" s="1"/>
  <c r="H140" i="14"/>
  <c r="N140" i="14" s="1"/>
  <c r="H147" i="14"/>
  <c r="N147" i="14" s="1"/>
  <c r="H158" i="14"/>
  <c r="N158" i="14" s="1"/>
  <c r="H160" i="14"/>
  <c r="N160" i="14" s="1"/>
  <c r="H162" i="14"/>
  <c r="N162" i="14" s="1"/>
  <c r="H164" i="14"/>
  <c r="N164" i="14" s="1"/>
  <c r="H166" i="14"/>
  <c r="N166" i="14" s="1"/>
  <c r="H180" i="14"/>
  <c r="N180" i="14" s="1"/>
  <c r="M145" i="14"/>
  <c r="M85" i="14"/>
  <c r="H100" i="14"/>
  <c r="N100" i="14" s="1"/>
  <c r="H102" i="14"/>
  <c r="N102" i="14" s="1"/>
  <c r="M115" i="14"/>
  <c r="H120" i="14"/>
  <c r="N120" i="14" s="1"/>
  <c r="H130" i="14"/>
  <c r="N130" i="14" s="1"/>
  <c r="H132" i="14"/>
  <c r="N132" i="14" s="1"/>
  <c r="H134" i="14"/>
  <c r="N134" i="14" s="1"/>
  <c r="H136" i="14"/>
  <c r="N136" i="14" s="1"/>
  <c r="H144" i="14"/>
  <c r="N144" i="14" s="1"/>
  <c r="H148" i="14"/>
  <c r="N148" i="14" s="1"/>
  <c r="H168" i="14"/>
  <c r="N168" i="14" s="1"/>
  <c r="H170" i="14"/>
  <c r="N170" i="14" s="1"/>
  <c r="H172" i="14"/>
  <c r="N172" i="14" s="1"/>
  <c r="H174" i="14"/>
  <c r="N174" i="14" s="1"/>
  <c r="H176" i="14"/>
  <c r="N176" i="14" s="1"/>
  <c r="H81" i="14"/>
  <c r="L81" i="14"/>
  <c r="M25" i="14"/>
  <c r="M28" i="14"/>
  <c r="M31" i="14"/>
  <c r="M41" i="14"/>
  <c r="M44" i="14"/>
  <c r="M47" i="14"/>
  <c r="M58" i="14"/>
  <c r="M61" i="14"/>
  <c r="H22" i="14"/>
  <c r="M33" i="14"/>
  <c r="M36" i="14"/>
  <c r="M39" i="14"/>
  <c r="M49" i="14"/>
  <c r="M52" i="14"/>
  <c r="M55" i="14"/>
  <c r="N65" i="14"/>
  <c r="M67" i="14"/>
  <c r="L10" i="14"/>
  <c r="L34" i="3"/>
  <c r="H34" i="3"/>
  <c r="M612" i="11"/>
  <c r="M220" i="11"/>
  <c r="M169" i="11"/>
  <c r="M188" i="10"/>
  <c r="M612" i="13"/>
  <c r="M528" i="13"/>
  <c r="N493" i="13"/>
  <c r="M589" i="13"/>
  <c r="N371" i="13"/>
  <c r="N499" i="13"/>
  <c r="M371" i="13"/>
  <c r="N371" i="12"/>
  <c r="H329" i="11"/>
  <c r="N329" i="11" s="1"/>
  <c r="H281" i="11"/>
  <c r="N281" i="11" s="1"/>
  <c r="H258" i="11"/>
  <c r="N258" i="11" s="1"/>
  <c r="H230" i="11"/>
  <c r="N230" i="11" s="1"/>
  <c r="H221" i="11"/>
  <c r="N221" i="11" s="1"/>
  <c r="H215" i="11"/>
  <c r="N215" i="11" s="1"/>
  <c r="H197" i="11"/>
  <c r="N197" i="11" s="1"/>
  <c r="G50" i="6"/>
  <c r="M50" i="6" s="1"/>
  <c r="M381" i="5"/>
  <c r="M483" i="5"/>
  <c r="M543" i="5"/>
  <c r="G299" i="13"/>
  <c r="M299" i="13" s="1"/>
  <c r="G336" i="13"/>
  <c r="M336" i="13" s="1"/>
  <c r="G289" i="13"/>
  <c r="M289" i="13" s="1"/>
  <c r="G252" i="13"/>
  <c r="M252" i="13" s="1"/>
  <c r="G338" i="13"/>
  <c r="M338" i="13" s="1"/>
  <c r="C12" i="13"/>
  <c r="G343" i="13"/>
  <c r="M343" i="13" s="1"/>
  <c r="G353" i="13"/>
  <c r="M353" i="13" s="1"/>
  <c r="K188" i="13"/>
  <c r="M188" i="13" s="1"/>
  <c r="G220" i="13"/>
  <c r="M220" i="13" s="1"/>
  <c r="G202" i="13"/>
  <c r="M202" i="13" s="1"/>
  <c r="G243" i="13"/>
  <c r="M243" i="13" s="1"/>
  <c r="G209" i="13"/>
  <c r="M209" i="13" s="1"/>
  <c r="G191" i="13"/>
  <c r="M191" i="13" s="1"/>
  <c r="G216" i="13"/>
  <c r="M216" i="13" s="1"/>
  <c r="G204" i="13"/>
  <c r="M204" i="13" s="1"/>
  <c r="G270" i="13"/>
  <c r="M270" i="13" s="1"/>
  <c r="G218" i="13"/>
  <c r="M218" i="13" s="1"/>
  <c r="M545" i="13"/>
  <c r="M540" i="13"/>
  <c r="H324" i="11"/>
  <c r="N324" i="11" s="1"/>
  <c r="H306" i="11"/>
  <c r="N306" i="11" s="1"/>
  <c r="H293" i="11"/>
  <c r="N293" i="11" s="1"/>
  <c r="H270" i="11"/>
  <c r="N270" i="11" s="1"/>
  <c r="H255" i="11"/>
  <c r="N255" i="11" s="1"/>
  <c r="H227" i="11"/>
  <c r="N227" i="11" s="1"/>
  <c r="H219" i="11"/>
  <c r="N219" i="11" s="1"/>
  <c r="H195" i="11"/>
  <c r="N195" i="11" s="1"/>
  <c r="M114" i="6"/>
  <c r="M383" i="4"/>
  <c r="M22" i="12"/>
  <c r="H328" i="11"/>
  <c r="N328" i="11" s="1"/>
  <c r="H321" i="11"/>
  <c r="N321" i="11" s="1"/>
  <c r="N261" i="11"/>
  <c r="H242" i="11"/>
  <c r="N242" i="11" s="1"/>
  <c r="H226" i="11"/>
  <c r="N226" i="11" s="1"/>
  <c r="H218" i="11"/>
  <c r="H210" i="11"/>
  <c r="N210" i="11" s="1"/>
  <c r="H203" i="11"/>
  <c r="N203" i="11" s="1"/>
  <c r="N22" i="11"/>
  <c r="G627" i="4"/>
  <c r="M627" i="4" s="1"/>
  <c r="G631" i="4"/>
  <c r="M631" i="4" s="1"/>
  <c r="G613" i="4"/>
  <c r="M613" i="4" s="1"/>
  <c r="G630" i="4"/>
  <c r="M630" i="4" s="1"/>
  <c r="G615" i="4"/>
  <c r="M615" i="4" s="1"/>
  <c r="K612" i="4"/>
  <c r="G623" i="4"/>
  <c r="M623" i="4" s="1"/>
  <c r="G628" i="4"/>
  <c r="K188" i="5"/>
  <c r="G218" i="5"/>
  <c r="M218" i="5" s="1"/>
  <c r="G321" i="5"/>
  <c r="G248" i="5"/>
  <c r="G308" i="5"/>
  <c r="M308" i="5" s="1"/>
  <c r="G242" i="5"/>
  <c r="M242" i="5" s="1"/>
  <c r="G230" i="5"/>
  <c r="G260" i="5"/>
  <c r="M260" i="5" s="1"/>
  <c r="G203" i="5"/>
  <c r="M203" i="5" s="1"/>
  <c r="G275" i="5"/>
  <c r="M275" i="5" s="1"/>
  <c r="G280" i="5"/>
  <c r="M280" i="5" s="1"/>
  <c r="H485" i="5"/>
  <c r="N485" i="5" s="1"/>
  <c r="H434" i="5"/>
  <c r="N434" i="5" s="1"/>
  <c r="H540" i="5"/>
  <c r="N540" i="5" s="1"/>
  <c r="H602" i="5"/>
  <c r="H446" i="5"/>
  <c r="N446" i="5" s="1"/>
  <c r="H509" i="5"/>
  <c r="H514" i="5"/>
  <c r="N514" i="5" s="1"/>
  <c r="H451" i="5"/>
  <c r="N451" i="5" s="1"/>
  <c r="H396" i="5"/>
  <c r="N396" i="5" s="1"/>
  <c r="H568" i="5"/>
  <c r="N568" i="5" s="1"/>
  <c r="H437" i="5"/>
  <c r="N437" i="5" s="1"/>
  <c r="H427" i="5"/>
  <c r="N427" i="5" s="1"/>
  <c r="H543" i="5"/>
  <c r="H596" i="5"/>
  <c r="N596" i="5" s="1"/>
  <c r="H503" i="5"/>
  <c r="N503" i="5" s="1"/>
  <c r="H597" i="5"/>
  <c r="N597" i="5" s="1"/>
  <c r="H387" i="5"/>
  <c r="H395" i="5"/>
  <c r="N395" i="5" s="1"/>
  <c r="H433" i="5"/>
  <c r="N433" i="5" s="1"/>
  <c r="H416" i="5"/>
  <c r="N416" i="5" s="1"/>
  <c r="G70" i="6"/>
  <c r="G68" i="6"/>
  <c r="M68" i="6" s="1"/>
  <c r="G57" i="6"/>
  <c r="G52" i="6"/>
  <c r="M52" i="6" s="1"/>
  <c r="G47" i="6"/>
  <c r="M47" i="6" s="1"/>
  <c r="G34" i="6"/>
  <c r="M34" i="6" s="1"/>
  <c r="G31" i="6"/>
  <c r="M31" i="6" s="1"/>
  <c r="G26" i="6"/>
  <c r="M26" i="6" s="1"/>
  <c r="G67" i="6"/>
  <c r="G62" i="6"/>
  <c r="M62" i="6" s="1"/>
  <c r="G55" i="6"/>
  <c r="M55" i="6" s="1"/>
  <c r="G51" i="6"/>
  <c r="M51" i="6" s="1"/>
  <c r="G42" i="6"/>
  <c r="G33" i="6"/>
  <c r="M33" i="6" s="1"/>
  <c r="G30" i="6"/>
  <c r="M30" i="6" s="1"/>
  <c r="G24" i="6"/>
  <c r="G58" i="6"/>
  <c r="M58" i="6" s="1"/>
  <c r="G48" i="6"/>
  <c r="M48" i="6" s="1"/>
  <c r="G39" i="6"/>
  <c r="M39" i="6" s="1"/>
  <c r="G22" i="6"/>
  <c r="G64" i="6"/>
  <c r="G54" i="6"/>
  <c r="M54" i="6" s="1"/>
  <c r="G36" i="6"/>
  <c r="M36" i="6" s="1"/>
  <c r="G29" i="6"/>
  <c r="M29" i="6" s="1"/>
  <c r="G73" i="6"/>
  <c r="G53" i="6"/>
  <c r="M53" i="6" s="1"/>
  <c r="G35" i="6"/>
  <c r="M35" i="6" s="1"/>
  <c r="G27" i="6"/>
  <c r="D14" i="6"/>
  <c r="L14" i="6" s="1"/>
  <c r="H613" i="6"/>
  <c r="N613" i="6" s="1"/>
  <c r="H618" i="6"/>
  <c r="N618" i="6" s="1"/>
  <c r="H622" i="6"/>
  <c r="N622" i="6" s="1"/>
  <c r="H637" i="6"/>
  <c r="G162" i="7"/>
  <c r="G154" i="7"/>
  <c r="M154" i="7" s="1"/>
  <c r="G97" i="7"/>
  <c r="G125" i="7"/>
  <c r="G149" i="7"/>
  <c r="M149" i="7" s="1"/>
  <c r="G166" i="7"/>
  <c r="M166" i="7" s="1"/>
  <c r="G100" i="7"/>
  <c r="M100" i="7" s="1"/>
  <c r="G128" i="7"/>
  <c r="M128" i="7" s="1"/>
  <c r="C11" i="7"/>
  <c r="K11" i="7" s="1"/>
  <c r="G146" i="7"/>
  <c r="M146" i="7" s="1"/>
  <c r="G156" i="7"/>
  <c r="G169" i="7"/>
  <c r="M169" i="7" s="1"/>
  <c r="D10" i="8"/>
  <c r="L10" i="8" s="1"/>
  <c r="H33" i="8"/>
  <c r="H53" i="8"/>
  <c r="N53" i="8" s="1"/>
  <c r="L22" i="8"/>
  <c r="G155" i="8"/>
  <c r="M155" i="8" s="1"/>
  <c r="C11" i="8"/>
  <c r="K11" i="8" s="1"/>
  <c r="G92" i="8"/>
  <c r="M92" i="8" s="1"/>
  <c r="G103" i="8"/>
  <c r="M103" i="8" s="1"/>
  <c r="G116" i="8"/>
  <c r="M116" i="8" s="1"/>
  <c r="G123" i="8"/>
  <c r="M123" i="8" s="1"/>
  <c r="G143" i="8"/>
  <c r="M143" i="8" s="1"/>
  <c r="G85" i="8"/>
  <c r="M85" i="8" s="1"/>
  <c r="G118" i="8"/>
  <c r="M118" i="8" s="1"/>
  <c r="G150" i="8"/>
  <c r="M150" i="8" s="1"/>
  <c r="G99" i="8"/>
  <c r="G139" i="8"/>
  <c r="M139" i="8" s="1"/>
  <c r="G146" i="8"/>
  <c r="M146" i="8" s="1"/>
  <c r="G105" i="8"/>
  <c r="M105" i="8" s="1"/>
  <c r="G129" i="8"/>
  <c r="M129" i="8" s="1"/>
  <c r="G100" i="8"/>
  <c r="M100" i="8" s="1"/>
  <c r="G82" i="8"/>
  <c r="M82" i="8" s="1"/>
  <c r="G86" i="8"/>
  <c r="M86" i="8" s="1"/>
  <c r="H226" i="8"/>
  <c r="N226" i="8" s="1"/>
  <c r="H279" i="8"/>
  <c r="N279" i="8" s="1"/>
  <c r="H322" i="8"/>
  <c r="N322" i="8" s="1"/>
  <c r="H221" i="8"/>
  <c r="N221" i="8" s="1"/>
  <c r="H242" i="8"/>
  <c r="N242" i="8" s="1"/>
  <c r="H293" i="8"/>
  <c r="N293" i="8" s="1"/>
  <c r="H307" i="8"/>
  <c r="N307" i="8" s="1"/>
  <c r="H324" i="8"/>
  <c r="N324" i="8" s="1"/>
  <c r="H338" i="8"/>
  <c r="N338" i="8" s="1"/>
  <c r="H188" i="8"/>
  <c r="H263" i="8"/>
  <c r="N263" i="8" s="1"/>
  <c r="H223" i="8"/>
  <c r="N223" i="8" s="1"/>
  <c r="H260" i="8"/>
  <c r="N260" i="8" s="1"/>
  <c r="H281" i="8"/>
  <c r="N281" i="8" s="1"/>
  <c r="H318" i="8"/>
  <c r="N318" i="8" s="1"/>
  <c r="H327" i="8"/>
  <c r="N327" i="8" s="1"/>
  <c r="H193" i="8"/>
  <c r="H258" i="8"/>
  <c r="N258" i="8" s="1"/>
  <c r="L340" i="3"/>
  <c r="H340" i="3"/>
  <c r="L316" i="3"/>
  <c r="H316" i="3"/>
  <c r="L292" i="3"/>
  <c r="L282" i="3"/>
  <c r="L268" i="3"/>
  <c r="H268" i="3"/>
  <c r="L250" i="3"/>
  <c r="H250" i="3"/>
  <c r="H240" i="3"/>
  <c r="L240" i="3"/>
  <c r="L232" i="3"/>
  <c r="H232" i="3"/>
  <c r="N155" i="8"/>
  <c r="N414" i="7"/>
  <c r="M235" i="7"/>
  <c r="M87" i="7"/>
  <c r="M563" i="6"/>
  <c r="M535" i="6"/>
  <c r="M507" i="6"/>
  <c r="M421" i="6"/>
  <c r="M388" i="6"/>
  <c r="M243" i="6"/>
  <c r="M191" i="6"/>
  <c r="M127" i="6"/>
  <c r="N481" i="3"/>
  <c r="N528" i="5"/>
  <c r="M540" i="4"/>
  <c r="N398" i="4"/>
  <c r="M213" i="3"/>
  <c r="M35" i="3"/>
  <c r="N561" i="5"/>
  <c r="M387" i="5"/>
  <c r="M385" i="5"/>
  <c r="M596" i="5"/>
  <c r="M485" i="5"/>
  <c r="M599" i="5"/>
  <c r="N115" i="7"/>
  <c r="N109" i="7"/>
  <c r="H419" i="2"/>
  <c r="H435" i="2"/>
  <c r="N435" i="2" s="1"/>
  <c r="H383" i="2"/>
  <c r="N383" i="2" s="1"/>
  <c r="N503" i="2"/>
  <c r="H583" i="3"/>
  <c r="N583" i="3" s="1"/>
  <c r="H374" i="3"/>
  <c r="N374" i="3" s="1"/>
  <c r="H380" i="3"/>
  <c r="N380" i="3" s="1"/>
  <c r="H387" i="3"/>
  <c r="N387" i="3" s="1"/>
  <c r="H395" i="3"/>
  <c r="N395" i="3" s="1"/>
  <c r="H404" i="3"/>
  <c r="N404" i="3" s="1"/>
  <c r="H410" i="3"/>
  <c r="N410" i="3" s="1"/>
  <c r="H419" i="3"/>
  <c r="N419" i="3" s="1"/>
  <c r="H426" i="3"/>
  <c r="N426" i="3" s="1"/>
  <c r="H437" i="3"/>
  <c r="N437" i="3" s="1"/>
  <c r="H442" i="3"/>
  <c r="N442" i="3" s="1"/>
  <c r="H451" i="3"/>
  <c r="N451" i="3" s="1"/>
  <c r="H462" i="3"/>
  <c r="N462" i="3" s="1"/>
  <c r="H468" i="3"/>
  <c r="N468" i="3" s="1"/>
  <c r="H473" i="3"/>
  <c r="N473" i="3" s="1"/>
  <c r="H482" i="3"/>
  <c r="N482" i="3" s="1"/>
  <c r="H486" i="3"/>
  <c r="H495" i="3"/>
  <c r="N495" i="3" s="1"/>
  <c r="H499" i="3"/>
  <c r="N499" i="3" s="1"/>
  <c r="H507" i="3"/>
  <c r="H511" i="3"/>
  <c r="N511" i="3" s="1"/>
  <c r="H517" i="3"/>
  <c r="N517" i="3" s="1"/>
  <c r="H523" i="3"/>
  <c r="N523" i="3" s="1"/>
  <c r="H530" i="3"/>
  <c r="N530" i="3" s="1"/>
  <c r="H537" i="3"/>
  <c r="N537" i="3" s="1"/>
  <c r="H541" i="3"/>
  <c r="N541" i="3" s="1"/>
  <c r="H546" i="3"/>
  <c r="N546" i="3" s="1"/>
  <c r="H557" i="3"/>
  <c r="N557" i="3" s="1"/>
  <c r="H564" i="3"/>
  <c r="N564" i="3" s="1"/>
  <c r="H581" i="3"/>
  <c r="N581" i="3" s="1"/>
  <c r="H598" i="3"/>
  <c r="N598" i="3" s="1"/>
  <c r="H381" i="3"/>
  <c r="N381" i="3" s="1"/>
  <c r="H389" i="3"/>
  <c r="N389" i="3" s="1"/>
  <c r="H396" i="3"/>
  <c r="N396" i="3" s="1"/>
  <c r="H405" i="3"/>
  <c r="N405" i="3" s="1"/>
  <c r="H412" i="3"/>
  <c r="H420" i="3"/>
  <c r="N420" i="3" s="1"/>
  <c r="H427" i="3"/>
  <c r="H433" i="3"/>
  <c r="N433" i="3" s="1"/>
  <c r="H438" i="3"/>
  <c r="N438" i="3" s="1"/>
  <c r="H443" i="3"/>
  <c r="H448" i="3"/>
  <c r="N448" i="3" s="1"/>
  <c r="H459" i="3"/>
  <c r="N459" i="3" s="1"/>
  <c r="H464" i="3"/>
  <c r="N464" i="3" s="1"/>
  <c r="H469" i="3"/>
  <c r="N469" i="3" s="1"/>
  <c r="H476" i="3"/>
  <c r="H483" i="3"/>
  <c r="N483" i="3" s="1"/>
  <c r="H487" i="3"/>
  <c r="N487" i="3" s="1"/>
  <c r="H492" i="3"/>
  <c r="N492" i="3" s="1"/>
  <c r="H508" i="3"/>
  <c r="N508" i="3" s="1"/>
  <c r="H512" i="3"/>
  <c r="N512" i="3" s="1"/>
  <c r="H518" i="3"/>
  <c r="N518" i="3" s="1"/>
  <c r="H525" i="3"/>
  <c r="N525" i="3" s="1"/>
  <c r="H532" i="3"/>
  <c r="H538" i="3"/>
  <c r="N538" i="3" s="1"/>
  <c r="H543" i="3"/>
  <c r="H551" i="3"/>
  <c r="H558" i="3"/>
  <c r="N558" i="3" s="1"/>
  <c r="H567" i="3"/>
  <c r="N567" i="3" s="1"/>
  <c r="H585" i="3"/>
  <c r="H226" i="4"/>
  <c r="N226" i="4" s="1"/>
  <c r="H235" i="4"/>
  <c r="N235" i="4" s="1"/>
  <c r="H203" i="4"/>
  <c r="H242" i="4"/>
  <c r="N242" i="4" s="1"/>
  <c r="H218" i="4"/>
  <c r="N218" i="4" s="1"/>
  <c r="H188" i="4"/>
  <c r="C13" i="7"/>
  <c r="K13" i="7" s="1"/>
  <c r="K371" i="7"/>
  <c r="N407" i="7"/>
  <c r="M547" i="7"/>
  <c r="N549" i="7"/>
  <c r="D11" i="8"/>
  <c r="L11" i="8" s="1"/>
  <c r="L81" i="8"/>
  <c r="M323" i="8"/>
  <c r="M345" i="8"/>
  <c r="G93" i="9"/>
  <c r="M93" i="9" s="1"/>
  <c r="G85" i="9"/>
  <c r="M85" i="9" s="1"/>
  <c r="G82" i="9"/>
  <c r="M82" i="9" s="1"/>
  <c r="G86" i="9"/>
  <c r="M86" i="9" s="1"/>
  <c r="M44" i="13"/>
  <c r="M523" i="8"/>
  <c r="M308" i="8"/>
  <c r="M261" i="8"/>
  <c r="N129" i="8"/>
  <c r="N121" i="8"/>
  <c r="N578" i="7"/>
  <c r="M564" i="7"/>
  <c r="M421" i="7"/>
  <c r="N119" i="9"/>
  <c r="N539" i="8"/>
  <c r="M109" i="8"/>
  <c r="N499" i="7"/>
  <c r="N449" i="7"/>
  <c r="N299" i="7"/>
  <c r="M595" i="6"/>
  <c r="M583" i="6"/>
  <c r="N309" i="6"/>
  <c r="N305" i="6"/>
  <c r="N255" i="6"/>
  <c r="N236" i="6"/>
  <c r="N169" i="6"/>
  <c r="N165" i="6"/>
  <c r="N148" i="6"/>
  <c r="N144" i="6"/>
  <c r="N117" i="6"/>
  <c r="N108" i="6"/>
  <c r="N104" i="6"/>
  <c r="M567" i="8"/>
  <c r="N507" i="8"/>
  <c r="N153" i="8"/>
  <c r="M631" i="7"/>
  <c r="M597" i="7"/>
  <c r="N460" i="7"/>
  <c r="N406" i="7"/>
  <c r="N337" i="7"/>
  <c r="M307" i="7"/>
  <c r="M225" i="7"/>
  <c r="N127" i="7"/>
  <c r="M568" i="6"/>
  <c r="M540" i="6"/>
  <c r="M493" i="6"/>
  <c r="M447" i="6"/>
  <c r="M437" i="6"/>
  <c r="M433" i="6"/>
  <c r="M400" i="6"/>
  <c r="M383" i="6"/>
  <c r="M343" i="6"/>
  <c r="M300" i="6"/>
  <c r="M264" i="6"/>
  <c r="M221" i="6"/>
  <c r="M215" i="6"/>
  <c r="M210" i="6"/>
  <c r="M153" i="6"/>
  <c r="M130" i="6"/>
  <c r="M629" i="5"/>
  <c r="M147" i="5"/>
  <c r="N545" i="3"/>
  <c r="N447" i="5"/>
  <c r="N535" i="5"/>
  <c r="N100" i="7"/>
  <c r="N198" i="7"/>
  <c r="N280" i="13"/>
  <c r="N589" i="8"/>
  <c r="M473" i="8"/>
  <c r="N445" i="8"/>
  <c r="M416" i="8"/>
  <c r="M218" i="8"/>
  <c r="M165" i="8"/>
  <c r="N127" i="8"/>
  <c r="N107" i="8"/>
  <c r="N546" i="7"/>
  <c r="M409" i="7"/>
  <c r="N311" i="7"/>
  <c r="N293" i="7"/>
  <c r="M54" i="7"/>
  <c r="N487" i="8"/>
  <c r="N394" i="8"/>
  <c r="M338" i="8"/>
  <c r="N413" i="7"/>
  <c r="N287" i="7"/>
  <c r="N216" i="7"/>
  <c r="N166" i="7"/>
  <c r="N344" i="6"/>
  <c r="N240" i="6"/>
  <c r="N227" i="6"/>
  <c r="N198" i="6"/>
  <c r="N193" i="6"/>
  <c r="N138" i="6"/>
  <c r="N134" i="6"/>
  <c r="N112" i="6"/>
  <c r="M454" i="8"/>
  <c r="N443" i="8"/>
  <c r="N423" i="8"/>
  <c r="M383" i="8"/>
  <c r="M356" i="8"/>
  <c r="M272" i="8"/>
  <c r="N404" i="7"/>
  <c r="N343" i="7"/>
  <c r="N334" i="7"/>
  <c r="M318" i="7"/>
  <c r="M209" i="7"/>
  <c r="N174" i="7"/>
  <c r="N142" i="7"/>
  <c r="M65" i="7"/>
  <c r="M544" i="6"/>
  <c r="M419" i="6"/>
  <c r="M408" i="6"/>
  <c r="M275" i="6"/>
  <c r="M262" i="6"/>
  <c r="M247" i="6"/>
  <c r="M202" i="6"/>
  <c r="M129" i="6"/>
  <c r="M125" i="6"/>
  <c r="M111" i="6"/>
  <c r="N316" i="5"/>
  <c r="N210" i="5"/>
  <c r="N127" i="5"/>
  <c r="N84" i="5"/>
  <c r="N39" i="5"/>
  <c r="N34" i="5"/>
  <c r="N61" i="6"/>
  <c r="N71" i="6"/>
  <c r="N471" i="3"/>
  <c r="N630" i="2"/>
  <c r="M65" i="6"/>
  <c r="M498" i="4"/>
  <c r="M419" i="4"/>
  <c r="M438" i="10"/>
  <c r="M131" i="11"/>
  <c r="G219" i="11"/>
  <c r="C12" i="11"/>
  <c r="K12" i="11" s="1"/>
  <c r="M286" i="11"/>
  <c r="M328" i="11"/>
  <c r="G24" i="12"/>
  <c r="M24" i="12" s="1"/>
  <c r="C10" i="12"/>
  <c r="K10" i="12" s="1"/>
  <c r="L194" i="3"/>
  <c r="H194" i="3"/>
  <c r="L190" i="3"/>
  <c r="D188" i="3"/>
  <c r="L562" i="3"/>
  <c r="H562" i="3"/>
  <c r="L524" i="3"/>
  <c r="H524" i="3"/>
  <c r="L488" i="3"/>
  <c r="H488" i="3"/>
  <c r="L480" i="3"/>
  <c r="H480" i="3"/>
  <c r="L458" i="3"/>
  <c r="H458" i="3"/>
  <c r="L454" i="3"/>
  <c r="H454" i="3"/>
  <c r="N31" i="5"/>
  <c r="M169" i="5"/>
  <c r="M92" i="5"/>
  <c r="M405" i="4"/>
  <c r="M281" i="4"/>
  <c r="M209" i="4"/>
  <c r="N167" i="3"/>
  <c r="N287" i="4"/>
  <c r="N545" i="5"/>
  <c r="M362" i="5"/>
  <c r="M396" i="5"/>
  <c r="M378" i="8"/>
  <c r="M202" i="8"/>
  <c r="M631" i="8"/>
  <c r="N310" i="5"/>
  <c r="N107" i="7"/>
  <c r="N67" i="11"/>
  <c r="M29" i="12"/>
  <c r="M49" i="12"/>
  <c r="M50" i="12"/>
  <c r="M63" i="12"/>
  <c r="M468" i="12"/>
  <c r="M587" i="12"/>
  <c r="M594" i="12"/>
  <c r="M121" i="5"/>
  <c r="M394" i="4"/>
  <c r="N491" i="3"/>
  <c r="M63" i="6"/>
  <c r="N577" i="5"/>
  <c r="M173" i="5"/>
  <c r="M451" i="4"/>
  <c r="N386" i="4"/>
  <c r="N411" i="4"/>
  <c r="M484" i="3"/>
  <c r="N461" i="5"/>
  <c r="M329" i="5"/>
  <c r="M592" i="3"/>
  <c r="M436" i="5"/>
  <c r="N123" i="4"/>
  <c r="N640" i="10"/>
  <c r="N197" i="13"/>
  <c r="M30" i="8"/>
  <c r="N401" i="8"/>
  <c r="N152" i="7"/>
  <c r="M471" i="2"/>
  <c r="M129" i="9"/>
  <c r="M206" i="9"/>
  <c r="M94" i="10"/>
  <c r="M357" i="11"/>
  <c r="N359" i="11"/>
  <c r="M453" i="12"/>
  <c r="M83" i="13"/>
  <c r="N147" i="13"/>
  <c r="N72" i="4"/>
  <c r="M596" i="3"/>
  <c r="M598" i="3"/>
  <c r="M127" i="4"/>
  <c r="N129" i="4"/>
  <c r="M260" i="7"/>
  <c r="N279" i="7"/>
  <c r="N471" i="7"/>
  <c r="N416" i="7"/>
  <c r="N426" i="7"/>
  <c r="N431" i="7"/>
  <c r="M468" i="7"/>
  <c r="N479" i="7"/>
  <c r="N480" i="7"/>
  <c r="M489" i="7"/>
  <c r="M506" i="7"/>
  <c r="M516" i="7"/>
  <c r="N530" i="7"/>
  <c r="N214" i="8"/>
  <c r="M178" i="10"/>
  <c r="N604" i="10"/>
  <c r="M426" i="10"/>
  <c r="M577" i="10"/>
  <c r="M168" i="11"/>
  <c r="N463" i="11"/>
  <c r="M633" i="11"/>
  <c r="G640" i="11"/>
  <c r="M640" i="11" s="1"/>
  <c r="M25" i="12"/>
  <c r="M31" i="12"/>
  <c r="M51" i="12"/>
  <c r="M57" i="12"/>
  <c r="M61" i="12"/>
  <c r="N62" i="12"/>
  <c r="N174" i="12"/>
  <c r="N169" i="12"/>
  <c r="M299" i="12"/>
  <c r="M304" i="12"/>
  <c r="M334" i="12"/>
  <c r="M452" i="12"/>
  <c r="N454" i="12"/>
  <c r="M532" i="12"/>
  <c r="M560" i="12"/>
  <c r="M564" i="12"/>
  <c r="M576" i="12"/>
  <c r="M640" i="12"/>
  <c r="D12" i="13"/>
  <c r="L12" i="13" s="1"/>
  <c r="H495" i="13"/>
  <c r="N495" i="13" s="1"/>
  <c r="H494" i="13"/>
  <c r="N494" i="13" s="1"/>
  <c r="H519" i="13"/>
  <c r="N519" i="13" s="1"/>
  <c r="H412" i="13"/>
  <c r="N412" i="13" s="1"/>
  <c r="M474" i="13"/>
  <c r="M542" i="13"/>
  <c r="M600" i="13"/>
  <c r="G617" i="13"/>
  <c r="M617" i="13" s="1"/>
  <c r="M73" i="3"/>
  <c r="M239" i="3"/>
  <c r="M262" i="3"/>
  <c r="M176" i="5"/>
  <c r="M331" i="5"/>
  <c r="M526" i="5"/>
  <c r="M586" i="6"/>
  <c r="M165" i="7"/>
  <c r="N253" i="7"/>
  <c r="M263" i="7"/>
  <c r="M580" i="8"/>
  <c r="M591" i="8"/>
  <c r="M157" i="9"/>
  <c r="M225" i="9"/>
  <c r="G189" i="10"/>
  <c r="M189" i="10" s="1"/>
  <c r="G202" i="10"/>
  <c r="M202" i="10" s="1"/>
  <c r="M484" i="10"/>
  <c r="M299" i="11"/>
  <c r="M375" i="11"/>
  <c r="N378" i="11"/>
  <c r="M397" i="11"/>
  <c r="M456" i="11"/>
  <c r="N178" i="12"/>
  <c r="M271" i="12"/>
  <c r="M602" i="12"/>
  <c r="M439" i="12"/>
  <c r="N52" i="13"/>
  <c r="M54" i="13"/>
  <c r="N101" i="13"/>
  <c r="M105" i="13"/>
  <c r="M106" i="13"/>
  <c r="N143" i="13"/>
  <c r="M156" i="13"/>
  <c r="N175" i="13"/>
  <c r="M388" i="13"/>
  <c r="M447" i="13"/>
  <c r="M454" i="13"/>
  <c r="M457" i="13"/>
  <c r="M462" i="13"/>
  <c r="N467" i="13"/>
  <c r="M508" i="13"/>
  <c r="M519" i="13"/>
  <c r="M578" i="13"/>
  <c r="M601" i="13"/>
  <c r="N95" i="3"/>
  <c r="K348" i="3"/>
  <c r="M348" i="3" s="1"/>
  <c r="N421" i="3"/>
  <c r="M503" i="3"/>
  <c r="N587" i="3"/>
  <c r="M171" i="4"/>
  <c r="N216" i="4"/>
  <c r="M218" i="4"/>
  <c r="M225" i="4"/>
  <c r="N252" i="4"/>
  <c r="M253" i="4"/>
  <c r="N253" i="4"/>
  <c r="M255" i="4"/>
  <c r="M265" i="4"/>
  <c r="M267" i="4"/>
  <c r="N267" i="4"/>
  <c r="N272" i="4"/>
  <c r="M321" i="4"/>
  <c r="M486" i="4"/>
  <c r="M507" i="4"/>
  <c r="M510" i="4"/>
  <c r="N541" i="4"/>
  <c r="M567" i="4"/>
  <c r="M359" i="5"/>
  <c r="M397" i="5"/>
  <c r="N413" i="5"/>
  <c r="M430" i="5"/>
  <c r="M457" i="5"/>
  <c r="N457" i="5"/>
  <c r="M506" i="5"/>
  <c r="M529" i="5"/>
  <c r="M537" i="5"/>
  <c r="M548" i="5"/>
  <c r="M555" i="5"/>
  <c r="M632" i="5"/>
  <c r="N90" i="6"/>
  <c r="N102" i="6"/>
  <c r="N148" i="7"/>
  <c r="N257" i="7"/>
  <c r="N277" i="7"/>
  <c r="M409" i="8"/>
  <c r="M98" i="9"/>
  <c r="M102" i="9"/>
  <c r="M120" i="9"/>
  <c r="M130" i="9"/>
  <c r="N175" i="9"/>
  <c r="M196" i="10"/>
  <c r="M211" i="10"/>
  <c r="M221" i="10"/>
  <c r="M226" i="10"/>
  <c r="M227" i="10"/>
  <c r="M249" i="10"/>
  <c r="M271" i="10"/>
  <c r="N276" i="10"/>
  <c r="M289" i="10"/>
  <c r="M308" i="10"/>
  <c r="M311" i="10"/>
  <c r="M312" i="10"/>
  <c r="M317" i="10"/>
  <c r="M321" i="10"/>
  <c r="M323" i="10"/>
  <c r="M330" i="10"/>
  <c r="M425" i="10"/>
  <c r="M491" i="10"/>
  <c r="M499" i="10"/>
  <c r="N541" i="10"/>
  <c r="M558" i="10"/>
  <c r="M639" i="10"/>
  <c r="N91" i="11"/>
  <c r="M108" i="11"/>
  <c r="M178" i="11"/>
  <c r="M250" i="11"/>
  <c r="M492" i="11"/>
  <c r="M570" i="11"/>
  <c r="M576" i="11"/>
  <c r="M584" i="11"/>
  <c r="N587" i="11"/>
  <c r="M594" i="11"/>
  <c r="M595" i="11"/>
  <c r="M601" i="11"/>
  <c r="M159" i="12"/>
  <c r="N162" i="12"/>
  <c r="M234" i="12"/>
  <c r="N244" i="12"/>
  <c r="M272" i="12"/>
  <c r="M319" i="12"/>
  <c r="M363" i="12"/>
  <c r="N497" i="12"/>
  <c r="M464" i="12"/>
  <c r="M479" i="12"/>
  <c r="M497" i="12"/>
  <c r="N506" i="12"/>
  <c r="M509" i="12"/>
  <c r="M511" i="12"/>
  <c r="H513" i="12"/>
  <c r="N513" i="12" s="1"/>
  <c r="M533" i="12"/>
  <c r="L612" i="12"/>
  <c r="N612" i="12" s="1"/>
  <c r="H640" i="12"/>
  <c r="N640" i="12" s="1"/>
  <c r="M26" i="13"/>
  <c r="M175" i="13"/>
  <c r="N342" i="13"/>
  <c r="N251" i="13"/>
  <c r="M266" i="13"/>
  <c r="M362" i="13"/>
  <c r="G583" i="13"/>
  <c r="M583" i="13" s="1"/>
  <c r="G518" i="13"/>
  <c r="M518" i="13" s="1"/>
  <c r="G478" i="13"/>
  <c r="M478" i="13" s="1"/>
  <c r="G481" i="13"/>
  <c r="M481" i="13" s="1"/>
  <c r="M488" i="13"/>
  <c r="M502" i="13"/>
  <c r="M556" i="13"/>
  <c r="M568" i="13"/>
  <c r="M579" i="13"/>
  <c r="M584" i="13"/>
  <c r="G585" i="13"/>
  <c r="M585" i="13" s="1"/>
  <c r="M596" i="13"/>
  <c r="N172" i="13"/>
  <c r="N168" i="13"/>
  <c r="H164" i="13"/>
  <c r="N158" i="13"/>
  <c r="N150" i="13"/>
  <c r="N148" i="13"/>
  <c r="N130" i="13"/>
  <c r="H572" i="13"/>
  <c r="N492" i="13"/>
  <c r="H456" i="13"/>
  <c r="N456" i="13" s="1"/>
  <c r="H450" i="13"/>
  <c r="H448" i="13"/>
  <c r="D612" i="13"/>
  <c r="M536" i="12"/>
  <c r="M558" i="12"/>
  <c r="M559" i="12"/>
  <c r="M561" i="12"/>
  <c r="M578" i="12"/>
  <c r="M584" i="12"/>
  <c r="M586" i="12"/>
  <c r="M598" i="12"/>
  <c r="M41" i="13"/>
  <c r="M28" i="13"/>
  <c r="N30" i="13"/>
  <c r="M43" i="13"/>
  <c r="N88" i="13"/>
  <c r="G159" i="13"/>
  <c r="M159" i="13" s="1"/>
  <c r="M170" i="13"/>
  <c r="M180" i="13"/>
  <c r="M332" i="13"/>
  <c r="M359" i="13"/>
  <c r="M393" i="13"/>
  <c r="M418" i="13"/>
  <c r="M475" i="13"/>
  <c r="M482" i="13"/>
  <c r="M490" i="13"/>
  <c r="M501" i="13"/>
  <c r="M509" i="13"/>
  <c r="M511" i="13"/>
  <c r="M526" i="13"/>
  <c r="M530" i="13"/>
  <c r="M534" i="13"/>
  <c r="M536" i="13"/>
  <c r="M566" i="13"/>
  <c r="M577" i="13"/>
  <c r="M581" i="13"/>
  <c r="M621" i="13"/>
  <c r="M622" i="13"/>
  <c r="H616" i="13"/>
  <c r="N616" i="13" s="1"/>
  <c r="K14" i="13"/>
  <c r="L623" i="13"/>
  <c r="N623" i="13" s="1"/>
  <c r="G632" i="13"/>
  <c r="M632" i="13" s="1"/>
  <c r="H617" i="13"/>
  <c r="N617" i="13" s="1"/>
  <c r="H625" i="13"/>
  <c r="N625" i="13" s="1"/>
  <c r="M614" i="13"/>
  <c r="M620" i="13"/>
  <c r="H621" i="13"/>
  <c r="N621" i="13" s="1"/>
  <c r="L604" i="13"/>
  <c r="H604" i="13"/>
  <c r="H602" i="13"/>
  <c r="L602" i="13"/>
  <c r="L596" i="13"/>
  <c r="H596" i="13"/>
  <c r="H594" i="13"/>
  <c r="L594" i="13"/>
  <c r="L586" i="13"/>
  <c r="H586" i="13"/>
  <c r="L584" i="13"/>
  <c r="H584" i="13"/>
  <c r="L582" i="13"/>
  <c r="H582" i="13"/>
  <c r="H578" i="13"/>
  <c r="L578" i="13"/>
  <c r="H576" i="13"/>
  <c r="L576" i="13"/>
  <c r="L574" i="13"/>
  <c r="H574" i="13"/>
  <c r="L566" i="13"/>
  <c r="H566" i="13"/>
  <c r="L562" i="13"/>
  <c r="H562" i="13"/>
  <c r="L556" i="13"/>
  <c r="H556" i="13"/>
  <c r="H554" i="13"/>
  <c r="L554" i="13"/>
  <c r="L548" i="13"/>
  <c r="H548" i="13"/>
  <c r="L542" i="13"/>
  <c r="H542" i="13"/>
  <c r="H538" i="13"/>
  <c r="L538" i="13"/>
  <c r="L536" i="13"/>
  <c r="H536" i="13"/>
  <c r="L534" i="13"/>
  <c r="H534" i="13"/>
  <c r="L532" i="13"/>
  <c r="H532" i="13"/>
  <c r="L526" i="13"/>
  <c r="H526" i="13"/>
  <c r="L524" i="13"/>
  <c r="H524" i="13"/>
  <c r="L522" i="13"/>
  <c r="H522" i="13"/>
  <c r="H520" i="13"/>
  <c r="L520" i="13"/>
  <c r="H502" i="13"/>
  <c r="L502" i="13"/>
  <c r="L490" i="13"/>
  <c r="H490" i="13"/>
  <c r="H486" i="13"/>
  <c r="L486" i="13"/>
  <c r="L482" i="13"/>
  <c r="H482" i="13"/>
  <c r="L480" i="13"/>
  <c r="H480" i="13"/>
  <c r="L476" i="13"/>
  <c r="H476" i="13"/>
  <c r="N496" i="13"/>
  <c r="H530" i="13"/>
  <c r="N530" i="13" s="1"/>
  <c r="L572" i="13"/>
  <c r="H598" i="13"/>
  <c r="N598" i="13" s="1"/>
  <c r="N426" i="13"/>
  <c r="N472" i="13"/>
  <c r="H500" i="13"/>
  <c r="N500" i="13" s="1"/>
  <c r="L506" i="13"/>
  <c r="N506" i="13" s="1"/>
  <c r="H600" i="13"/>
  <c r="N600" i="13" s="1"/>
  <c r="N567" i="13"/>
  <c r="M437" i="13"/>
  <c r="M417" i="13"/>
  <c r="M559" i="13"/>
  <c r="H376" i="13"/>
  <c r="N376" i="13" s="1"/>
  <c r="H378" i="13"/>
  <c r="N378" i="13" s="1"/>
  <c r="G382" i="13"/>
  <c r="M382" i="13" s="1"/>
  <c r="G385" i="13"/>
  <c r="M385" i="13" s="1"/>
  <c r="H398" i="13"/>
  <c r="N398" i="13" s="1"/>
  <c r="H413" i="13"/>
  <c r="N413" i="13" s="1"/>
  <c r="H414" i="13"/>
  <c r="N414" i="13" s="1"/>
  <c r="H427" i="13"/>
  <c r="N427" i="13" s="1"/>
  <c r="H430" i="13"/>
  <c r="N430" i="13" s="1"/>
  <c r="H433" i="13"/>
  <c r="N433" i="13" s="1"/>
  <c r="M440" i="13"/>
  <c r="L440" i="13"/>
  <c r="N440" i="13" s="1"/>
  <c r="L454" i="13"/>
  <c r="N454" i="13" s="1"/>
  <c r="L458" i="13"/>
  <c r="N458" i="13" s="1"/>
  <c r="M497" i="13"/>
  <c r="H503" i="13"/>
  <c r="N503" i="13" s="1"/>
  <c r="G517" i="13"/>
  <c r="M517" i="13" s="1"/>
  <c r="M531" i="13"/>
  <c r="H575" i="13"/>
  <c r="N575" i="13" s="1"/>
  <c r="H583" i="13"/>
  <c r="N583" i="13" s="1"/>
  <c r="G389" i="13"/>
  <c r="M389" i="13" s="1"/>
  <c r="H390" i="13"/>
  <c r="N390" i="13" s="1"/>
  <c r="H392" i="13"/>
  <c r="N392" i="13" s="1"/>
  <c r="H438" i="13"/>
  <c r="N438" i="13" s="1"/>
  <c r="M445" i="13"/>
  <c r="L448" i="13"/>
  <c r="L450" i="13"/>
  <c r="G455" i="13"/>
  <c r="M455" i="13" s="1"/>
  <c r="G464" i="13"/>
  <c r="M464" i="13" s="1"/>
  <c r="N489" i="13"/>
  <c r="M527" i="13"/>
  <c r="N541" i="13"/>
  <c r="H591" i="13"/>
  <c r="N591" i="13" s="1"/>
  <c r="H380" i="13"/>
  <c r="N380" i="13" s="1"/>
  <c r="H387" i="13"/>
  <c r="N387" i="13" s="1"/>
  <c r="H396" i="13"/>
  <c r="N396" i="13" s="1"/>
  <c r="G446" i="13"/>
  <c r="M446" i="13" s="1"/>
  <c r="H455" i="13"/>
  <c r="N455" i="13" s="1"/>
  <c r="G456" i="13"/>
  <c r="M456" i="13" s="1"/>
  <c r="G466" i="13"/>
  <c r="M466" i="13" s="1"/>
  <c r="H468" i="13"/>
  <c r="N468" i="13" s="1"/>
  <c r="G484" i="13"/>
  <c r="M484" i="13" s="1"/>
  <c r="G485" i="13"/>
  <c r="M485" i="13" s="1"/>
  <c r="G525" i="13"/>
  <c r="M525" i="13" s="1"/>
  <c r="G550" i="13"/>
  <c r="M550" i="13" s="1"/>
  <c r="H190" i="13"/>
  <c r="N190" i="13" s="1"/>
  <c r="H198" i="13"/>
  <c r="N198" i="13" s="1"/>
  <c r="H205" i="13"/>
  <c r="N205" i="13" s="1"/>
  <c r="H231" i="13"/>
  <c r="N231" i="13" s="1"/>
  <c r="H270" i="13"/>
  <c r="N270" i="13" s="1"/>
  <c r="H329" i="13"/>
  <c r="N329" i="13" s="1"/>
  <c r="H356" i="13"/>
  <c r="N356" i="13" s="1"/>
  <c r="H360" i="13"/>
  <c r="N360" i="13" s="1"/>
  <c r="N191" i="13"/>
  <c r="M196" i="13"/>
  <c r="N199" i="13"/>
  <c r="N201" i="13"/>
  <c r="H202" i="13"/>
  <c r="N202" i="13" s="1"/>
  <c r="G222" i="13"/>
  <c r="M222" i="13" s="1"/>
  <c r="M253" i="13"/>
  <c r="G267" i="13"/>
  <c r="M267" i="13" s="1"/>
  <c r="H271" i="13"/>
  <c r="N271" i="13" s="1"/>
  <c r="G272" i="13"/>
  <c r="M272" i="13" s="1"/>
  <c r="G287" i="13"/>
  <c r="M287" i="13" s="1"/>
  <c r="M313" i="13"/>
  <c r="M317" i="13"/>
  <c r="G321" i="13"/>
  <c r="M321" i="13" s="1"/>
  <c r="M330" i="13"/>
  <c r="M334" i="13"/>
  <c r="N341" i="13"/>
  <c r="G347" i="13"/>
  <c r="M347" i="13" s="1"/>
  <c r="M352" i="13"/>
  <c r="G189" i="13"/>
  <c r="M189" i="13" s="1"/>
  <c r="M194" i="13"/>
  <c r="N196" i="13"/>
  <c r="H208" i="13"/>
  <c r="N208" i="13" s="1"/>
  <c r="H225" i="13"/>
  <c r="N225" i="13" s="1"/>
  <c r="M250" i="13"/>
  <c r="H256" i="13"/>
  <c r="N256" i="13" s="1"/>
  <c r="M262" i="13"/>
  <c r="M279" i="13"/>
  <c r="G281" i="13"/>
  <c r="M281" i="13" s="1"/>
  <c r="H287" i="13"/>
  <c r="N287" i="13" s="1"/>
  <c r="H289" i="13"/>
  <c r="N289" i="13" s="1"/>
  <c r="G291" i="13"/>
  <c r="M291" i="13" s="1"/>
  <c r="M300" i="13"/>
  <c r="H308" i="13"/>
  <c r="N308" i="13" s="1"/>
  <c r="M316" i="13"/>
  <c r="M333" i="13"/>
  <c r="M346" i="13"/>
  <c r="M351" i="13"/>
  <c r="M356" i="13"/>
  <c r="H357" i="13"/>
  <c r="N357" i="13" s="1"/>
  <c r="M360" i="13"/>
  <c r="H189" i="13"/>
  <c r="N189" i="13" s="1"/>
  <c r="M226" i="13"/>
  <c r="M232" i="13"/>
  <c r="M234" i="13"/>
  <c r="H266" i="13"/>
  <c r="N266" i="13" s="1"/>
  <c r="H272" i="13"/>
  <c r="N272" i="13" s="1"/>
  <c r="M274" i="13"/>
  <c r="M290" i="13"/>
  <c r="H299" i="13"/>
  <c r="N299" i="13" s="1"/>
  <c r="M315" i="13"/>
  <c r="M337" i="13"/>
  <c r="M345" i="13"/>
  <c r="M350" i="13"/>
  <c r="M355" i="13"/>
  <c r="N154" i="13"/>
  <c r="N178" i="13"/>
  <c r="M145" i="13"/>
  <c r="N128" i="13"/>
  <c r="M177" i="13"/>
  <c r="H105" i="13"/>
  <c r="N105" i="13" s="1"/>
  <c r="N109" i="13"/>
  <c r="G133" i="13"/>
  <c r="M133" i="13" s="1"/>
  <c r="H134" i="13"/>
  <c r="N134" i="13" s="1"/>
  <c r="H142" i="13"/>
  <c r="N142" i="13" s="1"/>
  <c r="G144" i="13"/>
  <c r="M144" i="13" s="1"/>
  <c r="H156" i="13"/>
  <c r="N156" i="13" s="1"/>
  <c r="H160" i="13"/>
  <c r="N160" i="13" s="1"/>
  <c r="H162" i="13"/>
  <c r="N162" i="13" s="1"/>
  <c r="G168" i="13"/>
  <c r="M168" i="13" s="1"/>
  <c r="H174" i="13"/>
  <c r="N174" i="13" s="1"/>
  <c r="N152" i="13"/>
  <c r="H83" i="13"/>
  <c r="N83" i="13" s="1"/>
  <c r="H84" i="13"/>
  <c r="N84" i="13" s="1"/>
  <c r="G99" i="13"/>
  <c r="M99" i="13" s="1"/>
  <c r="G126" i="13"/>
  <c r="M126" i="13" s="1"/>
  <c r="H135" i="13"/>
  <c r="N135" i="13" s="1"/>
  <c r="L136" i="13"/>
  <c r="N136" i="13" s="1"/>
  <c r="H140" i="13"/>
  <c r="N140" i="13" s="1"/>
  <c r="G146" i="13"/>
  <c r="M146" i="13" s="1"/>
  <c r="G154" i="13"/>
  <c r="M154" i="13" s="1"/>
  <c r="L164" i="13"/>
  <c r="G167" i="13"/>
  <c r="M167" i="13" s="1"/>
  <c r="N141" i="13"/>
  <c r="N125" i="13"/>
  <c r="G128" i="13"/>
  <c r="M128" i="13" s="1"/>
  <c r="M160" i="13"/>
  <c r="M165" i="13"/>
  <c r="M172" i="13"/>
  <c r="H180" i="13"/>
  <c r="N180" i="13" s="1"/>
  <c r="H29" i="13"/>
  <c r="N29" i="13" s="1"/>
  <c r="H41" i="13"/>
  <c r="N41" i="13" s="1"/>
  <c r="H48" i="13"/>
  <c r="N48" i="13" s="1"/>
  <c r="H28" i="13"/>
  <c r="N28" i="13" s="1"/>
  <c r="H34" i="13"/>
  <c r="N34" i="13" s="1"/>
  <c r="H35" i="13"/>
  <c r="N35" i="13" s="1"/>
  <c r="H40" i="13"/>
  <c r="N40" i="13" s="1"/>
  <c r="H56" i="13"/>
  <c r="N56" i="13" s="1"/>
  <c r="H57" i="13"/>
  <c r="N57" i="13" s="1"/>
  <c r="L46" i="3"/>
  <c r="H46" i="3"/>
  <c r="L344" i="3"/>
  <c r="L322" i="3"/>
  <c r="H322" i="3"/>
  <c r="L306" i="3"/>
  <c r="L296" i="3"/>
  <c r="H296" i="3"/>
  <c r="L278" i="3"/>
  <c r="L244" i="3"/>
  <c r="H244" i="3"/>
  <c r="L242" i="3"/>
  <c r="M402" i="11"/>
  <c r="N81" i="12"/>
  <c r="M443" i="10"/>
  <c r="G154" i="11"/>
  <c r="G170" i="11"/>
  <c r="M170" i="11" s="1"/>
  <c r="G157" i="11"/>
  <c r="M157" i="11" s="1"/>
  <c r="G149" i="11"/>
  <c r="M149" i="11" s="1"/>
  <c r="C9" i="11"/>
  <c r="G11" i="11" s="1"/>
  <c r="M11" i="11" s="1"/>
  <c r="N317" i="11"/>
  <c r="K64" i="2"/>
  <c r="G64" i="2"/>
  <c r="K52" i="2"/>
  <c r="G52" i="2"/>
  <c r="K44" i="2"/>
  <c r="G44" i="2"/>
  <c r="K38" i="2"/>
  <c r="G38" i="2"/>
  <c r="K172" i="2"/>
  <c r="G172" i="2"/>
  <c r="G166" i="2"/>
  <c r="K166" i="2"/>
  <c r="K156" i="2"/>
  <c r="G156" i="2"/>
  <c r="G154" i="2"/>
  <c r="K154" i="2"/>
  <c r="G150" i="2"/>
  <c r="K150" i="2"/>
  <c r="K134" i="2"/>
  <c r="G134" i="2"/>
  <c r="G132" i="2"/>
  <c r="K132" i="2"/>
  <c r="K98" i="2"/>
  <c r="G98" i="2"/>
  <c r="K96" i="2"/>
  <c r="G96" i="2"/>
  <c r="K344" i="2"/>
  <c r="G344" i="2"/>
  <c r="K324" i="2"/>
  <c r="G324" i="2"/>
  <c r="G322" i="2"/>
  <c r="K322" i="2"/>
  <c r="K314" i="2"/>
  <c r="G314" i="2"/>
  <c r="G312" i="2"/>
  <c r="K312" i="2"/>
  <c r="G288" i="2"/>
  <c r="K288" i="2"/>
  <c r="K286" i="2"/>
  <c r="G286" i="2"/>
  <c r="G268" i="2"/>
  <c r="K268" i="2"/>
  <c r="M250" i="2"/>
  <c r="K218" i="2"/>
  <c r="G218" i="2"/>
  <c r="M212" i="2"/>
  <c r="G202" i="2"/>
  <c r="K202" i="2"/>
  <c r="K532" i="2"/>
  <c r="G532" i="2"/>
  <c r="G498" i="2"/>
  <c r="K498" i="2"/>
  <c r="G490" i="2"/>
  <c r="K490" i="2"/>
  <c r="G486" i="2"/>
  <c r="K486" i="2"/>
  <c r="G434" i="2"/>
  <c r="K434" i="2"/>
  <c r="G420" i="2"/>
  <c r="K420" i="2"/>
  <c r="G414" i="2"/>
  <c r="K414" i="2"/>
  <c r="G396" i="2"/>
  <c r="K396" i="2"/>
  <c r="H640" i="2"/>
  <c r="L612" i="2"/>
  <c r="N612" i="2" s="1"/>
  <c r="K617" i="2"/>
  <c r="G617" i="2"/>
  <c r="D22" i="3"/>
  <c r="H52" i="3" s="1"/>
  <c r="L23" i="3"/>
  <c r="N23" i="3" s="1"/>
  <c r="H23" i="3"/>
  <c r="K60" i="3"/>
  <c r="G60" i="3"/>
  <c r="G56" i="3"/>
  <c r="K56" i="3"/>
  <c r="G44" i="3"/>
  <c r="K44" i="3"/>
  <c r="G38" i="3"/>
  <c r="K38" i="3"/>
  <c r="K180" i="3"/>
  <c r="G180" i="3"/>
  <c r="K162" i="3"/>
  <c r="M162" i="3" s="1"/>
  <c r="G162" i="3"/>
  <c r="M637" i="12"/>
  <c r="M428" i="10"/>
  <c r="M81" i="10"/>
  <c r="G563" i="12"/>
  <c r="M563" i="12" s="1"/>
  <c r="G540" i="12"/>
  <c r="M540" i="12" s="1"/>
  <c r="G454" i="12"/>
  <c r="M454" i="12" s="1"/>
  <c r="G423" i="12"/>
  <c r="M423" i="12" s="1"/>
  <c r="G395" i="12"/>
  <c r="M395" i="12" s="1"/>
  <c r="G383" i="12"/>
  <c r="M383" i="12" s="1"/>
  <c r="G373" i="12"/>
  <c r="M373" i="12" s="1"/>
  <c r="M108" i="12"/>
  <c r="M378" i="11"/>
  <c r="M327" i="11"/>
  <c r="M222" i="11"/>
  <c r="M204" i="11"/>
  <c r="G145" i="11"/>
  <c r="M145" i="11" s="1"/>
  <c r="G141" i="11"/>
  <c r="M141" i="11" s="1"/>
  <c r="G127" i="11"/>
  <c r="M127" i="11" s="1"/>
  <c r="G123" i="11"/>
  <c r="M123" i="11" s="1"/>
  <c r="G115" i="11"/>
  <c r="M115" i="11" s="1"/>
  <c r="G100" i="11"/>
  <c r="M100" i="11" s="1"/>
  <c r="G88" i="11"/>
  <c r="M88" i="11" s="1"/>
  <c r="G82" i="11"/>
  <c r="M82" i="11" s="1"/>
  <c r="M427" i="10"/>
  <c r="N381" i="12"/>
  <c r="N310" i="12"/>
  <c r="N281" i="12"/>
  <c r="N97" i="12"/>
  <c r="N423" i="11"/>
  <c r="N408" i="11"/>
  <c r="N354" i="11"/>
  <c r="N211" i="11"/>
  <c r="N435" i="10"/>
  <c r="N308" i="10"/>
  <c r="N304" i="10"/>
  <c r="N443" i="3"/>
  <c r="K48" i="2"/>
  <c r="M48" i="2" s="1"/>
  <c r="G210" i="2"/>
  <c r="M210" i="2" s="1"/>
  <c r="K220" i="2"/>
  <c r="G232" i="2"/>
  <c r="M232" i="2" s="1"/>
  <c r="G240" i="2"/>
  <c r="M240" i="2" s="1"/>
  <c r="G248" i="2"/>
  <c r="M248" i="2" s="1"/>
  <c r="G362" i="2"/>
  <c r="M386" i="2"/>
  <c r="N628" i="2"/>
  <c r="G86" i="3"/>
  <c r="M86" i="3" s="1"/>
  <c r="H475" i="3"/>
  <c r="N475" i="3" s="1"/>
  <c r="H575" i="3"/>
  <c r="D13" i="3"/>
  <c r="L13" i="3" s="1"/>
  <c r="H580" i="3"/>
  <c r="N580" i="3" s="1"/>
  <c r="H599" i="3"/>
  <c r="N599" i="3" s="1"/>
  <c r="H597" i="3"/>
  <c r="H590" i="3"/>
  <c r="N590" i="3" s="1"/>
  <c r="H577" i="3"/>
  <c r="N577" i="3" s="1"/>
  <c r="H373" i="3"/>
  <c r="N373" i="3" s="1"/>
  <c r="H378" i="3"/>
  <c r="N378" i="3" s="1"/>
  <c r="H383" i="3"/>
  <c r="N383" i="3" s="1"/>
  <c r="H388" i="3"/>
  <c r="N388" i="3" s="1"/>
  <c r="H394" i="3"/>
  <c r="N394" i="3" s="1"/>
  <c r="H401" i="3"/>
  <c r="N401" i="3" s="1"/>
  <c r="H406" i="3"/>
  <c r="N406" i="3" s="1"/>
  <c r="H411" i="3"/>
  <c r="N411" i="3" s="1"/>
  <c r="H416" i="3"/>
  <c r="N416" i="3" s="1"/>
  <c r="H423" i="3"/>
  <c r="N423" i="3" s="1"/>
  <c r="H428" i="3"/>
  <c r="N428" i="3" s="1"/>
  <c r="H432" i="3"/>
  <c r="N432" i="3" s="1"/>
  <c r="H436" i="3"/>
  <c r="N436" i="3" s="1"/>
  <c r="H51" i="8"/>
  <c r="N51" i="8" s="1"/>
  <c r="H22" i="8"/>
  <c r="N22" i="8" s="1"/>
  <c r="D12" i="8"/>
  <c r="L12" i="8" s="1"/>
  <c r="H195" i="8"/>
  <c r="N195" i="8" s="1"/>
  <c r="H218" i="8"/>
  <c r="N218" i="8" s="1"/>
  <c r="H230" i="8"/>
  <c r="N230" i="8" s="1"/>
  <c r="L188" i="8"/>
  <c r="N188" i="8" s="1"/>
  <c r="M307" i="11"/>
  <c r="M22" i="10"/>
  <c r="M632" i="12"/>
  <c r="G562" i="12"/>
  <c r="M562" i="12" s="1"/>
  <c r="G430" i="12"/>
  <c r="M430" i="12" s="1"/>
  <c r="G422" i="12"/>
  <c r="M422" i="12" s="1"/>
  <c r="G406" i="12"/>
  <c r="M406" i="12" s="1"/>
  <c r="M392" i="12"/>
  <c r="G386" i="12"/>
  <c r="M386" i="12" s="1"/>
  <c r="G380" i="12"/>
  <c r="M380" i="12" s="1"/>
  <c r="G372" i="12"/>
  <c r="M372" i="12" s="1"/>
  <c r="M107" i="12"/>
  <c r="M387" i="11"/>
  <c r="M318" i="11"/>
  <c r="M235" i="11"/>
  <c r="M221" i="11"/>
  <c r="M188" i="11"/>
  <c r="G148" i="11"/>
  <c r="M148" i="11" s="1"/>
  <c r="G139" i="11"/>
  <c r="M139" i="11" s="1"/>
  <c r="G118" i="11"/>
  <c r="M118" i="11" s="1"/>
  <c r="G105" i="11"/>
  <c r="M105" i="11" s="1"/>
  <c r="G99" i="11"/>
  <c r="M99" i="11" s="1"/>
  <c r="G86" i="11"/>
  <c r="M86" i="11" s="1"/>
  <c r="K81" i="11"/>
  <c r="M81" i="11" s="1"/>
  <c r="M64" i="11"/>
  <c r="M433" i="10"/>
  <c r="M371" i="10"/>
  <c r="N379" i="12"/>
  <c r="N127" i="12"/>
  <c r="N106" i="12"/>
  <c r="N460" i="11"/>
  <c r="N406" i="11"/>
  <c r="N338" i="11"/>
  <c r="N327" i="11"/>
  <c r="N300" i="11"/>
  <c r="N218" i="11"/>
  <c r="N429" i="10"/>
  <c r="N261" i="10"/>
  <c r="N507" i="3"/>
  <c r="N238" i="3"/>
  <c r="M231" i="3"/>
  <c r="G30" i="2"/>
  <c r="G36" i="2"/>
  <c r="K88" i="2"/>
  <c r="G124" i="2"/>
  <c r="M124" i="2" s="1"/>
  <c r="K304" i="2"/>
  <c r="M304" i="2" s="1"/>
  <c r="G308" i="2"/>
  <c r="M308" i="2" s="1"/>
  <c r="G640" i="3"/>
  <c r="G629" i="3"/>
  <c r="M629" i="3" s="1"/>
  <c r="G617" i="3"/>
  <c r="G631" i="3"/>
  <c r="M631" i="3" s="1"/>
  <c r="G621" i="3"/>
  <c r="M621" i="3" s="1"/>
  <c r="C11" i="4"/>
  <c r="G99" i="4"/>
  <c r="K81" i="4"/>
  <c r="G139" i="4"/>
  <c r="M139" i="4" s="1"/>
  <c r="G133" i="4"/>
  <c r="M133" i="4" s="1"/>
  <c r="G157" i="4"/>
  <c r="L371" i="4"/>
  <c r="H567" i="4"/>
  <c r="N567" i="4" s="1"/>
  <c r="H471" i="4"/>
  <c r="N471" i="4" s="1"/>
  <c r="H450" i="4"/>
  <c r="N450" i="4" s="1"/>
  <c r="H435" i="4"/>
  <c r="N435" i="4" s="1"/>
  <c r="H391" i="4"/>
  <c r="N391" i="4" s="1"/>
  <c r="H52" i="5"/>
  <c r="N52" i="5" s="1"/>
  <c r="D10" i="5"/>
  <c r="L10" i="5" s="1"/>
  <c r="G612" i="6"/>
  <c r="G633" i="6"/>
  <c r="G632" i="6"/>
  <c r="M632" i="6" s="1"/>
  <c r="G615" i="6"/>
  <c r="M615" i="6" s="1"/>
  <c r="G623" i="6"/>
  <c r="M623" i="6" s="1"/>
  <c r="G639" i="6"/>
  <c r="M639" i="6" s="1"/>
  <c r="G617" i="6"/>
  <c r="M617" i="6" s="1"/>
  <c r="G525" i="7"/>
  <c r="M525" i="7" s="1"/>
  <c r="G374" i="7"/>
  <c r="G383" i="7"/>
  <c r="M383" i="7" s="1"/>
  <c r="G402" i="7"/>
  <c r="M402" i="7" s="1"/>
  <c r="M581" i="10"/>
  <c r="D11" i="11"/>
  <c r="L11" i="11" s="1"/>
  <c r="M59" i="6"/>
  <c r="M384" i="4"/>
  <c r="N533" i="5"/>
  <c r="M312" i="5"/>
  <c r="M127" i="5"/>
  <c r="N58" i="4"/>
  <c r="M583" i="5"/>
  <c r="M414" i="5"/>
  <c r="M434" i="5"/>
  <c r="M514" i="5"/>
  <c r="M557" i="5"/>
  <c r="M23" i="5"/>
  <c r="M615" i="7"/>
  <c r="M626" i="6"/>
  <c r="M619" i="6"/>
  <c r="M615" i="5"/>
  <c r="M100" i="9"/>
  <c r="M199" i="8"/>
  <c r="N128" i="7"/>
  <c r="N333" i="5"/>
  <c r="M357" i="3"/>
  <c r="N343" i="2"/>
  <c r="H212" i="3"/>
  <c r="H228" i="3"/>
  <c r="N228" i="3" s="1"/>
  <c r="N355" i="3"/>
  <c r="N385" i="3"/>
  <c r="M476" i="3"/>
  <c r="M480" i="3"/>
  <c r="M496" i="3"/>
  <c r="N101" i="4"/>
  <c r="M104" i="4"/>
  <c r="M416" i="10"/>
  <c r="H148" i="12"/>
  <c r="N148" i="12" s="1"/>
  <c r="H150" i="12"/>
  <c r="N150" i="12" s="1"/>
  <c r="N449" i="12"/>
  <c r="M458" i="12"/>
  <c r="N541" i="5"/>
  <c r="M379" i="5"/>
  <c r="M517" i="5"/>
  <c r="M25" i="5"/>
  <c r="M54" i="5"/>
  <c r="M632" i="7"/>
  <c r="M640" i="7"/>
  <c r="N202" i="9"/>
  <c r="N85" i="7"/>
  <c r="N47" i="6"/>
  <c r="M302" i="3"/>
  <c r="M479" i="3"/>
  <c r="M47" i="4"/>
  <c r="N83" i="4"/>
  <c r="M150" i="4"/>
  <c r="N197" i="4"/>
  <c r="M300" i="4"/>
  <c r="N328" i="4"/>
  <c r="M504" i="4"/>
  <c r="M598" i="4"/>
  <c r="M34" i="5"/>
  <c r="M26" i="5"/>
  <c r="M35" i="5"/>
  <c r="N69" i="5"/>
  <c r="M353" i="5"/>
  <c r="M445" i="5"/>
  <c r="M503" i="5"/>
  <c r="M504" i="5"/>
  <c r="M511" i="5"/>
  <c r="N513" i="5"/>
  <c r="M620" i="11"/>
  <c r="M27" i="12"/>
  <c r="N70" i="12"/>
  <c r="H114" i="12"/>
  <c r="N114" i="12" s="1"/>
  <c r="N634" i="12"/>
  <c r="M587" i="3"/>
  <c r="N444" i="3"/>
  <c r="M580" i="3"/>
  <c r="N483" i="4"/>
  <c r="M492" i="4"/>
  <c r="M558" i="4"/>
  <c r="M565" i="4"/>
  <c r="M73" i="5"/>
  <c r="M179" i="5"/>
  <c r="M269" i="5"/>
  <c r="N271" i="5"/>
  <c r="M297" i="5"/>
  <c r="M342" i="5"/>
  <c r="M534" i="5"/>
  <c r="M102" i="6"/>
  <c r="M162" i="6"/>
  <c r="M319" i="6"/>
  <c r="N349" i="6"/>
  <c r="M350" i="6"/>
  <c r="M509" i="6"/>
  <c r="M550" i="6"/>
  <c r="M25" i="7"/>
  <c r="M129" i="7"/>
  <c r="M168" i="7"/>
  <c r="M213" i="7"/>
  <c r="N280" i="7"/>
  <c r="M322" i="7"/>
  <c r="N345" i="7"/>
  <c r="N430" i="7"/>
  <c r="M452" i="7"/>
  <c r="N457" i="7"/>
  <c r="M481" i="7"/>
  <c r="M495" i="7"/>
  <c r="M501" i="7"/>
  <c r="N501" i="7"/>
  <c r="M510" i="7"/>
  <c r="N522" i="7"/>
  <c r="M531" i="7"/>
  <c r="N26" i="8"/>
  <c r="M34" i="8"/>
  <c r="M49" i="8"/>
  <c r="N411" i="8"/>
  <c r="M464" i="8"/>
  <c r="M559" i="8"/>
  <c r="N553" i="9"/>
  <c r="M592" i="9"/>
  <c r="M283" i="10"/>
  <c r="M287" i="10"/>
  <c r="N290" i="10"/>
  <c r="M303" i="10"/>
  <c r="M341" i="10"/>
  <c r="M351" i="10"/>
  <c r="M421" i="10"/>
  <c r="N436" i="10"/>
  <c r="M101" i="11"/>
  <c r="M152" i="11"/>
  <c r="G229" i="11"/>
  <c r="M229" i="11" s="1"/>
  <c r="H272" i="11"/>
  <c r="N272" i="11" s="1"/>
  <c r="M277" i="11"/>
  <c r="N277" i="11"/>
  <c r="G298" i="11"/>
  <c r="M298" i="11" s="1"/>
  <c r="N322" i="11"/>
  <c r="G401" i="11"/>
  <c r="M561" i="11"/>
  <c r="M566" i="11"/>
  <c r="M568" i="11"/>
  <c r="M621" i="11"/>
  <c r="H400" i="12"/>
  <c r="N400" i="12" s="1"/>
  <c r="M496" i="12"/>
  <c r="M502" i="12"/>
  <c r="M447" i="3"/>
  <c r="N96" i="6"/>
  <c r="M234" i="6"/>
  <c r="N253" i="6"/>
  <c r="N316" i="6"/>
  <c r="M320" i="6"/>
  <c r="M322" i="6"/>
  <c r="M351" i="6"/>
  <c r="N353" i="6"/>
  <c r="M505" i="6"/>
  <c r="M557" i="6"/>
  <c r="M37" i="7"/>
  <c r="M41" i="7"/>
  <c r="M44" i="7"/>
  <c r="M50" i="7"/>
  <c r="M94" i="7"/>
  <c r="M101" i="7"/>
  <c r="M119" i="7"/>
  <c r="M253" i="7"/>
  <c r="M498" i="8"/>
  <c r="N541" i="8"/>
  <c r="M557" i="8"/>
  <c r="M585" i="8"/>
  <c r="M595" i="8"/>
  <c r="M394" i="9"/>
  <c r="M622" i="9"/>
  <c r="N101" i="10"/>
  <c r="N125" i="10"/>
  <c r="H189" i="10"/>
  <c r="D12" i="10"/>
  <c r="L12" i="10" s="1"/>
  <c r="M452" i="10"/>
  <c r="M54" i="11"/>
  <c r="M94" i="11"/>
  <c r="M189" i="11"/>
  <c r="M463" i="11"/>
  <c r="M529" i="11"/>
  <c r="M84" i="12"/>
  <c r="N101" i="12"/>
  <c r="M113" i="12"/>
  <c r="M126" i="12"/>
  <c r="M201" i="12"/>
  <c r="M217" i="12"/>
  <c r="N249" i="12"/>
  <c r="H591" i="12"/>
  <c r="N591" i="12" s="1"/>
  <c r="H489" i="12"/>
  <c r="N489" i="12" s="1"/>
  <c r="H485" i="12"/>
  <c r="N485" i="12" s="1"/>
  <c r="H436" i="12"/>
  <c r="N436" i="12" s="1"/>
  <c r="H396" i="12"/>
  <c r="N396" i="12" s="1"/>
  <c r="H535" i="12"/>
  <c r="N535" i="12" s="1"/>
  <c r="H438" i="12"/>
  <c r="N438" i="12" s="1"/>
  <c r="H471" i="12"/>
  <c r="N471" i="12" s="1"/>
  <c r="M495" i="12"/>
  <c r="N528" i="12"/>
  <c r="M547" i="12"/>
  <c r="M196" i="7"/>
  <c r="M392" i="7"/>
  <c r="N555" i="7"/>
  <c r="N556" i="7"/>
  <c r="M557" i="7"/>
  <c r="M560" i="7"/>
  <c r="M561" i="7"/>
  <c r="M562" i="7"/>
  <c r="M566" i="7"/>
  <c r="M586" i="7"/>
  <c r="M589" i="7"/>
  <c r="M600" i="7"/>
  <c r="N620" i="7"/>
  <c r="M633" i="7"/>
  <c r="M634" i="7"/>
  <c r="M635" i="7"/>
  <c r="M637" i="7"/>
  <c r="N42" i="8"/>
  <c r="M239" i="8"/>
  <c r="N253" i="8"/>
  <c r="M254" i="8"/>
  <c r="M332" i="8"/>
  <c r="M633" i="8"/>
  <c r="M637" i="8"/>
  <c r="M258" i="9"/>
  <c r="M309" i="9"/>
  <c r="M338" i="9"/>
  <c r="M439" i="9"/>
  <c r="M541" i="9"/>
  <c r="M554" i="9"/>
  <c r="N581" i="9"/>
  <c r="M587" i="9"/>
  <c r="M589" i="9"/>
  <c r="M591" i="9"/>
  <c r="M635" i="9"/>
  <c r="M265" i="10"/>
  <c r="M281" i="10"/>
  <c r="M442" i="10"/>
  <c r="M34" i="11"/>
  <c r="M41" i="11"/>
  <c r="N131" i="11"/>
  <c r="M153" i="11"/>
  <c r="M160" i="11"/>
  <c r="M166" i="11"/>
  <c r="N250" i="11"/>
  <c r="N288" i="11"/>
  <c r="N407" i="11"/>
  <c r="M508" i="11"/>
  <c r="M514" i="11"/>
  <c r="M515" i="11"/>
  <c r="M560" i="11"/>
  <c r="M574" i="11"/>
  <c r="M637" i="11"/>
  <c r="M42" i="12"/>
  <c r="M59" i="12"/>
  <c r="M114" i="12"/>
  <c r="M131" i="12"/>
  <c r="M143" i="12"/>
  <c r="M207" i="12"/>
  <c r="N201" i="12"/>
  <c r="N205" i="12"/>
  <c r="M282" i="12"/>
  <c r="M291" i="12"/>
  <c r="M341" i="12"/>
  <c r="M361" i="12"/>
  <c r="M432" i="12"/>
  <c r="M444" i="12"/>
  <c r="M487" i="12"/>
  <c r="M489" i="12"/>
  <c r="M503" i="12"/>
  <c r="M585" i="12"/>
  <c r="M600" i="12"/>
  <c r="M619" i="12"/>
  <c r="N554" i="12"/>
  <c r="N637" i="12"/>
  <c r="H635" i="12"/>
  <c r="N623" i="12"/>
  <c r="H617" i="12"/>
  <c r="N617" i="12" s="1"/>
  <c r="N282" i="12"/>
  <c r="M295" i="12"/>
  <c r="N403" i="12"/>
  <c r="N407" i="12"/>
  <c r="M414" i="12"/>
  <c r="M438" i="12"/>
  <c r="M457" i="12"/>
  <c r="M465" i="12"/>
  <c r="M480" i="12"/>
  <c r="M484" i="12"/>
  <c r="M494" i="12"/>
  <c r="M500" i="12"/>
  <c r="M504" i="12"/>
  <c r="M534" i="12"/>
  <c r="M556" i="12"/>
  <c r="M557" i="12"/>
  <c r="M575" i="12"/>
  <c r="N618" i="12"/>
  <c r="H67" i="12"/>
  <c r="N67" i="12" s="1"/>
  <c r="N639" i="12"/>
  <c r="G639" i="12"/>
  <c r="M639" i="12" s="1"/>
  <c r="G626" i="12"/>
  <c r="M626" i="12" s="1"/>
  <c r="G620" i="12"/>
  <c r="M620" i="12" s="1"/>
  <c r="G615" i="12"/>
  <c r="M615" i="12" s="1"/>
  <c r="G612" i="12"/>
  <c r="M612" i="12" s="1"/>
  <c r="N638" i="12"/>
  <c r="H631" i="12"/>
  <c r="N631" i="12" s="1"/>
  <c r="C14" i="12"/>
  <c r="K14" i="12" s="1"/>
  <c r="L619" i="12"/>
  <c r="N619" i="12" s="1"/>
  <c r="L625" i="12"/>
  <c r="N625" i="12" s="1"/>
  <c r="M634" i="12"/>
  <c r="G635" i="12"/>
  <c r="M635" i="12" s="1"/>
  <c r="L635" i="12"/>
  <c r="N635" i="12" s="1"/>
  <c r="G638" i="12"/>
  <c r="M638" i="12" s="1"/>
  <c r="M625" i="12"/>
  <c r="G614" i="12"/>
  <c r="M614" i="12" s="1"/>
  <c r="N636" i="12"/>
  <c r="N630" i="12"/>
  <c r="M627" i="12"/>
  <c r="L629" i="12"/>
  <c r="N629" i="12" s="1"/>
  <c r="G630" i="12"/>
  <c r="M630" i="12" s="1"/>
  <c r="G617" i="12"/>
  <c r="M617" i="12" s="1"/>
  <c r="N622" i="12"/>
  <c r="H615" i="12"/>
  <c r="N615" i="12" s="1"/>
  <c r="D14" i="12"/>
  <c r="L14" i="12" s="1"/>
  <c r="G371" i="12"/>
  <c r="G381" i="12"/>
  <c r="M381" i="12" s="1"/>
  <c r="G387" i="12"/>
  <c r="M387" i="12" s="1"/>
  <c r="G391" i="12"/>
  <c r="M391" i="12" s="1"/>
  <c r="G405" i="12"/>
  <c r="M405" i="12" s="1"/>
  <c r="G410" i="12"/>
  <c r="M410" i="12" s="1"/>
  <c r="G419" i="12"/>
  <c r="M419" i="12" s="1"/>
  <c r="G428" i="12"/>
  <c r="M428" i="12" s="1"/>
  <c r="G450" i="12"/>
  <c r="M450" i="12" s="1"/>
  <c r="G459" i="12"/>
  <c r="M459" i="12" s="1"/>
  <c r="G478" i="12"/>
  <c r="M478" i="12" s="1"/>
  <c r="G514" i="12"/>
  <c r="M514" i="12" s="1"/>
  <c r="G528" i="12"/>
  <c r="M528" i="12" s="1"/>
  <c r="K371" i="12"/>
  <c r="G374" i="12"/>
  <c r="M374" i="12" s="1"/>
  <c r="G379" i="12"/>
  <c r="M379" i="12" s="1"/>
  <c r="G408" i="12"/>
  <c r="M408" i="12" s="1"/>
  <c r="G413" i="12"/>
  <c r="M413" i="12" s="1"/>
  <c r="G424" i="12"/>
  <c r="M424" i="12" s="1"/>
  <c r="G429" i="12"/>
  <c r="M429" i="12" s="1"/>
  <c r="G434" i="12"/>
  <c r="M434" i="12" s="1"/>
  <c r="G470" i="12"/>
  <c r="M470" i="12" s="1"/>
  <c r="G461" i="12"/>
  <c r="M461" i="12" s="1"/>
  <c r="N602" i="12"/>
  <c r="M375" i="12"/>
  <c r="N553" i="12"/>
  <c r="N555" i="12"/>
  <c r="N586" i="12"/>
  <c r="M451" i="12"/>
  <c r="M442" i="12"/>
  <c r="N594" i="12"/>
  <c r="N558" i="12"/>
  <c r="N424" i="12"/>
  <c r="N395" i="12"/>
  <c r="N388" i="12"/>
  <c r="H374" i="12"/>
  <c r="N374" i="12" s="1"/>
  <c r="N409" i="12"/>
  <c r="N439" i="12"/>
  <c r="M508" i="12"/>
  <c r="M551" i="12"/>
  <c r="H556" i="12"/>
  <c r="N556" i="12" s="1"/>
  <c r="H576" i="12"/>
  <c r="N576" i="12" s="1"/>
  <c r="H578" i="12"/>
  <c r="N578" i="12" s="1"/>
  <c r="M583" i="12"/>
  <c r="M593" i="12"/>
  <c r="H596" i="12"/>
  <c r="N596" i="12" s="1"/>
  <c r="H600" i="12"/>
  <c r="N600" i="12" s="1"/>
  <c r="M447" i="12"/>
  <c r="M441" i="12"/>
  <c r="N557" i="12"/>
  <c r="N483" i="12"/>
  <c r="N430" i="12"/>
  <c r="N416" i="12"/>
  <c r="N410" i="12"/>
  <c r="N387" i="12"/>
  <c r="M420" i="12"/>
  <c r="N453" i="12"/>
  <c r="H459" i="12"/>
  <c r="N459" i="12" s="1"/>
  <c r="M513" i="12"/>
  <c r="H515" i="12"/>
  <c r="N515" i="12" s="1"/>
  <c r="H562" i="12"/>
  <c r="N562" i="12" s="1"/>
  <c r="H574" i="12"/>
  <c r="N574" i="12" s="1"/>
  <c r="N585" i="12"/>
  <c r="H272" i="12"/>
  <c r="N272" i="12" s="1"/>
  <c r="H228" i="12"/>
  <c r="N228" i="12" s="1"/>
  <c r="D12" i="12"/>
  <c r="L12" i="12" s="1"/>
  <c r="H202" i="12"/>
  <c r="N202" i="12" s="1"/>
  <c r="H218" i="12"/>
  <c r="N218" i="12" s="1"/>
  <c r="H242" i="12"/>
  <c r="N242" i="12" s="1"/>
  <c r="H285" i="12"/>
  <c r="N285" i="12" s="1"/>
  <c r="H298" i="12"/>
  <c r="N298" i="12" s="1"/>
  <c r="H307" i="12"/>
  <c r="N307" i="12" s="1"/>
  <c r="H311" i="12"/>
  <c r="N311" i="12" s="1"/>
  <c r="H324" i="12"/>
  <c r="N324" i="12" s="1"/>
  <c r="H270" i="12"/>
  <c r="N270" i="12" s="1"/>
  <c r="H223" i="12"/>
  <c r="N223" i="12" s="1"/>
  <c r="L188" i="12"/>
  <c r="N188" i="12" s="1"/>
  <c r="H195" i="12"/>
  <c r="N195" i="12" s="1"/>
  <c r="H215" i="12"/>
  <c r="N215" i="12" s="1"/>
  <c r="H220" i="12"/>
  <c r="N220" i="12" s="1"/>
  <c r="H226" i="12"/>
  <c r="N226" i="12" s="1"/>
  <c r="H288" i="12"/>
  <c r="N288" i="12" s="1"/>
  <c r="H327" i="12"/>
  <c r="N327" i="12" s="1"/>
  <c r="H284" i="12"/>
  <c r="N284" i="12" s="1"/>
  <c r="H196" i="12"/>
  <c r="N196" i="12" s="1"/>
  <c r="H204" i="12"/>
  <c r="N204" i="12" s="1"/>
  <c r="M208" i="12"/>
  <c r="M268" i="12"/>
  <c r="H321" i="12"/>
  <c r="N321" i="12" s="1"/>
  <c r="M333" i="12"/>
  <c r="M339" i="12"/>
  <c r="C12" i="12"/>
  <c r="K12" i="12" s="1"/>
  <c r="G325" i="12"/>
  <c r="M325" i="12" s="1"/>
  <c r="G190" i="12"/>
  <c r="M190" i="12" s="1"/>
  <c r="G311" i="12"/>
  <c r="M311" i="12" s="1"/>
  <c r="G214" i="12"/>
  <c r="M214" i="12" s="1"/>
  <c r="M225" i="12"/>
  <c r="G265" i="12"/>
  <c r="M265" i="12" s="1"/>
  <c r="G277" i="12"/>
  <c r="M277" i="12" s="1"/>
  <c r="H279" i="12"/>
  <c r="N279" i="12" s="1"/>
  <c r="G316" i="12"/>
  <c r="M316" i="12" s="1"/>
  <c r="M331" i="12"/>
  <c r="G206" i="12"/>
  <c r="M206" i="12" s="1"/>
  <c r="G223" i="12"/>
  <c r="M223" i="12" s="1"/>
  <c r="M228" i="12"/>
  <c r="N343" i="12"/>
  <c r="N315" i="12"/>
  <c r="N309" i="12"/>
  <c r="N280" i="12"/>
  <c r="N260" i="12"/>
  <c r="N255" i="12"/>
  <c r="N231" i="12"/>
  <c r="M224" i="12"/>
  <c r="M236" i="12"/>
  <c r="M240" i="12"/>
  <c r="M247" i="12"/>
  <c r="M290" i="12"/>
  <c r="H291" i="12"/>
  <c r="N291" i="12" s="1"/>
  <c r="M298" i="12"/>
  <c r="M310" i="12"/>
  <c r="M320" i="12"/>
  <c r="H333" i="12"/>
  <c r="N333" i="12" s="1"/>
  <c r="H335" i="12"/>
  <c r="N335" i="12" s="1"/>
  <c r="M337" i="12"/>
  <c r="H339" i="12"/>
  <c r="N339" i="12" s="1"/>
  <c r="M350" i="12"/>
  <c r="H355" i="12"/>
  <c r="N355" i="12" s="1"/>
  <c r="H359" i="12"/>
  <c r="N359" i="12" s="1"/>
  <c r="H361" i="12"/>
  <c r="N361" i="12" s="1"/>
  <c r="N334" i="12"/>
  <c r="N292" i="12"/>
  <c r="N275" i="12"/>
  <c r="N191" i="12"/>
  <c r="M211" i="12"/>
  <c r="M238" i="12"/>
  <c r="M245" i="12"/>
  <c r="M256" i="12"/>
  <c r="M278" i="12"/>
  <c r="M302" i="12"/>
  <c r="N304" i="12"/>
  <c r="M322" i="12"/>
  <c r="H331" i="12"/>
  <c r="N331" i="12" s="1"/>
  <c r="M335" i="12"/>
  <c r="H337" i="12"/>
  <c r="N337" i="12" s="1"/>
  <c r="H341" i="12"/>
  <c r="N341" i="12" s="1"/>
  <c r="M355" i="12"/>
  <c r="M359" i="12"/>
  <c r="H363" i="12"/>
  <c r="N363" i="12" s="1"/>
  <c r="C9" i="12"/>
  <c r="K9" i="12" s="1"/>
  <c r="G104" i="12"/>
  <c r="M104" i="12" s="1"/>
  <c r="G109" i="12"/>
  <c r="M109" i="12" s="1"/>
  <c r="G170" i="12"/>
  <c r="M170" i="12" s="1"/>
  <c r="H177" i="12"/>
  <c r="N177" i="12" s="1"/>
  <c r="M90" i="12"/>
  <c r="M102" i="12"/>
  <c r="N130" i="12"/>
  <c r="H170" i="12"/>
  <c r="N170" i="12" s="1"/>
  <c r="H84" i="12"/>
  <c r="N84" i="12" s="1"/>
  <c r="N102" i="12"/>
  <c r="H147" i="12"/>
  <c r="N147" i="12" s="1"/>
  <c r="M162" i="12"/>
  <c r="M169" i="12"/>
  <c r="G82" i="12"/>
  <c r="M82" i="12" s="1"/>
  <c r="K81" i="12"/>
  <c r="G81" i="12"/>
  <c r="N71" i="12"/>
  <c r="H73" i="12"/>
  <c r="N73" i="12" s="1"/>
  <c r="M64" i="12"/>
  <c r="H52" i="12"/>
  <c r="N52" i="12" s="1"/>
  <c r="N39" i="12"/>
  <c r="H31" i="12"/>
  <c r="N31" i="12" s="1"/>
  <c r="L33" i="12"/>
  <c r="N33" i="12" s="1"/>
  <c r="H35" i="12"/>
  <c r="N35" i="12" s="1"/>
  <c r="M48" i="12"/>
  <c r="H63" i="12"/>
  <c r="N63" i="12" s="1"/>
  <c r="M70" i="12"/>
  <c r="N50" i="12"/>
  <c r="H27" i="12"/>
  <c r="N27" i="12" s="1"/>
  <c r="H29" i="12"/>
  <c r="N29" i="12" s="1"/>
  <c r="H41" i="12"/>
  <c r="N41" i="12" s="1"/>
  <c r="M43" i="12"/>
  <c r="H51" i="12"/>
  <c r="N51" i="12" s="1"/>
  <c r="H65" i="12"/>
  <c r="N65" i="12" s="1"/>
  <c r="M35" i="12"/>
  <c r="H57" i="12"/>
  <c r="N57" i="12" s="1"/>
  <c r="H48" i="12"/>
  <c r="N48" i="12" s="1"/>
  <c r="H25" i="12"/>
  <c r="N25" i="12" s="1"/>
  <c r="H49" i="12"/>
  <c r="N49" i="12" s="1"/>
  <c r="H59" i="12"/>
  <c r="N59" i="12" s="1"/>
  <c r="H61" i="12"/>
  <c r="N61" i="12" s="1"/>
  <c r="M71" i="12"/>
  <c r="D9" i="12"/>
  <c r="L22" i="12"/>
  <c r="N22" i="12" s="1"/>
  <c r="D10" i="12"/>
  <c r="H81" i="2"/>
  <c r="H145" i="2"/>
  <c r="N145" i="2" s="1"/>
  <c r="D11" i="2"/>
  <c r="L11" i="2" s="1"/>
  <c r="L81" i="2"/>
  <c r="H103" i="2"/>
  <c r="N103" i="2" s="1"/>
  <c r="L514" i="2"/>
  <c r="H514" i="2"/>
  <c r="L52" i="3"/>
  <c r="L38" i="3"/>
  <c r="H38" i="3"/>
  <c r="L30" i="3"/>
  <c r="H30" i="3"/>
  <c r="L162" i="3"/>
  <c r="H162" i="3"/>
  <c r="L156" i="3"/>
  <c r="H156" i="3"/>
  <c r="H140" i="3"/>
  <c r="L140" i="3"/>
  <c r="L134" i="3"/>
  <c r="H134" i="3"/>
  <c r="N188" i="10"/>
  <c r="N81" i="10"/>
  <c r="N22" i="10"/>
  <c r="G377" i="3"/>
  <c r="M377" i="3" s="1"/>
  <c r="G538" i="3"/>
  <c r="M538" i="3" s="1"/>
  <c r="G559" i="3"/>
  <c r="M559" i="3" s="1"/>
  <c r="G435" i="3"/>
  <c r="M435" i="3" s="1"/>
  <c r="G543" i="3"/>
  <c r="M543" i="3" s="1"/>
  <c r="G395" i="3"/>
  <c r="M395" i="3" s="1"/>
  <c r="G420" i="3"/>
  <c r="M420" i="3" s="1"/>
  <c r="G485" i="3"/>
  <c r="M485" i="3" s="1"/>
  <c r="M495" i="3"/>
  <c r="M439" i="11"/>
  <c r="M444" i="11"/>
  <c r="M371" i="9"/>
  <c r="G88" i="3"/>
  <c r="M88" i="3" s="1"/>
  <c r="G121" i="3"/>
  <c r="M121" i="3" s="1"/>
  <c r="G139" i="3"/>
  <c r="M139" i="3" s="1"/>
  <c r="G169" i="3"/>
  <c r="M169" i="3" s="1"/>
  <c r="G98" i="3"/>
  <c r="M98" i="3" s="1"/>
  <c r="G122" i="3"/>
  <c r="M122" i="3" s="1"/>
  <c r="G141" i="3"/>
  <c r="M141" i="3" s="1"/>
  <c r="G158" i="3"/>
  <c r="M158" i="3" s="1"/>
  <c r="G85" i="3"/>
  <c r="M85" i="3" s="1"/>
  <c r="G109" i="3"/>
  <c r="M109" i="3" s="1"/>
  <c r="G133" i="3"/>
  <c r="M133" i="3" s="1"/>
  <c r="G150" i="3"/>
  <c r="M150" i="3" s="1"/>
  <c r="G171" i="3"/>
  <c r="M171" i="3" s="1"/>
  <c r="H209" i="3"/>
  <c r="N209" i="3" s="1"/>
  <c r="H230" i="3"/>
  <c r="N230" i="3" s="1"/>
  <c r="H264" i="3"/>
  <c r="N264" i="3" s="1"/>
  <c r="H284" i="3"/>
  <c r="N284" i="3" s="1"/>
  <c r="H311" i="3"/>
  <c r="N311" i="3" s="1"/>
  <c r="H347" i="3"/>
  <c r="N347" i="3" s="1"/>
  <c r="H201" i="3"/>
  <c r="H220" i="3"/>
  <c r="N220" i="3" s="1"/>
  <c r="H255" i="3"/>
  <c r="N255" i="3" s="1"/>
  <c r="H276" i="3"/>
  <c r="N276" i="3" s="1"/>
  <c r="H300" i="3"/>
  <c r="N300" i="3" s="1"/>
  <c r="H325" i="3"/>
  <c r="N325" i="3" s="1"/>
  <c r="H188" i="3"/>
  <c r="H206" i="3"/>
  <c r="N206" i="3" s="1"/>
  <c r="H226" i="3"/>
  <c r="N226" i="3" s="1"/>
  <c r="H266" i="3"/>
  <c r="H286" i="3"/>
  <c r="N286" i="3" s="1"/>
  <c r="H314" i="3"/>
  <c r="N314" i="3" s="1"/>
  <c r="H343" i="3"/>
  <c r="N343" i="3" s="1"/>
  <c r="L302" i="3"/>
  <c r="H302" i="3"/>
  <c r="L274" i="3"/>
  <c r="H274" i="3"/>
  <c r="H262" i="3"/>
  <c r="L262" i="3"/>
  <c r="L254" i="3"/>
  <c r="H254" i="3"/>
  <c r="L246" i="3"/>
  <c r="H246" i="3"/>
  <c r="L586" i="3"/>
  <c r="H586" i="3"/>
  <c r="N543" i="3"/>
  <c r="M117" i="3"/>
  <c r="L326" i="3"/>
  <c r="N326" i="3" s="1"/>
  <c r="G33" i="11"/>
  <c r="M33" i="11" s="1"/>
  <c r="G53" i="11"/>
  <c r="M53" i="11" s="1"/>
  <c r="N412" i="3"/>
  <c r="M509" i="3"/>
  <c r="G156" i="10"/>
  <c r="M156" i="10" s="1"/>
  <c r="C11" i="10"/>
  <c r="K11" i="10" s="1"/>
  <c r="M500" i="11"/>
  <c r="M502" i="11"/>
  <c r="N371" i="7"/>
  <c r="N498" i="3"/>
  <c r="H350" i="3"/>
  <c r="N350" i="3" s="1"/>
  <c r="M445" i="9"/>
  <c r="H612" i="9"/>
  <c r="N612" i="9" s="1"/>
  <c r="D14" i="9"/>
  <c r="L14" i="9" s="1"/>
  <c r="M477" i="11"/>
  <c r="N331" i="5"/>
  <c r="N391" i="7"/>
  <c r="N401" i="7"/>
  <c r="N251" i="8"/>
  <c r="M280" i="8"/>
  <c r="M284" i="8"/>
  <c r="N286" i="8"/>
  <c r="N385" i="8"/>
  <c r="N393" i="8"/>
  <c r="M541" i="8"/>
  <c r="N547" i="8"/>
  <c r="M553" i="8"/>
  <c r="M594" i="8"/>
  <c r="M615" i="8"/>
  <c r="M287" i="9"/>
  <c r="M295" i="9"/>
  <c r="M496" i="9"/>
  <c r="M35" i="10"/>
  <c r="M172" i="10"/>
  <c r="M266" i="10"/>
  <c r="M273" i="10"/>
  <c r="M337" i="10"/>
  <c r="N407" i="10"/>
  <c r="M440" i="10"/>
  <c r="M541" i="10"/>
  <c r="M617" i="10"/>
  <c r="N638" i="10"/>
  <c r="N101" i="11"/>
  <c r="M158" i="11"/>
  <c r="M297" i="11"/>
  <c r="M359" i="11"/>
  <c r="M457" i="11"/>
  <c r="M464" i="11"/>
  <c r="M479" i="11"/>
  <c r="M481" i="11"/>
  <c r="M486" i="11"/>
  <c r="N488" i="11"/>
  <c r="H492" i="11"/>
  <c r="N492" i="11" s="1"/>
  <c r="M495" i="11"/>
  <c r="N505" i="11"/>
  <c r="M522" i="11"/>
  <c r="M532" i="11"/>
  <c r="M619" i="11"/>
  <c r="N291" i="6"/>
  <c r="M296" i="6"/>
  <c r="N319" i="6"/>
  <c r="M36" i="7"/>
  <c r="N129" i="7"/>
  <c r="N133" i="7"/>
  <c r="N163" i="7"/>
  <c r="M205" i="7"/>
  <c r="M238" i="7"/>
  <c r="M269" i="7"/>
  <c r="M315" i="7"/>
  <c r="N353" i="7"/>
  <c r="M63" i="8"/>
  <c r="N428" i="9"/>
  <c r="M475" i="9"/>
  <c r="N577" i="9"/>
  <c r="M585" i="9"/>
  <c r="M250" i="10"/>
  <c r="M254" i="10"/>
  <c r="G258" i="10"/>
  <c r="M258" i="10" s="1"/>
  <c r="N274" i="10"/>
  <c r="M277" i="10"/>
  <c r="N431" i="10"/>
  <c r="N442" i="10"/>
  <c r="M574" i="10"/>
  <c r="N585" i="10"/>
  <c r="N601" i="10"/>
  <c r="N620" i="10"/>
  <c r="M621" i="10"/>
  <c r="N50" i="11"/>
  <c r="N65" i="11"/>
  <c r="M69" i="11"/>
  <c r="N178" i="11"/>
  <c r="M122" i="11"/>
  <c r="M219" i="11"/>
  <c r="M300" i="11"/>
  <c r="M438" i="11"/>
  <c r="M501" i="11"/>
  <c r="M503" i="11"/>
  <c r="M506" i="11"/>
  <c r="M592" i="11"/>
  <c r="M224" i="5"/>
  <c r="M340" i="5"/>
  <c r="N409" i="5"/>
  <c r="M305" i="8"/>
  <c r="M315" i="8"/>
  <c r="M333" i="8"/>
  <c r="M443" i="8"/>
  <c r="M604" i="8"/>
  <c r="M92" i="9"/>
  <c r="M104" i="9"/>
  <c r="M114" i="9"/>
  <c r="M136" i="9"/>
  <c r="M148" i="9"/>
  <c r="M159" i="9"/>
  <c r="M200" i="9"/>
  <c r="M208" i="9"/>
  <c r="M638" i="9"/>
  <c r="M108" i="10"/>
  <c r="M113" i="10"/>
  <c r="M163" i="10"/>
  <c r="M237" i="10"/>
  <c r="H324" i="10"/>
  <c r="N324" i="10" s="1"/>
  <c r="M345" i="10"/>
  <c r="M346" i="10"/>
  <c r="N354" i="10"/>
  <c r="M354" i="10"/>
  <c r="M359" i="10"/>
  <c r="M363" i="10"/>
  <c r="M515" i="10"/>
  <c r="M561" i="10"/>
  <c r="M29" i="11"/>
  <c r="M32" i="11"/>
  <c r="M35" i="11"/>
  <c r="N72" i="11"/>
  <c r="N73" i="11"/>
  <c r="M96" i="11"/>
  <c r="H332" i="11"/>
  <c r="N332" i="11" s="1"/>
  <c r="H361" i="11"/>
  <c r="N361" i="11" s="1"/>
  <c r="M253" i="11"/>
  <c r="H372" i="11"/>
  <c r="N372" i="11" s="1"/>
  <c r="H434" i="11"/>
  <c r="N434" i="11" s="1"/>
  <c r="M376" i="11"/>
  <c r="M398" i="11"/>
  <c r="M401" i="11"/>
  <c r="M433" i="11"/>
  <c r="M599" i="11"/>
  <c r="M575" i="3"/>
  <c r="M511" i="3"/>
  <c r="M382" i="2"/>
  <c r="M432" i="2"/>
  <c r="N471" i="2"/>
  <c r="N599" i="2"/>
  <c r="N237" i="3"/>
  <c r="N249" i="3"/>
  <c r="M250" i="3"/>
  <c r="M256" i="3"/>
  <c r="M299" i="3"/>
  <c r="M353" i="3"/>
  <c r="M431" i="3"/>
  <c r="M227" i="4"/>
  <c r="M428" i="4"/>
  <c r="M438" i="4"/>
  <c r="N326" i="5"/>
  <c r="N341" i="5"/>
  <c r="M380" i="7"/>
  <c r="M431" i="7"/>
  <c r="M529" i="7"/>
  <c r="M556" i="7"/>
  <c r="M569" i="7"/>
  <c r="M578" i="7"/>
  <c r="N56" i="8"/>
  <c r="M58" i="8"/>
  <c r="M65" i="8"/>
  <c r="M69" i="8"/>
  <c r="M71" i="8"/>
  <c r="M98" i="8"/>
  <c r="N101" i="8"/>
  <c r="M120" i="8"/>
  <c r="N133" i="8"/>
  <c r="M138" i="8"/>
  <c r="M161" i="8"/>
  <c r="M164" i="8"/>
  <c r="M355" i="8"/>
  <c r="M549" i="8"/>
  <c r="M613" i="8"/>
  <c r="M629" i="8"/>
  <c r="M358" i="9"/>
  <c r="N360" i="9"/>
  <c r="M428" i="9"/>
  <c r="N439" i="9"/>
  <c r="M460" i="9"/>
  <c r="N603" i="9"/>
  <c r="M637" i="9"/>
  <c r="N178" i="10"/>
  <c r="N84" i="10"/>
  <c r="M122" i="10"/>
  <c r="M132" i="10"/>
  <c r="M151" i="10"/>
  <c r="M154" i="10"/>
  <c r="M332" i="10"/>
  <c r="M241" i="10"/>
  <c r="M267" i="10"/>
  <c r="M301" i="10"/>
  <c r="M335" i="10"/>
  <c r="M336" i="10"/>
  <c r="M349" i="10"/>
  <c r="N481" i="10"/>
  <c r="N392" i="10"/>
  <c r="M393" i="10"/>
  <c r="N505" i="10"/>
  <c r="M536" i="10"/>
  <c r="M567" i="10"/>
  <c r="M604" i="10"/>
  <c r="N622" i="10"/>
  <c r="M632" i="10"/>
  <c r="M36" i="11"/>
  <c r="M46" i="11"/>
  <c r="M55" i="11"/>
  <c r="M154" i="11"/>
  <c r="G83" i="11"/>
  <c r="M83" i="11" s="1"/>
  <c r="M95" i="11"/>
  <c r="N96" i="11"/>
  <c r="M104" i="11"/>
  <c r="M112" i="11"/>
  <c r="M136" i="11"/>
  <c r="G271" i="11"/>
  <c r="M271" i="11" s="1"/>
  <c r="G258" i="11"/>
  <c r="M258" i="11" s="1"/>
  <c r="G226" i="11"/>
  <c r="M226" i="11" s="1"/>
  <c r="G196" i="11"/>
  <c r="M196" i="11" s="1"/>
  <c r="G225" i="11"/>
  <c r="M225" i="11" s="1"/>
  <c r="M251" i="11"/>
  <c r="G260" i="11"/>
  <c r="M260" i="11" s="1"/>
  <c r="G270" i="11"/>
  <c r="M270" i="11" s="1"/>
  <c r="M296" i="11"/>
  <c r="G306" i="11"/>
  <c r="M306" i="11" s="1"/>
  <c r="M332" i="11"/>
  <c r="G336" i="11"/>
  <c r="M336" i="11" s="1"/>
  <c r="M338" i="11"/>
  <c r="N349" i="11"/>
  <c r="M349" i="11"/>
  <c r="N357" i="11"/>
  <c r="M557" i="11"/>
  <c r="M577" i="11"/>
  <c r="M578" i="11"/>
  <c r="M600" i="11"/>
  <c r="M638" i="11"/>
  <c r="M55" i="3"/>
  <c r="H564" i="11"/>
  <c r="N623" i="11"/>
  <c r="M231" i="11"/>
  <c r="N238" i="11"/>
  <c r="M280" i="11"/>
  <c r="N296" i="11"/>
  <c r="M309" i="11"/>
  <c r="M317" i="11"/>
  <c r="M347" i="11"/>
  <c r="M354" i="11"/>
  <c r="M467" i="11"/>
  <c r="M399" i="11"/>
  <c r="M403" i="11"/>
  <c r="M414" i="11"/>
  <c r="M416" i="11"/>
  <c r="N429" i="11"/>
  <c r="M441" i="11"/>
  <c r="M443" i="11"/>
  <c r="N449" i="11"/>
  <c r="M458" i="11"/>
  <c r="M466" i="11"/>
  <c r="M480" i="11"/>
  <c r="M482" i="11"/>
  <c r="M498" i="11"/>
  <c r="M516" i="11"/>
  <c r="M524" i="11"/>
  <c r="M542" i="11"/>
  <c r="M559" i="11"/>
  <c r="M562" i="11"/>
  <c r="M586" i="11"/>
  <c r="M587" i="11"/>
  <c r="M593" i="11"/>
  <c r="M604" i="11"/>
  <c r="M626" i="11"/>
  <c r="D612" i="11"/>
  <c r="M628" i="11"/>
  <c r="H619" i="11"/>
  <c r="N619" i="11" s="1"/>
  <c r="L625" i="11"/>
  <c r="L637" i="11"/>
  <c r="N637" i="11" s="1"/>
  <c r="H617" i="11"/>
  <c r="N617" i="11" s="1"/>
  <c r="G629" i="11"/>
  <c r="M629" i="11" s="1"/>
  <c r="L635" i="11"/>
  <c r="N635" i="11" s="1"/>
  <c r="M625" i="11"/>
  <c r="H639" i="11"/>
  <c r="N639" i="11" s="1"/>
  <c r="H621" i="11"/>
  <c r="N621" i="11" s="1"/>
  <c r="G404" i="11"/>
  <c r="M404" i="11" s="1"/>
  <c r="M412" i="11"/>
  <c r="M415" i="11"/>
  <c r="G472" i="11"/>
  <c r="M472" i="11" s="1"/>
  <c r="M536" i="11"/>
  <c r="M548" i="11"/>
  <c r="L604" i="11"/>
  <c r="H604" i="11"/>
  <c r="L602" i="11"/>
  <c r="H602" i="11"/>
  <c r="L596" i="11"/>
  <c r="H596" i="11"/>
  <c r="L594" i="11"/>
  <c r="H594" i="11"/>
  <c r="L586" i="11"/>
  <c r="H586" i="11"/>
  <c r="H582" i="11"/>
  <c r="L582" i="11"/>
  <c r="N558" i="11"/>
  <c r="M546" i="11"/>
  <c r="M550" i="11"/>
  <c r="G462" i="11"/>
  <c r="M462" i="11" s="1"/>
  <c r="G429" i="11"/>
  <c r="M429" i="11" s="1"/>
  <c r="C13" i="11"/>
  <c r="G589" i="11"/>
  <c r="M589" i="11" s="1"/>
  <c r="G535" i="11"/>
  <c r="M535" i="11" s="1"/>
  <c r="G485" i="11"/>
  <c r="M485" i="11" s="1"/>
  <c r="G440" i="11"/>
  <c r="M440" i="11" s="1"/>
  <c r="G374" i="11"/>
  <c r="M374" i="11" s="1"/>
  <c r="G585" i="11"/>
  <c r="M585" i="11" s="1"/>
  <c r="G499" i="11"/>
  <c r="M499" i="11" s="1"/>
  <c r="G409" i="11"/>
  <c r="M409" i="11" s="1"/>
  <c r="M417" i="11"/>
  <c r="M425" i="11"/>
  <c r="M510" i="11"/>
  <c r="M530" i="11"/>
  <c r="M534" i="11"/>
  <c r="H381" i="11"/>
  <c r="N381" i="11" s="1"/>
  <c r="H427" i="11"/>
  <c r="N427" i="11" s="1"/>
  <c r="M432" i="11"/>
  <c r="H442" i="11"/>
  <c r="N442" i="11" s="1"/>
  <c r="M445" i="11"/>
  <c r="H450" i="11"/>
  <c r="N450" i="11" s="1"/>
  <c r="N456" i="11"/>
  <c r="H472" i="11"/>
  <c r="N472" i="11" s="1"/>
  <c r="H478" i="11"/>
  <c r="N478" i="11" s="1"/>
  <c r="L504" i="11"/>
  <c r="N504" i="11" s="1"/>
  <c r="H510" i="11"/>
  <c r="N510" i="11" s="1"/>
  <c r="H515" i="11"/>
  <c r="N515" i="11" s="1"/>
  <c r="M526" i="11"/>
  <c r="H530" i="11"/>
  <c r="N530" i="11" s="1"/>
  <c r="H532" i="11"/>
  <c r="N532" i="11" s="1"/>
  <c r="H534" i="11"/>
  <c r="N534" i="11" s="1"/>
  <c r="H536" i="11"/>
  <c r="N536" i="11" s="1"/>
  <c r="H538" i="11"/>
  <c r="N538" i="11" s="1"/>
  <c r="H546" i="11"/>
  <c r="N546" i="11" s="1"/>
  <c r="H548" i="11"/>
  <c r="N548" i="11" s="1"/>
  <c r="H550" i="11"/>
  <c r="N550" i="11" s="1"/>
  <c r="L564" i="11"/>
  <c r="L566" i="11"/>
  <c r="N566" i="11" s="1"/>
  <c r="H570" i="11"/>
  <c r="N570" i="11" s="1"/>
  <c r="H578" i="11"/>
  <c r="N578" i="11" s="1"/>
  <c r="H387" i="11"/>
  <c r="N387" i="11" s="1"/>
  <c r="H428" i="11"/>
  <c r="N428" i="11" s="1"/>
  <c r="N432" i="11"/>
  <c r="H486" i="11"/>
  <c r="N486" i="11" s="1"/>
  <c r="M488" i="11"/>
  <c r="H508" i="11"/>
  <c r="N508" i="11" s="1"/>
  <c r="M520" i="11"/>
  <c r="L520" i="11"/>
  <c r="N520" i="11" s="1"/>
  <c r="H522" i="11"/>
  <c r="N522" i="11" s="1"/>
  <c r="H524" i="11"/>
  <c r="N524" i="11" s="1"/>
  <c r="L526" i="11"/>
  <c r="N526" i="11" s="1"/>
  <c r="L540" i="11"/>
  <c r="N540" i="11" s="1"/>
  <c r="H542" i="11"/>
  <c r="N542" i="11" s="1"/>
  <c r="M551" i="11"/>
  <c r="N557" i="11"/>
  <c r="M583" i="11"/>
  <c r="N593" i="11"/>
  <c r="N601" i="11"/>
  <c r="H403" i="11"/>
  <c r="N403" i="11" s="1"/>
  <c r="H410" i="11"/>
  <c r="N410" i="11" s="1"/>
  <c r="H413" i="11"/>
  <c r="N413" i="11" s="1"/>
  <c r="H459" i="11"/>
  <c r="N459" i="11" s="1"/>
  <c r="H471" i="11"/>
  <c r="N471" i="11" s="1"/>
  <c r="M505" i="11"/>
  <c r="H514" i="11"/>
  <c r="N514" i="11" s="1"/>
  <c r="H516" i="11"/>
  <c r="N516" i="11" s="1"/>
  <c r="H543" i="11"/>
  <c r="N543" i="11" s="1"/>
  <c r="N551" i="11"/>
  <c r="H562" i="11"/>
  <c r="N562" i="11" s="1"/>
  <c r="H572" i="11"/>
  <c r="N572" i="11" s="1"/>
  <c r="H574" i="11"/>
  <c r="N574" i="11" s="1"/>
  <c r="H576" i="11"/>
  <c r="N576" i="11" s="1"/>
  <c r="M190" i="11"/>
  <c r="H196" i="11"/>
  <c r="N196" i="11" s="1"/>
  <c r="H202" i="11"/>
  <c r="N202" i="11" s="1"/>
  <c r="H220" i="11"/>
  <c r="N220" i="11" s="1"/>
  <c r="H223" i="11"/>
  <c r="N223" i="11" s="1"/>
  <c r="M224" i="11"/>
  <c r="H231" i="11"/>
  <c r="N231" i="11" s="1"/>
  <c r="M232" i="11"/>
  <c r="G240" i="11"/>
  <c r="M240" i="11" s="1"/>
  <c r="M273" i="11"/>
  <c r="M278" i="11"/>
  <c r="M292" i="11"/>
  <c r="H298" i="11"/>
  <c r="N298" i="11" s="1"/>
  <c r="M303" i="11"/>
  <c r="H309" i="11"/>
  <c r="N309" i="11" s="1"/>
  <c r="M320" i="11"/>
  <c r="M333" i="11"/>
  <c r="M337" i="11"/>
  <c r="N347" i="11"/>
  <c r="M350" i="11"/>
  <c r="M356" i="11"/>
  <c r="H225" i="11"/>
  <c r="N225" i="11" s="1"/>
  <c r="M238" i="11"/>
  <c r="H266" i="11"/>
  <c r="N266" i="11" s="1"/>
  <c r="H271" i="11"/>
  <c r="N271" i="11" s="1"/>
  <c r="M272" i="11"/>
  <c r="M283" i="11"/>
  <c r="M291" i="11"/>
  <c r="H299" i="11"/>
  <c r="N299" i="11" s="1"/>
  <c r="M302" i="11"/>
  <c r="M322" i="11"/>
  <c r="H323" i="11"/>
  <c r="N323" i="11" s="1"/>
  <c r="M331" i="11"/>
  <c r="M342" i="11"/>
  <c r="M353" i="11"/>
  <c r="M355" i="11"/>
  <c r="M343" i="11"/>
  <c r="H216" i="11"/>
  <c r="N216" i="11" s="1"/>
  <c r="M228" i="11"/>
  <c r="M234" i="11"/>
  <c r="M244" i="11"/>
  <c r="N245" i="11"/>
  <c r="M275" i="11"/>
  <c r="M282" i="11"/>
  <c r="M290" i="11"/>
  <c r="M301" i="11"/>
  <c r="H318" i="11"/>
  <c r="N318" i="11" s="1"/>
  <c r="M330" i="11"/>
  <c r="M335" i="11"/>
  <c r="M341" i="11"/>
  <c r="M348" i="11"/>
  <c r="M352" i="11"/>
  <c r="M363" i="11"/>
  <c r="H188" i="11"/>
  <c r="D12" i="11"/>
  <c r="L12" i="11" s="1"/>
  <c r="L188" i="11"/>
  <c r="H175" i="11"/>
  <c r="N175" i="11" s="1"/>
  <c r="H125" i="11"/>
  <c r="N125" i="11" s="1"/>
  <c r="H158" i="11"/>
  <c r="N158" i="11" s="1"/>
  <c r="H88" i="11"/>
  <c r="N88" i="11" s="1"/>
  <c r="H97" i="11"/>
  <c r="N97" i="11" s="1"/>
  <c r="M128" i="11"/>
  <c r="G171" i="11"/>
  <c r="M171" i="11" s="1"/>
  <c r="G177" i="11"/>
  <c r="M177" i="11" s="1"/>
  <c r="H177" i="11"/>
  <c r="N177" i="11" s="1"/>
  <c r="M91" i="11"/>
  <c r="G93" i="11"/>
  <c r="M93" i="11" s="1"/>
  <c r="N136" i="11"/>
  <c r="H146" i="11"/>
  <c r="N146" i="11" s="1"/>
  <c r="N148" i="11"/>
  <c r="G150" i="11"/>
  <c r="M150" i="11" s="1"/>
  <c r="H161" i="11"/>
  <c r="N161" i="11" s="1"/>
  <c r="H63" i="11"/>
  <c r="N63" i="11" s="1"/>
  <c r="G10" i="11"/>
  <c r="M31" i="11"/>
  <c r="G48" i="11"/>
  <c r="M48" i="11" s="1"/>
  <c r="M66" i="11"/>
  <c r="H71" i="11"/>
  <c r="N71" i="11" s="1"/>
  <c r="H24" i="11"/>
  <c r="N24" i="11" s="1"/>
  <c r="H27" i="11"/>
  <c r="N27" i="11" s="1"/>
  <c r="M63" i="11"/>
  <c r="L10" i="11"/>
  <c r="H33" i="11"/>
  <c r="N33" i="11" s="1"/>
  <c r="N36" i="11"/>
  <c r="M51" i="11"/>
  <c r="M59" i="11"/>
  <c r="M61" i="11"/>
  <c r="M71" i="11"/>
  <c r="G347" i="9"/>
  <c r="M347" i="9" s="1"/>
  <c r="C12" i="9"/>
  <c r="K12" i="9" s="1"/>
  <c r="G210" i="9"/>
  <c r="M210" i="9" s="1"/>
  <c r="L338" i="2"/>
  <c r="H338" i="2"/>
  <c r="H276" i="2"/>
  <c r="L276" i="2"/>
  <c r="H274" i="2"/>
  <c r="L274" i="2"/>
  <c r="H260" i="2"/>
  <c r="L260" i="2"/>
  <c r="L222" i="2"/>
  <c r="H222" i="2"/>
  <c r="H180" i="3"/>
  <c r="L180" i="3"/>
  <c r="N413" i="9"/>
  <c r="G307" i="9"/>
  <c r="M307" i="9" s="1"/>
  <c r="N598" i="7"/>
  <c r="M568" i="7"/>
  <c r="N528" i="7"/>
  <c r="N463" i="7"/>
  <c r="N404" i="9"/>
  <c r="G312" i="9"/>
  <c r="M312" i="9" s="1"/>
  <c r="N402" i="9"/>
  <c r="G261" i="9"/>
  <c r="M261" i="9" s="1"/>
  <c r="N593" i="7"/>
  <c r="N429" i="7"/>
  <c r="M422" i="7"/>
  <c r="M395" i="7"/>
  <c r="G325" i="9"/>
  <c r="M325" i="9" s="1"/>
  <c r="G188" i="9"/>
  <c r="M188" i="9" s="1"/>
  <c r="N514" i="7"/>
  <c r="G373" i="3"/>
  <c r="M373" i="3" s="1"/>
  <c r="G577" i="3"/>
  <c r="M577" i="3" s="1"/>
  <c r="G381" i="3"/>
  <c r="M381" i="3" s="1"/>
  <c r="G401" i="3"/>
  <c r="M401" i="3" s="1"/>
  <c r="G430" i="3"/>
  <c r="M430" i="3" s="1"/>
  <c r="G448" i="3"/>
  <c r="M448" i="3" s="1"/>
  <c r="G472" i="3"/>
  <c r="M472" i="3" s="1"/>
  <c r="G525" i="3"/>
  <c r="M525" i="3" s="1"/>
  <c r="G548" i="3"/>
  <c r="M548" i="3" s="1"/>
  <c r="G568" i="3"/>
  <c r="M568" i="3" s="1"/>
  <c r="G372" i="3"/>
  <c r="M372" i="3" s="1"/>
  <c r="G386" i="3"/>
  <c r="G406" i="3"/>
  <c r="M406" i="3" s="1"/>
  <c r="G414" i="3"/>
  <c r="M414" i="3" s="1"/>
  <c r="G454" i="3"/>
  <c r="M454" i="3" s="1"/>
  <c r="G497" i="3"/>
  <c r="M497" i="3" s="1"/>
  <c r="L81" i="4"/>
  <c r="H146" i="4"/>
  <c r="N146" i="4" s="1"/>
  <c r="G118" i="5"/>
  <c r="G107" i="5"/>
  <c r="M107" i="5" s="1"/>
  <c r="G139" i="5"/>
  <c r="M139" i="5" s="1"/>
  <c r="G104" i="5"/>
  <c r="M104" i="5" s="1"/>
  <c r="G125" i="5"/>
  <c r="G145" i="5"/>
  <c r="M145" i="5" s="1"/>
  <c r="G166" i="5"/>
  <c r="M166" i="5" s="1"/>
  <c r="K81" i="5"/>
  <c r="M81" i="5" s="1"/>
  <c r="G116" i="5"/>
  <c r="M116" i="5" s="1"/>
  <c r="G150" i="5"/>
  <c r="G174" i="5"/>
  <c r="M174" i="5" s="1"/>
  <c r="G382" i="6"/>
  <c r="M382" i="6" s="1"/>
  <c r="G598" i="6"/>
  <c r="M598" i="6" s="1"/>
  <c r="C13" i="6"/>
  <c r="K13" i="6" s="1"/>
  <c r="D12" i="7"/>
  <c r="L12" i="7" s="1"/>
  <c r="L188" i="7"/>
  <c r="N188" i="7" s="1"/>
  <c r="H218" i="7"/>
  <c r="N218" i="7" s="1"/>
  <c r="G242" i="9"/>
  <c r="M242" i="9" s="1"/>
  <c r="M442" i="7"/>
  <c r="G293" i="9"/>
  <c r="M293" i="9" s="1"/>
  <c r="G279" i="9"/>
  <c r="M279" i="9" s="1"/>
  <c r="G226" i="9"/>
  <c r="M226" i="9" s="1"/>
  <c r="G216" i="9"/>
  <c r="M216" i="9" s="1"/>
  <c r="N569" i="7"/>
  <c r="N558" i="7"/>
  <c r="N504" i="7"/>
  <c r="M454" i="7"/>
  <c r="N400" i="9"/>
  <c r="G255" i="9"/>
  <c r="M255" i="9" s="1"/>
  <c r="M535" i="7"/>
  <c r="N497" i="7"/>
  <c r="M485" i="7"/>
  <c r="N465" i="7"/>
  <c r="N427" i="7"/>
  <c r="N408" i="7"/>
  <c r="N188" i="6"/>
  <c r="G222" i="9"/>
  <c r="M222" i="9" s="1"/>
  <c r="G215" i="9"/>
  <c r="M215" i="9" s="1"/>
  <c r="N602" i="7"/>
  <c r="M595" i="7"/>
  <c r="M544" i="7"/>
  <c r="M523" i="7"/>
  <c r="N511" i="7"/>
  <c r="N503" i="7"/>
  <c r="M384" i="7"/>
  <c r="M371" i="6"/>
  <c r="N585" i="3"/>
  <c r="N266" i="3"/>
  <c r="M517" i="3"/>
  <c r="G195" i="9"/>
  <c r="M195" i="9" s="1"/>
  <c r="G42" i="9"/>
  <c r="M42" i="9" s="1"/>
  <c r="K22" i="9"/>
  <c r="N509" i="7"/>
  <c r="N498" i="7"/>
  <c r="M382" i="7"/>
  <c r="M590" i="7"/>
  <c r="G327" i="9"/>
  <c r="M327" i="9" s="1"/>
  <c r="N526" i="7"/>
  <c r="N513" i="7"/>
  <c r="N477" i="7"/>
  <c r="M424" i="7"/>
  <c r="G197" i="9"/>
  <c r="M197" i="9" s="1"/>
  <c r="G191" i="9"/>
  <c r="M191" i="9" s="1"/>
  <c r="N582" i="7"/>
  <c r="M502" i="7"/>
  <c r="M376" i="7"/>
  <c r="H196" i="8"/>
  <c r="N196" i="8" s="1"/>
  <c r="H197" i="8"/>
  <c r="N197" i="8" s="1"/>
  <c r="H225" i="8"/>
  <c r="N225" i="8" s="1"/>
  <c r="H202" i="8"/>
  <c r="N202" i="8" s="1"/>
  <c r="H215" i="8"/>
  <c r="N215" i="8" s="1"/>
  <c r="H235" i="8"/>
  <c r="N235" i="8" s="1"/>
  <c r="H220" i="8"/>
  <c r="N220" i="8" s="1"/>
  <c r="H189" i="8"/>
  <c r="N189" i="8" s="1"/>
  <c r="H227" i="8"/>
  <c r="N227" i="8" s="1"/>
  <c r="H210" i="8"/>
  <c r="N210" i="8" s="1"/>
  <c r="H138" i="3"/>
  <c r="L138" i="3"/>
  <c r="C188" i="3"/>
  <c r="G289" i="3" s="1"/>
  <c r="M289" i="3" s="1"/>
  <c r="K189" i="3"/>
  <c r="H334" i="3"/>
  <c r="L334" i="3"/>
  <c r="L330" i="3"/>
  <c r="H330" i="3"/>
  <c r="M171" i="5"/>
  <c r="N495" i="4"/>
  <c r="M157" i="4"/>
  <c r="M394" i="5"/>
  <c r="M630" i="6"/>
  <c r="M386" i="8"/>
  <c r="G202" i="4"/>
  <c r="M202" i="4" s="1"/>
  <c r="N459" i="5"/>
  <c r="M68" i="2"/>
  <c r="M254" i="2"/>
  <c r="M300" i="2"/>
  <c r="M241" i="3"/>
  <c r="N359" i="5"/>
  <c r="M520" i="8"/>
  <c r="M582" i="8"/>
  <c r="N283" i="10"/>
  <c r="L23" i="2"/>
  <c r="H23" i="2"/>
  <c r="G70" i="2"/>
  <c r="K70" i="2"/>
  <c r="G66" i="2"/>
  <c r="K66" i="2"/>
  <c r="M50" i="2"/>
  <c r="G28" i="2"/>
  <c r="K28" i="2"/>
  <c r="K24" i="2"/>
  <c r="G24" i="2"/>
  <c r="K180" i="2"/>
  <c r="G180" i="2"/>
  <c r="G178" i="2"/>
  <c r="K178" i="2"/>
  <c r="K164" i="2"/>
  <c r="G164" i="2"/>
  <c r="G162" i="2"/>
  <c r="K162" i="2"/>
  <c r="K158" i="2"/>
  <c r="G158" i="2"/>
  <c r="K152" i="2"/>
  <c r="G152" i="2"/>
  <c r="K148" i="2"/>
  <c r="G148" i="2"/>
  <c r="K138" i="2"/>
  <c r="G138" i="2"/>
  <c r="G136" i="2"/>
  <c r="K136" i="2"/>
  <c r="K130" i="2"/>
  <c r="G130" i="2"/>
  <c r="G118" i="2"/>
  <c r="K118" i="2"/>
  <c r="G112" i="2"/>
  <c r="K112" i="2"/>
  <c r="K100" i="2"/>
  <c r="G100" i="2"/>
  <c r="M292" i="2"/>
  <c r="M288" i="2"/>
  <c r="M64" i="6"/>
  <c r="M72" i="6"/>
  <c r="M152" i="5"/>
  <c r="M621" i="4"/>
  <c r="M251" i="3"/>
  <c r="N387" i="5"/>
  <c r="N381" i="5"/>
  <c r="N543" i="5"/>
  <c r="M628" i="4"/>
  <c r="M437" i="5"/>
  <c r="M617" i="7"/>
  <c r="M625" i="6"/>
  <c r="N396" i="8"/>
  <c r="N207" i="8"/>
  <c r="M577" i="7"/>
  <c r="M460" i="4"/>
  <c r="G304" i="4"/>
  <c r="M304" i="4" s="1"/>
  <c r="M125" i="7"/>
  <c r="M97" i="7"/>
  <c r="M412" i="2"/>
  <c r="N89" i="3"/>
  <c r="N340" i="5"/>
  <c r="M341" i="5"/>
  <c r="N48" i="9"/>
  <c r="N240" i="9"/>
  <c r="M575" i="9"/>
  <c r="N626" i="7"/>
  <c r="M371" i="8"/>
  <c r="N437" i="7"/>
  <c r="N391" i="8"/>
  <c r="M484" i="4"/>
  <c r="M497" i="4"/>
  <c r="M526" i="4"/>
  <c r="M40" i="5"/>
  <c r="N73" i="5"/>
  <c r="G343" i="5"/>
  <c r="M343" i="5" s="1"/>
  <c r="G221" i="5"/>
  <c r="M221" i="5" s="1"/>
  <c r="M58" i="7"/>
  <c r="M264" i="7"/>
  <c r="M519" i="7"/>
  <c r="M114" i="8"/>
  <c r="M411" i="8"/>
  <c r="M457" i="8"/>
  <c r="N468" i="8"/>
  <c r="N500" i="8"/>
  <c r="M68" i="9"/>
  <c r="M89" i="9"/>
  <c r="M121" i="9"/>
  <c r="M433" i="9"/>
  <c r="M523" i="9"/>
  <c r="M532" i="9"/>
  <c r="N44" i="10"/>
  <c r="N122" i="10"/>
  <c r="M125" i="10"/>
  <c r="M122" i="5"/>
  <c r="M563" i="4"/>
  <c r="G86" i="2"/>
  <c r="M86" i="2" s="1"/>
  <c r="G84" i="2"/>
  <c r="M84" i="2" s="1"/>
  <c r="K92" i="2"/>
  <c r="K94" i="2"/>
  <c r="M94" i="2" s="1"/>
  <c r="K252" i="2"/>
  <c r="M252" i="2" s="1"/>
  <c r="K256" i="2"/>
  <c r="K284" i="2"/>
  <c r="K302" i="2"/>
  <c r="M302" i="2" s="1"/>
  <c r="G310" i="2"/>
  <c r="M310" i="2" s="1"/>
  <c r="K342" i="2"/>
  <c r="M342" i="2" s="1"/>
  <c r="G346" i="2"/>
  <c r="N381" i="2"/>
  <c r="M408" i="2"/>
  <c r="M440" i="2"/>
  <c r="M528" i="2"/>
  <c r="M563" i="2"/>
  <c r="N152" i="5"/>
  <c r="N228" i="5"/>
  <c r="N243" i="5"/>
  <c r="M356" i="5"/>
  <c r="N356" i="5"/>
  <c r="N505" i="5"/>
  <c r="M403" i="5"/>
  <c r="M513" i="5"/>
  <c r="M519" i="5"/>
  <c r="N529" i="5"/>
  <c r="N537" i="5"/>
  <c r="M546" i="5"/>
  <c r="N549" i="5"/>
  <c r="M554" i="5"/>
  <c r="M576" i="5"/>
  <c r="M635" i="5"/>
  <c r="N160" i="6"/>
  <c r="M179" i="6"/>
  <c r="N194" i="6"/>
  <c r="N254" i="6"/>
  <c r="M289" i="6"/>
  <c r="M301" i="6"/>
  <c r="M330" i="6"/>
  <c r="N346" i="6"/>
  <c r="M349" i="6"/>
  <c r="M415" i="6"/>
  <c r="M444" i="6"/>
  <c r="M465" i="6"/>
  <c r="M474" i="6"/>
  <c r="M516" i="6"/>
  <c r="N87" i="7"/>
  <c r="N102" i="7"/>
  <c r="M334" i="7"/>
  <c r="M337" i="7"/>
  <c r="M414" i="7"/>
  <c r="M50" i="8"/>
  <c r="N148" i="8"/>
  <c r="M156" i="8"/>
  <c r="M319" i="8"/>
  <c r="M425" i="8"/>
  <c r="N447" i="8"/>
  <c r="M569" i="8"/>
  <c r="M598" i="8"/>
  <c r="M622" i="8"/>
  <c r="M31" i="9"/>
  <c r="N62" i="9"/>
  <c r="M90" i="9"/>
  <c r="M132" i="9"/>
  <c r="N159" i="9"/>
  <c r="M164" i="9"/>
  <c r="M178" i="9"/>
  <c r="M211" i="9"/>
  <c r="M276" i="9"/>
  <c r="M281" i="9"/>
  <c r="M323" i="9"/>
  <c r="M459" i="9"/>
  <c r="N630" i="9"/>
  <c r="N638" i="9"/>
  <c r="M73" i="10"/>
  <c r="N211" i="10"/>
  <c r="N227" i="10"/>
  <c r="M434" i="10"/>
  <c r="K266" i="2"/>
  <c r="M266" i="2" s="1"/>
  <c r="N159" i="5"/>
  <c r="N164" i="5"/>
  <c r="N168" i="5"/>
  <c r="M63" i="7"/>
  <c r="M117" i="7"/>
  <c r="M126" i="7"/>
  <c r="M280" i="7"/>
  <c r="N510" i="7"/>
  <c r="M512" i="7"/>
  <c r="M521" i="7"/>
  <c r="N531" i="7"/>
  <c r="M588" i="7"/>
  <c r="M591" i="7"/>
  <c r="M592" i="7"/>
  <c r="M56" i="8"/>
  <c r="N102" i="8"/>
  <c r="N164" i="8"/>
  <c r="N165" i="8"/>
  <c r="M237" i="8"/>
  <c r="N237" i="8"/>
  <c r="M240" i="8"/>
  <c r="M257" i="8"/>
  <c r="N264" i="8"/>
  <c r="M335" i="8"/>
  <c r="M396" i="8"/>
  <c r="M490" i="8"/>
  <c r="N501" i="8"/>
  <c r="M504" i="8"/>
  <c r="M510" i="8"/>
  <c r="M530" i="8"/>
  <c r="M586" i="8"/>
  <c r="M72" i="9"/>
  <c r="M110" i="9"/>
  <c r="M134" i="9"/>
  <c r="N161" i="9"/>
  <c r="M196" i="9"/>
  <c r="N243" i="9"/>
  <c r="M248" i="9"/>
  <c r="M300" i="9"/>
  <c r="C10" i="10"/>
  <c r="G62" i="10"/>
  <c r="M62" i="10" s="1"/>
  <c r="G52" i="10"/>
  <c r="M52" i="10" s="1"/>
  <c r="M160" i="10"/>
  <c r="M244" i="10"/>
  <c r="M315" i="9"/>
  <c r="M361" i="9"/>
  <c r="N379" i="9"/>
  <c r="N420" i="9"/>
  <c r="N436" i="9"/>
  <c r="N455" i="9"/>
  <c r="N466" i="9"/>
  <c r="M504" i="9"/>
  <c r="M552" i="9"/>
  <c r="M553" i="9"/>
  <c r="M555" i="9"/>
  <c r="M603" i="9"/>
  <c r="M626" i="9"/>
  <c r="M618" i="9"/>
  <c r="M621" i="9"/>
  <c r="N62" i="10"/>
  <c r="M25" i="10"/>
  <c r="M34" i="10"/>
  <c r="M56" i="10"/>
  <c r="M61" i="10"/>
  <c r="M63" i="10"/>
  <c r="M95" i="10"/>
  <c r="N104" i="10"/>
  <c r="G148" i="10"/>
  <c r="M148" i="10" s="1"/>
  <c r="M218" i="10"/>
  <c r="M222" i="10"/>
  <c r="M239" i="10"/>
  <c r="M243" i="10"/>
  <c r="M274" i="10"/>
  <c r="M352" i="10"/>
  <c r="M375" i="10"/>
  <c r="N379" i="10"/>
  <c r="N403" i="10"/>
  <c r="M431" i="10"/>
  <c r="M439" i="10"/>
  <c r="N455" i="10"/>
  <c r="N529" i="10"/>
  <c r="M583" i="10"/>
  <c r="C9" i="10"/>
  <c r="G11" i="10" s="1"/>
  <c r="M11" i="10" s="1"/>
  <c r="G627" i="10"/>
  <c r="M627" i="10" s="1"/>
  <c r="M635" i="10"/>
  <c r="M360" i="9"/>
  <c r="M362" i="9"/>
  <c r="H387" i="9"/>
  <c r="N387" i="9" s="1"/>
  <c r="M476" i="9"/>
  <c r="M593" i="9"/>
  <c r="M68" i="10"/>
  <c r="G85" i="10"/>
  <c r="M85" i="10" s="1"/>
  <c r="M91" i="10"/>
  <c r="M102" i="10"/>
  <c r="M161" i="10"/>
  <c r="M229" i="10"/>
  <c r="M238" i="10"/>
  <c r="M252" i="10"/>
  <c r="M288" i="10"/>
  <c r="G347" i="10"/>
  <c r="M347" i="10" s="1"/>
  <c r="M350" i="10"/>
  <c r="M357" i="10"/>
  <c r="M481" i="10"/>
  <c r="M394" i="10"/>
  <c r="M459" i="10"/>
  <c r="N633" i="10"/>
  <c r="H627" i="10"/>
  <c r="N627" i="10" s="1"/>
  <c r="N65" i="10"/>
  <c r="N41" i="10"/>
  <c r="N31" i="10"/>
  <c r="N307" i="10"/>
  <c r="M69" i="10"/>
  <c r="M105" i="10"/>
  <c r="M120" i="10"/>
  <c r="M126" i="10"/>
  <c r="M128" i="10"/>
  <c r="N133" i="10"/>
  <c r="M150" i="10"/>
  <c r="M152" i="10"/>
  <c r="M179" i="10"/>
  <c r="N189" i="10"/>
  <c r="M205" i="10"/>
  <c r="N228" i="10"/>
  <c r="H230" i="10"/>
  <c r="N230" i="10" s="1"/>
  <c r="M231" i="10"/>
  <c r="N231" i="10"/>
  <c r="M251" i="10"/>
  <c r="M253" i="10"/>
  <c r="M291" i="10"/>
  <c r="M299" i="10"/>
  <c r="M319" i="10"/>
  <c r="M331" i="10"/>
  <c r="M353" i="10"/>
  <c r="M361" i="10"/>
  <c r="M376" i="10"/>
  <c r="M389" i="10"/>
  <c r="N401" i="10"/>
  <c r="M402" i="10"/>
  <c r="N441" i="10"/>
  <c r="N452" i="10"/>
  <c r="N478" i="10"/>
  <c r="M501" i="10"/>
  <c r="M507" i="10"/>
  <c r="M619" i="10"/>
  <c r="N634" i="10"/>
  <c r="H617" i="10"/>
  <c r="N617" i="10" s="1"/>
  <c r="H619" i="10"/>
  <c r="N619" i="10" s="1"/>
  <c r="H636" i="10"/>
  <c r="N636" i="10" s="1"/>
  <c r="H630" i="10"/>
  <c r="N630" i="10" s="1"/>
  <c r="H614" i="10"/>
  <c r="N614" i="10" s="1"/>
  <c r="H621" i="10"/>
  <c r="N621" i="10" s="1"/>
  <c r="H635" i="10"/>
  <c r="N635" i="10" s="1"/>
  <c r="H639" i="10"/>
  <c r="N639" i="10" s="1"/>
  <c r="M629" i="10"/>
  <c r="H632" i="10"/>
  <c r="N632" i="10" s="1"/>
  <c r="H616" i="10"/>
  <c r="N616" i="10" s="1"/>
  <c r="D14" i="10"/>
  <c r="L14" i="10" s="1"/>
  <c r="M633" i="10"/>
  <c r="G636" i="10"/>
  <c r="M636" i="10" s="1"/>
  <c r="H637" i="10"/>
  <c r="N637" i="10" s="1"/>
  <c r="H629" i="10"/>
  <c r="N629" i="10" s="1"/>
  <c r="H615" i="10"/>
  <c r="N615" i="10" s="1"/>
  <c r="L612" i="10"/>
  <c r="N612" i="10" s="1"/>
  <c r="G625" i="10"/>
  <c r="M625" i="10" s="1"/>
  <c r="M634" i="10"/>
  <c r="K612" i="10"/>
  <c r="G612" i="10"/>
  <c r="C14" i="10"/>
  <c r="K14" i="10" s="1"/>
  <c r="H454" i="10"/>
  <c r="N454" i="10" s="1"/>
  <c r="H471" i="10"/>
  <c r="N471" i="10" s="1"/>
  <c r="N477" i="10"/>
  <c r="H484" i="10"/>
  <c r="N484" i="10" s="1"/>
  <c r="H506" i="10"/>
  <c r="N506" i="10" s="1"/>
  <c r="H515" i="10"/>
  <c r="N515" i="10" s="1"/>
  <c r="M479" i="10"/>
  <c r="H597" i="10"/>
  <c r="N597" i="10" s="1"/>
  <c r="H583" i="10"/>
  <c r="N583" i="10" s="1"/>
  <c r="H567" i="10"/>
  <c r="N567" i="10" s="1"/>
  <c r="H558" i="10"/>
  <c r="N558" i="10" s="1"/>
  <c r="H514" i="10"/>
  <c r="N514" i="10" s="1"/>
  <c r="H470" i="10"/>
  <c r="N470" i="10" s="1"/>
  <c r="H445" i="10"/>
  <c r="N445" i="10" s="1"/>
  <c r="H434" i="10"/>
  <c r="N434" i="10" s="1"/>
  <c r="H395" i="10"/>
  <c r="N395" i="10" s="1"/>
  <c r="G544" i="10"/>
  <c r="M544" i="10" s="1"/>
  <c r="G469" i="10"/>
  <c r="M469" i="10" s="1"/>
  <c r="G455" i="10"/>
  <c r="M455" i="10" s="1"/>
  <c r="G373" i="10"/>
  <c r="M373" i="10" s="1"/>
  <c r="H386" i="10"/>
  <c r="N386" i="10" s="1"/>
  <c r="H394" i="10"/>
  <c r="N394" i="10" s="1"/>
  <c r="M516" i="10"/>
  <c r="M534" i="10"/>
  <c r="M542" i="10"/>
  <c r="M552" i="10"/>
  <c r="M568" i="10"/>
  <c r="G599" i="10"/>
  <c r="M599" i="10" s="1"/>
  <c r="L596" i="10"/>
  <c r="H596" i="10"/>
  <c r="L594" i="10"/>
  <c r="H594" i="10"/>
  <c r="L592" i="10"/>
  <c r="H592" i="10"/>
  <c r="L582" i="10"/>
  <c r="H582" i="10"/>
  <c r="L576" i="10"/>
  <c r="H576" i="10"/>
  <c r="L568" i="10"/>
  <c r="H568" i="10"/>
  <c r="L560" i="10"/>
  <c r="H560" i="10"/>
  <c r="L552" i="10"/>
  <c r="H552" i="10"/>
  <c r="L550" i="10"/>
  <c r="H550" i="10"/>
  <c r="L546" i="10"/>
  <c r="H546" i="10"/>
  <c r="L542" i="10"/>
  <c r="H542" i="10"/>
  <c r="L538" i="10"/>
  <c r="H538" i="10"/>
  <c r="L536" i="10"/>
  <c r="H536" i="10"/>
  <c r="L534" i="10"/>
  <c r="H534" i="10"/>
  <c r="L526" i="10"/>
  <c r="H526" i="10"/>
  <c r="L524" i="10"/>
  <c r="H524" i="10"/>
  <c r="L516" i="10"/>
  <c r="H516" i="10"/>
  <c r="L510" i="10"/>
  <c r="H510" i="10"/>
  <c r="L508" i="10"/>
  <c r="H508" i="10"/>
  <c r="H599" i="10"/>
  <c r="N599" i="10" s="1"/>
  <c r="H563" i="10"/>
  <c r="N563" i="10" s="1"/>
  <c r="H557" i="10"/>
  <c r="N557" i="10" s="1"/>
  <c r="H450" i="10"/>
  <c r="N450" i="10" s="1"/>
  <c r="H507" i="10"/>
  <c r="N507" i="10" s="1"/>
  <c r="H501" i="10"/>
  <c r="N501" i="10" s="1"/>
  <c r="H438" i="10"/>
  <c r="N438" i="10" s="1"/>
  <c r="H381" i="10"/>
  <c r="N381" i="10" s="1"/>
  <c r="M460" i="10"/>
  <c r="M420" i="10"/>
  <c r="N564" i="10"/>
  <c r="H498" i="10"/>
  <c r="N498" i="10" s="1"/>
  <c r="H447" i="10"/>
  <c r="N447" i="10" s="1"/>
  <c r="H433" i="10"/>
  <c r="N433" i="10" s="1"/>
  <c r="H423" i="10"/>
  <c r="N423" i="10" s="1"/>
  <c r="H419" i="10"/>
  <c r="N419" i="10" s="1"/>
  <c r="H406" i="10"/>
  <c r="N406" i="10" s="1"/>
  <c r="H391" i="10"/>
  <c r="N391" i="10" s="1"/>
  <c r="L371" i="10"/>
  <c r="D13" i="10"/>
  <c r="M381" i="10"/>
  <c r="N393" i="10"/>
  <c r="H402" i="10"/>
  <c r="N402" i="10" s="1"/>
  <c r="M441" i="10"/>
  <c r="M493" i="10"/>
  <c r="M546" i="10"/>
  <c r="M550" i="10"/>
  <c r="N595" i="10"/>
  <c r="M597" i="10"/>
  <c r="M423" i="10"/>
  <c r="H588" i="10"/>
  <c r="N588" i="10" s="1"/>
  <c r="H570" i="10"/>
  <c r="N570" i="10" s="1"/>
  <c r="H553" i="10"/>
  <c r="N553" i="10" s="1"/>
  <c r="H533" i="10"/>
  <c r="N533" i="10" s="1"/>
  <c r="H512" i="10"/>
  <c r="N512" i="10" s="1"/>
  <c r="H497" i="10"/>
  <c r="N497" i="10" s="1"/>
  <c r="H469" i="10"/>
  <c r="N469" i="10" s="1"/>
  <c r="H446" i="10"/>
  <c r="N446" i="10" s="1"/>
  <c r="H437" i="10"/>
  <c r="N437" i="10" s="1"/>
  <c r="H427" i="10"/>
  <c r="N427" i="10" s="1"/>
  <c r="H422" i="10"/>
  <c r="N422" i="10" s="1"/>
  <c r="H405" i="10"/>
  <c r="N405" i="10" s="1"/>
  <c r="H377" i="10"/>
  <c r="N377" i="10" s="1"/>
  <c r="D9" i="10"/>
  <c r="L9" i="10" s="1"/>
  <c r="M380" i="10"/>
  <c r="M390" i="10"/>
  <c r="M445" i="10"/>
  <c r="M514" i="10"/>
  <c r="M538" i="10"/>
  <c r="M557" i="10"/>
  <c r="M576" i="10"/>
  <c r="M415" i="10"/>
  <c r="M462" i="10"/>
  <c r="M466" i="10"/>
  <c r="M474" i="10"/>
  <c r="M486" i="10"/>
  <c r="M494" i="10"/>
  <c r="H496" i="10"/>
  <c r="N496" i="10" s="1"/>
  <c r="M500" i="10"/>
  <c r="M508" i="10"/>
  <c r="M524" i="10"/>
  <c r="M560" i="10"/>
  <c r="M578" i="10"/>
  <c r="M580" i="10"/>
  <c r="M594" i="10"/>
  <c r="M398" i="10"/>
  <c r="M403" i="10"/>
  <c r="M417" i="10"/>
  <c r="M436" i="10"/>
  <c r="M448" i="10"/>
  <c r="M464" i="10"/>
  <c r="M476" i="10"/>
  <c r="M482" i="10"/>
  <c r="M492" i="10"/>
  <c r="N493" i="10"/>
  <c r="H494" i="10"/>
  <c r="N494" i="10" s="1"/>
  <c r="M496" i="10"/>
  <c r="M505" i="10"/>
  <c r="M510" i="10"/>
  <c r="M526" i="10"/>
  <c r="N545" i="10"/>
  <c r="M564" i="10"/>
  <c r="M570" i="10"/>
  <c r="M582" i="10"/>
  <c r="M592" i="10"/>
  <c r="M596" i="10"/>
  <c r="M601" i="10"/>
  <c r="L13" i="10"/>
  <c r="H372" i="10"/>
  <c r="N372" i="10" s="1"/>
  <c r="H371" i="10"/>
  <c r="M298" i="10"/>
  <c r="N325" i="10"/>
  <c r="M190" i="10"/>
  <c r="M219" i="10"/>
  <c r="N312" i="10"/>
  <c r="N293" i="10"/>
  <c r="N193" i="10"/>
  <c r="H202" i="10"/>
  <c r="N202" i="10" s="1"/>
  <c r="H219" i="10"/>
  <c r="N219" i="10" s="1"/>
  <c r="H252" i="10"/>
  <c r="N252" i="10" s="1"/>
  <c r="G270" i="10"/>
  <c r="M270" i="10" s="1"/>
  <c r="M276" i="10"/>
  <c r="H279" i="10"/>
  <c r="N279" i="10" s="1"/>
  <c r="G280" i="10"/>
  <c r="M280" i="10" s="1"/>
  <c r="G284" i="10"/>
  <c r="M284" i="10" s="1"/>
  <c r="G285" i="10"/>
  <c r="M285" i="10" s="1"/>
  <c r="L285" i="10"/>
  <c r="N285" i="10" s="1"/>
  <c r="H287" i="10"/>
  <c r="N287" i="10" s="1"/>
  <c r="H309" i="10"/>
  <c r="N309" i="10" s="1"/>
  <c r="H323" i="10"/>
  <c r="N323" i="10" s="1"/>
  <c r="H331" i="10"/>
  <c r="N331" i="10" s="1"/>
  <c r="N342" i="10"/>
  <c r="N265" i="10"/>
  <c r="H347" i="10"/>
  <c r="N347" i="10" s="1"/>
  <c r="G220" i="10"/>
  <c r="M220" i="10" s="1"/>
  <c r="H222" i="10"/>
  <c r="N222" i="10" s="1"/>
  <c r="L267" i="10"/>
  <c r="N267" i="10" s="1"/>
  <c r="H270" i="10"/>
  <c r="N270" i="10" s="1"/>
  <c r="L277" i="10"/>
  <c r="N277" i="10" s="1"/>
  <c r="H284" i="10"/>
  <c r="N284" i="10" s="1"/>
  <c r="H289" i="10"/>
  <c r="N289" i="10" s="1"/>
  <c r="H301" i="10"/>
  <c r="N301" i="10" s="1"/>
  <c r="H303" i="10"/>
  <c r="N303" i="10" s="1"/>
  <c r="G324" i="10"/>
  <c r="M324" i="10" s="1"/>
  <c r="H345" i="10"/>
  <c r="N345" i="10" s="1"/>
  <c r="H349" i="10"/>
  <c r="N349" i="10" s="1"/>
  <c r="H351" i="10"/>
  <c r="N351" i="10" s="1"/>
  <c r="H353" i="10"/>
  <c r="N353" i="10" s="1"/>
  <c r="M355" i="10"/>
  <c r="M358" i="10"/>
  <c r="H359" i="10"/>
  <c r="N359" i="10" s="1"/>
  <c r="H361" i="10"/>
  <c r="N361" i="10" s="1"/>
  <c r="H363" i="10"/>
  <c r="N363" i="10" s="1"/>
  <c r="N327" i="10"/>
  <c r="N306" i="10"/>
  <c r="N281" i="10"/>
  <c r="N190" i="10"/>
  <c r="H220" i="10"/>
  <c r="N220" i="10" s="1"/>
  <c r="H273" i="10"/>
  <c r="N273" i="10" s="1"/>
  <c r="H280" i="10"/>
  <c r="N280" i="10" s="1"/>
  <c r="M290" i="10"/>
  <c r="H291" i="10"/>
  <c r="N291" i="10" s="1"/>
  <c r="H299" i="10"/>
  <c r="N299" i="10" s="1"/>
  <c r="H311" i="10"/>
  <c r="N311" i="10" s="1"/>
  <c r="H317" i="10"/>
  <c r="N317" i="10" s="1"/>
  <c r="H319" i="10"/>
  <c r="N319" i="10" s="1"/>
  <c r="H321" i="10"/>
  <c r="N321" i="10" s="1"/>
  <c r="M329" i="10"/>
  <c r="H333" i="10"/>
  <c r="N333" i="10" s="1"/>
  <c r="H335" i="10"/>
  <c r="N335" i="10" s="1"/>
  <c r="H337" i="10"/>
  <c r="N337" i="10" s="1"/>
  <c r="H339" i="10"/>
  <c r="N339" i="10" s="1"/>
  <c r="H340" i="10"/>
  <c r="N340" i="10" s="1"/>
  <c r="H341" i="10"/>
  <c r="N341" i="10" s="1"/>
  <c r="H355" i="10"/>
  <c r="N355" i="10" s="1"/>
  <c r="C12" i="10"/>
  <c r="H113" i="10"/>
  <c r="N113" i="10" s="1"/>
  <c r="H137" i="10"/>
  <c r="N137" i="10" s="1"/>
  <c r="G111" i="10"/>
  <c r="M111" i="10" s="1"/>
  <c r="H127" i="10"/>
  <c r="N127" i="10" s="1"/>
  <c r="H147" i="10"/>
  <c r="N147" i="10" s="1"/>
  <c r="H150" i="10"/>
  <c r="N150" i="10" s="1"/>
  <c r="G170" i="10"/>
  <c r="M170" i="10" s="1"/>
  <c r="M87" i="10"/>
  <c r="M96" i="10"/>
  <c r="M117" i="10"/>
  <c r="N126" i="10"/>
  <c r="G136" i="10"/>
  <c r="M136" i="10" s="1"/>
  <c r="M169" i="10"/>
  <c r="M121" i="10"/>
  <c r="G133" i="10"/>
  <c r="M133" i="10" s="1"/>
  <c r="M143" i="10"/>
  <c r="M167" i="10"/>
  <c r="H170" i="10"/>
  <c r="N170" i="10" s="1"/>
  <c r="N172" i="10"/>
  <c r="M180" i="10"/>
  <c r="L11" i="10"/>
  <c r="H27" i="10"/>
  <c r="N27" i="10" s="1"/>
  <c r="H29" i="10"/>
  <c r="N29" i="10" s="1"/>
  <c r="M53" i="10"/>
  <c r="M30" i="10"/>
  <c r="N34" i="10"/>
  <c r="G41" i="10"/>
  <c r="M41" i="10" s="1"/>
  <c r="M42" i="10"/>
  <c r="H43" i="10"/>
  <c r="N43" i="10" s="1"/>
  <c r="N52" i="10"/>
  <c r="H69" i="10"/>
  <c r="N69" i="10" s="1"/>
  <c r="H35" i="10"/>
  <c r="N35" i="10" s="1"/>
  <c r="H57" i="10"/>
  <c r="N57" i="10" s="1"/>
  <c r="H59" i="10"/>
  <c r="N59" i="10" s="1"/>
  <c r="L73" i="10"/>
  <c r="N73" i="10" s="1"/>
  <c r="H25" i="10"/>
  <c r="N25" i="10" s="1"/>
  <c r="H47" i="10"/>
  <c r="N47" i="10" s="1"/>
  <c r="H49" i="10"/>
  <c r="N49" i="10" s="1"/>
  <c r="H51" i="10"/>
  <c r="N51" i="10" s="1"/>
  <c r="H55" i="10"/>
  <c r="N55" i="10" s="1"/>
  <c r="H61" i="10"/>
  <c r="N61" i="10" s="1"/>
  <c r="H63" i="10"/>
  <c r="N63" i="10" s="1"/>
  <c r="L58" i="2"/>
  <c r="H58" i="2"/>
  <c r="H160" i="2"/>
  <c r="L160" i="2"/>
  <c r="L140" i="2"/>
  <c r="H140" i="2"/>
  <c r="L128" i="2"/>
  <c r="H128" i="2"/>
  <c r="H126" i="2"/>
  <c r="L126" i="2"/>
  <c r="H104" i="2"/>
  <c r="L104" i="2"/>
  <c r="L100" i="2"/>
  <c r="H100" i="2"/>
  <c r="L98" i="2"/>
  <c r="H98" i="2"/>
  <c r="H352" i="2"/>
  <c r="L352" i="2"/>
  <c r="L346" i="2"/>
  <c r="H346" i="2"/>
  <c r="L344" i="2"/>
  <c r="H344" i="2"/>
  <c r="L342" i="2"/>
  <c r="H342" i="2"/>
  <c r="H334" i="2"/>
  <c r="L334" i="2"/>
  <c r="H326" i="2"/>
  <c r="L326" i="2"/>
  <c r="L324" i="2"/>
  <c r="H324" i="2"/>
  <c r="L322" i="2"/>
  <c r="H322" i="2"/>
  <c r="L320" i="2"/>
  <c r="H320" i="2"/>
  <c r="L316" i="2"/>
  <c r="H316" i="2"/>
  <c r="L314" i="2"/>
  <c r="H314" i="2"/>
  <c r="L312" i="2"/>
  <c r="H312" i="2"/>
  <c r="H298" i="2"/>
  <c r="L298" i="2"/>
  <c r="L296" i="2"/>
  <c r="H296" i="2"/>
  <c r="H294" i="2"/>
  <c r="L294" i="2"/>
  <c r="L292" i="2"/>
  <c r="H292" i="2"/>
  <c r="L290" i="2"/>
  <c r="H290" i="2"/>
  <c r="L288" i="2"/>
  <c r="H288" i="2"/>
  <c r="L286" i="2"/>
  <c r="H286" i="2"/>
  <c r="L282" i="2"/>
  <c r="H282" i="2"/>
  <c r="H280" i="2"/>
  <c r="L280" i="2"/>
  <c r="L278" i="2"/>
  <c r="H278" i="2"/>
  <c r="H264" i="2"/>
  <c r="L264" i="2"/>
  <c r="L262" i="2"/>
  <c r="H262" i="2"/>
  <c r="L258" i="2"/>
  <c r="H258" i="2"/>
  <c r="L230" i="2"/>
  <c r="H230" i="2"/>
  <c r="L226" i="2"/>
  <c r="H226" i="2"/>
  <c r="L216" i="2"/>
  <c r="H216" i="2"/>
  <c r="L214" i="2"/>
  <c r="H214" i="2"/>
  <c r="L212" i="2"/>
  <c r="H212" i="2"/>
  <c r="L210" i="2"/>
  <c r="H210" i="2"/>
  <c r="H204" i="2"/>
  <c r="L204" i="2"/>
  <c r="H202" i="2"/>
  <c r="L202" i="2"/>
  <c r="H198" i="2"/>
  <c r="L198" i="2"/>
  <c r="H190" i="2"/>
  <c r="L190" i="2"/>
  <c r="H594" i="2"/>
  <c r="L594" i="2"/>
  <c r="H570" i="2"/>
  <c r="L570" i="2"/>
  <c r="H540" i="2"/>
  <c r="L540" i="2"/>
  <c r="H534" i="2"/>
  <c r="L534" i="2"/>
  <c r="L508" i="2"/>
  <c r="H508" i="2"/>
  <c r="L480" i="2"/>
  <c r="H480" i="2"/>
  <c r="L470" i="2"/>
  <c r="H470" i="2"/>
  <c r="L444" i="2"/>
  <c r="H444" i="2"/>
  <c r="H428" i="2"/>
  <c r="L428" i="2"/>
  <c r="L426" i="2"/>
  <c r="H426" i="2"/>
  <c r="L416" i="2"/>
  <c r="H416" i="2"/>
  <c r="H406" i="2"/>
  <c r="L406" i="2"/>
  <c r="H394" i="2"/>
  <c r="L394" i="2"/>
  <c r="L388" i="2"/>
  <c r="H388" i="2"/>
  <c r="L384" i="2"/>
  <c r="H384" i="2"/>
  <c r="L382" i="2"/>
  <c r="H382" i="2"/>
  <c r="L376" i="2"/>
  <c r="H376" i="2"/>
  <c r="L374" i="2"/>
  <c r="H374" i="2"/>
  <c r="N188" i="9"/>
  <c r="N371" i="8"/>
  <c r="M22" i="8"/>
  <c r="N424" i="3"/>
  <c r="M129" i="4"/>
  <c r="G573" i="3"/>
  <c r="M573" i="3" s="1"/>
  <c r="G567" i="3"/>
  <c r="M567" i="3" s="1"/>
  <c r="G546" i="3"/>
  <c r="M546" i="3" s="1"/>
  <c r="G541" i="3"/>
  <c r="M541" i="3" s="1"/>
  <c r="G537" i="3"/>
  <c r="M537" i="3" s="1"/>
  <c r="G530" i="3"/>
  <c r="M530" i="3" s="1"/>
  <c r="G523" i="3"/>
  <c r="M523" i="3" s="1"/>
  <c r="G514" i="3"/>
  <c r="M514" i="3" s="1"/>
  <c r="G508" i="3"/>
  <c r="M508" i="3" s="1"/>
  <c r="G494" i="3"/>
  <c r="M494" i="3" s="1"/>
  <c r="G471" i="3"/>
  <c r="M471" i="3" s="1"/>
  <c r="G460" i="3"/>
  <c r="M460" i="3" s="1"/>
  <c r="G451" i="3"/>
  <c r="M451" i="3" s="1"/>
  <c r="G446" i="3"/>
  <c r="M446" i="3" s="1"/>
  <c r="G438" i="3"/>
  <c r="M438" i="3" s="1"/>
  <c r="G434" i="3"/>
  <c r="M434" i="3" s="1"/>
  <c r="G429" i="3"/>
  <c r="M429" i="3" s="1"/>
  <c r="G424" i="3"/>
  <c r="M424" i="3" s="1"/>
  <c r="G419" i="3"/>
  <c r="M419" i="3" s="1"/>
  <c r="G413" i="3"/>
  <c r="M413" i="3" s="1"/>
  <c r="G409" i="3"/>
  <c r="M409" i="3" s="1"/>
  <c r="G405" i="3"/>
  <c r="M405" i="3" s="1"/>
  <c r="G400" i="3"/>
  <c r="M400" i="3" s="1"/>
  <c r="G394" i="3"/>
  <c r="M394" i="3" s="1"/>
  <c r="G389" i="3"/>
  <c r="M389" i="3" s="1"/>
  <c r="G384" i="3"/>
  <c r="M384" i="3" s="1"/>
  <c r="G380" i="3"/>
  <c r="M380" i="3" s="1"/>
  <c r="M376" i="3"/>
  <c r="K371" i="3"/>
  <c r="H434" i="2"/>
  <c r="H116" i="4"/>
  <c r="N116" i="4" s="1"/>
  <c r="H115" i="4"/>
  <c r="N115" i="4" s="1"/>
  <c r="H146" i="2"/>
  <c r="N146" i="2" s="1"/>
  <c r="H111" i="4"/>
  <c r="N111" i="4" s="1"/>
  <c r="N417" i="3"/>
  <c r="H200" i="2"/>
  <c r="N200" i="2" s="1"/>
  <c r="L208" i="2"/>
  <c r="N208" i="2" s="1"/>
  <c r="M214" i="2"/>
  <c r="H220" i="2"/>
  <c r="L284" i="2"/>
  <c r="N284" i="2" s="1"/>
  <c r="L348" i="2"/>
  <c r="N348" i="2" s="1"/>
  <c r="H162" i="6"/>
  <c r="D11" i="6"/>
  <c r="L11" i="6" s="1"/>
  <c r="G52" i="8"/>
  <c r="M52" i="8" s="1"/>
  <c r="C10" i="8"/>
  <c r="K10" i="8" s="1"/>
  <c r="N485" i="3"/>
  <c r="N461" i="3"/>
  <c r="G571" i="3"/>
  <c r="M571" i="3" s="1"/>
  <c r="G564" i="3"/>
  <c r="G553" i="3"/>
  <c r="M553" i="3" s="1"/>
  <c r="G545" i="3"/>
  <c r="M545" i="3" s="1"/>
  <c r="G540" i="3"/>
  <c r="M540" i="3" s="1"/>
  <c r="G536" i="3"/>
  <c r="M536" i="3" s="1"/>
  <c r="G528" i="3"/>
  <c r="M528" i="3" s="1"/>
  <c r="G520" i="3"/>
  <c r="M520" i="3" s="1"/>
  <c r="G512" i="3"/>
  <c r="M512" i="3" s="1"/>
  <c r="G507" i="3"/>
  <c r="M507" i="3" s="1"/>
  <c r="G478" i="3"/>
  <c r="M478" i="3" s="1"/>
  <c r="G470" i="3"/>
  <c r="G456" i="3"/>
  <c r="M456" i="3" s="1"/>
  <c r="G450" i="3"/>
  <c r="M450" i="3" s="1"/>
  <c r="G443" i="3"/>
  <c r="M443" i="3" s="1"/>
  <c r="G437" i="3"/>
  <c r="M437" i="3" s="1"/>
  <c r="G428" i="3"/>
  <c r="M428" i="3" s="1"/>
  <c r="G423" i="3"/>
  <c r="M423" i="3" s="1"/>
  <c r="G416" i="3"/>
  <c r="M416" i="3" s="1"/>
  <c r="M412" i="3"/>
  <c r="G408" i="3"/>
  <c r="M408" i="3" s="1"/>
  <c r="G404" i="3"/>
  <c r="M404" i="3" s="1"/>
  <c r="G398" i="3"/>
  <c r="M398" i="3" s="1"/>
  <c r="G392" i="3"/>
  <c r="M392" i="3" s="1"/>
  <c r="G388" i="3"/>
  <c r="M388" i="3" s="1"/>
  <c r="G383" i="3"/>
  <c r="M383" i="3" s="1"/>
  <c r="G379" i="3"/>
  <c r="M379" i="3" s="1"/>
  <c r="G374" i="3"/>
  <c r="M374" i="3" s="1"/>
  <c r="G371" i="3"/>
  <c r="M280" i="3"/>
  <c r="M27" i="3"/>
  <c r="G589" i="3"/>
  <c r="M589" i="3" s="1"/>
  <c r="H588" i="2"/>
  <c r="N588" i="2" s="1"/>
  <c r="H170" i="4"/>
  <c r="N170" i="4" s="1"/>
  <c r="D11" i="4"/>
  <c r="L11" i="4" s="1"/>
  <c r="H81" i="4"/>
  <c r="L50" i="3"/>
  <c r="N50" i="3" s="1"/>
  <c r="H218" i="2"/>
  <c r="N218" i="2" s="1"/>
  <c r="L228" i="2"/>
  <c r="N228" i="2" s="1"/>
  <c r="L356" i="2"/>
  <c r="L371" i="2"/>
  <c r="N371" i="2" s="1"/>
  <c r="D13" i="2"/>
  <c r="L13" i="2" s="1"/>
  <c r="N489" i="3"/>
  <c r="N465" i="3"/>
  <c r="N445" i="3"/>
  <c r="N435" i="3"/>
  <c r="N431" i="3"/>
  <c r="N427" i="3"/>
  <c r="N263" i="3"/>
  <c r="G570" i="3"/>
  <c r="M570" i="3" s="1"/>
  <c r="G563" i="3"/>
  <c r="M563" i="3" s="1"/>
  <c r="G544" i="3"/>
  <c r="M544" i="3" s="1"/>
  <c r="G539" i="3"/>
  <c r="M539" i="3" s="1"/>
  <c r="G535" i="3"/>
  <c r="M535" i="3" s="1"/>
  <c r="G526" i="3"/>
  <c r="M526" i="3" s="1"/>
  <c r="G518" i="3"/>
  <c r="G510" i="3"/>
  <c r="G499" i="3"/>
  <c r="M499" i="3" s="1"/>
  <c r="G473" i="3"/>
  <c r="M473" i="3" s="1"/>
  <c r="G455" i="3"/>
  <c r="M455" i="3" s="1"/>
  <c r="G449" i="3"/>
  <c r="M449" i="3" s="1"/>
  <c r="G442" i="3"/>
  <c r="M442" i="3" s="1"/>
  <c r="G436" i="3"/>
  <c r="M436" i="3" s="1"/>
  <c r="G432" i="3"/>
  <c r="M432" i="3" s="1"/>
  <c r="G427" i="3"/>
  <c r="M427" i="3" s="1"/>
  <c r="G422" i="3"/>
  <c r="M422" i="3" s="1"/>
  <c r="G415" i="3"/>
  <c r="M415" i="3" s="1"/>
  <c r="G407" i="3"/>
  <c r="M407" i="3" s="1"/>
  <c r="G402" i="3"/>
  <c r="M402" i="3" s="1"/>
  <c r="G396" i="3"/>
  <c r="M396" i="3" s="1"/>
  <c r="G391" i="3"/>
  <c r="M391" i="3" s="1"/>
  <c r="G387" i="3"/>
  <c r="G382" i="3"/>
  <c r="M382" i="3" s="1"/>
  <c r="G378" i="3"/>
  <c r="M195" i="4"/>
  <c r="H484" i="2"/>
  <c r="N484" i="2" s="1"/>
  <c r="H103" i="4"/>
  <c r="N103" i="4" s="1"/>
  <c r="H139" i="4"/>
  <c r="N139" i="4" s="1"/>
  <c r="H108" i="2"/>
  <c r="N108" i="2" s="1"/>
  <c r="H192" i="2"/>
  <c r="N192" i="2" s="1"/>
  <c r="H194" i="2"/>
  <c r="H328" i="2"/>
  <c r="N328" i="2" s="1"/>
  <c r="H330" i="2"/>
  <c r="N330" i="2" s="1"/>
  <c r="M385" i="7"/>
  <c r="M102" i="2"/>
  <c r="M156" i="2"/>
  <c r="N341" i="2"/>
  <c r="M398" i="2"/>
  <c r="M404" i="2"/>
  <c r="M530" i="2"/>
  <c r="M616" i="2"/>
  <c r="N310" i="4"/>
  <c r="N359" i="4"/>
  <c r="M541" i="4"/>
  <c r="M549" i="4"/>
  <c r="M556" i="4"/>
  <c r="N565" i="4"/>
  <c r="M566" i="4"/>
  <c r="M597" i="4"/>
  <c r="N90" i="5"/>
  <c r="M225" i="5"/>
  <c r="M228" i="5"/>
  <c r="N232" i="5"/>
  <c r="G350" i="8"/>
  <c r="G285" i="8"/>
  <c r="M285" i="8" s="1"/>
  <c r="G214" i="8"/>
  <c r="M214" i="8" s="1"/>
  <c r="G288" i="8"/>
  <c r="M288" i="8" s="1"/>
  <c r="G213" i="8"/>
  <c r="M213" i="8" s="1"/>
  <c r="G206" i="8"/>
  <c r="M206" i="8" s="1"/>
  <c r="C12" i="8"/>
  <c r="K12" i="8" s="1"/>
  <c r="M373" i="2"/>
  <c r="M446" i="4"/>
  <c r="M337" i="3"/>
  <c r="M515" i="3"/>
  <c r="N640" i="2"/>
  <c r="M179" i="3"/>
  <c r="M253" i="3"/>
  <c r="N299" i="4"/>
  <c r="M514" i="4"/>
  <c r="M41" i="5"/>
  <c r="M42" i="5"/>
  <c r="N269" i="5"/>
  <c r="N356" i="9"/>
  <c r="N193" i="2"/>
  <c r="M293" i="2"/>
  <c r="M333" i="3"/>
  <c r="H429" i="8"/>
  <c r="N429" i="8" s="1"/>
  <c r="D13" i="8"/>
  <c r="L13" i="8" s="1"/>
  <c r="M238" i="5"/>
  <c r="M251" i="5"/>
  <c r="M490" i="5"/>
  <c r="M496" i="5"/>
  <c r="M525" i="5"/>
  <c r="M560" i="5"/>
  <c r="G38" i="6"/>
  <c r="M38" i="6" s="1"/>
  <c r="G41" i="6"/>
  <c r="M41" i="6" s="1"/>
  <c r="M69" i="6"/>
  <c r="M110" i="6"/>
  <c r="N232" i="6"/>
  <c r="M238" i="6"/>
  <c r="M241" i="6"/>
  <c r="M517" i="6"/>
  <c r="M556" i="6"/>
  <c r="M562" i="6"/>
  <c r="M565" i="6"/>
  <c r="M581" i="6"/>
  <c r="N634" i="6"/>
  <c r="M28" i="7"/>
  <c r="N38" i="7"/>
  <c r="N157" i="7"/>
  <c r="M174" i="7"/>
  <c r="G343" i="7"/>
  <c r="N468" i="7"/>
  <c r="M163" i="8"/>
  <c r="N320" i="8"/>
  <c r="H190" i="8"/>
  <c r="N190" i="8" s="1"/>
  <c r="N200" i="8"/>
  <c r="M207" i="8"/>
  <c r="M362" i="8"/>
  <c r="N425" i="8"/>
  <c r="N444" i="8"/>
  <c r="N469" i="8"/>
  <c r="M482" i="8"/>
  <c r="M562" i="8"/>
  <c r="M574" i="8"/>
  <c r="M596" i="8"/>
  <c r="M638" i="8"/>
  <c r="M32" i="9"/>
  <c r="M61" i="9"/>
  <c r="M63" i="9"/>
  <c r="N70" i="9"/>
  <c r="M84" i="9"/>
  <c r="M168" i="9"/>
  <c r="M172" i="9"/>
  <c r="M193" i="9"/>
  <c r="N200" i="9"/>
  <c r="M389" i="9"/>
  <c r="N433" i="9"/>
  <c r="N434" i="9"/>
  <c r="M458" i="9"/>
  <c r="M464" i="9"/>
  <c r="M488" i="9"/>
  <c r="M502" i="9"/>
  <c r="M503" i="9"/>
  <c r="M542" i="9"/>
  <c r="N601" i="9"/>
  <c r="G177" i="6"/>
  <c r="M177" i="6" s="1"/>
  <c r="M89" i="6"/>
  <c r="M96" i="6"/>
  <c r="M101" i="6"/>
  <c r="N163" i="6"/>
  <c r="M291" i="7"/>
  <c r="M295" i="7"/>
  <c r="M27" i="8"/>
  <c r="M59" i="8"/>
  <c r="N84" i="8"/>
  <c r="M173" i="8"/>
  <c r="M178" i="8"/>
  <c r="N269" i="8"/>
  <c r="M287" i="8"/>
  <c r="N328" i="8"/>
  <c r="M361" i="8"/>
  <c r="M474" i="8"/>
  <c r="M526" i="8"/>
  <c r="M572" i="8"/>
  <c r="G156" i="9"/>
  <c r="M156" i="9" s="1"/>
  <c r="G170" i="9"/>
  <c r="M170" i="9" s="1"/>
  <c r="G152" i="9"/>
  <c r="M152" i="9" s="1"/>
  <c r="G147" i="9"/>
  <c r="M147" i="9" s="1"/>
  <c r="C11" i="9"/>
  <c r="K11" i="9" s="1"/>
  <c r="M107" i="9"/>
  <c r="G118" i="9"/>
  <c r="M118" i="9" s="1"/>
  <c r="G133" i="9"/>
  <c r="M133" i="9" s="1"/>
  <c r="G149" i="9"/>
  <c r="M149" i="9" s="1"/>
  <c r="N157" i="9"/>
  <c r="M355" i="9"/>
  <c r="M363" i="9"/>
  <c r="G507" i="9"/>
  <c r="M507" i="9" s="1"/>
  <c r="C13" i="9"/>
  <c r="K13" i="9" s="1"/>
  <c r="M378" i="9"/>
  <c r="G392" i="9"/>
  <c r="M392" i="9" s="1"/>
  <c r="M452" i="9"/>
  <c r="M485" i="9"/>
  <c r="M580" i="9"/>
  <c r="M619" i="9"/>
  <c r="H622" i="9"/>
  <c r="N622" i="9" s="1"/>
  <c r="M629" i="9"/>
  <c r="M393" i="6"/>
  <c r="M45" i="7"/>
  <c r="M60" i="7"/>
  <c r="M69" i="7"/>
  <c r="M70" i="7"/>
  <c r="M71" i="7"/>
  <c r="M113" i="7"/>
  <c r="N113" i="7"/>
  <c r="N121" i="7"/>
  <c r="N179" i="7"/>
  <c r="M232" i="7"/>
  <c r="N234" i="7"/>
  <c r="M447" i="7"/>
  <c r="M451" i="7"/>
  <c r="M467" i="7"/>
  <c r="N474" i="7"/>
  <c r="M490" i="7"/>
  <c r="M497" i="7"/>
  <c r="M500" i="7"/>
  <c r="M32" i="8"/>
  <c r="M68" i="8"/>
  <c r="M102" i="8"/>
  <c r="M108" i="8"/>
  <c r="N132" i="8"/>
  <c r="M159" i="8"/>
  <c r="N161" i="8"/>
  <c r="M200" i="8"/>
  <c r="M223" i="8"/>
  <c r="N245" i="8"/>
  <c r="M337" i="8"/>
  <c r="M420" i="8"/>
  <c r="N449" i="8"/>
  <c r="M468" i="8"/>
  <c r="M621" i="8"/>
  <c r="M624" i="8"/>
  <c r="G22" i="9"/>
  <c r="G56" i="9"/>
  <c r="M56" i="9" s="1"/>
  <c r="G24" i="9"/>
  <c r="M24" i="9" s="1"/>
  <c r="N25" i="9"/>
  <c r="G47" i="9"/>
  <c r="M47" i="9" s="1"/>
  <c r="M58" i="9"/>
  <c r="M140" i="9"/>
  <c r="M180" i="9"/>
  <c r="M189" i="9"/>
  <c r="M227" i="9"/>
  <c r="G385" i="9"/>
  <c r="M385" i="9" s="1"/>
  <c r="M396" i="9"/>
  <c r="G447" i="9"/>
  <c r="M447" i="9" s="1"/>
  <c r="M474" i="9"/>
  <c r="M524" i="9"/>
  <c r="N559" i="9"/>
  <c r="M583" i="9"/>
  <c r="M596" i="9"/>
  <c r="N122" i="9"/>
  <c r="N88" i="9"/>
  <c r="H598" i="9"/>
  <c r="N598" i="9" s="1"/>
  <c r="N570" i="9"/>
  <c r="N560" i="9"/>
  <c r="H633" i="9"/>
  <c r="N633" i="9" s="1"/>
  <c r="H631" i="9"/>
  <c r="H629" i="9"/>
  <c r="M39" i="9"/>
  <c r="M62" i="9"/>
  <c r="M70" i="9"/>
  <c r="N71" i="9"/>
  <c r="M71" i="9"/>
  <c r="N89" i="9"/>
  <c r="N101" i="9"/>
  <c r="M126" i="9"/>
  <c r="M138" i="9"/>
  <c r="M169" i="9"/>
  <c r="N173" i="9"/>
  <c r="M224" i="9"/>
  <c r="M240" i="9"/>
  <c r="M252" i="9"/>
  <c r="M286" i="9"/>
  <c r="M339" i="9"/>
  <c r="M351" i="9"/>
  <c r="M356" i="9"/>
  <c r="M401" i="9"/>
  <c r="M393" i="9"/>
  <c r="M404" i="9"/>
  <c r="M411" i="9"/>
  <c r="M431" i="9"/>
  <c r="M457" i="9"/>
  <c r="M461" i="9"/>
  <c r="M469" i="9"/>
  <c r="M482" i="9"/>
  <c r="M484" i="9"/>
  <c r="M510" i="9"/>
  <c r="M514" i="9"/>
  <c r="M516" i="9"/>
  <c r="M534" i="9"/>
  <c r="M535" i="9"/>
  <c r="M556" i="9"/>
  <c r="M557" i="9"/>
  <c r="M576" i="9"/>
  <c r="M577" i="9"/>
  <c r="M594" i="9"/>
  <c r="M595" i="9"/>
  <c r="M598" i="9"/>
  <c r="M627" i="9"/>
  <c r="N625" i="9"/>
  <c r="G623" i="9"/>
  <c r="M623" i="9" s="1"/>
  <c r="G632" i="9"/>
  <c r="M632" i="9" s="1"/>
  <c r="M625" i="9"/>
  <c r="G614" i="9"/>
  <c r="M614" i="9" s="1"/>
  <c r="H639" i="9"/>
  <c r="N639" i="9" s="1"/>
  <c r="H627" i="9"/>
  <c r="N627" i="9" s="1"/>
  <c r="H617" i="9"/>
  <c r="N617" i="9" s="1"/>
  <c r="C9" i="9"/>
  <c r="G10" i="9" s="1"/>
  <c r="C14" i="9"/>
  <c r="K14" i="9" s="1"/>
  <c r="H640" i="9"/>
  <c r="N640" i="9" s="1"/>
  <c r="H621" i="9"/>
  <c r="N621" i="9" s="1"/>
  <c r="L629" i="9"/>
  <c r="L631" i="9"/>
  <c r="N631" i="9" s="1"/>
  <c r="G633" i="9"/>
  <c r="M633" i="9" s="1"/>
  <c r="M631" i="9"/>
  <c r="M617" i="9"/>
  <c r="K612" i="9"/>
  <c r="H623" i="9"/>
  <c r="N623" i="9" s="1"/>
  <c r="G640" i="9"/>
  <c r="M640" i="9" s="1"/>
  <c r="L619" i="9"/>
  <c r="N619" i="9" s="1"/>
  <c r="H632" i="9"/>
  <c r="N632" i="9" s="1"/>
  <c r="H635" i="9"/>
  <c r="N635" i="9" s="1"/>
  <c r="L637" i="9"/>
  <c r="N637" i="9" s="1"/>
  <c r="G639" i="9"/>
  <c r="M639" i="9" s="1"/>
  <c r="G630" i="9"/>
  <c r="M630" i="9" s="1"/>
  <c r="G616" i="9"/>
  <c r="M616" i="9" s="1"/>
  <c r="G612" i="9"/>
  <c r="G620" i="9"/>
  <c r="M620" i="9" s="1"/>
  <c r="L602" i="9"/>
  <c r="H602" i="9"/>
  <c r="L600" i="9"/>
  <c r="H600" i="9"/>
  <c r="L596" i="9"/>
  <c r="H596" i="9"/>
  <c r="L594" i="9"/>
  <c r="H594" i="9"/>
  <c r="L592" i="9"/>
  <c r="H592" i="9"/>
  <c r="L586" i="9"/>
  <c r="H586" i="9"/>
  <c r="L584" i="9"/>
  <c r="H584" i="9"/>
  <c r="L582" i="9"/>
  <c r="H582" i="9"/>
  <c r="L580" i="9"/>
  <c r="H580" i="9"/>
  <c r="L576" i="9"/>
  <c r="H576" i="9"/>
  <c r="L574" i="9"/>
  <c r="H574" i="9"/>
  <c r="L572" i="9"/>
  <c r="H572" i="9"/>
  <c r="L556" i="9"/>
  <c r="H556" i="9"/>
  <c r="H554" i="9"/>
  <c r="L554" i="9"/>
  <c r="L552" i="9"/>
  <c r="H552" i="9"/>
  <c r="L550" i="9"/>
  <c r="H550" i="9"/>
  <c r="L538" i="9"/>
  <c r="H538" i="9"/>
  <c r="L536" i="9"/>
  <c r="H536" i="9"/>
  <c r="L534" i="9"/>
  <c r="H534" i="9"/>
  <c r="L532" i="9"/>
  <c r="H532" i="9"/>
  <c r="L520" i="9"/>
  <c r="H520" i="9"/>
  <c r="L516" i="9"/>
  <c r="H516" i="9"/>
  <c r="L502" i="9"/>
  <c r="H502" i="9"/>
  <c r="L488" i="9"/>
  <c r="H488" i="9"/>
  <c r="H486" i="9"/>
  <c r="L486" i="9"/>
  <c r="L480" i="9"/>
  <c r="H480" i="9"/>
  <c r="H476" i="9"/>
  <c r="L476" i="9"/>
  <c r="L472" i="9"/>
  <c r="H472" i="9"/>
  <c r="L468" i="9"/>
  <c r="H468" i="9"/>
  <c r="L460" i="9"/>
  <c r="H460" i="9"/>
  <c r="L452" i="9"/>
  <c r="H452" i="9"/>
  <c r="L448" i="9"/>
  <c r="H448" i="9"/>
  <c r="N415" i="9"/>
  <c r="N414" i="9"/>
  <c r="N564" i="9"/>
  <c r="M468" i="9"/>
  <c r="M520" i="9"/>
  <c r="M536" i="9"/>
  <c r="L562" i="9"/>
  <c r="N562" i="9" s="1"/>
  <c r="N587" i="9"/>
  <c r="G604" i="9"/>
  <c r="K604" i="9"/>
  <c r="K600" i="9"/>
  <c r="G600" i="9"/>
  <c r="K582" i="9"/>
  <c r="G582" i="9"/>
  <c r="K572" i="9"/>
  <c r="G572" i="9"/>
  <c r="K570" i="9"/>
  <c r="G570" i="9"/>
  <c r="K566" i="9"/>
  <c r="G566" i="9"/>
  <c r="K562" i="9"/>
  <c r="G562" i="9"/>
  <c r="N391" i="9"/>
  <c r="M512" i="9"/>
  <c r="M571" i="9"/>
  <c r="N386" i="9"/>
  <c r="H523" i="9"/>
  <c r="N523" i="9" s="1"/>
  <c r="H557" i="9"/>
  <c r="N557" i="9" s="1"/>
  <c r="H555" i="9"/>
  <c r="N555" i="9" s="1"/>
  <c r="H541" i="9"/>
  <c r="N541" i="9" s="1"/>
  <c r="H378" i="9"/>
  <c r="N378" i="9" s="1"/>
  <c r="H392" i="9"/>
  <c r="N392" i="9" s="1"/>
  <c r="G407" i="9"/>
  <c r="M407" i="9" s="1"/>
  <c r="H427" i="9"/>
  <c r="N427" i="9" s="1"/>
  <c r="N447" i="9"/>
  <c r="H469" i="9"/>
  <c r="N469" i="9" s="1"/>
  <c r="M480" i="9"/>
  <c r="H485" i="9"/>
  <c r="N485" i="9" s="1"/>
  <c r="M492" i="9"/>
  <c r="H524" i="9"/>
  <c r="N524" i="9" s="1"/>
  <c r="H542" i="9"/>
  <c r="N542" i="9" s="1"/>
  <c r="H558" i="9"/>
  <c r="N558" i="9" s="1"/>
  <c r="L566" i="9"/>
  <c r="N566" i="9" s="1"/>
  <c r="H604" i="9"/>
  <c r="N604" i="9" s="1"/>
  <c r="N510" i="9"/>
  <c r="M383" i="9"/>
  <c r="G597" i="9"/>
  <c r="M597" i="9" s="1"/>
  <c r="G546" i="9"/>
  <c r="M546" i="9" s="1"/>
  <c r="G380" i="9"/>
  <c r="M380" i="9" s="1"/>
  <c r="H381" i="9"/>
  <c r="N381" i="9" s="1"/>
  <c r="H407" i="9"/>
  <c r="N407" i="9" s="1"/>
  <c r="H408" i="9"/>
  <c r="N408" i="9" s="1"/>
  <c r="M409" i="9"/>
  <c r="M420" i="9"/>
  <c r="G442" i="9"/>
  <c r="M442" i="9" s="1"/>
  <c r="M443" i="9"/>
  <c r="H445" i="9"/>
  <c r="N445" i="9" s="1"/>
  <c r="G451" i="9"/>
  <c r="M451" i="9" s="1"/>
  <c r="H496" i="9"/>
  <c r="N496" i="9" s="1"/>
  <c r="H504" i="9"/>
  <c r="N504" i="9" s="1"/>
  <c r="H522" i="9"/>
  <c r="N522" i="9" s="1"/>
  <c r="G538" i="9"/>
  <c r="M538" i="9" s="1"/>
  <c r="M601" i="9"/>
  <c r="M467" i="9"/>
  <c r="M525" i="9"/>
  <c r="M549" i="9"/>
  <c r="M561" i="9"/>
  <c r="M569" i="9"/>
  <c r="M466" i="9"/>
  <c r="M487" i="9"/>
  <c r="M489" i="9"/>
  <c r="M530" i="9"/>
  <c r="M559" i="9"/>
  <c r="M581" i="9"/>
  <c r="D13" i="9"/>
  <c r="L13" i="9" s="1"/>
  <c r="H371" i="9"/>
  <c r="N371" i="9" s="1"/>
  <c r="H193" i="9"/>
  <c r="N193" i="9" s="1"/>
  <c r="H204" i="9"/>
  <c r="N204" i="9" s="1"/>
  <c r="M243" i="9"/>
  <c r="G244" i="9"/>
  <c r="M244" i="9" s="1"/>
  <c r="H252" i="9"/>
  <c r="N252" i="9" s="1"/>
  <c r="H258" i="9"/>
  <c r="N258" i="9" s="1"/>
  <c r="H261" i="9"/>
  <c r="N261" i="9" s="1"/>
  <c r="G308" i="9"/>
  <c r="M308" i="9" s="1"/>
  <c r="G342" i="9"/>
  <c r="M342" i="9" s="1"/>
  <c r="H348" i="9"/>
  <c r="N348" i="9" s="1"/>
  <c r="G354" i="9"/>
  <c r="M354" i="9" s="1"/>
  <c r="G311" i="9"/>
  <c r="M311" i="9" s="1"/>
  <c r="G207" i="9"/>
  <c r="M207" i="9" s="1"/>
  <c r="N208" i="9"/>
  <c r="G221" i="9"/>
  <c r="M221" i="9" s="1"/>
  <c r="H233" i="9"/>
  <c r="N233" i="9" s="1"/>
  <c r="M238" i="9"/>
  <c r="M253" i="9"/>
  <c r="G272" i="9"/>
  <c r="M272" i="9" s="1"/>
  <c r="M282" i="9"/>
  <c r="H286" i="9"/>
  <c r="N286" i="9" s="1"/>
  <c r="G292" i="9"/>
  <c r="M292" i="9" s="1"/>
  <c r="M298" i="9"/>
  <c r="H300" i="9"/>
  <c r="N300" i="9" s="1"/>
  <c r="M302" i="9"/>
  <c r="H305" i="9"/>
  <c r="N305" i="9" s="1"/>
  <c r="G332" i="9"/>
  <c r="M332" i="9" s="1"/>
  <c r="M334" i="9"/>
  <c r="M349" i="9"/>
  <c r="M353" i="9"/>
  <c r="G201" i="9"/>
  <c r="M201" i="9" s="1"/>
  <c r="H211" i="9"/>
  <c r="N211" i="9" s="1"/>
  <c r="G223" i="9"/>
  <c r="M223" i="9" s="1"/>
  <c r="G231" i="9"/>
  <c r="M231" i="9" s="1"/>
  <c r="G235" i="9"/>
  <c r="M235" i="9" s="1"/>
  <c r="H281" i="9"/>
  <c r="N281" i="9" s="1"/>
  <c r="H315" i="9"/>
  <c r="N315" i="9" s="1"/>
  <c r="G318" i="9"/>
  <c r="M318" i="9" s="1"/>
  <c r="H323" i="9"/>
  <c r="N323" i="9" s="1"/>
  <c r="G331" i="9"/>
  <c r="M331" i="9" s="1"/>
  <c r="M348" i="9"/>
  <c r="H347" i="9"/>
  <c r="N347" i="9" s="1"/>
  <c r="N189" i="9"/>
  <c r="G204" i="9"/>
  <c r="M204" i="9" s="1"/>
  <c r="H207" i="9"/>
  <c r="N207" i="9" s="1"/>
  <c r="H231" i="9"/>
  <c r="N231" i="9" s="1"/>
  <c r="G233" i="9"/>
  <c r="M233" i="9" s="1"/>
  <c r="M236" i="9"/>
  <c r="M241" i="9"/>
  <c r="M260" i="9"/>
  <c r="M303" i="9"/>
  <c r="H309" i="9"/>
  <c r="N309" i="9" s="1"/>
  <c r="H325" i="9"/>
  <c r="N325" i="9" s="1"/>
  <c r="H358" i="9"/>
  <c r="N358" i="9" s="1"/>
  <c r="N92" i="9"/>
  <c r="G141" i="9"/>
  <c r="M141" i="9" s="1"/>
  <c r="D81" i="9"/>
  <c r="H86" i="9" s="1"/>
  <c r="N86" i="9" s="1"/>
  <c r="H84" i="9"/>
  <c r="N84" i="9" s="1"/>
  <c r="H90" i="9"/>
  <c r="N90" i="9" s="1"/>
  <c r="G97" i="9"/>
  <c r="M97" i="9" s="1"/>
  <c r="H110" i="9"/>
  <c r="N110" i="9" s="1"/>
  <c r="M128" i="9"/>
  <c r="L128" i="9"/>
  <c r="N128" i="9" s="1"/>
  <c r="L150" i="9"/>
  <c r="N150" i="9" s="1"/>
  <c r="G154" i="9"/>
  <c r="M154" i="9" s="1"/>
  <c r="L154" i="9"/>
  <c r="H170" i="9"/>
  <c r="N170" i="9" s="1"/>
  <c r="H172" i="9"/>
  <c r="N172" i="9" s="1"/>
  <c r="H174" i="9"/>
  <c r="N174" i="9" s="1"/>
  <c r="H176" i="9"/>
  <c r="N176" i="9" s="1"/>
  <c r="L178" i="9"/>
  <c r="H180" i="9"/>
  <c r="N180" i="9" s="1"/>
  <c r="M174" i="9"/>
  <c r="M91" i="9"/>
  <c r="H102" i="9"/>
  <c r="N102" i="9" s="1"/>
  <c r="G112" i="9"/>
  <c r="M112" i="9" s="1"/>
  <c r="H114" i="9"/>
  <c r="N114" i="9" s="1"/>
  <c r="H120" i="9"/>
  <c r="N120" i="9" s="1"/>
  <c r="G127" i="9"/>
  <c r="M127" i="9" s="1"/>
  <c r="H130" i="9"/>
  <c r="N130" i="9" s="1"/>
  <c r="H132" i="9"/>
  <c r="N132" i="9" s="1"/>
  <c r="H134" i="9"/>
  <c r="N134" i="9" s="1"/>
  <c r="G142" i="9"/>
  <c r="M142" i="9" s="1"/>
  <c r="G158" i="9"/>
  <c r="M158" i="9" s="1"/>
  <c r="L158" i="9"/>
  <c r="N158" i="9" s="1"/>
  <c r="M173" i="9"/>
  <c r="M171" i="9"/>
  <c r="G88" i="9"/>
  <c r="M88" i="9" s="1"/>
  <c r="H98" i="9"/>
  <c r="N98" i="9" s="1"/>
  <c r="G105" i="9"/>
  <c r="M105" i="9" s="1"/>
  <c r="M109" i="9"/>
  <c r="G115" i="9"/>
  <c r="M115" i="9" s="1"/>
  <c r="G116" i="9"/>
  <c r="M116" i="9" s="1"/>
  <c r="M122" i="9"/>
  <c r="G124" i="9"/>
  <c r="M124" i="9" s="1"/>
  <c r="H136" i="9"/>
  <c r="N136" i="9" s="1"/>
  <c r="H140" i="9"/>
  <c r="N140" i="9" s="1"/>
  <c r="H160" i="9"/>
  <c r="N160" i="9" s="1"/>
  <c r="H164" i="9"/>
  <c r="N164" i="9" s="1"/>
  <c r="H68" i="9"/>
  <c r="N68" i="9" s="1"/>
  <c r="H72" i="9"/>
  <c r="N72" i="9" s="1"/>
  <c r="H64" i="9"/>
  <c r="N64" i="9" s="1"/>
  <c r="M33" i="9"/>
  <c r="L22" i="9"/>
  <c r="N22" i="9" s="1"/>
  <c r="H56" i="9"/>
  <c r="N56" i="9" s="1"/>
  <c r="G73" i="9"/>
  <c r="M73" i="9" s="1"/>
  <c r="M27" i="9"/>
  <c r="M34" i="9"/>
  <c r="M43" i="9"/>
  <c r="M52" i="9"/>
  <c r="M53" i="9"/>
  <c r="M57" i="9"/>
  <c r="H58" i="9"/>
  <c r="N58" i="9" s="1"/>
  <c r="N65" i="9"/>
  <c r="G29" i="9"/>
  <c r="M29" i="9" s="1"/>
  <c r="M37" i="9"/>
  <c r="M45" i="9"/>
  <c r="G48" i="9"/>
  <c r="M48" i="9" s="1"/>
  <c r="M59" i="9"/>
  <c r="G67" i="9"/>
  <c r="M67" i="9" s="1"/>
  <c r="L10" i="9"/>
  <c r="H318" i="2"/>
  <c r="H188" i="2"/>
  <c r="C13" i="2"/>
  <c r="K13" i="2" s="1"/>
  <c r="G419" i="2"/>
  <c r="M419" i="2" s="1"/>
  <c r="D12" i="5"/>
  <c r="L12" i="5" s="1"/>
  <c r="H270" i="5"/>
  <c r="N270" i="5" s="1"/>
  <c r="H189" i="5"/>
  <c r="N189" i="5" s="1"/>
  <c r="H197" i="5"/>
  <c r="N197" i="5" s="1"/>
  <c r="H204" i="5"/>
  <c r="N204" i="5" s="1"/>
  <c r="H60" i="2"/>
  <c r="L60" i="2"/>
  <c r="H56" i="2"/>
  <c r="L56" i="2"/>
  <c r="L38" i="2"/>
  <c r="H38" i="2"/>
  <c r="L28" i="2"/>
  <c r="H28" i="2"/>
  <c r="L26" i="2"/>
  <c r="H26" i="2"/>
  <c r="L142" i="2"/>
  <c r="H142" i="2"/>
  <c r="L124" i="2"/>
  <c r="H124" i="2"/>
  <c r="H110" i="2"/>
  <c r="N110" i="2" s="1"/>
  <c r="L110" i="2"/>
  <c r="H106" i="2"/>
  <c r="L106" i="2"/>
  <c r="L102" i="2"/>
  <c r="H102" i="2"/>
  <c r="C188" i="2"/>
  <c r="C12" i="2" s="1"/>
  <c r="K12" i="2" s="1"/>
  <c r="G189" i="2"/>
  <c r="M189" i="2" s="1"/>
  <c r="H358" i="2"/>
  <c r="N358" i="2" s="1"/>
  <c r="L358" i="2"/>
  <c r="H354" i="2"/>
  <c r="L354" i="2"/>
  <c r="H350" i="2"/>
  <c r="L350" i="2"/>
  <c r="H340" i="2"/>
  <c r="L340" i="2"/>
  <c r="H336" i="2"/>
  <c r="L336" i="2"/>
  <c r="H332" i="2"/>
  <c r="L332" i="2"/>
  <c r="L310" i="2"/>
  <c r="N310" i="2" s="1"/>
  <c r="H310" i="2"/>
  <c r="L308" i="2"/>
  <c r="H308" i="2"/>
  <c r="L306" i="2"/>
  <c r="N306" i="2" s="1"/>
  <c r="H306" i="2"/>
  <c r="L304" i="2"/>
  <c r="H304" i="2"/>
  <c r="L302" i="2"/>
  <c r="H302" i="2"/>
  <c r="L300" i="2"/>
  <c r="H300" i="2"/>
  <c r="H272" i="2"/>
  <c r="L272" i="2"/>
  <c r="L268" i="2"/>
  <c r="H268" i="2"/>
  <c r="L256" i="2"/>
  <c r="H256" i="2"/>
  <c r="L254" i="2"/>
  <c r="H254" i="2"/>
  <c r="L252" i="2"/>
  <c r="H252" i="2"/>
  <c r="L250" i="2"/>
  <c r="H250" i="2"/>
  <c r="L248" i="2"/>
  <c r="H248" i="2"/>
  <c r="L246" i="2"/>
  <c r="H246" i="2"/>
  <c r="L244" i="2"/>
  <c r="H244" i="2"/>
  <c r="L240" i="2"/>
  <c r="H240" i="2"/>
  <c r="L238" i="2"/>
  <c r="H238" i="2"/>
  <c r="L236" i="2"/>
  <c r="H236" i="2"/>
  <c r="L234" i="2"/>
  <c r="H234" i="2"/>
  <c r="L232" i="2"/>
  <c r="H232" i="2"/>
  <c r="H224" i="2"/>
  <c r="L224" i="2"/>
  <c r="H206" i="2"/>
  <c r="L206" i="2"/>
  <c r="H196" i="2"/>
  <c r="L196" i="2"/>
  <c r="L604" i="2"/>
  <c r="H604" i="2"/>
  <c r="H602" i="2"/>
  <c r="L602" i="2"/>
  <c r="L600" i="2"/>
  <c r="H600" i="2"/>
  <c r="L598" i="2"/>
  <c r="N598" i="2" s="1"/>
  <c r="H598" i="2"/>
  <c r="H596" i="2"/>
  <c r="L596" i="2"/>
  <c r="L592" i="2"/>
  <c r="H592" i="2"/>
  <c r="H586" i="2"/>
  <c r="L586" i="2"/>
  <c r="L584" i="2"/>
  <c r="H584" i="2"/>
  <c r="H582" i="2"/>
  <c r="L582" i="2"/>
  <c r="L580" i="2"/>
  <c r="H580" i="2"/>
  <c r="H578" i="2"/>
  <c r="L578" i="2"/>
  <c r="H574" i="2"/>
  <c r="L574" i="2"/>
  <c r="H572" i="2"/>
  <c r="L572" i="2"/>
  <c r="L568" i="2"/>
  <c r="H568" i="2"/>
  <c r="L566" i="2"/>
  <c r="H566" i="2"/>
  <c r="L564" i="2"/>
  <c r="H564" i="2"/>
  <c r="H562" i="2"/>
  <c r="L562" i="2"/>
  <c r="L560" i="2"/>
  <c r="H560" i="2"/>
  <c r="H558" i="2"/>
  <c r="L558" i="2"/>
  <c r="L556" i="2"/>
  <c r="H556" i="2"/>
  <c r="H554" i="2"/>
  <c r="L554" i="2"/>
  <c r="L552" i="2"/>
  <c r="H552" i="2"/>
  <c r="H550" i="2"/>
  <c r="L550" i="2"/>
  <c r="H548" i="2"/>
  <c r="N548" i="2" s="1"/>
  <c r="L548" i="2"/>
  <c r="L544" i="2"/>
  <c r="H544" i="2"/>
  <c r="H542" i="2"/>
  <c r="L542" i="2"/>
  <c r="H538" i="2"/>
  <c r="L538" i="2"/>
  <c r="H536" i="2"/>
  <c r="L536" i="2"/>
  <c r="H532" i="2"/>
  <c r="L532" i="2"/>
  <c r="L530" i="2"/>
  <c r="H530" i="2"/>
  <c r="L528" i="2"/>
  <c r="H528" i="2"/>
  <c r="L526" i="2"/>
  <c r="H526" i="2"/>
  <c r="H524" i="2"/>
  <c r="L524" i="2"/>
  <c r="L522" i="2"/>
  <c r="H522" i="2"/>
  <c r="H520" i="2"/>
  <c r="L520" i="2"/>
  <c r="H518" i="2"/>
  <c r="N518" i="2" s="1"/>
  <c r="L518" i="2"/>
  <c r="H516" i="2"/>
  <c r="L516" i="2"/>
  <c r="H512" i="2"/>
  <c r="L512" i="2"/>
  <c r="H510" i="2"/>
  <c r="L510" i="2"/>
  <c r="H506" i="2"/>
  <c r="L506" i="2"/>
  <c r="L504" i="2"/>
  <c r="H504" i="2"/>
  <c r="H502" i="2"/>
  <c r="L502" i="2"/>
  <c r="L500" i="2"/>
  <c r="H500" i="2"/>
  <c r="L498" i="2"/>
  <c r="H498" i="2"/>
  <c r="L496" i="2"/>
  <c r="H496" i="2"/>
  <c r="L494" i="2"/>
  <c r="H494" i="2"/>
  <c r="H492" i="2"/>
  <c r="L492" i="2"/>
  <c r="L490" i="2"/>
  <c r="H490" i="2"/>
  <c r="L488" i="2"/>
  <c r="H488" i="2"/>
  <c r="L486" i="2"/>
  <c r="H486" i="2"/>
  <c r="H482" i="2"/>
  <c r="L482" i="2"/>
  <c r="H478" i="2"/>
  <c r="L478" i="2"/>
  <c r="H476" i="2"/>
  <c r="L476" i="2"/>
  <c r="L474" i="2"/>
  <c r="N474" i="2" s="1"/>
  <c r="H474" i="2"/>
  <c r="H472" i="2"/>
  <c r="L472" i="2"/>
  <c r="H468" i="2"/>
  <c r="L468" i="2"/>
  <c r="L466" i="2"/>
  <c r="H466" i="2"/>
  <c r="H464" i="2"/>
  <c r="L464" i="2"/>
  <c r="L462" i="2"/>
  <c r="H462" i="2"/>
  <c r="H460" i="2"/>
  <c r="L460" i="2"/>
  <c r="L458" i="2"/>
  <c r="H458" i="2"/>
  <c r="L456" i="2"/>
  <c r="H456" i="2"/>
  <c r="H454" i="2"/>
  <c r="L454" i="2"/>
  <c r="L452" i="2"/>
  <c r="H452" i="2"/>
  <c r="L450" i="2"/>
  <c r="H450" i="2"/>
  <c r="H448" i="2"/>
  <c r="L448" i="2"/>
  <c r="H446" i="2"/>
  <c r="L446" i="2"/>
  <c r="L442" i="2"/>
  <c r="H442" i="2"/>
  <c r="L440" i="2"/>
  <c r="H440" i="2"/>
  <c r="L438" i="2"/>
  <c r="H438" i="2"/>
  <c r="L436" i="2"/>
  <c r="H436" i="2"/>
  <c r="L432" i="2"/>
  <c r="H432" i="2"/>
  <c r="L430" i="2"/>
  <c r="H430" i="2"/>
  <c r="L422" i="2"/>
  <c r="N422" i="2" s="1"/>
  <c r="H422" i="2"/>
  <c r="L420" i="2"/>
  <c r="H420" i="2"/>
  <c r="L418" i="2"/>
  <c r="H418" i="2"/>
  <c r="L414" i="2"/>
  <c r="H414" i="2"/>
  <c r="L412" i="2"/>
  <c r="H412" i="2"/>
  <c r="L410" i="2"/>
  <c r="H410" i="2"/>
  <c r="L408" i="2"/>
  <c r="H408" i="2"/>
  <c r="L404" i="2"/>
  <c r="H404" i="2"/>
  <c r="H402" i="2"/>
  <c r="N402" i="2" s="1"/>
  <c r="L402" i="2"/>
  <c r="L400" i="2"/>
  <c r="H400" i="2"/>
  <c r="L398" i="2"/>
  <c r="H398" i="2"/>
  <c r="L396" i="2"/>
  <c r="H396" i="2"/>
  <c r="H392" i="2"/>
  <c r="N392" i="2" s="1"/>
  <c r="L392" i="2"/>
  <c r="L390" i="2"/>
  <c r="H390" i="2"/>
  <c r="L380" i="2"/>
  <c r="H380" i="2"/>
  <c r="G613" i="2"/>
  <c r="K613" i="2"/>
  <c r="C612" i="2"/>
  <c r="H639" i="2"/>
  <c r="L639" i="2"/>
  <c r="H637" i="2"/>
  <c r="L637" i="2"/>
  <c r="L635" i="2"/>
  <c r="H635" i="2"/>
  <c r="H633" i="2"/>
  <c r="L633" i="2"/>
  <c r="L631" i="2"/>
  <c r="H631" i="2"/>
  <c r="H629" i="2"/>
  <c r="L629" i="2"/>
  <c r="H627" i="2"/>
  <c r="L627" i="2"/>
  <c r="H625" i="2"/>
  <c r="L625" i="2"/>
  <c r="H621" i="2"/>
  <c r="L621" i="2"/>
  <c r="H619" i="2"/>
  <c r="L619" i="2"/>
  <c r="L617" i="2"/>
  <c r="H617" i="2"/>
  <c r="L615" i="2"/>
  <c r="H615" i="2"/>
  <c r="N111" i="8"/>
  <c r="N159" i="8"/>
  <c r="M147" i="8"/>
  <c r="N138" i="8"/>
  <c r="M227" i="8"/>
  <c r="N219" i="8"/>
  <c r="M612" i="8"/>
  <c r="N142" i="8"/>
  <c r="M47" i="8"/>
  <c r="M612" i="7"/>
  <c r="N298" i="5"/>
  <c r="H332" i="5"/>
  <c r="N332" i="5" s="1"/>
  <c r="H252" i="5"/>
  <c r="N252" i="5" s="1"/>
  <c r="H230" i="5"/>
  <c r="N230" i="5" s="1"/>
  <c r="H225" i="5"/>
  <c r="N225" i="5" s="1"/>
  <c r="H220" i="5"/>
  <c r="N220" i="5" s="1"/>
  <c r="H215" i="5"/>
  <c r="N215" i="5" s="1"/>
  <c r="H206" i="5"/>
  <c r="N206" i="5" s="1"/>
  <c r="H201" i="5"/>
  <c r="N201" i="5" s="1"/>
  <c r="L188" i="5"/>
  <c r="N476" i="3"/>
  <c r="G383" i="2"/>
  <c r="M383" i="2" s="1"/>
  <c r="G435" i="2"/>
  <c r="M435" i="2" s="1"/>
  <c r="L188" i="2"/>
  <c r="H358" i="5"/>
  <c r="N358" i="5" s="1"/>
  <c r="L42" i="2"/>
  <c r="N42" i="2" s="1"/>
  <c r="H50" i="2"/>
  <c r="N50" i="2" s="1"/>
  <c r="H52" i="2"/>
  <c r="N52" i="2" s="1"/>
  <c r="L62" i="2"/>
  <c r="N194" i="2"/>
  <c r="M256" i="2"/>
  <c r="M106" i="8"/>
  <c r="M248" i="8"/>
  <c r="H295" i="5"/>
  <c r="N295" i="5" s="1"/>
  <c r="H279" i="5"/>
  <c r="N279" i="5" s="1"/>
  <c r="H327" i="5"/>
  <c r="N327" i="5" s="1"/>
  <c r="H287" i="5"/>
  <c r="N287" i="5" s="1"/>
  <c r="H261" i="5"/>
  <c r="N261" i="5" s="1"/>
  <c r="H242" i="5"/>
  <c r="N242" i="5" s="1"/>
  <c r="H229" i="5"/>
  <c r="N229" i="5" s="1"/>
  <c r="H219" i="5"/>
  <c r="N219" i="5" s="1"/>
  <c r="H205" i="5"/>
  <c r="N205" i="5" s="1"/>
  <c r="H195" i="5"/>
  <c r="H188" i="5"/>
  <c r="M230" i="5"/>
  <c r="G391" i="2"/>
  <c r="M391" i="2" s="1"/>
  <c r="N232" i="8"/>
  <c r="H66" i="2"/>
  <c r="N66" i="2" s="1"/>
  <c r="H68" i="2"/>
  <c r="N68" i="2" s="1"/>
  <c r="H70" i="2"/>
  <c r="N70" i="2" s="1"/>
  <c r="H148" i="2"/>
  <c r="N148" i="2" s="1"/>
  <c r="H156" i="2"/>
  <c r="N156" i="2" s="1"/>
  <c r="H158" i="2"/>
  <c r="N158" i="2" s="1"/>
  <c r="N297" i="2"/>
  <c r="M311" i="2"/>
  <c r="N81" i="8"/>
  <c r="N81" i="6"/>
  <c r="N231" i="8"/>
  <c r="M216" i="8"/>
  <c r="H293" i="5"/>
  <c r="N293" i="5" s="1"/>
  <c r="H361" i="5"/>
  <c r="N361" i="5" s="1"/>
  <c r="H309" i="5"/>
  <c r="N309" i="5" s="1"/>
  <c r="H285" i="5"/>
  <c r="H258" i="5"/>
  <c r="N258" i="5" s="1"/>
  <c r="H235" i="5"/>
  <c r="N235" i="5" s="1"/>
  <c r="H227" i="5"/>
  <c r="N227" i="5" s="1"/>
  <c r="H222" i="5"/>
  <c r="N222" i="5" s="1"/>
  <c r="H218" i="5"/>
  <c r="N218" i="5" s="1"/>
  <c r="H203" i="5"/>
  <c r="N203" i="5" s="1"/>
  <c r="H193" i="5"/>
  <c r="N193" i="5" s="1"/>
  <c r="M295" i="5"/>
  <c r="M265" i="5"/>
  <c r="D12" i="2"/>
  <c r="L12" i="2" s="1"/>
  <c r="H30" i="2"/>
  <c r="N30" i="2" s="1"/>
  <c r="H32" i="2"/>
  <c r="N32" i="2" s="1"/>
  <c r="L170" i="2"/>
  <c r="L44" i="3"/>
  <c r="H44" i="3"/>
  <c r="L28" i="3"/>
  <c r="H28" i="3"/>
  <c r="L130" i="3"/>
  <c r="H130" i="3"/>
  <c r="L110" i="3"/>
  <c r="H110" i="3"/>
  <c r="L102" i="3"/>
  <c r="H102" i="3"/>
  <c r="L96" i="3"/>
  <c r="H96" i="3"/>
  <c r="L94" i="3"/>
  <c r="H94" i="3"/>
  <c r="L90" i="3"/>
  <c r="H90" i="3"/>
  <c r="L84" i="3"/>
  <c r="D81" i="3"/>
  <c r="H133" i="3" s="1"/>
  <c r="N133" i="3" s="1"/>
  <c r="C22" i="3"/>
  <c r="G48" i="3" s="1"/>
  <c r="M48" i="3" s="1"/>
  <c r="M226" i="4"/>
  <c r="M626" i="3"/>
  <c r="N316" i="3"/>
  <c r="M470" i="3"/>
  <c r="M138" i="3"/>
  <c r="M235" i="4"/>
  <c r="M207" i="4"/>
  <c r="M200" i="5"/>
  <c r="M101" i="2"/>
  <c r="H546" i="2"/>
  <c r="N546" i="2" s="1"/>
  <c r="M418" i="2"/>
  <c r="H70" i="8"/>
  <c r="N70" i="8" s="1"/>
  <c r="H59" i="8"/>
  <c r="N59" i="8" s="1"/>
  <c r="H31" i="8"/>
  <c r="N31" i="8" s="1"/>
  <c r="H24" i="8"/>
  <c r="N24" i="8" s="1"/>
  <c r="H64" i="8"/>
  <c r="N64" i="8" s="1"/>
  <c r="H32" i="8"/>
  <c r="N32" i="8" s="1"/>
  <c r="N493" i="3"/>
  <c r="N440" i="3"/>
  <c r="H70" i="3"/>
  <c r="N70" i="3" s="1"/>
  <c r="M411" i="3"/>
  <c r="M387" i="3"/>
  <c r="H338" i="4"/>
  <c r="M437" i="2"/>
  <c r="N395" i="2"/>
  <c r="M427" i="2"/>
  <c r="D12" i="4"/>
  <c r="L12" i="4" s="1"/>
  <c r="N251" i="3"/>
  <c r="K23" i="3"/>
  <c r="M23" i="3" s="1"/>
  <c r="M103" i="2"/>
  <c r="M303" i="3"/>
  <c r="N519" i="2"/>
  <c r="N571" i="2"/>
  <c r="N303" i="3"/>
  <c r="M418" i="3"/>
  <c r="N71" i="4"/>
  <c r="M231" i="4"/>
  <c r="N410" i="4"/>
  <c r="M532" i="4"/>
  <c r="M44" i="5"/>
  <c r="M223" i="5"/>
  <c r="M256" i="5"/>
  <c r="M298" i="5"/>
  <c r="M305" i="5"/>
  <c r="M313" i="5"/>
  <c r="M336" i="5"/>
  <c r="M351" i="5"/>
  <c r="N362" i="5"/>
  <c r="M151" i="6"/>
  <c r="G163" i="6"/>
  <c r="M163" i="6" s="1"/>
  <c r="N212" i="6"/>
  <c r="M496" i="6"/>
  <c r="M163" i="7"/>
  <c r="M240" i="7"/>
  <c r="M418" i="7"/>
  <c r="G430" i="7"/>
  <c r="M430" i="7" s="1"/>
  <c r="M593" i="7"/>
  <c r="M602" i="7"/>
  <c r="M622" i="7"/>
  <c r="M403" i="8"/>
  <c r="G617" i="8"/>
  <c r="M617" i="8" s="1"/>
  <c r="C14" i="8"/>
  <c r="K14" i="8" s="1"/>
  <c r="N212" i="3"/>
  <c r="N380" i="4"/>
  <c r="M229" i="5"/>
  <c r="M231" i="5"/>
  <c r="M267" i="5"/>
  <c r="N294" i="5"/>
  <c r="N304" i="5"/>
  <c r="M328" i="5"/>
  <c r="M354" i="5"/>
  <c r="M355" i="5"/>
  <c r="M390" i="5"/>
  <c r="M408" i="5"/>
  <c r="H603" i="8"/>
  <c r="N603" i="8" s="1"/>
  <c r="H570" i="8"/>
  <c r="N570" i="8" s="1"/>
  <c r="H496" i="8"/>
  <c r="N496" i="8" s="1"/>
  <c r="H495" i="8"/>
  <c r="N495" i="8" s="1"/>
  <c r="H448" i="8"/>
  <c r="N448" i="8" s="1"/>
  <c r="H374" i="8"/>
  <c r="N374" i="8" s="1"/>
  <c r="H583" i="8"/>
  <c r="N583" i="8" s="1"/>
  <c r="H599" i="8"/>
  <c r="N599" i="8" s="1"/>
  <c r="H474" i="8"/>
  <c r="N474" i="8" s="1"/>
  <c r="H412" i="8"/>
  <c r="N412" i="8" s="1"/>
  <c r="H577" i="8"/>
  <c r="N577" i="8" s="1"/>
  <c r="H430" i="8"/>
  <c r="N430" i="8" s="1"/>
  <c r="H384" i="8"/>
  <c r="N384" i="8" s="1"/>
  <c r="N210" i="4"/>
  <c r="N265" i="4"/>
  <c r="M284" i="4"/>
  <c r="M299" i="4"/>
  <c r="N322" i="4"/>
  <c r="N497" i="4"/>
  <c r="M502" i="4"/>
  <c r="N539" i="4"/>
  <c r="M576" i="4"/>
  <c r="M148" i="5"/>
  <c r="M302" i="6"/>
  <c r="G64" i="7"/>
  <c r="M64" i="7" s="1"/>
  <c r="G39" i="7"/>
  <c r="M39" i="7" s="1"/>
  <c r="H248" i="7"/>
  <c r="N248" i="7" s="1"/>
  <c r="H240" i="7"/>
  <c r="N240" i="7" s="1"/>
  <c r="H238" i="7"/>
  <c r="N238" i="7" s="1"/>
  <c r="M534" i="7"/>
  <c r="N490" i="8"/>
  <c r="H545" i="8"/>
  <c r="N545" i="8" s="1"/>
  <c r="H553" i="8"/>
  <c r="N553" i="8" s="1"/>
  <c r="M513" i="3"/>
  <c r="M411" i="5"/>
  <c r="N415" i="5"/>
  <c r="M474" i="5"/>
  <c r="M287" i="6"/>
  <c r="M463" i="6"/>
  <c r="M464" i="6"/>
  <c r="M467" i="6"/>
  <c r="M506" i="6"/>
  <c r="M528" i="6"/>
  <c r="N89" i="7"/>
  <c r="M90" i="7"/>
  <c r="M91" i="7"/>
  <c r="M152" i="7"/>
  <c r="M153" i="7"/>
  <c r="M191" i="7"/>
  <c r="G198" i="7"/>
  <c r="M198" i="7" s="1"/>
  <c r="N199" i="7"/>
  <c r="N204" i="7"/>
  <c r="G206" i="7"/>
  <c r="M229" i="7"/>
  <c r="N232" i="7"/>
  <c r="N237" i="7"/>
  <c r="N263" i="7"/>
  <c r="M301" i="7"/>
  <c r="N315" i="7"/>
  <c r="M341" i="7"/>
  <c r="M354" i="7"/>
  <c r="M361" i="7"/>
  <c r="M363" i="7"/>
  <c r="H600" i="7"/>
  <c r="N600" i="7" s="1"/>
  <c r="H373" i="7"/>
  <c r="N373" i="7" s="1"/>
  <c r="N381" i="7"/>
  <c r="M389" i="7"/>
  <c r="M397" i="7"/>
  <c r="N464" i="7"/>
  <c r="N547" i="7"/>
  <c r="M581" i="7"/>
  <c r="M23" i="8"/>
  <c r="M29" i="8"/>
  <c r="M31" i="8"/>
  <c r="M35" i="8"/>
  <c r="G171" i="8"/>
  <c r="M171" i="8" s="1"/>
  <c r="G152" i="8"/>
  <c r="M152" i="8" s="1"/>
  <c r="G104" i="8"/>
  <c r="M104" i="8" s="1"/>
  <c r="H308" i="8"/>
  <c r="N308" i="8" s="1"/>
  <c r="H201" i="8"/>
  <c r="N201" i="8" s="1"/>
  <c r="M363" i="8"/>
  <c r="M513" i="8"/>
  <c r="M519" i="8"/>
  <c r="N397" i="5"/>
  <c r="G61" i="6"/>
  <c r="M61" i="6" s="1"/>
  <c r="N101" i="6"/>
  <c r="M417" i="6"/>
  <c r="N455" i="6"/>
  <c r="M457" i="6"/>
  <c r="M458" i="6"/>
  <c r="M519" i="6"/>
  <c r="M524" i="6"/>
  <c r="N94" i="7"/>
  <c r="M143" i="7"/>
  <c r="M148" i="7"/>
  <c r="M194" i="7"/>
  <c r="M206" i="7"/>
  <c r="M210" i="7"/>
  <c r="M237" i="7"/>
  <c r="M239" i="7"/>
  <c r="N297" i="7"/>
  <c r="M300" i="7"/>
  <c r="N301" i="7"/>
  <c r="M308" i="7"/>
  <c r="M333" i="7"/>
  <c r="N360" i="7"/>
  <c r="N362" i="7"/>
  <c r="N363" i="7"/>
  <c r="N379" i="7"/>
  <c r="N448" i="7"/>
  <c r="M464" i="7"/>
  <c r="M465" i="7"/>
  <c r="M476" i="7"/>
  <c r="M477" i="7"/>
  <c r="M479" i="7"/>
  <c r="M480" i="7"/>
  <c r="M491" i="7"/>
  <c r="M498" i="7"/>
  <c r="M509" i="7"/>
  <c r="M511" i="7"/>
  <c r="M517" i="7"/>
  <c r="M520" i="7"/>
  <c r="N521" i="7"/>
  <c r="M522" i="7"/>
  <c r="M526" i="7"/>
  <c r="N529" i="7"/>
  <c r="M533" i="7"/>
  <c r="N535" i="7"/>
  <c r="N537" i="7"/>
  <c r="H539" i="7"/>
  <c r="N539" i="7" s="1"/>
  <c r="M543" i="7"/>
  <c r="M545" i="7"/>
  <c r="M549" i="7"/>
  <c r="M551" i="7"/>
  <c r="M618" i="7"/>
  <c r="M629" i="7"/>
  <c r="G43" i="8"/>
  <c r="M43" i="8" s="1"/>
  <c r="G53" i="8"/>
  <c r="M53" i="8" s="1"/>
  <c r="G73" i="8"/>
  <c r="M73" i="8" s="1"/>
  <c r="G41" i="8"/>
  <c r="M41" i="8" s="1"/>
  <c r="N34" i="8"/>
  <c r="H98" i="8"/>
  <c r="N98" i="8" s="1"/>
  <c r="H170" i="8"/>
  <c r="N170" i="8" s="1"/>
  <c r="H112" i="8"/>
  <c r="N112" i="8" s="1"/>
  <c r="M90" i="8"/>
  <c r="M174" i="8"/>
  <c r="H550" i="8"/>
  <c r="N550" i="8" s="1"/>
  <c r="H508" i="8"/>
  <c r="H639" i="8"/>
  <c r="N639" i="8" s="1"/>
  <c r="N637" i="8"/>
  <c r="N635" i="8"/>
  <c r="N633" i="8"/>
  <c r="H629" i="8"/>
  <c r="H619" i="8"/>
  <c r="H617" i="8"/>
  <c r="N617" i="8" s="1"/>
  <c r="H66" i="3"/>
  <c r="N66" i="3" s="1"/>
  <c r="M45" i="8"/>
  <c r="N54" i="8"/>
  <c r="M55" i="8"/>
  <c r="M113" i="8"/>
  <c r="M172" i="8"/>
  <c r="G347" i="8"/>
  <c r="M347" i="8" s="1"/>
  <c r="M230" i="8"/>
  <c r="M238" i="8"/>
  <c r="N240" i="8"/>
  <c r="M244" i="8"/>
  <c r="M245" i="8"/>
  <c r="M259" i="8"/>
  <c r="N272" i="8"/>
  <c r="G281" i="8"/>
  <c r="M281" i="8" s="1"/>
  <c r="M301" i="8"/>
  <c r="N301" i="8"/>
  <c r="G309" i="8"/>
  <c r="M309" i="8" s="1"/>
  <c r="M339" i="8"/>
  <c r="M351" i="8"/>
  <c r="G352" i="8"/>
  <c r="M352" i="8" s="1"/>
  <c r="M481" i="8"/>
  <c r="M389" i="8"/>
  <c r="M390" i="8"/>
  <c r="M404" i="8"/>
  <c r="M415" i="8"/>
  <c r="M500" i="8"/>
  <c r="M534" i="8"/>
  <c r="M547" i="8"/>
  <c r="M558" i="8"/>
  <c r="M579" i="8"/>
  <c r="M581" i="8"/>
  <c r="M625" i="8"/>
  <c r="M634" i="8"/>
  <c r="H67" i="8"/>
  <c r="N65" i="8"/>
  <c r="N63" i="8"/>
  <c r="H57" i="8"/>
  <c r="N57" i="8" s="1"/>
  <c r="H55" i="8"/>
  <c r="N55" i="8" s="1"/>
  <c r="N47" i="8"/>
  <c r="N41" i="8"/>
  <c r="H39" i="8"/>
  <c r="N39" i="8" s="1"/>
  <c r="H29" i="8"/>
  <c r="N29" i="8" s="1"/>
  <c r="H297" i="8"/>
  <c r="M37" i="8"/>
  <c r="M136" i="8"/>
  <c r="N147" i="8"/>
  <c r="N150" i="8"/>
  <c r="M175" i="8"/>
  <c r="M350" i="8"/>
  <c r="M194" i="8"/>
  <c r="M253" i="8"/>
  <c r="N257" i="8"/>
  <c r="M269" i="8"/>
  <c r="M296" i="8"/>
  <c r="N312" i="8"/>
  <c r="M328" i="8"/>
  <c r="G329" i="8"/>
  <c r="M329" i="8" s="1"/>
  <c r="M382" i="8"/>
  <c r="M467" i="8"/>
  <c r="M493" i="8"/>
  <c r="M515" i="8"/>
  <c r="M517" i="8"/>
  <c r="M552" i="8"/>
  <c r="N618" i="8"/>
  <c r="N632" i="8"/>
  <c r="H614" i="8"/>
  <c r="N614" i="8" s="1"/>
  <c r="H627" i="8"/>
  <c r="N627" i="8" s="1"/>
  <c r="H631" i="8"/>
  <c r="N631" i="8" s="1"/>
  <c r="N624" i="8"/>
  <c r="M619" i="8"/>
  <c r="L619" i="8"/>
  <c r="L629" i="8"/>
  <c r="G636" i="8"/>
  <c r="M636" i="8" s="1"/>
  <c r="G640" i="8"/>
  <c r="M640" i="8" s="1"/>
  <c r="H626" i="8"/>
  <c r="N626" i="8" s="1"/>
  <c r="H621" i="8"/>
  <c r="N621" i="8" s="1"/>
  <c r="H625" i="8"/>
  <c r="N625" i="8" s="1"/>
  <c r="H630" i="8"/>
  <c r="N630" i="8" s="1"/>
  <c r="H623" i="8"/>
  <c r="N623" i="8" s="1"/>
  <c r="H615" i="8"/>
  <c r="N615" i="8" s="1"/>
  <c r="H640" i="8"/>
  <c r="N640" i="8" s="1"/>
  <c r="H636" i="8"/>
  <c r="N636" i="8" s="1"/>
  <c r="H612" i="8"/>
  <c r="D9" i="8"/>
  <c r="H613" i="8"/>
  <c r="N613" i="8" s="1"/>
  <c r="L612" i="8"/>
  <c r="G400" i="8"/>
  <c r="M400" i="8" s="1"/>
  <c r="M584" i="8"/>
  <c r="L604" i="8"/>
  <c r="H604" i="8"/>
  <c r="H602" i="8"/>
  <c r="L602" i="8"/>
  <c r="L594" i="8"/>
  <c r="H594" i="8"/>
  <c r="L584" i="8"/>
  <c r="H584" i="8"/>
  <c r="L582" i="8"/>
  <c r="H582" i="8"/>
  <c r="G560" i="8"/>
  <c r="M560" i="8" s="1"/>
  <c r="G514" i="8"/>
  <c r="M514" i="8" s="1"/>
  <c r="G509" i="8"/>
  <c r="M509" i="8" s="1"/>
  <c r="G381" i="8"/>
  <c r="M381" i="8" s="1"/>
  <c r="G588" i="8"/>
  <c r="M588" i="8" s="1"/>
  <c r="G570" i="8"/>
  <c r="M570" i="8" s="1"/>
  <c r="G550" i="8"/>
  <c r="M550" i="8" s="1"/>
  <c r="G543" i="8"/>
  <c r="M543" i="8" s="1"/>
  <c r="G483" i="8"/>
  <c r="M483" i="8" s="1"/>
  <c r="G471" i="8"/>
  <c r="M471" i="8" s="1"/>
  <c r="G462" i="8"/>
  <c r="M462" i="8" s="1"/>
  <c r="G451" i="8"/>
  <c r="M451" i="8" s="1"/>
  <c r="G426" i="8"/>
  <c r="M426" i="8" s="1"/>
  <c r="G602" i="8"/>
  <c r="M602" i="8" s="1"/>
  <c r="G599" i="8"/>
  <c r="M599" i="8" s="1"/>
  <c r="G521" i="8"/>
  <c r="M521" i="8" s="1"/>
  <c r="G430" i="8"/>
  <c r="M430" i="8" s="1"/>
  <c r="G429" i="8"/>
  <c r="M429" i="8" s="1"/>
  <c r="C13" i="8"/>
  <c r="K13" i="8" s="1"/>
  <c r="G456" i="8"/>
  <c r="M456" i="8" s="1"/>
  <c r="G485" i="8"/>
  <c r="M485" i="8" s="1"/>
  <c r="G528" i="8"/>
  <c r="M528" i="8" s="1"/>
  <c r="G392" i="8"/>
  <c r="M392" i="8" s="1"/>
  <c r="G398" i="8"/>
  <c r="M398" i="8" s="1"/>
  <c r="M394" i="8"/>
  <c r="G551" i="8"/>
  <c r="M551" i="8" s="1"/>
  <c r="C9" i="8"/>
  <c r="H373" i="8"/>
  <c r="N373" i="8" s="1"/>
  <c r="M376" i="8"/>
  <c r="H387" i="8"/>
  <c r="N387" i="8" s="1"/>
  <c r="H407" i="8"/>
  <c r="N407" i="8" s="1"/>
  <c r="H408" i="8"/>
  <c r="N408" i="8" s="1"/>
  <c r="M444" i="8"/>
  <c r="N465" i="8"/>
  <c r="H482" i="8"/>
  <c r="N482" i="8" s="1"/>
  <c r="M484" i="8"/>
  <c r="M488" i="8"/>
  <c r="H498" i="8"/>
  <c r="N498" i="8" s="1"/>
  <c r="L508" i="8"/>
  <c r="M555" i="8"/>
  <c r="L558" i="8"/>
  <c r="N558" i="8" s="1"/>
  <c r="H566" i="8"/>
  <c r="N566" i="8" s="1"/>
  <c r="H571" i="8"/>
  <c r="N571" i="8" s="1"/>
  <c r="M577" i="8"/>
  <c r="H579" i="8"/>
  <c r="N579" i="8" s="1"/>
  <c r="M589" i="8"/>
  <c r="L572" i="8"/>
  <c r="N572" i="8" s="1"/>
  <c r="H574" i="8"/>
  <c r="N574" i="8" s="1"/>
  <c r="M600" i="8"/>
  <c r="H392" i="8"/>
  <c r="N392" i="8" s="1"/>
  <c r="M399" i="8"/>
  <c r="M418" i="8"/>
  <c r="M436" i="8"/>
  <c r="H455" i="8"/>
  <c r="N455" i="8" s="1"/>
  <c r="H510" i="8"/>
  <c r="N510" i="8" s="1"/>
  <c r="H515" i="8"/>
  <c r="N515" i="8" s="1"/>
  <c r="M532" i="8"/>
  <c r="M538" i="8"/>
  <c r="H562" i="8"/>
  <c r="N562" i="8" s="1"/>
  <c r="M566" i="8"/>
  <c r="M573" i="8"/>
  <c r="H585" i="8"/>
  <c r="N585" i="8" s="1"/>
  <c r="M357" i="8"/>
  <c r="N309" i="8"/>
  <c r="N297" i="8"/>
  <c r="N255" i="8"/>
  <c r="M224" i="8"/>
  <c r="H259" i="8"/>
  <c r="N259" i="8" s="1"/>
  <c r="H284" i="8"/>
  <c r="N284" i="8" s="1"/>
  <c r="G298" i="8"/>
  <c r="M298" i="8" s="1"/>
  <c r="H300" i="8"/>
  <c r="N300" i="8" s="1"/>
  <c r="G304" i="8"/>
  <c r="M304" i="8" s="1"/>
  <c r="G313" i="8"/>
  <c r="M313" i="8" s="1"/>
  <c r="L313" i="8"/>
  <c r="N313" i="8" s="1"/>
  <c r="L317" i="8"/>
  <c r="N317" i="8" s="1"/>
  <c r="H329" i="8"/>
  <c r="N329" i="8" s="1"/>
  <c r="L333" i="8"/>
  <c r="N333" i="8" s="1"/>
  <c r="H341" i="8"/>
  <c r="N341" i="8" s="1"/>
  <c r="H345" i="8"/>
  <c r="N345" i="8" s="1"/>
  <c r="H357" i="8"/>
  <c r="N357" i="8" s="1"/>
  <c r="H359" i="8"/>
  <c r="N359" i="8" s="1"/>
  <c r="N362" i="8"/>
  <c r="G205" i="8"/>
  <c r="M205" i="8" s="1"/>
  <c r="G222" i="8"/>
  <c r="M222" i="8" s="1"/>
  <c r="G243" i="8"/>
  <c r="M243" i="8" s="1"/>
  <c r="H265" i="8"/>
  <c r="N265" i="8" s="1"/>
  <c r="H267" i="8"/>
  <c r="N267" i="8" s="1"/>
  <c r="H278" i="8"/>
  <c r="N278" i="8" s="1"/>
  <c r="G292" i="8"/>
  <c r="M292" i="8" s="1"/>
  <c r="H295" i="8"/>
  <c r="N295" i="8" s="1"/>
  <c r="L305" i="8"/>
  <c r="N305" i="8" s="1"/>
  <c r="L315" i="8"/>
  <c r="N315" i="8" s="1"/>
  <c r="G318" i="8"/>
  <c r="M318" i="8" s="1"/>
  <c r="H323" i="8"/>
  <c r="N323" i="8" s="1"/>
  <c r="H335" i="8"/>
  <c r="N335" i="8" s="1"/>
  <c r="H337" i="8"/>
  <c r="N337" i="8" s="1"/>
  <c r="H349" i="8"/>
  <c r="N349" i="8" s="1"/>
  <c r="H355" i="8"/>
  <c r="N355" i="8" s="1"/>
  <c r="L361" i="8"/>
  <c r="N361" i="8" s="1"/>
  <c r="M195" i="8"/>
  <c r="N193" i="8"/>
  <c r="G196" i="8"/>
  <c r="M196" i="8" s="1"/>
  <c r="G204" i="8"/>
  <c r="M204" i="8" s="1"/>
  <c r="H222" i="8"/>
  <c r="N222" i="8" s="1"/>
  <c r="G228" i="8"/>
  <c r="M228" i="8" s="1"/>
  <c r="H271" i="8"/>
  <c r="N271" i="8" s="1"/>
  <c r="M282" i="8"/>
  <c r="G286" i="8"/>
  <c r="M286" i="8" s="1"/>
  <c r="N292" i="8"/>
  <c r="H319" i="8"/>
  <c r="N319" i="8" s="1"/>
  <c r="G336" i="8"/>
  <c r="M336" i="8" s="1"/>
  <c r="H339" i="8"/>
  <c r="N339" i="8" s="1"/>
  <c r="H343" i="8"/>
  <c r="N343" i="8" s="1"/>
  <c r="G348" i="8"/>
  <c r="M348" i="8" s="1"/>
  <c r="M359" i="8"/>
  <c r="H363" i="8"/>
  <c r="N363" i="8" s="1"/>
  <c r="H83" i="8"/>
  <c r="N83" i="8" s="1"/>
  <c r="H91" i="8"/>
  <c r="N91" i="8" s="1"/>
  <c r="M151" i="8"/>
  <c r="G153" i="8"/>
  <c r="M153" i="8" s="1"/>
  <c r="G157" i="8"/>
  <c r="M157" i="8" s="1"/>
  <c r="H172" i="8"/>
  <c r="N172" i="8" s="1"/>
  <c r="G176" i="8"/>
  <c r="M176" i="8" s="1"/>
  <c r="M99" i="8"/>
  <c r="N88" i="8"/>
  <c r="N92" i="8"/>
  <c r="M119" i="8"/>
  <c r="H126" i="8"/>
  <c r="N126" i="8" s="1"/>
  <c r="G134" i="8"/>
  <c r="M134" i="8" s="1"/>
  <c r="H157" i="8"/>
  <c r="N157" i="8" s="1"/>
  <c r="G167" i="8"/>
  <c r="M167" i="8" s="1"/>
  <c r="M133" i="8"/>
  <c r="M91" i="8"/>
  <c r="M110" i="8"/>
  <c r="G81" i="8"/>
  <c r="K81" i="8"/>
  <c r="N27" i="8"/>
  <c r="N33" i="8"/>
  <c r="N30" i="8"/>
  <c r="G33" i="8"/>
  <c r="M33" i="8" s="1"/>
  <c r="L35" i="8"/>
  <c r="N35" i="8" s="1"/>
  <c r="G42" i="8"/>
  <c r="M42" i="8" s="1"/>
  <c r="G44" i="8"/>
  <c r="M44" i="8" s="1"/>
  <c r="G48" i="8"/>
  <c r="M48" i="8" s="1"/>
  <c r="H49" i="8"/>
  <c r="N49" i="8" s="1"/>
  <c r="H52" i="8"/>
  <c r="N52" i="8" s="1"/>
  <c r="M66" i="8"/>
  <c r="L67" i="8"/>
  <c r="H73" i="8"/>
  <c r="N73" i="8" s="1"/>
  <c r="M67" i="8"/>
  <c r="G72" i="8"/>
  <c r="M72" i="8" s="1"/>
  <c r="G24" i="8"/>
  <c r="M24" i="8" s="1"/>
  <c r="L25" i="8"/>
  <c r="N25" i="8" s="1"/>
  <c r="M36" i="8"/>
  <c r="H37" i="8"/>
  <c r="N37" i="8" s="1"/>
  <c r="G39" i="8"/>
  <c r="M39" i="8" s="1"/>
  <c r="H45" i="8"/>
  <c r="N45" i="8" s="1"/>
  <c r="H69" i="8"/>
  <c r="N69" i="8" s="1"/>
  <c r="L71" i="8"/>
  <c r="N71" i="8" s="1"/>
  <c r="M38" i="8"/>
  <c r="M46" i="8"/>
  <c r="H50" i="8"/>
  <c r="N50" i="8" s="1"/>
  <c r="H68" i="8"/>
  <c r="N68" i="8" s="1"/>
  <c r="M195" i="7"/>
  <c r="N518" i="7"/>
  <c r="N436" i="7"/>
  <c r="M156" i="7"/>
  <c r="N273" i="3"/>
  <c r="N419" i="2"/>
  <c r="M36" i="2"/>
  <c r="M37" i="2"/>
  <c r="M44" i="2"/>
  <c r="N58" i="2"/>
  <c r="N62" i="2"/>
  <c r="N356" i="2"/>
  <c r="G72" i="2"/>
  <c r="K72" i="2"/>
  <c r="K62" i="2"/>
  <c r="G62" i="2"/>
  <c r="K60" i="2"/>
  <c r="G60" i="2"/>
  <c r="K58" i="2"/>
  <c r="G58" i="2"/>
  <c r="K56" i="2"/>
  <c r="G56" i="2"/>
  <c r="G54" i="2"/>
  <c r="K54" i="2"/>
  <c r="G46" i="2"/>
  <c r="K46" i="2"/>
  <c r="K42" i="2"/>
  <c r="G42" i="2"/>
  <c r="G40" i="2"/>
  <c r="K40" i="2"/>
  <c r="G34" i="2"/>
  <c r="K34" i="2"/>
  <c r="K160" i="2"/>
  <c r="G160" i="2"/>
  <c r="G142" i="2"/>
  <c r="K142" i="2"/>
  <c r="K128" i="2"/>
  <c r="G128" i="2"/>
  <c r="K126" i="2"/>
  <c r="G126" i="2"/>
  <c r="G120" i="2"/>
  <c r="K120" i="2"/>
  <c r="G116" i="2"/>
  <c r="K116" i="2"/>
  <c r="G114" i="2"/>
  <c r="K114" i="2"/>
  <c r="K110" i="2"/>
  <c r="G110" i="2"/>
  <c r="K108" i="2"/>
  <c r="G108" i="2"/>
  <c r="K106" i="2"/>
  <c r="G106" i="2"/>
  <c r="K104" i="2"/>
  <c r="G104" i="2"/>
  <c r="G90" i="2"/>
  <c r="K90" i="2"/>
  <c r="L189" i="2"/>
  <c r="H189" i="2"/>
  <c r="G360" i="2"/>
  <c r="K360" i="2"/>
  <c r="K358" i="2"/>
  <c r="G358" i="2"/>
  <c r="K356" i="2"/>
  <c r="G356" i="2"/>
  <c r="K354" i="2"/>
  <c r="G354" i="2"/>
  <c r="K352" i="2"/>
  <c r="G352" i="2"/>
  <c r="K350" i="2"/>
  <c r="G350" i="2"/>
  <c r="K348" i="2"/>
  <c r="G348" i="2"/>
  <c r="K340" i="2"/>
  <c r="G340" i="2"/>
  <c r="K338" i="2"/>
  <c r="G338" i="2"/>
  <c r="K336" i="2"/>
  <c r="G336" i="2"/>
  <c r="K334" i="2"/>
  <c r="G334" i="2"/>
  <c r="K332" i="2"/>
  <c r="G332" i="2"/>
  <c r="K330" i="2"/>
  <c r="G330" i="2"/>
  <c r="K328" i="2"/>
  <c r="G328" i="2"/>
  <c r="K326" i="2"/>
  <c r="G326" i="2"/>
  <c r="K298" i="2"/>
  <c r="G298" i="2"/>
  <c r="K296" i="2"/>
  <c r="G296" i="2"/>
  <c r="K294" i="2"/>
  <c r="G294" i="2"/>
  <c r="K282" i="2"/>
  <c r="G282" i="2"/>
  <c r="K280" i="2"/>
  <c r="G280" i="2"/>
  <c r="K278" i="2"/>
  <c r="G278" i="2"/>
  <c r="G276" i="2"/>
  <c r="K276" i="2"/>
  <c r="K274" i="2"/>
  <c r="G274" i="2"/>
  <c r="K272" i="2"/>
  <c r="G272" i="2"/>
  <c r="K264" i="2"/>
  <c r="G264" i="2"/>
  <c r="K262" i="2"/>
  <c r="G262" i="2"/>
  <c r="K260" i="2"/>
  <c r="G260" i="2"/>
  <c r="K228" i="2"/>
  <c r="G228" i="2"/>
  <c r="G226" i="2"/>
  <c r="K226" i="2"/>
  <c r="K224" i="2"/>
  <c r="G224" i="2"/>
  <c r="K222" i="2"/>
  <c r="G222" i="2"/>
  <c r="K208" i="2"/>
  <c r="G208" i="2"/>
  <c r="K206" i="2"/>
  <c r="G206" i="2"/>
  <c r="K204" i="2"/>
  <c r="G204" i="2"/>
  <c r="K200" i="2"/>
  <c r="G200" i="2"/>
  <c r="K198" i="2"/>
  <c r="G198" i="2"/>
  <c r="K196" i="2"/>
  <c r="G196" i="2"/>
  <c r="K194" i="2"/>
  <c r="G194" i="2"/>
  <c r="K192" i="2"/>
  <c r="G192" i="2"/>
  <c r="K190" i="2"/>
  <c r="G190" i="2"/>
  <c r="K604" i="2"/>
  <c r="G604" i="2"/>
  <c r="K602" i="2"/>
  <c r="G602" i="2"/>
  <c r="K598" i="2"/>
  <c r="G598" i="2"/>
  <c r="K588" i="2"/>
  <c r="G588" i="2"/>
  <c r="K586" i="2"/>
  <c r="G586" i="2"/>
  <c r="K584" i="2"/>
  <c r="G584" i="2"/>
  <c r="M546" i="7"/>
  <c r="M435" i="7"/>
  <c r="N177" i="7"/>
  <c r="N536" i="7"/>
  <c r="N527" i="7"/>
  <c r="N532" i="3"/>
  <c r="M551" i="3"/>
  <c r="M321" i="5"/>
  <c r="N539" i="2"/>
  <c r="M484" i="2"/>
  <c r="H221" i="2"/>
  <c r="N281" i="5"/>
  <c r="N159" i="7"/>
  <c r="M92" i="2"/>
  <c r="G437" i="4"/>
  <c r="M437" i="4" s="1"/>
  <c r="C9" i="4"/>
  <c r="G12" i="4" s="1"/>
  <c r="M12" i="4" s="1"/>
  <c r="M542" i="4"/>
  <c r="M131" i="5"/>
  <c r="N179" i="5"/>
  <c r="N60" i="7"/>
  <c r="N494" i="7"/>
  <c r="M487" i="7"/>
  <c r="N202" i="7"/>
  <c r="M493" i="7"/>
  <c r="M204" i="7"/>
  <c r="N311" i="5"/>
  <c r="M248" i="5"/>
  <c r="N486" i="3"/>
  <c r="N589" i="4"/>
  <c r="N427" i="2"/>
  <c r="M378" i="4"/>
  <c r="N117" i="7"/>
  <c r="M464" i="3"/>
  <c r="K582" i="2"/>
  <c r="G582" i="2"/>
  <c r="K580" i="2"/>
  <c r="G580" i="2"/>
  <c r="K578" i="2"/>
  <c r="G578" i="2"/>
  <c r="K568" i="2"/>
  <c r="G568" i="2"/>
  <c r="K562" i="2"/>
  <c r="G562" i="2"/>
  <c r="K560" i="2"/>
  <c r="G560" i="2"/>
  <c r="K558" i="2"/>
  <c r="G558" i="2"/>
  <c r="G540" i="2"/>
  <c r="K540" i="2"/>
  <c r="K524" i="2"/>
  <c r="G524" i="2"/>
  <c r="K522" i="2"/>
  <c r="G522" i="2"/>
  <c r="K520" i="2"/>
  <c r="G520" i="2"/>
  <c r="K516" i="2"/>
  <c r="G516" i="2"/>
  <c r="K502" i="2"/>
  <c r="G502" i="2"/>
  <c r="K482" i="2"/>
  <c r="G482" i="2"/>
  <c r="K480" i="2"/>
  <c r="G480" i="2"/>
  <c r="G478" i="2"/>
  <c r="K478" i="2"/>
  <c r="K476" i="2"/>
  <c r="G476" i="2"/>
  <c r="K448" i="2"/>
  <c r="G448" i="2"/>
  <c r="K446" i="2"/>
  <c r="G446" i="2"/>
  <c r="K444" i="2"/>
  <c r="G444" i="2"/>
  <c r="K629" i="2"/>
  <c r="G629" i="2"/>
  <c r="K40" i="3"/>
  <c r="G40" i="3"/>
  <c r="M229" i="3"/>
  <c r="N123" i="2"/>
  <c r="N269" i="2"/>
  <c r="M381" i="2"/>
  <c r="M387" i="2"/>
  <c r="K508" i="2"/>
  <c r="M508" i="2" s="1"/>
  <c r="G510" i="2"/>
  <c r="M510" i="2" s="1"/>
  <c r="G512" i="2"/>
  <c r="M512" i="2" s="1"/>
  <c r="G514" i="2"/>
  <c r="M514" i="2" s="1"/>
  <c r="K518" i="2"/>
  <c r="M518" i="2" s="1"/>
  <c r="M491" i="4"/>
  <c r="M129" i="5"/>
  <c r="M549" i="6"/>
  <c r="H34" i="7"/>
  <c r="N34" i="7" s="1"/>
  <c r="H68" i="7"/>
  <c r="N68" i="7" s="1"/>
  <c r="H36" i="7"/>
  <c r="N36" i="7" s="1"/>
  <c r="H30" i="7"/>
  <c r="N30" i="7" s="1"/>
  <c r="M55" i="2"/>
  <c r="M145" i="2"/>
  <c r="M125" i="2"/>
  <c r="N243" i="2"/>
  <c r="M361" i="2"/>
  <c r="G460" i="2"/>
  <c r="M460" i="2" s="1"/>
  <c r="G462" i="2"/>
  <c r="M462" i="2" s="1"/>
  <c r="G464" i="2"/>
  <c r="M464" i="2" s="1"/>
  <c r="G466" i="2"/>
  <c r="M466" i="2" s="1"/>
  <c r="G468" i="2"/>
  <c r="M468" i="2" s="1"/>
  <c r="G470" i="2"/>
  <c r="G472" i="2"/>
  <c r="M472" i="2" s="1"/>
  <c r="G474" i="2"/>
  <c r="M474" i="2" s="1"/>
  <c r="G504" i="2"/>
  <c r="M504" i="2" s="1"/>
  <c r="G506" i="2"/>
  <c r="K546" i="2"/>
  <c r="M546" i="2" s="1"/>
  <c r="G548" i="2"/>
  <c r="M548" i="2" s="1"/>
  <c r="G572" i="2"/>
  <c r="M572" i="2" s="1"/>
  <c r="G574" i="2"/>
  <c r="G576" i="2"/>
  <c r="M576" i="2" s="1"/>
  <c r="M257" i="7"/>
  <c r="M493" i="2"/>
  <c r="M519" i="2"/>
  <c r="M114" i="4"/>
  <c r="N136" i="4"/>
  <c r="N143" i="4"/>
  <c r="N147" i="4"/>
  <c r="N153" i="4"/>
  <c r="M155" i="4"/>
  <c r="N155" i="4"/>
  <c r="M252" i="4"/>
  <c r="M432" i="4"/>
  <c r="M585" i="4"/>
  <c r="M604" i="4"/>
  <c r="M614" i="4"/>
  <c r="H32" i="5"/>
  <c r="N32" i="5" s="1"/>
  <c r="M117" i="5"/>
  <c r="M157" i="5"/>
  <c r="M194" i="5"/>
  <c r="N249" i="5"/>
  <c r="M521" i="6"/>
  <c r="M122" i="7"/>
  <c r="H309" i="7"/>
  <c r="N309" i="7" s="1"/>
  <c r="H321" i="7"/>
  <c r="N321" i="7" s="1"/>
  <c r="N229" i="7"/>
  <c r="M89" i="3"/>
  <c r="M335" i="3"/>
  <c r="M359" i="4"/>
  <c r="N372" i="4"/>
  <c r="N394" i="4"/>
  <c r="M443" i="4"/>
  <c r="N571" i="4"/>
  <c r="M574" i="4"/>
  <c r="M578" i="4"/>
  <c r="H56" i="5"/>
  <c r="N56" i="5" s="1"/>
  <c r="N62" i="5"/>
  <c r="M488" i="5"/>
  <c r="M491" i="5"/>
  <c r="M561" i="5"/>
  <c r="M577" i="5"/>
  <c r="D11" i="7"/>
  <c r="L11" i="7" s="1"/>
  <c r="H165" i="7"/>
  <c r="H88" i="7"/>
  <c r="N88" i="7" s="1"/>
  <c r="N91" i="7"/>
  <c r="M102" i="7"/>
  <c r="M106" i="7"/>
  <c r="M110" i="7"/>
  <c r="H213" i="7"/>
  <c r="N213" i="7" s="1"/>
  <c r="N222" i="7"/>
  <c r="H292" i="7"/>
  <c r="N292" i="7" s="1"/>
  <c r="H298" i="7"/>
  <c r="N298" i="7" s="1"/>
  <c r="M349" i="7"/>
  <c r="N361" i="7"/>
  <c r="M362" i="7"/>
  <c r="H372" i="7"/>
  <c r="N372" i="7" s="1"/>
  <c r="H581" i="7"/>
  <c r="N581" i="7" s="1"/>
  <c r="H435" i="7"/>
  <c r="N435" i="7" s="1"/>
  <c r="H422" i="7"/>
  <c r="N422" i="7" s="1"/>
  <c r="N397" i="7"/>
  <c r="M398" i="7"/>
  <c r="H402" i="7"/>
  <c r="N402" i="7" s="1"/>
  <c r="N415" i="7"/>
  <c r="M417" i="7"/>
  <c r="M438" i="7"/>
  <c r="M554" i="7"/>
  <c r="M599" i="7"/>
  <c r="G627" i="7"/>
  <c r="M627" i="7" s="1"/>
  <c r="G621" i="7"/>
  <c r="M621" i="7" s="1"/>
  <c r="N635" i="7"/>
  <c r="M415" i="5"/>
  <c r="M594" i="5"/>
  <c r="M43" i="6"/>
  <c r="G56" i="6"/>
  <c r="M56" i="6" s="1"/>
  <c r="G159" i="6"/>
  <c r="M159" i="6" s="1"/>
  <c r="N256" i="6"/>
  <c r="M488" i="6"/>
  <c r="M490" i="6"/>
  <c r="M580" i="6"/>
  <c r="M585" i="6"/>
  <c r="N26" i="7"/>
  <c r="N50" i="7"/>
  <c r="M162" i="7"/>
  <c r="N143" i="7"/>
  <c r="M151" i="7"/>
  <c r="M343" i="7"/>
  <c r="N190" i="7"/>
  <c r="N194" i="7"/>
  <c r="M222" i="7"/>
  <c r="M279" i="7"/>
  <c r="N320" i="7"/>
  <c r="M331" i="7"/>
  <c r="M335" i="7"/>
  <c r="N344" i="7"/>
  <c r="M345" i="7"/>
  <c r="M375" i="7"/>
  <c r="M390" i="7"/>
  <c r="G448" i="7"/>
  <c r="M448" i="7" s="1"/>
  <c r="M457" i="7"/>
  <c r="M463" i="7"/>
  <c r="M488" i="7"/>
  <c r="M513" i="7"/>
  <c r="N557" i="7"/>
  <c r="M558" i="7"/>
  <c r="M559" i="7"/>
  <c r="M574" i="7"/>
  <c r="N586" i="7"/>
  <c r="M613" i="7"/>
  <c r="M620" i="7"/>
  <c r="N634" i="7"/>
  <c r="N55" i="7"/>
  <c r="N47" i="7"/>
  <c r="H31" i="7"/>
  <c r="N305" i="5"/>
  <c r="M337" i="5"/>
  <c r="N351" i="5"/>
  <c r="N352" i="5"/>
  <c r="N634" i="5"/>
  <c r="N131" i="6"/>
  <c r="H151" i="6"/>
  <c r="N151" i="6" s="1"/>
  <c r="N179" i="6"/>
  <c r="M280" i="6"/>
  <c r="M342" i="6"/>
  <c r="M354" i="6"/>
  <c r="M553" i="6"/>
  <c r="N575" i="6"/>
  <c r="M624" i="6"/>
  <c r="M634" i="6"/>
  <c r="M66" i="7"/>
  <c r="N135" i="7"/>
  <c r="N156" i="7"/>
  <c r="M158" i="7"/>
  <c r="N158" i="7"/>
  <c r="M179" i="7"/>
  <c r="M199" i="7"/>
  <c r="G211" i="7"/>
  <c r="M211" i="7" s="1"/>
  <c r="M298" i="7"/>
  <c r="M317" i="7"/>
  <c r="M320" i="7"/>
  <c r="M323" i="7"/>
  <c r="N323" i="7"/>
  <c r="N325" i="7"/>
  <c r="N329" i="7"/>
  <c r="M330" i="7"/>
  <c r="M351" i="7"/>
  <c r="M353" i="7"/>
  <c r="M415" i="7"/>
  <c r="M433" i="7"/>
  <c r="M444" i="7"/>
  <c r="G469" i="7"/>
  <c r="M469" i="7" s="1"/>
  <c r="M486" i="7"/>
  <c r="M494" i="7"/>
  <c r="M505" i="7"/>
  <c r="N545" i="7"/>
  <c r="M550" i="7"/>
  <c r="M552" i="7"/>
  <c r="M553" i="7"/>
  <c r="M555" i="7"/>
  <c r="M572" i="7"/>
  <c r="M579" i="7"/>
  <c r="M584" i="7"/>
  <c r="M585" i="7"/>
  <c r="M630" i="7"/>
  <c r="M614" i="7"/>
  <c r="H621" i="7"/>
  <c r="N621" i="7" s="1"/>
  <c r="L623" i="7"/>
  <c r="M625" i="7"/>
  <c r="L625" i="7"/>
  <c r="N625" i="7" s="1"/>
  <c r="M639" i="7"/>
  <c r="G626" i="7"/>
  <c r="M626" i="7" s="1"/>
  <c r="D612" i="7"/>
  <c r="M371" i="7"/>
  <c r="M374" i="7"/>
  <c r="H386" i="7"/>
  <c r="N386" i="7" s="1"/>
  <c r="H405" i="7"/>
  <c r="N405" i="7" s="1"/>
  <c r="H432" i="7"/>
  <c r="N432" i="7" s="1"/>
  <c r="H446" i="7"/>
  <c r="N446" i="7" s="1"/>
  <c r="H486" i="7"/>
  <c r="N486" i="7" s="1"/>
  <c r="G507" i="7"/>
  <c r="M507" i="7" s="1"/>
  <c r="G515" i="7"/>
  <c r="M515" i="7" s="1"/>
  <c r="G518" i="7"/>
  <c r="M518" i="7" s="1"/>
  <c r="H559" i="7"/>
  <c r="N559" i="7" s="1"/>
  <c r="H572" i="7"/>
  <c r="N572" i="7" s="1"/>
  <c r="H378" i="7"/>
  <c r="N378" i="7" s="1"/>
  <c r="H380" i="7"/>
  <c r="N380" i="7" s="1"/>
  <c r="H383" i="7"/>
  <c r="N383" i="7" s="1"/>
  <c r="H388" i="7"/>
  <c r="N388" i="7" s="1"/>
  <c r="H392" i="7"/>
  <c r="N392" i="7" s="1"/>
  <c r="G416" i="7"/>
  <c r="M416" i="7" s="1"/>
  <c r="H419" i="7"/>
  <c r="N419" i="7" s="1"/>
  <c r="H433" i="7"/>
  <c r="N433" i="7" s="1"/>
  <c r="H462" i="7"/>
  <c r="N462" i="7" s="1"/>
  <c r="H467" i="7"/>
  <c r="N467" i="7" s="1"/>
  <c r="H469" i="7"/>
  <c r="N469" i="7" s="1"/>
  <c r="H476" i="7"/>
  <c r="N476" i="7" s="1"/>
  <c r="G527" i="7"/>
  <c r="M527" i="7" s="1"/>
  <c r="M400" i="7"/>
  <c r="H374" i="7"/>
  <c r="N374" i="7" s="1"/>
  <c r="H390" i="7"/>
  <c r="N390" i="7" s="1"/>
  <c r="H398" i="7"/>
  <c r="N398" i="7" s="1"/>
  <c r="H451" i="7"/>
  <c r="N451" i="7" s="1"/>
  <c r="N452" i="7"/>
  <c r="H454" i="7"/>
  <c r="N454" i="7" s="1"/>
  <c r="H490" i="7"/>
  <c r="N490" i="7" s="1"/>
  <c r="H500" i="7"/>
  <c r="N500" i="7" s="1"/>
  <c r="G503" i="7"/>
  <c r="M503" i="7" s="1"/>
  <c r="H540" i="7"/>
  <c r="N540" i="7" s="1"/>
  <c r="H579" i="7"/>
  <c r="N579" i="7" s="1"/>
  <c r="D13" i="7"/>
  <c r="L13" i="7" s="1"/>
  <c r="C12" i="7"/>
  <c r="K12" i="7" s="1"/>
  <c r="G266" i="7"/>
  <c r="M266" i="7" s="1"/>
  <c r="G265" i="7"/>
  <c r="M265" i="7" s="1"/>
  <c r="G251" i="7"/>
  <c r="M251" i="7" s="1"/>
  <c r="G292" i="7"/>
  <c r="M292" i="7" s="1"/>
  <c r="G221" i="7"/>
  <c r="M221" i="7" s="1"/>
  <c r="K188" i="7"/>
  <c r="G220" i="7"/>
  <c r="M220" i="7" s="1"/>
  <c r="G304" i="7"/>
  <c r="M304" i="7" s="1"/>
  <c r="G311" i="7"/>
  <c r="M311" i="7" s="1"/>
  <c r="G201" i="7"/>
  <c r="M201" i="7" s="1"/>
  <c r="G252" i="7"/>
  <c r="M252" i="7" s="1"/>
  <c r="G261" i="7"/>
  <c r="M261" i="7" s="1"/>
  <c r="G324" i="7"/>
  <c r="M324" i="7" s="1"/>
  <c r="G338" i="7"/>
  <c r="M338" i="7" s="1"/>
  <c r="G197" i="7"/>
  <c r="M197" i="7" s="1"/>
  <c r="M217" i="7"/>
  <c r="N270" i="7"/>
  <c r="M267" i="7"/>
  <c r="M344" i="7"/>
  <c r="M329" i="7"/>
  <c r="N286" i="7"/>
  <c r="M283" i="7"/>
  <c r="N340" i="7"/>
  <c r="N221" i="7"/>
  <c r="M214" i="7"/>
  <c r="H220" i="7"/>
  <c r="N220" i="7" s="1"/>
  <c r="M234" i="7"/>
  <c r="M270" i="7"/>
  <c r="M271" i="7"/>
  <c r="M272" i="7"/>
  <c r="H305" i="7"/>
  <c r="N305" i="7" s="1"/>
  <c r="H331" i="7"/>
  <c r="N331" i="7" s="1"/>
  <c r="H341" i="7"/>
  <c r="N341" i="7" s="1"/>
  <c r="H349" i="7"/>
  <c r="N349" i="7" s="1"/>
  <c r="H351" i="7"/>
  <c r="N351" i="7" s="1"/>
  <c r="M357" i="7"/>
  <c r="H191" i="7"/>
  <c r="N191" i="7" s="1"/>
  <c r="H196" i="7"/>
  <c r="N196" i="7" s="1"/>
  <c r="H245" i="7"/>
  <c r="N245" i="7" s="1"/>
  <c r="M328" i="7"/>
  <c r="M342" i="7"/>
  <c r="N357" i="7"/>
  <c r="G188" i="7"/>
  <c r="G104" i="7"/>
  <c r="M104" i="7" s="1"/>
  <c r="G88" i="7"/>
  <c r="M88" i="7" s="1"/>
  <c r="N101" i="7"/>
  <c r="N119" i="7"/>
  <c r="G155" i="7"/>
  <c r="M155" i="7" s="1"/>
  <c r="N165" i="7"/>
  <c r="G176" i="7"/>
  <c r="M176" i="7" s="1"/>
  <c r="G142" i="7"/>
  <c r="M142" i="7" s="1"/>
  <c r="G145" i="7"/>
  <c r="M145" i="7" s="1"/>
  <c r="G141" i="7"/>
  <c r="M141" i="7" s="1"/>
  <c r="G132" i="7"/>
  <c r="M132" i="7" s="1"/>
  <c r="N103" i="7"/>
  <c r="G82" i="7"/>
  <c r="M82" i="7" s="1"/>
  <c r="G177" i="7"/>
  <c r="M177" i="7" s="1"/>
  <c r="G124" i="7"/>
  <c r="M124" i="7" s="1"/>
  <c r="G116" i="7"/>
  <c r="M116" i="7" s="1"/>
  <c r="K81" i="7"/>
  <c r="M81" i="7" s="1"/>
  <c r="G123" i="7"/>
  <c r="M123" i="7" s="1"/>
  <c r="C9" i="7"/>
  <c r="K9" i="7" s="1"/>
  <c r="M93" i="7"/>
  <c r="M89" i="7"/>
  <c r="M131" i="7"/>
  <c r="M138" i="7"/>
  <c r="H149" i="7"/>
  <c r="N149" i="7" s="1"/>
  <c r="G159" i="7"/>
  <c r="M159" i="7" s="1"/>
  <c r="G170" i="7"/>
  <c r="M170" i="7" s="1"/>
  <c r="G84" i="7"/>
  <c r="M84" i="7" s="1"/>
  <c r="G157" i="7"/>
  <c r="M157" i="7" s="1"/>
  <c r="G161" i="7"/>
  <c r="M161" i="7" s="1"/>
  <c r="G171" i="7"/>
  <c r="M171" i="7" s="1"/>
  <c r="G134" i="7"/>
  <c r="M134" i="7" s="1"/>
  <c r="G112" i="7"/>
  <c r="M112" i="7" s="1"/>
  <c r="G83" i="7"/>
  <c r="M83" i="7" s="1"/>
  <c r="G147" i="7"/>
  <c r="M147" i="7" s="1"/>
  <c r="G111" i="7"/>
  <c r="M111" i="7" s="1"/>
  <c r="G107" i="7"/>
  <c r="M107" i="7" s="1"/>
  <c r="G144" i="7"/>
  <c r="M144" i="7" s="1"/>
  <c r="G139" i="7"/>
  <c r="M139" i="7" s="1"/>
  <c r="G133" i="7"/>
  <c r="M133" i="7" s="1"/>
  <c r="G103" i="7"/>
  <c r="M103" i="7" s="1"/>
  <c r="G85" i="7"/>
  <c r="M85" i="7" s="1"/>
  <c r="G86" i="7"/>
  <c r="M86" i="7" s="1"/>
  <c r="N104" i="7"/>
  <c r="G115" i="7"/>
  <c r="M115" i="7" s="1"/>
  <c r="H122" i="7"/>
  <c r="N122" i="7" s="1"/>
  <c r="G135" i="7"/>
  <c r="M135" i="7" s="1"/>
  <c r="H161" i="7"/>
  <c r="N161" i="7" s="1"/>
  <c r="H171" i="7"/>
  <c r="N171" i="7" s="1"/>
  <c r="H81" i="7"/>
  <c r="N81" i="7" s="1"/>
  <c r="H82" i="7"/>
  <c r="N82" i="7" s="1"/>
  <c r="N63" i="7"/>
  <c r="N73" i="7"/>
  <c r="N71" i="7"/>
  <c r="N67" i="7"/>
  <c r="N59" i="7"/>
  <c r="H61" i="7"/>
  <c r="N61" i="7" s="1"/>
  <c r="M62" i="7"/>
  <c r="H33" i="7"/>
  <c r="N33" i="7" s="1"/>
  <c r="N64" i="7"/>
  <c r="H39" i="7"/>
  <c r="N39" i="7" s="1"/>
  <c r="L25" i="7"/>
  <c r="N25" i="7" s="1"/>
  <c r="G27" i="7"/>
  <c r="M27" i="7" s="1"/>
  <c r="L31" i="7"/>
  <c r="H57" i="7"/>
  <c r="N57" i="7" s="1"/>
  <c r="M24" i="7"/>
  <c r="H53" i="7"/>
  <c r="N53" i="7" s="1"/>
  <c r="M42" i="7"/>
  <c r="H29" i="7"/>
  <c r="N29" i="7" s="1"/>
  <c r="N44" i="7"/>
  <c r="N22" i="7"/>
  <c r="H51" i="7"/>
  <c r="N51" i="7" s="1"/>
  <c r="H27" i="7"/>
  <c r="N27" i="7" s="1"/>
  <c r="H45" i="7"/>
  <c r="N45" i="7" s="1"/>
  <c r="M59" i="7"/>
  <c r="K23" i="2"/>
  <c r="C22" i="2"/>
  <c r="K22" i="2" s="1"/>
  <c r="L72" i="2"/>
  <c r="H72" i="2"/>
  <c r="H64" i="2"/>
  <c r="L64" i="2"/>
  <c r="L54" i="2"/>
  <c r="H54" i="2"/>
  <c r="L48" i="2"/>
  <c r="H48" i="2"/>
  <c r="L46" i="2"/>
  <c r="H46" i="2"/>
  <c r="L44" i="2"/>
  <c r="H44" i="2"/>
  <c r="L40" i="2"/>
  <c r="H40" i="2"/>
  <c r="L36" i="2"/>
  <c r="H36" i="2"/>
  <c r="L34" i="2"/>
  <c r="H34" i="2"/>
  <c r="L24" i="2"/>
  <c r="H24" i="2"/>
  <c r="L174" i="2"/>
  <c r="H174" i="2"/>
  <c r="L172" i="2"/>
  <c r="H172" i="2"/>
  <c r="L168" i="2"/>
  <c r="H168" i="2"/>
  <c r="L164" i="2"/>
  <c r="H164" i="2"/>
  <c r="L162" i="2"/>
  <c r="H162" i="2"/>
  <c r="L152" i="2"/>
  <c r="H152" i="2"/>
  <c r="L150" i="2"/>
  <c r="H150" i="2"/>
  <c r="L144" i="2"/>
  <c r="H144" i="2"/>
  <c r="L138" i="2"/>
  <c r="H138" i="2"/>
  <c r="L136" i="2"/>
  <c r="H136" i="2"/>
  <c r="L134" i="2"/>
  <c r="H134" i="2"/>
  <c r="L132" i="2"/>
  <c r="H132" i="2"/>
  <c r="L130" i="2"/>
  <c r="H130" i="2"/>
  <c r="L122" i="2"/>
  <c r="H122" i="2"/>
  <c r="L120" i="2"/>
  <c r="H120" i="2"/>
  <c r="H118" i="2"/>
  <c r="L118" i="2"/>
  <c r="L116" i="2"/>
  <c r="H116" i="2"/>
  <c r="L114" i="2"/>
  <c r="H114" i="2"/>
  <c r="L112" i="2"/>
  <c r="H112" i="2"/>
  <c r="L96" i="2"/>
  <c r="H96" i="2"/>
  <c r="L94" i="2"/>
  <c r="H94" i="2"/>
  <c r="L92" i="2"/>
  <c r="H92" i="2"/>
  <c r="L90" i="2"/>
  <c r="H90" i="2"/>
  <c r="L88" i="2"/>
  <c r="H88" i="2"/>
  <c r="L84" i="2"/>
  <c r="H84" i="2"/>
  <c r="L362" i="2"/>
  <c r="H362" i="2"/>
  <c r="L360" i="2"/>
  <c r="H360" i="2"/>
  <c r="M511" i="6"/>
  <c r="M96" i="2"/>
  <c r="N111" i="2"/>
  <c r="M362" i="2"/>
  <c r="G108" i="5"/>
  <c r="M108" i="5" s="1"/>
  <c r="M57" i="6"/>
  <c r="D22" i="2"/>
  <c r="M551" i="6"/>
  <c r="N22" i="5"/>
  <c r="H346" i="3"/>
  <c r="N346" i="3" s="1"/>
  <c r="D12" i="3"/>
  <c r="L12" i="3" s="1"/>
  <c r="M453" i="3"/>
  <c r="M529" i="3"/>
  <c r="M392" i="4"/>
  <c r="G119" i="5"/>
  <c r="M119" i="5" s="1"/>
  <c r="G164" i="5"/>
  <c r="G170" i="5"/>
  <c r="M170" i="5" s="1"/>
  <c r="G154" i="5"/>
  <c r="M154" i="5" s="1"/>
  <c r="C11" i="5"/>
  <c r="K11" i="5" s="1"/>
  <c r="G84" i="5"/>
  <c r="M84" i="5" s="1"/>
  <c r="G97" i="5"/>
  <c r="M97" i="5" s="1"/>
  <c r="G103" i="5"/>
  <c r="M103" i="5" s="1"/>
  <c r="G578" i="5"/>
  <c r="M578" i="5" s="1"/>
  <c r="G563" i="5"/>
  <c r="M563" i="5" s="1"/>
  <c r="G460" i="5"/>
  <c r="M460" i="5" s="1"/>
  <c r="G427" i="5"/>
  <c r="M427" i="5" s="1"/>
  <c r="G455" i="5"/>
  <c r="M455" i="5" s="1"/>
  <c r="G432" i="5"/>
  <c r="M432" i="5" s="1"/>
  <c r="G407" i="5"/>
  <c r="M407" i="5" s="1"/>
  <c r="G391" i="5"/>
  <c r="M391" i="5" s="1"/>
  <c r="G377" i="5"/>
  <c r="M377" i="5" s="1"/>
  <c r="G544" i="5"/>
  <c r="M544" i="5" s="1"/>
  <c r="G478" i="5"/>
  <c r="M478" i="5" s="1"/>
  <c r="G380" i="5"/>
  <c r="M380" i="5" s="1"/>
  <c r="G571" i="5"/>
  <c r="M571" i="5" s="1"/>
  <c r="G539" i="5"/>
  <c r="M539" i="5" s="1"/>
  <c r="G446" i="5"/>
  <c r="M446" i="5" s="1"/>
  <c r="G424" i="5"/>
  <c r="M424" i="5" s="1"/>
  <c r="G413" i="5"/>
  <c r="M413" i="5" s="1"/>
  <c r="G401" i="5"/>
  <c r="M401" i="5" s="1"/>
  <c r="G373" i="5"/>
  <c r="M373" i="5" s="1"/>
  <c r="G448" i="5"/>
  <c r="M448" i="5" s="1"/>
  <c r="G410" i="5"/>
  <c r="M410" i="5" s="1"/>
  <c r="G419" i="5"/>
  <c r="M419" i="5" s="1"/>
  <c r="G540" i="5"/>
  <c r="M540" i="5" s="1"/>
  <c r="G402" i="5"/>
  <c r="M402" i="5" s="1"/>
  <c r="G374" i="5"/>
  <c r="M374" i="5" s="1"/>
  <c r="G512" i="5"/>
  <c r="M512" i="5" s="1"/>
  <c r="G442" i="5"/>
  <c r="M442" i="5" s="1"/>
  <c r="G405" i="5"/>
  <c r="M405" i="5" s="1"/>
  <c r="G384" i="5"/>
  <c r="M384" i="5" s="1"/>
  <c r="G507" i="5"/>
  <c r="M507" i="5" s="1"/>
  <c r="G435" i="5"/>
  <c r="M435" i="5" s="1"/>
  <c r="G406" i="5"/>
  <c r="M406" i="5" s="1"/>
  <c r="M165" i="6"/>
  <c r="M173" i="6"/>
  <c r="H351" i="6"/>
  <c r="N351" i="6" s="1"/>
  <c r="H333" i="6"/>
  <c r="N333" i="6" s="1"/>
  <c r="H238" i="6"/>
  <c r="N238" i="6" s="1"/>
  <c r="H199" i="6"/>
  <c r="N199" i="6" s="1"/>
  <c r="H313" i="6"/>
  <c r="N313" i="6" s="1"/>
  <c r="H234" i="6"/>
  <c r="N234" i="6" s="1"/>
  <c r="H358" i="6"/>
  <c r="N358" i="6" s="1"/>
  <c r="H200" i="6"/>
  <c r="N200" i="6" s="1"/>
  <c r="M445" i="6"/>
  <c r="M230" i="2"/>
  <c r="G539" i="2"/>
  <c r="M539" i="2" s="1"/>
  <c r="G422" i="2"/>
  <c r="M422" i="2" s="1"/>
  <c r="G371" i="2"/>
  <c r="M371" i="2" s="1"/>
  <c r="G377" i="2"/>
  <c r="M377" i="2" s="1"/>
  <c r="M456" i="2"/>
  <c r="G233" i="4"/>
  <c r="M233" i="4" s="1"/>
  <c r="G191" i="4"/>
  <c r="M191" i="4" s="1"/>
  <c r="K600" i="2"/>
  <c r="G600" i="2"/>
  <c r="K596" i="2"/>
  <c r="G596" i="2"/>
  <c r="G594" i="2"/>
  <c r="K594" i="2"/>
  <c r="K592" i="2"/>
  <c r="G592" i="2"/>
  <c r="K570" i="2"/>
  <c r="G570" i="2"/>
  <c r="K566" i="2"/>
  <c r="G566" i="2"/>
  <c r="G564" i="2"/>
  <c r="K564" i="2"/>
  <c r="K556" i="2"/>
  <c r="G556" i="2"/>
  <c r="K554" i="2"/>
  <c r="G554" i="2"/>
  <c r="K552" i="2"/>
  <c r="G552" i="2"/>
  <c r="K550" i="2"/>
  <c r="G550" i="2"/>
  <c r="G544" i="2"/>
  <c r="K544" i="2"/>
  <c r="K542" i="2"/>
  <c r="G542" i="2"/>
  <c r="K538" i="2"/>
  <c r="G538" i="2"/>
  <c r="K536" i="2"/>
  <c r="G536" i="2"/>
  <c r="K534" i="2"/>
  <c r="G534" i="2"/>
  <c r="L613" i="2"/>
  <c r="H613" i="2"/>
  <c r="K637" i="2"/>
  <c r="G637" i="2"/>
  <c r="K635" i="2"/>
  <c r="G635" i="2"/>
  <c r="K633" i="2"/>
  <c r="G633" i="2"/>
  <c r="K627" i="2"/>
  <c r="G627" i="2"/>
  <c r="N434" i="2"/>
  <c r="M70" i="5"/>
  <c r="M372" i="2"/>
  <c r="M593" i="3"/>
  <c r="M319" i="3"/>
  <c r="M141" i="2"/>
  <c r="M215" i="2"/>
  <c r="N387" i="2"/>
  <c r="M174" i="4"/>
  <c r="M214" i="5"/>
  <c r="M412" i="5"/>
  <c r="M622" i="6"/>
  <c r="M97" i="2"/>
  <c r="M146" i="2"/>
  <c r="N597" i="3"/>
  <c r="M87" i="3"/>
  <c r="H166" i="2"/>
  <c r="N166" i="2" s="1"/>
  <c r="N318" i="2"/>
  <c r="M299" i="2"/>
  <c r="M69" i="3"/>
  <c r="N390" i="3"/>
  <c r="G632" i="3"/>
  <c r="M632" i="3" s="1"/>
  <c r="C14" i="3"/>
  <c r="K14" i="3" s="1"/>
  <c r="M577" i="4"/>
  <c r="M629" i="4"/>
  <c r="H363" i="5"/>
  <c r="N363" i="5" s="1"/>
  <c r="H196" i="5"/>
  <c r="N196" i="5" s="1"/>
  <c r="M196" i="5"/>
  <c r="M32" i="6"/>
  <c r="M66" i="6"/>
  <c r="M90" i="6"/>
  <c r="M97" i="6"/>
  <c r="M337" i="6"/>
  <c r="N352" i="6"/>
  <c r="M591" i="6"/>
  <c r="M567" i="2"/>
  <c r="G621" i="2"/>
  <c r="M621" i="2" s="1"/>
  <c r="N87" i="3"/>
  <c r="N163" i="3"/>
  <c r="M192" i="3"/>
  <c r="N345" i="3"/>
  <c r="M397" i="3"/>
  <c r="N399" i="3"/>
  <c r="M439" i="3"/>
  <c r="M452" i="3"/>
  <c r="N453" i="3"/>
  <c r="M474" i="3"/>
  <c r="M477" i="3"/>
  <c r="M488" i="3"/>
  <c r="M505" i="3"/>
  <c r="M562" i="3"/>
  <c r="M71" i="4"/>
  <c r="N85" i="4"/>
  <c r="N171" i="4"/>
  <c r="M436" i="4"/>
  <c r="M452" i="4"/>
  <c r="M522" i="4"/>
  <c r="M591" i="4"/>
  <c r="N89" i="5"/>
  <c r="M91" i="5"/>
  <c r="N132" i="5"/>
  <c r="M138" i="5"/>
  <c r="M153" i="5"/>
  <c r="N251" i="5"/>
  <c r="N284" i="5"/>
  <c r="M299" i="5"/>
  <c r="M310" i="5"/>
  <c r="M441" i="5"/>
  <c r="M452" i="5"/>
  <c r="M459" i="5"/>
  <c r="M462" i="5"/>
  <c r="M463" i="5"/>
  <c r="M464" i="5"/>
  <c r="M582" i="5"/>
  <c r="M70" i="6"/>
  <c r="M259" i="6"/>
  <c r="N259" i="6"/>
  <c r="N356" i="6"/>
  <c r="G592" i="6"/>
  <c r="M592" i="6" s="1"/>
  <c r="G602" i="6"/>
  <c r="M602" i="6" s="1"/>
  <c r="G596" i="6"/>
  <c r="M596" i="6" s="1"/>
  <c r="G588" i="6"/>
  <c r="M588" i="6" s="1"/>
  <c r="G443" i="6"/>
  <c r="M443" i="6" s="1"/>
  <c r="M461" i="6"/>
  <c r="G472" i="6"/>
  <c r="M472" i="6" s="1"/>
  <c r="M501" i="6"/>
  <c r="M530" i="6"/>
  <c r="M547" i="6"/>
  <c r="G619" i="2"/>
  <c r="M619" i="2" s="1"/>
  <c r="G625" i="2"/>
  <c r="M625" i="2" s="1"/>
  <c r="N101" i="3"/>
  <c r="N131" i="3"/>
  <c r="M282" i="3"/>
  <c r="M296" i="3"/>
  <c r="N393" i="3"/>
  <c r="N397" i="3"/>
  <c r="M466" i="3"/>
  <c r="M92" i="4"/>
  <c r="M166" i="4"/>
  <c r="N321" i="4"/>
  <c r="M328" i="4"/>
  <c r="M336" i="4"/>
  <c r="M346" i="4"/>
  <c r="M352" i="4"/>
  <c r="N352" i="4"/>
  <c r="M458" i="4"/>
  <c r="M466" i="4"/>
  <c r="N485" i="4"/>
  <c r="M637" i="4"/>
  <c r="N24" i="5"/>
  <c r="N25" i="5"/>
  <c r="M28" i="5"/>
  <c r="M38" i="5"/>
  <c r="N44" i="5"/>
  <c r="M120" i="5"/>
  <c r="M159" i="5"/>
  <c r="H44" i="6"/>
  <c r="N44" i="6" s="1"/>
  <c r="H52" i="6"/>
  <c r="N52" i="6" s="1"/>
  <c r="M45" i="6"/>
  <c r="M73" i="6"/>
  <c r="N162" i="6"/>
  <c r="M124" i="6"/>
  <c r="M126" i="6"/>
  <c r="H130" i="6"/>
  <c r="N130" i="6" s="1"/>
  <c r="M131" i="6"/>
  <c r="M135" i="6"/>
  <c r="G359" i="6"/>
  <c r="M359" i="6" s="1"/>
  <c r="C12" i="6"/>
  <c r="K12" i="6" s="1"/>
  <c r="N244" i="6"/>
  <c r="M333" i="6"/>
  <c r="M459" i="6"/>
  <c r="G483" i="6"/>
  <c r="M483" i="6" s="1"/>
  <c r="M552" i="6"/>
  <c r="G561" i="6"/>
  <c r="M561" i="6" s="1"/>
  <c r="M566" i="6"/>
  <c r="G573" i="6"/>
  <c r="M573" i="6" s="1"/>
  <c r="G578" i="6"/>
  <c r="M578" i="6" s="1"/>
  <c r="G597" i="6"/>
  <c r="M597" i="6" s="1"/>
  <c r="M600" i="6"/>
  <c r="N603" i="6"/>
  <c r="N574" i="6"/>
  <c r="D371" i="6"/>
  <c r="H444" i="6" s="1"/>
  <c r="H639" i="6"/>
  <c r="N637" i="6"/>
  <c r="H633" i="6"/>
  <c r="H631" i="6"/>
  <c r="H629" i="6"/>
  <c r="H617" i="6"/>
  <c r="H615" i="6"/>
  <c r="N41" i="6"/>
  <c r="H35" i="6"/>
  <c r="N35" i="6" s="1"/>
  <c r="H25" i="6"/>
  <c r="N25" i="6" s="1"/>
  <c r="N156" i="5"/>
  <c r="N238" i="5"/>
  <c r="M245" i="5"/>
  <c r="M279" i="5"/>
  <c r="N297" i="5"/>
  <c r="M316" i="5"/>
  <c r="N321" i="5"/>
  <c r="M420" i="5"/>
  <c r="M476" i="5"/>
  <c r="N515" i="5"/>
  <c r="M516" i="5"/>
  <c r="M536" i="5"/>
  <c r="N571" i="5"/>
  <c r="M573" i="5"/>
  <c r="N573" i="5"/>
  <c r="M575" i="5"/>
  <c r="M586" i="5"/>
  <c r="M634" i="5"/>
  <c r="M60" i="6"/>
  <c r="M178" i="6"/>
  <c r="M87" i="6"/>
  <c r="M192" i="6"/>
  <c r="M194" i="6"/>
  <c r="M224" i="6"/>
  <c r="M239" i="6"/>
  <c r="M240" i="6"/>
  <c r="N289" i="6"/>
  <c r="M316" i="6"/>
  <c r="M334" i="6"/>
  <c r="M335" i="6"/>
  <c r="M355" i="6"/>
  <c r="N355" i="6"/>
  <c r="N417" i="6"/>
  <c r="M441" i="6"/>
  <c r="M452" i="6"/>
  <c r="M468" i="6"/>
  <c r="M482" i="6"/>
  <c r="M495" i="6"/>
  <c r="M502" i="6"/>
  <c r="M513" i="6"/>
  <c r="M554" i="6"/>
  <c r="M560" i="6"/>
  <c r="M576" i="6"/>
  <c r="M582" i="6"/>
  <c r="H625" i="6"/>
  <c r="N625" i="6" s="1"/>
  <c r="H626" i="6"/>
  <c r="N626" i="6" s="1"/>
  <c r="H638" i="6"/>
  <c r="N638" i="6" s="1"/>
  <c r="H612" i="6"/>
  <c r="L612" i="6"/>
  <c r="H627" i="6"/>
  <c r="N627" i="6" s="1"/>
  <c r="H640" i="6"/>
  <c r="N640" i="6" s="1"/>
  <c r="M633" i="6"/>
  <c r="H623" i="6"/>
  <c r="N623" i="6" s="1"/>
  <c r="H621" i="6"/>
  <c r="N621" i="6" s="1"/>
  <c r="L629" i="6"/>
  <c r="L631" i="6"/>
  <c r="L633" i="6"/>
  <c r="L635" i="6"/>
  <c r="N635" i="6" s="1"/>
  <c r="H636" i="6"/>
  <c r="N636" i="6" s="1"/>
  <c r="H620" i="6"/>
  <c r="N620" i="6" s="1"/>
  <c r="H616" i="6"/>
  <c r="N616" i="6" s="1"/>
  <c r="H632" i="6"/>
  <c r="N632" i="6" s="1"/>
  <c r="H619" i="6"/>
  <c r="N619" i="6" s="1"/>
  <c r="L615" i="6"/>
  <c r="L617" i="6"/>
  <c r="M635" i="6"/>
  <c r="G636" i="6"/>
  <c r="M636" i="6" s="1"/>
  <c r="L639" i="6"/>
  <c r="M629" i="6"/>
  <c r="H630" i="6"/>
  <c r="N630" i="6" s="1"/>
  <c r="K612" i="6"/>
  <c r="M612" i="6" s="1"/>
  <c r="C14" i="6"/>
  <c r="K14" i="6" s="1"/>
  <c r="G613" i="6"/>
  <c r="M613" i="6" s="1"/>
  <c r="M531" i="6"/>
  <c r="L582" i="6"/>
  <c r="H582" i="6"/>
  <c r="L556" i="6"/>
  <c r="H556" i="6"/>
  <c r="H542" i="6"/>
  <c r="L542" i="6"/>
  <c r="L532" i="6"/>
  <c r="H532" i="6"/>
  <c r="H500" i="6"/>
  <c r="L500" i="6"/>
  <c r="L468" i="6"/>
  <c r="H468" i="6"/>
  <c r="N452" i="6"/>
  <c r="L444" i="6"/>
  <c r="N425" i="6"/>
  <c r="M485" i="6"/>
  <c r="M450" i="6"/>
  <c r="M373" i="6"/>
  <c r="M439" i="6"/>
  <c r="H502" i="6"/>
  <c r="N502" i="6" s="1"/>
  <c r="L508" i="6"/>
  <c r="M575" i="6"/>
  <c r="L594" i="6"/>
  <c r="N594" i="6" s="1"/>
  <c r="H596" i="6"/>
  <c r="N596" i="6" s="1"/>
  <c r="N480" i="6"/>
  <c r="N376" i="6"/>
  <c r="M514" i="6"/>
  <c r="M498" i="6"/>
  <c r="M489" i="6"/>
  <c r="M422" i="6"/>
  <c r="M416" i="6"/>
  <c r="M411" i="6"/>
  <c r="M389" i="6"/>
  <c r="M385" i="6"/>
  <c r="M380" i="6"/>
  <c r="M376" i="6"/>
  <c r="M453" i="6"/>
  <c r="M500" i="6"/>
  <c r="L562" i="6"/>
  <c r="N562" i="6" s="1"/>
  <c r="M594" i="6"/>
  <c r="G492" i="6"/>
  <c r="M492" i="6" s="1"/>
  <c r="G515" i="6"/>
  <c r="M515" i="6" s="1"/>
  <c r="G532" i="6"/>
  <c r="M532" i="6" s="1"/>
  <c r="M542" i="6"/>
  <c r="G559" i="6"/>
  <c r="M559" i="6" s="1"/>
  <c r="G570" i="6"/>
  <c r="M570" i="6" s="1"/>
  <c r="G584" i="6"/>
  <c r="M584" i="6" s="1"/>
  <c r="G601" i="6"/>
  <c r="M601" i="6" s="1"/>
  <c r="G429" i="6"/>
  <c r="M429" i="6" s="1"/>
  <c r="G438" i="6"/>
  <c r="M438" i="6" s="1"/>
  <c r="G479" i="6"/>
  <c r="M479" i="6" s="1"/>
  <c r="G504" i="6"/>
  <c r="M504" i="6" s="1"/>
  <c r="G520" i="6"/>
  <c r="M520" i="6" s="1"/>
  <c r="G525" i="6"/>
  <c r="M525" i="6" s="1"/>
  <c r="G534" i="6"/>
  <c r="M534" i="6" s="1"/>
  <c r="G536" i="6"/>
  <c r="M536" i="6" s="1"/>
  <c r="G537" i="6"/>
  <c r="M537" i="6" s="1"/>
  <c r="G569" i="6"/>
  <c r="M569" i="6" s="1"/>
  <c r="G589" i="6"/>
  <c r="M589" i="6" s="1"/>
  <c r="G274" i="6"/>
  <c r="M274" i="6" s="1"/>
  <c r="G282" i="6"/>
  <c r="M282" i="6" s="1"/>
  <c r="G284" i="6"/>
  <c r="M284" i="6" s="1"/>
  <c r="G353" i="6"/>
  <c r="M353" i="6" s="1"/>
  <c r="N245" i="6"/>
  <c r="N216" i="6"/>
  <c r="N191" i="6"/>
  <c r="G346" i="6"/>
  <c r="M346" i="6" s="1"/>
  <c r="G331" i="6"/>
  <c r="M331" i="6" s="1"/>
  <c r="G312" i="6"/>
  <c r="M312" i="6" s="1"/>
  <c r="G308" i="6"/>
  <c r="M308" i="6" s="1"/>
  <c r="G304" i="6"/>
  <c r="M304" i="6" s="1"/>
  <c r="G297" i="6"/>
  <c r="M297" i="6" s="1"/>
  <c r="G292" i="6"/>
  <c r="M292" i="6" s="1"/>
  <c r="G283" i="6"/>
  <c r="M283" i="6" s="1"/>
  <c r="G277" i="6"/>
  <c r="M277" i="6" s="1"/>
  <c r="G272" i="6"/>
  <c r="M272" i="6" s="1"/>
  <c r="G267" i="6"/>
  <c r="M267" i="6" s="1"/>
  <c r="G263" i="6"/>
  <c r="M263" i="6" s="1"/>
  <c r="G258" i="6"/>
  <c r="M258" i="6" s="1"/>
  <c r="G252" i="6"/>
  <c r="M252" i="6" s="1"/>
  <c r="G245" i="6"/>
  <c r="M245" i="6" s="1"/>
  <c r="M237" i="6"/>
  <c r="G230" i="6"/>
  <c r="M230" i="6" s="1"/>
  <c r="G222" i="6"/>
  <c r="M222" i="6" s="1"/>
  <c r="G218" i="6"/>
  <c r="M218" i="6" s="1"/>
  <c r="G213" i="6"/>
  <c r="M213" i="6" s="1"/>
  <c r="G209" i="6"/>
  <c r="M209" i="6" s="1"/>
  <c r="G204" i="6"/>
  <c r="M204" i="6" s="1"/>
  <c r="G199" i="6"/>
  <c r="M199" i="6" s="1"/>
  <c r="G195" i="6"/>
  <c r="M195" i="6" s="1"/>
  <c r="G189" i="6"/>
  <c r="M189" i="6" s="1"/>
  <c r="D12" i="6"/>
  <c r="L12" i="6" s="1"/>
  <c r="H363" i="6"/>
  <c r="N363" i="6" s="1"/>
  <c r="G223" i="6"/>
  <c r="M223" i="6" s="1"/>
  <c r="G225" i="6"/>
  <c r="M225" i="6" s="1"/>
  <c r="G233" i="6"/>
  <c r="M233" i="6" s="1"/>
  <c r="G246" i="6"/>
  <c r="M246" i="6" s="1"/>
  <c r="G249" i="6"/>
  <c r="M249" i="6" s="1"/>
  <c r="M250" i="6"/>
  <c r="M253" i="6"/>
  <c r="M254" i="6"/>
  <c r="G268" i="6"/>
  <c r="M268" i="6" s="1"/>
  <c r="H283" i="6"/>
  <c r="N283" i="6" s="1"/>
  <c r="H295" i="6"/>
  <c r="N295" i="6" s="1"/>
  <c r="H301" i="6"/>
  <c r="N301" i="6" s="1"/>
  <c r="H314" i="6"/>
  <c r="N314" i="6" s="1"/>
  <c r="M341" i="6"/>
  <c r="H350" i="6"/>
  <c r="N350" i="6" s="1"/>
  <c r="H354" i="6"/>
  <c r="N354" i="6" s="1"/>
  <c r="G356" i="6"/>
  <c r="M356" i="6" s="1"/>
  <c r="G362" i="6"/>
  <c r="M362" i="6" s="1"/>
  <c r="G208" i="6"/>
  <c r="M208" i="6" s="1"/>
  <c r="G229" i="6"/>
  <c r="M229" i="6" s="1"/>
  <c r="G232" i="6"/>
  <c r="M232" i="6" s="1"/>
  <c r="H233" i="6"/>
  <c r="N233" i="6" s="1"/>
  <c r="H250" i="6"/>
  <c r="N250" i="6" s="1"/>
  <c r="H262" i="6"/>
  <c r="N262" i="6" s="1"/>
  <c r="G291" i="6"/>
  <c r="M291" i="6" s="1"/>
  <c r="H296" i="6"/>
  <c r="N296" i="6" s="1"/>
  <c r="H302" i="6"/>
  <c r="N302" i="6" s="1"/>
  <c r="G315" i="6"/>
  <c r="M315" i="6" s="1"/>
  <c r="H329" i="6"/>
  <c r="N329" i="6" s="1"/>
  <c r="H331" i="6"/>
  <c r="N331" i="6" s="1"/>
  <c r="M339" i="6"/>
  <c r="G340" i="6"/>
  <c r="M340" i="6" s="1"/>
  <c r="G344" i="6"/>
  <c r="M344" i="6" s="1"/>
  <c r="G363" i="6"/>
  <c r="M363" i="6" s="1"/>
  <c r="G200" i="6"/>
  <c r="M200" i="6" s="1"/>
  <c r="H208" i="6"/>
  <c r="N208" i="6" s="1"/>
  <c r="H231" i="6"/>
  <c r="N231" i="6" s="1"/>
  <c r="H241" i="6"/>
  <c r="N241" i="6" s="1"/>
  <c r="H246" i="6"/>
  <c r="N246" i="6" s="1"/>
  <c r="M290" i="6"/>
  <c r="H297" i="6"/>
  <c r="N297" i="6" s="1"/>
  <c r="M314" i="6"/>
  <c r="G325" i="6"/>
  <c r="M325" i="6" s="1"/>
  <c r="G332" i="6"/>
  <c r="M332" i="6" s="1"/>
  <c r="H337" i="6"/>
  <c r="N337" i="6" s="1"/>
  <c r="G348" i="6"/>
  <c r="M348" i="6" s="1"/>
  <c r="G352" i="6"/>
  <c r="M352" i="6" s="1"/>
  <c r="C9" i="6"/>
  <c r="G188" i="6"/>
  <c r="K188" i="6"/>
  <c r="N176" i="6"/>
  <c r="H87" i="6"/>
  <c r="N87" i="6" s="1"/>
  <c r="N89" i="6"/>
  <c r="H110" i="6"/>
  <c r="N110" i="6" s="1"/>
  <c r="H158" i="6"/>
  <c r="N158" i="6" s="1"/>
  <c r="G164" i="6"/>
  <c r="M164" i="6" s="1"/>
  <c r="N161" i="6"/>
  <c r="N155" i="6"/>
  <c r="N150" i="6"/>
  <c r="N146" i="6"/>
  <c r="M113" i="6"/>
  <c r="H178" i="6"/>
  <c r="N178" i="6" s="1"/>
  <c r="G140" i="6"/>
  <c r="M140" i="6" s="1"/>
  <c r="N118" i="6"/>
  <c r="M141" i="6"/>
  <c r="M115" i="6"/>
  <c r="M106" i="6"/>
  <c r="N51" i="6"/>
  <c r="N37" i="6"/>
  <c r="N59" i="6"/>
  <c r="N33" i="6"/>
  <c r="N28" i="6"/>
  <c r="N40" i="6"/>
  <c r="N56" i="6"/>
  <c r="N65" i="6"/>
  <c r="M42" i="6"/>
  <c r="M67" i="6"/>
  <c r="H31" i="6"/>
  <c r="N31" i="6" s="1"/>
  <c r="H36" i="6"/>
  <c r="N36" i="6" s="1"/>
  <c r="N60" i="6"/>
  <c r="H66" i="6"/>
  <c r="N66" i="6" s="1"/>
  <c r="H22" i="6"/>
  <c r="N22" i="6" s="1"/>
  <c r="H24" i="6"/>
  <c r="N24" i="6" s="1"/>
  <c r="H29" i="6"/>
  <c r="N29" i="6" s="1"/>
  <c r="H53" i="6"/>
  <c r="N53" i="6" s="1"/>
  <c r="H57" i="6"/>
  <c r="N57" i="6" s="1"/>
  <c r="H62" i="6"/>
  <c r="N62" i="6" s="1"/>
  <c r="H67" i="6"/>
  <c r="N67" i="6" s="1"/>
  <c r="H72" i="6"/>
  <c r="N72" i="6" s="1"/>
  <c r="M27" i="6"/>
  <c r="H38" i="6"/>
  <c r="N38" i="6" s="1"/>
  <c r="C10" i="6"/>
  <c r="K10" i="6" s="1"/>
  <c r="G25" i="6"/>
  <c r="M25" i="6" s="1"/>
  <c r="G28" i="6"/>
  <c r="M28" i="6" s="1"/>
  <c r="G40" i="6"/>
  <c r="M40" i="6" s="1"/>
  <c r="G44" i="6"/>
  <c r="M44" i="6" s="1"/>
  <c r="L45" i="6"/>
  <c r="N45" i="6" s="1"/>
  <c r="H69" i="6"/>
  <c r="N69" i="6" s="1"/>
  <c r="G71" i="6"/>
  <c r="M71" i="6" s="1"/>
  <c r="H42" i="6"/>
  <c r="N42" i="6" s="1"/>
  <c r="H26" i="6"/>
  <c r="N26" i="6" s="1"/>
  <c r="H30" i="6"/>
  <c r="N30" i="6" s="1"/>
  <c r="H54" i="6"/>
  <c r="N54" i="6" s="1"/>
  <c r="H58" i="6"/>
  <c r="N58" i="6" s="1"/>
  <c r="H63" i="6"/>
  <c r="N63" i="6" s="1"/>
  <c r="H68" i="6"/>
  <c r="N68" i="6" s="1"/>
  <c r="H73" i="6"/>
  <c r="N73" i="6" s="1"/>
  <c r="M24" i="6"/>
  <c r="G46" i="6"/>
  <c r="M46" i="6" s="1"/>
  <c r="G49" i="6"/>
  <c r="M49" i="6" s="1"/>
  <c r="N236" i="3"/>
  <c r="N575" i="5"/>
  <c r="M589" i="4"/>
  <c r="M450" i="4"/>
  <c r="M30" i="2"/>
  <c r="M413" i="4"/>
  <c r="G622" i="5"/>
  <c r="M622" i="5" s="1"/>
  <c r="G640" i="5"/>
  <c r="M640" i="5" s="1"/>
  <c r="G616" i="5"/>
  <c r="M616" i="5" s="1"/>
  <c r="C14" i="5"/>
  <c r="K14" i="5" s="1"/>
  <c r="G614" i="5"/>
  <c r="M614" i="5" s="1"/>
  <c r="G630" i="5"/>
  <c r="M630" i="5" s="1"/>
  <c r="M612" i="5"/>
  <c r="M81" i="4"/>
  <c r="M150" i="5"/>
  <c r="M158" i="5"/>
  <c r="K188" i="2"/>
  <c r="N188" i="4"/>
  <c r="G68" i="5"/>
  <c r="M68" i="5" s="1"/>
  <c r="G22" i="5"/>
  <c r="G53" i="5"/>
  <c r="M53" i="5" s="1"/>
  <c r="M499" i="5"/>
  <c r="N141" i="4"/>
  <c r="M149" i="5"/>
  <c r="M29" i="2"/>
  <c r="M599" i="2"/>
  <c r="N505" i="3"/>
  <c r="M554" i="3"/>
  <c r="G33" i="4"/>
  <c r="M33" i="4" s="1"/>
  <c r="G56" i="4"/>
  <c r="M56" i="4" s="1"/>
  <c r="H92" i="4"/>
  <c r="N92" i="4" s="1"/>
  <c r="H86" i="4"/>
  <c r="N86" i="4" s="1"/>
  <c r="H82" i="4"/>
  <c r="N82" i="4" s="1"/>
  <c r="M322" i="4"/>
  <c r="M402" i="4"/>
  <c r="N408" i="4"/>
  <c r="N413" i="4"/>
  <c r="M487" i="4"/>
  <c r="M553" i="4"/>
  <c r="M600" i="4"/>
  <c r="M105" i="5"/>
  <c r="M118" i="5"/>
  <c r="N147" i="5"/>
  <c r="M164" i="5"/>
  <c r="H265" i="5"/>
  <c r="N265" i="5" s="1"/>
  <c r="H322" i="5"/>
  <c r="N322" i="5" s="1"/>
  <c r="M324" i="5"/>
  <c r="M443" i="5"/>
  <c r="M468" i="5"/>
  <c r="M472" i="5"/>
  <c r="G473" i="5"/>
  <c r="M473" i="5" s="1"/>
  <c r="M489" i="5"/>
  <c r="N519" i="5"/>
  <c r="M524" i="5"/>
  <c r="M99" i="4"/>
  <c r="M129" i="2"/>
  <c r="N169" i="4"/>
  <c r="M406" i="2"/>
  <c r="M558" i="5"/>
  <c r="M258" i="2"/>
  <c r="M422" i="4"/>
  <c r="N509" i="5"/>
  <c r="N219" i="2"/>
  <c r="M429" i="2"/>
  <c r="M436" i="2"/>
  <c r="N437" i="2"/>
  <c r="N563" i="2"/>
  <c r="M334" i="3"/>
  <c r="M602" i="3"/>
  <c r="H22" i="4"/>
  <c r="N22" i="4" s="1"/>
  <c r="M198" i="4"/>
  <c r="M221" i="4"/>
  <c r="N336" i="4"/>
  <c r="M337" i="4"/>
  <c r="N340" i="4"/>
  <c r="M462" i="4"/>
  <c r="M476" i="4"/>
  <c r="M482" i="4"/>
  <c r="M544" i="4"/>
  <c r="M132" i="5"/>
  <c r="N194" i="5"/>
  <c r="H248" i="5"/>
  <c r="N248" i="5" s="1"/>
  <c r="G456" i="5"/>
  <c r="M456" i="5" s="1"/>
  <c r="G552" i="5"/>
  <c r="M552" i="5" s="1"/>
  <c r="M382" i="5"/>
  <c r="N403" i="5"/>
  <c r="M595" i="5"/>
  <c r="M148" i="4"/>
  <c r="M584" i="5"/>
  <c r="M438" i="5"/>
  <c r="N377" i="2"/>
  <c r="M391" i="4"/>
  <c r="M297" i="2"/>
  <c r="N307" i="2"/>
  <c r="M90" i="3"/>
  <c r="M102" i="3"/>
  <c r="H559" i="3"/>
  <c r="N559" i="3" s="1"/>
  <c r="H33" i="4"/>
  <c r="N33" i="4" s="1"/>
  <c r="M55" i="4"/>
  <c r="G143" i="4"/>
  <c r="M143" i="4" s="1"/>
  <c r="G85" i="4"/>
  <c r="M85" i="4" s="1"/>
  <c r="G83" i="4"/>
  <c r="M83" i="4" s="1"/>
  <c r="G147" i="4"/>
  <c r="M147" i="4" s="1"/>
  <c r="N134" i="4"/>
  <c r="M169" i="4"/>
  <c r="M175" i="4"/>
  <c r="M230" i="4"/>
  <c r="N449" i="4"/>
  <c r="M561" i="4"/>
  <c r="M27" i="5"/>
  <c r="M64" i="5"/>
  <c r="M96" i="5"/>
  <c r="H338" i="5"/>
  <c r="N338" i="5" s="1"/>
  <c r="H190" i="5"/>
  <c r="N190" i="5" s="1"/>
  <c r="H329" i="5"/>
  <c r="N329" i="5" s="1"/>
  <c r="M206" i="5"/>
  <c r="M232" i="5"/>
  <c r="H312" i="5"/>
  <c r="N312" i="5" s="1"/>
  <c r="H336" i="5"/>
  <c r="N336" i="5" s="1"/>
  <c r="H343" i="5"/>
  <c r="N343" i="5" s="1"/>
  <c r="M400" i="5"/>
  <c r="M458" i="5"/>
  <c r="M487" i="5"/>
  <c r="M497" i="5"/>
  <c r="M551" i="5"/>
  <c r="M562" i="5"/>
  <c r="N565" i="5"/>
  <c r="G566" i="5"/>
  <c r="M566" i="5" s="1"/>
  <c r="N501" i="2"/>
  <c r="M597" i="2"/>
  <c r="M109" i="4"/>
  <c r="M144" i="4"/>
  <c r="G286" i="4"/>
  <c r="M286" i="4" s="1"/>
  <c r="M287" i="4"/>
  <c r="M398" i="4"/>
  <c r="M401" i="4"/>
  <c r="M442" i="4"/>
  <c r="M478" i="4"/>
  <c r="M489" i="4"/>
  <c r="M494" i="4"/>
  <c r="M496" i="4"/>
  <c r="M508" i="4"/>
  <c r="M594" i="4"/>
  <c r="M46" i="5"/>
  <c r="M61" i="5"/>
  <c r="N96" i="5"/>
  <c r="N167" i="5"/>
  <c r="M178" i="5"/>
  <c r="N214" i="5"/>
  <c r="M222" i="5"/>
  <c r="M268" i="5"/>
  <c r="M273" i="5"/>
  <c r="N286" i="5"/>
  <c r="M318" i="5"/>
  <c r="N318" i="5"/>
  <c r="M333" i="5"/>
  <c r="N347" i="5"/>
  <c r="M398" i="5"/>
  <c r="M418" i="5"/>
  <c r="N455" i="5"/>
  <c r="M479" i="5"/>
  <c r="M492" i="5"/>
  <c r="M500" i="5"/>
  <c r="M509" i="5"/>
  <c r="M510" i="5"/>
  <c r="M515" i="5"/>
  <c r="M532" i="5"/>
  <c r="M542" i="5"/>
  <c r="N555" i="5"/>
  <c r="M556" i="5"/>
  <c r="M591" i="5"/>
  <c r="M637" i="5"/>
  <c r="M621" i="5"/>
  <c r="M623" i="5"/>
  <c r="M636" i="5"/>
  <c r="M618" i="5"/>
  <c r="G620" i="5"/>
  <c r="M620" i="5" s="1"/>
  <c r="L621" i="5"/>
  <c r="N621" i="5" s="1"/>
  <c r="L623" i="5"/>
  <c r="D612" i="5"/>
  <c r="H625" i="5" s="1"/>
  <c r="N618" i="5"/>
  <c r="L625" i="5"/>
  <c r="L631" i="5"/>
  <c r="L633" i="5"/>
  <c r="G639" i="5"/>
  <c r="M639" i="5" s="1"/>
  <c r="M638" i="5"/>
  <c r="H635" i="5"/>
  <c r="N635" i="5" s="1"/>
  <c r="N602" i="5"/>
  <c r="H372" i="5"/>
  <c r="N372" i="5" s="1"/>
  <c r="H581" i="5"/>
  <c r="N581" i="5" s="1"/>
  <c r="H411" i="5"/>
  <c r="N411" i="5" s="1"/>
  <c r="H407" i="5"/>
  <c r="N407" i="5" s="1"/>
  <c r="H383" i="5"/>
  <c r="N383" i="5" s="1"/>
  <c r="H497" i="5"/>
  <c r="N497" i="5" s="1"/>
  <c r="H389" i="5"/>
  <c r="N389" i="5" s="1"/>
  <c r="L371" i="5"/>
  <c r="H563" i="5"/>
  <c r="N563" i="5" s="1"/>
  <c r="H525" i="5"/>
  <c r="N525" i="5" s="1"/>
  <c r="H473" i="5"/>
  <c r="N473" i="5" s="1"/>
  <c r="H548" i="5"/>
  <c r="N548" i="5" s="1"/>
  <c r="L594" i="5"/>
  <c r="H594" i="5"/>
  <c r="L592" i="5"/>
  <c r="H592" i="5"/>
  <c r="L582" i="5"/>
  <c r="H582" i="5"/>
  <c r="L576" i="5"/>
  <c r="H576" i="5"/>
  <c r="H572" i="5"/>
  <c r="L572" i="5"/>
  <c r="H570" i="5"/>
  <c r="L570" i="5"/>
  <c r="H566" i="5"/>
  <c r="L562" i="5"/>
  <c r="H562" i="5"/>
  <c r="L554" i="5"/>
  <c r="H554" i="5"/>
  <c r="H550" i="5"/>
  <c r="L550" i="5"/>
  <c r="L542" i="5"/>
  <c r="H542" i="5"/>
  <c r="L536" i="5"/>
  <c r="H536" i="5"/>
  <c r="L532" i="5"/>
  <c r="H532" i="5"/>
  <c r="H504" i="5"/>
  <c r="L504" i="5"/>
  <c r="L500" i="5"/>
  <c r="H500" i="5"/>
  <c r="H490" i="5"/>
  <c r="L490" i="5"/>
  <c r="L486" i="5"/>
  <c r="H486" i="5"/>
  <c r="H482" i="5"/>
  <c r="L482" i="5"/>
  <c r="H480" i="5"/>
  <c r="L480" i="5"/>
  <c r="H478" i="5"/>
  <c r="N478" i="5" s="1"/>
  <c r="L476" i="5"/>
  <c r="H476" i="5"/>
  <c r="L474" i="5"/>
  <c r="H474" i="5"/>
  <c r="L472" i="5"/>
  <c r="H472" i="5"/>
  <c r="L468" i="5"/>
  <c r="H468" i="5"/>
  <c r="L462" i="5"/>
  <c r="H462" i="5"/>
  <c r="H458" i="5"/>
  <c r="L458" i="5"/>
  <c r="L452" i="5"/>
  <c r="H452" i="5"/>
  <c r="H450" i="5"/>
  <c r="L450" i="5"/>
  <c r="H448" i="5"/>
  <c r="L448" i="5"/>
  <c r="L444" i="5"/>
  <c r="H444" i="5"/>
  <c r="N438" i="5"/>
  <c r="H494" i="5"/>
  <c r="N494" i="5" s="1"/>
  <c r="H599" i="5"/>
  <c r="N599" i="5" s="1"/>
  <c r="H589" i="5"/>
  <c r="N589" i="5" s="1"/>
  <c r="H499" i="5"/>
  <c r="N499" i="5" s="1"/>
  <c r="H419" i="5"/>
  <c r="N419" i="5" s="1"/>
  <c r="H386" i="5"/>
  <c r="N386" i="5" s="1"/>
  <c r="H371" i="5"/>
  <c r="H401" i="5"/>
  <c r="N401" i="5" s="1"/>
  <c r="H553" i="5"/>
  <c r="N553" i="5" s="1"/>
  <c r="H600" i="5"/>
  <c r="N600" i="5" s="1"/>
  <c r="H384" i="5"/>
  <c r="N384" i="5" s="1"/>
  <c r="H405" i="5"/>
  <c r="N405" i="5" s="1"/>
  <c r="H442" i="5"/>
  <c r="N442" i="5" s="1"/>
  <c r="H464" i="5"/>
  <c r="N464" i="5" s="1"/>
  <c r="H487" i="5"/>
  <c r="N487" i="5" s="1"/>
  <c r="H508" i="5"/>
  <c r="N508" i="5" s="1"/>
  <c r="H517" i="5"/>
  <c r="N517" i="5" s="1"/>
  <c r="N598" i="5"/>
  <c r="H544" i="5"/>
  <c r="N544" i="5" s="1"/>
  <c r="H378" i="5"/>
  <c r="N378" i="5" s="1"/>
  <c r="H580" i="5"/>
  <c r="N580" i="5" s="1"/>
  <c r="H443" i="5"/>
  <c r="N443" i="5" s="1"/>
  <c r="M592" i="5"/>
  <c r="H604" i="5"/>
  <c r="N604" i="5" s="1"/>
  <c r="H564" i="5"/>
  <c r="N564" i="5" s="1"/>
  <c r="H491" i="5"/>
  <c r="N491" i="5" s="1"/>
  <c r="H424" i="5"/>
  <c r="N424" i="5" s="1"/>
  <c r="N398" i="5"/>
  <c r="H518" i="5"/>
  <c r="N518" i="5" s="1"/>
  <c r="H435" i="5"/>
  <c r="N435" i="5" s="1"/>
  <c r="H406" i="5"/>
  <c r="N406" i="5" s="1"/>
  <c r="H551" i="5"/>
  <c r="N551" i="5" s="1"/>
  <c r="H523" i="5"/>
  <c r="N523" i="5" s="1"/>
  <c r="H492" i="5"/>
  <c r="N492" i="5" s="1"/>
  <c r="H460" i="5"/>
  <c r="N460" i="5" s="1"/>
  <c r="D13" i="5"/>
  <c r="L13" i="5" s="1"/>
  <c r="H410" i="5"/>
  <c r="N410" i="5" s="1"/>
  <c r="H590" i="5"/>
  <c r="N590" i="5" s="1"/>
  <c r="H377" i="5"/>
  <c r="N377" i="5" s="1"/>
  <c r="H391" i="5"/>
  <c r="N391" i="5" s="1"/>
  <c r="H423" i="5"/>
  <c r="N423" i="5" s="1"/>
  <c r="H481" i="5"/>
  <c r="N481" i="5" s="1"/>
  <c r="H493" i="5"/>
  <c r="N493" i="5" s="1"/>
  <c r="H510" i="5"/>
  <c r="N510" i="5" s="1"/>
  <c r="H552" i="5"/>
  <c r="N552" i="5" s="1"/>
  <c r="H507" i="5"/>
  <c r="N507" i="5" s="1"/>
  <c r="H414" i="5"/>
  <c r="N414" i="5" s="1"/>
  <c r="N516" i="5"/>
  <c r="H429" i="5"/>
  <c r="N429" i="5" s="1"/>
  <c r="H430" i="5"/>
  <c r="N430" i="5" s="1"/>
  <c r="H560" i="5"/>
  <c r="N560" i="5" s="1"/>
  <c r="H422" i="5"/>
  <c r="N422" i="5" s="1"/>
  <c r="H583" i="5"/>
  <c r="N583" i="5" s="1"/>
  <c r="H558" i="5"/>
  <c r="N558" i="5" s="1"/>
  <c r="H511" i="5"/>
  <c r="N511" i="5" s="1"/>
  <c r="H488" i="5"/>
  <c r="N488" i="5" s="1"/>
  <c r="H402" i="5"/>
  <c r="N402" i="5" s="1"/>
  <c r="H388" i="5"/>
  <c r="N388" i="5" s="1"/>
  <c r="H374" i="5"/>
  <c r="N374" i="5" s="1"/>
  <c r="H373" i="5"/>
  <c r="N373" i="5" s="1"/>
  <c r="H428" i="5"/>
  <c r="N428" i="5" s="1"/>
  <c r="H471" i="5"/>
  <c r="N471" i="5" s="1"/>
  <c r="H539" i="5"/>
  <c r="N539" i="5" s="1"/>
  <c r="H567" i="5"/>
  <c r="N567" i="5" s="1"/>
  <c r="H591" i="5"/>
  <c r="N591" i="5" s="1"/>
  <c r="H379" i="5"/>
  <c r="N379" i="5" s="1"/>
  <c r="H394" i="5"/>
  <c r="N394" i="5" s="1"/>
  <c r="H432" i="5"/>
  <c r="N432" i="5" s="1"/>
  <c r="H483" i="5"/>
  <c r="N483" i="5" s="1"/>
  <c r="H512" i="5"/>
  <c r="N512" i="5" s="1"/>
  <c r="M518" i="5"/>
  <c r="H380" i="5"/>
  <c r="N380" i="5" s="1"/>
  <c r="H484" i="5"/>
  <c r="N484" i="5" s="1"/>
  <c r="H588" i="5"/>
  <c r="N588" i="5" s="1"/>
  <c r="H546" i="5"/>
  <c r="N546" i="5" s="1"/>
  <c r="H376" i="5"/>
  <c r="N376" i="5" s="1"/>
  <c r="H520" i="5"/>
  <c r="N520" i="5" s="1"/>
  <c r="H538" i="5"/>
  <c r="N538" i="5" s="1"/>
  <c r="L556" i="5"/>
  <c r="N556" i="5" s="1"/>
  <c r="L566" i="5"/>
  <c r="H586" i="5"/>
  <c r="N586" i="5" s="1"/>
  <c r="G567" i="5"/>
  <c r="M567" i="5" s="1"/>
  <c r="H382" i="5"/>
  <c r="N382" i="5" s="1"/>
  <c r="G416" i="5"/>
  <c r="M416" i="5" s="1"/>
  <c r="H418" i="5"/>
  <c r="N418" i="5" s="1"/>
  <c r="H420" i="5"/>
  <c r="N420" i="5" s="1"/>
  <c r="M467" i="5"/>
  <c r="G549" i="5"/>
  <c r="M549" i="5" s="1"/>
  <c r="G392" i="5"/>
  <c r="M392" i="5" s="1"/>
  <c r="G393" i="5"/>
  <c r="M393" i="5" s="1"/>
  <c r="G399" i="5"/>
  <c r="M399" i="5" s="1"/>
  <c r="L400" i="5"/>
  <c r="N400" i="5" s="1"/>
  <c r="G451" i="5"/>
  <c r="M451" i="5" s="1"/>
  <c r="M461" i="5"/>
  <c r="M465" i="5"/>
  <c r="G471" i="5"/>
  <c r="M471" i="5" s="1"/>
  <c r="G481" i="5"/>
  <c r="M481" i="5" s="1"/>
  <c r="G528" i="5"/>
  <c r="M528" i="5" s="1"/>
  <c r="G533" i="5"/>
  <c r="M533" i="5" s="1"/>
  <c r="M589" i="5"/>
  <c r="G597" i="5"/>
  <c r="M597" i="5" s="1"/>
  <c r="H390" i="5"/>
  <c r="N390" i="5" s="1"/>
  <c r="H412" i="5"/>
  <c r="N412" i="5" s="1"/>
  <c r="G429" i="5"/>
  <c r="M429" i="5" s="1"/>
  <c r="G431" i="5"/>
  <c r="M431" i="5" s="1"/>
  <c r="G440" i="5"/>
  <c r="M440" i="5" s="1"/>
  <c r="M486" i="5"/>
  <c r="M494" i="5"/>
  <c r="M495" i="5"/>
  <c r="M523" i="5"/>
  <c r="M579" i="5"/>
  <c r="G371" i="5"/>
  <c r="M371" i="5" s="1"/>
  <c r="G372" i="5"/>
  <c r="M372" i="5" s="1"/>
  <c r="C13" i="5"/>
  <c r="K13" i="5" s="1"/>
  <c r="G197" i="5"/>
  <c r="M197" i="5" s="1"/>
  <c r="G208" i="5"/>
  <c r="M208" i="5" s="1"/>
  <c r="G210" i="5"/>
  <c r="M210" i="5" s="1"/>
  <c r="G320" i="5"/>
  <c r="M320" i="5" s="1"/>
  <c r="N285" i="5"/>
  <c r="G277" i="5"/>
  <c r="M277" i="5" s="1"/>
  <c r="G311" i="5"/>
  <c r="M311" i="5" s="1"/>
  <c r="G261" i="5"/>
  <c r="M261" i="5" s="1"/>
  <c r="G226" i="5"/>
  <c r="M226" i="5" s="1"/>
  <c r="G216" i="5"/>
  <c r="M216" i="5" s="1"/>
  <c r="G201" i="5"/>
  <c r="M201" i="5" s="1"/>
  <c r="G188" i="5"/>
  <c r="G270" i="5"/>
  <c r="M270" i="5" s="1"/>
  <c r="G288" i="5"/>
  <c r="M288" i="5" s="1"/>
  <c r="G202" i="5"/>
  <c r="M202" i="5" s="1"/>
  <c r="G204" i="5"/>
  <c r="M204" i="5" s="1"/>
  <c r="H231" i="5"/>
  <c r="N231" i="5" s="1"/>
  <c r="H255" i="5"/>
  <c r="N255" i="5" s="1"/>
  <c r="H260" i="5"/>
  <c r="N260" i="5" s="1"/>
  <c r="H273" i="5"/>
  <c r="N273" i="5" s="1"/>
  <c r="M283" i="5"/>
  <c r="G286" i="5"/>
  <c r="M286" i="5" s="1"/>
  <c r="G287" i="5"/>
  <c r="M287" i="5" s="1"/>
  <c r="H306" i="5"/>
  <c r="N306" i="5" s="1"/>
  <c r="H320" i="5"/>
  <c r="N320" i="5" s="1"/>
  <c r="N280" i="5"/>
  <c r="N256" i="5"/>
  <c r="N226" i="5"/>
  <c r="N195" i="5"/>
  <c r="G332" i="5"/>
  <c r="M332" i="5" s="1"/>
  <c r="G258" i="5"/>
  <c r="M258" i="5" s="1"/>
  <c r="G235" i="5"/>
  <c r="M235" i="5" s="1"/>
  <c r="G309" i="5"/>
  <c r="M309" i="5" s="1"/>
  <c r="G285" i="5"/>
  <c r="M285" i="5" s="1"/>
  <c r="G233" i="5"/>
  <c r="M233" i="5" s="1"/>
  <c r="M213" i="5"/>
  <c r="M198" i="5"/>
  <c r="G293" i="5"/>
  <c r="M293" i="5" s="1"/>
  <c r="G276" i="5"/>
  <c r="M276" i="5" s="1"/>
  <c r="G292" i="5"/>
  <c r="M292" i="5" s="1"/>
  <c r="G255" i="5"/>
  <c r="M255" i="5" s="1"/>
  <c r="G191" i="5"/>
  <c r="M191" i="5" s="1"/>
  <c r="G195" i="5"/>
  <c r="M195" i="5" s="1"/>
  <c r="H200" i="5"/>
  <c r="N200" i="5" s="1"/>
  <c r="G207" i="5"/>
  <c r="M207" i="5" s="1"/>
  <c r="G243" i="5"/>
  <c r="M243" i="5" s="1"/>
  <c r="H245" i="5"/>
  <c r="N245" i="5" s="1"/>
  <c r="H292" i="5"/>
  <c r="N292" i="5" s="1"/>
  <c r="H299" i="5"/>
  <c r="N299" i="5" s="1"/>
  <c r="H308" i="5"/>
  <c r="N308" i="5" s="1"/>
  <c r="G315" i="5"/>
  <c r="M315" i="5" s="1"/>
  <c r="H342" i="5"/>
  <c r="N342" i="5" s="1"/>
  <c r="H354" i="5"/>
  <c r="N354" i="5" s="1"/>
  <c r="G358" i="5"/>
  <c r="M358" i="5" s="1"/>
  <c r="G294" i="5"/>
  <c r="M294" i="5" s="1"/>
  <c r="G220" i="5"/>
  <c r="M220" i="5" s="1"/>
  <c r="G327" i="5"/>
  <c r="M327" i="5" s="1"/>
  <c r="G219" i="5"/>
  <c r="M219" i="5" s="1"/>
  <c r="G307" i="5"/>
  <c r="M307" i="5" s="1"/>
  <c r="G209" i="5"/>
  <c r="M209" i="5" s="1"/>
  <c r="G193" i="5"/>
  <c r="M193" i="5" s="1"/>
  <c r="G352" i="5"/>
  <c r="M352" i="5" s="1"/>
  <c r="G281" i="5"/>
  <c r="M281" i="5" s="1"/>
  <c r="G306" i="5"/>
  <c r="M306" i="5" s="1"/>
  <c r="G338" i="5"/>
  <c r="M338" i="5" s="1"/>
  <c r="C9" i="5"/>
  <c r="G190" i="5"/>
  <c r="M190" i="5" s="1"/>
  <c r="C12" i="5"/>
  <c r="H198" i="5"/>
  <c r="N198" i="5" s="1"/>
  <c r="H207" i="5"/>
  <c r="N207" i="5" s="1"/>
  <c r="G215" i="5"/>
  <c r="M215" i="5" s="1"/>
  <c r="H223" i="5"/>
  <c r="N223" i="5" s="1"/>
  <c r="G249" i="5"/>
  <c r="M249" i="5" s="1"/>
  <c r="M253" i="5"/>
  <c r="M262" i="5"/>
  <c r="H276" i="5"/>
  <c r="N276" i="5" s="1"/>
  <c r="M302" i="5"/>
  <c r="H315" i="5"/>
  <c r="N315" i="5" s="1"/>
  <c r="M334" i="5"/>
  <c r="H148" i="5"/>
  <c r="N148" i="5" s="1"/>
  <c r="H153" i="5"/>
  <c r="N153" i="5" s="1"/>
  <c r="H166" i="5"/>
  <c r="N166" i="5" s="1"/>
  <c r="H149" i="5"/>
  <c r="N149" i="5" s="1"/>
  <c r="H144" i="5"/>
  <c r="N144" i="5" s="1"/>
  <c r="N133" i="5"/>
  <c r="H123" i="5"/>
  <c r="N123" i="5" s="1"/>
  <c r="H111" i="5"/>
  <c r="N111" i="5" s="1"/>
  <c r="H108" i="5"/>
  <c r="N108" i="5" s="1"/>
  <c r="H103" i="5"/>
  <c r="N103" i="5" s="1"/>
  <c r="H97" i="5"/>
  <c r="N97" i="5" s="1"/>
  <c r="H86" i="5"/>
  <c r="N86" i="5" s="1"/>
  <c r="H83" i="5"/>
  <c r="N83" i="5" s="1"/>
  <c r="M109" i="5"/>
  <c r="G177" i="5"/>
  <c r="M177" i="5" s="1"/>
  <c r="M89" i="5"/>
  <c r="M95" i="5"/>
  <c r="M102" i="5"/>
  <c r="M112" i="5"/>
  <c r="G124" i="5"/>
  <c r="M124" i="5" s="1"/>
  <c r="G128" i="5"/>
  <c r="M128" i="5" s="1"/>
  <c r="G134" i="5"/>
  <c r="M134" i="5" s="1"/>
  <c r="H135" i="5"/>
  <c r="N135" i="5" s="1"/>
  <c r="G141" i="5"/>
  <c r="M141" i="5" s="1"/>
  <c r="M160" i="5"/>
  <c r="H170" i="5"/>
  <c r="N170" i="5" s="1"/>
  <c r="G175" i="5"/>
  <c r="M175" i="5" s="1"/>
  <c r="H178" i="5"/>
  <c r="N178" i="5" s="1"/>
  <c r="H171" i="5"/>
  <c r="N171" i="5" s="1"/>
  <c r="H154" i="5"/>
  <c r="N154" i="5" s="1"/>
  <c r="H146" i="5"/>
  <c r="N146" i="5" s="1"/>
  <c r="H141" i="5"/>
  <c r="N141" i="5" s="1"/>
  <c r="H137" i="5"/>
  <c r="N137" i="5" s="1"/>
  <c r="H125" i="5"/>
  <c r="N125" i="5" s="1"/>
  <c r="H121" i="5"/>
  <c r="N121" i="5" s="1"/>
  <c r="H105" i="5"/>
  <c r="N105" i="5" s="1"/>
  <c r="H100" i="5"/>
  <c r="N100" i="5" s="1"/>
  <c r="H85" i="5"/>
  <c r="N85" i="5" s="1"/>
  <c r="M90" i="5"/>
  <c r="M93" i="5"/>
  <c r="G100" i="5"/>
  <c r="M100" i="5" s="1"/>
  <c r="N101" i="5"/>
  <c r="H122" i="5"/>
  <c r="N122" i="5" s="1"/>
  <c r="G126" i="5"/>
  <c r="M126" i="5" s="1"/>
  <c r="H129" i="5"/>
  <c r="N129" i="5" s="1"/>
  <c r="G144" i="5"/>
  <c r="M144" i="5" s="1"/>
  <c r="G156" i="5"/>
  <c r="M156" i="5" s="1"/>
  <c r="G168" i="5"/>
  <c r="M168" i="5" s="1"/>
  <c r="H150" i="5"/>
  <c r="N150" i="5" s="1"/>
  <c r="H139" i="5"/>
  <c r="N139" i="5" s="1"/>
  <c r="H124" i="5"/>
  <c r="N124" i="5" s="1"/>
  <c r="H116" i="5"/>
  <c r="N116" i="5" s="1"/>
  <c r="H112" i="5"/>
  <c r="N112" i="5" s="1"/>
  <c r="H104" i="5"/>
  <c r="N104" i="5" s="1"/>
  <c r="H93" i="5"/>
  <c r="N93" i="5" s="1"/>
  <c r="H88" i="5"/>
  <c r="N88" i="5" s="1"/>
  <c r="M167" i="5"/>
  <c r="M143" i="5"/>
  <c r="M125" i="5"/>
  <c r="H177" i="5"/>
  <c r="N177" i="5" s="1"/>
  <c r="G85" i="5"/>
  <c r="M85" i="5" s="1"/>
  <c r="M99" i="5"/>
  <c r="N120" i="5"/>
  <c r="H126" i="5"/>
  <c r="N126" i="5" s="1"/>
  <c r="H155" i="5"/>
  <c r="N155" i="5" s="1"/>
  <c r="M162" i="5"/>
  <c r="H82" i="5"/>
  <c r="N82" i="5" s="1"/>
  <c r="L81" i="5"/>
  <c r="N81" i="5" s="1"/>
  <c r="D11" i="5"/>
  <c r="M55" i="5"/>
  <c r="C10" i="5"/>
  <c r="G31" i="5"/>
  <c r="M31" i="5" s="1"/>
  <c r="G62" i="5"/>
  <c r="M62" i="5" s="1"/>
  <c r="G24" i="5"/>
  <c r="M24" i="5" s="1"/>
  <c r="G72" i="5"/>
  <c r="M72" i="5" s="1"/>
  <c r="H28" i="5"/>
  <c r="N28" i="5" s="1"/>
  <c r="G36" i="5"/>
  <c r="M36" i="5" s="1"/>
  <c r="N46" i="5"/>
  <c r="G47" i="5"/>
  <c r="M47" i="5" s="1"/>
  <c r="G48" i="5"/>
  <c r="M48" i="5" s="1"/>
  <c r="H64" i="5"/>
  <c r="N64" i="5" s="1"/>
  <c r="K22" i="5"/>
  <c r="M37" i="5"/>
  <c r="G65" i="5"/>
  <c r="M65" i="5" s="1"/>
  <c r="G33" i="5"/>
  <c r="M33" i="5" s="1"/>
  <c r="G30" i="5"/>
  <c r="M30" i="5" s="1"/>
  <c r="H72" i="5"/>
  <c r="N72" i="5" s="1"/>
  <c r="H26" i="5"/>
  <c r="N26" i="5" s="1"/>
  <c r="H30" i="5"/>
  <c r="N30" i="5" s="1"/>
  <c r="G52" i="5"/>
  <c r="M52" i="5" s="1"/>
  <c r="M56" i="5"/>
  <c r="H61" i="5"/>
  <c r="N61" i="5" s="1"/>
  <c r="N35" i="5"/>
  <c r="G32" i="5"/>
  <c r="M32" i="5" s="1"/>
  <c r="G67" i="5"/>
  <c r="M67" i="5" s="1"/>
  <c r="G39" i="5"/>
  <c r="M39" i="5" s="1"/>
  <c r="M51" i="5"/>
  <c r="M49" i="5"/>
  <c r="G161" i="2"/>
  <c r="M161" i="2" s="1"/>
  <c r="G147" i="2"/>
  <c r="M147" i="2" s="1"/>
  <c r="C11" i="2"/>
  <c r="K11" i="2" s="1"/>
  <c r="N203" i="4"/>
  <c r="N551" i="3"/>
  <c r="M510" i="3"/>
  <c r="N300" i="4"/>
  <c r="G81" i="2"/>
  <c r="G82" i="2"/>
  <c r="M82" i="2" s="1"/>
  <c r="G144" i="2"/>
  <c r="M144" i="2" s="1"/>
  <c r="G616" i="4"/>
  <c r="M616" i="4" s="1"/>
  <c r="C14" i="4"/>
  <c r="G640" i="4"/>
  <c r="M640" i="4" s="1"/>
  <c r="M632" i="4"/>
  <c r="N337" i="4"/>
  <c r="M119" i="4"/>
  <c r="G139" i="2"/>
  <c r="M139" i="2" s="1"/>
  <c r="M410" i="4"/>
  <c r="K81" i="2"/>
  <c r="G167" i="3"/>
  <c r="M167" i="3" s="1"/>
  <c r="N201" i="3"/>
  <c r="C13" i="3"/>
  <c r="K13" i="3" s="1"/>
  <c r="G572" i="3"/>
  <c r="M572" i="3" s="1"/>
  <c r="G565" i="3"/>
  <c r="G557" i="3"/>
  <c r="M557" i="3" s="1"/>
  <c r="G506" i="3"/>
  <c r="M506" i="3" s="1"/>
  <c r="G597" i="3"/>
  <c r="M597" i="3" s="1"/>
  <c r="G599" i="3"/>
  <c r="M599" i="3" s="1"/>
  <c r="M444" i="4"/>
  <c r="M434" i="4"/>
  <c r="N422" i="4"/>
  <c r="N338" i="4"/>
  <c r="N118" i="4"/>
  <c r="D13" i="4"/>
  <c r="L13" i="4" s="1"/>
  <c r="H402" i="4"/>
  <c r="N402" i="4" s="1"/>
  <c r="H514" i="4"/>
  <c r="N514" i="4" s="1"/>
  <c r="H466" i="4"/>
  <c r="N466" i="4" s="1"/>
  <c r="H462" i="4"/>
  <c r="N462" i="4" s="1"/>
  <c r="H451" i="4"/>
  <c r="N451" i="4" s="1"/>
  <c r="H387" i="4"/>
  <c r="N387" i="4" s="1"/>
  <c r="H384" i="4"/>
  <c r="N384" i="4" s="1"/>
  <c r="H437" i="4"/>
  <c r="N437" i="4" s="1"/>
  <c r="H392" i="4"/>
  <c r="N392" i="4" s="1"/>
  <c r="H487" i="4"/>
  <c r="N487" i="4" s="1"/>
  <c r="N489" i="4"/>
  <c r="N500" i="3"/>
  <c r="N376" i="3"/>
  <c r="M95" i="3"/>
  <c r="M39" i="2"/>
  <c r="M43" i="2"/>
  <c r="M53" i="2"/>
  <c r="M63" i="2"/>
  <c r="M64" i="2"/>
  <c r="N139" i="2"/>
  <c r="M166" i="2"/>
  <c r="N203" i="2"/>
  <c r="M497" i="2"/>
  <c r="M499" i="2"/>
  <c r="M274" i="3"/>
  <c r="M502" i="3"/>
  <c r="G613" i="3"/>
  <c r="M613" i="3" s="1"/>
  <c r="G637" i="3"/>
  <c r="M637" i="3" s="1"/>
  <c r="M117" i="4"/>
  <c r="G172" i="4"/>
  <c r="M172" i="4" s="1"/>
  <c r="G177" i="4"/>
  <c r="M177" i="4" s="1"/>
  <c r="H189" i="4"/>
  <c r="N189" i="4" s="1"/>
  <c r="H318" i="4"/>
  <c r="N318" i="4" s="1"/>
  <c r="M210" i="4"/>
  <c r="N277" i="4"/>
  <c r="G305" i="4"/>
  <c r="M305" i="4" s="1"/>
  <c r="M310" i="4"/>
  <c r="H324" i="4"/>
  <c r="N324" i="4" s="1"/>
  <c r="N325" i="4"/>
  <c r="M420" i="4"/>
  <c r="M440" i="4"/>
  <c r="M449" i="4"/>
  <c r="M619" i="4"/>
  <c r="M232" i="3"/>
  <c r="M326" i="3"/>
  <c r="M339" i="3"/>
  <c r="N375" i="3"/>
  <c r="N382" i="3"/>
  <c r="M458" i="3"/>
  <c r="M490" i="3"/>
  <c r="N47" i="4"/>
  <c r="G125" i="4"/>
  <c r="M125" i="4" s="1"/>
  <c r="M145" i="4"/>
  <c r="M156" i="4"/>
  <c r="N157" i="4"/>
  <c r="G178" i="4"/>
  <c r="M178" i="4" s="1"/>
  <c r="H227" i="4"/>
  <c r="N227" i="4" s="1"/>
  <c r="M240" i="4"/>
  <c r="M584" i="4"/>
  <c r="M586" i="4"/>
  <c r="M602" i="4"/>
  <c r="M199" i="3"/>
  <c r="M25" i="2"/>
  <c r="M33" i="2"/>
  <c r="M73" i="2"/>
  <c r="M123" i="2"/>
  <c r="M234" i="2"/>
  <c r="M325" i="2"/>
  <c r="G590" i="2"/>
  <c r="M590" i="2" s="1"/>
  <c r="G388" i="2"/>
  <c r="M388" i="2" s="1"/>
  <c r="M620" i="2"/>
  <c r="N620" i="2"/>
  <c r="M628" i="2"/>
  <c r="M639" i="2"/>
  <c r="M60" i="3"/>
  <c r="M66" i="3"/>
  <c r="M624" i="3"/>
  <c r="G625" i="3"/>
  <c r="M625" i="3" s="1"/>
  <c r="G635" i="3"/>
  <c r="M635" i="3" s="1"/>
  <c r="N31" i="4"/>
  <c r="M35" i="4"/>
  <c r="M40" i="4"/>
  <c r="M62" i="4"/>
  <c r="N135" i="4"/>
  <c r="M107" i="4"/>
  <c r="G189" i="4"/>
  <c r="M189" i="4" s="1"/>
  <c r="G270" i="4"/>
  <c r="M270" i="4" s="1"/>
  <c r="G219" i="4"/>
  <c r="M219" i="4" s="1"/>
  <c r="G307" i="4"/>
  <c r="M307" i="4" s="1"/>
  <c r="G193" i="4"/>
  <c r="M193" i="4" s="1"/>
  <c r="H198" i="4"/>
  <c r="N198" i="4" s="1"/>
  <c r="H215" i="4"/>
  <c r="N215" i="4" s="1"/>
  <c r="M216" i="4"/>
  <c r="M222" i="4"/>
  <c r="H230" i="4"/>
  <c r="N230" i="4" s="1"/>
  <c r="H231" i="4"/>
  <c r="N231" i="4" s="1"/>
  <c r="M234" i="4"/>
  <c r="M277" i="4"/>
  <c r="H307" i="4"/>
  <c r="N307" i="4" s="1"/>
  <c r="G312" i="4"/>
  <c r="M312" i="4" s="1"/>
  <c r="M343" i="4"/>
  <c r="G470" i="4"/>
  <c r="M470" i="4" s="1"/>
  <c r="G374" i="4"/>
  <c r="M374" i="4" s="1"/>
  <c r="M538" i="4"/>
  <c r="M546" i="4"/>
  <c r="M101" i="3"/>
  <c r="N574" i="4"/>
  <c r="H564" i="4"/>
  <c r="H540" i="4"/>
  <c r="H518" i="4"/>
  <c r="N518" i="4" s="1"/>
  <c r="N633" i="4"/>
  <c r="N629" i="4"/>
  <c r="D612" i="4"/>
  <c r="L612" i="4" s="1"/>
  <c r="M355" i="3"/>
  <c r="M585" i="3"/>
  <c r="M634" i="3"/>
  <c r="N325" i="2"/>
  <c r="M341" i="2"/>
  <c r="M389" i="2"/>
  <c r="M407" i="2"/>
  <c r="M430" i="2"/>
  <c r="M525" i="2"/>
  <c r="M551" i="2"/>
  <c r="N638" i="2"/>
  <c r="N45" i="3"/>
  <c r="N179" i="3"/>
  <c r="M254" i="3"/>
  <c r="N359" i="3"/>
  <c r="N477" i="3"/>
  <c r="M576" i="3"/>
  <c r="N624" i="3"/>
  <c r="N64" i="4"/>
  <c r="M37" i="4"/>
  <c r="M39" i="4"/>
  <c r="M57" i="4"/>
  <c r="M60" i="4"/>
  <c r="M63" i="4"/>
  <c r="H67" i="4"/>
  <c r="N67" i="4" s="1"/>
  <c r="M100" i="4"/>
  <c r="M105" i="4"/>
  <c r="M110" i="4"/>
  <c r="N124" i="4"/>
  <c r="H137" i="4"/>
  <c r="N137" i="4" s="1"/>
  <c r="M138" i="4"/>
  <c r="M160" i="4"/>
  <c r="H175" i="4"/>
  <c r="N175" i="4" s="1"/>
  <c r="N202" i="4"/>
  <c r="M258" i="4"/>
  <c r="N258" i="4"/>
  <c r="N261" i="4"/>
  <c r="M272" i="4"/>
  <c r="M292" i="4"/>
  <c r="N292" i="4"/>
  <c r="M340" i="4"/>
  <c r="N343" i="4"/>
  <c r="M408" i="4"/>
  <c r="N428" i="4"/>
  <c r="N494" i="4"/>
  <c r="M509" i="4"/>
  <c r="M516" i="4"/>
  <c r="M524" i="4"/>
  <c r="M570" i="4"/>
  <c r="M592" i="4"/>
  <c r="M596" i="4"/>
  <c r="M617" i="4"/>
  <c r="M622" i="4"/>
  <c r="M625" i="4"/>
  <c r="M569" i="4"/>
  <c r="M583" i="4"/>
  <c r="M588" i="4"/>
  <c r="L617" i="4"/>
  <c r="N617" i="4" s="1"/>
  <c r="H625" i="4"/>
  <c r="N625" i="4" s="1"/>
  <c r="H639" i="4"/>
  <c r="N639" i="4" s="1"/>
  <c r="M612" i="4"/>
  <c r="H621" i="4"/>
  <c r="N621" i="4" s="1"/>
  <c r="H637" i="4"/>
  <c r="N637" i="4" s="1"/>
  <c r="L596" i="4"/>
  <c r="H596" i="4"/>
  <c r="L592" i="4"/>
  <c r="H592" i="4"/>
  <c r="L586" i="4"/>
  <c r="H586" i="4"/>
  <c r="L566" i="4"/>
  <c r="H566" i="4"/>
  <c r="L560" i="4"/>
  <c r="H560" i="4"/>
  <c r="L548" i="4"/>
  <c r="H548" i="4"/>
  <c r="L546" i="4"/>
  <c r="H546" i="4"/>
  <c r="L532" i="4"/>
  <c r="H532" i="4"/>
  <c r="L516" i="4"/>
  <c r="H516" i="4"/>
  <c r="L508" i="4"/>
  <c r="H508" i="4"/>
  <c r="L502" i="4"/>
  <c r="H502" i="4"/>
  <c r="H496" i="4"/>
  <c r="L496" i="4"/>
  <c r="L482" i="4"/>
  <c r="H482" i="4"/>
  <c r="L478" i="4"/>
  <c r="H478" i="4"/>
  <c r="L476" i="4"/>
  <c r="H476" i="4"/>
  <c r="L458" i="4"/>
  <c r="H458" i="4"/>
  <c r="L452" i="4"/>
  <c r="H452" i="4"/>
  <c r="N598" i="4"/>
  <c r="G379" i="4"/>
  <c r="M379" i="4" s="1"/>
  <c r="G387" i="4"/>
  <c r="M387" i="4" s="1"/>
  <c r="G448" i="4"/>
  <c r="M448" i="4" s="1"/>
  <c r="H542" i="4"/>
  <c r="N542" i="4" s="1"/>
  <c r="H594" i="4"/>
  <c r="N594" i="4" s="1"/>
  <c r="N419" i="4"/>
  <c r="N590" i="4"/>
  <c r="G590" i="4"/>
  <c r="M590" i="4" s="1"/>
  <c r="G373" i="4"/>
  <c r="M373" i="4" s="1"/>
  <c r="C13" i="4"/>
  <c r="K13" i="4" s="1"/>
  <c r="G571" i="4"/>
  <c r="M571" i="4" s="1"/>
  <c r="G445" i="4"/>
  <c r="M445" i="4" s="1"/>
  <c r="G376" i="4"/>
  <c r="M376" i="4" s="1"/>
  <c r="G499" i="4"/>
  <c r="M499" i="4" s="1"/>
  <c r="L540" i="4"/>
  <c r="G543" i="4"/>
  <c r="M543" i="4" s="1"/>
  <c r="M548" i="4"/>
  <c r="L564" i="4"/>
  <c r="H570" i="4"/>
  <c r="N570" i="4" s="1"/>
  <c r="N591" i="4"/>
  <c r="M412" i="4"/>
  <c r="G427" i="4"/>
  <c r="M427" i="4" s="1"/>
  <c r="H522" i="4"/>
  <c r="N522" i="4" s="1"/>
  <c r="H524" i="4"/>
  <c r="N524" i="4" s="1"/>
  <c r="H526" i="4"/>
  <c r="N526" i="4" s="1"/>
  <c r="L536" i="4"/>
  <c r="N536" i="4" s="1"/>
  <c r="H538" i="4"/>
  <c r="N538" i="4" s="1"/>
  <c r="H554" i="4"/>
  <c r="N554" i="4" s="1"/>
  <c r="H556" i="4"/>
  <c r="N556" i="4" s="1"/>
  <c r="H558" i="4"/>
  <c r="N558" i="4" s="1"/>
  <c r="M560" i="4"/>
  <c r="H576" i="4"/>
  <c r="N576" i="4" s="1"/>
  <c r="H578" i="4"/>
  <c r="N578" i="4" s="1"/>
  <c r="H584" i="4"/>
  <c r="N584" i="4" s="1"/>
  <c r="M599" i="4"/>
  <c r="H600" i="4"/>
  <c r="N600" i="4" s="1"/>
  <c r="H602" i="4"/>
  <c r="N602" i="4" s="1"/>
  <c r="H604" i="4"/>
  <c r="N604" i="4" s="1"/>
  <c r="H374" i="4"/>
  <c r="N374" i="4" s="1"/>
  <c r="H377" i="4"/>
  <c r="N377" i="4" s="1"/>
  <c r="H440" i="4"/>
  <c r="N440" i="4" s="1"/>
  <c r="N469" i="4"/>
  <c r="H491" i="4"/>
  <c r="N491" i="4" s="1"/>
  <c r="H401" i="4"/>
  <c r="N401" i="4" s="1"/>
  <c r="H405" i="4"/>
  <c r="N405" i="4" s="1"/>
  <c r="H420" i="4"/>
  <c r="N420" i="4" s="1"/>
  <c r="H432" i="4"/>
  <c r="N432" i="4" s="1"/>
  <c r="H438" i="4"/>
  <c r="N438" i="4" s="1"/>
  <c r="H507" i="4"/>
  <c r="N507" i="4" s="1"/>
  <c r="H577" i="4"/>
  <c r="N577" i="4" s="1"/>
  <c r="M294" i="4"/>
  <c r="G203" i="4"/>
  <c r="M203" i="4" s="1"/>
  <c r="G215" i="4"/>
  <c r="M215" i="4" s="1"/>
  <c r="H233" i="4"/>
  <c r="N233" i="4" s="1"/>
  <c r="G249" i="4"/>
  <c r="M249" i="4" s="1"/>
  <c r="H270" i="4"/>
  <c r="N270" i="4" s="1"/>
  <c r="G271" i="4"/>
  <c r="M271" i="4" s="1"/>
  <c r="M273" i="4"/>
  <c r="H305" i="4"/>
  <c r="N305" i="4" s="1"/>
  <c r="H306" i="4"/>
  <c r="N306" i="4" s="1"/>
  <c r="M308" i="4"/>
  <c r="H312" i="4"/>
  <c r="N312" i="4" s="1"/>
  <c r="G324" i="4"/>
  <c r="M324" i="4" s="1"/>
  <c r="M330" i="4"/>
  <c r="M306" i="4"/>
  <c r="G192" i="4"/>
  <c r="M192" i="4" s="1"/>
  <c r="H193" i="4"/>
  <c r="N193" i="4" s="1"/>
  <c r="G197" i="4"/>
  <c r="M197" i="4" s="1"/>
  <c r="H209" i="4"/>
  <c r="N209" i="4" s="1"/>
  <c r="H219" i="4"/>
  <c r="N219" i="4" s="1"/>
  <c r="H220" i="4"/>
  <c r="N220" i="4" s="1"/>
  <c r="G242" i="4"/>
  <c r="M242" i="4" s="1"/>
  <c r="G248" i="4"/>
  <c r="M248" i="4" s="1"/>
  <c r="H271" i="4"/>
  <c r="N271" i="4" s="1"/>
  <c r="G293" i="4"/>
  <c r="M293" i="4" s="1"/>
  <c r="G318" i="4"/>
  <c r="M318" i="4" s="1"/>
  <c r="G327" i="4"/>
  <c r="M327" i="4" s="1"/>
  <c r="M332" i="4"/>
  <c r="M141" i="4"/>
  <c r="G88" i="4"/>
  <c r="M88" i="4" s="1"/>
  <c r="G97" i="4"/>
  <c r="M97" i="4" s="1"/>
  <c r="G103" i="4"/>
  <c r="M103" i="4" s="1"/>
  <c r="H117" i="4"/>
  <c r="N117" i="4" s="1"/>
  <c r="G123" i="4"/>
  <c r="M123" i="4" s="1"/>
  <c r="N156" i="4"/>
  <c r="N174" i="4"/>
  <c r="H178" i="4"/>
  <c r="N178" i="4" s="1"/>
  <c r="H88" i="4"/>
  <c r="N88" i="4" s="1"/>
  <c r="H97" i="4"/>
  <c r="N97" i="4" s="1"/>
  <c r="H100" i="4"/>
  <c r="N100" i="4" s="1"/>
  <c r="M101" i="4"/>
  <c r="H105" i="4"/>
  <c r="N105" i="4" s="1"/>
  <c r="H107" i="4"/>
  <c r="N107" i="4" s="1"/>
  <c r="N109" i="4"/>
  <c r="H114" i="4"/>
  <c r="N114" i="4" s="1"/>
  <c r="G115" i="4"/>
  <c r="M115" i="4" s="1"/>
  <c r="G118" i="4"/>
  <c r="M118" i="4" s="1"/>
  <c r="G130" i="4"/>
  <c r="M130" i="4" s="1"/>
  <c r="N133" i="4"/>
  <c r="M134" i="4"/>
  <c r="G142" i="4"/>
  <c r="M142" i="4" s="1"/>
  <c r="M170" i="4"/>
  <c r="H176" i="4"/>
  <c r="N176" i="4" s="1"/>
  <c r="H177" i="4"/>
  <c r="N177" i="4" s="1"/>
  <c r="G53" i="4"/>
  <c r="M53" i="4" s="1"/>
  <c r="H63" i="4"/>
  <c r="N63" i="4" s="1"/>
  <c r="G70" i="4"/>
  <c r="M70" i="4" s="1"/>
  <c r="M72" i="4"/>
  <c r="G22" i="4"/>
  <c r="M22" i="4" s="1"/>
  <c r="M23" i="4"/>
  <c r="G64" i="4"/>
  <c r="M64" i="4" s="1"/>
  <c r="G67" i="4"/>
  <c r="M67" i="4" s="1"/>
  <c r="G73" i="4"/>
  <c r="M73" i="4" s="1"/>
  <c r="M27" i="4"/>
  <c r="G57" i="2"/>
  <c r="M57" i="2" s="1"/>
  <c r="G22" i="2"/>
  <c r="M22" i="2" s="1"/>
  <c r="M564" i="3"/>
  <c r="M378" i="3"/>
  <c r="M617" i="3"/>
  <c r="M423" i="2"/>
  <c r="M410" i="2"/>
  <c r="H356" i="3"/>
  <c r="N356" i="3" s="1"/>
  <c r="N533" i="3"/>
  <c r="M565" i="3"/>
  <c r="H603" i="3"/>
  <c r="N603" i="3" s="1"/>
  <c r="M623" i="3"/>
  <c r="M518" i="3"/>
  <c r="C10" i="2"/>
  <c r="M284" i="2"/>
  <c r="M394" i="2"/>
  <c r="M640" i="2"/>
  <c r="M56" i="3"/>
  <c r="M467" i="3"/>
  <c r="M579" i="3"/>
  <c r="M386" i="3"/>
  <c r="M172" i="3"/>
  <c r="M93" i="2"/>
  <c r="N361" i="2"/>
  <c r="M523" i="2"/>
  <c r="H616" i="2"/>
  <c r="N616" i="2" s="1"/>
  <c r="D14" i="2"/>
  <c r="L14" i="2" s="1"/>
  <c r="M622" i="2"/>
  <c r="H335" i="3"/>
  <c r="N335" i="3" s="1"/>
  <c r="H357" i="3"/>
  <c r="N357" i="3" s="1"/>
  <c r="H283" i="3"/>
  <c r="N283" i="3" s="1"/>
  <c r="H256" i="3"/>
  <c r="N256" i="3" s="1"/>
  <c r="H224" i="3"/>
  <c r="N224" i="3" s="1"/>
  <c r="H363" i="3"/>
  <c r="N363" i="3" s="1"/>
  <c r="H342" i="3"/>
  <c r="N342" i="3" s="1"/>
  <c r="H323" i="3"/>
  <c r="N323" i="3" s="1"/>
  <c r="H321" i="3"/>
  <c r="N321" i="3" s="1"/>
  <c r="N217" i="3"/>
  <c r="M237" i="3"/>
  <c r="N253" i="3"/>
  <c r="H549" i="3"/>
  <c r="N549" i="3" s="1"/>
  <c r="H604" i="3"/>
  <c r="N604" i="3" s="1"/>
  <c r="H566" i="3"/>
  <c r="N566" i="3" s="1"/>
  <c r="H527" i="3"/>
  <c r="N527" i="3" s="1"/>
  <c r="H519" i="3"/>
  <c r="N519" i="3" s="1"/>
  <c r="H515" i="3"/>
  <c r="N515" i="3" s="1"/>
  <c r="H513" i="3"/>
  <c r="N513" i="3" s="1"/>
  <c r="H455" i="3"/>
  <c r="N455" i="3" s="1"/>
  <c r="H474" i="3"/>
  <c r="N474" i="3" s="1"/>
  <c r="M581" i="3"/>
  <c r="N110" i="3"/>
  <c r="H560" i="3"/>
  <c r="H554" i="3"/>
  <c r="N554" i="3" s="1"/>
  <c r="H550" i="3"/>
  <c r="N550" i="3" s="1"/>
  <c r="H548" i="3"/>
  <c r="N548" i="3" s="1"/>
  <c r="N542" i="3"/>
  <c r="H534" i="3"/>
  <c r="N452" i="3"/>
  <c r="D612" i="3"/>
  <c r="H640" i="3" s="1"/>
  <c r="N640" i="3" s="1"/>
  <c r="M323" i="3"/>
  <c r="M322" i="3"/>
  <c r="N317" i="3"/>
  <c r="M531" i="3"/>
  <c r="M500" i="3"/>
  <c r="M65" i="2"/>
  <c r="M71" i="2"/>
  <c r="M107" i="2"/>
  <c r="M220" i="2"/>
  <c r="M243" i="2"/>
  <c r="M245" i="2"/>
  <c r="M285" i="2"/>
  <c r="N293" i="2"/>
  <c r="M303" i="2"/>
  <c r="H327" i="2"/>
  <c r="N327" i="2" s="1"/>
  <c r="G384" i="2"/>
  <c r="M384" i="2" s="1"/>
  <c r="M392" i="2"/>
  <c r="N523" i="2"/>
  <c r="M44" i="3"/>
  <c r="N119" i="3"/>
  <c r="N147" i="3"/>
  <c r="M194" i="3"/>
  <c r="N239" i="3"/>
  <c r="M482" i="3"/>
  <c r="G501" i="3"/>
  <c r="M501" i="3" s="1"/>
  <c r="M542" i="3"/>
  <c r="M556" i="3"/>
  <c r="N575" i="3"/>
  <c r="G583" i="3"/>
  <c r="M583" i="3" s="1"/>
  <c r="M633" i="3"/>
  <c r="N480" i="3"/>
  <c r="M463" i="3"/>
  <c r="N69" i="3"/>
  <c r="N349" i="3"/>
  <c r="N313" i="3"/>
  <c r="N634" i="3"/>
  <c r="N115" i="2"/>
  <c r="M202" i="2"/>
  <c r="M221" i="2"/>
  <c r="M501" i="2"/>
  <c r="N63" i="3"/>
  <c r="G113" i="3"/>
  <c r="M113" i="3" s="1"/>
  <c r="M163" i="3"/>
  <c r="G399" i="3"/>
  <c r="M399" i="3" s="1"/>
  <c r="N403" i="3"/>
  <c r="N425" i="3"/>
  <c r="M440" i="3"/>
  <c r="G462" i="3"/>
  <c r="M462" i="3" s="1"/>
  <c r="N463" i="3"/>
  <c r="G465" i="3"/>
  <c r="M465" i="3" s="1"/>
  <c r="M492" i="3"/>
  <c r="M516" i="3"/>
  <c r="G521" i="3"/>
  <c r="M521" i="3" s="1"/>
  <c r="M552" i="3"/>
  <c r="G574" i="3"/>
  <c r="M574" i="3" s="1"/>
  <c r="M582" i="3"/>
  <c r="M612" i="3"/>
  <c r="L621" i="3"/>
  <c r="L615" i="3"/>
  <c r="H625" i="3"/>
  <c r="N625" i="3" s="1"/>
  <c r="L639" i="3"/>
  <c r="L633" i="3"/>
  <c r="L619" i="3"/>
  <c r="M616" i="3"/>
  <c r="G636" i="3"/>
  <c r="M636" i="3" s="1"/>
  <c r="M628" i="3"/>
  <c r="M640" i="3"/>
  <c r="L602" i="3"/>
  <c r="H602" i="3"/>
  <c r="L600" i="3"/>
  <c r="H600" i="3"/>
  <c r="L596" i="3"/>
  <c r="H596" i="3"/>
  <c r="L594" i="3"/>
  <c r="H594" i="3"/>
  <c r="L592" i="3"/>
  <c r="H592" i="3"/>
  <c r="L588" i="3"/>
  <c r="H588" i="3"/>
  <c r="H584" i="3"/>
  <c r="L584" i="3"/>
  <c r="N582" i="3"/>
  <c r="N502" i="3"/>
  <c r="L556" i="3"/>
  <c r="N556" i="3" s="1"/>
  <c r="M375" i="3"/>
  <c r="G385" i="3"/>
  <c r="M385" i="3" s="1"/>
  <c r="M393" i="3"/>
  <c r="M403" i="3"/>
  <c r="N418" i="3"/>
  <c r="N457" i="3"/>
  <c r="H472" i="3"/>
  <c r="N472" i="3" s="1"/>
  <c r="G498" i="3"/>
  <c r="M498" i="3" s="1"/>
  <c r="H501" i="3"/>
  <c r="N501" i="3" s="1"/>
  <c r="G504" i="3"/>
  <c r="M504" i="3" s="1"/>
  <c r="H506" i="3"/>
  <c r="N506" i="3" s="1"/>
  <c r="H521" i="3"/>
  <c r="N521" i="3" s="1"/>
  <c r="G534" i="3"/>
  <c r="M534" i="3" s="1"/>
  <c r="G550" i="3"/>
  <c r="M550" i="3" s="1"/>
  <c r="G561" i="3"/>
  <c r="M561" i="3" s="1"/>
  <c r="H565" i="3"/>
  <c r="N565" i="3" s="1"/>
  <c r="G569" i="3"/>
  <c r="M569" i="3" s="1"/>
  <c r="H574" i="3"/>
  <c r="N574" i="3" s="1"/>
  <c r="H579" i="3"/>
  <c r="N579" i="3" s="1"/>
  <c r="G590" i="3"/>
  <c r="M590" i="3" s="1"/>
  <c r="G594" i="3"/>
  <c r="M594" i="3" s="1"/>
  <c r="G600" i="3"/>
  <c r="M600" i="3" s="1"/>
  <c r="L534" i="3"/>
  <c r="L576" i="3"/>
  <c r="N576" i="3" s="1"/>
  <c r="H595" i="3"/>
  <c r="N595" i="3" s="1"/>
  <c r="H409" i="3"/>
  <c r="N409" i="3" s="1"/>
  <c r="H415" i="3"/>
  <c r="N415" i="3" s="1"/>
  <c r="G421" i="3"/>
  <c r="M421" i="3" s="1"/>
  <c r="G425" i="3"/>
  <c r="M425" i="3" s="1"/>
  <c r="G444" i="3"/>
  <c r="M444" i="3" s="1"/>
  <c r="H456" i="3"/>
  <c r="N456" i="3" s="1"/>
  <c r="G461" i="3"/>
  <c r="M461" i="3" s="1"/>
  <c r="G481" i="3"/>
  <c r="M481" i="3" s="1"/>
  <c r="M489" i="3"/>
  <c r="G524" i="3"/>
  <c r="M524" i="3" s="1"/>
  <c r="H531" i="3"/>
  <c r="N531" i="3" s="1"/>
  <c r="G533" i="3"/>
  <c r="M533" i="3" s="1"/>
  <c r="G549" i="3"/>
  <c r="M549" i="3" s="1"/>
  <c r="H552" i="3"/>
  <c r="N552" i="3" s="1"/>
  <c r="G558" i="3"/>
  <c r="M558" i="3" s="1"/>
  <c r="G560" i="3"/>
  <c r="M560" i="3" s="1"/>
  <c r="H571" i="3"/>
  <c r="N571" i="3" s="1"/>
  <c r="H573" i="3"/>
  <c r="N573" i="3" s="1"/>
  <c r="H578" i="3"/>
  <c r="N578" i="3" s="1"/>
  <c r="G584" i="3"/>
  <c r="M584" i="3" s="1"/>
  <c r="H601" i="3"/>
  <c r="N601" i="3" s="1"/>
  <c r="L560" i="3"/>
  <c r="H398" i="3"/>
  <c r="N398" i="3" s="1"/>
  <c r="G459" i="3"/>
  <c r="M459" i="3" s="1"/>
  <c r="H466" i="3"/>
  <c r="N466" i="3" s="1"/>
  <c r="G475" i="3"/>
  <c r="M475" i="3" s="1"/>
  <c r="H479" i="3"/>
  <c r="N479" i="3" s="1"/>
  <c r="G483" i="3"/>
  <c r="M483" i="3" s="1"/>
  <c r="M486" i="3"/>
  <c r="G491" i="3"/>
  <c r="M491" i="3" s="1"/>
  <c r="G522" i="3"/>
  <c r="M522" i="3" s="1"/>
  <c r="G527" i="3"/>
  <c r="M527" i="3" s="1"/>
  <c r="G547" i="3"/>
  <c r="M547" i="3" s="1"/>
  <c r="G566" i="3"/>
  <c r="M566" i="3" s="1"/>
  <c r="H570" i="3"/>
  <c r="N570" i="3" s="1"/>
  <c r="G595" i="3"/>
  <c r="M595" i="3" s="1"/>
  <c r="M603" i="3"/>
  <c r="G604" i="3"/>
  <c r="M604" i="3" s="1"/>
  <c r="G359" i="3"/>
  <c r="M359" i="3" s="1"/>
  <c r="G314" i="3"/>
  <c r="M314" i="3" s="1"/>
  <c r="G195" i="3"/>
  <c r="M195" i="3" s="1"/>
  <c r="G216" i="3"/>
  <c r="M216" i="3" s="1"/>
  <c r="G244" i="3"/>
  <c r="M244" i="3" s="1"/>
  <c r="G263" i="3"/>
  <c r="M263" i="3" s="1"/>
  <c r="G286" i="3"/>
  <c r="M286" i="3" s="1"/>
  <c r="G344" i="3"/>
  <c r="M344" i="3" s="1"/>
  <c r="G269" i="3"/>
  <c r="M269" i="3" s="1"/>
  <c r="G196" i="3"/>
  <c r="M196" i="3" s="1"/>
  <c r="G214" i="3"/>
  <c r="M214" i="3" s="1"/>
  <c r="G260" i="3"/>
  <c r="M260" i="3" s="1"/>
  <c r="G284" i="3"/>
  <c r="M284" i="3" s="1"/>
  <c r="G221" i="3"/>
  <c r="M221" i="3" s="1"/>
  <c r="G202" i="3"/>
  <c r="M202" i="3" s="1"/>
  <c r="G222" i="3"/>
  <c r="M222" i="3" s="1"/>
  <c r="G243" i="3"/>
  <c r="M243" i="3" s="1"/>
  <c r="G261" i="3"/>
  <c r="M261" i="3" s="1"/>
  <c r="G285" i="3"/>
  <c r="M285" i="3" s="1"/>
  <c r="G297" i="3"/>
  <c r="M297" i="3" s="1"/>
  <c r="G305" i="3"/>
  <c r="M305" i="3" s="1"/>
  <c r="M354" i="3"/>
  <c r="H361" i="3"/>
  <c r="N361" i="3" s="1"/>
  <c r="H241" i="3"/>
  <c r="N241" i="3" s="1"/>
  <c r="H287" i="3"/>
  <c r="N287" i="3" s="1"/>
  <c r="H289" i="3"/>
  <c r="N289" i="3" s="1"/>
  <c r="H298" i="3"/>
  <c r="N298" i="3" s="1"/>
  <c r="H305" i="3"/>
  <c r="N305" i="3" s="1"/>
  <c r="M317" i="3"/>
  <c r="N319" i="3"/>
  <c r="M330" i="3"/>
  <c r="M331" i="3"/>
  <c r="N333" i="3"/>
  <c r="H341" i="3"/>
  <c r="N341" i="3" s="1"/>
  <c r="M345" i="3"/>
  <c r="H351" i="3"/>
  <c r="N351" i="3" s="1"/>
  <c r="G360" i="3"/>
  <c r="M360" i="3" s="1"/>
  <c r="H362" i="3"/>
  <c r="N362" i="3" s="1"/>
  <c r="H199" i="3"/>
  <c r="N199" i="3" s="1"/>
  <c r="H208" i="3"/>
  <c r="N208" i="3" s="1"/>
  <c r="M234" i="3"/>
  <c r="N240" i="3"/>
  <c r="M246" i="3"/>
  <c r="M247" i="3"/>
  <c r="M268" i="3"/>
  <c r="H288" i="3"/>
  <c r="N288" i="3" s="1"/>
  <c r="H291" i="3"/>
  <c r="N291" i="3" s="1"/>
  <c r="K356" i="3"/>
  <c r="M356" i="3" s="1"/>
  <c r="H360" i="3"/>
  <c r="N360" i="3" s="1"/>
  <c r="H200" i="3"/>
  <c r="N200" i="3" s="1"/>
  <c r="M212" i="3"/>
  <c r="H229" i="3"/>
  <c r="N229" i="3" s="1"/>
  <c r="H269" i="3"/>
  <c r="N269" i="3" s="1"/>
  <c r="H290" i="3"/>
  <c r="N290" i="3" s="1"/>
  <c r="N161" i="3"/>
  <c r="G120" i="3"/>
  <c r="M120" i="3" s="1"/>
  <c r="H160" i="3"/>
  <c r="N160" i="3" s="1"/>
  <c r="G176" i="3"/>
  <c r="M176" i="3" s="1"/>
  <c r="L176" i="3"/>
  <c r="G119" i="3"/>
  <c r="M119" i="3" s="1"/>
  <c r="N156" i="3"/>
  <c r="G112" i="3"/>
  <c r="M112" i="3" s="1"/>
  <c r="H136" i="3"/>
  <c r="N136" i="3" s="1"/>
  <c r="H49" i="3"/>
  <c r="N49" i="3" s="1"/>
  <c r="H61" i="3"/>
  <c r="N61" i="3" s="1"/>
  <c r="H72" i="3"/>
  <c r="N72" i="3" s="1"/>
  <c r="H68" i="3"/>
  <c r="N68" i="3" s="1"/>
  <c r="H54" i="3"/>
  <c r="N54" i="3" s="1"/>
  <c r="H40" i="3"/>
  <c r="N40" i="3" s="1"/>
  <c r="H33" i="3"/>
  <c r="N33" i="3" s="1"/>
  <c r="H29" i="3"/>
  <c r="N29" i="3" s="1"/>
  <c r="H24" i="3"/>
  <c r="N24" i="3" s="1"/>
  <c r="G29" i="3"/>
  <c r="M29" i="3" s="1"/>
  <c r="H42" i="3"/>
  <c r="N42" i="3" s="1"/>
  <c r="H48" i="3"/>
  <c r="N48" i="3" s="1"/>
  <c r="G50" i="3"/>
  <c r="M50" i="3" s="1"/>
  <c r="H62" i="3"/>
  <c r="N62" i="3" s="1"/>
  <c r="G71" i="3"/>
  <c r="M71" i="3" s="1"/>
  <c r="H71" i="3"/>
  <c r="N71" i="3" s="1"/>
  <c r="H64" i="3"/>
  <c r="N64" i="3" s="1"/>
  <c r="H58" i="3"/>
  <c r="N58" i="3" s="1"/>
  <c r="H51" i="3"/>
  <c r="N51" i="3" s="1"/>
  <c r="H43" i="3"/>
  <c r="N43" i="3" s="1"/>
  <c r="H36" i="3"/>
  <c r="N36" i="3" s="1"/>
  <c r="H27" i="3"/>
  <c r="N27" i="3" s="1"/>
  <c r="H25" i="3"/>
  <c r="N25" i="3" s="1"/>
  <c r="H31" i="3"/>
  <c r="N31" i="3" s="1"/>
  <c r="G43" i="3"/>
  <c r="M43" i="3" s="1"/>
  <c r="H67" i="3"/>
  <c r="N67" i="3" s="1"/>
  <c r="H57" i="3"/>
  <c r="N57" i="3" s="1"/>
  <c r="H53" i="3"/>
  <c r="N53" i="3" s="1"/>
  <c r="H47" i="3"/>
  <c r="N47" i="3" s="1"/>
  <c r="H39" i="3"/>
  <c r="N39" i="3" s="1"/>
  <c r="H32" i="3"/>
  <c r="N32" i="3" s="1"/>
  <c r="H26" i="3"/>
  <c r="N26" i="3" s="1"/>
  <c r="L22" i="3"/>
  <c r="H73" i="3"/>
  <c r="N73" i="3" s="1"/>
  <c r="G26" i="3"/>
  <c r="M26" i="3" s="1"/>
  <c r="G34" i="3"/>
  <c r="M34" i="3" s="1"/>
  <c r="H56" i="3"/>
  <c r="N56" i="3" s="1"/>
  <c r="M374" i="2"/>
  <c r="N97" i="2"/>
  <c r="M207" i="2"/>
  <c r="N65" i="2"/>
  <c r="M88" i="2"/>
  <c r="M115" i="2"/>
  <c r="M180" i="2"/>
  <c r="M193" i="2"/>
  <c r="M244" i="2"/>
  <c r="M269" i="2"/>
  <c r="M316" i="2"/>
  <c r="M329" i="2"/>
  <c r="M346" i="2"/>
  <c r="M357" i="2"/>
  <c r="M378" i="2"/>
  <c r="M402" i="2"/>
  <c r="H413" i="2"/>
  <c r="N413" i="2" s="1"/>
  <c r="M417" i="2"/>
  <c r="M439" i="2"/>
  <c r="M503" i="2"/>
  <c r="M531" i="2"/>
  <c r="M537" i="2"/>
  <c r="H576" i="2"/>
  <c r="N576" i="2" s="1"/>
  <c r="M589" i="2"/>
  <c r="H597" i="2"/>
  <c r="N597" i="2" s="1"/>
  <c r="M41" i="2"/>
  <c r="M49" i="2"/>
  <c r="M83" i="2"/>
  <c r="N101" i="2"/>
  <c r="H242" i="2"/>
  <c r="N242" i="2" s="1"/>
  <c r="N197" i="2"/>
  <c r="M219" i="2"/>
  <c r="N221" i="2"/>
  <c r="M237" i="2"/>
  <c r="M315" i="2"/>
  <c r="H378" i="2"/>
  <c r="N378" i="2" s="1"/>
  <c r="M405" i="2"/>
  <c r="M415" i="2"/>
  <c r="N415" i="2"/>
  <c r="N417" i="2"/>
  <c r="G424" i="2"/>
  <c r="M424" i="2" s="1"/>
  <c r="M470" i="2"/>
  <c r="H493" i="2"/>
  <c r="N493" i="2" s="1"/>
  <c r="H590" i="2"/>
  <c r="N590" i="2" s="1"/>
  <c r="M26" i="2"/>
  <c r="M117" i="2"/>
  <c r="N125" i="2"/>
  <c r="M131" i="2"/>
  <c r="M249" i="2"/>
  <c r="M275" i="2"/>
  <c r="M279" i="2"/>
  <c r="N285" i="2"/>
  <c r="M305" i="2"/>
  <c r="M630" i="2"/>
  <c r="H623" i="2"/>
  <c r="N623" i="2" s="1"/>
  <c r="M634" i="2"/>
  <c r="M638" i="2"/>
  <c r="M395" i="2"/>
  <c r="M376" i="2"/>
  <c r="M385" i="2"/>
  <c r="H386" i="2"/>
  <c r="N386" i="2" s="1"/>
  <c r="H389" i="2"/>
  <c r="N389" i="2" s="1"/>
  <c r="M390" i="2"/>
  <c r="M400" i="2"/>
  <c r="H405" i="2"/>
  <c r="N405" i="2" s="1"/>
  <c r="H407" i="2"/>
  <c r="N407" i="2" s="1"/>
  <c r="H423" i="2"/>
  <c r="N423" i="2" s="1"/>
  <c r="H424" i="2"/>
  <c r="N424" i="2" s="1"/>
  <c r="H429" i="2"/>
  <c r="N429" i="2" s="1"/>
  <c r="M442" i="2"/>
  <c r="G450" i="2"/>
  <c r="M450" i="2" s="1"/>
  <c r="G454" i="2"/>
  <c r="M454" i="2" s="1"/>
  <c r="M455" i="2"/>
  <c r="M457" i="2"/>
  <c r="M461" i="2"/>
  <c r="M465" i="2"/>
  <c r="M469" i="2"/>
  <c r="M477" i="2"/>
  <c r="M486" i="2"/>
  <c r="M490" i="2"/>
  <c r="M529" i="2"/>
  <c r="H567" i="2"/>
  <c r="N567" i="2" s="1"/>
  <c r="H497" i="2"/>
  <c r="N497" i="2" s="1"/>
  <c r="H499" i="2"/>
  <c r="N499" i="2" s="1"/>
  <c r="H589" i="2"/>
  <c r="N589" i="2" s="1"/>
  <c r="M380" i="2"/>
  <c r="G413" i="2"/>
  <c r="M413" i="2" s="1"/>
  <c r="G428" i="2"/>
  <c r="M428" i="2" s="1"/>
  <c r="M459" i="2"/>
  <c r="M463" i="2"/>
  <c r="M467" i="2"/>
  <c r="M483" i="2"/>
  <c r="M488" i="2"/>
  <c r="M492" i="2"/>
  <c r="M506" i="2"/>
  <c r="H525" i="2"/>
  <c r="N525" i="2" s="1"/>
  <c r="M532" i="2"/>
  <c r="G571" i="2"/>
  <c r="M571" i="2" s="1"/>
  <c r="M574" i="2"/>
  <c r="M601" i="2"/>
  <c r="N299" i="2"/>
  <c r="N195" i="2"/>
  <c r="H209" i="2"/>
  <c r="N209" i="2" s="1"/>
  <c r="N220" i="2"/>
  <c r="H270" i="2"/>
  <c r="N270" i="2" s="1"/>
  <c r="N329" i="2"/>
  <c r="M343" i="2"/>
  <c r="G203" i="2"/>
  <c r="M203" i="2" s="1"/>
  <c r="M307" i="2"/>
  <c r="H311" i="2"/>
  <c r="N311" i="2" s="1"/>
  <c r="H215" i="2"/>
  <c r="N215" i="2" s="1"/>
  <c r="N216" i="2"/>
  <c r="H266" i="2"/>
  <c r="N266" i="2" s="1"/>
  <c r="H141" i="2"/>
  <c r="N141" i="2" s="1"/>
  <c r="G165" i="2"/>
  <c r="M165" i="2" s="1"/>
  <c r="N170" i="2"/>
  <c r="D9" i="2"/>
  <c r="H82" i="2"/>
  <c r="N82" i="2" s="1"/>
  <c r="H93" i="2"/>
  <c r="N93" i="2" s="1"/>
  <c r="G111" i="2"/>
  <c r="M111" i="2" s="1"/>
  <c r="H129" i="2"/>
  <c r="N129" i="2" s="1"/>
  <c r="H178" i="2"/>
  <c r="N178" i="2" s="1"/>
  <c r="H180" i="2"/>
  <c r="N180" i="2" s="1"/>
  <c r="H86" i="2"/>
  <c r="N86" i="2" s="1"/>
  <c r="H154" i="2"/>
  <c r="N154" i="2" s="1"/>
  <c r="H176" i="2"/>
  <c r="N176" i="2" s="1"/>
  <c r="H29" i="2"/>
  <c r="N29" i="2" s="1"/>
  <c r="H33" i="2"/>
  <c r="N33" i="2" s="1"/>
  <c r="H39" i="2"/>
  <c r="N39" i="2" s="1"/>
  <c r="H41" i="2"/>
  <c r="N41" i="2" s="1"/>
  <c r="H49" i="2"/>
  <c r="N49" i="2" s="1"/>
  <c r="H53" i="2"/>
  <c r="N53" i="2" s="1"/>
  <c r="L57" i="2"/>
  <c r="N57" i="2" s="1"/>
  <c r="H63" i="2"/>
  <c r="N63" i="2" s="1"/>
  <c r="M70" i="2"/>
  <c r="H71" i="2"/>
  <c r="N71" i="2" s="1"/>
  <c r="H73" i="2"/>
  <c r="N73" i="2" s="1"/>
  <c r="H25" i="2"/>
  <c r="N25" i="2" s="1"/>
  <c r="H37" i="2"/>
  <c r="N37" i="2" s="1"/>
  <c r="H43" i="2"/>
  <c r="N43" i="2" s="1"/>
  <c r="H55" i="2"/>
  <c r="N55" i="2" s="1"/>
  <c r="K612" i="1"/>
  <c r="M612" i="1" s="1"/>
  <c r="G630" i="1"/>
  <c r="M630" i="1" s="1"/>
  <c r="G622" i="1"/>
  <c r="M622" i="1" s="1"/>
  <c r="G621" i="1"/>
  <c r="M621" i="1" s="1"/>
  <c r="G633" i="1"/>
  <c r="M633" i="1" s="1"/>
  <c r="G629" i="1"/>
  <c r="M629" i="1" s="1"/>
  <c r="G615" i="1"/>
  <c r="M615" i="1" s="1"/>
  <c r="L629" i="1"/>
  <c r="L615" i="1"/>
  <c r="G636" i="1"/>
  <c r="M636" i="1" s="1"/>
  <c r="G628" i="1"/>
  <c r="M628" i="1" s="1"/>
  <c r="G616" i="1"/>
  <c r="M616" i="1" s="1"/>
  <c r="G631" i="1"/>
  <c r="M631" i="1" s="1"/>
  <c r="G617" i="1"/>
  <c r="M617" i="1" s="1"/>
  <c r="C14" i="1"/>
  <c r="K14" i="1" s="1"/>
  <c r="G625" i="1"/>
  <c r="M625" i="1" s="1"/>
  <c r="D612" i="1"/>
  <c r="H637" i="1" s="1"/>
  <c r="N637" i="1" s="1"/>
  <c r="G624" i="1"/>
  <c r="M624" i="1" s="1"/>
  <c r="L621" i="1"/>
  <c r="L639" i="1"/>
  <c r="G632" i="1"/>
  <c r="M632" i="1" s="1"/>
  <c r="G620" i="1"/>
  <c r="M620" i="1" s="1"/>
  <c r="G614" i="1"/>
  <c r="M614" i="1" s="1"/>
  <c r="G627" i="1"/>
  <c r="M627" i="1" s="1"/>
  <c r="G613" i="1"/>
  <c r="M613" i="1" s="1"/>
  <c r="G623" i="1"/>
  <c r="M623" i="1" s="1"/>
  <c r="D9" i="1"/>
  <c r="H12" i="1" s="1"/>
  <c r="N12" i="1" s="1"/>
  <c r="G566" i="1"/>
  <c r="M566" i="1" s="1"/>
  <c r="G549" i="1"/>
  <c r="M549" i="1" s="1"/>
  <c r="G534" i="1"/>
  <c r="M534" i="1" s="1"/>
  <c r="G521" i="1"/>
  <c r="M521" i="1" s="1"/>
  <c r="G467" i="1"/>
  <c r="M467" i="1" s="1"/>
  <c r="G374" i="1"/>
  <c r="M374" i="1" s="1"/>
  <c r="G585" i="1"/>
  <c r="M585" i="1" s="1"/>
  <c r="G372" i="1"/>
  <c r="M372" i="1" s="1"/>
  <c r="G398" i="1"/>
  <c r="M398" i="1" s="1"/>
  <c r="G601" i="1"/>
  <c r="M601" i="1" s="1"/>
  <c r="G560" i="1"/>
  <c r="M560" i="1" s="1"/>
  <c r="G501" i="1"/>
  <c r="M501" i="1" s="1"/>
  <c r="G475" i="1"/>
  <c r="M475" i="1" s="1"/>
  <c r="G406" i="1"/>
  <c r="M406" i="1" s="1"/>
  <c r="G400" i="1"/>
  <c r="M400" i="1" s="1"/>
  <c r="G396" i="1"/>
  <c r="M396" i="1" s="1"/>
  <c r="G392" i="1"/>
  <c r="M392" i="1" s="1"/>
  <c r="G386" i="1"/>
  <c r="M386" i="1" s="1"/>
  <c r="G378" i="1"/>
  <c r="M378" i="1" s="1"/>
  <c r="C13" i="1"/>
  <c r="K13" i="1" s="1"/>
  <c r="G384" i="1"/>
  <c r="M384" i="1" s="1"/>
  <c r="G404" i="1"/>
  <c r="M404" i="1" s="1"/>
  <c r="G382" i="1"/>
  <c r="M382" i="1" s="1"/>
  <c r="G376" i="1"/>
  <c r="M376" i="1" s="1"/>
  <c r="G373" i="1"/>
  <c r="M373" i="1" s="1"/>
  <c r="G385" i="1"/>
  <c r="M385" i="1" s="1"/>
  <c r="G391" i="1"/>
  <c r="M391" i="1" s="1"/>
  <c r="G401" i="1"/>
  <c r="M401" i="1" s="1"/>
  <c r="G407" i="1"/>
  <c r="M407" i="1" s="1"/>
  <c r="G444" i="1"/>
  <c r="M444" i="1" s="1"/>
  <c r="G454" i="1"/>
  <c r="M454" i="1" s="1"/>
  <c r="G469" i="1"/>
  <c r="M469" i="1" s="1"/>
  <c r="G536" i="1"/>
  <c r="M536" i="1" s="1"/>
  <c r="G544" i="1"/>
  <c r="M544" i="1" s="1"/>
  <c r="G593" i="1"/>
  <c r="M593" i="1" s="1"/>
  <c r="G487" i="1"/>
  <c r="M487" i="1" s="1"/>
  <c r="G503" i="1"/>
  <c r="M503" i="1" s="1"/>
  <c r="G509" i="1"/>
  <c r="M509" i="1" s="1"/>
  <c r="G562" i="1"/>
  <c r="M562" i="1" s="1"/>
  <c r="G568" i="1"/>
  <c r="M568" i="1" s="1"/>
  <c r="G578" i="1"/>
  <c r="M578" i="1" s="1"/>
  <c r="G447" i="1"/>
  <c r="M447" i="1" s="1"/>
  <c r="G535" i="1"/>
  <c r="M535" i="1" s="1"/>
  <c r="G543" i="1"/>
  <c r="M543" i="1" s="1"/>
  <c r="G588" i="1"/>
  <c r="M588" i="1" s="1"/>
  <c r="G596" i="1"/>
  <c r="M596" i="1" s="1"/>
  <c r="G602" i="1"/>
  <c r="M602" i="1" s="1"/>
  <c r="G416" i="1"/>
  <c r="M416" i="1" s="1"/>
  <c r="G423" i="1"/>
  <c r="M423" i="1" s="1"/>
  <c r="G433" i="1"/>
  <c r="M433" i="1" s="1"/>
  <c r="G410" i="1"/>
  <c r="M410" i="1" s="1"/>
  <c r="G402" i="1"/>
  <c r="M402" i="1" s="1"/>
  <c r="G380" i="1"/>
  <c r="M380" i="1" s="1"/>
  <c r="G412" i="1"/>
  <c r="M412" i="1" s="1"/>
  <c r="G375" i="1"/>
  <c r="M375" i="1" s="1"/>
  <c r="G381" i="1"/>
  <c r="M381" i="1" s="1"/>
  <c r="G387" i="1"/>
  <c r="M387" i="1" s="1"/>
  <c r="G397" i="1"/>
  <c r="M397" i="1" s="1"/>
  <c r="G403" i="1"/>
  <c r="M403" i="1" s="1"/>
  <c r="G450" i="1"/>
  <c r="M450" i="1" s="1"/>
  <c r="G456" i="1"/>
  <c r="M456" i="1" s="1"/>
  <c r="G471" i="1"/>
  <c r="M471" i="1" s="1"/>
  <c r="G538" i="1"/>
  <c r="M538" i="1" s="1"/>
  <c r="G589" i="1"/>
  <c r="M589" i="1" s="1"/>
  <c r="G599" i="1"/>
  <c r="M599" i="1" s="1"/>
  <c r="G415" i="1"/>
  <c r="M415" i="1" s="1"/>
  <c r="G422" i="1"/>
  <c r="M422" i="1" s="1"/>
  <c r="G426" i="1"/>
  <c r="M426" i="1" s="1"/>
  <c r="G430" i="1"/>
  <c r="M430" i="1" s="1"/>
  <c r="G434" i="1"/>
  <c r="M434" i="1" s="1"/>
  <c r="G438" i="1"/>
  <c r="M438" i="1" s="1"/>
  <c r="G462" i="1"/>
  <c r="M462" i="1" s="1"/>
  <c r="G466" i="1"/>
  <c r="M466" i="1" s="1"/>
  <c r="G479" i="1"/>
  <c r="M479" i="1" s="1"/>
  <c r="G489" i="1"/>
  <c r="M489" i="1" s="1"/>
  <c r="G497" i="1"/>
  <c r="M497" i="1" s="1"/>
  <c r="G511" i="1"/>
  <c r="M511" i="1" s="1"/>
  <c r="G523" i="1"/>
  <c r="M523" i="1" s="1"/>
  <c r="G564" i="1"/>
  <c r="M564" i="1" s="1"/>
  <c r="G570" i="1"/>
  <c r="M570" i="1" s="1"/>
  <c r="G449" i="1"/>
  <c r="M449" i="1" s="1"/>
  <c r="G470" i="1"/>
  <c r="M470" i="1" s="1"/>
  <c r="G537" i="1"/>
  <c r="M537" i="1" s="1"/>
  <c r="G545" i="1"/>
  <c r="M545" i="1" s="1"/>
  <c r="G590" i="1"/>
  <c r="M590" i="1" s="1"/>
  <c r="G598" i="1"/>
  <c r="M598" i="1" s="1"/>
  <c r="G419" i="1"/>
  <c r="M419" i="1" s="1"/>
  <c r="G429" i="1"/>
  <c r="M429" i="1" s="1"/>
  <c r="G435" i="1"/>
  <c r="M435" i="1" s="1"/>
  <c r="G552" i="1"/>
  <c r="M552" i="1" s="1"/>
  <c r="G506" i="1"/>
  <c r="M506" i="1" s="1"/>
  <c r="G465" i="1"/>
  <c r="M465" i="1" s="1"/>
  <c r="G408" i="1"/>
  <c r="M408" i="1" s="1"/>
  <c r="G388" i="1"/>
  <c r="M388" i="1" s="1"/>
  <c r="G390" i="1"/>
  <c r="M390" i="1" s="1"/>
  <c r="G377" i="1"/>
  <c r="M377" i="1" s="1"/>
  <c r="G383" i="1"/>
  <c r="M383" i="1" s="1"/>
  <c r="G393" i="1"/>
  <c r="M393" i="1" s="1"/>
  <c r="G399" i="1"/>
  <c r="M399" i="1" s="1"/>
  <c r="G409" i="1"/>
  <c r="M409" i="1" s="1"/>
  <c r="G446" i="1"/>
  <c r="M446" i="1" s="1"/>
  <c r="G452" i="1"/>
  <c r="M452" i="1" s="1"/>
  <c r="G546" i="1"/>
  <c r="M546" i="1" s="1"/>
  <c r="G595" i="1"/>
  <c r="M595" i="1" s="1"/>
  <c r="G483" i="1"/>
  <c r="M483" i="1" s="1"/>
  <c r="G491" i="1"/>
  <c r="M491" i="1" s="1"/>
  <c r="G499" i="1"/>
  <c r="M499" i="1" s="1"/>
  <c r="G513" i="1"/>
  <c r="M513" i="1" s="1"/>
  <c r="G525" i="1"/>
  <c r="M525" i="1" s="1"/>
  <c r="G550" i="1"/>
  <c r="M550" i="1" s="1"/>
  <c r="G572" i="1"/>
  <c r="M572" i="1" s="1"/>
  <c r="G584" i="1"/>
  <c r="M584" i="1" s="1"/>
  <c r="G443" i="1"/>
  <c r="M443" i="1" s="1"/>
  <c r="G451" i="1"/>
  <c r="M451" i="1" s="1"/>
  <c r="G472" i="1"/>
  <c r="M472" i="1" s="1"/>
  <c r="G539" i="1"/>
  <c r="M539" i="1" s="1"/>
  <c r="G547" i="1"/>
  <c r="M547" i="1" s="1"/>
  <c r="G592" i="1"/>
  <c r="M592" i="1" s="1"/>
  <c r="G600" i="1"/>
  <c r="M600" i="1" s="1"/>
  <c r="G414" i="1"/>
  <c r="M414" i="1" s="1"/>
  <c r="G425" i="1"/>
  <c r="M425" i="1" s="1"/>
  <c r="G431" i="1"/>
  <c r="M431" i="1" s="1"/>
  <c r="G515" i="1"/>
  <c r="M515" i="1" s="1"/>
  <c r="G524" i="1"/>
  <c r="M524" i="1" s="1"/>
  <c r="G531" i="1"/>
  <c r="M531" i="1" s="1"/>
  <c r="G394" i="1"/>
  <c r="M394" i="1" s="1"/>
  <c r="N505" i="1"/>
  <c r="N510" i="1"/>
  <c r="N478" i="1"/>
  <c r="N549" i="1"/>
  <c r="N578" i="1"/>
  <c r="N552" i="1"/>
  <c r="N468" i="1"/>
  <c r="N460" i="1"/>
  <c r="N422" i="1"/>
  <c r="N546" i="1"/>
  <c r="N518" i="1"/>
  <c r="N486" i="1"/>
  <c r="N431" i="1"/>
  <c r="H547" i="1"/>
  <c r="N547" i="1" s="1"/>
  <c r="M554" i="1"/>
  <c r="H587" i="1"/>
  <c r="N587" i="1" s="1"/>
  <c r="H603" i="1"/>
  <c r="N603" i="1" s="1"/>
  <c r="H475" i="1"/>
  <c r="N475" i="1" s="1"/>
  <c r="G351" i="1"/>
  <c r="M351" i="1" s="1"/>
  <c r="G314" i="1"/>
  <c r="M314" i="1" s="1"/>
  <c r="G290" i="1"/>
  <c r="M290" i="1" s="1"/>
  <c r="G246" i="1"/>
  <c r="M246" i="1" s="1"/>
  <c r="G192" i="1"/>
  <c r="M192" i="1" s="1"/>
  <c r="G190" i="1"/>
  <c r="M190" i="1" s="1"/>
  <c r="G197" i="1"/>
  <c r="M197" i="1" s="1"/>
  <c r="G200" i="1"/>
  <c r="M200" i="1" s="1"/>
  <c r="G205" i="1"/>
  <c r="M205" i="1" s="1"/>
  <c r="G208" i="1"/>
  <c r="M208" i="1" s="1"/>
  <c r="G213" i="1"/>
  <c r="M213" i="1" s="1"/>
  <c r="G216" i="1"/>
  <c r="M216" i="1" s="1"/>
  <c r="G222" i="1"/>
  <c r="M222" i="1" s="1"/>
  <c r="G225" i="1"/>
  <c r="M225" i="1" s="1"/>
  <c r="G230" i="1"/>
  <c r="M230" i="1" s="1"/>
  <c r="G233" i="1"/>
  <c r="M233" i="1" s="1"/>
  <c r="G249" i="1"/>
  <c r="M249" i="1" s="1"/>
  <c r="G280" i="1"/>
  <c r="M280" i="1" s="1"/>
  <c r="G305" i="1"/>
  <c r="M305" i="1" s="1"/>
  <c r="G343" i="1"/>
  <c r="M343" i="1" s="1"/>
  <c r="G354" i="1"/>
  <c r="M354" i="1" s="1"/>
  <c r="G358" i="1"/>
  <c r="M358" i="1" s="1"/>
  <c r="G282" i="1"/>
  <c r="M282" i="1" s="1"/>
  <c r="G268" i="1"/>
  <c r="M268" i="1" s="1"/>
  <c r="G234" i="1"/>
  <c r="M234" i="1" s="1"/>
  <c r="G195" i="1"/>
  <c r="M195" i="1" s="1"/>
  <c r="G198" i="1"/>
  <c r="M198" i="1" s="1"/>
  <c r="G203" i="1"/>
  <c r="M203" i="1" s="1"/>
  <c r="G206" i="1"/>
  <c r="M206" i="1" s="1"/>
  <c r="G211" i="1"/>
  <c r="M211" i="1" s="1"/>
  <c r="G214" i="1"/>
  <c r="M214" i="1" s="1"/>
  <c r="G220" i="1"/>
  <c r="M220" i="1" s="1"/>
  <c r="G223" i="1"/>
  <c r="M223" i="1" s="1"/>
  <c r="G228" i="1"/>
  <c r="M228" i="1" s="1"/>
  <c r="G231" i="1"/>
  <c r="M231" i="1" s="1"/>
  <c r="G237" i="1"/>
  <c r="M237" i="1" s="1"/>
  <c r="G257" i="1"/>
  <c r="M257" i="1" s="1"/>
  <c r="G276" i="1"/>
  <c r="M276" i="1" s="1"/>
  <c r="G288" i="1"/>
  <c r="M288" i="1" s="1"/>
  <c r="G311" i="1"/>
  <c r="M311" i="1" s="1"/>
  <c r="G328" i="1"/>
  <c r="M328" i="1" s="1"/>
  <c r="G347" i="1"/>
  <c r="M347" i="1" s="1"/>
  <c r="G350" i="1"/>
  <c r="M350" i="1" s="1"/>
  <c r="G345" i="1"/>
  <c r="M345" i="1" s="1"/>
  <c r="G188" i="1"/>
  <c r="M188" i="1" s="1"/>
  <c r="G191" i="1"/>
  <c r="M191" i="1" s="1"/>
  <c r="G196" i="1"/>
  <c r="M196" i="1" s="1"/>
  <c r="G201" i="1"/>
  <c r="M201" i="1" s="1"/>
  <c r="G204" i="1"/>
  <c r="M204" i="1" s="1"/>
  <c r="G209" i="1"/>
  <c r="M209" i="1" s="1"/>
  <c r="G218" i="1"/>
  <c r="M218" i="1" s="1"/>
  <c r="G221" i="1"/>
  <c r="M221" i="1" s="1"/>
  <c r="G226" i="1"/>
  <c r="M226" i="1" s="1"/>
  <c r="G229" i="1"/>
  <c r="M229" i="1" s="1"/>
  <c r="G235" i="1"/>
  <c r="M235" i="1" s="1"/>
  <c r="G238" i="1"/>
  <c r="M238" i="1" s="1"/>
  <c r="G251" i="1"/>
  <c r="M251" i="1" s="1"/>
  <c r="G284" i="1"/>
  <c r="M284" i="1" s="1"/>
  <c r="G307" i="1"/>
  <c r="M307" i="1" s="1"/>
  <c r="G313" i="1"/>
  <c r="M313" i="1" s="1"/>
  <c r="G362" i="1"/>
  <c r="M362" i="1" s="1"/>
  <c r="G240" i="1"/>
  <c r="M240" i="1" s="1"/>
  <c r="G344" i="1"/>
  <c r="M344" i="1" s="1"/>
  <c r="G274" i="1"/>
  <c r="M274" i="1" s="1"/>
  <c r="G316" i="1"/>
  <c r="M316" i="1" s="1"/>
  <c r="H363" i="1"/>
  <c r="N363" i="1" s="1"/>
  <c r="H241" i="1"/>
  <c r="N241" i="1" s="1"/>
  <c r="H262" i="1"/>
  <c r="N262" i="1" s="1"/>
  <c r="H296" i="1"/>
  <c r="N296" i="1" s="1"/>
  <c r="N293" i="1"/>
  <c r="H208" i="1"/>
  <c r="N208" i="1" s="1"/>
  <c r="H253" i="1"/>
  <c r="N253" i="1" s="1"/>
  <c r="H345" i="1"/>
  <c r="N345" i="1" s="1"/>
  <c r="H350" i="1"/>
  <c r="N350" i="1" s="1"/>
  <c r="H357" i="1"/>
  <c r="N357" i="1" s="1"/>
  <c r="N297" i="1"/>
  <c r="N243" i="1"/>
  <c r="N142" i="1"/>
  <c r="N124" i="1"/>
  <c r="N116" i="1"/>
  <c r="M174" i="1"/>
  <c r="M166" i="1"/>
  <c r="M150" i="1"/>
  <c r="M142" i="1"/>
  <c r="N177" i="1"/>
  <c r="N169" i="1"/>
  <c r="N160" i="1"/>
  <c r="N152" i="1"/>
  <c r="N144" i="1"/>
  <c r="N118" i="1"/>
  <c r="M144" i="1"/>
  <c r="M136" i="1"/>
  <c r="H94" i="1"/>
  <c r="N94" i="1" s="1"/>
  <c r="N162" i="1"/>
  <c r="N154" i="1"/>
  <c r="N146" i="1"/>
  <c r="N128" i="1"/>
  <c r="M170" i="1"/>
  <c r="M138" i="1"/>
  <c r="G178" i="1"/>
  <c r="M178" i="1" s="1"/>
  <c r="H140" i="1"/>
  <c r="N140" i="1" s="1"/>
  <c r="G163" i="1"/>
  <c r="M163" i="1" s="1"/>
  <c r="N173" i="1"/>
  <c r="N165" i="1"/>
  <c r="N156" i="1"/>
  <c r="N148" i="1"/>
  <c r="N122" i="1"/>
  <c r="M164" i="1"/>
  <c r="M140" i="1"/>
  <c r="M132" i="1"/>
  <c r="H13" i="1"/>
  <c r="N13" i="1" s="1"/>
  <c r="N57" i="1"/>
  <c r="N31" i="1"/>
  <c r="N27" i="1"/>
  <c r="N63" i="1"/>
  <c r="N55" i="1"/>
  <c r="N47" i="1"/>
  <c r="N67" i="1"/>
  <c r="N39" i="1"/>
  <c r="G46" i="1"/>
  <c r="M46" i="1" s="1"/>
  <c r="H69" i="1"/>
  <c r="N69" i="1" s="1"/>
  <c r="N61" i="1"/>
  <c r="N53" i="1"/>
  <c r="N37" i="1"/>
  <c r="N71" i="1"/>
  <c r="C9" i="1"/>
  <c r="G10" i="1" s="1"/>
  <c r="G48" i="1"/>
  <c r="M48" i="1" s="1"/>
  <c r="G45" i="1"/>
  <c r="M45" i="1" s="1"/>
  <c r="G49" i="1"/>
  <c r="M49" i="1" s="1"/>
  <c r="N59" i="1"/>
  <c r="H49" i="1"/>
  <c r="N49" i="1" s="1"/>
  <c r="L10" i="1"/>
  <c r="N554" i="18" l="1"/>
  <c r="N566" i="18"/>
  <c r="N574" i="18"/>
  <c r="N600" i="18"/>
  <c r="N172" i="29"/>
  <c r="N535" i="4"/>
  <c r="N545" i="4"/>
  <c r="N573" i="4"/>
  <c r="N593" i="4"/>
  <c r="N457" i="2"/>
  <c r="N463" i="2"/>
  <c r="N467" i="2"/>
  <c r="N527" i="2"/>
  <c r="D9" i="31"/>
  <c r="H627" i="31"/>
  <c r="N627" i="31" s="1"/>
  <c r="H614" i="31"/>
  <c r="N614" i="31" s="1"/>
  <c r="H640" i="31"/>
  <c r="N640" i="31" s="1"/>
  <c r="H612" i="31"/>
  <c r="M44" i="4"/>
  <c r="M58" i="4"/>
  <c r="G13" i="34"/>
  <c r="M13" i="34" s="1"/>
  <c r="M612" i="28"/>
  <c r="L12" i="25"/>
  <c r="N579" i="2"/>
  <c r="N583" i="2"/>
  <c r="N498" i="25"/>
  <c r="N530" i="25"/>
  <c r="N534" i="25"/>
  <c r="N538" i="25"/>
  <c r="N600" i="25"/>
  <c r="M464" i="4"/>
  <c r="M81" i="17"/>
  <c r="N417" i="5"/>
  <c r="N524" i="31"/>
  <c r="H629" i="31"/>
  <c r="N629" i="31" s="1"/>
  <c r="H619" i="31"/>
  <c r="N619" i="31" s="1"/>
  <c r="H615" i="31"/>
  <c r="H636" i="31"/>
  <c r="N636" i="31" s="1"/>
  <c r="H632" i="31"/>
  <c r="N632" i="31" s="1"/>
  <c r="H638" i="31"/>
  <c r="N638" i="31" s="1"/>
  <c r="M244" i="4"/>
  <c r="N560" i="32"/>
  <c r="J13" i="33"/>
  <c r="J10" i="33"/>
  <c r="J14" i="33"/>
  <c r="J11" i="33"/>
  <c r="J9" i="2"/>
  <c r="N486" i="17"/>
  <c r="N237" i="25"/>
  <c r="L12" i="33"/>
  <c r="J12" i="33"/>
  <c r="M49" i="3"/>
  <c r="N418" i="22"/>
  <c r="H631" i="31"/>
  <c r="N631" i="31" s="1"/>
  <c r="H630" i="31"/>
  <c r="N630" i="31" s="1"/>
  <c r="L612" i="31"/>
  <c r="H13" i="34"/>
  <c r="L12" i="31"/>
  <c r="K11" i="28"/>
  <c r="L13" i="28"/>
  <c r="H10" i="1"/>
  <c r="D14" i="1"/>
  <c r="H622" i="3"/>
  <c r="N622" i="3" s="1"/>
  <c r="K14" i="24"/>
  <c r="G14" i="24"/>
  <c r="H177" i="30"/>
  <c r="N177" i="30" s="1"/>
  <c r="H115" i="30"/>
  <c r="N115" i="30" s="1"/>
  <c r="N296" i="3"/>
  <c r="M94" i="3"/>
  <c r="M170" i="2"/>
  <c r="M176" i="2"/>
  <c r="H11" i="16"/>
  <c r="N11" i="16" s="1"/>
  <c r="N612" i="17"/>
  <c r="G154" i="4"/>
  <c r="M154" i="4" s="1"/>
  <c r="G146" i="4"/>
  <c r="M146" i="4" s="1"/>
  <c r="G137" i="4"/>
  <c r="M137" i="4" s="1"/>
  <c r="G82" i="4"/>
  <c r="M82" i="4" s="1"/>
  <c r="G116" i="4"/>
  <c r="M116" i="4" s="1"/>
  <c r="D11" i="30"/>
  <c r="M314" i="2"/>
  <c r="M150" i="2"/>
  <c r="M172" i="2"/>
  <c r="N262" i="3"/>
  <c r="N494" i="17"/>
  <c r="N504" i="17"/>
  <c r="N560" i="18"/>
  <c r="N572" i="18"/>
  <c r="N576" i="18"/>
  <c r="H166" i="30"/>
  <c r="H116" i="30"/>
  <c r="N116" i="30" s="1"/>
  <c r="H145" i="30"/>
  <c r="N145" i="30" s="1"/>
  <c r="H125" i="30"/>
  <c r="N125" i="30" s="1"/>
  <c r="H118" i="30"/>
  <c r="N118" i="30" s="1"/>
  <c r="H97" i="30"/>
  <c r="N97" i="30" s="1"/>
  <c r="L81" i="30"/>
  <c r="D9" i="30"/>
  <c r="L9" i="30" s="1"/>
  <c r="H154" i="30"/>
  <c r="H114" i="30"/>
  <c r="H137" i="30"/>
  <c r="N137" i="30" s="1"/>
  <c r="H150" i="30"/>
  <c r="N150" i="30" s="1"/>
  <c r="H146" i="30"/>
  <c r="N146" i="30" s="1"/>
  <c r="H161" i="30"/>
  <c r="N161" i="30" s="1"/>
  <c r="H103" i="30"/>
  <c r="N103" i="30" s="1"/>
  <c r="H141" i="30"/>
  <c r="N141" i="30" s="1"/>
  <c r="H126" i="30"/>
  <c r="N126" i="30" s="1"/>
  <c r="H144" i="30"/>
  <c r="N144" i="30" s="1"/>
  <c r="H100" i="30"/>
  <c r="H105" i="30"/>
  <c r="N105" i="30" s="1"/>
  <c r="H104" i="30"/>
  <c r="N104" i="30" s="1"/>
  <c r="H81" i="30"/>
  <c r="H85" i="30"/>
  <c r="N85" i="30" s="1"/>
  <c r="H139" i="30"/>
  <c r="N139" i="30" s="1"/>
  <c r="H142" i="30"/>
  <c r="N142" i="30" s="1"/>
  <c r="H86" i="30"/>
  <c r="N86" i="30" s="1"/>
  <c r="H108" i="30"/>
  <c r="N108" i="30" s="1"/>
  <c r="G371" i="4"/>
  <c r="M371" i="4" s="1"/>
  <c r="G539" i="4"/>
  <c r="M539" i="4" s="1"/>
  <c r="G424" i="4"/>
  <c r="M424" i="4" s="1"/>
  <c r="G372" i="4"/>
  <c r="M372" i="4" s="1"/>
  <c r="N287" i="32"/>
  <c r="N142" i="4"/>
  <c r="N235" i="21"/>
  <c r="N156" i="31"/>
  <c r="N22" i="19"/>
  <c r="N67" i="20"/>
  <c r="H13" i="23"/>
  <c r="N13" i="23" s="1"/>
  <c r="D9" i="24"/>
  <c r="N279" i="24"/>
  <c r="N615" i="26"/>
  <c r="D9" i="29"/>
  <c r="H635" i="32"/>
  <c r="N635" i="32" s="1"/>
  <c r="H632" i="32"/>
  <c r="N632" i="32" s="1"/>
  <c r="H636" i="32"/>
  <c r="N636" i="32" s="1"/>
  <c r="H640" i="32"/>
  <c r="N640" i="32" s="1"/>
  <c r="H625" i="32"/>
  <c r="N625" i="32" s="1"/>
  <c r="H637" i="32"/>
  <c r="N637" i="32" s="1"/>
  <c r="H12" i="34"/>
  <c r="N12" i="34" s="1"/>
  <c r="N560" i="34"/>
  <c r="N586" i="34"/>
  <c r="N81" i="17"/>
  <c r="N188" i="18"/>
  <c r="M140" i="2"/>
  <c r="N261" i="24"/>
  <c r="N39" i="27"/>
  <c r="N147" i="2"/>
  <c r="N163" i="2"/>
  <c r="H11" i="28"/>
  <c r="G9" i="34"/>
  <c r="H623" i="1"/>
  <c r="N623" i="1" s="1"/>
  <c r="N506" i="24"/>
  <c r="N559" i="2"/>
  <c r="N508" i="17"/>
  <c r="N584" i="18"/>
  <c r="N592" i="18"/>
  <c r="N598" i="18"/>
  <c r="N602" i="18"/>
  <c r="N500" i="27"/>
  <c r="N506" i="27"/>
  <c r="N510" i="27"/>
  <c r="N518" i="27"/>
  <c r="N522" i="27"/>
  <c r="N526" i="27"/>
  <c r="N534" i="27"/>
  <c r="N542" i="27"/>
  <c r="M534" i="4"/>
  <c r="N547" i="32"/>
  <c r="N552" i="32"/>
  <c r="N562" i="32"/>
  <c r="N592" i="32"/>
  <c r="N604" i="34"/>
  <c r="N587" i="2"/>
  <c r="H13" i="32"/>
  <c r="N13" i="32" s="1"/>
  <c r="N458" i="33"/>
  <c r="N478" i="33"/>
  <c r="N482" i="33"/>
  <c r="N498" i="33"/>
  <c r="N504" i="33"/>
  <c r="N508" i="33"/>
  <c r="N514" i="33"/>
  <c r="N522" i="33"/>
  <c r="N530" i="33"/>
  <c r="N546" i="33"/>
  <c r="N554" i="33"/>
  <c r="N562" i="33"/>
  <c r="N568" i="33"/>
  <c r="N576" i="33"/>
  <c r="N586" i="33"/>
  <c r="G350" i="3"/>
  <c r="M350" i="3" s="1"/>
  <c r="G287" i="3"/>
  <c r="M287" i="3" s="1"/>
  <c r="G294" i="3"/>
  <c r="M294" i="3" s="1"/>
  <c r="G281" i="3"/>
  <c r="M281" i="3" s="1"/>
  <c r="G258" i="3"/>
  <c r="M258" i="3" s="1"/>
  <c r="G238" i="3"/>
  <c r="M238" i="3" s="1"/>
  <c r="G218" i="3"/>
  <c r="M218" i="3" s="1"/>
  <c r="G193" i="3"/>
  <c r="M193" i="3" s="1"/>
  <c r="G240" i="3"/>
  <c r="M240" i="3" s="1"/>
  <c r="G277" i="3"/>
  <c r="M277" i="3" s="1"/>
  <c r="G233" i="3"/>
  <c r="M233" i="3" s="1"/>
  <c r="G210" i="3"/>
  <c r="M210" i="3" s="1"/>
  <c r="G191" i="3"/>
  <c r="M191" i="3" s="1"/>
  <c r="G290" i="3"/>
  <c r="M290" i="3" s="1"/>
  <c r="G295" i="3"/>
  <c r="M295" i="3" s="1"/>
  <c r="G283" i="3"/>
  <c r="M283" i="3" s="1"/>
  <c r="G259" i="3"/>
  <c r="M259" i="3" s="1"/>
  <c r="G242" i="3"/>
  <c r="M242" i="3" s="1"/>
  <c r="G206" i="3"/>
  <c r="M206" i="3" s="1"/>
  <c r="C12" i="3"/>
  <c r="G316" i="3"/>
  <c r="M316" i="3" s="1"/>
  <c r="G363" i="3"/>
  <c r="M363" i="3" s="1"/>
  <c r="M188" i="5"/>
  <c r="G10" i="32"/>
  <c r="G278" i="3"/>
  <c r="M278" i="3" s="1"/>
  <c r="G308" i="3"/>
  <c r="M308" i="3" s="1"/>
  <c r="G292" i="3"/>
  <c r="M292" i="3" s="1"/>
  <c r="G275" i="3"/>
  <c r="M275" i="3" s="1"/>
  <c r="G255" i="3"/>
  <c r="M255" i="3" s="1"/>
  <c r="G235" i="3"/>
  <c r="M235" i="3" s="1"/>
  <c r="G211" i="3"/>
  <c r="M211" i="3" s="1"/>
  <c r="G189" i="3"/>
  <c r="G249" i="3"/>
  <c r="M249" i="3" s="1"/>
  <c r="G272" i="3"/>
  <c r="M272" i="3" s="1"/>
  <c r="G226" i="3"/>
  <c r="M226" i="3" s="1"/>
  <c r="G204" i="3"/>
  <c r="M204" i="3" s="1"/>
  <c r="G188" i="3"/>
  <c r="G304" i="3"/>
  <c r="M304" i="3" s="1"/>
  <c r="G293" i="3"/>
  <c r="M293" i="3" s="1"/>
  <c r="G276" i="3"/>
  <c r="M276" i="3" s="1"/>
  <c r="G252" i="3"/>
  <c r="M252" i="3" s="1"/>
  <c r="G228" i="3"/>
  <c r="M228" i="3" s="1"/>
  <c r="G203" i="3"/>
  <c r="M203" i="3" s="1"/>
  <c r="G361" i="3"/>
  <c r="M361" i="3" s="1"/>
  <c r="G321" i="3"/>
  <c r="M321" i="3" s="1"/>
  <c r="G298" i="3"/>
  <c r="M298" i="3" s="1"/>
  <c r="N305" i="33"/>
  <c r="N309" i="33"/>
  <c r="N313" i="33"/>
  <c r="N317" i="33"/>
  <c r="N321" i="33"/>
  <c r="G351" i="3"/>
  <c r="M351" i="3" s="1"/>
  <c r="G306" i="3"/>
  <c r="M306" i="3" s="1"/>
  <c r="G288" i="3"/>
  <c r="M288" i="3" s="1"/>
  <c r="G267" i="3"/>
  <c r="M267" i="3" s="1"/>
  <c r="G245" i="3"/>
  <c r="M245" i="3" s="1"/>
  <c r="G230" i="3"/>
  <c r="M230" i="3" s="1"/>
  <c r="G207" i="3"/>
  <c r="M207" i="3" s="1"/>
  <c r="G208" i="3"/>
  <c r="M208" i="3" s="1"/>
  <c r="G271" i="3"/>
  <c r="M271" i="3" s="1"/>
  <c r="G264" i="3"/>
  <c r="M264" i="3" s="1"/>
  <c r="G220" i="3"/>
  <c r="M220" i="3" s="1"/>
  <c r="G201" i="3"/>
  <c r="M201" i="3" s="1"/>
  <c r="G223" i="3"/>
  <c r="M223" i="3" s="1"/>
  <c r="G328" i="3"/>
  <c r="M328" i="3" s="1"/>
  <c r="G291" i="3"/>
  <c r="M291" i="3" s="1"/>
  <c r="G266" i="3"/>
  <c r="M266" i="3" s="1"/>
  <c r="G248" i="3"/>
  <c r="M248" i="3" s="1"/>
  <c r="G225" i="3"/>
  <c r="M225" i="3" s="1"/>
  <c r="G198" i="3"/>
  <c r="M198" i="3" s="1"/>
  <c r="G224" i="3"/>
  <c r="M224" i="3" s="1"/>
  <c r="G342" i="3"/>
  <c r="M342" i="3" s="1"/>
  <c r="N363" i="25"/>
  <c r="N245" i="28"/>
  <c r="N253" i="28"/>
  <c r="N257" i="28"/>
  <c r="N263" i="28"/>
  <c r="N271" i="28"/>
  <c r="N279" i="28"/>
  <c r="N285" i="28"/>
  <c r="N303" i="28"/>
  <c r="N311" i="28"/>
  <c r="N317" i="28"/>
  <c r="N325" i="28"/>
  <c r="N335" i="28"/>
  <c r="N343" i="28"/>
  <c r="N351" i="28"/>
  <c r="N359" i="28"/>
  <c r="N341" i="6"/>
  <c r="N237" i="5"/>
  <c r="N283" i="5"/>
  <c r="N303" i="5"/>
  <c r="N211" i="4"/>
  <c r="N237" i="4"/>
  <c r="N241" i="4"/>
  <c r="N245" i="4"/>
  <c r="N249" i="4"/>
  <c r="N263" i="4"/>
  <c r="N279" i="4"/>
  <c r="N303" i="4"/>
  <c r="N335" i="4"/>
  <c r="N347" i="4"/>
  <c r="G178" i="3"/>
  <c r="M178" i="3" s="1"/>
  <c r="G130" i="3"/>
  <c r="M130" i="3" s="1"/>
  <c r="C9" i="3"/>
  <c r="G177" i="3"/>
  <c r="M177" i="3" s="1"/>
  <c r="G155" i="3"/>
  <c r="M155" i="3" s="1"/>
  <c r="G137" i="3"/>
  <c r="M137" i="3" s="1"/>
  <c r="G116" i="3"/>
  <c r="M116" i="3" s="1"/>
  <c r="G92" i="3"/>
  <c r="M92" i="3" s="1"/>
  <c r="G165" i="3"/>
  <c r="M165" i="3" s="1"/>
  <c r="G145" i="3"/>
  <c r="M145" i="3" s="1"/>
  <c r="G126" i="3"/>
  <c r="M126" i="3" s="1"/>
  <c r="G104" i="3"/>
  <c r="M104" i="3" s="1"/>
  <c r="G173" i="3"/>
  <c r="M173" i="3" s="1"/>
  <c r="G144" i="3"/>
  <c r="M144" i="3" s="1"/>
  <c r="G125" i="3"/>
  <c r="M125" i="3" s="1"/>
  <c r="G97" i="3"/>
  <c r="M97" i="3" s="1"/>
  <c r="G111" i="3"/>
  <c r="M111" i="3" s="1"/>
  <c r="G10" i="14"/>
  <c r="G93" i="3"/>
  <c r="M93" i="3" s="1"/>
  <c r="M180" i="5"/>
  <c r="H12" i="33"/>
  <c r="N12" i="33" s="1"/>
  <c r="H11" i="34"/>
  <c r="G174" i="3"/>
  <c r="M174" i="3" s="1"/>
  <c r="G166" i="3"/>
  <c r="M166" i="3" s="1"/>
  <c r="G146" i="3"/>
  <c r="M146" i="3" s="1"/>
  <c r="G127" i="3"/>
  <c r="M127" i="3" s="1"/>
  <c r="G105" i="3"/>
  <c r="M105" i="3" s="1"/>
  <c r="G81" i="3"/>
  <c r="G154" i="3"/>
  <c r="M154" i="3" s="1"/>
  <c r="G136" i="3"/>
  <c r="M136" i="3" s="1"/>
  <c r="G115" i="3"/>
  <c r="M115" i="3" s="1"/>
  <c r="G91" i="3"/>
  <c r="M91" i="3" s="1"/>
  <c r="G164" i="3"/>
  <c r="M164" i="3" s="1"/>
  <c r="G135" i="3"/>
  <c r="M135" i="3" s="1"/>
  <c r="G107" i="3"/>
  <c r="M107" i="3" s="1"/>
  <c r="G83" i="3"/>
  <c r="M83" i="3" s="1"/>
  <c r="G147" i="3"/>
  <c r="M147" i="3" s="1"/>
  <c r="K9" i="14"/>
  <c r="G13" i="14"/>
  <c r="M13" i="14" s="1"/>
  <c r="G124" i="3"/>
  <c r="G118" i="3"/>
  <c r="M118" i="3" s="1"/>
  <c r="G143" i="3"/>
  <c r="M143" i="3" s="1"/>
  <c r="N177" i="2"/>
  <c r="G161" i="3"/>
  <c r="M161" i="3" s="1"/>
  <c r="C11" i="3"/>
  <c r="K11" i="3" s="1"/>
  <c r="N90" i="3"/>
  <c r="G159" i="3"/>
  <c r="M159" i="3" s="1"/>
  <c r="G142" i="3"/>
  <c r="M142" i="3" s="1"/>
  <c r="G123" i="3"/>
  <c r="M123" i="3" s="1"/>
  <c r="G99" i="3"/>
  <c r="M99" i="3" s="1"/>
  <c r="G170" i="3"/>
  <c r="M170" i="3" s="1"/>
  <c r="G149" i="3"/>
  <c r="M149" i="3" s="1"/>
  <c r="G132" i="3"/>
  <c r="M132" i="3" s="1"/>
  <c r="G108" i="3"/>
  <c r="M108" i="3" s="1"/>
  <c r="G84" i="3"/>
  <c r="M84" i="3" s="1"/>
  <c r="G153" i="3"/>
  <c r="M153" i="3" s="1"/>
  <c r="G129" i="3"/>
  <c r="M129" i="3" s="1"/>
  <c r="G103" i="3"/>
  <c r="M103" i="3" s="1"/>
  <c r="G128" i="3"/>
  <c r="M128" i="3" s="1"/>
  <c r="G100" i="3"/>
  <c r="M100" i="3" s="1"/>
  <c r="G152" i="3"/>
  <c r="M152" i="3" s="1"/>
  <c r="G156" i="3"/>
  <c r="M156" i="3" s="1"/>
  <c r="N146" i="26"/>
  <c r="H11" i="32"/>
  <c r="N11" i="32" s="1"/>
  <c r="H14" i="32"/>
  <c r="N14" i="32" s="1"/>
  <c r="H12" i="32"/>
  <c r="N12" i="32" s="1"/>
  <c r="G14" i="32"/>
  <c r="M14" i="32" s="1"/>
  <c r="G11" i="32"/>
  <c r="M11" i="32" s="1"/>
  <c r="H14" i="34"/>
  <c r="N14" i="34" s="1"/>
  <c r="M9" i="34"/>
  <c r="N13" i="34"/>
  <c r="N482" i="34"/>
  <c r="N510" i="34"/>
  <c r="N562" i="34"/>
  <c r="N596" i="34"/>
  <c r="M11" i="34"/>
  <c r="G12" i="16"/>
  <c r="M12" i="16" s="1"/>
  <c r="N261" i="21"/>
  <c r="N508" i="22"/>
  <c r="N458" i="6"/>
  <c r="N234" i="5"/>
  <c r="N272" i="5"/>
  <c r="N288" i="5"/>
  <c r="N334" i="5"/>
  <c r="N350" i="5"/>
  <c r="N130" i="5"/>
  <c r="N160" i="5"/>
  <c r="N376" i="4"/>
  <c r="N390" i="4"/>
  <c r="N53" i="21"/>
  <c r="N279" i="21"/>
  <c r="N287" i="21"/>
  <c r="G10" i="29"/>
  <c r="H617" i="29"/>
  <c r="N617" i="29" s="1"/>
  <c r="H12" i="28"/>
  <c r="N12" i="28" s="1"/>
  <c r="H10" i="33"/>
  <c r="N235" i="33"/>
  <c r="N239" i="33"/>
  <c r="N243" i="33"/>
  <c r="H13" i="33"/>
  <c r="N13" i="33" s="1"/>
  <c r="G13" i="29"/>
  <c r="M13" i="29" s="1"/>
  <c r="H616" i="29"/>
  <c r="N616" i="29" s="1"/>
  <c r="G14" i="29"/>
  <c r="M14" i="29" s="1"/>
  <c r="H14" i="30"/>
  <c r="N14" i="30" s="1"/>
  <c r="N81" i="30"/>
  <c r="N108" i="31"/>
  <c r="N533" i="32"/>
  <c r="H14" i="33"/>
  <c r="N14" i="33" s="1"/>
  <c r="M81" i="14"/>
  <c r="N254" i="4"/>
  <c r="N264" i="4"/>
  <c r="G13" i="24"/>
  <c r="M13" i="24" s="1"/>
  <c r="N444" i="24"/>
  <c r="N464" i="24"/>
  <c r="N468" i="24"/>
  <c r="N476" i="24"/>
  <c r="N488" i="24"/>
  <c r="N522" i="24"/>
  <c r="N526" i="24"/>
  <c r="N532" i="24"/>
  <c r="N538" i="24"/>
  <c r="N548" i="24"/>
  <c r="N552" i="24"/>
  <c r="N562" i="24"/>
  <c r="N570" i="24"/>
  <c r="N337" i="25"/>
  <c r="N341" i="25"/>
  <c r="N345" i="25"/>
  <c r="N349" i="25"/>
  <c r="N353" i="25"/>
  <c r="N357" i="25"/>
  <c r="N452" i="28"/>
  <c r="N474" i="28"/>
  <c r="N478" i="28"/>
  <c r="N486" i="28"/>
  <c r="N490" i="28"/>
  <c r="N496" i="28"/>
  <c r="N502" i="28"/>
  <c r="N508" i="28"/>
  <c r="N512" i="28"/>
  <c r="N516" i="28"/>
  <c r="N520" i="28"/>
  <c r="N524" i="28"/>
  <c r="N528" i="28"/>
  <c r="N532" i="28"/>
  <c r="N540" i="28"/>
  <c r="N548" i="28"/>
  <c r="N556" i="28"/>
  <c r="N566" i="28"/>
  <c r="N570" i="28"/>
  <c r="N574" i="28"/>
  <c r="N578" i="28"/>
  <c r="N582" i="28"/>
  <c r="N586" i="28"/>
  <c r="N590" i="28"/>
  <c r="N598" i="28"/>
  <c r="N602" i="28"/>
  <c r="G11" i="29"/>
  <c r="M11" i="29" s="1"/>
  <c r="L9" i="29"/>
  <c r="H11" i="29"/>
  <c r="N11" i="29" s="1"/>
  <c r="H629" i="29"/>
  <c r="N629" i="29" s="1"/>
  <c r="H630" i="29"/>
  <c r="N630" i="29" s="1"/>
  <c r="N339" i="3"/>
  <c r="N401" i="2"/>
  <c r="N425" i="2"/>
  <c r="N431" i="2"/>
  <c r="N441" i="2"/>
  <c r="N445" i="2"/>
  <c r="N295" i="30"/>
  <c r="N349" i="30"/>
  <c r="N357" i="30"/>
  <c r="N480" i="31"/>
  <c r="N488" i="31"/>
  <c r="N492" i="31"/>
  <c r="N496" i="31"/>
  <c r="N502" i="31"/>
  <c r="N516" i="31"/>
  <c r="N522" i="31"/>
  <c r="N534" i="31"/>
  <c r="N538" i="31"/>
  <c r="N552" i="31"/>
  <c r="N556" i="31"/>
  <c r="H11" i="33"/>
  <c r="N11" i="33" s="1"/>
  <c r="N233" i="33"/>
  <c r="N237" i="33"/>
  <c r="N241" i="33"/>
  <c r="G12" i="33"/>
  <c r="M12" i="33" s="1"/>
  <c r="N600" i="33"/>
  <c r="N564" i="33"/>
  <c r="N582" i="33"/>
  <c r="N510" i="33"/>
  <c r="N596" i="33"/>
  <c r="N604" i="33"/>
  <c r="G10" i="33"/>
  <c r="N347" i="33"/>
  <c r="N351" i="33"/>
  <c r="N355" i="33"/>
  <c r="N359" i="33"/>
  <c r="N363" i="33"/>
  <c r="N267" i="33"/>
  <c r="N271" i="33"/>
  <c r="N275" i="33"/>
  <c r="N279" i="33"/>
  <c r="N287" i="33"/>
  <c r="N291" i="33"/>
  <c r="N295" i="33"/>
  <c r="N299" i="33"/>
  <c r="N303" i="33"/>
  <c r="N307" i="33"/>
  <c r="N311" i="33"/>
  <c r="N315" i="33"/>
  <c r="N319" i="33"/>
  <c r="N323" i="33"/>
  <c r="N337" i="33"/>
  <c r="N341" i="33"/>
  <c r="N345" i="33"/>
  <c r="N349" i="33"/>
  <c r="N353" i="33"/>
  <c r="N357" i="33"/>
  <c r="N361" i="33"/>
  <c r="G11" i="33"/>
  <c r="M11" i="33" s="1"/>
  <c r="G14" i="33"/>
  <c r="M14" i="33" s="1"/>
  <c r="G13" i="33"/>
  <c r="M13" i="33" s="1"/>
  <c r="N10" i="33"/>
  <c r="N361" i="25"/>
  <c r="M456" i="4"/>
  <c r="D14" i="29"/>
  <c r="L14" i="29" s="1"/>
  <c r="H622" i="29"/>
  <c r="N622" i="29" s="1"/>
  <c r="H637" i="29"/>
  <c r="N637" i="29" s="1"/>
  <c r="H636" i="29"/>
  <c r="N636" i="29" s="1"/>
  <c r="L612" i="29"/>
  <c r="N612" i="29" s="1"/>
  <c r="H623" i="29"/>
  <c r="N623" i="29" s="1"/>
  <c r="H638" i="29"/>
  <c r="N638" i="29" s="1"/>
  <c r="H614" i="29"/>
  <c r="N614" i="29" s="1"/>
  <c r="H632" i="29"/>
  <c r="N632" i="29" s="1"/>
  <c r="H631" i="29"/>
  <c r="N631" i="29" s="1"/>
  <c r="H639" i="29"/>
  <c r="N639" i="29" s="1"/>
  <c r="H615" i="29"/>
  <c r="N615" i="29" s="1"/>
  <c r="N555" i="32"/>
  <c r="N576" i="32"/>
  <c r="H633" i="29"/>
  <c r="N633" i="29" s="1"/>
  <c r="H640" i="29"/>
  <c r="N640" i="29" s="1"/>
  <c r="H628" i="29"/>
  <c r="N628" i="29" s="1"/>
  <c r="H627" i="29"/>
  <c r="N627" i="29" s="1"/>
  <c r="H635" i="29"/>
  <c r="N635" i="29" s="1"/>
  <c r="N612" i="32"/>
  <c r="L9" i="32"/>
  <c r="H10" i="32"/>
  <c r="N520" i="32"/>
  <c r="N524" i="32"/>
  <c r="N527" i="32"/>
  <c r="N581" i="32"/>
  <c r="N522" i="32"/>
  <c r="N530" i="32"/>
  <c r="G12" i="32"/>
  <c r="M12" i="32" s="1"/>
  <c r="G13" i="32"/>
  <c r="M13" i="32" s="1"/>
  <c r="N414" i="4"/>
  <c r="N418" i="4"/>
  <c r="N426" i="4"/>
  <c r="N490" i="4"/>
  <c r="N500" i="4"/>
  <c r="N506" i="4"/>
  <c r="N580" i="4"/>
  <c r="N206" i="4"/>
  <c r="N332" i="4"/>
  <c r="N354" i="4"/>
  <c r="N241" i="21"/>
  <c r="N245" i="21"/>
  <c r="M612" i="27"/>
  <c r="N56" i="2"/>
  <c r="H10" i="16"/>
  <c r="M604" i="16"/>
  <c r="N484" i="18"/>
  <c r="N494" i="18"/>
  <c r="N544" i="18"/>
  <c r="N627" i="18"/>
  <c r="N626" i="5"/>
  <c r="N475" i="5"/>
  <c r="N527" i="5"/>
  <c r="N569" i="5"/>
  <c r="N247" i="5"/>
  <c r="N291" i="5"/>
  <c r="N349" i="5"/>
  <c r="N163" i="5"/>
  <c r="N389" i="4"/>
  <c r="N409" i="4"/>
  <c r="N431" i="4"/>
  <c r="N503" i="4"/>
  <c r="N513" i="4"/>
  <c r="N519" i="4"/>
  <c r="N533" i="4"/>
  <c r="N543" i="4"/>
  <c r="N569" i="4"/>
  <c r="N575" i="4"/>
  <c r="N205" i="4"/>
  <c r="N223" i="4"/>
  <c r="N239" i="4"/>
  <c r="N243" i="4"/>
  <c r="N247" i="4"/>
  <c r="N251" i="4"/>
  <c r="N273" i="4"/>
  <c r="N281" i="4"/>
  <c r="N319" i="4"/>
  <c r="N341" i="4"/>
  <c r="N353" i="4"/>
  <c r="N149" i="4"/>
  <c r="N161" i="4"/>
  <c r="N173" i="4"/>
  <c r="N61" i="4"/>
  <c r="N119" i="2"/>
  <c r="N133" i="2"/>
  <c r="N137" i="2"/>
  <c r="N151" i="2"/>
  <c r="N155" i="2"/>
  <c r="N159" i="2"/>
  <c r="N167" i="2"/>
  <c r="N171" i="2"/>
  <c r="N175" i="2"/>
  <c r="N179" i="2"/>
  <c r="N31" i="2"/>
  <c r="N47" i="2"/>
  <c r="N61" i="2"/>
  <c r="N67" i="2"/>
  <c r="N388" i="30"/>
  <c r="N414" i="30"/>
  <c r="N426" i="30"/>
  <c r="N432" i="30"/>
  <c r="N476" i="31"/>
  <c r="N482" i="31"/>
  <c r="N490" i="31"/>
  <c r="N494" i="31"/>
  <c r="N500" i="31"/>
  <c r="N510" i="31"/>
  <c r="N532" i="31"/>
  <c r="N536" i="31"/>
  <c r="N542" i="31"/>
  <c r="N554" i="31"/>
  <c r="N558" i="31"/>
  <c r="N574" i="31"/>
  <c r="N582" i="31"/>
  <c r="N586" i="31"/>
  <c r="N594" i="31"/>
  <c r="N612" i="31"/>
  <c r="M212" i="5"/>
  <c r="N247" i="17"/>
  <c r="N263" i="17"/>
  <c r="N271" i="17"/>
  <c r="N279" i="17"/>
  <c r="N285" i="17"/>
  <c r="N289" i="17"/>
  <c r="N293" i="17"/>
  <c r="N301" i="17"/>
  <c r="N305" i="17"/>
  <c r="N309" i="17"/>
  <c r="N315" i="17"/>
  <c r="N319" i="17"/>
  <c r="N323" i="17"/>
  <c r="N329" i="17"/>
  <c r="N333" i="17"/>
  <c r="N337" i="17"/>
  <c r="N341" i="17"/>
  <c r="N345" i="17"/>
  <c r="N351" i="17"/>
  <c r="N355" i="17"/>
  <c r="N359" i="17"/>
  <c r="N363" i="17"/>
  <c r="N520" i="18"/>
  <c r="N256" i="4"/>
  <c r="N276" i="4"/>
  <c r="N112" i="4"/>
  <c r="N592" i="30"/>
  <c r="N358" i="4"/>
  <c r="N94" i="4"/>
  <c r="N98" i="4"/>
  <c r="N128" i="4"/>
  <c r="N158" i="4"/>
  <c r="N162" i="4"/>
  <c r="N54" i="4"/>
  <c r="N62" i="4"/>
  <c r="N249" i="21"/>
  <c r="N253" i="21"/>
  <c r="N560" i="31"/>
  <c r="N578" i="31"/>
  <c r="N337" i="3"/>
  <c r="N35" i="3"/>
  <c r="N618" i="2"/>
  <c r="N385" i="2"/>
  <c r="N421" i="2"/>
  <c r="N433" i="2"/>
  <c r="N439" i="2"/>
  <c r="N443" i="2"/>
  <c r="N455" i="2"/>
  <c r="N477" i="2"/>
  <c r="N481" i="2"/>
  <c r="N485" i="2"/>
  <c r="N489" i="2"/>
  <c r="N507" i="2"/>
  <c r="N517" i="2"/>
  <c r="N565" i="2"/>
  <c r="N211" i="2"/>
  <c r="N231" i="2"/>
  <c r="N235" i="2"/>
  <c r="N239" i="2"/>
  <c r="N245" i="2"/>
  <c r="N249" i="2"/>
  <c r="N261" i="2"/>
  <c r="N265" i="2"/>
  <c r="N273" i="2"/>
  <c r="N277" i="2"/>
  <c r="N281" i="2"/>
  <c r="N301" i="2"/>
  <c r="N305" i="2"/>
  <c r="N309" i="2"/>
  <c r="N315" i="2"/>
  <c r="N331" i="2"/>
  <c r="N335" i="2"/>
  <c r="N339" i="2"/>
  <c r="N289" i="30"/>
  <c r="N339" i="30"/>
  <c r="N353" i="30"/>
  <c r="N361" i="30"/>
  <c r="M466" i="5"/>
  <c r="M250" i="5"/>
  <c r="M266" i="5"/>
  <c r="M404" i="4"/>
  <c r="M520" i="4"/>
  <c r="M236" i="4"/>
  <c r="M36" i="4"/>
  <c r="N617" i="2"/>
  <c r="H627" i="27"/>
  <c r="N627" i="27" s="1"/>
  <c r="H637" i="27"/>
  <c r="N637" i="27" s="1"/>
  <c r="N269" i="30"/>
  <c r="N438" i="30"/>
  <c r="N222" i="2"/>
  <c r="N274" i="2"/>
  <c r="N338" i="2"/>
  <c r="N259" i="3"/>
  <c r="N475" i="2"/>
  <c r="N479" i="2"/>
  <c r="N483" i="2"/>
  <c r="N487" i="2"/>
  <c r="N491" i="2"/>
  <c r="N505" i="2"/>
  <c r="N515" i="2"/>
  <c r="N213" i="2"/>
  <c r="N233" i="2"/>
  <c r="N237" i="2"/>
  <c r="N241" i="2"/>
  <c r="N247" i="2"/>
  <c r="N259" i="2"/>
  <c r="N263" i="2"/>
  <c r="N267" i="2"/>
  <c r="N271" i="2"/>
  <c r="N275" i="2"/>
  <c r="N279" i="2"/>
  <c r="N552" i="27"/>
  <c r="N556" i="27"/>
  <c r="N560" i="27"/>
  <c r="N574" i="27"/>
  <c r="N615" i="31"/>
  <c r="N520" i="31"/>
  <c r="N564" i="31"/>
  <c r="N584" i="31"/>
  <c r="N592" i="31"/>
  <c r="N474" i="31"/>
  <c r="N566" i="31"/>
  <c r="N604" i="31"/>
  <c r="H12" i="31"/>
  <c r="N12" i="31" s="1"/>
  <c r="H13" i="31"/>
  <c r="N13" i="31" s="1"/>
  <c r="H10" i="31"/>
  <c r="H14" i="31"/>
  <c r="N14" i="31" s="1"/>
  <c r="L9" i="31"/>
  <c r="H11" i="31"/>
  <c r="N11" i="31" s="1"/>
  <c r="G14" i="31"/>
  <c r="M14" i="31" s="1"/>
  <c r="G12" i="31"/>
  <c r="M12" i="31" s="1"/>
  <c r="K9" i="31"/>
  <c r="G13" i="31"/>
  <c r="M13" i="31" s="1"/>
  <c r="G10" i="31"/>
  <c r="G11" i="31"/>
  <c r="M11" i="31" s="1"/>
  <c r="M478" i="2"/>
  <c r="M204" i="2"/>
  <c r="M262" i="2"/>
  <c r="M354" i="2"/>
  <c r="N283" i="2"/>
  <c r="N154" i="30"/>
  <c r="H13" i="28"/>
  <c r="N13" i="28" s="1"/>
  <c r="H14" i="28"/>
  <c r="N14" i="28" s="1"/>
  <c r="L9" i="28"/>
  <c r="M142" i="2"/>
  <c r="N100" i="30"/>
  <c r="N166" i="30"/>
  <c r="N279" i="30"/>
  <c r="N421" i="5"/>
  <c r="N114" i="30"/>
  <c r="G109" i="6"/>
  <c r="M109" i="6" s="1"/>
  <c r="G86" i="6"/>
  <c r="M86" i="6" s="1"/>
  <c r="G132" i="6"/>
  <c r="M132" i="6" s="1"/>
  <c r="G100" i="6"/>
  <c r="M100" i="6" s="1"/>
  <c r="G139" i="6"/>
  <c r="M139" i="6" s="1"/>
  <c r="G168" i="6"/>
  <c r="M168" i="6" s="1"/>
  <c r="K81" i="6"/>
  <c r="M81" i="6" s="1"/>
  <c r="G156" i="6"/>
  <c r="M156" i="6" s="1"/>
  <c r="G117" i="6"/>
  <c r="M117" i="6" s="1"/>
  <c r="G119" i="6"/>
  <c r="M119" i="6" s="1"/>
  <c r="G174" i="6"/>
  <c r="M174" i="6" s="1"/>
  <c r="G149" i="6"/>
  <c r="M149" i="6" s="1"/>
  <c r="H12" i="17"/>
  <c r="N12" i="17" s="1"/>
  <c r="N442" i="30"/>
  <c r="N448" i="30"/>
  <c r="N454" i="30"/>
  <c r="N458" i="30"/>
  <c r="N466" i="30"/>
  <c r="N472" i="30"/>
  <c r="N480" i="30"/>
  <c r="N488" i="30"/>
  <c r="N492" i="30"/>
  <c r="N496" i="30"/>
  <c r="N500" i="30"/>
  <c r="N506" i="30"/>
  <c r="N520" i="30"/>
  <c r="N528" i="30"/>
  <c r="N534" i="30"/>
  <c r="N538" i="30"/>
  <c r="N548" i="30"/>
  <c r="N554" i="30"/>
  <c r="N558" i="30"/>
  <c r="N568" i="30"/>
  <c r="N572" i="30"/>
  <c r="N576" i="30"/>
  <c r="N580" i="30"/>
  <c r="N584" i="30"/>
  <c r="N600" i="30"/>
  <c r="N398" i="30"/>
  <c r="N420" i="30"/>
  <c r="N428" i="30"/>
  <c r="N436" i="30"/>
  <c r="N440" i="30"/>
  <c r="N444" i="30"/>
  <c r="N452" i="30"/>
  <c r="N456" i="30"/>
  <c r="N462" i="30"/>
  <c r="N468" i="30"/>
  <c r="N476" i="30"/>
  <c r="N482" i="30"/>
  <c r="N490" i="30"/>
  <c r="N494" i="30"/>
  <c r="N498" i="30"/>
  <c r="N502" i="30"/>
  <c r="N516" i="30"/>
  <c r="N524" i="30"/>
  <c r="N530" i="30"/>
  <c r="N536" i="30"/>
  <c r="N542" i="30"/>
  <c r="N550" i="30"/>
  <c r="N556" i="30"/>
  <c r="N560" i="30"/>
  <c r="N570" i="30"/>
  <c r="N574" i="30"/>
  <c r="N578" i="30"/>
  <c r="N582" i="30"/>
  <c r="N586" i="30"/>
  <c r="N598" i="30"/>
  <c r="G11" i="30"/>
  <c r="M11" i="30" s="1"/>
  <c r="G12" i="30"/>
  <c r="M12" i="30" s="1"/>
  <c r="G10" i="30"/>
  <c r="G14" i="30"/>
  <c r="M14" i="30" s="1"/>
  <c r="K9" i="30"/>
  <c r="G13" i="30"/>
  <c r="M13" i="30" s="1"/>
  <c r="N344" i="30"/>
  <c r="N273" i="30"/>
  <c r="H12" i="30"/>
  <c r="N12" i="30" s="1"/>
  <c r="H11" i="30"/>
  <c r="L11" i="30"/>
  <c r="H13" i="30"/>
  <c r="N13" i="30" s="1"/>
  <c r="H10" i="30"/>
  <c r="N178" i="30"/>
  <c r="M488" i="4"/>
  <c r="K12" i="29"/>
  <c r="G12" i="29"/>
  <c r="N64" i="2"/>
  <c r="N564" i="11"/>
  <c r="M268" i="2"/>
  <c r="H11" i="17"/>
  <c r="N11" i="17" s="1"/>
  <c r="H639" i="27"/>
  <c r="N639" i="27" s="1"/>
  <c r="L9" i="17"/>
  <c r="G538" i="5"/>
  <c r="M538" i="5" s="1"/>
  <c r="G449" i="5"/>
  <c r="M449" i="5" s="1"/>
  <c r="G433" i="5"/>
  <c r="M433" i="5" s="1"/>
  <c r="G508" i="5"/>
  <c r="M508" i="5" s="1"/>
  <c r="G422" i="5"/>
  <c r="M422" i="5" s="1"/>
  <c r="N450" i="15"/>
  <c r="N458" i="15"/>
  <c r="N554" i="15"/>
  <c r="N576" i="15"/>
  <c r="N251" i="17"/>
  <c r="N534" i="22"/>
  <c r="N303" i="2"/>
  <c r="N313" i="2"/>
  <c r="N317" i="2"/>
  <c r="N333" i="2"/>
  <c r="N337" i="2"/>
  <c r="N345" i="2"/>
  <c r="H13" i="29"/>
  <c r="N13" i="29" s="1"/>
  <c r="G9" i="29"/>
  <c r="M9" i="29" s="1"/>
  <c r="M10" i="29"/>
  <c r="M124" i="3"/>
  <c r="M438" i="2"/>
  <c r="H13" i="17"/>
  <c r="N13" i="17" s="1"/>
  <c r="N514" i="17"/>
  <c r="N518" i="17"/>
  <c r="N522" i="17"/>
  <c r="N528" i="17"/>
  <c r="N536" i="17"/>
  <c r="N544" i="17"/>
  <c r="N562" i="17"/>
  <c r="N568" i="17"/>
  <c r="N572" i="17"/>
  <c r="N576" i="17"/>
  <c r="N584" i="17"/>
  <c r="N588" i="17"/>
  <c r="N596" i="17"/>
  <c r="N464" i="22"/>
  <c r="G14" i="13"/>
  <c r="M14" i="13" s="1"/>
  <c r="G10" i="13"/>
  <c r="G13" i="16"/>
  <c r="M13" i="16" s="1"/>
  <c r="N22" i="14"/>
  <c r="N534" i="17"/>
  <c r="N540" i="17"/>
  <c r="N546" i="17"/>
  <c r="N570" i="17"/>
  <c r="N574" i="17"/>
  <c r="N578" i="17"/>
  <c r="N582" i="17"/>
  <c r="N586" i="17"/>
  <c r="N590" i="17"/>
  <c r="N600" i="17"/>
  <c r="N476" i="26"/>
  <c r="N496" i="26"/>
  <c r="N506" i="26"/>
  <c r="N510" i="26"/>
  <c r="N604" i="26"/>
  <c r="N496" i="27"/>
  <c r="N502" i="27"/>
  <c r="N508" i="27"/>
  <c r="N516" i="27"/>
  <c r="N520" i="27"/>
  <c r="N524" i="27"/>
  <c r="N596" i="27"/>
  <c r="N281" i="28"/>
  <c r="N293" i="28"/>
  <c r="N241" i="28"/>
  <c r="N249" i="28"/>
  <c r="N255" i="28"/>
  <c r="N259" i="28"/>
  <c r="N267" i="28"/>
  <c r="N275" i="28"/>
  <c r="N291" i="28"/>
  <c r="N299" i="28"/>
  <c r="N309" i="28"/>
  <c r="N315" i="28"/>
  <c r="N321" i="28"/>
  <c r="N331" i="28"/>
  <c r="N341" i="28"/>
  <c r="N347" i="28"/>
  <c r="N355" i="28"/>
  <c r="N363" i="28"/>
  <c r="G11" i="28"/>
  <c r="M11" i="28" s="1"/>
  <c r="K9" i="28"/>
  <c r="G12" i="28"/>
  <c r="M12" i="28" s="1"/>
  <c r="G13" i="28"/>
  <c r="M13" i="28" s="1"/>
  <c r="G14" i="28"/>
  <c r="M14" i="28" s="1"/>
  <c r="M10" i="28"/>
  <c r="N528" i="27"/>
  <c r="N164" i="13"/>
  <c r="M110" i="3"/>
  <c r="M426" i="2"/>
  <c r="M526" i="2"/>
  <c r="N144" i="4"/>
  <c r="N400" i="3"/>
  <c r="N540" i="3"/>
  <c r="M168" i="2"/>
  <c r="M174" i="2"/>
  <c r="D9" i="15"/>
  <c r="H636" i="15"/>
  <c r="N636" i="15" s="1"/>
  <c r="L612" i="15"/>
  <c r="H629" i="15"/>
  <c r="N629" i="15" s="1"/>
  <c r="H620" i="15"/>
  <c r="N620" i="15" s="1"/>
  <c r="G14" i="16"/>
  <c r="M14" i="16" s="1"/>
  <c r="G10" i="16"/>
  <c r="N569" i="2"/>
  <c r="N593" i="2"/>
  <c r="M312" i="2"/>
  <c r="M322" i="2"/>
  <c r="M344" i="2"/>
  <c r="M98" i="2"/>
  <c r="M134" i="2"/>
  <c r="M154" i="2"/>
  <c r="M38" i="2"/>
  <c r="M52" i="2"/>
  <c r="N46" i="3"/>
  <c r="N450" i="13"/>
  <c r="N476" i="13"/>
  <c r="N482" i="13"/>
  <c r="N490" i="13"/>
  <c r="N524" i="13"/>
  <c r="N532" i="13"/>
  <c r="N536" i="13"/>
  <c r="N542" i="13"/>
  <c r="N562" i="13"/>
  <c r="N574" i="13"/>
  <c r="N584" i="13"/>
  <c r="N454" i="3"/>
  <c r="H627" i="15"/>
  <c r="N627" i="15" s="1"/>
  <c r="H619" i="15"/>
  <c r="N619" i="15" s="1"/>
  <c r="H628" i="15"/>
  <c r="N628" i="15" s="1"/>
  <c r="H612" i="15"/>
  <c r="H613" i="15"/>
  <c r="N613" i="15" s="1"/>
  <c r="H614" i="15"/>
  <c r="N614" i="15" s="1"/>
  <c r="M58" i="3"/>
  <c r="M452" i="2"/>
  <c r="G11" i="16"/>
  <c r="M11" i="16" s="1"/>
  <c r="M122" i="2"/>
  <c r="M32" i="2"/>
  <c r="H631" i="15"/>
  <c r="N631" i="15" s="1"/>
  <c r="H617" i="15"/>
  <c r="N617" i="15" s="1"/>
  <c r="H622" i="15"/>
  <c r="N622" i="15" s="1"/>
  <c r="H640" i="15"/>
  <c r="N640" i="15" s="1"/>
  <c r="H630" i="15"/>
  <c r="N630" i="15" s="1"/>
  <c r="D14" i="15"/>
  <c r="L14" i="15" s="1"/>
  <c r="N150" i="16"/>
  <c r="N524" i="18"/>
  <c r="H613" i="27"/>
  <c r="N613" i="27" s="1"/>
  <c r="H628" i="27"/>
  <c r="N628" i="27" s="1"/>
  <c r="H640" i="27"/>
  <c r="N640" i="27" s="1"/>
  <c r="H616" i="27"/>
  <c r="N616" i="27" s="1"/>
  <c r="H630" i="27"/>
  <c r="N630" i="27" s="1"/>
  <c r="D14" i="27"/>
  <c r="H612" i="27"/>
  <c r="H620" i="27"/>
  <c r="N620" i="27" s="1"/>
  <c r="H636" i="27"/>
  <c r="N636" i="27" s="1"/>
  <c r="D9" i="27"/>
  <c r="L612" i="27"/>
  <c r="H615" i="27"/>
  <c r="N615" i="27" s="1"/>
  <c r="H631" i="27"/>
  <c r="N631" i="27" s="1"/>
  <c r="H638" i="27"/>
  <c r="N638" i="27" s="1"/>
  <c r="N554" i="27"/>
  <c r="N558" i="27"/>
  <c r="N570" i="27"/>
  <c r="N582" i="27"/>
  <c r="N592" i="27"/>
  <c r="N600" i="27"/>
  <c r="N546" i="27"/>
  <c r="N536" i="27"/>
  <c r="N578" i="27"/>
  <c r="N584" i="27"/>
  <c r="N594" i="27"/>
  <c r="N598" i="27"/>
  <c r="N548" i="27"/>
  <c r="G14" i="27"/>
  <c r="M14" i="27" s="1"/>
  <c r="G10" i="27"/>
  <c r="G13" i="27"/>
  <c r="M13" i="27" s="1"/>
  <c r="K9" i="27"/>
  <c r="G12" i="27"/>
  <c r="M12" i="27" s="1"/>
  <c r="H615" i="24"/>
  <c r="N615" i="24" s="1"/>
  <c r="N631" i="25"/>
  <c r="N243" i="26"/>
  <c r="N297" i="26"/>
  <c r="N522" i="26"/>
  <c r="N536" i="26"/>
  <c r="N540" i="26"/>
  <c r="N554" i="26"/>
  <c r="N560" i="26"/>
  <c r="N566" i="26"/>
  <c r="N572" i="26"/>
  <c r="N576" i="26"/>
  <c r="N580" i="26"/>
  <c r="N584" i="26"/>
  <c r="N594" i="26"/>
  <c r="D9" i="5"/>
  <c r="N144" i="25"/>
  <c r="G11" i="26"/>
  <c r="M11" i="26" s="1"/>
  <c r="N233" i="25"/>
  <c r="N241" i="25"/>
  <c r="N247" i="25"/>
  <c r="N253" i="25"/>
  <c r="N257" i="25"/>
  <c r="N267" i="25"/>
  <c r="N277" i="25"/>
  <c r="N283" i="25"/>
  <c r="N289" i="25"/>
  <c r="N297" i="25"/>
  <c r="M588" i="3"/>
  <c r="N568" i="26"/>
  <c r="N633" i="26"/>
  <c r="H10" i="26"/>
  <c r="H13" i="26"/>
  <c r="N13" i="26" s="1"/>
  <c r="L9" i="26"/>
  <c r="N458" i="26"/>
  <c r="N490" i="26"/>
  <c r="N502" i="26"/>
  <c r="N508" i="26"/>
  <c r="N516" i="26"/>
  <c r="N532" i="26"/>
  <c r="N538" i="26"/>
  <c r="N548" i="26"/>
  <c r="N558" i="26"/>
  <c r="N562" i="26"/>
  <c r="N570" i="26"/>
  <c r="N574" i="26"/>
  <c r="N578" i="26"/>
  <c r="N582" i="26"/>
  <c r="N586" i="26"/>
  <c r="N598" i="26"/>
  <c r="H12" i="26"/>
  <c r="N12" i="26" s="1"/>
  <c r="H11" i="26"/>
  <c r="N11" i="26" s="1"/>
  <c r="N237" i="26"/>
  <c r="N235" i="26"/>
  <c r="N239" i="26"/>
  <c r="N247" i="26"/>
  <c r="N267" i="26"/>
  <c r="N275" i="26"/>
  <c r="N279" i="26"/>
  <c r="N287" i="26"/>
  <c r="N291" i="26"/>
  <c r="N301" i="26"/>
  <c r="N305" i="26"/>
  <c r="N313" i="26"/>
  <c r="N317" i="26"/>
  <c r="N321" i="26"/>
  <c r="N325" i="26"/>
  <c r="N347" i="26"/>
  <c r="N351" i="26"/>
  <c r="N355" i="26"/>
  <c r="N359" i="26"/>
  <c r="N363" i="26"/>
  <c r="M81" i="26"/>
  <c r="G9" i="26"/>
  <c r="M9" i="26" s="1"/>
  <c r="M10" i="26"/>
  <c r="N371" i="5"/>
  <c r="H619" i="24"/>
  <c r="N619" i="24" s="1"/>
  <c r="N484" i="25"/>
  <c r="N544" i="2"/>
  <c r="N554" i="2"/>
  <c r="N578" i="2"/>
  <c r="N428" i="2"/>
  <c r="N604" i="25"/>
  <c r="G13" i="8"/>
  <c r="M13" i="8" s="1"/>
  <c r="N96" i="3"/>
  <c r="N190" i="2"/>
  <c r="N202" i="2"/>
  <c r="N264" i="2"/>
  <c r="N576" i="24"/>
  <c r="N586" i="24"/>
  <c r="N596" i="24"/>
  <c r="H629" i="24"/>
  <c r="N629" i="24" s="1"/>
  <c r="H126" i="25"/>
  <c r="N126" i="25" s="1"/>
  <c r="N245" i="25"/>
  <c r="N249" i="25"/>
  <c r="N263" i="25"/>
  <c r="N279" i="25"/>
  <c r="N285" i="25"/>
  <c r="M578" i="3"/>
  <c r="N478" i="25"/>
  <c r="N514" i="25"/>
  <c r="G12" i="25"/>
  <c r="M12" i="25" s="1"/>
  <c r="N468" i="25"/>
  <c r="N496" i="25"/>
  <c r="N516" i="25"/>
  <c r="N532" i="25"/>
  <c r="N536" i="25"/>
  <c r="N546" i="25"/>
  <c r="N554" i="25"/>
  <c r="N566" i="25"/>
  <c r="N570" i="25"/>
  <c r="N574" i="25"/>
  <c r="N578" i="25"/>
  <c r="N582" i="25"/>
  <c r="N592" i="25"/>
  <c r="N598" i="25"/>
  <c r="N602" i="25"/>
  <c r="N512" i="25"/>
  <c r="N255" i="25"/>
  <c r="N271" i="25"/>
  <c r="N193" i="25"/>
  <c r="N303" i="25"/>
  <c r="N309" i="25"/>
  <c r="N313" i="25"/>
  <c r="N323" i="25"/>
  <c r="N329" i="25"/>
  <c r="N221" i="25"/>
  <c r="N295" i="25"/>
  <c r="N299" i="25"/>
  <c r="N307" i="25"/>
  <c r="N311" i="25"/>
  <c r="N317" i="25"/>
  <c r="N325" i="25"/>
  <c r="N331" i="25"/>
  <c r="K9" i="25"/>
  <c r="H154" i="25"/>
  <c r="N154" i="25" s="1"/>
  <c r="D11" i="25"/>
  <c r="H115" i="25"/>
  <c r="N115" i="25" s="1"/>
  <c r="H100" i="25"/>
  <c r="N100" i="25" s="1"/>
  <c r="H137" i="25"/>
  <c r="N137" i="25" s="1"/>
  <c r="H145" i="25"/>
  <c r="N145" i="25" s="1"/>
  <c r="H116" i="25"/>
  <c r="N116" i="25" s="1"/>
  <c r="H129" i="25"/>
  <c r="N129" i="25" s="1"/>
  <c r="H111" i="25"/>
  <c r="N111" i="25" s="1"/>
  <c r="H83" i="25"/>
  <c r="N83" i="25" s="1"/>
  <c r="D9" i="25"/>
  <c r="H86" i="25"/>
  <c r="N86" i="25" s="1"/>
  <c r="H103" i="25"/>
  <c r="N103" i="25" s="1"/>
  <c r="H113" i="25"/>
  <c r="N113" i="25" s="1"/>
  <c r="H99" i="25"/>
  <c r="N99" i="25" s="1"/>
  <c r="H141" i="25"/>
  <c r="N141" i="25" s="1"/>
  <c r="H133" i="25"/>
  <c r="N133" i="25" s="1"/>
  <c r="H127" i="25"/>
  <c r="N127" i="25" s="1"/>
  <c r="H106" i="25"/>
  <c r="N106" i="25" s="1"/>
  <c r="H177" i="25"/>
  <c r="N177" i="25" s="1"/>
  <c r="H146" i="25"/>
  <c r="N146" i="25" s="1"/>
  <c r="N81" i="25"/>
  <c r="G11" i="25"/>
  <c r="M11" i="25" s="1"/>
  <c r="G13" i="25"/>
  <c r="M13" i="25" s="1"/>
  <c r="G10" i="25"/>
  <c r="N556" i="21"/>
  <c r="N617" i="22"/>
  <c r="N178" i="23"/>
  <c r="N309" i="24"/>
  <c r="N440" i="24"/>
  <c r="N452" i="24"/>
  <c r="N462" i="24"/>
  <c r="N466" i="24"/>
  <c r="N474" i="24"/>
  <c r="N480" i="24"/>
  <c r="N496" i="24"/>
  <c r="N504" i="24"/>
  <c r="N524" i="24"/>
  <c r="N530" i="24"/>
  <c r="N534" i="24"/>
  <c r="N542" i="24"/>
  <c r="N554" i="24"/>
  <c r="N566" i="24"/>
  <c r="N582" i="24"/>
  <c r="N592" i="24"/>
  <c r="N604" i="24"/>
  <c r="M63" i="3"/>
  <c r="M375" i="2"/>
  <c r="M399" i="2"/>
  <c r="M447" i="2"/>
  <c r="M543" i="20"/>
  <c r="N534" i="6"/>
  <c r="N586" i="6"/>
  <c r="N33" i="23"/>
  <c r="N199" i="24"/>
  <c r="N361" i="24"/>
  <c r="D14" i="24"/>
  <c r="L14" i="24" s="1"/>
  <c r="H640" i="24"/>
  <c r="N640" i="24" s="1"/>
  <c r="H612" i="24"/>
  <c r="H630" i="24"/>
  <c r="N630" i="24" s="1"/>
  <c r="L612" i="24"/>
  <c r="H628" i="24"/>
  <c r="N628" i="24" s="1"/>
  <c r="H631" i="24"/>
  <c r="N631" i="24" s="1"/>
  <c r="H638" i="24"/>
  <c r="N638" i="24" s="1"/>
  <c r="H613" i="24"/>
  <c r="N613" i="24" s="1"/>
  <c r="H616" i="24"/>
  <c r="N616" i="24" s="1"/>
  <c r="H626" i="24"/>
  <c r="N626" i="24" s="1"/>
  <c r="H636" i="24"/>
  <c r="N636" i="24" s="1"/>
  <c r="H614" i="24"/>
  <c r="N614" i="24" s="1"/>
  <c r="H627" i="24"/>
  <c r="N627" i="24" s="1"/>
  <c r="H632" i="24"/>
  <c r="N632" i="24" s="1"/>
  <c r="H637" i="24"/>
  <c r="N637" i="24" s="1"/>
  <c r="H625" i="24"/>
  <c r="N625" i="24" s="1"/>
  <c r="H617" i="24"/>
  <c r="N617" i="24" s="1"/>
  <c r="H633" i="24"/>
  <c r="N633" i="24" s="1"/>
  <c r="N412" i="24"/>
  <c r="N458" i="24"/>
  <c r="N510" i="24"/>
  <c r="N556" i="24"/>
  <c r="N492" i="24"/>
  <c r="N418" i="24"/>
  <c r="N494" i="24"/>
  <c r="N500" i="24"/>
  <c r="N516" i="24"/>
  <c r="N550" i="24"/>
  <c r="N560" i="24"/>
  <c r="N574" i="24"/>
  <c r="N359" i="24"/>
  <c r="K10" i="24"/>
  <c r="G10" i="24"/>
  <c r="L9" i="24"/>
  <c r="H11" i="24"/>
  <c r="N11" i="24" s="1"/>
  <c r="H12" i="24"/>
  <c r="N12" i="24" s="1"/>
  <c r="H13" i="24"/>
  <c r="N13" i="24" s="1"/>
  <c r="H10" i="24"/>
  <c r="N243" i="21"/>
  <c r="N560" i="22"/>
  <c r="N456" i="2"/>
  <c r="N236" i="5"/>
  <c r="N278" i="5"/>
  <c r="N290" i="5"/>
  <c r="N348" i="5"/>
  <c r="N102" i="5"/>
  <c r="N136" i="5"/>
  <c r="N162" i="5"/>
  <c r="M334" i="21"/>
  <c r="H84" i="22"/>
  <c r="N84" i="22" s="1"/>
  <c r="L9" i="23"/>
  <c r="N178" i="22"/>
  <c r="H12" i="23"/>
  <c r="N12" i="23" s="1"/>
  <c r="H11" i="23"/>
  <c r="N11" i="23" s="1"/>
  <c r="H14" i="23"/>
  <c r="N14" i="23" s="1"/>
  <c r="H10" i="23"/>
  <c r="G13" i="23"/>
  <c r="M13" i="23" s="1"/>
  <c r="G14" i="23"/>
  <c r="M14" i="23" s="1"/>
  <c r="G12" i="23"/>
  <c r="M12" i="23" s="1"/>
  <c r="K9" i="23"/>
  <c r="G10" i="23"/>
  <c r="G11" i="23"/>
  <c r="M11" i="23" s="1"/>
  <c r="M534" i="2"/>
  <c r="N257" i="21"/>
  <c r="G12" i="22"/>
  <c r="M12" i="22" s="1"/>
  <c r="H106" i="22"/>
  <c r="N106" i="22" s="1"/>
  <c r="H86" i="22"/>
  <c r="N86" i="22" s="1"/>
  <c r="N246" i="3"/>
  <c r="N194" i="4"/>
  <c r="N200" i="4"/>
  <c r="N260" i="4"/>
  <c r="N280" i="4"/>
  <c r="N148" i="4"/>
  <c r="H116" i="22"/>
  <c r="N116" i="22" s="1"/>
  <c r="H100" i="22"/>
  <c r="N100" i="22" s="1"/>
  <c r="N540" i="22"/>
  <c r="N544" i="22"/>
  <c r="N554" i="22"/>
  <c r="N558" i="22"/>
  <c r="N572" i="22"/>
  <c r="M562" i="2"/>
  <c r="N393" i="2"/>
  <c r="N451" i="2"/>
  <c r="N473" i="2"/>
  <c r="N541" i="2"/>
  <c r="N573" i="2"/>
  <c r="N577" i="2"/>
  <c r="N581" i="2"/>
  <c r="N585" i="2"/>
  <c r="N416" i="4"/>
  <c r="N424" i="4"/>
  <c r="N430" i="4"/>
  <c r="N436" i="4"/>
  <c r="N504" i="4"/>
  <c r="N510" i="4"/>
  <c r="N582" i="4"/>
  <c r="N192" i="4"/>
  <c r="N204" i="4"/>
  <c r="N330" i="4"/>
  <c r="N334" i="4"/>
  <c r="N356" i="4"/>
  <c r="N96" i="4"/>
  <c r="N102" i="4"/>
  <c r="N126" i="4"/>
  <c r="N160" i="4"/>
  <c r="N164" i="4"/>
  <c r="N217" i="21"/>
  <c r="N554" i="21"/>
  <c r="H98" i="22"/>
  <c r="N98" i="22" s="1"/>
  <c r="H146" i="22"/>
  <c r="N146" i="22" s="1"/>
  <c r="N444" i="22"/>
  <c r="N452" i="22"/>
  <c r="N472" i="22"/>
  <c r="N480" i="22"/>
  <c r="N488" i="22"/>
  <c r="N516" i="22"/>
  <c r="N524" i="22"/>
  <c r="N532" i="22"/>
  <c r="N538" i="22"/>
  <c r="N542" i="22"/>
  <c r="N548" i="22"/>
  <c r="N582" i="22"/>
  <c r="N222" i="4"/>
  <c r="N232" i="4"/>
  <c r="N262" i="4"/>
  <c r="N268" i="4"/>
  <c r="N612" i="22"/>
  <c r="N458" i="22"/>
  <c r="N556" i="22"/>
  <c r="N570" i="22"/>
  <c r="N586" i="22"/>
  <c r="N506" i="22"/>
  <c r="N596" i="22"/>
  <c r="N420" i="22"/>
  <c r="N450" i="22"/>
  <c r="N454" i="22"/>
  <c r="N476" i="22"/>
  <c r="N482" i="22"/>
  <c r="N502" i="22"/>
  <c r="N522" i="22"/>
  <c r="N526" i="22"/>
  <c r="N566" i="22"/>
  <c r="N584" i="22"/>
  <c r="N592" i="22"/>
  <c r="N600" i="22"/>
  <c r="K9" i="22"/>
  <c r="G10" i="22"/>
  <c r="M10" i="22" s="1"/>
  <c r="G11" i="22"/>
  <c r="M11" i="22" s="1"/>
  <c r="H159" i="22"/>
  <c r="N159" i="22" s="1"/>
  <c r="H177" i="22"/>
  <c r="N177" i="22" s="1"/>
  <c r="H103" i="22"/>
  <c r="N103" i="22" s="1"/>
  <c r="H137" i="22"/>
  <c r="N137" i="22" s="1"/>
  <c r="H145" i="22"/>
  <c r="N145" i="22" s="1"/>
  <c r="L81" i="22"/>
  <c r="H161" i="22"/>
  <c r="N161" i="22" s="1"/>
  <c r="H125" i="22"/>
  <c r="N125" i="22" s="1"/>
  <c r="H139" i="22"/>
  <c r="N139" i="22" s="1"/>
  <c r="D11" i="22"/>
  <c r="L11" i="22" s="1"/>
  <c r="H105" i="22"/>
  <c r="N105" i="22" s="1"/>
  <c r="H82" i="22"/>
  <c r="N82" i="22" s="1"/>
  <c r="H147" i="22"/>
  <c r="N147" i="22" s="1"/>
  <c r="H115" i="22"/>
  <c r="N115" i="22" s="1"/>
  <c r="H165" i="22"/>
  <c r="N165" i="22" s="1"/>
  <c r="H155" i="22"/>
  <c r="N155" i="22" s="1"/>
  <c r="H113" i="22"/>
  <c r="N113" i="22" s="1"/>
  <c r="H129" i="22"/>
  <c r="N129" i="22" s="1"/>
  <c r="H123" i="22"/>
  <c r="N123" i="22" s="1"/>
  <c r="H152" i="22"/>
  <c r="N152" i="22" s="1"/>
  <c r="H107" i="22"/>
  <c r="N107" i="22" s="1"/>
  <c r="H92" i="22"/>
  <c r="N92" i="22" s="1"/>
  <c r="H111" i="22"/>
  <c r="N111" i="22" s="1"/>
  <c r="H141" i="22"/>
  <c r="N141" i="22" s="1"/>
  <c r="H97" i="22"/>
  <c r="N97" i="22" s="1"/>
  <c r="H118" i="22"/>
  <c r="N118" i="22" s="1"/>
  <c r="H154" i="22"/>
  <c r="N154" i="22" s="1"/>
  <c r="H85" i="22"/>
  <c r="N85" i="22" s="1"/>
  <c r="H99" i="22"/>
  <c r="N99" i="22" s="1"/>
  <c r="H142" i="22"/>
  <c r="N142" i="22" s="1"/>
  <c r="H81" i="22"/>
  <c r="H108" i="22"/>
  <c r="N108" i="22" s="1"/>
  <c r="H114" i="22"/>
  <c r="N114" i="22" s="1"/>
  <c r="H104" i="22"/>
  <c r="N104" i="22" s="1"/>
  <c r="D9" i="22"/>
  <c r="H10" i="22" s="1"/>
  <c r="H174" i="22"/>
  <c r="N174" i="22" s="1"/>
  <c r="H88" i="22"/>
  <c r="N88" i="22" s="1"/>
  <c r="H144" i="22"/>
  <c r="N144" i="22" s="1"/>
  <c r="H166" i="22"/>
  <c r="N166" i="22" s="1"/>
  <c r="H170" i="22"/>
  <c r="N170" i="22" s="1"/>
  <c r="G14" i="22"/>
  <c r="M14" i="22" s="1"/>
  <c r="G13" i="22"/>
  <c r="M13" i="22" s="1"/>
  <c r="M598" i="2"/>
  <c r="M196" i="2"/>
  <c r="M226" i="2"/>
  <c r="M116" i="2"/>
  <c r="N67" i="8"/>
  <c r="N637" i="2"/>
  <c r="N612" i="16"/>
  <c r="N42" i="4"/>
  <c r="N209" i="21"/>
  <c r="N267" i="21"/>
  <c r="N295" i="2"/>
  <c r="M40" i="2"/>
  <c r="N619" i="8"/>
  <c r="N130" i="3"/>
  <c r="N508" i="2"/>
  <c r="N540" i="2"/>
  <c r="N594" i="2"/>
  <c r="N198" i="2"/>
  <c r="N104" i="2"/>
  <c r="N530" i="18"/>
  <c r="N265" i="21"/>
  <c r="N325" i="21"/>
  <c r="N574" i="21"/>
  <c r="N558" i="21"/>
  <c r="N343" i="21"/>
  <c r="M336" i="21"/>
  <c r="N205" i="21"/>
  <c r="N223" i="21"/>
  <c r="N263" i="21"/>
  <c r="N277" i="21"/>
  <c r="N291" i="21"/>
  <c r="N299" i="21"/>
  <c r="N315" i="21"/>
  <c r="N319" i="21"/>
  <c r="N331" i="21"/>
  <c r="N339" i="21"/>
  <c r="N345" i="21"/>
  <c r="N351" i="21"/>
  <c r="N355" i="21"/>
  <c r="N359" i="21"/>
  <c r="N363" i="21"/>
  <c r="N201" i="21"/>
  <c r="N221" i="21"/>
  <c r="N227" i="21"/>
  <c r="N239" i="21"/>
  <c r="N247" i="21"/>
  <c r="N251" i="21"/>
  <c r="N255" i="21"/>
  <c r="N259" i="21"/>
  <c r="N285" i="21"/>
  <c r="N289" i="21"/>
  <c r="N293" i="21"/>
  <c r="K9" i="21"/>
  <c r="G12" i="21"/>
  <c r="M12" i="21" s="1"/>
  <c r="G13" i="21"/>
  <c r="M13" i="21" s="1"/>
  <c r="G10" i="21"/>
  <c r="G14" i="21"/>
  <c r="M14" i="21" s="1"/>
  <c r="K11" i="21"/>
  <c r="G11" i="21"/>
  <c r="H13" i="21"/>
  <c r="N13" i="21" s="1"/>
  <c r="H14" i="21"/>
  <c r="N14" i="21" s="1"/>
  <c r="H11" i="21"/>
  <c r="N11" i="21" s="1"/>
  <c r="L9" i="21"/>
  <c r="H12" i="21"/>
  <c r="N12" i="21" s="1"/>
  <c r="H10" i="21"/>
  <c r="L10" i="21"/>
  <c r="N557" i="2"/>
  <c r="H116" i="18"/>
  <c r="N116" i="18" s="1"/>
  <c r="N94" i="6"/>
  <c r="N426" i="5"/>
  <c r="H209" i="5"/>
  <c r="N209" i="5" s="1"/>
  <c r="H355" i="5"/>
  <c r="N355" i="5" s="1"/>
  <c r="N140" i="4"/>
  <c r="N60" i="4"/>
  <c r="H371" i="3"/>
  <c r="H591" i="3"/>
  <c r="N591" i="3" s="1"/>
  <c r="L371" i="3"/>
  <c r="H434" i="3"/>
  <c r="N434" i="3" s="1"/>
  <c r="H449" i="3"/>
  <c r="N449" i="3" s="1"/>
  <c r="H391" i="3"/>
  <c r="N391" i="3" s="1"/>
  <c r="H118" i="18"/>
  <c r="N118" i="18" s="1"/>
  <c r="N582" i="2"/>
  <c r="H142" i="18"/>
  <c r="N142" i="18" s="1"/>
  <c r="N180" i="6"/>
  <c r="N534" i="5"/>
  <c r="N496" i="3"/>
  <c r="N28" i="3"/>
  <c r="N524" i="3"/>
  <c r="N635" i="4"/>
  <c r="N388" i="4"/>
  <c r="N396" i="4"/>
  <c r="N434" i="4"/>
  <c r="H612" i="20"/>
  <c r="H617" i="20"/>
  <c r="N617" i="20" s="1"/>
  <c r="H613" i="20"/>
  <c r="N613" i="20" s="1"/>
  <c r="H628" i="20"/>
  <c r="N628" i="20" s="1"/>
  <c r="H638" i="20"/>
  <c r="N638" i="20" s="1"/>
  <c r="H627" i="20"/>
  <c r="N627" i="20" s="1"/>
  <c r="H636" i="20"/>
  <c r="N636" i="20" s="1"/>
  <c r="L612" i="20"/>
  <c r="H616" i="20"/>
  <c r="N616" i="20" s="1"/>
  <c r="H632" i="20"/>
  <c r="N632" i="20" s="1"/>
  <c r="H623" i="20"/>
  <c r="N623" i="20" s="1"/>
  <c r="H614" i="20"/>
  <c r="N614" i="20" s="1"/>
  <c r="H630" i="20"/>
  <c r="N630" i="20" s="1"/>
  <c r="H637" i="20"/>
  <c r="N637" i="20" s="1"/>
  <c r="H640" i="20"/>
  <c r="N640" i="20" s="1"/>
  <c r="H631" i="20"/>
  <c r="N631" i="20" s="1"/>
  <c r="H639" i="20"/>
  <c r="N639" i="20" s="1"/>
  <c r="D14" i="20"/>
  <c r="L14" i="20" s="1"/>
  <c r="H615" i="20"/>
  <c r="N615" i="20" s="1"/>
  <c r="N562" i="20"/>
  <c r="N584" i="20"/>
  <c r="N574" i="20"/>
  <c r="N586" i="20"/>
  <c r="H12" i="20"/>
  <c r="N12" i="20" s="1"/>
  <c r="H11" i="20"/>
  <c r="N11" i="20" s="1"/>
  <c r="L9" i="20"/>
  <c r="H10" i="20"/>
  <c r="H13" i="20"/>
  <c r="N13" i="20" s="1"/>
  <c r="G11" i="20"/>
  <c r="M11" i="20" s="1"/>
  <c r="G14" i="20"/>
  <c r="M14" i="20" s="1"/>
  <c r="K9" i="20"/>
  <c r="G12" i="20"/>
  <c r="M12" i="20" s="1"/>
  <c r="G10" i="20"/>
  <c r="G13" i="20"/>
  <c r="M13" i="20" s="1"/>
  <c r="M516" i="2"/>
  <c r="N81" i="2"/>
  <c r="N561" i="2"/>
  <c r="G14" i="10"/>
  <c r="M14" i="10" s="1"/>
  <c r="N500" i="17"/>
  <c r="N604" i="18"/>
  <c r="M533" i="2"/>
  <c r="M223" i="2"/>
  <c r="M251" i="2"/>
  <c r="M255" i="2"/>
  <c r="M287" i="2"/>
  <c r="M291" i="2"/>
  <c r="M321" i="2"/>
  <c r="M87" i="2"/>
  <c r="M91" i="2"/>
  <c r="M163" i="2"/>
  <c r="N510" i="18"/>
  <c r="N522" i="18"/>
  <c r="N526" i="18"/>
  <c r="N46" i="4"/>
  <c r="G10" i="19"/>
  <c r="M10" i="19" s="1"/>
  <c r="G14" i="19"/>
  <c r="M14" i="19" s="1"/>
  <c r="G13" i="19"/>
  <c r="M13" i="19" s="1"/>
  <c r="K9" i="19"/>
  <c r="G11" i="19"/>
  <c r="M11" i="19" s="1"/>
  <c r="H13" i="19"/>
  <c r="N13" i="19" s="1"/>
  <c r="H14" i="19"/>
  <c r="N14" i="19" s="1"/>
  <c r="H11" i="19"/>
  <c r="N11" i="19" s="1"/>
  <c r="H12" i="19"/>
  <c r="N12" i="19" s="1"/>
  <c r="L9" i="19"/>
  <c r="H10" i="19"/>
  <c r="N322" i="3"/>
  <c r="N591" i="2"/>
  <c r="H120" i="3"/>
  <c r="N120" i="3" s="1"/>
  <c r="M544" i="2"/>
  <c r="N102" i="3"/>
  <c r="N394" i="2"/>
  <c r="N204" i="2"/>
  <c r="N326" i="2"/>
  <c r="N510" i="10"/>
  <c r="N524" i="10"/>
  <c r="N534" i="10"/>
  <c r="N538" i="10"/>
  <c r="N546" i="10"/>
  <c r="N552" i="10"/>
  <c r="N568" i="10"/>
  <c r="N582" i="10"/>
  <c r="N594" i="10"/>
  <c r="M66" i="2"/>
  <c r="N23" i="2"/>
  <c r="N254" i="3"/>
  <c r="N274" i="3"/>
  <c r="N134" i="3"/>
  <c r="N516" i="17"/>
  <c r="N498" i="18"/>
  <c r="G10" i="4"/>
  <c r="G134" i="3"/>
  <c r="M134" i="3" s="1"/>
  <c r="G82" i="3"/>
  <c r="M82" i="3" s="1"/>
  <c r="K81" i="3"/>
  <c r="M81" i="3" s="1"/>
  <c r="N142" i="2"/>
  <c r="N28" i="2"/>
  <c r="M112" i="2"/>
  <c r="M130" i="2"/>
  <c r="M138" i="2"/>
  <c r="M152" i="2"/>
  <c r="M162" i="2"/>
  <c r="M178" i="2"/>
  <c r="M24" i="2"/>
  <c r="N334" i="3"/>
  <c r="N302" i="3"/>
  <c r="N315" i="15"/>
  <c r="N325" i="15"/>
  <c r="N536" i="3"/>
  <c r="N506" i="18"/>
  <c r="M290" i="2"/>
  <c r="N612" i="18"/>
  <c r="N462" i="18"/>
  <c r="N474" i="18"/>
  <c r="N480" i="18"/>
  <c r="N486" i="18"/>
  <c r="N496" i="18"/>
  <c r="N500" i="18"/>
  <c r="N538" i="18"/>
  <c r="N558" i="18"/>
  <c r="N472" i="18"/>
  <c r="N476" i="18"/>
  <c r="N502" i="18"/>
  <c r="N542" i="18"/>
  <c r="N546" i="18"/>
  <c r="N552" i="18"/>
  <c r="N81" i="18"/>
  <c r="L9" i="18"/>
  <c r="H10" i="18"/>
  <c r="H13" i="18"/>
  <c r="N13" i="18" s="1"/>
  <c r="H11" i="18"/>
  <c r="N11" i="18" s="1"/>
  <c r="H14" i="18"/>
  <c r="N14" i="18" s="1"/>
  <c r="H12" i="18"/>
  <c r="N12" i="18" s="1"/>
  <c r="K10" i="18"/>
  <c r="G10" i="18"/>
  <c r="G12" i="18"/>
  <c r="M12" i="18" s="1"/>
  <c r="K9" i="18"/>
  <c r="G13" i="18"/>
  <c r="M13" i="18" s="1"/>
  <c r="G11" i="18"/>
  <c r="M11" i="18" s="1"/>
  <c r="G14" i="18"/>
  <c r="M14" i="18" s="1"/>
  <c r="M629" i="2"/>
  <c r="M446" i="2"/>
  <c r="N60" i="2"/>
  <c r="M136" i="2"/>
  <c r="M158" i="2"/>
  <c r="M414" i="2"/>
  <c r="M434" i="2"/>
  <c r="N488" i="3"/>
  <c r="N194" i="3"/>
  <c r="N268" i="3"/>
  <c r="N582" i="15"/>
  <c r="N596" i="15"/>
  <c r="N602" i="15"/>
  <c r="M458" i="2"/>
  <c r="M238" i="2"/>
  <c r="M624" i="2"/>
  <c r="M632" i="2"/>
  <c r="M636" i="2"/>
  <c r="N267" i="17"/>
  <c r="N275" i="17"/>
  <c r="N287" i="17"/>
  <c r="N291" i="17"/>
  <c r="N297" i="17"/>
  <c r="N303" i="17"/>
  <c r="N307" i="17"/>
  <c r="N311" i="17"/>
  <c r="N317" i="17"/>
  <c r="N321" i="17"/>
  <c r="N325" i="17"/>
  <c r="N331" i="17"/>
  <c r="N335" i="17"/>
  <c r="N339" i="17"/>
  <c r="N180" i="3"/>
  <c r="N260" i="2"/>
  <c r="N276" i="2"/>
  <c r="M180" i="3"/>
  <c r="N604" i="17"/>
  <c r="M540" i="2"/>
  <c r="M568" i="2"/>
  <c r="M360" i="2"/>
  <c r="M90" i="2"/>
  <c r="N590" i="14"/>
  <c r="N234" i="3"/>
  <c r="G11" i="17"/>
  <c r="M11" i="17" s="1"/>
  <c r="N564" i="17"/>
  <c r="N498" i="17"/>
  <c r="N444" i="17"/>
  <c r="N492" i="17"/>
  <c r="N496" i="17"/>
  <c r="N506" i="17"/>
  <c r="N510" i="17"/>
  <c r="N520" i="17"/>
  <c r="N524" i="17"/>
  <c r="N580" i="17"/>
  <c r="G13" i="17"/>
  <c r="M13" i="17" s="1"/>
  <c r="N343" i="17"/>
  <c r="N349" i="17"/>
  <c r="N353" i="17"/>
  <c r="N357" i="17"/>
  <c r="N361" i="17"/>
  <c r="N281" i="17"/>
  <c r="K9" i="17"/>
  <c r="N10" i="17"/>
  <c r="G14" i="17"/>
  <c r="M14" i="17" s="1"/>
  <c r="G12" i="17"/>
  <c r="M12" i="17" s="1"/>
  <c r="M10" i="17"/>
  <c r="M218" i="2"/>
  <c r="H637" i="15"/>
  <c r="N637" i="15" s="1"/>
  <c r="H617" i="16"/>
  <c r="N617" i="16" s="1"/>
  <c r="H637" i="16"/>
  <c r="N637" i="16" s="1"/>
  <c r="M61" i="3"/>
  <c r="H627" i="3"/>
  <c r="N627" i="3" s="1"/>
  <c r="H421" i="6"/>
  <c r="N421" i="6" s="1"/>
  <c r="N361" i="15"/>
  <c r="N456" i="15"/>
  <c r="H629" i="16"/>
  <c r="N629" i="16" s="1"/>
  <c r="H639" i="16"/>
  <c r="N639" i="16" s="1"/>
  <c r="N601" i="2"/>
  <c r="M396" i="2"/>
  <c r="M420" i="2"/>
  <c r="M498" i="2"/>
  <c r="M22" i="6"/>
  <c r="H631" i="16"/>
  <c r="N631" i="16" s="1"/>
  <c r="N160" i="2"/>
  <c r="N603" i="2"/>
  <c r="M612" i="16"/>
  <c r="H14" i="16"/>
  <c r="N14" i="16" s="1"/>
  <c r="H12" i="16"/>
  <c r="L12" i="16"/>
  <c r="H629" i="11"/>
  <c r="N629" i="11" s="1"/>
  <c r="D9" i="11"/>
  <c r="H13" i="11" s="1"/>
  <c r="N13" i="11" s="1"/>
  <c r="K9" i="4"/>
  <c r="K10" i="10"/>
  <c r="G10" i="10"/>
  <c r="H12" i="14"/>
  <c r="N12" i="14" s="1"/>
  <c r="H14" i="14"/>
  <c r="N14" i="14" s="1"/>
  <c r="K9" i="10"/>
  <c r="G13" i="10"/>
  <c r="M13" i="10" s="1"/>
  <c r="M189" i="3"/>
  <c r="M566" i="2"/>
  <c r="H640" i="13"/>
  <c r="N640" i="13" s="1"/>
  <c r="H633" i="13"/>
  <c r="N633" i="13" s="1"/>
  <c r="H622" i="13"/>
  <c r="N622" i="13" s="1"/>
  <c r="H619" i="13"/>
  <c r="N619" i="13" s="1"/>
  <c r="H632" i="13"/>
  <c r="N632" i="13" s="1"/>
  <c r="H292" i="3"/>
  <c r="N292" i="3" s="1"/>
  <c r="H227" i="3"/>
  <c r="N227" i="3" s="1"/>
  <c r="H204" i="3"/>
  <c r="N204" i="3" s="1"/>
  <c r="H223" i="3"/>
  <c r="N223" i="3" s="1"/>
  <c r="H252" i="3"/>
  <c r="N252" i="3" s="1"/>
  <c r="H279" i="3"/>
  <c r="N279" i="3" s="1"/>
  <c r="H307" i="3"/>
  <c r="N307" i="3" s="1"/>
  <c r="H338" i="3"/>
  <c r="N338" i="3" s="1"/>
  <c r="H195" i="3"/>
  <c r="N195" i="3" s="1"/>
  <c r="H215" i="3"/>
  <c r="N215" i="3" s="1"/>
  <c r="H245" i="3"/>
  <c r="N245" i="3" s="1"/>
  <c r="H271" i="3"/>
  <c r="N271" i="3" s="1"/>
  <c r="H294" i="3"/>
  <c r="N294" i="3" s="1"/>
  <c r="H318" i="3"/>
  <c r="N318" i="3" s="1"/>
  <c r="H358" i="3"/>
  <c r="N358" i="3" s="1"/>
  <c r="H202" i="3"/>
  <c r="N202" i="3" s="1"/>
  <c r="H221" i="3"/>
  <c r="N221" i="3" s="1"/>
  <c r="H261" i="3"/>
  <c r="N261" i="3" s="1"/>
  <c r="H281" i="3"/>
  <c r="N281" i="3" s="1"/>
  <c r="H309" i="3"/>
  <c r="N309" i="3" s="1"/>
  <c r="H336" i="3"/>
  <c r="N336" i="3" s="1"/>
  <c r="H189" i="3"/>
  <c r="N189" i="3" s="1"/>
  <c r="H214" i="3"/>
  <c r="N214" i="3" s="1"/>
  <c r="H235" i="3"/>
  <c r="N235" i="3" s="1"/>
  <c r="H270" i="3"/>
  <c r="N270" i="3" s="1"/>
  <c r="H293" i="3"/>
  <c r="N293" i="3" s="1"/>
  <c r="H324" i="3"/>
  <c r="N324" i="3" s="1"/>
  <c r="H354" i="3"/>
  <c r="N354" i="3" s="1"/>
  <c r="H205" i="3"/>
  <c r="N205" i="3" s="1"/>
  <c r="H225" i="3"/>
  <c r="N225" i="3" s="1"/>
  <c r="H260" i="3"/>
  <c r="N260" i="3" s="1"/>
  <c r="H280" i="3"/>
  <c r="N280" i="3" s="1"/>
  <c r="H308" i="3"/>
  <c r="N308" i="3" s="1"/>
  <c r="H332" i="3"/>
  <c r="N332" i="3" s="1"/>
  <c r="H191" i="3"/>
  <c r="N191" i="3" s="1"/>
  <c r="H211" i="3"/>
  <c r="N211" i="3" s="1"/>
  <c r="H233" i="3"/>
  <c r="N233" i="3" s="1"/>
  <c r="H272" i="3"/>
  <c r="N272" i="3" s="1"/>
  <c r="H295" i="3"/>
  <c r="N295" i="3" s="1"/>
  <c r="H320" i="3"/>
  <c r="N320" i="3" s="1"/>
  <c r="H352" i="3"/>
  <c r="N352" i="3" s="1"/>
  <c r="H344" i="3"/>
  <c r="N344" i="3" s="1"/>
  <c r="H306" i="3"/>
  <c r="N306" i="3" s="1"/>
  <c r="H278" i="3"/>
  <c r="N278" i="3" s="1"/>
  <c r="H242" i="3"/>
  <c r="N242" i="3" s="1"/>
  <c r="H207" i="3"/>
  <c r="N207" i="3" s="1"/>
  <c r="H193" i="3"/>
  <c r="N193" i="3" s="1"/>
  <c r="H219" i="3"/>
  <c r="N219" i="3" s="1"/>
  <c r="H243" i="3"/>
  <c r="N243" i="3" s="1"/>
  <c r="H275" i="3"/>
  <c r="N275" i="3" s="1"/>
  <c r="H299" i="3"/>
  <c r="N299" i="3" s="1"/>
  <c r="H329" i="3"/>
  <c r="N329" i="3" s="1"/>
  <c r="H190" i="3"/>
  <c r="N190" i="3" s="1"/>
  <c r="H210" i="3"/>
  <c r="N210" i="3" s="1"/>
  <c r="H231" i="3"/>
  <c r="N231" i="3" s="1"/>
  <c r="H265" i="3"/>
  <c r="N265" i="3" s="1"/>
  <c r="H285" i="3"/>
  <c r="N285" i="3" s="1"/>
  <c r="H312" i="3"/>
  <c r="N312" i="3" s="1"/>
  <c r="H348" i="3"/>
  <c r="N348" i="3" s="1"/>
  <c r="H196" i="3"/>
  <c r="N196" i="3" s="1"/>
  <c r="H216" i="3"/>
  <c r="N216" i="3" s="1"/>
  <c r="H248" i="3"/>
  <c r="N248" i="3" s="1"/>
  <c r="H277" i="3"/>
  <c r="N277" i="3" s="1"/>
  <c r="H304" i="3"/>
  <c r="N304" i="3" s="1"/>
  <c r="H327" i="3"/>
  <c r="N327" i="3" s="1"/>
  <c r="K11" i="14"/>
  <c r="G11" i="14"/>
  <c r="G11" i="8"/>
  <c r="M11" i="8" s="1"/>
  <c r="N230" i="2"/>
  <c r="N81" i="4"/>
  <c r="N371" i="4"/>
  <c r="N81" i="13"/>
  <c r="N410" i="2"/>
  <c r="N430" i="2"/>
  <c r="N436" i="2"/>
  <c r="N454" i="2"/>
  <c r="N458" i="2"/>
  <c r="N462" i="2"/>
  <c r="N466" i="2"/>
  <c r="N488" i="2"/>
  <c r="N492" i="2"/>
  <c r="N496" i="2"/>
  <c r="N500" i="2"/>
  <c r="N504" i="2"/>
  <c r="N520" i="2"/>
  <c r="N528" i="2"/>
  <c r="N532" i="2"/>
  <c r="N538" i="2"/>
  <c r="N566" i="2"/>
  <c r="N586" i="2"/>
  <c r="N600" i="2"/>
  <c r="N206" i="2"/>
  <c r="N586" i="3"/>
  <c r="N34" i="3"/>
  <c r="N118" i="14"/>
  <c r="M160" i="3"/>
  <c r="M496" i="2"/>
  <c r="M320" i="2"/>
  <c r="N284" i="4"/>
  <c r="N288" i="4"/>
  <c r="N296" i="4"/>
  <c r="N302" i="4"/>
  <c r="N320" i="4"/>
  <c r="N342" i="4"/>
  <c r="N346" i="4"/>
  <c r="N350" i="4"/>
  <c r="N106" i="4"/>
  <c r="N122" i="4"/>
  <c r="N132" i="4"/>
  <c r="N180" i="4"/>
  <c r="N26" i="4"/>
  <c r="N30" i="4"/>
  <c r="N50" i="4"/>
  <c r="N56" i="4"/>
  <c r="N470" i="3"/>
  <c r="M100" i="2"/>
  <c r="N232" i="3"/>
  <c r="N250" i="3"/>
  <c r="N514" i="14"/>
  <c r="N524" i="14"/>
  <c r="N530" i="14"/>
  <c r="N572" i="14"/>
  <c r="N612" i="15"/>
  <c r="N615" i="15"/>
  <c r="N574" i="15"/>
  <c r="N578" i="15"/>
  <c r="N594" i="15"/>
  <c r="N600" i="15"/>
  <c r="N604" i="15"/>
  <c r="N506" i="15"/>
  <c r="H10" i="15"/>
  <c r="N10" i="15" s="1"/>
  <c r="N492" i="15"/>
  <c r="N510" i="15"/>
  <c r="H13" i="15"/>
  <c r="N13" i="15" s="1"/>
  <c r="N243" i="15"/>
  <c r="N289" i="15"/>
  <c r="N305" i="15"/>
  <c r="N317" i="15"/>
  <c r="N323" i="15"/>
  <c r="N339" i="15"/>
  <c r="N343" i="15"/>
  <c r="N347" i="15"/>
  <c r="N351" i="15"/>
  <c r="N355" i="15"/>
  <c r="N188" i="15"/>
  <c r="N191" i="15"/>
  <c r="N297" i="15"/>
  <c r="N319" i="15"/>
  <c r="N341" i="15"/>
  <c r="N345" i="15"/>
  <c r="N349" i="15"/>
  <c r="N353" i="15"/>
  <c r="N363" i="15"/>
  <c r="H12" i="15"/>
  <c r="N12" i="15" s="1"/>
  <c r="L9" i="15"/>
  <c r="L11" i="15"/>
  <c r="H11" i="15"/>
  <c r="K10" i="15"/>
  <c r="G10" i="15"/>
  <c r="G12" i="15"/>
  <c r="M12" i="15" s="1"/>
  <c r="K9" i="15"/>
  <c r="G13" i="15"/>
  <c r="M13" i="15" s="1"/>
  <c r="G11" i="15"/>
  <c r="M11" i="15" s="1"/>
  <c r="G14" i="15"/>
  <c r="M14" i="15" s="1"/>
  <c r="H639" i="3"/>
  <c r="H632" i="3"/>
  <c r="N632" i="3" s="1"/>
  <c r="H616" i="3"/>
  <c r="N616" i="3" s="1"/>
  <c r="H620" i="3"/>
  <c r="N620" i="3" s="1"/>
  <c r="H637" i="3"/>
  <c r="N637" i="3" s="1"/>
  <c r="H626" i="3"/>
  <c r="N626" i="3" s="1"/>
  <c r="H618" i="3"/>
  <c r="N618" i="3" s="1"/>
  <c r="H614" i="3"/>
  <c r="N614" i="3" s="1"/>
  <c r="L612" i="3"/>
  <c r="H631" i="3"/>
  <c r="N631" i="3" s="1"/>
  <c r="K14" i="4"/>
  <c r="G14" i="4"/>
  <c r="D9" i="6"/>
  <c r="H14" i="6" s="1"/>
  <c r="N14" i="6" s="1"/>
  <c r="K11" i="4"/>
  <c r="G11" i="4"/>
  <c r="H629" i="3"/>
  <c r="N629" i="3" s="1"/>
  <c r="H623" i="3"/>
  <c r="N623" i="3" s="1"/>
  <c r="H628" i="3"/>
  <c r="N628" i="3" s="1"/>
  <c r="H630" i="3"/>
  <c r="N630" i="3" s="1"/>
  <c r="H613" i="3"/>
  <c r="N613" i="3" s="1"/>
  <c r="H617" i="3"/>
  <c r="N617" i="3" s="1"/>
  <c r="H636" i="3"/>
  <c r="N636" i="3" s="1"/>
  <c r="D14" i="3"/>
  <c r="L14" i="3" s="1"/>
  <c r="G623" i="2"/>
  <c r="M623" i="2" s="1"/>
  <c r="C9" i="2"/>
  <c r="G13" i="2" s="1"/>
  <c r="M13" i="2" s="1"/>
  <c r="N376" i="2"/>
  <c r="H638" i="3"/>
  <c r="N638" i="3" s="1"/>
  <c r="H615" i="3"/>
  <c r="H612" i="3"/>
  <c r="N612" i="3" s="1"/>
  <c r="H543" i="6"/>
  <c r="N543" i="6" s="1"/>
  <c r="H593" i="6"/>
  <c r="N593" i="6" s="1"/>
  <c r="D13" i="6"/>
  <c r="L13" i="6" s="1"/>
  <c r="L9" i="8"/>
  <c r="H14" i="8"/>
  <c r="N14" i="8" s="1"/>
  <c r="N619" i="2"/>
  <c r="N629" i="2"/>
  <c r="N350" i="2"/>
  <c r="K11" i="13"/>
  <c r="G11" i="13"/>
  <c r="M538" i="2"/>
  <c r="N354" i="2"/>
  <c r="M22" i="9"/>
  <c r="N586" i="11"/>
  <c r="N596" i="11"/>
  <c r="N604" i="11"/>
  <c r="N486" i="13"/>
  <c r="N502" i="13"/>
  <c r="N538" i="13"/>
  <c r="N576" i="13"/>
  <c r="N562" i="4"/>
  <c r="N70" i="4"/>
  <c r="N446" i="3"/>
  <c r="N504" i="3"/>
  <c r="N528" i="3"/>
  <c r="M542" i="2"/>
  <c r="M550" i="2"/>
  <c r="M554" i="2"/>
  <c r="M564" i="2"/>
  <c r="M570" i="2"/>
  <c r="M594" i="2"/>
  <c r="N460" i="2"/>
  <c r="N464" i="2"/>
  <c r="N468" i="2"/>
  <c r="N522" i="2"/>
  <c r="N536" i="2"/>
  <c r="N629" i="9"/>
  <c r="M148" i="2"/>
  <c r="M164" i="2"/>
  <c r="N330" i="3"/>
  <c r="N448" i="13"/>
  <c r="N572" i="13"/>
  <c r="G13" i="13"/>
  <c r="K13" i="13"/>
  <c r="M38" i="3"/>
  <c r="N340" i="3"/>
  <c r="N492" i="14"/>
  <c r="N496" i="14"/>
  <c r="N510" i="14"/>
  <c r="N516" i="14"/>
  <c r="N522" i="14"/>
  <c r="N526" i="14"/>
  <c r="N546" i="14"/>
  <c r="N554" i="14"/>
  <c r="N572" i="4"/>
  <c r="N248" i="4"/>
  <c r="K14" i="14"/>
  <c r="G14" i="14"/>
  <c r="G9" i="14" s="1"/>
  <c r="M9" i="14" s="1"/>
  <c r="M148" i="3"/>
  <c r="M28" i="3"/>
  <c r="M236" i="2"/>
  <c r="N282" i="4"/>
  <c r="N286" i="4"/>
  <c r="N290" i="4"/>
  <c r="N294" i="4"/>
  <c r="N298" i="4"/>
  <c r="N308" i="4"/>
  <c r="N326" i="4"/>
  <c r="N344" i="4"/>
  <c r="N348" i="4"/>
  <c r="H145" i="4"/>
  <c r="N145" i="4" s="1"/>
  <c r="H104" i="4"/>
  <c r="N104" i="4" s="1"/>
  <c r="H99" i="4"/>
  <c r="N99" i="4" s="1"/>
  <c r="N120" i="4"/>
  <c r="N130" i="4"/>
  <c r="N24" i="4"/>
  <c r="N28" i="4"/>
  <c r="N48" i="4"/>
  <c r="N52" i="4"/>
  <c r="N66" i="4"/>
  <c r="N384" i="3"/>
  <c r="N460" i="3"/>
  <c r="N484" i="3"/>
  <c r="N516" i="3"/>
  <c r="M10" i="13"/>
  <c r="N328" i="3"/>
  <c r="N560" i="14"/>
  <c r="N570" i="14"/>
  <c r="N574" i="14"/>
  <c r="N578" i="14"/>
  <c r="N582" i="14"/>
  <c r="N586" i="14"/>
  <c r="N600" i="14"/>
  <c r="N604" i="14"/>
  <c r="N500" i="14"/>
  <c r="N540" i="14"/>
  <c r="N550" i="14"/>
  <c r="N486" i="14"/>
  <c r="N494" i="14"/>
  <c r="N498" i="14"/>
  <c r="N508" i="14"/>
  <c r="N520" i="14"/>
  <c r="N542" i="14"/>
  <c r="N548" i="14"/>
  <c r="N552" i="14"/>
  <c r="N556" i="14"/>
  <c r="N562" i="14"/>
  <c r="N576" i="14"/>
  <c r="N580" i="14"/>
  <c r="N584" i="14"/>
  <c r="N588" i="14"/>
  <c r="N592" i="14"/>
  <c r="N602" i="14"/>
  <c r="H10" i="14"/>
  <c r="H11" i="14"/>
  <c r="N11" i="14" s="1"/>
  <c r="L9" i="14"/>
  <c r="H13" i="14"/>
  <c r="N13" i="14" s="1"/>
  <c r="N81" i="14"/>
  <c r="M10" i="14"/>
  <c r="K12" i="13"/>
  <c r="G12" i="13"/>
  <c r="G9" i="13" s="1"/>
  <c r="M9" i="13" s="1"/>
  <c r="N31" i="7"/>
  <c r="G10" i="8"/>
  <c r="M10" i="8" s="1"/>
  <c r="N629" i="8"/>
  <c r="N615" i="2"/>
  <c r="N542" i="2"/>
  <c r="N552" i="2"/>
  <c r="N332" i="2"/>
  <c r="N340" i="2"/>
  <c r="N554" i="9"/>
  <c r="N406" i="2"/>
  <c r="N426" i="2"/>
  <c r="N534" i="2"/>
  <c r="N570" i="2"/>
  <c r="N226" i="2"/>
  <c r="N280" i="2"/>
  <c r="N294" i="2"/>
  <c r="N334" i="2"/>
  <c r="N352" i="2"/>
  <c r="N100" i="2"/>
  <c r="N126" i="2"/>
  <c r="H627" i="13"/>
  <c r="N627" i="13" s="1"/>
  <c r="H628" i="13"/>
  <c r="N628" i="13" s="1"/>
  <c r="L612" i="13"/>
  <c r="H613" i="13"/>
  <c r="N613" i="13" s="1"/>
  <c r="H636" i="13"/>
  <c r="N636" i="13" s="1"/>
  <c r="H631" i="13"/>
  <c r="N631" i="13" s="1"/>
  <c r="H197" i="3"/>
  <c r="N197" i="3" s="1"/>
  <c r="H218" i="3"/>
  <c r="N218" i="3" s="1"/>
  <c r="H222" i="3"/>
  <c r="N222" i="3" s="1"/>
  <c r="H297" i="3"/>
  <c r="N297" i="3" s="1"/>
  <c r="H203" i="3"/>
  <c r="N203" i="3" s="1"/>
  <c r="H310" i="3"/>
  <c r="N310" i="3" s="1"/>
  <c r="L188" i="3"/>
  <c r="N188" i="3" s="1"/>
  <c r="H213" i="3"/>
  <c r="N213" i="3" s="1"/>
  <c r="H267" i="3"/>
  <c r="N267" i="3" s="1"/>
  <c r="H258" i="3"/>
  <c r="N258" i="3" s="1"/>
  <c r="M22" i="5"/>
  <c r="N486" i="5"/>
  <c r="N639" i="6"/>
  <c r="K9" i="8"/>
  <c r="H612" i="13"/>
  <c r="H614" i="13"/>
  <c r="N614" i="13" s="1"/>
  <c r="D9" i="13"/>
  <c r="H12" i="13" s="1"/>
  <c r="N12" i="13" s="1"/>
  <c r="H630" i="13"/>
  <c r="N630" i="13" s="1"/>
  <c r="H639" i="13"/>
  <c r="N639" i="13" s="1"/>
  <c r="H282" i="3"/>
  <c r="N282" i="3" s="1"/>
  <c r="N629" i="6"/>
  <c r="N582" i="8"/>
  <c r="N594" i="8"/>
  <c r="N604" i="8"/>
  <c r="N621" i="2"/>
  <c r="N631" i="2"/>
  <c r="N639" i="2"/>
  <c r="N550" i="2"/>
  <c r="N558" i="2"/>
  <c r="N272" i="2"/>
  <c r="M324" i="2"/>
  <c r="M132" i="2"/>
  <c r="H615" i="13"/>
  <c r="N615" i="13" s="1"/>
  <c r="H629" i="13"/>
  <c r="N629" i="13" s="1"/>
  <c r="H620" i="13"/>
  <c r="N620" i="13" s="1"/>
  <c r="H638" i="13"/>
  <c r="N638" i="13" s="1"/>
  <c r="D14" i="13"/>
  <c r="L14" i="13" s="1"/>
  <c r="N458" i="3"/>
  <c r="N562" i="3"/>
  <c r="N520" i="13"/>
  <c r="N554" i="13"/>
  <c r="N578" i="13"/>
  <c r="N594" i="13"/>
  <c r="N602" i="13"/>
  <c r="N480" i="13"/>
  <c r="N522" i="13"/>
  <c r="N526" i="13"/>
  <c r="N534" i="13"/>
  <c r="N548" i="13"/>
  <c r="N556" i="13"/>
  <c r="N566" i="13"/>
  <c r="N582" i="13"/>
  <c r="N586" i="13"/>
  <c r="N596" i="13"/>
  <c r="N604" i="13"/>
  <c r="M10" i="9"/>
  <c r="N188" i="5"/>
  <c r="K9" i="9"/>
  <c r="N384" i="2"/>
  <c r="N582" i="11"/>
  <c r="M286" i="2"/>
  <c r="H615" i="11"/>
  <c r="N615" i="11" s="1"/>
  <c r="H65" i="3"/>
  <c r="N65" i="3" s="1"/>
  <c r="H22" i="3"/>
  <c r="H55" i="3"/>
  <c r="N55" i="3" s="1"/>
  <c r="H59" i="3"/>
  <c r="N59" i="3" s="1"/>
  <c r="D10" i="3"/>
  <c r="L10" i="3" s="1"/>
  <c r="N22" i="3"/>
  <c r="N94" i="3"/>
  <c r="N44" i="3"/>
  <c r="N432" i="2"/>
  <c r="N438" i="2"/>
  <c r="N442" i="2"/>
  <c r="N452" i="2"/>
  <c r="N486" i="2"/>
  <c r="N490" i="2"/>
  <c r="N494" i="2"/>
  <c r="N526" i="2"/>
  <c r="N530" i="2"/>
  <c r="N574" i="2"/>
  <c r="N580" i="2"/>
  <c r="N584" i="2"/>
  <c r="N224" i="2"/>
  <c r="N26" i="2"/>
  <c r="N38" i="2"/>
  <c r="N468" i="9"/>
  <c r="N502" i="9"/>
  <c r="N520" i="9"/>
  <c r="N534" i="9"/>
  <c r="N538" i="9"/>
  <c r="N140" i="3"/>
  <c r="N162" i="3"/>
  <c r="N38" i="3"/>
  <c r="N514" i="2"/>
  <c r="M617" i="2"/>
  <c r="K9" i="11"/>
  <c r="G14" i="11"/>
  <c r="M14" i="11" s="1"/>
  <c r="G12" i="11"/>
  <c r="M12" i="11" s="1"/>
  <c r="N244" i="3"/>
  <c r="G13" i="12"/>
  <c r="M13" i="12" s="1"/>
  <c r="G11" i="12"/>
  <c r="M11" i="12" s="1"/>
  <c r="G10" i="12"/>
  <c r="M371" i="12"/>
  <c r="G12" i="12"/>
  <c r="M12" i="12" s="1"/>
  <c r="G14" i="12"/>
  <c r="M14" i="12" s="1"/>
  <c r="M81" i="12"/>
  <c r="H12" i="12"/>
  <c r="N12" i="12" s="1"/>
  <c r="H13" i="12"/>
  <c r="N13" i="12" s="1"/>
  <c r="L9" i="12"/>
  <c r="H14" i="12"/>
  <c r="N14" i="12" s="1"/>
  <c r="H11" i="12"/>
  <c r="N11" i="12" s="1"/>
  <c r="L10" i="12"/>
  <c r="H10" i="12"/>
  <c r="N556" i="2"/>
  <c r="N568" i="2"/>
  <c r="N106" i="2"/>
  <c r="M371" i="3"/>
  <c r="N371" i="10"/>
  <c r="M600" i="2"/>
  <c r="M613" i="2"/>
  <c r="N400" i="2"/>
  <c r="N138" i="3"/>
  <c r="N500" i="5"/>
  <c r="M635" i="2"/>
  <c r="M536" i="2"/>
  <c r="N552" i="9"/>
  <c r="N556" i="9"/>
  <c r="N574" i="9"/>
  <c r="N580" i="9"/>
  <c r="N584" i="9"/>
  <c r="N592" i="9"/>
  <c r="N596" i="9"/>
  <c r="N602" i="9"/>
  <c r="N508" i="10"/>
  <c r="N516" i="10"/>
  <c r="N526" i="10"/>
  <c r="N536" i="10"/>
  <c r="N542" i="10"/>
  <c r="N550" i="10"/>
  <c r="N560" i="10"/>
  <c r="N30" i="3"/>
  <c r="N52" i="3"/>
  <c r="H627" i="11"/>
  <c r="N627" i="11" s="1"/>
  <c r="H625" i="11"/>
  <c r="N625" i="11" s="1"/>
  <c r="H633" i="11"/>
  <c r="N633" i="11" s="1"/>
  <c r="H620" i="11"/>
  <c r="N620" i="11" s="1"/>
  <c r="H618" i="11"/>
  <c r="N618" i="11" s="1"/>
  <c r="H636" i="11"/>
  <c r="N636" i="11" s="1"/>
  <c r="D14" i="11"/>
  <c r="L14" i="11" s="1"/>
  <c r="H612" i="11"/>
  <c r="H632" i="11"/>
  <c r="N632" i="11" s="1"/>
  <c r="H640" i="11"/>
  <c r="N640" i="11" s="1"/>
  <c r="L612" i="11"/>
  <c r="H630" i="11"/>
  <c r="N630" i="11" s="1"/>
  <c r="H613" i="11"/>
  <c r="N613" i="11" s="1"/>
  <c r="H616" i="11"/>
  <c r="N616" i="11" s="1"/>
  <c r="H628" i="11"/>
  <c r="N628" i="11" s="1"/>
  <c r="H631" i="11"/>
  <c r="N631" i="11" s="1"/>
  <c r="K13" i="11"/>
  <c r="G13" i="11"/>
  <c r="G9" i="11" s="1"/>
  <c r="N594" i="11"/>
  <c r="N602" i="11"/>
  <c r="N188" i="11"/>
  <c r="M10" i="11"/>
  <c r="H148" i="3"/>
  <c r="N148" i="3" s="1"/>
  <c r="D9" i="3"/>
  <c r="H12" i="3" s="1"/>
  <c r="N12" i="3" s="1"/>
  <c r="H164" i="3"/>
  <c r="N164" i="3" s="1"/>
  <c r="G13" i="4"/>
  <c r="M13" i="4" s="1"/>
  <c r="G188" i="2"/>
  <c r="M188" i="2" s="1"/>
  <c r="G12" i="8"/>
  <c r="M12" i="8" s="1"/>
  <c r="N472" i="2"/>
  <c r="N510" i="2"/>
  <c r="N602" i="2"/>
  <c r="N196" i="2"/>
  <c r="G306" i="2"/>
  <c r="M306" i="2" s="1"/>
  <c r="H178" i="3"/>
  <c r="N178" i="3" s="1"/>
  <c r="H98" i="3"/>
  <c r="N98" i="3" s="1"/>
  <c r="H174" i="3"/>
  <c r="N174" i="3" s="1"/>
  <c r="H177" i="3"/>
  <c r="N177" i="3" s="1"/>
  <c r="H135" i="3"/>
  <c r="N135" i="3" s="1"/>
  <c r="H176" i="3"/>
  <c r="N176" i="3" s="1"/>
  <c r="H143" i="3"/>
  <c r="N143" i="3" s="1"/>
  <c r="G209" i="2"/>
  <c r="M209" i="2" s="1"/>
  <c r="D9" i="4"/>
  <c r="H13" i="4" s="1"/>
  <c r="N13" i="4" s="1"/>
  <c r="H615" i="4"/>
  <c r="N615" i="4" s="1"/>
  <c r="H612" i="4"/>
  <c r="G242" i="2"/>
  <c r="M242" i="2" s="1"/>
  <c r="N617" i="6"/>
  <c r="N562" i="2"/>
  <c r="N336" i="2"/>
  <c r="H166" i="9"/>
  <c r="N166" i="9" s="1"/>
  <c r="G14" i="9"/>
  <c r="M14" i="9" s="1"/>
  <c r="G318" i="2"/>
  <c r="M318" i="2" s="1"/>
  <c r="G216" i="2"/>
  <c r="M216" i="2" s="1"/>
  <c r="G197" i="2"/>
  <c r="M197" i="2" s="1"/>
  <c r="G270" i="2"/>
  <c r="M270" i="2" s="1"/>
  <c r="G327" i="2"/>
  <c r="M327" i="2" s="1"/>
  <c r="N540" i="4"/>
  <c r="H622" i="4"/>
  <c r="N622" i="4" s="1"/>
  <c r="G195" i="2"/>
  <c r="M195" i="2" s="1"/>
  <c r="M627" i="2"/>
  <c r="N613" i="2"/>
  <c r="M40" i="3"/>
  <c r="M444" i="2"/>
  <c r="M448" i="2"/>
  <c r="M482" i="2"/>
  <c r="M522" i="2"/>
  <c r="M560" i="2"/>
  <c r="M580" i="2"/>
  <c r="M584" i="2"/>
  <c r="M588" i="2"/>
  <c r="M602" i="2"/>
  <c r="M190" i="2"/>
  <c r="M194" i="2"/>
  <c r="M198" i="2"/>
  <c r="M208" i="2"/>
  <c r="M224" i="2"/>
  <c r="M228" i="2"/>
  <c r="M272" i="2"/>
  <c r="M280" i="2"/>
  <c r="M294" i="2"/>
  <c r="M298" i="2"/>
  <c r="M328" i="2"/>
  <c r="M332" i="2"/>
  <c r="M336" i="2"/>
  <c r="M340" i="2"/>
  <c r="M350" i="2"/>
  <c r="M358" i="2"/>
  <c r="N189" i="2"/>
  <c r="M104" i="2"/>
  <c r="M108" i="2"/>
  <c r="M128" i="2"/>
  <c r="N584" i="8"/>
  <c r="N390" i="2"/>
  <c r="N396" i="2"/>
  <c r="N404" i="2"/>
  <c r="N560" i="2"/>
  <c r="N564" i="2"/>
  <c r="N232" i="2"/>
  <c r="N236" i="2"/>
  <c r="N240" i="2"/>
  <c r="N246" i="2"/>
  <c r="G13" i="9"/>
  <c r="M13" i="9" s="1"/>
  <c r="N374" i="2"/>
  <c r="N382" i="2"/>
  <c r="N388" i="2"/>
  <c r="N444" i="2"/>
  <c r="N480" i="2"/>
  <c r="N210" i="2"/>
  <c r="N214" i="2"/>
  <c r="N258" i="2"/>
  <c r="N286" i="2"/>
  <c r="N290" i="2"/>
  <c r="N314" i="2"/>
  <c r="N320" i="2"/>
  <c r="N324" i="2"/>
  <c r="N344" i="2"/>
  <c r="M118" i="2"/>
  <c r="M28" i="2"/>
  <c r="G362" i="3"/>
  <c r="M362" i="3" s="1"/>
  <c r="G190" i="3"/>
  <c r="M190" i="3" s="1"/>
  <c r="G205" i="3"/>
  <c r="M205" i="3" s="1"/>
  <c r="G219" i="3"/>
  <c r="M219" i="3" s="1"/>
  <c r="G279" i="3"/>
  <c r="M279" i="3" s="1"/>
  <c r="G309" i="3"/>
  <c r="M309" i="3" s="1"/>
  <c r="G313" i="3"/>
  <c r="M313" i="3" s="1"/>
  <c r="G324" i="3"/>
  <c r="M324" i="3" s="1"/>
  <c r="G332" i="3"/>
  <c r="M332" i="3" s="1"/>
  <c r="G343" i="3"/>
  <c r="M343" i="3" s="1"/>
  <c r="G358" i="3"/>
  <c r="M358" i="3" s="1"/>
  <c r="G197" i="3"/>
  <c r="M197" i="3" s="1"/>
  <c r="G209" i="3"/>
  <c r="M209" i="3" s="1"/>
  <c r="G227" i="3"/>
  <c r="M227" i="3" s="1"/>
  <c r="G310" i="3"/>
  <c r="M310" i="3" s="1"/>
  <c r="G315" i="3"/>
  <c r="M315" i="3" s="1"/>
  <c r="G325" i="3"/>
  <c r="M325" i="3" s="1"/>
  <c r="G346" i="3"/>
  <c r="M346" i="3" s="1"/>
  <c r="G312" i="3"/>
  <c r="M312" i="3" s="1"/>
  <c r="G329" i="3"/>
  <c r="M329" i="3" s="1"/>
  <c r="G347" i="3"/>
  <c r="M347" i="3" s="1"/>
  <c r="K188" i="3"/>
  <c r="M188" i="3" s="1"/>
  <c r="G215" i="3"/>
  <c r="M215" i="3" s="1"/>
  <c r="G300" i="3"/>
  <c r="M300" i="3" s="1"/>
  <c r="G318" i="3"/>
  <c r="M318" i="3" s="1"/>
  <c r="G352" i="3"/>
  <c r="M352" i="3" s="1"/>
  <c r="G265" i="3"/>
  <c r="M265" i="3" s="1"/>
  <c r="G307" i="3"/>
  <c r="M307" i="3" s="1"/>
  <c r="G320" i="3"/>
  <c r="M320" i="3" s="1"/>
  <c r="G338" i="3"/>
  <c r="M338" i="3" s="1"/>
  <c r="G200" i="3"/>
  <c r="M200" i="3" s="1"/>
  <c r="G270" i="3"/>
  <c r="M270" i="3" s="1"/>
  <c r="G311" i="3"/>
  <c r="M311" i="3" s="1"/>
  <c r="G327" i="3"/>
  <c r="M327" i="3" s="1"/>
  <c r="H11" i="10"/>
  <c r="N11" i="10" s="1"/>
  <c r="H12" i="10"/>
  <c r="N12" i="10" s="1"/>
  <c r="H10" i="10"/>
  <c r="N10" i="10" s="1"/>
  <c r="H14" i="10"/>
  <c r="N14" i="10" s="1"/>
  <c r="H13" i="10"/>
  <c r="N13" i="10" s="1"/>
  <c r="M612" i="10"/>
  <c r="N576" i="10"/>
  <c r="N592" i="10"/>
  <c r="N596" i="10"/>
  <c r="K12" i="10"/>
  <c r="G12" i="10"/>
  <c r="G9" i="10"/>
  <c r="N362" i="2"/>
  <c r="N88" i="2"/>
  <c r="N92" i="2"/>
  <c r="N96" i="2"/>
  <c r="N114" i="2"/>
  <c r="N122" i="2"/>
  <c r="N132" i="2"/>
  <c r="N136" i="2"/>
  <c r="N144" i="2"/>
  <c r="N152" i="2"/>
  <c r="N164" i="2"/>
  <c r="N172" i="2"/>
  <c r="M188" i="7"/>
  <c r="M42" i="2"/>
  <c r="H10" i="8"/>
  <c r="H13" i="8"/>
  <c r="N13" i="8" s="1"/>
  <c r="N508" i="8"/>
  <c r="N380" i="2"/>
  <c r="N398" i="2"/>
  <c r="N408" i="2"/>
  <c r="N412" i="2"/>
  <c r="N418" i="2"/>
  <c r="N476" i="2"/>
  <c r="N234" i="2"/>
  <c r="N238" i="2"/>
  <c r="N244" i="2"/>
  <c r="N248" i="2"/>
  <c r="N252" i="2"/>
  <c r="N256" i="2"/>
  <c r="N268" i="2"/>
  <c r="N302" i="2"/>
  <c r="N102" i="2"/>
  <c r="H81" i="9"/>
  <c r="H168" i="9"/>
  <c r="N168" i="9" s="1"/>
  <c r="N262" i="2"/>
  <c r="N278" i="2"/>
  <c r="N282" i="2"/>
  <c r="N288" i="2"/>
  <c r="N292" i="2"/>
  <c r="N296" i="2"/>
  <c r="N312" i="2"/>
  <c r="N316" i="2"/>
  <c r="N322" i="2"/>
  <c r="N342" i="2"/>
  <c r="N346" i="2"/>
  <c r="N98" i="2"/>
  <c r="N128" i="2"/>
  <c r="M56" i="2"/>
  <c r="H11" i="8"/>
  <c r="N11" i="8" s="1"/>
  <c r="N625" i="2"/>
  <c r="N633" i="2"/>
  <c r="N414" i="2"/>
  <c r="N502" i="2"/>
  <c r="N572" i="2"/>
  <c r="N596" i="2"/>
  <c r="N250" i="2"/>
  <c r="N254" i="2"/>
  <c r="D9" i="9"/>
  <c r="H13" i="9" s="1"/>
  <c r="N13" i="9" s="1"/>
  <c r="M604" i="9"/>
  <c r="M612" i="9"/>
  <c r="N140" i="2"/>
  <c r="H12" i="8"/>
  <c r="N12" i="8" s="1"/>
  <c r="N627" i="2"/>
  <c r="N635" i="2"/>
  <c r="N440" i="2"/>
  <c r="N450" i="2"/>
  <c r="D11" i="9"/>
  <c r="L11" i="9" s="1"/>
  <c r="H126" i="9"/>
  <c r="N126" i="9" s="1"/>
  <c r="N416" i="2"/>
  <c r="N470" i="2"/>
  <c r="N212" i="2"/>
  <c r="N298" i="2"/>
  <c r="G12" i="9"/>
  <c r="M12" i="9" s="1"/>
  <c r="G11" i="9"/>
  <c r="M11" i="9" s="1"/>
  <c r="M562" i="9"/>
  <c r="M570" i="9"/>
  <c r="M582" i="9"/>
  <c r="N452" i="9"/>
  <c r="N476" i="9"/>
  <c r="N486" i="9"/>
  <c r="M566" i="9"/>
  <c r="M572" i="9"/>
  <c r="M600" i="9"/>
  <c r="N448" i="9"/>
  <c r="N460" i="9"/>
  <c r="N472" i="9"/>
  <c r="N480" i="9"/>
  <c r="N488" i="9"/>
  <c r="N516" i="9"/>
  <c r="N532" i="9"/>
  <c r="N536" i="9"/>
  <c r="N550" i="9"/>
  <c r="N572" i="9"/>
  <c r="N576" i="9"/>
  <c r="N582" i="9"/>
  <c r="N586" i="9"/>
  <c r="N594" i="9"/>
  <c r="N600" i="9"/>
  <c r="H82" i="9"/>
  <c r="N82" i="9" s="1"/>
  <c r="H171" i="9"/>
  <c r="N171" i="9" s="1"/>
  <c r="H135" i="9"/>
  <c r="N135" i="9" s="1"/>
  <c r="H91" i="9"/>
  <c r="N91" i="9" s="1"/>
  <c r="H83" i="9"/>
  <c r="N83" i="9" s="1"/>
  <c r="H103" i="9"/>
  <c r="N103" i="9" s="1"/>
  <c r="H105" i="9"/>
  <c r="N105" i="9" s="1"/>
  <c r="H109" i="9"/>
  <c r="N109" i="9" s="1"/>
  <c r="H97" i="9"/>
  <c r="N97" i="9" s="1"/>
  <c r="H125" i="9"/>
  <c r="N125" i="9" s="1"/>
  <c r="H124" i="9"/>
  <c r="N124" i="9" s="1"/>
  <c r="H108" i="9"/>
  <c r="N108" i="9" s="1"/>
  <c r="H155" i="9"/>
  <c r="N155" i="9" s="1"/>
  <c r="H104" i="9"/>
  <c r="N104" i="9" s="1"/>
  <c r="H115" i="9"/>
  <c r="N115" i="9" s="1"/>
  <c r="H99" i="9"/>
  <c r="N99" i="9" s="1"/>
  <c r="H145" i="9"/>
  <c r="N145" i="9" s="1"/>
  <c r="L81" i="9"/>
  <c r="H123" i="9"/>
  <c r="N123" i="9" s="1"/>
  <c r="H137" i="9"/>
  <c r="N137" i="9" s="1"/>
  <c r="H142" i="9"/>
  <c r="N142" i="9" s="1"/>
  <c r="H144" i="9"/>
  <c r="N144" i="9" s="1"/>
  <c r="H127" i="9"/>
  <c r="N127" i="9" s="1"/>
  <c r="H152" i="9"/>
  <c r="N152" i="9" s="1"/>
  <c r="H85" i="9"/>
  <c r="N85" i="9" s="1"/>
  <c r="H111" i="9"/>
  <c r="N111" i="9" s="1"/>
  <c r="H141" i="9"/>
  <c r="N141" i="9" s="1"/>
  <c r="H93" i="9"/>
  <c r="N93" i="9" s="1"/>
  <c r="H106" i="9"/>
  <c r="N106" i="9" s="1"/>
  <c r="H116" i="9"/>
  <c r="N116" i="9" s="1"/>
  <c r="H177" i="9"/>
  <c r="N177" i="9" s="1"/>
  <c r="H118" i="9"/>
  <c r="N118" i="9" s="1"/>
  <c r="H146" i="9"/>
  <c r="N146" i="9" s="1"/>
  <c r="H154" i="9"/>
  <c r="N154" i="9" s="1"/>
  <c r="H100" i="9"/>
  <c r="N100" i="9" s="1"/>
  <c r="H178" i="9"/>
  <c r="N178" i="9" s="1"/>
  <c r="G45" i="3"/>
  <c r="M45" i="3" s="1"/>
  <c r="G31" i="3"/>
  <c r="M31" i="3" s="1"/>
  <c r="G36" i="3"/>
  <c r="M36" i="3" s="1"/>
  <c r="G51" i="3"/>
  <c r="M51" i="3" s="1"/>
  <c r="G57" i="3"/>
  <c r="M57" i="3" s="1"/>
  <c r="G67" i="3"/>
  <c r="M67" i="3" s="1"/>
  <c r="G22" i="3"/>
  <c r="G32" i="3"/>
  <c r="M32" i="3" s="1"/>
  <c r="G39" i="3"/>
  <c r="M39" i="3" s="1"/>
  <c r="G52" i="3"/>
  <c r="M52" i="3" s="1"/>
  <c r="G62" i="3"/>
  <c r="M62" i="3" s="1"/>
  <c r="G68" i="3"/>
  <c r="M68" i="3" s="1"/>
  <c r="C10" i="3"/>
  <c r="K10" i="3" s="1"/>
  <c r="K22" i="3"/>
  <c r="G42" i="3"/>
  <c r="M42" i="3" s="1"/>
  <c r="G64" i="3"/>
  <c r="M64" i="3" s="1"/>
  <c r="G24" i="3"/>
  <c r="M24" i="3" s="1"/>
  <c r="G30" i="3"/>
  <c r="M30" i="3" s="1"/>
  <c r="G47" i="3"/>
  <c r="M47" i="3" s="1"/>
  <c r="G65" i="3"/>
  <c r="M65" i="3" s="1"/>
  <c r="G33" i="3"/>
  <c r="M33" i="3" s="1"/>
  <c r="G53" i="3"/>
  <c r="M53" i="3" s="1"/>
  <c r="G70" i="3"/>
  <c r="M70" i="3" s="1"/>
  <c r="G54" i="3"/>
  <c r="M54" i="3" s="1"/>
  <c r="G72" i="3"/>
  <c r="M72" i="3" s="1"/>
  <c r="N420" i="2"/>
  <c r="N448" i="2"/>
  <c r="N478" i="2"/>
  <c r="N506" i="2"/>
  <c r="N512" i="2"/>
  <c r="N300" i="2"/>
  <c r="N304" i="2"/>
  <c r="N308" i="2"/>
  <c r="N124" i="2"/>
  <c r="M114" i="2"/>
  <c r="H84" i="3"/>
  <c r="N84" i="3" s="1"/>
  <c r="H91" i="3"/>
  <c r="N91" i="3" s="1"/>
  <c r="H99" i="3"/>
  <c r="N99" i="3" s="1"/>
  <c r="H105" i="3"/>
  <c r="N105" i="3" s="1"/>
  <c r="H109" i="3"/>
  <c r="N109" i="3" s="1"/>
  <c r="H114" i="3"/>
  <c r="N114" i="3" s="1"/>
  <c r="H118" i="3"/>
  <c r="N118" i="3" s="1"/>
  <c r="H124" i="3"/>
  <c r="N124" i="3" s="1"/>
  <c r="H128" i="3"/>
  <c r="N128" i="3" s="1"/>
  <c r="H137" i="3"/>
  <c r="N137" i="3" s="1"/>
  <c r="H144" i="3"/>
  <c r="N144" i="3" s="1"/>
  <c r="H153" i="3"/>
  <c r="N153" i="3" s="1"/>
  <c r="H157" i="3"/>
  <c r="N157" i="3" s="1"/>
  <c r="H168" i="3"/>
  <c r="N168" i="3" s="1"/>
  <c r="H172" i="3"/>
  <c r="N172" i="3" s="1"/>
  <c r="D11" i="3"/>
  <c r="L11" i="3" s="1"/>
  <c r="H81" i="3"/>
  <c r="H85" i="3"/>
  <c r="N85" i="3" s="1"/>
  <c r="H92" i="3"/>
  <c r="N92" i="3" s="1"/>
  <c r="H100" i="3"/>
  <c r="N100" i="3" s="1"/>
  <c r="H106" i="3"/>
  <c r="N106" i="3" s="1"/>
  <c r="H111" i="3"/>
  <c r="N111" i="3" s="1"/>
  <c r="H115" i="3"/>
  <c r="N115" i="3" s="1"/>
  <c r="H121" i="3"/>
  <c r="N121" i="3" s="1"/>
  <c r="H125" i="3"/>
  <c r="N125" i="3" s="1"/>
  <c r="H129" i="3"/>
  <c r="N129" i="3" s="1"/>
  <c r="H139" i="3"/>
  <c r="N139" i="3" s="1"/>
  <c r="H145" i="3"/>
  <c r="N145" i="3" s="1"/>
  <c r="H150" i="3"/>
  <c r="N150" i="3" s="1"/>
  <c r="H154" i="3"/>
  <c r="N154" i="3" s="1"/>
  <c r="H158" i="3"/>
  <c r="N158" i="3" s="1"/>
  <c r="H165" i="3"/>
  <c r="N165" i="3" s="1"/>
  <c r="H169" i="3"/>
  <c r="N169" i="3" s="1"/>
  <c r="H173" i="3"/>
  <c r="N173" i="3" s="1"/>
  <c r="H86" i="3"/>
  <c r="N86" i="3" s="1"/>
  <c r="H103" i="3"/>
  <c r="N103" i="3" s="1"/>
  <c r="H112" i="3"/>
  <c r="N112" i="3" s="1"/>
  <c r="H122" i="3"/>
  <c r="N122" i="3" s="1"/>
  <c r="H132" i="3"/>
  <c r="N132" i="3" s="1"/>
  <c r="H146" i="3"/>
  <c r="N146" i="3" s="1"/>
  <c r="H155" i="3"/>
  <c r="N155" i="3" s="1"/>
  <c r="H171" i="3"/>
  <c r="N171" i="3" s="1"/>
  <c r="H88" i="3"/>
  <c r="N88" i="3" s="1"/>
  <c r="H104" i="3"/>
  <c r="N104" i="3" s="1"/>
  <c r="H113" i="3"/>
  <c r="N113" i="3" s="1"/>
  <c r="H123" i="3"/>
  <c r="N123" i="3" s="1"/>
  <c r="H149" i="3"/>
  <c r="N149" i="3" s="1"/>
  <c r="H166" i="3"/>
  <c r="N166" i="3" s="1"/>
  <c r="H175" i="3"/>
  <c r="N175" i="3" s="1"/>
  <c r="L81" i="3"/>
  <c r="H82" i="3"/>
  <c r="N82" i="3" s="1"/>
  <c r="H93" i="3"/>
  <c r="N93" i="3" s="1"/>
  <c r="H107" i="3"/>
  <c r="N107" i="3" s="1"/>
  <c r="H116" i="3"/>
  <c r="N116" i="3" s="1"/>
  <c r="H126" i="3"/>
  <c r="N126" i="3" s="1"/>
  <c r="H141" i="3"/>
  <c r="N141" i="3" s="1"/>
  <c r="H151" i="3"/>
  <c r="N151" i="3" s="1"/>
  <c r="H159" i="3"/>
  <c r="N159" i="3" s="1"/>
  <c r="H83" i="3"/>
  <c r="N83" i="3" s="1"/>
  <c r="H97" i="3"/>
  <c r="N97" i="3" s="1"/>
  <c r="H108" i="3"/>
  <c r="N108" i="3" s="1"/>
  <c r="H117" i="3"/>
  <c r="N117" i="3" s="1"/>
  <c r="H127" i="3"/>
  <c r="N127" i="3" s="1"/>
  <c r="H142" i="3"/>
  <c r="N142" i="3" s="1"/>
  <c r="H152" i="3"/>
  <c r="N152" i="3" s="1"/>
  <c r="H170" i="3"/>
  <c r="N170" i="3" s="1"/>
  <c r="N592" i="2"/>
  <c r="N446" i="2"/>
  <c r="N482" i="2"/>
  <c r="N516" i="2"/>
  <c r="N524" i="2"/>
  <c r="N188" i="2"/>
  <c r="N24" i="2"/>
  <c r="N36" i="2"/>
  <c r="N44" i="2"/>
  <c r="N48" i="2"/>
  <c r="M58" i="2"/>
  <c r="M62" i="2"/>
  <c r="C14" i="2"/>
  <c r="G615" i="2"/>
  <c r="M615" i="2" s="1"/>
  <c r="G612" i="2"/>
  <c r="K612" i="2"/>
  <c r="N498" i="2"/>
  <c r="N604" i="2"/>
  <c r="G14" i="8"/>
  <c r="M14" i="8" s="1"/>
  <c r="N612" i="8"/>
  <c r="N602" i="8"/>
  <c r="M81" i="8"/>
  <c r="M34" i="2"/>
  <c r="M54" i="2"/>
  <c r="N633" i="6"/>
  <c r="M276" i="2"/>
  <c r="M120" i="2"/>
  <c r="M60" i="2"/>
  <c r="N444" i="6"/>
  <c r="N582" i="6"/>
  <c r="N615" i="6"/>
  <c r="N631" i="6"/>
  <c r="M552" i="2"/>
  <c r="M556" i="2"/>
  <c r="M592" i="2"/>
  <c r="M596" i="2"/>
  <c r="M476" i="2"/>
  <c r="M480" i="2"/>
  <c r="M502" i="2"/>
  <c r="M520" i="2"/>
  <c r="M524" i="2"/>
  <c r="M558" i="2"/>
  <c r="M578" i="2"/>
  <c r="M582" i="2"/>
  <c r="M586" i="2"/>
  <c r="M604" i="2"/>
  <c r="M192" i="2"/>
  <c r="M200" i="2"/>
  <c r="M206" i="2"/>
  <c r="M222" i="2"/>
  <c r="M260" i="2"/>
  <c r="M264" i="2"/>
  <c r="M274" i="2"/>
  <c r="M278" i="2"/>
  <c r="M282" i="2"/>
  <c r="M296" i="2"/>
  <c r="M326" i="2"/>
  <c r="M330" i="2"/>
  <c r="M334" i="2"/>
  <c r="M338" i="2"/>
  <c r="M348" i="2"/>
  <c r="M352" i="2"/>
  <c r="M356" i="2"/>
  <c r="M106" i="2"/>
  <c r="M110" i="2"/>
  <c r="M126" i="2"/>
  <c r="M160" i="2"/>
  <c r="M46" i="2"/>
  <c r="M72" i="2"/>
  <c r="H612" i="7"/>
  <c r="H622" i="7"/>
  <c r="N622" i="7" s="1"/>
  <c r="H632" i="7"/>
  <c r="N632" i="7" s="1"/>
  <c r="H640" i="7"/>
  <c r="N640" i="7" s="1"/>
  <c r="H616" i="7"/>
  <c r="N616" i="7" s="1"/>
  <c r="H636" i="7"/>
  <c r="N636" i="7" s="1"/>
  <c r="H618" i="7"/>
  <c r="N618" i="7" s="1"/>
  <c r="H628" i="7"/>
  <c r="N628" i="7" s="1"/>
  <c r="H639" i="7"/>
  <c r="N639" i="7" s="1"/>
  <c r="H630" i="7"/>
  <c r="N630" i="7" s="1"/>
  <c r="H614" i="7"/>
  <c r="N614" i="7" s="1"/>
  <c r="H615" i="7"/>
  <c r="N615" i="7" s="1"/>
  <c r="H627" i="7"/>
  <c r="N627" i="7" s="1"/>
  <c r="H637" i="7"/>
  <c r="N637" i="7" s="1"/>
  <c r="H631" i="7"/>
  <c r="N631" i="7" s="1"/>
  <c r="D9" i="7"/>
  <c r="H11" i="7" s="1"/>
  <c r="N11" i="7" s="1"/>
  <c r="H613" i="7"/>
  <c r="N613" i="7" s="1"/>
  <c r="H617" i="7"/>
  <c r="N617" i="7" s="1"/>
  <c r="H623" i="7"/>
  <c r="N623" i="7" s="1"/>
  <c r="D14" i="7"/>
  <c r="L14" i="7" s="1"/>
  <c r="H629" i="7"/>
  <c r="N629" i="7" s="1"/>
  <c r="L612" i="7"/>
  <c r="H619" i="7"/>
  <c r="N619" i="7" s="1"/>
  <c r="H633" i="7"/>
  <c r="N633" i="7" s="1"/>
  <c r="G11" i="7"/>
  <c r="M11" i="7" s="1"/>
  <c r="G12" i="7"/>
  <c r="M12" i="7" s="1"/>
  <c r="G14" i="7"/>
  <c r="M14" i="7" s="1"/>
  <c r="G13" i="7"/>
  <c r="M13" i="7" s="1"/>
  <c r="G10" i="7"/>
  <c r="M10" i="7" s="1"/>
  <c r="G10" i="6"/>
  <c r="M10" i="6" s="1"/>
  <c r="H592" i="6"/>
  <c r="N592" i="6" s="1"/>
  <c r="H557" i="6"/>
  <c r="N557" i="6" s="1"/>
  <c r="H547" i="6"/>
  <c r="N547" i="6" s="1"/>
  <c r="H530" i="6"/>
  <c r="N530" i="6" s="1"/>
  <c r="H528" i="6"/>
  <c r="N528" i="6" s="1"/>
  <c r="H527" i="6"/>
  <c r="N527" i="6" s="1"/>
  <c r="H524" i="6"/>
  <c r="N524" i="6" s="1"/>
  <c r="H521" i="6"/>
  <c r="N521" i="6" s="1"/>
  <c r="H476" i="6"/>
  <c r="N476" i="6" s="1"/>
  <c r="H604" i="6"/>
  <c r="N604" i="6" s="1"/>
  <c r="H496" i="6"/>
  <c r="N496" i="6" s="1"/>
  <c r="H488" i="6"/>
  <c r="N488" i="6" s="1"/>
  <c r="H585" i="6"/>
  <c r="N585" i="6" s="1"/>
  <c r="H578" i="6"/>
  <c r="N578" i="6" s="1"/>
  <c r="H589" i="6"/>
  <c r="N589" i="6" s="1"/>
  <c r="H372" i="6"/>
  <c r="N372" i="6" s="1"/>
  <c r="H380" i="6"/>
  <c r="N380" i="6" s="1"/>
  <c r="H384" i="6"/>
  <c r="N384" i="6" s="1"/>
  <c r="H390" i="6"/>
  <c r="N390" i="6" s="1"/>
  <c r="H395" i="6"/>
  <c r="N395" i="6" s="1"/>
  <c r="H400" i="6"/>
  <c r="N400" i="6" s="1"/>
  <c r="H405" i="6"/>
  <c r="N405" i="6" s="1"/>
  <c r="H409" i="6"/>
  <c r="N409" i="6" s="1"/>
  <c r="H413" i="6"/>
  <c r="N413" i="6" s="1"/>
  <c r="H419" i="6"/>
  <c r="N419" i="6" s="1"/>
  <c r="H424" i="6"/>
  <c r="N424" i="6" s="1"/>
  <c r="H428" i="6"/>
  <c r="N428" i="6" s="1"/>
  <c r="H432" i="6"/>
  <c r="N432" i="6" s="1"/>
  <c r="H436" i="6"/>
  <c r="N436" i="6" s="1"/>
  <c r="H445" i="6"/>
  <c r="N445" i="6" s="1"/>
  <c r="H449" i="6"/>
  <c r="N449" i="6" s="1"/>
  <c r="H460" i="6"/>
  <c r="N460" i="6" s="1"/>
  <c r="H465" i="6"/>
  <c r="N465" i="6" s="1"/>
  <c r="H473" i="6"/>
  <c r="N473" i="6" s="1"/>
  <c r="H484" i="6"/>
  <c r="N484" i="6" s="1"/>
  <c r="H489" i="6"/>
  <c r="N489" i="6" s="1"/>
  <c r="H493" i="6"/>
  <c r="N493" i="6" s="1"/>
  <c r="H498" i="6"/>
  <c r="N498" i="6" s="1"/>
  <c r="H504" i="6"/>
  <c r="N504" i="6" s="1"/>
  <c r="H510" i="6"/>
  <c r="N510" i="6" s="1"/>
  <c r="H514" i="6"/>
  <c r="N514" i="6" s="1"/>
  <c r="H518" i="6"/>
  <c r="N518" i="6" s="1"/>
  <c r="H525" i="6"/>
  <c r="N525" i="6" s="1"/>
  <c r="H537" i="6"/>
  <c r="N537" i="6" s="1"/>
  <c r="H541" i="6"/>
  <c r="N541" i="6" s="1"/>
  <c r="H549" i="6"/>
  <c r="N549" i="6" s="1"/>
  <c r="H558" i="6"/>
  <c r="N558" i="6" s="1"/>
  <c r="H563" i="6"/>
  <c r="N563" i="6" s="1"/>
  <c r="H570" i="6"/>
  <c r="N570" i="6" s="1"/>
  <c r="H577" i="6"/>
  <c r="N577" i="6" s="1"/>
  <c r="H590" i="6"/>
  <c r="N590" i="6" s="1"/>
  <c r="H597" i="6"/>
  <c r="N597" i="6" s="1"/>
  <c r="H569" i="6"/>
  <c r="N569" i="6" s="1"/>
  <c r="H581" i="6"/>
  <c r="N581" i="6" s="1"/>
  <c r="H591" i="6"/>
  <c r="N591" i="6" s="1"/>
  <c r="H373" i="6"/>
  <c r="N373" i="6" s="1"/>
  <c r="H377" i="6"/>
  <c r="N377" i="6" s="1"/>
  <c r="H381" i="6"/>
  <c r="N381" i="6" s="1"/>
  <c r="H386" i="6"/>
  <c r="N386" i="6" s="1"/>
  <c r="H391" i="6"/>
  <c r="N391" i="6" s="1"/>
  <c r="H396" i="6"/>
  <c r="N396" i="6" s="1"/>
  <c r="H401" i="6"/>
  <c r="N401" i="6" s="1"/>
  <c r="H406" i="6"/>
  <c r="N406" i="6" s="1"/>
  <c r="H410" i="6"/>
  <c r="N410" i="6" s="1"/>
  <c r="H414" i="6"/>
  <c r="N414" i="6" s="1"/>
  <c r="H420" i="6"/>
  <c r="N420" i="6" s="1"/>
  <c r="H429" i="6"/>
  <c r="N429" i="6" s="1"/>
  <c r="H433" i="6"/>
  <c r="N433" i="6" s="1"/>
  <c r="H437" i="6"/>
  <c r="N437" i="6" s="1"/>
  <c r="H446" i="6"/>
  <c r="N446" i="6" s="1"/>
  <c r="H450" i="6"/>
  <c r="N450" i="6" s="1"/>
  <c r="H461" i="6"/>
  <c r="N461" i="6" s="1"/>
  <c r="H469" i="6"/>
  <c r="N469" i="6" s="1"/>
  <c r="H474" i="6"/>
  <c r="N474" i="6" s="1"/>
  <c r="H481" i="6"/>
  <c r="N481" i="6" s="1"/>
  <c r="H485" i="6"/>
  <c r="N485" i="6" s="1"/>
  <c r="H490" i="6"/>
  <c r="N490" i="6" s="1"/>
  <c r="H494" i="6"/>
  <c r="N494" i="6" s="1"/>
  <c r="H499" i="6"/>
  <c r="N499" i="6" s="1"/>
  <c r="H511" i="6"/>
  <c r="N511" i="6" s="1"/>
  <c r="H515" i="6"/>
  <c r="N515" i="6" s="1"/>
  <c r="H520" i="6"/>
  <c r="N520" i="6" s="1"/>
  <c r="H526" i="6"/>
  <c r="N526" i="6" s="1"/>
  <c r="H538" i="6"/>
  <c r="N538" i="6" s="1"/>
  <c r="H544" i="6"/>
  <c r="N544" i="6" s="1"/>
  <c r="H552" i="6"/>
  <c r="N552" i="6" s="1"/>
  <c r="H559" i="6"/>
  <c r="N559" i="6" s="1"/>
  <c r="H564" i="6"/>
  <c r="N564" i="6" s="1"/>
  <c r="H572" i="6"/>
  <c r="N572" i="6" s="1"/>
  <c r="H580" i="6"/>
  <c r="N580" i="6" s="1"/>
  <c r="H599" i="6"/>
  <c r="N599" i="6" s="1"/>
  <c r="H399" i="6"/>
  <c r="N399" i="6" s="1"/>
  <c r="H389" i="6"/>
  <c r="N389" i="6" s="1"/>
  <c r="H573" i="6"/>
  <c r="N573" i="6" s="1"/>
  <c r="H584" i="6"/>
  <c r="N584" i="6" s="1"/>
  <c r="H374" i="6"/>
  <c r="N374" i="6" s="1"/>
  <c r="H378" i="6"/>
  <c r="N378" i="6" s="1"/>
  <c r="H382" i="6"/>
  <c r="N382" i="6" s="1"/>
  <c r="H387" i="6"/>
  <c r="N387" i="6" s="1"/>
  <c r="H392" i="6"/>
  <c r="N392" i="6" s="1"/>
  <c r="H397" i="6"/>
  <c r="N397" i="6" s="1"/>
  <c r="H402" i="6"/>
  <c r="N402" i="6" s="1"/>
  <c r="H407" i="6"/>
  <c r="N407" i="6" s="1"/>
  <c r="H411" i="6"/>
  <c r="N411" i="6" s="1"/>
  <c r="H415" i="6"/>
  <c r="N415" i="6" s="1"/>
  <c r="H422" i="6"/>
  <c r="N422" i="6" s="1"/>
  <c r="H426" i="6"/>
  <c r="N426" i="6" s="1"/>
  <c r="H430" i="6"/>
  <c r="N430" i="6" s="1"/>
  <c r="H434" i="6"/>
  <c r="N434" i="6" s="1"/>
  <c r="H438" i="6"/>
  <c r="N438" i="6" s="1"/>
  <c r="H447" i="6"/>
  <c r="N447" i="6" s="1"/>
  <c r="H451" i="6"/>
  <c r="N451" i="6" s="1"/>
  <c r="H462" i="6"/>
  <c r="N462" i="6" s="1"/>
  <c r="H470" i="6"/>
  <c r="N470" i="6" s="1"/>
  <c r="H478" i="6"/>
  <c r="N478" i="6" s="1"/>
  <c r="H482" i="6"/>
  <c r="N482" i="6" s="1"/>
  <c r="H486" i="6"/>
  <c r="N486" i="6" s="1"/>
  <c r="H491" i="6"/>
  <c r="N491" i="6" s="1"/>
  <c r="H495" i="6"/>
  <c r="N495" i="6" s="1"/>
  <c r="H501" i="6"/>
  <c r="N501" i="6" s="1"/>
  <c r="H507" i="6"/>
  <c r="N507" i="6" s="1"/>
  <c r="H512" i="6"/>
  <c r="N512" i="6" s="1"/>
  <c r="H516" i="6"/>
  <c r="N516" i="6" s="1"/>
  <c r="H522" i="6"/>
  <c r="N522" i="6" s="1"/>
  <c r="H539" i="6"/>
  <c r="N539" i="6" s="1"/>
  <c r="H545" i="6"/>
  <c r="N545" i="6" s="1"/>
  <c r="H553" i="6"/>
  <c r="N553" i="6" s="1"/>
  <c r="H560" i="6"/>
  <c r="N560" i="6" s="1"/>
  <c r="H566" i="6"/>
  <c r="N566" i="6" s="1"/>
  <c r="H583" i="6"/>
  <c r="N583" i="6" s="1"/>
  <c r="H548" i="6"/>
  <c r="N548" i="6" s="1"/>
  <c r="H535" i="6"/>
  <c r="N535" i="6" s="1"/>
  <c r="H505" i="6"/>
  <c r="N505" i="6" s="1"/>
  <c r="H456" i="6"/>
  <c r="N456" i="6" s="1"/>
  <c r="H598" i="6"/>
  <c r="N598" i="6" s="1"/>
  <c r="H379" i="6"/>
  <c r="N379" i="6" s="1"/>
  <c r="H383" i="6"/>
  <c r="N383" i="6" s="1"/>
  <c r="H388" i="6"/>
  <c r="N388" i="6" s="1"/>
  <c r="H394" i="6"/>
  <c r="N394" i="6" s="1"/>
  <c r="H398" i="6"/>
  <c r="N398" i="6" s="1"/>
  <c r="H404" i="6"/>
  <c r="N404" i="6" s="1"/>
  <c r="H408" i="6"/>
  <c r="N408" i="6" s="1"/>
  <c r="H412" i="6"/>
  <c r="N412" i="6" s="1"/>
  <c r="H416" i="6"/>
  <c r="N416" i="6" s="1"/>
  <c r="H423" i="6"/>
  <c r="N423" i="6" s="1"/>
  <c r="H427" i="6"/>
  <c r="N427" i="6" s="1"/>
  <c r="H431" i="6"/>
  <c r="N431" i="6" s="1"/>
  <c r="H435" i="6"/>
  <c r="N435" i="6" s="1"/>
  <c r="H442" i="6"/>
  <c r="N442" i="6" s="1"/>
  <c r="H448" i="6"/>
  <c r="N448" i="6" s="1"/>
  <c r="H459" i="6"/>
  <c r="N459" i="6" s="1"/>
  <c r="H471" i="6"/>
  <c r="N471" i="6" s="1"/>
  <c r="H479" i="6"/>
  <c r="N479" i="6" s="1"/>
  <c r="H483" i="6"/>
  <c r="N483" i="6" s="1"/>
  <c r="H487" i="6"/>
  <c r="N487" i="6" s="1"/>
  <c r="H492" i="6"/>
  <c r="N492" i="6" s="1"/>
  <c r="H497" i="6"/>
  <c r="N497" i="6" s="1"/>
  <c r="H503" i="6"/>
  <c r="N503" i="6" s="1"/>
  <c r="H509" i="6"/>
  <c r="N509" i="6" s="1"/>
  <c r="H513" i="6"/>
  <c r="N513" i="6" s="1"/>
  <c r="H517" i="6"/>
  <c r="N517" i="6" s="1"/>
  <c r="H523" i="6"/>
  <c r="N523" i="6" s="1"/>
  <c r="H533" i="6"/>
  <c r="N533" i="6" s="1"/>
  <c r="H540" i="6"/>
  <c r="N540" i="6" s="1"/>
  <c r="H546" i="6"/>
  <c r="N546" i="6" s="1"/>
  <c r="H554" i="6"/>
  <c r="N554" i="6" s="1"/>
  <c r="H561" i="6"/>
  <c r="N561" i="6" s="1"/>
  <c r="H568" i="6"/>
  <c r="N568" i="6" s="1"/>
  <c r="H602" i="6"/>
  <c r="N602" i="6" s="1"/>
  <c r="H588" i="6"/>
  <c r="N588" i="6" s="1"/>
  <c r="H595" i="6"/>
  <c r="N595" i="6" s="1"/>
  <c r="H567" i="6"/>
  <c r="N567" i="6" s="1"/>
  <c r="H508" i="6"/>
  <c r="N508" i="6" s="1"/>
  <c r="N534" i="3"/>
  <c r="H443" i="6"/>
  <c r="N443" i="6" s="1"/>
  <c r="H385" i="6"/>
  <c r="N385" i="6" s="1"/>
  <c r="H565" i="6"/>
  <c r="N565" i="6" s="1"/>
  <c r="H454" i="6"/>
  <c r="N454" i="6" s="1"/>
  <c r="H550" i="6"/>
  <c r="N550" i="6" s="1"/>
  <c r="H617" i="5"/>
  <c r="N617" i="5" s="1"/>
  <c r="L371" i="6"/>
  <c r="H463" i="6"/>
  <c r="N463" i="6" s="1"/>
  <c r="H467" i="6"/>
  <c r="N467" i="6" s="1"/>
  <c r="H601" i="6"/>
  <c r="N601" i="6" s="1"/>
  <c r="H466" i="6"/>
  <c r="N466" i="6" s="1"/>
  <c r="N118" i="2"/>
  <c r="G23" i="2"/>
  <c r="M23" i="2" s="1"/>
  <c r="N564" i="4"/>
  <c r="N452" i="4"/>
  <c r="N476" i="4"/>
  <c r="N482" i="4"/>
  <c r="N502" i="4"/>
  <c r="N582" i="5"/>
  <c r="N594" i="5"/>
  <c r="H371" i="6"/>
  <c r="H536" i="6"/>
  <c r="N536" i="6" s="1"/>
  <c r="H393" i="6"/>
  <c r="N393" i="6" s="1"/>
  <c r="H551" i="6"/>
  <c r="N551" i="6" s="1"/>
  <c r="H519" i="6"/>
  <c r="N519" i="6" s="1"/>
  <c r="H472" i="6"/>
  <c r="N472" i="6" s="1"/>
  <c r="H600" i="6"/>
  <c r="N600" i="6" s="1"/>
  <c r="M633" i="2"/>
  <c r="M637" i="2"/>
  <c r="H22" i="2"/>
  <c r="L22" i="2"/>
  <c r="D10" i="2"/>
  <c r="L10" i="2" s="1"/>
  <c r="N360" i="2"/>
  <c r="N84" i="2"/>
  <c r="N90" i="2"/>
  <c r="N94" i="2"/>
  <c r="N112" i="2"/>
  <c r="N116" i="2"/>
  <c r="N120" i="2"/>
  <c r="N130" i="2"/>
  <c r="N134" i="2"/>
  <c r="N138" i="2"/>
  <c r="N150" i="2"/>
  <c r="N162" i="2"/>
  <c r="N168" i="2"/>
  <c r="N174" i="2"/>
  <c r="N34" i="2"/>
  <c r="N40" i="2"/>
  <c r="N46" i="2"/>
  <c r="N54" i="2"/>
  <c r="N72" i="2"/>
  <c r="N612" i="6"/>
  <c r="N468" i="6"/>
  <c r="N532" i="6"/>
  <c r="N556" i="6"/>
  <c r="N500" i="6"/>
  <c r="N542" i="6"/>
  <c r="M188" i="6"/>
  <c r="G13" i="6"/>
  <c r="M13" i="6" s="1"/>
  <c r="G11" i="6"/>
  <c r="M11" i="6" s="1"/>
  <c r="G12" i="6"/>
  <c r="M12" i="6" s="1"/>
  <c r="K9" i="6"/>
  <c r="G14" i="6"/>
  <c r="M14" i="6" s="1"/>
  <c r="L9" i="6"/>
  <c r="M81" i="2"/>
  <c r="N482" i="5"/>
  <c r="N490" i="5"/>
  <c r="N504" i="5"/>
  <c r="N550" i="5"/>
  <c r="N625" i="5"/>
  <c r="N450" i="5"/>
  <c r="N458" i="5"/>
  <c r="N532" i="5"/>
  <c r="N542" i="5"/>
  <c r="N554" i="5"/>
  <c r="H633" i="3"/>
  <c r="N633" i="3" s="1"/>
  <c r="N452" i="5"/>
  <c r="N462" i="5"/>
  <c r="N472" i="5"/>
  <c r="N476" i="5"/>
  <c r="N576" i="5"/>
  <c r="N592" i="5"/>
  <c r="H612" i="5"/>
  <c r="H628" i="5"/>
  <c r="N628" i="5" s="1"/>
  <c r="H636" i="5"/>
  <c r="N636" i="5" s="1"/>
  <c r="H622" i="5"/>
  <c r="N622" i="5" s="1"/>
  <c r="H620" i="5"/>
  <c r="N620" i="5" s="1"/>
  <c r="H613" i="5"/>
  <c r="N613" i="5" s="1"/>
  <c r="H616" i="5"/>
  <c r="N616" i="5" s="1"/>
  <c r="H640" i="5"/>
  <c r="N640" i="5" s="1"/>
  <c r="H614" i="5"/>
  <c r="N614" i="5" s="1"/>
  <c r="L612" i="5"/>
  <c r="H638" i="5"/>
  <c r="N638" i="5" s="1"/>
  <c r="H637" i="5"/>
  <c r="N637" i="5" s="1"/>
  <c r="H632" i="5"/>
  <c r="N632" i="5" s="1"/>
  <c r="H630" i="5"/>
  <c r="N630" i="5" s="1"/>
  <c r="D14" i="5"/>
  <c r="L14" i="5" s="1"/>
  <c r="H629" i="5"/>
  <c r="N629" i="5" s="1"/>
  <c r="H619" i="5"/>
  <c r="N619" i="5" s="1"/>
  <c r="H631" i="5"/>
  <c r="N631" i="5" s="1"/>
  <c r="H627" i="5"/>
  <c r="N627" i="5" s="1"/>
  <c r="H633" i="5"/>
  <c r="N633" i="5" s="1"/>
  <c r="H615" i="5"/>
  <c r="N615" i="5" s="1"/>
  <c r="H623" i="5"/>
  <c r="N623" i="5" s="1"/>
  <c r="H639" i="5"/>
  <c r="N639" i="5" s="1"/>
  <c r="N448" i="5"/>
  <c r="N536" i="5"/>
  <c r="N562" i="5"/>
  <c r="N570" i="5"/>
  <c r="N444" i="5"/>
  <c r="N468" i="5"/>
  <c r="N474" i="5"/>
  <c r="N566" i="5"/>
  <c r="N572" i="5"/>
  <c r="N480" i="5"/>
  <c r="G12" i="5"/>
  <c r="K12" i="5"/>
  <c r="G11" i="5"/>
  <c r="M11" i="5" s="1"/>
  <c r="K9" i="5"/>
  <c r="G13" i="5"/>
  <c r="M13" i="5" s="1"/>
  <c r="G14" i="5"/>
  <c r="M14" i="5" s="1"/>
  <c r="H12" i="5"/>
  <c r="N12" i="5" s="1"/>
  <c r="L9" i="5"/>
  <c r="H10" i="5"/>
  <c r="H13" i="5"/>
  <c r="N13" i="5" s="1"/>
  <c r="L11" i="5"/>
  <c r="H11" i="5"/>
  <c r="G10" i="5"/>
  <c r="K10" i="5"/>
  <c r="N560" i="3"/>
  <c r="N615" i="3"/>
  <c r="N516" i="4"/>
  <c r="N546" i="4"/>
  <c r="N560" i="4"/>
  <c r="N586" i="4"/>
  <c r="N596" i="4"/>
  <c r="H627" i="4"/>
  <c r="N627" i="4" s="1"/>
  <c r="H636" i="4"/>
  <c r="N636" i="4" s="1"/>
  <c r="H614" i="4"/>
  <c r="N614" i="4" s="1"/>
  <c r="H621" i="3"/>
  <c r="N621" i="3" s="1"/>
  <c r="H628" i="4"/>
  <c r="N628" i="4" s="1"/>
  <c r="H630" i="4"/>
  <c r="N630" i="4" s="1"/>
  <c r="D14" i="4"/>
  <c r="L14" i="4" s="1"/>
  <c r="H631" i="4"/>
  <c r="N631" i="4" s="1"/>
  <c r="N508" i="4"/>
  <c r="N532" i="4"/>
  <c r="N548" i="4"/>
  <c r="N566" i="4"/>
  <c r="N592" i="4"/>
  <c r="H613" i="4"/>
  <c r="N613" i="4" s="1"/>
  <c r="H619" i="4"/>
  <c r="N619" i="4" s="1"/>
  <c r="H616" i="4"/>
  <c r="N616" i="4" s="1"/>
  <c r="H640" i="4"/>
  <c r="N640" i="4" s="1"/>
  <c r="N612" i="4"/>
  <c r="N458" i="4"/>
  <c r="N478" i="4"/>
  <c r="N496" i="4"/>
  <c r="N639" i="3"/>
  <c r="H635" i="3"/>
  <c r="N635" i="3" s="1"/>
  <c r="K10" i="2"/>
  <c r="N592" i="3"/>
  <c r="N596" i="3"/>
  <c r="N602" i="3"/>
  <c r="H619" i="3"/>
  <c r="N619" i="3" s="1"/>
  <c r="N588" i="3"/>
  <c r="N594" i="3"/>
  <c r="N600" i="3"/>
  <c r="N584" i="3"/>
  <c r="G12" i="3"/>
  <c r="K12" i="3"/>
  <c r="G11" i="3"/>
  <c r="M11" i="3" s="1"/>
  <c r="G13" i="3"/>
  <c r="M13" i="3" s="1"/>
  <c r="K9" i="3"/>
  <c r="G14" i="3"/>
  <c r="M14" i="3" s="1"/>
  <c r="H13" i="2"/>
  <c r="N13" i="2" s="1"/>
  <c r="H11" i="2"/>
  <c r="N11" i="2" s="1"/>
  <c r="L9" i="2"/>
  <c r="H14" i="2"/>
  <c r="N14" i="2" s="1"/>
  <c r="H12" i="2"/>
  <c r="N12" i="2" s="1"/>
  <c r="H629" i="1"/>
  <c r="N629" i="1" s="1"/>
  <c r="H627" i="1"/>
  <c r="N627" i="1" s="1"/>
  <c r="H631" i="1"/>
  <c r="N631" i="1" s="1"/>
  <c r="H633" i="1"/>
  <c r="N633" i="1" s="1"/>
  <c r="H615" i="1"/>
  <c r="N615" i="1" s="1"/>
  <c r="H613" i="1"/>
  <c r="N613" i="1" s="1"/>
  <c r="H616" i="1"/>
  <c r="N616" i="1" s="1"/>
  <c r="H626" i="1"/>
  <c r="N626" i="1" s="1"/>
  <c r="H632" i="1"/>
  <c r="N632" i="1" s="1"/>
  <c r="L612" i="1"/>
  <c r="H622" i="1"/>
  <c r="N622" i="1" s="1"/>
  <c r="H628" i="1"/>
  <c r="N628" i="1" s="1"/>
  <c r="H640" i="1"/>
  <c r="N640" i="1" s="1"/>
  <c r="H612" i="1"/>
  <c r="N612" i="1" s="1"/>
  <c r="H618" i="1"/>
  <c r="N618" i="1" s="1"/>
  <c r="H624" i="1"/>
  <c r="N624" i="1" s="1"/>
  <c r="H636" i="1"/>
  <c r="N636" i="1" s="1"/>
  <c r="H625" i="1"/>
  <c r="N625" i="1" s="1"/>
  <c r="H617" i="1"/>
  <c r="N617" i="1" s="1"/>
  <c r="H614" i="1"/>
  <c r="N614" i="1" s="1"/>
  <c r="H620" i="1"/>
  <c r="N620" i="1" s="1"/>
  <c r="H630" i="1"/>
  <c r="N630" i="1" s="1"/>
  <c r="H638" i="1"/>
  <c r="N638" i="1" s="1"/>
  <c r="H619" i="1"/>
  <c r="N619" i="1" s="1"/>
  <c r="H635" i="1"/>
  <c r="N635" i="1" s="1"/>
  <c r="H621" i="1"/>
  <c r="N621" i="1" s="1"/>
  <c r="H639" i="1"/>
  <c r="N639" i="1" s="1"/>
  <c r="H14" i="1"/>
  <c r="L14" i="1"/>
  <c r="H11" i="1"/>
  <c r="N11" i="1" s="1"/>
  <c r="L9" i="1"/>
  <c r="M10" i="1"/>
  <c r="G13" i="1"/>
  <c r="M13" i="1" s="1"/>
  <c r="G12" i="1"/>
  <c r="M12" i="1" s="1"/>
  <c r="G11" i="1"/>
  <c r="M11" i="1" s="1"/>
  <c r="K9" i="1"/>
  <c r="G14" i="1"/>
  <c r="M14" i="1" s="1"/>
  <c r="N10" i="1"/>
  <c r="H9" i="14" l="1"/>
  <c r="J9" i="33"/>
  <c r="H9" i="26"/>
  <c r="H9" i="33"/>
  <c r="N9" i="33" s="1"/>
  <c r="H10" i="29"/>
  <c r="H12" i="29"/>
  <c r="N12" i="29" s="1"/>
  <c r="H14" i="11"/>
  <c r="N14" i="11" s="1"/>
  <c r="H9" i="30"/>
  <c r="N9" i="30" s="1"/>
  <c r="H9" i="17"/>
  <c r="N9" i="17" s="1"/>
  <c r="G9" i="1"/>
  <c r="M9" i="1" s="1"/>
  <c r="G9" i="9"/>
  <c r="G9" i="33"/>
  <c r="M9" i="33" s="1"/>
  <c r="H9" i="1"/>
  <c r="H9" i="8"/>
  <c r="N9" i="8" s="1"/>
  <c r="G9" i="12"/>
  <c r="M9" i="12" s="1"/>
  <c r="G9" i="17"/>
  <c r="G9" i="4"/>
  <c r="G9" i="19"/>
  <c r="G9" i="28"/>
  <c r="N11" i="34"/>
  <c r="H9" i="34"/>
  <c r="N9" i="34" s="1"/>
  <c r="G9" i="32"/>
  <c r="M9" i="32" s="1"/>
  <c r="N11" i="28"/>
  <c r="H9" i="28"/>
  <c r="N9" i="28" s="1"/>
  <c r="M14" i="24"/>
  <c r="H14" i="24"/>
  <c r="N14" i="24" s="1"/>
  <c r="G12" i="2"/>
  <c r="M12" i="2" s="1"/>
  <c r="H11" i="11"/>
  <c r="N11" i="11" s="1"/>
  <c r="H12" i="11"/>
  <c r="N12" i="11" s="1"/>
  <c r="H10" i="11"/>
  <c r="N10" i="11" s="1"/>
  <c r="L9" i="11"/>
  <c r="M10" i="32"/>
  <c r="N9" i="1"/>
  <c r="M10" i="10"/>
  <c r="M10" i="33"/>
  <c r="M9" i="10"/>
  <c r="M9" i="4"/>
  <c r="H14" i="29"/>
  <c r="N14" i="29" s="1"/>
  <c r="M10" i="4"/>
  <c r="H11" i="4"/>
  <c r="N11" i="4" s="1"/>
  <c r="H9" i="32"/>
  <c r="N9" i="32" s="1"/>
  <c r="N10" i="32"/>
  <c r="H9" i="16"/>
  <c r="N9" i="16" s="1"/>
  <c r="N10" i="16"/>
  <c r="N9" i="26"/>
  <c r="H9" i="31"/>
  <c r="N9" i="31" s="1"/>
  <c r="N10" i="31"/>
  <c r="G9" i="31"/>
  <c r="M9" i="31" s="1"/>
  <c r="M10" i="31"/>
  <c r="N11" i="30"/>
  <c r="N10" i="30"/>
  <c r="G9" i="30"/>
  <c r="M9" i="30" s="1"/>
  <c r="M10" i="30"/>
  <c r="M12" i="29"/>
  <c r="H14" i="13"/>
  <c r="N14" i="13" s="1"/>
  <c r="M9" i="28"/>
  <c r="N10" i="8"/>
  <c r="H13" i="13"/>
  <c r="N13" i="13" s="1"/>
  <c r="H14" i="15"/>
  <c r="N14" i="15" s="1"/>
  <c r="G9" i="16"/>
  <c r="M9" i="16" s="1"/>
  <c r="M10" i="16"/>
  <c r="N612" i="27"/>
  <c r="H13" i="27"/>
  <c r="N13" i="27" s="1"/>
  <c r="H12" i="27"/>
  <c r="N12" i="27" s="1"/>
  <c r="H11" i="27"/>
  <c r="N11" i="27" s="1"/>
  <c r="H10" i="27"/>
  <c r="L9" i="27"/>
  <c r="L14" i="27"/>
  <c r="H14" i="27"/>
  <c r="M10" i="27"/>
  <c r="G9" i="27"/>
  <c r="M9" i="27" s="1"/>
  <c r="N10" i="26"/>
  <c r="H12" i="25"/>
  <c r="N12" i="25" s="1"/>
  <c r="H14" i="25"/>
  <c r="N14" i="25" s="1"/>
  <c r="L9" i="25"/>
  <c r="H10" i="25"/>
  <c r="H13" i="25"/>
  <c r="N13" i="25" s="1"/>
  <c r="L11" i="25"/>
  <c r="H11" i="25"/>
  <c r="M10" i="25"/>
  <c r="G9" i="25"/>
  <c r="M9" i="25" s="1"/>
  <c r="N612" i="24"/>
  <c r="N10" i="24"/>
  <c r="M10" i="24"/>
  <c r="G9" i="24"/>
  <c r="M9" i="24" s="1"/>
  <c r="H9" i="23"/>
  <c r="N9" i="23" s="1"/>
  <c r="N10" i="23"/>
  <c r="G9" i="23"/>
  <c r="M9" i="23" s="1"/>
  <c r="M10" i="23"/>
  <c r="H14" i="4"/>
  <c r="N14" i="4" s="1"/>
  <c r="H12" i="4"/>
  <c r="N12" i="4" s="1"/>
  <c r="L9" i="4"/>
  <c r="H10" i="4"/>
  <c r="N10" i="4" s="1"/>
  <c r="G9" i="22"/>
  <c r="M9" i="22" s="1"/>
  <c r="N10" i="22"/>
  <c r="H11" i="22"/>
  <c r="N11" i="22" s="1"/>
  <c r="H12" i="22"/>
  <c r="N12" i="22" s="1"/>
  <c r="H14" i="22"/>
  <c r="N14" i="22" s="1"/>
  <c r="L9" i="22"/>
  <c r="H13" i="22"/>
  <c r="N13" i="22" s="1"/>
  <c r="N81" i="22"/>
  <c r="M10" i="21"/>
  <c r="G9" i="21"/>
  <c r="M9" i="21" s="1"/>
  <c r="M11" i="21"/>
  <c r="N10" i="21"/>
  <c r="H9" i="21"/>
  <c r="N9" i="21" s="1"/>
  <c r="N371" i="3"/>
  <c r="N612" i="20"/>
  <c r="H14" i="20"/>
  <c r="N14" i="20" s="1"/>
  <c r="N10" i="20"/>
  <c r="H9" i="20"/>
  <c r="N9" i="20" s="1"/>
  <c r="M10" i="20"/>
  <c r="G9" i="20"/>
  <c r="M9" i="20" s="1"/>
  <c r="G9" i="8"/>
  <c r="M9" i="8" s="1"/>
  <c r="M11" i="13"/>
  <c r="M9" i="19"/>
  <c r="N10" i="19"/>
  <c r="H9" i="19"/>
  <c r="N9" i="19" s="1"/>
  <c r="N81" i="9"/>
  <c r="M11" i="14"/>
  <c r="L9" i="9"/>
  <c r="N10" i="18"/>
  <c r="H9" i="18"/>
  <c r="N9" i="18" s="1"/>
  <c r="M10" i="18"/>
  <c r="G9" i="18"/>
  <c r="M9" i="18" s="1"/>
  <c r="M14" i="4"/>
  <c r="M9" i="17"/>
  <c r="N612" i="13"/>
  <c r="N11" i="15"/>
  <c r="N12" i="16"/>
  <c r="H12" i="9"/>
  <c r="N12" i="9" s="1"/>
  <c r="H10" i="13"/>
  <c r="G10" i="2"/>
  <c r="M10" i="2" s="1"/>
  <c r="H10" i="6"/>
  <c r="N10" i="6" s="1"/>
  <c r="H13" i="6"/>
  <c r="N13" i="6" s="1"/>
  <c r="H14" i="9"/>
  <c r="N14" i="9" s="1"/>
  <c r="H11" i="13"/>
  <c r="N11" i="13" s="1"/>
  <c r="M11" i="4"/>
  <c r="H12" i="6"/>
  <c r="N12" i="6" s="1"/>
  <c r="H11" i="6"/>
  <c r="N11" i="6" s="1"/>
  <c r="H10" i="9"/>
  <c r="L9" i="13"/>
  <c r="M12" i="13"/>
  <c r="H9" i="15"/>
  <c r="N9" i="15" s="1"/>
  <c r="M10" i="15"/>
  <c r="G9" i="15"/>
  <c r="M9" i="15" s="1"/>
  <c r="M14" i="14"/>
  <c r="M13" i="13"/>
  <c r="K9" i="2"/>
  <c r="G11" i="2"/>
  <c r="M11" i="2" s="1"/>
  <c r="N10" i="14"/>
  <c r="N9" i="14"/>
  <c r="M9" i="11"/>
  <c r="M13" i="11"/>
  <c r="H13" i="3"/>
  <c r="N13" i="3" s="1"/>
  <c r="H11" i="3"/>
  <c r="N11" i="3" s="1"/>
  <c r="M9" i="9"/>
  <c r="M10" i="12"/>
  <c r="N10" i="12"/>
  <c r="H9" i="12"/>
  <c r="N9" i="12" s="1"/>
  <c r="H11" i="9"/>
  <c r="N11" i="9" s="1"/>
  <c r="N612" i="11"/>
  <c r="H9" i="11"/>
  <c r="N9" i="11" s="1"/>
  <c r="H14" i="3"/>
  <c r="N14" i="3" s="1"/>
  <c r="H9" i="10"/>
  <c r="N9" i="10" s="1"/>
  <c r="H10" i="3"/>
  <c r="N10" i="3" s="1"/>
  <c r="N371" i="6"/>
  <c r="M22" i="3"/>
  <c r="G10" i="3"/>
  <c r="M10" i="3" s="1"/>
  <c r="L9" i="3"/>
  <c r="M12" i="10"/>
  <c r="H10" i="7"/>
  <c r="N10" i="7" s="1"/>
  <c r="M612" i="2"/>
  <c r="N81" i="3"/>
  <c r="K14" i="2"/>
  <c r="G14" i="2"/>
  <c r="G9" i="7"/>
  <c r="M9" i="7" s="1"/>
  <c r="G9" i="6"/>
  <c r="M9" i="6" s="1"/>
  <c r="H13" i="7"/>
  <c r="N13" i="7" s="1"/>
  <c r="N612" i="7"/>
  <c r="L9" i="7"/>
  <c r="H14" i="7"/>
  <c r="N14" i="7" s="1"/>
  <c r="H12" i="7"/>
  <c r="N12" i="7" s="1"/>
  <c r="H14" i="5"/>
  <c r="N14" i="5" s="1"/>
  <c r="N22" i="2"/>
  <c r="H10" i="2"/>
  <c r="N612" i="5"/>
  <c r="M12" i="5"/>
  <c r="N11" i="5"/>
  <c r="H9" i="5"/>
  <c r="N9" i="5" s="1"/>
  <c r="N10" i="5"/>
  <c r="G9" i="5"/>
  <c r="M9" i="5" s="1"/>
  <c r="M10" i="5"/>
  <c r="G9" i="2"/>
  <c r="M12" i="3"/>
  <c r="N14" i="1"/>
  <c r="H9" i="13" l="1"/>
  <c r="H9" i="22"/>
  <c r="H9" i="24"/>
  <c r="N9" i="24" s="1"/>
  <c r="H9" i="29"/>
  <c r="N9" i="29" s="1"/>
  <c r="N10" i="29"/>
  <c r="N9" i="22"/>
  <c r="H9" i="9"/>
  <c r="N9" i="9" s="1"/>
  <c r="N14" i="27"/>
  <c r="H9" i="27"/>
  <c r="N9" i="27" s="1"/>
  <c r="N10" i="27"/>
  <c r="N11" i="25"/>
  <c r="H9" i="25"/>
  <c r="N9" i="25" s="1"/>
  <c r="N10" i="25"/>
  <c r="H9" i="4"/>
  <c r="N9" i="4" s="1"/>
  <c r="N10" i="13"/>
  <c r="G9" i="3"/>
  <c r="M9" i="3" s="1"/>
  <c r="N10" i="9"/>
  <c r="H9" i="3"/>
  <c r="N9" i="3" s="1"/>
  <c r="H9" i="6"/>
  <c r="N9" i="6" s="1"/>
  <c r="M9" i="2"/>
  <c r="N9" i="13"/>
  <c r="H9" i="7"/>
  <c r="N9" i="7" s="1"/>
  <c r="M14" i="2"/>
  <c r="N10" i="2"/>
  <c r="H9" i="2"/>
  <c r="N9" i="2" s="1"/>
</calcChain>
</file>

<file path=xl/sharedStrings.xml><?xml version="1.0" encoding="utf-8"?>
<sst xmlns="http://schemas.openxmlformats.org/spreadsheetml/2006/main" count="24310" uniqueCount="669">
  <si>
    <t>NÚMERO DE INSCRITOS REGISTRADOS EN LA AGENCIA PÚBLICA DE EMPLEO POR OCUPACIÓN Y NIVEL DE CUALIFICACIÓN</t>
  </si>
  <si>
    <t>Total nacional</t>
  </si>
  <si>
    <t>Nombre de la ocupación</t>
  </si>
  <si>
    <t xml:space="preserve"> Participación (%) </t>
  </si>
  <si>
    <t>% Variación    2022 vs 2021</t>
  </si>
  <si>
    <t xml:space="preserve">Contribución a la variación </t>
  </si>
  <si>
    <t>MUJERES</t>
  </si>
  <si>
    <t>HOMBRES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</si>
  <si>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</si>
  <si>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</si>
  <si>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</si>
  <si>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</si>
  <si>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</si>
  <si>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</si>
  <si>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</si>
  <si>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</si>
  <si>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</si>
  <si>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</si>
  <si>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</si>
  <si>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</si>
  <si>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</si>
  <si>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</si>
  <si>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</si>
  <si>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</si>
  <si>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</si>
  <si>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</si>
  <si>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</si>
  <si>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</si>
  <si>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</si>
  <si>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</si>
  <si>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</si>
  <si>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</si>
  <si>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</si>
  <si>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</si>
  <si>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</si>
  <si>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</si>
  <si>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</si>
  <si>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</si>
  <si>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</si>
  <si>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</si>
  <si>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</si>
  <si>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</si>
  <si>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</si>
  <si>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</si>
  <si>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</si>
  <si>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</si>
  <si>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</si>
  <si>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</si>
  <si>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</si>
  <si>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</si>
  <si>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</si>
  <si>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</si>
  <si>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</si>
  <si>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</si>
  <si>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</si>
  <si>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</si>
  <si>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</si>
  <si>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</si>
  <si>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</si>
  <si>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</si>
  <si>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</si>
  <si>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</si>
  <si>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</si>
  <si>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</si>
  <si>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</si>
  <si>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</si>
  <si>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</si>
  <si>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</si>
  <si>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</si>
  <si>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</si>
  <si>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</si>
  <si>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</si>
  <si>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NUEVA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</si>
  <si>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</si>
  <si>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</si>
  <si>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</si>
  <si>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</si>
  <si>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</si>
  <si>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</si>
  <si>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</si>
  <si>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</si>
  <si>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</si>
  <si>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</si>
  <si>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</si>
  <si>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</si>
  <si>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</si>
  <si>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</si>
  <si>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</si>
  <si>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</si>
  <si>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</si>
  <si>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</si>
  <si>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</si>
  <si>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</si>
  <si>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</si>
  <si>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</si>
  <si>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</si>
  <si>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</si>
  <si>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</si>
  <si>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</si>
  <si>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</si>
  <si>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</si>
  <si>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</si>
  <si>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</si>
  <si>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</si>
  <si>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</si>
  <si>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</si>
  <si>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</si>
  <si>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</si>
  <si>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</si>
  <si>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</si>
  <si>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</si>
  <si>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</si>
  <si>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</si>
  <si>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</si>
  <si>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</si>
  <si>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</si>
  <si>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</si>
  <si>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</si>
  <si>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</si>
  <si>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</si>
  <si>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</si>
  <si>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</si>
  <si>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</si>
  <si>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</si>
  <si>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</si>
  <si>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</si>
  <si>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</si>
  <si>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</si>
  <si>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</si>
  <si>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</si>
  <si>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</si>
  <si>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</si>
  <si>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</si>
  <si>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</si>
  <si>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</si>
  <si>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</si>
  <si>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</si>
  <si>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</si>
  <si>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</si>
  <si>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</si>
  <si>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</si>
  <si>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</si>
  <si>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</si>
  <si>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</si>
  <si>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</si>
  <si>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</si>
  <si>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</si>
  <si>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</si>
  <si>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</si>
  <si>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</si>
  <si>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</si>
  <si>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</si>
  <si>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</si>
  <si>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</si>
  <si>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</si>
  <si>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</si>
  <si>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</si>
  <si>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</si>
  <si>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</si>
  <si>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</si>
  <si>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</si>
  <si>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</si>
  <si>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</si>
  <si>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</si>
  <si>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</si>
  <si>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</si>
  <si>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</si>
  <si>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</si>
  <si>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</si>
  <si>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</si>
  <si>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</si>
  <si>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</si>
  <si>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</si>
  <si>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</si>
  <si>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</si>
  <si>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</si>
  <si>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</si>
  <si>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</si>
  <si>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</si>
  <si>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</si>
  <si>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</si>
  <si>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</si>
  <si>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</si>
  <si>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</si>
  <si>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</si>
  <si>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</si>
  <si>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</si>
  <si>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</si>
  <si>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</si>
  <si>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</si>
  <si>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</si>
  <si>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</si>
  <si>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</si>
  <si>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</si>
  <si>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</si>
  <si>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</si>
  <si>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</si>
  <si>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</si>
  <si>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</si>
  <si>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</si>
  <si>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</si>
  <si>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</si>
  <si>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</si>
  <si>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</si>
  <si>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</si>
  <si>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</si>
  <si>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</si>
  <si>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</si>
  <si>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</si>
  <si>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</si>
  <si>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</si>
  <si>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</si>
  <si>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</si>
  <si>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</si>
  <si>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</si>
  <si>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</si>
  <si>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</si>
  <si>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</si>
  <si>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</si>
  <si>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</si>
  <si>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</si>
  <si>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</si>
  <si>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</si>
  <si>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</si>
  <si>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</si>
  <si>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</si>
  <si>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</si>
  <si>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</si>
  <si>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</si>
  <si>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</si>
  <si>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</si>
  <si>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</si>
  <si>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</si>
  <si>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</si>
  <si>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</si>
  <si>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</si>
  <si>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</si>
  <si>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</si>
  <si>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</si>
  <si>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</si>
  <si>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</si>
  <si>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</si>
  <si>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</si>
  <si>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</si>
  <si>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</si>
  <si>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</si>
  <si>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</si>
  <si>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</si>
  <si>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</si>
  <si>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</si>
  <si>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</si>
  <si>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</si>
  <si>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</si>
  <si>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</si>
  <si>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</si>
  <si>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</si>
  <si>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</si>
  <si>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</si>
  <si>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</si>
  <si>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</si>
  <si>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</si>
  <si>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</si>
  <si>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</si>
  <si>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</si>
  <si>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</si>
  <si>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</si>
  <si>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</si>
  <si>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</si>
  <si>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</si>
  <si>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</si>
  <si>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</si>
  <si>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</si>
  <si>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</si>
  <si>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</si>
  <si>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</si>
  <si>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</si>
  <si>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</si>
  <si>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</si>
  <si>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</si>
  <si>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</si>
  <si>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</si>
  <si>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</si>
  <si>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</si>
  <si>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</si>
  <si>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</si>
  <si>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</si>
  <si>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</si>
  <si>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</si>
  <si>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</si>
  <si>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</si>
  <si>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</si>
  <si>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</si>
  <si>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</si>
  <si>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</si>
  <si>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</si>
  <si>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</si>
  <si>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</si>
  <si>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</si>
  <si>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</si>
  <si>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</si>
  <si>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</si>
  <si>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</si>
  <si>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</si>
  <si>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</si>
  <si>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</si>
  <si>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</si>
  <si>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</si>
  <si>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</si>
  <si>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</si>
  <si>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</si>
  <si>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</si>
  <si>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</si>
  <si>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</si>
  <si>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</si>
  <si>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</si>
  <si>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</si>
  <si>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</si>
  <si>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</si>
  <si>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</si>
  <si>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</si>
  <si>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</si>
  <si>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</si>
  <si>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</si>
  <si>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</si>
  <si>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</si>
  <si>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</si>
  <si>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</si>
  <si>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</si>
  <si>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</si>
  <si>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</si>
  <si>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</si>
  <si>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</si>
  <si>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</si>
  <si>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</si>
  <si>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</si>
  <si>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</si>
  <si>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</si>
  <si>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</si>
  <si>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</si>
  <si>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</si>
  <si>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</si>
  <si>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</si>
  <si>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</si>
  <si>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</si>
  <si>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</si>
  <si>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</si>
  <si>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</si>
  <si>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</si>
  <si>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</si>
  <si>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</si>
  <si>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</si>
  <si>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</si>
  <si>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</si>
  <si>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</si>
  <si>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</si>
  <si>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</si>
  <si>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</si>
  <si>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</si>
  <si>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</si>
  <si>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</si>
  <si>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</si>
  <si>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</si>
  <si>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</si>
  <si>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</si>
  <si>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</si>
  <si>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</si>
  <si>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</si>
  <si>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</si>
  <si>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</si>
  <si>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</si>
  <si>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</si>
  <si>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</si>
  <si>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</si>
  <si>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</si>
  <si>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</si>
  <si>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</si>
  <si>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</si>
  <si>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</si>
  <si>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</si>
  <si>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</si>
  <si>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</si>
  <si>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</si>
  <si>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</si>
  <si>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</si>
  <si>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</si>
  <si>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</si>
  <si>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</si>
  <si>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</si>
  <si>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</si>
  <si>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</si>
  <si>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</si>
  <si>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</si>
  <si>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</si>
  <si>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</si>
  <si>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</si>
  <si>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</si>
  <si>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</si>
  <si>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</si>
  <si>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</si>
  <si>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</si>
  <si>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</si>
  <si>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</si>
  <si>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</si>
  <si>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</si>
  <si>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</si>
  <si>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</si>
  <si>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</si>
  <si>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</si>
  <si>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</si>
  <si>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</si>
  <si>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</si>
  <si>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</si>
  <si>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</si>
  <si>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</si>
  <si>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</si>
  <si>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</si>
  <si>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</si>
  <si>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</si>
  <si>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</si>
  <si>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</si>
  <si>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</si>
  <si>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</si>
  <si>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</si>
  <si>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</si>
  <si>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</si>
  <si>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</si>
  <si>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</si>
  <si>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</si>
  <si>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</si>
  <si>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</si>
  <si>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</si>
  <si>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</si>
  <si>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</si>
  <si>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</si>
  <si>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</si>
  <si>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</si>
  <si>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</si>
  <si>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</si>
  <si>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</si>
  <si>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</si>
  <si>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</si>
  <si>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</si>
  <si>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</si>
  <si>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</si>
  <si>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</si>
  <si>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</si>
  <si>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</si>
  <si>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</si>
  <si>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</si>
  <si>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</si>
  <si>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</si>
  <si>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</si>
  <si>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</si>
  <si>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</si>
  <si>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</si>
  <si>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</si>
  <si>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</si>
  <si>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</si>
  <si>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</si>
  <si>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</si>
  <si>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</si>
  <si>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</si>
  <si>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</si>
  <si>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</si>
  <si>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</si>
  <si>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</si>
  <si>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</si>
  <si>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</si>
  <si>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</si>
  <si>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</si>
  <si>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</si>
  <si>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</si>
  <si>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</si>
  <si>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</si>
  <si>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</si>
  <si>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</si>
  <si>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</si>
  <si>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</si>
  <si>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</si>
  <si>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</si>
  <si>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</si>
  <si>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</si>
  <si>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</si>
  <si>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</si>
  <si>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</si>
  <si>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</si>
  <si>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</si>
  <si>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</si>
  <si>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</si>
  <si>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</si>
  <si>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</si>
  <si>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</si>
  <si>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</si>
  <si>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</si>
  <si>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</si>
  <si>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</si>
  <si>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</si>
  <si>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</si>
  <si>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</si>
  <si>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</si>
  <si>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</si>
  <si>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</si>
  <si>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</si>
  <si>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</si>
  <si>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</si>
  <si>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</si>
  <si>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</si>
  <si>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</si>
  <si>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</si>
  <si>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</si>
  <si>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</si>
  <si>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</si>
  <si>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</si>
  <si>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</si>
  <si>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</si>
  <si>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</si>
  <si>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</si>
  <si>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</si>
  <si>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</si>
  <si>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</si>
  <si>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</si>
  <si>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</si>
  <si>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</si>
  <si>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</si>
  <si>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</si>
  <si>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</si>
  <si>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</si>
  <si>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</si>
  <si>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</si>
  <si>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</si>
  <si>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</si>
  <si>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</si>
  <si>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</si>
  <si>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</si>
  <si>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</si>
  <si>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</si>
  <si>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</si>
  <si>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</si>
  <si>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</si>
  <si>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</si>
  <si>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</si>
  <si>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</si>
  <si>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</si>
  <si>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</si>
  <si>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</si>
  <si>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</si>
  <si>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</si>
  <si>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</si>
  <si>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</si>
  <si>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</si>
  <si>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</si>
  <si>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</si>
  <si>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</si>
  <si>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</si>
  <si>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</si>
  <si>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</si>
  <si>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</si>
  <si>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</si>
  <si>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</si>
  <si>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</si>
  <si>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</si>
  <si>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</si>
  <si>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</si>
  <si>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</si>
  <si>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</si>
  <si>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</si>
  <si>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</si>
  <si>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</si>
  <si>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</si>
  <si>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</si>
  <si>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</si>
  <si>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</si>
  <si>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</si>
  <si>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</si>
  <si>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</si>
  <si>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</si>
  <si>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</si>
  <si>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</si>
  <si>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</si>
  <si>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</si>
  <si>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</si>
  <si>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</si>
  <si>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</si>
  <si>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</si>
  <si>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</si>
  <si>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</si>
  <si>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</si>
  <si>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</si>
  <si>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</si>
  <si>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</si>
  <si>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</si>
  <si>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</si>
  <si>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</si>
  <si>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</si>
  <si>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</si>
  <si>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</si>
  <si>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</si>
  <si>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</si>
  <si>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</si>
  <si>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</si>
  <si>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</si>
  <si>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</si>
  <si>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</si>
  <si>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</si>
  <si>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</si>
  <si>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</si>
  <si>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</si>
  <si>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</si>
  <si>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</si>
  <si>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</si>
  <si>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</si>
  <si>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</si>
  <si>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</si>
  <si>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</si>
  <si>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</si>
  <si>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</si>
  <si>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</si>
  <si>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</si>
  <si>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</si>
  <si>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</si>
  <si>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</si>
  <si>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</si>
  <si>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</si>
  <si>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</si>
  <si>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</si>
  <si>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</si>
  <si>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</si>
  <si>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</si>
  <si>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</si>
  <si>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</si>
  <si>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</si>
  <si>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</si>
  <si>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</si>
  <si>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</si>
  <si>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</si>
  <si>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</si>
  <si>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</si>
  <si>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</si>
  <si>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</si>
  <si>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</si>
  <si>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</si>
  <si>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</si>
  <si>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</si>
  <si>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</si>
  <si>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</si>
  <si>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</si>
  <si>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</si>
  <si>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</si>
  <si>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</si>
  <si>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</si>
  <si>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</si>
  <si>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</si>
  <si>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</si>
  <si>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</si>
  <si>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</si>
  <si>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</si>
  <si>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</si>
  <si>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</si>
  <si>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</si>
  <si>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</si>
  <si>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</si>
  <si>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</si>
  <si>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</si>
  <si>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</si>
  <si>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</si>
  <si>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</si>
  <si>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</si>
  <si>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TRIMESTRE  JULIO- SEPTIEMBRE 2021 - 2022</t>
  </si>
  <si>
    <t>Número de inscritos
 Julio-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</si>
</sst>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4"/>
      <name val="Calibri"/>
      <family val="2"/>
      <scheme val="minor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6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3" borderId="1" xfId="2" applyFont="1" applyFill="1" applyBorder="1" applyAlignment="1">
      <alignment vertical="center" wrapText="1"/>
    </xf>
    <xf numFmtId="0" fontId="6" fillId="3" borderId="4" xfId="2" applyFont="1" applyFill="1" applyBorder="1" applyAlignment="1">
      <alignment vertical="center" wrapText="1"/>
    </xf>
    <xf numFmtId="3" fontId="6" fillId="3" borderId="2" xfId="3" applyNumberFormat="1" applyFont="1" applyFill="1" applyBorder="1" applyAlignment="1">
      <alignment horizontal="center" vertical="center" wrapText="1"/>
    </xf>
    <xf numFmtId="3" fontId="6" fillId="3" borderId="4" xfId="3" applyNumberFormat="1" applyFont="1" applyFill="1" applyBorder="1" applyAlignment="1">
      <alignment horizontal="center" vertical="center" wrapText="1"/>
    </xf>
    <xf numFmtId="9" fontId="6" fillId="3" borderId="2" xfId="3" applyFont="1" applyFill="1" applyBorder="1" applyAlignment="1">
      <alignment horizontal="center" vertical="center" wrapText="1"/>
    </xf>
    <xf numFmtId="9" fontId="6" fillId="3" borderId="4" xfId="3" applyFont="1" applyFill="1" applyBorder="1" applyAlignment="1">
      <alignment horizontal="center" vertical="center" wrapText="1"/>
    </xf>
    <xf numFmtId="0" fontId="6" fillId="4" borderId="9" xfId="2" applyFont="1" applyFill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16" xfId="0" applyNumberFormat="1" applyBorder="1" applyAlignment="1">
      <alignment horizontal="center" vertical="center" wrapText="1"/>
    </xf>
    <xf numFmtId="164" fontId="0" fillId="0" borderId="16" xfId="0" applyNumberFormat="1" applyBorder="1" applyAlignment="1">
      <alignment horizontal="center" vertical="center" wrapText="1"/>
    </xf>
    <xf numFmtId="0" fontId="6" fillId="4" borderId="4" xfId="2" applyFont="1" applyFill="1" applyBorder="1" applyAlignment="1">
      <alignment horizontal="center" vertical="center" wrapText="1"/>
    </xf>
    <xf numFmtId="0" fontId="6" fillId="4" borderId="2" xfId="2" applyFont="1" applyFill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0" fontId="6" fillId="4" borderId="4" xfId="2" applyFont="1" applyFill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164" fontId="0" fillId="0" borderId="18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164" fontId="0" fillId="0" borderId="19" xfId="0" applyNumberFormat="1" applyBorder="1" applyAlignment="1">
      <alignment horizontal="center" vertical="center" wrapText="1"/>
    </xf>
    <xf numFmtId="164" fontId="0" fillId="0" borderId="20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3" fontId="0" fillId="0" borderId="21" xfId="0" applyNumberFormat="1" applyBorder="1" applyAlignment="1">
      <alignment horizontal="center" vertical="center" wrapText="1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6" fillId="4" borderId="4" xfId="2" applyFont="1" applyFill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 vertical="center"/>
    </xf>
    <xf numFmtId="0" fontId="9" fillId="0" borderId="3" xfId="0" applyFont="1" applyBorder="1"/>
    <xf numFmtId="0" fontId="9" fillId="0" borderId="2" xfId="0" applyFont="1" applyBorder="1"/>
    <xf numFmtId="0" fontId="6" fillId="4" borderId="6" xfId="2" applyFont="1" applyFill="1" applyBorder="1" applyAlignment="1">
      <alignment horizontal="center" vertical="center" wrapText="1"/>
    </xf>
    <xf numFmtId="0" fontId="0" fillId="0" borderId="5" xfId="0" applyBorder="1"/>
    <xf numFmtId="0" fontId="6" fillId="5" borderId="4" xfId="2" applyFont="1" applyFill="1" applyBorder="1" applyAlignment="1">
      <alignment horizontal="center" vertical="center" wrapText="1"/>
    </xf>
    <xf numFmtId="0" fontId="0" fillId="0" borderId="9" xfId="0" applyBorder="1"/>
    <xf numFmtId="0" fontId="6" fillId="4" borderId="4" xfId="2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1" xfId="0" applyBorder="1"/>
    <xf numFmtId="0" fontId="0" fillId="0" borderId="13" xfId="0" applyBorder="1"/>
    <xf numFmtId="0" fontId="6" fillId="6" borderId="4" xfId="2" applyFont="1" applyFill="1" applyBorder="1" applyAlignment="1">
      <alignment horizontal="center" vertical="center" wrapText="1"/>
    </xf>
    <xf numFmtId="0" fontId="6" fillId="5" borderId="2" xfId="2" applyFont="1" applyFill="1" applyBorder="1" applyAlignment="1">
      <alignment horizontal="center" vertical="center" wrapText="1"/>
    </xf>
    <xf numFmtId="0" fontId="0" fillId="0" borderId="11" xfId="0" applyBorder="1"/>
    <xf numFmtId="0" fontId="6" fillId="4" borderId="11" xfId="2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top"/>
    </xf>
    <xf numFmtId="0" fontId="6" fillId="4" borderId="7" xfId="2" applyFont="1" applyFill="1" applyBorder="1" applyAlignment="1">
      <alignment horizontal="center" vertical="center" wrapText="1"/>
    </xf>
    <xf numFmtId="0" fontId="0" fillId="0" borderId="8" xfId="0" applyBorder="1"/>
    <xf numFmtId="0" fontId="0" fillId="0" borderId="14" xfId="0" applyBorder="1"/>
    <xf numFmtId="0" fontId="0" fillId="0" borderId="15" xfId="0" applyBorder="1"/>
    <xf numFmtId="0" fontId="6" fillId="4" borderId="10" xfId="2" applyFont="1" applyFill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6" borderId="2" xfId="2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vertical="top"/>
    </xf>
    <xf numFmtId="3" fontId="0" fillId="0" borderId="25" xfId="0" applyNumberFormat="1" applyBorder="1" applyAlignment="1">
      <alignment horizontal="center" vertical="center" wrapText="1"/>
    </xf>
    <xf numFmtId="3" fontId="0" fillId="0" borderId="26" xfId="0" applyNumberFormat="1" applyBorder="1" applyAlignment="1">
      <alignment horizontal="center" vertical="center" wrapText="1"/>
    </xf>
    <xf numFmtId="164" fontId="0" fillId="0" borderId="26" xfId="0" applyNumberFormat="1" applyBorder="1" applyAlignment="1">
      <alignment horizontal="center" vertical="center" wrapText="1"/>
    </xf>
    <xf numFmtId="164" fontId="0" fillId="0" borderId="27" xfId="0" applyNumberFormat="1" applyBorder="1" applyAlignment="1">
      <alignment horizontal="center" vertical="center" wrapText="1"/>
    </xf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560" y="0"/>
          <a:ext cx="4703445" cy="123063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1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1" t="s">
        <v>2</v>
      </c>
      <c r="C6" s="54" t="s">
        <v>668</v>
      </c>
      <c r="D6" s="51"/>
      <c r="E6" s="51"/>
      <c r="F6" s="55"/>
      <c r="G6" s="45" t="s">
        <v>3</v>
      </c>
      <c r="H6" s="51"/>
      <c r="I6" s="51"/>
      <c r="J6" s="44"/>
      <c r="K6" s="52" t="s">
        <v>4</v>
      </c>
      <c r="L6" s="53"/>
      <c r="M6" s="45" t="s">
        <v>5</v>
      </c>
      <c r="N6" s="46"/>
    </row>
    <row r="7" spans="1:14" ht="20.100000000000001" customHeight="1" thickBot="1" x14ac:dyDescent="0.25">
      <c r="B7" s="42"/>
      <c r="C7" s="43">
        <v>2021</v>
      </c>
      <c r="D7" s="44"/>
      <c r="E7" s="49">
        <v>2022</v>
      </c>
      <c r="F7" s="44"/>
      <c r="G7" s="50">
        <v>2021</v>
      </c>
      <c r="H7" s="36"/>
      <c r="I7" s="49">
        <v>2022</v>
      </c>
      <c r="J7" s="44"/>
      <c r="K7" s="36"/>
      <c r="L7" s="36"/>
      <c r="M7" s="47"/>
      <c r="N7" s="48"/>
    </row>
    <row r="8" spans="1:14" ht="20.100000000000001" customHeight="1" thickBot="1" x14ac:dyDescent="0.25">
      <c r="A8" s="14"/>
      <c r="B8" s="42"/>
      <c r="C8" s="18" t="s">
        <v>6</v>
      </c>
      <c r="D8" s="18" t="s">
        <v>7</v>
      </c>
      <c r="E8" s="19" t="s">
        <v>6</v>
      </c>
      <c r="F8" s="18" t="s">
        <v>7</v>
      </c>
      <c r="G8" s="18" t="s">
        <v>6</v>
      </c>
      <c r="H8" s="19" t="s">
        <v>7</v>
      </c>
      <c r="I8" s="18" t="s">
        <v>6</v>
      </c>
      <c r="J8" s="18" t="s">
        <v>7</v>
      </c>
      <c r="K8" s="18" t="s">
        <v>6</v>
      </c>
      <c r="L8" s="18" t="s">
        <v>7</v>
      </c>
      <c r="M8" s="19" t="s">
        <v>6</v>
      </c>
      <c r="N8" s="18" t="s">
        <v>7</v>
      </c>
    </row>
    <row r="9" spans="1:14" ht="15.75" customHeight="1" thickBot="1" x14ac:dyDescent="0.25">
      <c r="A9" s="14"/>
      <c r="B9" s="8" t="s">
        <v>1</v>
      </c>
      <c r="C9" s="9">
        <f>+C22+C81+C188+C371+C612</f>
        <v>170511</v>
      </c>
      <c r="D9" s="10">
        <f>+D22+D81+D188+D371+D612</f>
        <v>161686</v>
      </c>
      <c r="E9" s="10">
        <f>+E22+E81+E188+E371+E612</f>
        <v>163221</v>
      </c>
      <c r="F9" s="10">
        <f>+F22+F81+F188+F371+F612</f>
        <v>145846</v>
      </c>
      <c r="G9" s="11">
        <f>SUM(G10:G14)</f>
        <v>1</v>
      </c>
      <c r="H9" s="12">
        <f>SUM(H10:H14)</f>
        <v>0.99999999999999989</v>
      </c>
      <c r="I9" s="11">
        <f>SUM(I10:I14)</f>
        <v>1</v>
      </c>
      <c r="J9" s="12">
        <f>SUM(J10:J14)</f>
        <v>1</v>
      </c>
      <c r="K9" s="12">
        <f t="shared" ref="K9:L14" si="0">+IF(AND(C9=0,E9=0),"",IF(C9=0,1,IF(E9=0,-1,(E9-C9)/C9)))</f>
        <v>-4.2753839928215777E-2</v>
      </c>
      <c r="L9" s="12">
        <f t="shared" si="0"/>
        <v>-9.7967665722449693E-2</v>
      </c>
      <c r="M9" s="12">
        <f t="shared" ref="M9:N14" si="1">+IF(OR(AND(G9=""),(K9="")),"",G9*K9)</f>
        <v>-4.2753839928215777E-2</v>
      </c>
      <c r="N9" s="12">
        <f t="shared" si="1"/>
        <v>-9.7967665722449679E-2</v>
      </c>
    </row>
    <row r="10" spans="1:14" x14ac:dyDescent="0.2">
      <c r="A10" s="15"/>
      <c r="B10" s="29" t="s">
        <v>8</v>
      </c>
      <c r="C10" s="27">
        <f>+C22</f>
        <v>1593</v>
      </c>
      <c r="D10" s="16">
        <f>+D22</f>
        <v>1519</v>
      </c>
      <c r="E10" s="16">
        <f>+E22</f>
        <v>1832</v>
      </c>
      <c r="F10" s="16">
        <f>+F22</f>
        <v>1826</v>
      </c>
      <c r="G10" s="17">
        <f t="shared" ref="G10:J14" si="2">+C10/C$9</f>
        <v>9.3425057620915956E-3</v>
      </c>
      <c r="H10" s="17">
        <f t="shared" si="2"/>
        <v>9.3947527924495636E-3</v>
      </c>
      <c r="I10" s="17">
        <f t="shared" si="2"/>
        <v>1.1224045925463022E-2</v>
      </c>
      <c r="J10" s="17">
        <f t="shared" si="2"/>
        <v>1.2520055400902322E-2</v>
      </c>
      <c r="K10" s="17">
        <f t="shared" si="0"/>
        <v>0.15003138731952292</v>
      </c>
      <c r="L10" s="17">
        <f t="shared" si="0"/>
        <v>0.20210664911125742</v>
      </c>
      <c r="M10" s="17">
        <f t="shared" si="1"/>
        <v>1.4016691005272388E-3</v>
      </c>
      <c r="N10" s="23">
        <f t="shared" si="1"/>
        <v>1.8987420061106098E-3</v>
      </c>
    </row>
    <row r="11" spans="1:14" x14ac:dyDescent="0.2">
      <c r="A11" s="15"/>
      <c r="B11" s="30" t="s">
        <v>9</v>
      </c>
      <c r="C11" s="27">
        <f>+C81</f>
        <v>16887</v>
      </c>
      <c r="D11" s="16">
        <f>+D81</f>
        <v>14408</v>
      </c>
      <c r="E11" s="16">
        <f>+E81</f>
        <v>11941</v>
      </c>
      <c r="F11" s="16">
        <f>+F81</f>
        <v>11132</v>
      </c>
      <c r="G11" s="17">
        <f t="shared" si="2"/>
        <v>9.9037598747294897E-2</v>
      </c>
      <c r="H11" s="17">
        <f t="shared" si="2"/>
        <v>8.9110992912187825E-2</v>
      </c>
      <c r="I11" s="17">
        <f t="shared" si="2"/>
        <v>7.3158478382070929E-2</v>
      </c>
      <c r="J11" s="17">
        <f t="shared" si="2"/>
        <v>7.6327084733211745E-2</v>
      </c>
      <c r="K11" s="17">
        <f t="shared" si="0"/>
        <v>-0.29288802037069933</v>
      </c>
      <c r="L11" s="17">
        <f t="shared" si="0"/>
        <v>-0.22737368128817323</v>
      </c>
      <c r="M11" s="17">
        <f t="shared" si="1"/>
        <v>-2.9006926239362855E-2</v>
      </c>
      <c r="N11" s="23">
        <f t="shared" si="1"/>
        <v>-2.026149450168846E-2</v>
      </c>
    </row>
    <row r="12" spans="1:14" ht="25.5" x14ac:dyDescent="0.2">
      <c r="A12" s="15"/>
      <c r="B12" s="30" t="s">
        <v>10</v>
      </c>
      <c r="C12" s="27">
        <f>+C188</f>
        <v>27752</v>
      </c>
      <c r="D12" s="16">
        <f>+D188</f>
        <v>23741</v>
      </c>
      <c r="E12" s="16">
        <f>+E188</f>
        <v>26963</v>
      </c>
      <c r="F12" s="16">
        <f>+F188</f>
        <v>24582</v>
      </c>
      <c r="G12" s="17">
        <f t="shared" si="2"/>
        <v>0.16275782794071936</v>
      </c>
      <c r="H12" s="17">
        <f t="shared" si="2"/>
        <v>0.14683398686342664</v>
      </c>
      <c r="I12" s="17">
        <f t="shared" si="2"/>
        <v>0.16519320430581849</v>
      </c>
      <c r="J12" s="17">
        <f t="shared" si="2"/>
        <v>0.16854764614730605</v>
      </c>
      <c r="K12" s="17">
        <f t="shared" si="0"/>
        <v>-2.8430383395791296E-2</v>
      </c>
      <c r="L12" s="17">
        <f t="shared" si="0"/>
        <v>3.5423950128469738E-2</v>
      </c>
      <c r="M12" s="17">
        <f t="shared" si="1"/>
        <v>-4.6272674490208839E-3</v>
      </c>
      <c r="N12" s="23">
        <f t="shared" si="1"/>
        <v>5.201439827814406E-3</v>
      </c>
    </row>
    <row r="13" spans="1:14" x14ac:dyDescent="0.2">
      <c r="A13" s="15"/>
      <c r="B13" s="30" t="s">
        <v>11</v>
      </c>
      <c r="C13" s="27">
        <f>+C371</f>
        <v>96284</v>
      </c>
      <c r="D13" s="16">
        <f>+D371</f>
        <v>89988</v>
      </c>
      <c r="E13" s="16">
        <f>+E371</f>
        <v>84133</v>
      </c>
      <c r="F13" s="16">
        <f>+F371</f>
        <v>75272</v>
      </c>
      <c r="G13" s="17">
        <f t="shared" si="2"/>
        <v>0.56467911161156759</v>
      </c>
      <c r="H13" s="17">
        <f t="shared" si="2"/>
        <v>0.55656024640352286</v>
      </c>
      <c r="I13" s="17">
        <f t="shared" si="2"/>
        <v>0.51545450646669244</v>
      </c>
      <c r="J13" s="17">
        <f t="shared" si="2"/>
        <v>0.51610602964771057</v>
      </c>
      <c r="K13" s="17">
        <f t="shared" si="0"/>
        <v>-0.12619957625358316</v>
      </c>
      <c r="L13" s="17">
        <f t="shared" si="0"/>
        <v>-0.16353291549984442</v>
      </c>
      <c r="M13" s="17">
        <f t="shared" si="1"/>
        <v>-7.1262264604629616E-2</v>
      </c>
      <c r="N13" s="23">
        <f t="shared" si="1"/>
        <v>-9.1015919745679894E-2</v>
      </c>
    </row>
    <row r="14" spans="1:14" ht="15.75" thickBot="1" x14ac:dyDescent="0.25">
      <c r="A14" s="15"/>
      <c r="B14" s="31" t="s">
        <v>12</v>
      </c>
      <c r="C14" s="28">
        <f>+C612</f>
        <v>27995</v>
      </c>
      <c r="D14" s="24">
        <f>+D612</f>
        <v>32030</v>
      </c>
      <c r="E14" s="24">
        <f>+E612</f>
        <v>38352</v>
      </c>
      <c r="F14" s="24">
        <f>+F612</f>
        <v>33034</v>
      </c>
      <c r="G14" s="25">
        <f t="shared" si="2"/>
        <v>0.16418295593832655</v>
      </c>
      <c r="H14" s="25">
        <f t="shared" si="2"/>
        <v>0.19810002102841309</v>
      </c>
      <c r="I14" s="25">
        <f t="shared" si="2"/>
        <v>0.23496976491995517</v>
      </c>
      <c r="J14" s="25">
        <f t="shared" si="2"/>
        <v>0.22649918407086927</v>
      </c>
      <c r="K14" s="25">
        <f t="shared" si="0"/>
        <v>0.36995892123593499</v>
      </c>
      <c r="L14" s="25">
        <f t="shared" si="0"/>
        <v>3.1345613487355602E-2</v>
      </c>
      <c r="M14" s="25">
        <f t="shared" si="1"/>
        <v>6.0740949264270337E-2</v>
      </c>
      <c r="N14" s="26">
        <f t="shared" si="1"/>
        <v>6.2095666909936535E-3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1" t="s">
        <v>2</v>
      </c>
      <c r="C19" s="54" t="s">
        <v>668</v>
      </c>
      <c r="D19" s="51"/>
      <c r="E19" s="51"/>
      <c r="F19" s="55"/>
      <c r="G19" s="45" t="s">
        <v>3</v>
      </c>
      <c r="H19" s="51"/>
      <c r="I19" s="51"/>
      <c r="J19" s="44"/>
      <c r="K19" s="52" t="s">
        <v>4</v>
      </c>
      <c r="L19" s="53"/>
      <c r="M19" s="45" t="s">
        <v>5</v>
      </c>
      <c r="N19" s="46"/>
    </row>
    <row r="20" spans="1:14" ht="15.75" thickBot="1" x14ac:dyDescent="0.25">
      <c r="A20" s="14"/>
      <c r="B20" s="42"/>
      <c r="C20" s="43">
        <v>2021</v>
      </c>
      <c r="D20" s="44"/>
      <c r="E20" s="49">
        <v>2022</v>
      </c>
      <c r="F20" s="44"/>
      <c r="G20" s="50">
        <v>2021</v>
      </c>
      <c r="H20" s="36"/>
      <c r="I20" s="49">
        <v>2022</v>
      </c>
      <c r="J20" s="44"/>
      <c r="K20" s="36"/>
      <c r="L20" s="36"/>
      <c r="M20" s="47"/>
      <c r="N20" s="48"/>
    </row>
    <row r="21" spans="1:14" ht="15.75" thickBot="1" x14ac:dyDescent="0.25">
      <c r="A21" s="15"/>
      <c r="B21" s="42"/>
      <c r="C21" s="32" t="s">
        <v>6</v>
      </c>
      <c r="D21" s="32" t="s">
        <v>7</v>
      </c>
      <c r="E21" s="19" t="s">
        <v>6</v>
      </c>
      <c r="F21" s="32" t="s">
        <v>7</v>
      </c>
      <c r="G21" s="32" t="s">
        <v>6</v>
      </c>
      <c r="H21" s="19" t="s">
        <v>7</v>
      </c>
      <c r="I21" s="32" t="s">
        <v>6</v>
      </c>
      <c r="J21" s="32" t="s">
        <v>7</v>
      </c>
      <c r="K21" s="32" t="s">
        <v>6</v>
      </c>
      <c r="L21" s="32" t="s">
        <v>7</v>
      </c>
      <c r="M21" s="19" t="s">
        <v>6</v>
      </c>
      <c r="N21" s="32" t="s">
        <v>7</v>
      </c>
    </row>
    <row r="22" spans="1:14" ht="15.75" thickBot="1" x14ac:dyDescent="0.25">
      <c r="A22" s="15"/>
      <c r="B22" s="8" t="s">
        <v>8</v>
      </c>
      <c r="C22" s="9">
        <f>SUM(C23:C73)</f>
        <v>1593</v>
      </c>
      <c r="D22" s="10">
        <f>SUM(D23:D73)</f>
        <v>1519</v>
      </c>
      <c r="E22" s="10">
        <f>SUM(E23:E73)</f>
        <v>1832</v>
      </c>
      <c r="F22" s="10">
        <f>SUM(F23:F73)</f>
        <v>1826</v>
      </c>
      <c r="G22" s="11">
        <f t="shared" ref="G22:G53" si="3">+IF(C22=0,"",C22/C$22)</f>
        <v>1</v>
      </c>
      <c r="H22" s="12">
        <f t="shared" ref="H22:H53" si="4">+IF(D22=0,"",D22/D$22)</f>
        <v>1</v>
      </c>
      <c r="I22" s="11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0.15003138731952292</v>
      </c>
      <c r="L22" s="12">
        <f>+IF(AND(D22=0,F22=0),"",IF(D22=0,1,IF(F22=0,-1,(F22-D22)/D22)))</f>
        <v>0.20210664911125742</v>
      </c>
      <c r="M22" s="12">
        <f t="shared" ref="M22:M53" si="7">+IF(OR(AND(G22=""),(K22="")),"",G22*K22)</f>
        <v>0.15003138731952292</v>
      </c>
      <c r="N22" s="12">
        <f t="shared" ref="N22:N53" si="8">+IF(OR(AND(H22=""),(L22="")),"",H22*L22)</f>
        <v>0.20210664911125742</v>
      </c>
    </row>
    <row r="23" spans="1:14" x14ac:dyDescent="0.2">
      <c r="A23" s="15"/>
      <c r="B23" s="29" t="s">
        <v>14</v>
      </c>
      <c r="C23" s="27">
        <v>1</v>
      </c>
      <c r="D23" s="16">
        <v>1</v>
      </c>
      <c r="E23" s="16">
        <v>0</v>
      </c>
      <c r="F23" s="16">
        <v>1</v>
      </c>
      <c r="G23" s="17">
        <f t="shared" si="3"/>
        <v>6.2774639045825491E-4</v>
      </c>
      <c r="H23" s="17">
        <f t="shared" si="4"/>
        <v>6.583278472679394E-4</v>
      </c>
      <c r="I23" s="17" t="str">
        <f t="shared" si="5"/>
        <v/>
      </c>
      <c r="J23" s="17">
        <f t="shared" si="6"/>
        <v>5.4764512595837896E-4</v>
      </c>
      <c r="K23" s="17">
        <f t="shared" ref="K23:K54" si="9">+IF(AND(C23=0,E23=0)," ",IF(C23=0,1,IF(E23=0,-1,(E23-C23)/C23)))</f>
        <v>-1</v>
      </c>
      <c r="L23" s="17">
        <f t="shared" ref="L23:L54" si="10">+IF(AND(D23=0,F23=0)," ",IF(D23=0,1,IF(F23=0,-1,(F23-D23)/D23)))</f>
        <v>0</v>
      </c>
      <c r="M23" s="17">
        <f t="shared" si="7"/>
        <v>-6.2774639045825491E-4</v>
      </c>
      <c r="N23" s="23">
        <f t="shared" si="8"/>
        <v>0</v>
      </c>
    </row>
    <row r="24" spans="1:14" x14ac:dyDescent="0.2">
      <c r="A24" s="15"/>
      <c r="B24" s="30" t="s">
        <v>15</v>
      </c>
      <c r="C24" s="27">
        <v>195</v>
      </c>
      <c r="D24" s="16">
        <v>70</v>
      </c>
      <c r="E24" s="16">
        <v>86</v>
      </c>
      <c r="F24" s="16">
        <v>122</v>
      </c>
      <c r="G24" s="17">
        <f t="shared" si="3"/>
        <v>0.1224105461393597</v>
      </c>
      <c r="H24" s="17">
        <f t="shared" si="4"/>
        <v>4.6082949308755762E-2</v>
      </c>
      <c r="I24" s="17">
        <f t="shared" si="5"/>
        <v>4.6943231441048033E-2</v>
      </c>
      <c r="J24" s="17">
        <f t="shared" si="6"/>
        <v>6.6812705366922229E-2</v>
      </c>
      <c r="K24" s="17">
        <f t="shared" si="9"/>
        <v>-0.55897435897435899</v>
      </c>
      <c r="L24" s="17">
        <f t="shared" si="10"/>
        <v>0.74285714285714288</v>
      </c>
      <c r="M24" s="17">
        <f t="shared" si="7"/>
        <v>-6.8424356559949787E-2</v>
      </c>
      <c r="N24" s="23">
        <f t="shared" si="8"/>
        <v>3.4233048057932855E-2</v>
      </c>
    </row>
    <row r="25" spans="1:14" ht="38.25" x14ac:dyDescent="0.2">
      <c r="A25" s="15"/>
      <c r="B25" s="30" t="s">
        <v>16</v>
      </c>
      <c r="C25" s="27">
        <v>2</v>
      </c>
      <c r="D25" s="16">
        <v>5</v>
      </c>
      <c r="E25" s="16">
        <v>8</v>
      </c>
      <c r="F25" s="16">
        <v>12</v>
      </c>
      <c r="G25" s="17">
        <f t="shared" si="3"/>
        <v>1.2554927809165098E-3</v>
      </c>
      <c r="H25" s="17">
        <f t="shared" si="4"/>
        <v>3.2916392363396972E-3</v>
      </c>
      <c r="I25" s="17">
        <f t="shared" si="5"/>
        <v>4.3668122270742356E-3</v>
      </c>
      <c r="J25" s="17">
        <f t="shared" si="6"/>
        <v>6.5717415115005475E-3</v>
      </c>
      <c r="K25" s="17">
        <f t="shared" si="9"/>
        <v>3</v>
      </c>
      <c r="L25" s="17">
        <f t="shared" si="10"/>
        <v>1.4</v>
      </c>
      <c r="M25" s="17">
        <f t="shared" si="7"/>
        <v>3.7664783427495295E-3</v>
      </c>
      <c r="N25" s="23">
        <f t="shared" si="8"/>
        <v>4.608294930875576E-3</v>
      </c>
    </row>
    <row r="26" spans="1:14" ht="38.25" x14ac:dyDescent="0.2">
      <c r="A26" s="15"/>
      <c r="B26" s="30" t="s">
        <v>17</v>
      </c>
      <c r="C26" s="27">
        <v>13</v>
      </c>
      <c r="D26" s="16">
        <v>11</v>
      </c>
      <c r="E26" s="16">
        <v>16</v>
      </c>
      <c r="F26" s="16">
        <v>11</v>
      </c>
      <c r="G26" s="17">
        <f t="shared" si="3"/>
        <v>8.1607030759573134E-3</v>
      </c>
      <c r="H26" s="17">
        <f t="shared" si="4"/>
        <v>7.2416063199473336E-3</v>
      </c>
      <c r="I26" s="17">
        <f t="shared" si="5"/>
        <v>8.7336244541484712E-3</v>
      </c>
      <c r="J26" s="17">
        <f t="shared" si="6"/>
        <v>6.024096385542169E-3</v>
      </c>
      <c r="K26" s="17">
        <f t="shared" si="9"/>
        <v>0.23076923076923078</v>
      </c>
      <c r="L26" s="17">
        <f t="shared" si="10"/>
        <v>0</v>
      </c>
      <c r="M26" s="17">
        <f t="shared" si="7"/>
        <v>1.8832391713747647E-3</v>
      </c>
      <c r="N26" s="23">
        <f t="shared" si="8"/>
        <v>0</v>
      </c>
    </row>
    <row r="27" spans="1:14" ht="25.5" x14ac:dyDescent="0.2">
      <c r="A27" s="15"/>
      <c r="B27" s="30" t="s">
        <v>18</v>
      </c>
      <c r="C27" s="27">
        <v>11</v>
      </c>
      <c r="D27" s="16">
        <v>21</v>
      </c>
      <c r="E27" s="16">
        <v>56</v>
      </c>
      <c r="F27" s="16">
        <v>158</v>
      </c>
      <c r="G27" s="17">
        <f t="shared" si="3"/>
        <v>6.9052102950408036E-3</v>
      </c>
      <c r="H27" s="17">
        <f t="shared" si="4"/>
        <v>1.3824884792626729E-2</v>
      </c>
      <c r="I27" s="17">
        <f t="shared" si="5"/>
        <v>3.0567685589519649E-2</v>
      </c>
      <c r="J27" s="17">
        <f t="shared" si="6"/>
        <v>8.6527929901423883E-2</v>
      </c>
      <c r="K27" s="17">
        <f t="shared" si="9"/>
        <v>4.0909090909090908</v>
      </c>
      <c r="L27" s="17">
        <f t="shared" si="10"/>
        <v>6.5238095238095237</v>
      </c>
      <c r="M27" s="17">
        <f t="shared" si="7"/>
        <v>2.8248587570621469E-2</v>
      </c>
      <c r="N27" s="23">
        <f t="shared" si="8"/>
        <v>9.01909150757077E-2</v>
      </c>
    </row>
    <row r="28" spans="1:14" ht="25.5" x14ac:dyDescent="0.2">
      <c r="A28" s="15"/>
      <c r="B28" s="30" t="s">
        <v>19</v>
      </c>
      <c r="C28" s="27">
        <v>1</v>
      </c>
      <c r="D28" s="16">
        <v>9</v>
      </c>
      <c r="E28" s="16">
        <v>26</v>
      </c>
      <c r="F28" s="16">
        <v>47</v>
      </c>
      <c r="G28" s="17">
        <f t="shared" si="3"/>
        <v>6.2774639045825491E-4</v>
      </c>
      <c r="H28" s="17">
        <f t="shared" si="4"/>
        <v>5.9249506254114553E-3</v>
      </c>
      <c r="I28" s="17">
        <f t="shared" si="5"/>
        <v>1.4192139737991267E-2</v>
      </c>
      <c r="J28" s="17">
        <f t="shared" si="6"/>
        <v>2.5739320920043812E-2</v>
      </c>
      <c r="K28" s="17">
        <f t="shared" si="9"/>
        <v>25</v>
      </c>
      <c r="L28" s="17">
        <f t="shared" si="10"/>
        <v>4.2222222222222223</v>
      </c>
      <c r="M28" s="17">
        <f t="shared" si="7"/>
        <v>1.5693659761456372E-2</v>
      </c>
      <c r="N28" s="23">
        <f t="shared" si="8"/>
        <v>2.5016458196181701E-2</v>
      </c>
    </row>
    <row r="29" spans="1:14" ht="25.5" x14ac:dyDescent="0.2">
      <c r="A29" s="15"/>
      <c r="B29" s="30" t="s">
        <v>20</v>
      </c>
      <c r="C29" s="27">
        <v>5</v>
      </c>
      <c r="D29" s="16">
        <v>14</v>
      </c>
      <c r="E29" s="16">
        <v>68</v>
      </c>
      <c r="F29" s="16">
        <v>30</v>
      </c>
      <c r="G29" s="17">
        <f t="shared" si="3"/>
        <v>3.1387319522912741E-3</v>
      </c>
      <c r="H29" s="17">
        <f t="shared" si="4"/>
        <v>9.2165898617511521E-3</v>
      </c>
      <c r="I29" s="17">
        <f t="shared" si="5"/>
        <v>3.7117903930131008E-2</v>
      </c>
      <c r="J29" s="17">
        <f t="shared" si="6"/>
        <v>1.642935377875137E-2</v>
      </c>
      <c r="K29" s="17">
        <f t="shared" si="9"/>
        <v>12.6</v>
      </c>
      <c r="L29" s="17">
        <f t="shared" si="10"/>
        <v>1.1428571428571428</v>
      </c>
      <c r="M29" s="17">
        <f t="shared" si="7"/>
        <v>3.9548022598870053E-2</v>
      </c>
      <c r="N29" s="23">
        <f t="shared" si="8"/>
        <v>1.053324555628703E-2</v>
      </c>
    </row>
    <row r="30" spans="1:14" x14ac:dyDescent="0.2">
      <c r="A30" s="15"/>
      <c r="B30" s="30" t="s">
        <v>21</v>
      </c>
      <c r="C30" s="27">
        <v>27</v>
      </c>
      <c r="D30" s="16">
        <v>18</v>
      </c>
      <c r="E30" s="16">
        <v>12</v>
      </c>
      <c r="F30" s="16">
        <v>10</v>
      </c>
      <c r="G30" s="17">
        <f t="shared" si="3"/>
        <v>1.6949152542372881E-2</v>
      </c>
      <c r="H30" s="17">
        <f t="shared" si="4"/>
        <v>1.1849901250822911E-2</v>
      </c>
      <c r="I30" s="17">
        <f t="shared" si="5"/>
        <v>6.5502183406113534E-3</v>
      </c>
      <c r="J30" s="17">
        <f t="shared" si="6"/>
        <v>5.4764512595837896E-3</v>
      </c>
      <c r="K30" s="17">
        <f t="shared" si="9"/>
        <v>-0.55555555555555558</v>
      </c>
      <c r="L30" s="17">
        <f t="shared" si="10"/>
        <v>-0.44444444444444442</v>
      </c>
      <c r="M30" s="17">
        <f t="shared" si="7"/>
        <v>-9.4161958568738241E-3</v>
      </c>
      <c r="N30" s="23">
        <f t="shared" si="8"/>
        <v>-5.2666227781435152E-3</v>
      </c>
    </row>
    <row r="31" spans="1:14" x14ac:dyDescent="0.2">
      <c r="A31" s="15"/>
      <c r="B31" s="30" t="s">
        <v>22</v>
      </c>
      <c r="C31" s="27">
        <v>33</v>
      </c>
      <c r="D31" s="16">
        <v>16</v>
      </c>
      <c r="E31" s="16">
        <v>13</v>
      </c>
      <c r="F31" s="16">
        <v>9</v>
      </c>
      <c r="G31" s="17">
        <f t="shared" si="3"/>
        <v>2.0715630885122412E-2</v>
      </c>
      <c r="H31" s="17">
        <f t="shared" si="4"/>
        <v>1.053324555628703E-2</v>
      </c>
      <c r="I31" s="17">
        <f t="shared" si="5"/>
        <v>7.0960698689956333E-3</v>
      </c>
      <c r="J31" s="17">
        <f t="shared" si="6"/>
        <v>4.9288061336254111E-3</v>
      </c>
      <c r="K31" s="17">
        <f t="shared" si="9"/>
        <v>-0.60606060606060608</v>
      </c>
      <c r="L31" s="17">
        <f t="shared" si="10"/>
        <v>-0.4375</v>
      </c>
      <c r="M31" s="17">
        <f t="shared" si="7"/>
        <v>-1.2554927809165098E-2</v>
      </c>
      <c r="N31" s="23">
        <f t="shared" si="8"/>
        <v>-4.608294930875576E-3</v>
      </c>
    </row>
    <row r="32" spans="1:14" x14ac:dyDescent="0.2">
      <c r="A32" s="15"/>
      <c r="B32" s="30" t="s">
        <v>23</v>
      </c>
      <c r="C32" s="27">
        <v>10</v>
      </c>
      <c r="D32" s="16">
        <v>15</v>
      </c>
      <c r="E32" s="16">
        <v>9</v>
      </c>
      <c r="F32" s="16">
        <v>10</v>
      </c>
      <c r="G32" s="17">
        <f t="shared" si="3"/>
        <v>6.2774639045825482E-3</v>
      </c>
      <c r="H32" s="17">
        <f t="shared" si="4"/>
        <v>9.8749177090190921E-3</v>
      </c>
      <c r="I32" s="17">
        <f t="shared" si="5"/>
        <v>4.9126637554585155E-3</v>
      </c>
      <c r="J32" s="17">
        <f t="shared" si="6"/>
        <v>5.4764512595837896E-3</v>
      </c>
      <c r="K32" s="17">
        <f t="shared" si="9"/>
        <v>-0.1</v>
      </c>
      <c r="L32" s="17">
        <f t="shared" si="10"/>
        <v>-0.33333333333333331</v>
      </c>
      <c r="M32" s="17">
        <f t="shared" si="7"/>
        <v>-6.2774639045825491E-4</v>
      </c>
      <c r="N32" s="23">
        <f t="shared" si="8"/>
        <v>-3.2916392363396972E-3</v>
      </c>
    </row>
    <row r="33" spans="1:14" x14ac:dyDescent="0.2">
      <c r="A33" s="15"/>
      <c r="B33" s="30" t="s">
        <v>24</v>
      </c>
      <c r="C33" s="27">
        <v>82</v>
      </c>
      <c r="D33" s="16">
        <v>112</v>
      </c>
      <c r="E33" s="16">
        <v>63</v>
      </c>
      <c r="F33" s="16">
        <v>79</v>
      </c>
      <c r="G33" s="17">
        <f t="shared" si="3"/>
        <v>5.1475204017576902E-2</v>
      </c>
      <c r="H33" s="17">
        <f t="shared" si="4"/>
        <v>7.3732718894009217E-2</v>
      </c>
      <c r="I33" s="17">
        <f t="shared" si="5"/>
        <v>3.4388646288209604E-2</v>
      </c>
      <c r="J33" s="17">
        <f t="shared" si="6"/>
        <v>4.3263964950711942E-2</v>
      </c>
      <c r="K33" s="17">
        <f t="shared" si="9"/>
        <v>-0.23170731707317074</v>
      </c>
      <c r="L33" s="17">
        <f t="shared" si="10"/>
        <v>-0.29464285714285715</v>
      </c>
      <c r="M33" s="17">
        <f t="shared" si="7"/>
        <v>-1.1927181418706844E-2</v>
      </c>
      <c r="N33" s="23">
        <f t="shared" si="8"/>
        <v>-2.1724818959842001E-2</v>
      </c>
    </row>
    <row r="34" spans="1:14" ht="25.5" x14ac:dyDescent="0.2">
      <c r="A34" s="15"/>
      <c r="B34" s="30" t="s">
        <v>25</v>
      </c>
      <c r="C34" s="27">
        <v>5</v>
      </c>
      <c r="D34" s="16">
        <v>6</v>
      </c>
      <c r="E34" s="16">
        <v>3</v>
      </c>
      <c r="F34" s="16">
        <v>4</v>
      </c>
      <c r="G34" s="17">
        <f t="shared" si="3"/>
        <v>3.1387319522912741E-3</v>
      </c>
      <c r="H34" s="17">
        <f t="shared" si="4"/>
        <v>3.9499670836076368E-3</v>
      </c>
      <c r="I34" s="17">
        <f t="shared" si="5"/>
        <v>1.6375545851528383E-3</v>
      </c>
      <c r="J34" s="17">
        <f t="shared" si="6"/>
        <v>2.1905805038335158E-3</v>
      </c>
      <c r="K34" s="17">
        <f t="shared" si="9"/>
        <v>-0.4</v>
      </c>
      <c r="L34" s="17">
        <f t="shared" si="10"/>
        <v>-0.33333333333333331</v>
      </c>
      <c r="M34" s="17">
        <f t="shared" si="7"/>
        <v>-1.2554927809165098E-3</v>
      </c>
      <c r="N34" s="23">
        <f t="shared" si="8"/>
        <v>-1.3166556945358788E-3</v>
      </c>
    </row>
    <row r="35" spans="1:14" x14ac:dyDescent="0.2">
      <c r="A35" s="15"/>
      <c r="B35" s="30" t="s">
        <v>26</v>
      </c>
      <c r="C35" s="27">
        <v>14</v>
      </c>
      <c r="D35" s="16">
        <v>6</v>
      </c>
      <c r="E35" s="16">
        <v>9</v>
      </c>
      <c r="F35" s="16">
        <v>12</v>
      </c>
      <c r="G35" s="17">
        <f t="shared" si="3"/>
        <v>8.7884494664155679E-3</v>
      </c>
      <c r="H35" s="17">
        <f t="shared" si="4"/>
        <v>3.9499670836076368E-3</v>
      </c>
      <c r="I35" s="17">
        <f t="shared" si="5"/>
        <v>4.9126637554585155E-3</v>
      </c>
      <c r="J35" s="17">
        <f t="shared" si="6"/>
        <v>6.5717415115005475E-3</v>
      </c>
      <c r="K35" s="17">
        <f t="shared" si="9"/>
        <v>-0.35714285714285715</v>
      </c>
      <c r="L35" s="17">
        <f t="shared" si="10"/>
        <v>1</v>
      </c>
      <c r="M35" s="17">
        <f t="shared" si="7"/>
        <v>-3.1387319522912741E-3</v>
      </c>
      <c r="N35" s="23">
        <f t="shared" si="8"/>
        <v>3.9499670836076368E-3</v>
      </c>
    </row>
    <row r="36" spans="1:14" x14ac:dyDescent="0.2">
      <c r="A36" s="15"/>
      <c r="B36" s="30" t="s">
        <v>27</v>
      </c>
      <c r="C36" s="27">
        <v>16</v>
      </c>
      <c r="D36" s="16">
        <v>11</v>
      </c>
      <c r="E36" s="16">
        <v>9</v>
      </c>
      <c r="F36" s="16">
        <v>4</v>
      </c>
      <c r="G36" s="17">
        <f t="shared" si="3"/>
        <v>1.0043942247332079E-2</v>
      </c>
      <c r="H36" s="17">
        <f t="shared" si="4"/>
        <v>7.2416063199473336E-3</v>
      </c>
      <c r="I36" s="17">
        <f t="shared" si="5"/>
        <v>4.9126637554585155E-3</v>
      </c>
      <c r="J36" s="17">
        <f t="shared" si="6"/>
        <v>2.1905805038335158E-3</v>
      </c>
      <c r="K36" s="17">
        <f t="shared" si="9"/>
        <v>-0.4375</v>
      </c>
      <c r="L36" s="17">
        <f t="shared" si="10"/>
        <v>-0.63636363636363635</v>
      </c>
      <c r="M36" s="17">
        <f t="shared" si="7"/>
        <v>-4.3942247332077848E-3</v>
      </c>
      <c r="N36" s="23">
        <f t="shared" si="8"/>
        <v>-4.608294930875576E-3</v>
      </c>
    </row>
    <row r="37" spans="1:14" x14ac:dyDescent="0.2">
      <c r="A37" s="15"/>
      <c r="B37" s="30" t="s">
        <v>28</v>
      </c>
      <c r="C37" s="27">
        <v>0</v>
      </c>
      <c r="D37" s="16">
        <v>3</v>
      </c>
      <c r="E37" s="16">
        <v>45</v>
      </c>
      <c r="F37" s="16">
        <v>43</v>
      </c>
      <c r="G37" s="17" t="str">
        <f t="shared" si="3"/>
        <v/>
      </c>
      <c r="H37" s="17">
        <f t="shared" si="4"/>
        <v>1.9749835418038184E-3</v>
      </c>
      <c r="I37" s="17">
        <f t="shared" si="5"/>
        <v>2.4563318777292575E-2</v>
      </c>
      <c r="J37" s="17">
        <f t="shared" si="6"/>
        <v>2.3548740416210297E-2</v>
      </c>
      <c r="K37" s="17">
        <f t="shared" si="9"/>
        <v>1</v>
      </c>
      <c r="L37" s="17">
        <f t="shared" si="10"/>
        <v>13.333333333333334</v>
      </c>
      <c r="M37" s="17" t="str">
        <f t="shared" si="7"/>
        <v/>
      </c>
      <c r="N37" s="23">
        <f t="shared" si="8"/>
        <v>2.6333113890717581E-2</v>
      </c>
    </row>
    <row r="38" spans="1:14" x14ac:dyDescent="0.2">
      <c r="A38" s="15"/>
      <c r="B38" s="30" t="s">
        <v>29</v>
      </c>
      <c r="C38" s="27">
        <v>2</v>
      </c>
      <c r="D38" s="16">
        <v>2</v>
      </c>
      <c r="E38" s="16">
        <v>1</v>
      </c>
      <c r="F38" s="16">
        <v>6</v>
      </c>
      <c r="G38" s="17">
        <f t="shared" si="3"/>
        <v>1.2554927809165098E-3</v>
      </c>
      <c r="H38" s="17">
        <f t="shared" si="4"/>
        <v>1.3166556945358788E-3</v>
      </c>
      <c r="I38" s="17">
        <f t="shared" si="5"/>
        <v>5.4585152838427945E-4</v>
      </c>
      <c r="J38" s="17">
        <f t="shared" si="6"/>
        <v>3.2858707557502738E-3</v>
      </c>
      <c r="K38" s="17">
        <f t="shared" si="9"/>
        <v>-0.5</v>
      </c>
      <c r="L38" s="17">
        <f t="shared" si="10"/>
        <v>2</v>
      </c>
      <c r="M38" s="17">
        <f t="shared" si="7"/>
        <v>-6.2774639045825491E-4</v>
      </c>
      <c r="N38" s="23">
        <f t="shared" si="8"/>
        <v>2.6333113890717576E-3</v>
      </c>
    </row>
    <row r="39" spans="1:14" x14ac:dyDescent="0.2">
      <c r="A39" s="15"/>
      <c r="B39" s="30" t="s">
        <v>30</v>
      </c>
      <c r="C39" s="27">
        <v>26</v>
      </c>
      <c r="D39" s="16">
        <v>36</v>
      </c>
      <c r="E39" s="16">
        <v>28</v>
      </c>
      <c r="F39" s="16">
        <v>29</v>
      </c>
      <c r="G39" s="17">
        <f t="shared" si="3"/>
        <v>1.6321406151914627E-2</v>
      </c>
      <c r="H39" s="17">
        <f t="shared" si="4"/>
        <v>2.3699802501645821E-2</v>
      </c>
      <c r="I39" s="17">
        <f t="shared" si="5"/>
        <v>1.5283842794759825E-2</v>
      </c>
      <c r="J39" s="17">
        <f t="shared" si="6"/>
        <v>1.5881708652792991E-2</v>
      </c>
      <c r="K39" s="17">
        <f t="shared" si="9"/>
        <v>7.6923076923076927E-2</v>
      </c>
      <c r="L39" s="17">
        <f t="shared" si="10"/>
        <v>-0.19444444444444445</v>
      </c>
      <c r="M39" s="17">
        <f t="shared" si="7"/>
        <v>1.2554927809165098E-3</v>
      </c>
      <c r="N39" s="23">
        <f t="shared" si="8"/>
        <v>-4.608294930875576E-3</v>
      </c>
    </row>
    <row r="40" spans="1:14" ht="25.5" x14ac:dyDescent="0.2">
      <c r="A40" s="15"/>
      <c r="B40" s="30" t="s">
        <v>31</v>
      </c>
      <c r="C40" s="27">
        <v>1</v>
      </c>
      <c r="D40" s="16">
        <v>4</v>
      </c>
      <c r="E40" s="16">
        <v>6</v>
      </c>
      <c r="F40" s="16">
        <v>17</v>
      </c>
      <c r="G40" s="17">
        <f t="shared" si="3"/>
        <v>6.2774639045825491E-4</v>
      </c>
      <c r="H40" s="17">
        <f t="shared" si="4"/>
        <v>2.6333113890717576E-3</v>
      </c>
      <c r="I40" s="17">
        <f t="shared" si="5"/>
        <v>3.2751091703056767E-3</v>
      </c>
      <c r="J40" s="17">
        <f t="shared" si="6"/>
        <v>9.3099671412924419E-3</v>
      </c>
      <c r="K40" s="17">
        <f t="shared" si="9"/>
        <v>5</v>
      </c>
      <c r="L40" s="17">
        <f t="shared" si="10"/>
        <v>3.25</v>
      </c>
      <c r="M40" s="17">
        <f t="shared" si="7"/>
        <v>3.1387319522912746E-3</v>
      </c>
      <c r="N40" s="23">
        <f t="shared" si="8"/>
        <v>8.558262014483212E-3</v>
      </c>
    </row>
    <row r="41" spans="1:14" ht="25.5" x14ac:dyDescent="0.2">
      <c r="A41" s="15"/>
      <c r="B41" s="30" t="s">
        <v>32</v>
      </c>
      <c r="C41" s="27">
        <v>10</v>
      </c>
      <c r="D41" s="16">
        <v>24</v>
      </c>
      <c r="E41" s="16">
        <v>11</v>
      </c>
      <c r="F41" s="16">
        <v>14</v>
      </c>
      <c r="G41" s="17">
        <f t="shared" si="3"/>
        <v>6.2774639045825482E-3</v>
      </c>
      <c r="H41" s="17">
        <f t="shared" si="4"/>
        <v>1.5799868334430547E-2</v>
      </c>
      <c r="I41" s="17">
        <f t="shared" si="5"/>
        <v>6.0043668122270744E-3</v>
      </c>
      <c r="J41" s="17">
        <f t="shared" si="6"/>
        <v>7.6670317634173054E-3</v>
      </c>
      <c r="K41" s="17">
        <f t="shared" si="9"/>
        <v>0.1</v>
      </c>
      <c r="L41" s="17">
        <f t="shared" si="10"/>
        <v>-0.41666666666666669</v>
      </c>
      <c r="M41" s="17">
        <f t="shared" si="7"/>
        <v>6.2774639045825491E-4</v>
      </c>
      <c r="N41" s="23">
        <f t="shared" si="8"/>
        <v>-6.5832784726793953E-3</v>
      </c>
    </row>
    <row r="42" spans="1:14" x14ac:dyDescent="0.2">
      <c r="A42" s="15"/>
      <c r="B42" s="30" t="s">
        <v>33</v>
      </c>
      <c r="C42" s="27">
        <v>22</v>
      </c>
      <c r="D42" s="16">
        <v>15</v>
      </c>
      <c r="E42" s="16">
        <v>68</v>
      </c>
      <c r="F42" s="16">
        <v>45</v>
      </c>
      <c r="G42" s="17">
        <f t="shared" si="3"/>
        <v>1.3810420590081607E-2</v>
      </c>
      <c r="H42" s="17">
        <f t="shared" si="4"/>
        <v>9.8749177090190921E-3</v>
      </c>
      <c r="I42" s="17">
        <f t="shared" si="5"/>
        <v>3.7117903930131008E-2</v>
      </c>
      <c r="J42" s="17">
        <f t="shared" si="6"/>
        <v>2.4644030668127054E-2</v>
      </c>
      <c r="K42" s="17">
        <f t="shared" si="9"/>
        <v>2.0909090909090908</v>
      </c>
      <c r="L42" s="17">
        <f t="shared" si="10"/>
        <v>2</v>
      </c>
      <c r="M42" s="17">
        <f t="shared" si="7"/>
        <v>2.8876333961079723E-2</v>
      </c>
      <c r="N42" s="23">
        <f t="shared" si="8"/>
        <v>1.9749835418038184E-2</v>
      </c>
    </row>
    <row r="43" spans="1:14" ht="24" customHeight="1" x14ac:dyDescent="0.2">
      <c r="A43" s="15"/>
      <c r="B43" s="30" t="s">
        <v>34</v>
      </c>
      <c r="C43" s="27">
        <v>2</v>
      </c>
      <c r="D43" s="16">
        <v>1</v>
      </c>
      <c r="E43" s="16"/>
      <c r="F43" s="16"/>
      <c r="G43" s="17">
        <f t="shared" si="3"/>
        <v>1.2554927809165098E-3</v>
      </c>
      <c r="H43" s="17">
        <f t="shared" si="4"/>
        <v>6.583278472679394E-4</v>
      </c>
      <c r="I43" s="17" t="str">
        <f t="shared" si="5"/>
        <v/>
      </c>
      <c r="J43" s="17" t="str">
        <f t="shared" si="6"/>
        <v/>
      </c>
      <c r="K43" s="17">
        <f t="shared" si="9"/>
        <v>-1</v>
      </c>
      <c r="L43" s="17">
        <f t="shared" si="10"/>
        <v>-1</v>
      </c>
      <c r="M43" s="17">
        <f t="shared" si="7"/>
        <v>-1.2554927809165098E-3</v>
      </c>
      <c r="N43" s="23">
        <f t="shared" si="8"/>
        <v>-6.583278472679394E-4</v>
      </c>
    </row>
    <row r="44" spans="1:14" ht="25.5" x14ac:dyDescent="0.2">
      <c r="A44" s="15"/>
      <c r="B44" s="30" t="s">
        <v>35</v>
      </c>
      <c r="C44" s="27">
        <v>10</v>
      </c>
      <c r="D44" s="16">
        <v>4</v>
      </c>
      <c r="E44" s="16">
        <v>5</v>
      </c>
      <c r="F44" s="16">
        <v>5</v>
      </c>
      <c r="G44" s="17">
        <f t="shared" si="3"/>
        <v>6.2774639045825482E-3</v>
      </c>
      <c r="H44" s="17">
        <f t="shared" si="4"/>
        <v>2.6333113890717576E-3</v>
      </c>
      <c r="I44" s="17">
        <f t="shared" si="5"/>
        <v>2.7292576419213972E-3</v>
      </c>
      <c r="J44" s="17">
        <f t="shared" si="6"/>
        <v>2.7382256297918948E-3</v>
      </c>
      <c r="K44" s="17">
        <f t="shared" si="9"/>
        <v>-0.5</v>
      </c>
      <c r="L44" s="17">
        <f t="shared" si="10"/>
        <v>0.25</v>
      </c>
      <c r="M44" s="17">
        <f t="shared" si="7"/>
        <v>-3.1387319522912741E-3</v>
      </c>
      <c r="N44" s="23">
        <f t="shared" si="8"/>
        <v>6.583278472679394E-4</v>
      </c>
    </row>
    <row r="45" spans="1:14" x14ac:dyDescent="0.2">
      <c r="A45" s="15"/>
      <c r="B45" s="30" t="s">
        <v>36</v>
      </c>
      <c r="C45" s="27">
        <v>1</v>
      </c>
      <c r="D45" s="16">
        <v>0</v>
      </c>
      <c r="E45" s="16">
        <v>1</v>
      </c>
      <c r="F45" s="16">
        <v>1</v>
      </c>
      <c r="G45" s="17">
        <f t="shared" si="3"/>
        <v>6.2774639045825491E-4</v>
      </c>
      <c r="H45" s="17" t="str">
        <f t="shared" si="4"/>
        <v/>
      </c>
      <c r="I45" s="17">
        <f t="shared" si="5"/>
        <v>5.4585152838427945E-4</v>
      </c>
      <c r="J45" s="17">
        <f t="shared" si="6"/>
        <v>5.4764512595837896E-4</v>
      </c>
      <c r="K45" s="17">
        <f t="shared" si="9"/>
        <v>0</v>
      </c>
      <c r="L45" s="17">
        <f t="shared" si="10"/>
        <v>1</v>
      </c>
      <c r="M45" s="17">
        <f t="shared" si="7"/>
        <v>0</v>
      </c>
      <c r="N45" s="23" t="str">
        <f t="shared" si="8"/>
        <v/>
      </c>
    </row>
    <row r="46" spans="1:14" x14ac:dyDescent="0.2">
      <c r="A46" s="15"/>
      <c r="B46" s="30" t="s">
        <v>37</v>
      </c>
      <c r="C46" s="27">
        <v>3</v>
      </c>
      <c r="D46" s="16">
        <v>0</v>
      </c>
      <c r="E46" s="16">
        <v>0</v>
      </c>
      <c r="F46" s="16">
        <v>2</v>
      </c>
      <c r="G46" s="17">
        <f t="shared" si="3"/>
        <v>1.8832391713747645E-3</v>
      </c>
      <c r="H46" s="17" t="str">
        <f t="shared" si="4"/>
        <v/>
      </c>
      <c r="I46" s="17" t="str">
        <f t="shared" si="5"/>
        <v/>
      </c>
      <c r="J46" s="17">
        <f t="shared" si="6"/>
        <v>1.0952902519167579E-3</v>
      </c>
      <c r="K46" s="17">
        <f t="shared" si="9"/>
        <v>-1</v>
      </c>
      <c r="L46" s="17">
        <f t="shared" si="10"/>
        <v>1</v>
      </c>
      <c r="M46" s="17">
        <f t="shared" si="7"/>
        <v>-1.8832391713747645E-3</v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>
        <v>77</v>
      </c>
      <c r="D47" s="16">
        <v>60</v>
      </c>
      <c r="E47" s="16">
        <v>13</v>
      </c>
      <c r="F47" s="16">
        <v>10</v>
      </c>
      <c r="G47" s="17">
        <f t="shared" si="3"/>
        <v>4.8336472065285623E-2</v>
      </c>
      <c r="H47" s="17">
        <f t="shared" si="4"/>
        <v>3.9499670836076368E-2</v>
      </c>
      <c r="I47" s="17">
        <f t="shared" si="5"/>
        <v>7.0960698689956333E-3</v>
      </c>
      <c r="J47" s="17">
        <f t="shared" si="6"/>
        <v>5.4764512595837896E-3</v>
      </c>
      <c r="K47" s="17">
        <f t="shared" si="9"/>
        <v>-0.83116883116883122</v>
      </c>
      <c r="L47" s="17">
        <f t="shared" si="10"/>
        <v>-0.83333333333333337</v>
      </c>
      <c r="M47" s="17">
        <f t="shared" si="7"/>
        <v>-4.0175768989328314E-2</v>
      </c>
      <c r="N47" s="23">
        <f t="shared" si="8"/>
        <v>-3.2916392363396975E-2</v>
      </c>
    </row>
    <row r="48" spans="1:14" ht="25.5" x14ac:dyDescent="0.2">
      <c r="A48" s="15"/>
      <c r="B48" s="30" t="s">
        <v>39</v>
      </c>
      <c r="C48" s="27">
        <v>41</v>
      </c>
      <c r="D48" s="16">
        <v>15</v>
      </c>
      <c r="E48" s="16">
        <v>9</v>
      </c>
      <c r="F48" s="16">
        <v>4</v>
      </c>
      <c r="G48" s="17">
        <f t="shared" si="3"/>
        <v>2.5737602008788451E-2</v>
      </c>
      <c r="H48" s="17">
        <f t="shared" si="4"/>
        <v>9.8749177090190921E-3</v>
      </c>
      <c r="I48" s="17">
        <f t="shared" si="5"/>
        <v>4.9126637554585155E-3</v>
      </c>
      <c r="J48" s="17">
        <f t="shared" si="6"/>
        <v>2.1905805038335158E-3</v>
      </c>
      <c r="K48" s="17">
        <f t="shared" si="9"/>
        <v>-0.78048780487804881</v>
      </c>
      <c r="L48" s="17">
        <f t="shared" si="10"/>
        <v>-0.73333333333333328</v>
      </c>
      <c r="M48" s="17">
        <f t="shared" si="7"/>
        <v>-2.0087884494664157E-2</v>
      </c>
      <c r="N48" s="23">
        <f t="shared" si="8"/>
        <v>-7.2416063199473336E-3</v>
      </c>
    </row>
    <row r="49" spans="1:14" ht="25.5" x14ac:dyDescent="0.2">
      <c r="A49" s="15"/>
      <c r="B49" s="30" t="s">
        <v>40</v>
      </c>
      <c r="C49" s="27">
        <v>1</v>
      </c>
      <c r="D49" s="16">
        <v>3</v>
      </c>
      <c r="E49" s="16">
        <v>0</v>
      </c>
      <c r="F49" s="16">
        <v>1</v>
      </c>
      <c r="G49" s="17">
        <f t="shared" si="3"/>
        <v>6.2774639045825491E-4</v>
      </c>
      <c r="H49" s="17">
        <f t="shared" si="4"/>
        <v>1.9749835418038184E-3</v>
      </c>
      <c r="I49" s="17" t="str">
        <f t="shared" si="5"/>
        <v/>
      </c>
      <c r="J49" s="17">
        <f t="shared" si="6"/>
        <v>5.4764512595837896E-4</v>
      </c>
      <c r="K49" s="17">
        <f t="shared" si="9"/>
        <v>-1</v>
      </c>
      <c r="L49" s="17">
        <f t="shared" si="10"/>
        <v>-0.66666666666666663</v>
      </c>
      <c r="M49" s="17">
        <f t="shared" si="7"/>
        <v>-6.2774639045825491E-4</v>
      </c>
      <c r="N49" s="23">
        <f t="shared" si="8"/>
        <v>-1.3166556945358788E-3</v>
      </c>
    </row>
    <row r="50" spans="1:14" x14ac:dyDescent="0.2">
      <c r="A50" s="15"/>
      <c r="B50" s="30" t="s">
        <v>41</v>
      </c>
      <c r="C50" s="27">
        <v>4</v>
      </c>
      <c r="D50" s="16">
        <v>5</v>
      </c>
      <c r="E50" s="16">
        <v>6</v>
      </c>
      <c r="F50" s="16">
        <v>2</v>
      </c>
      <c r="G50" s="17">
        <f t="shared" si="3"/>
        <v>2.5109855618330196E-3</v>
      </c>
      <c r="H50" s="17">
        <f t="shared" si="4"/>
        <v>3.2916392363396972E-3</v>
      </c>
      <c r="I50" s="17">
        <f t="shared" si="5"/>
        <v>3.2751091703056767E-3</v>
      </c>
      <c r="J50" s="17">
        <f t="shared" si="6"/>
        <v>1.0952902519167579E-3</v>
      </c>
      <c r="K50" s="17">
        <f t="shared" si="9"/>
        <v>0.5</v>
      </c>
      <c r="L50" s="17">
        <f t="shared" si="10"/>
        <v>-0.6</v>
      </c>
      <c r="M50" s="17">
        <f t="shared" si="7"/>
        <v>1.2554927809165098E-3</v>
      </c>
      <c r="N50" s="23">
        <f t="shared" si="8"/>
        <v>-1.9749835418038184E-3</v>
      </c>
    </row>
    <row r="51" spans="1:14" ht="25.5" x14ac:dyDescent="0.2">
      <c r="A51" s="15"/>
      <c r="B51" s="30" t="s">
        <v>42</v>
      </c>
      <c r="C51" s="27">
        <v>35</v>
      </c>
      <c r="D51" s="16">
        <v>16</v>
      </c>
      <c r="E51" s="16">
        <v>8</v>
      </c>
      <c r="F51" s="16">
        <v>9</v>
      </c>
      <c r="G51" s="17">
        <f t="shared" si="3"/>
        <v>2.1971123666038921E-2</v>
      </c>
      <c r="H51" s="17">
        <f t="shared" si="4"/>
        <v>1.053324555628703E-2</v>
      </c>
      <c r="I51" s="17">
        <f t="shared" si="5"/>
        <v>4.3668122270742356E-3</v>
      </c>
      <c r="J51" s="17">
        <f t="shared" si="6"/>
        <v>4.9288061336254111E-3</v>
      </c>
      <c r="K51" s="17">
        <f t="shared" si="9"/>
        <v>-0.77142857142857146</v>
      </c>
      <c r="L51" s="17">
        <f t="shared" si="10"/>
        <v>-0.4375</v>
      </c>
      <c r="M51" s="17">
        <f t="shared" si="7"/>
        <v>-1.6949152542372881E-2</v>
      </c>
      <c r="N51" s="23">
        <f t="shared" si="8"/>
        <v>-4.608294930875576E-3</v>
      </c>
    </row>
    <row r="52" spans="1:14" ht="25.5" x14ac:dyDescent="0.2">
      <c r="A52" s="15"/>
      <c r="B52" s="30" t="s">
        <v>43</v>
      </c>
      <c r="C52" s="27">
        <v>78</v>
      </c>
      <c r="D52" s="16">
        <v>90</v>
      </c>
      <c r="E52" s="16">
        <v>16</v>
      </c>
      <c r="F52" s="16">
        <v>33</v>
      </c>
      <c r="G52" s="17">
        <f t="shared" si="3"/>
        <v>4.8964218455743877E-2</v>
      </c>
      <c r="H52" s="17">
        <f t="shared" si="4"/>
        <v>5.9249506254114549E-2</v>
      </c>
      <c r="I52" s="17">
        <f t="shared" si="5"/>
        <v>8.7336244541484712E-3</v>
      </c>
      <c r="J52" s="17">
        <f t="shared" si="6"/>
        <v>1.8072289156626505E-2</v>
      </c>
      <c r="K52" s="17">
        <f t="shared" si="9"/>
        <v>-0.79487179487179482</v>
      </c>
      <c r="L52" s="17">
        <f t="shared" si="10"/>
        <v>-0.6333333333333333</v>
      </c>
      <c r="M52" s="17">
        <f t="shared" si="7"/>
        <v>-3.8920276208411798E-2</v>
      </c>
      <c r="N52" s="23">
        <f t="shared" si="8"/>
        <v>-3.7524687294272545E-2</v>
      </c>
    </row>
    <row r="53" spans="1:14" x14ac:dyDescent="0.2">
      <c r="A53" s="15"/>
      <c r="B53" s="30" t="s">
        <v>44</v>
      </c>
      <c r="C53" s="27">
        <v>85</v>
      </c>
      <c r="D53" s="16">
        <v>72</v>
      </c>
      <c r="E53" s="16">
        <v>74</v>
      </c>
      <c r="F53" s="16">
        <v>74</v>
      </c>
      <c r="G53" s="17">
        <f t="shared" si="3"/>
        <v>5.3358443188951665E-2</v>
      </c>
      <c r="H53" s="17">
        <f t="shared" si="4"/>
        <v>4.7399605003291642E-2</v>
      </c>
      <c r="I53" s="17">
        <f t="shared" si="5"/>
        <v>4.0393013100436678E-2</v>
      </c>
      <c r="J53" s="17">
        <f t="shared" si="6"/>
        <v>4.0525739320920046E-2</v>
      </c>
      <c r="K53" s="17">
        <f t="shared" si="9"/>
        <v>-0.12941176470588237</v>
      </c>
      <c r="L53" s="17">
        <f t="shared" si="10"/>
        <v>2.7777777777777776E-2</v>
      </c>
      <c r="M53" s="17">
        <f t="shared" si="7"/>
        <v>-6.9052102950408045E-3</v>
      </c>
      <c r="N53" s="23">
        <f t="shared" si="8"/>
        <v>1.3166556945358788E-3</v>
      </c>
    </row>
    <row r="54" spans="1:14" x14ac:dyDescent="0.2">
      <c r="A54" s="15"/>
      <c r="B54" s="30" t="s">
        <v>45</v>
      </c>
      <c r="C54" s="27">
        <v>14</v>
      </c>
      <c r="D54" s="16">
        <v>5</v>
      </c>
      <c r="E54" s="16">
        <v>13</v>
      </c>
      <c r="F54" s="16">
        <v>18</v>
      </c>
      <c r="G54" s="17">
        <f t="shared" ref="G54:G73" si="11">+IF(C54=0,"",C54/C$22)</f>
        <v>8.7884494664155679E-3</v>
      </c>
      <c r="H54" s="17">
        <f t="shared" ref="H54:H73" si="12">+IF(D54=0,"",D54/D$22)</f>
        <v>3.2916392363396972E-3</v>
      </c>
      <c r="I54" s="17">
        <f t="shared" ref="I54:I73" si="13">+IF(E54=0,"",E54/E$22)</f>
        <v>7.0960698689956333E-3</v>
      </c>
      <c r="J54" s="17">
        <f t="shared" ref="J54:J73" si="14">+IF(F54=0,"",F54/F$22)</f>
        <v>9.8576122672508221E-3</v>
      </c>
      <c r="K54" s="17">
        <f t="shared" si="9"/>
        <v>-7.1428571428571425E-2</v>
      </c>
      <c r="L54" s="17">
        <f t="shared" si="10"/>
        <v>2.6</v>
      </c>
      <c r="M54" s="17">
        <f t="shared" ref="M54:M73" si="15">+IF(OR(AND(G54=""),(K54="")),"",G54*K54)</f>
        <v>-6.277463904582548E-4</v>
      </c>
      <c r="N54" s="23">
        <f t="shared" ref="N54:N73" si="16">+IF(OR(AND(H54=""),(L54="")),"",H54*L54)</f>
        <v>8.5582620144832137E-3</v>
      </c>
    </row>
    <row r="55" spans="1:14" x14ac:dyDescent="0.2">
      <c r="A55" s="15"/>
      <c r="B55" s="30" t="s">
        <v>46</v>
      </c>
      <c r="C55" s="27">
        <v>5</v>
      </c>
      <c r="D55" s="16">
        <v>6</v>
      </c>
      <c r="E55" s="16">
        <v>16</v>
      </c>
      <c r="F55" s="16">
        <v>13</v>
      </c>
      <c r="G55" s="17">
        <f t="shared" si="11"/>
        <v>3.1387319522912741E-3</v>
      </c>
      <c r="H55" s="17">
        <f t="shared" si="12"/>
        <v>3.9499670836076368E-3</v>
      </c>
      <c r="I55" s="17">
        <f t="shared" si="13"/>
        <v>8.7336244541484712E-3</v>
      </c>
      <c r="J55" s="17">
        <f t="shared" si="14"/>
        <v>7.1193866374589269E-3</v>
      </c>
      <c r="K55" s="17">
        <f t="shared" ref="K55:K73" si="17">+IF(AND(C55=0,E55=0)," ",IF(C55=0,1,IF(E55=0,-1,(E55-C55)/C55)))</f>
        <v>2.2000000000000002</v>
      </c>
      <c r="L55" s="17">
        <f t="shared" ref="L55:L73" si="18">+IF(AND(D55=0,F55=0)," ",IF(D55=0,1,IF(F55=0,-1,(F55-D55)/D55)))</f>
        <v>1.1666666666666667</v>
      </c>
      <c r="M55" s="17">
        <f t="shared" si="15"/>
        <v>6.9052102950408036E-3</v>
      </c>
      <c r="N55" s="23">
        <f t="shared" si="16"/>
        <v>4.6082949308755769E-3</v>
      </c>
    </row>
    <row r="56" spans="1:14" x14ac:dyDescent="0.2">
      <c r="A56" s="15"/>
      <c r="B56" s="30" t="s">
        <v>47</v>
      </c>
      <c r="C56" s="27">
        <v>8</v>
      </c>
      <c r="D56" s="16">
        <v>11</v>
      </c>
      <c r="E56" s="16">
        <v>2</v>
      </c>
      <c r="F56" s="16">
        <v>1</v>
      </c>
      <c r="G56" s="17">
        <f t="shared" si="11"/>
        <v>5.0219711236660393E-3</v>
      </c>
      <c r="H56" s="17">
        <f t="shared" si="12"/>
        <v>7.2416063199473336E-3</v>
      </c>
      <c r="I56" s="17">
        <f t="shared" si="13"/>
        <v>1.0917030567685589E-3</v>
      </c>
      <c r="J56" s="17">
        <f t="shared" si="14"/>
        <v>5.4764512595837896E-4</v>
      </c>
      <c r="K56" s="17">
        <f t="shared" si="17"/>
        <v>-0.75</v>
      </c>
      <c r="L56" s="17">
        <f t="shared" si="18"/>
        <v>-0.90909090909090906</v>
      </c>
      <c r="M56" s="17">
        <f t="shared" si="15"/>
        <v>-3.7664783427495295E-3</v>
      </c>
      <c r="N56" s="23">
        <f t="shared" si="16"/>
        <v>-6.5832784726793936E-3</v>
      </c>
    </row>
    <row r="57" spans="1:14" x14ac:dyDescent="0.2">
      <c r="A57" s="15"/>
      <c r="B57" s="30" t="s">
        <v>48</v>
      </c>
      <c r="C57" s="27">
        <v>29</v>
      </c>
      <c r="D57" s="16">
        <v>16</v>
      </c>
      <c r="E57" s="16">
        <v>48</v>
      </c>
      <c r="F57" s="16">
        <v>35</v>
      </c>
      <c r="G57" s="17">
        <f t="shared" si="11"/>
        <v>1.820464532328939E-2</v>
      </c>
      <c r="H57" s="17">
        <f t="shared" si="12"/>
        <v>1.053324555628703E-2</v>
      </c>
      <c r="I57" s="17">
        <f t="shared" si="13"/>
        <v>2.6200873362445413E-2</v>
      </c>
      <c r="J57" s="17">
        <f t="shared" si="14"/>
        <v>1.9167579408543262E-2</v>
      </c>
      <c r="K57" s="17">
        <f t="shared" si="17"/>
        <v>0.65517241379310343</v>
      </c>
      <c r="L57" s="17">
        <f t="shared" si="18"/>
        <v>1.1875</v>
      </c>
      <c r="M57" s="17">
        <f t="shared" si="15"/>
        <v>1.1927181418706842E-2</v>
      </c>
      <c r="N57" s="23">
        <f t="shared" si="16"/>
        <v>1.2508229098090849E-2</v>
      </c>
    </row>
    <row r="58" spans="1:14" x14ac:dyDescent="0.2">
      <c r="A58" s="15"/>
      <c r="B58" s="30" t="s">
        <v>49</v>
      </c>
      <c r="C58" s="27">
        <v>20</v>
      </c>
      <c r="D58" s="16">
        <v>43</v>
      </c>
      <c r="E58" s="16">
        <v>5</v>
      </c>
      <c r="F58" s="16">
        <v>52</v>
      </c>
      <c r="G58" s="17">
        <f t="shared" si="11"/>
        <v>1.2554927809165096E-2</v>
      </c>
      <c r="H58" s="17">
        <f t="shared" si="12"/>
        <v>2.8308097432521395E-2</v>
      </c>
      <c r="I58" s="17">
        <f t="shared" si="13"/>
        <v>2.7292576419213972E-3</v>
      </c>
      <c r="J58" s="17">
        <f t="shared" si="14"/>
        <v>2.8477546549835708E-2</v>
      </c>
      <c r="K58" s="17">
        <f t="shared" si="17"/>
        <v>-0.75</v>
      </c>
      <c r="L58" s="17">
        <f t="shared" si="18"/>
        <v>0.20930232558139536</v>
      </c>
      <c r="M58" s="17">
        <f t="shared" si="15"/>
        <v>-9.4161958568738224E-3</v>
      </c>
      <c r="N58" s="23">
        <f t="shared" si="16"/>
        <v>5.9249506254114553E-3</v>
      </c>
    </row>
    <row r="59" spans="1:14" x14ac:dyDescent="0.2">
      <c r="A59" s="15"/>
      <c r="B59" s="30" t="s">
        <v>50</v>
      </c>
      <c r="C59" s="27">
        <v>2</v>
      </c>
      <c r="D59" s="16">
        <v>36</v>
      </c>
      <c r="E59" s="16">
        <v>1</v>
      </c>
      <c r="F59" s="16">
        <v>59</v>
      </c>
      <c r="G59" s="17">
        <f t="shared" si="11"/>
        <v>1.2554927809165098E-3</v>
      </c>
      <c r="H59" s="17">
        <f t="shared" si="12"/>
        <v>2.3699802501645821E-2</v>
      </c>
      <c r="I59" s="17">
        <f t="shared" si="13"/>
        <v>5.4585152838427945E-4</v>
      </c>
      <c r="J59" s="17">
        <f t="shared" si="14"/>
        <v>3.2311062431544357E-2</v>
      </c>
      <c r="K59" s="17">
        <f t="shared" si="17"/>
        <v>-0.5</v>
      </c>
      <c r="L59" s="17">
        <f t="shared" si="18"/>
        <v>0.63888888888888884</v>
      </c>
      <c r="M59" s="17">
        <f t="shared" si="15"/>
        <v>-6.2774639045825491E-4</v>
      </c>
      <c r="N59" s="23">
        <f t="shared" si="16"/>
        <v>1.5141540487162607E-2</v>
      </c>
    </row>
    <row r="60" spans="1:14" x14ac:dyDescent="0.2">
      <c r="A60" s="15"/>
      <c r="B60" s="30" t="s">
        <v>51</v>
      </c>
      <c r="C60" s="27"/>
      <c r="D60" s="16"/>
      <c r="E60" s="16">
        <v>1</v>
      </c>
      <c r="F60" s="16">
        <v>1</v>
      </c>
      <c r="G60" s="17" t="str">
        <f t="shared" si="11"/>
        <v/>
      </c>
      <c r="H60" s="17" t="str">
        <f t="shared" si="12"/>
        <v/>
      </c>
      <c r="I60" s="17">
        <f t="shared" si="13"/>
        <v>5.4585152838427945E-4</v>
      </c>
      <c r="J60" s="17">
        <f t="shared" si="14"/>
        <v>5.4764512595837896E-4</v>
      </c>
      <c r="K60" s="17">
        <f t="shared" si="17"/>
        <v>1</v>
      </c>
      <c r="L60" s="17">
        <f t="shared" si="18"/>
        <v>1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>
        <v>1</v>
      </c>
      <c r="D61" s="16">
        <v>16</v>
      </c>
      <c r="E61" s="16">
        <v>1</v>
      </c>
      <c r="F61" s="16">
        <v>4</v>
      </c>
      <c r="G61" s="17">
        <f t="shared" si="11"/>
        <v>6.2774639045825491E-4</v>
      </c>
      <c r="H61" s="17">
        <f t="shared" si="12"/>
        <v>1.053324555628703E-2</v>
      </c>
      <c r="I61" s="17">
        <f t="shared" si="13"/>
        <v>5.4585152838427945E-4</v>
      </c>
      <c r="J61" s="17">
        <f t="shared" si="14"/>
        <v>2.1905805038335158E-3</v>
      </c>
      <c r="K61" s="17">
        <f t="shared" si="17"/>
        <v>0</v>
      </c>
      <c r="L61" s="17">
        <f t="shared" si="18"/>
        <v>-0.75</v>
      </c>
      <c r="M61" s="17">
        <f t="shared" si="15"/>
        <v>0</v>
      </c>
      <c r="N61" s="23">
        <f t="shared" si="16"/>
        <v>-7.8999341672152737E-3</v>
      </c>
    </row>
    <row r="62" spans="1:14" x14ac:dyDescent="0.2">
      <c r="A62" s="15"/>
      <c r="B62" s="30" t="s">
        <v>53</v>
      </c>
      <c r="C62" s="27">
        <v>130</v>
      </c>
      <c r="D62" s="16">
        <v>62</v>
      </c>
      <c r="E62" s="16">
        <v>136</v>
      </c>
      <c r="F62" s="16">
        <v>13</v>
      </c>
      <c r="G62" s="17">
        <f t="shared" si="11"/>
        <v>8.1607030759573138E-2</v>
      </c>
      <c r="H62" s="17">
        <f t="shared" si="12"/>
        <v>4.0816326530612242E-2</v>
      </c>
      <c r="I62" s="17">
        <f t="shared" si="13"/>
        <v>7.4235807860262015E-2</v>
      </c>
      <c r="J62" s="17">
        <f t="shared" si="14"/>
        <v>7.1193866374589269E-3</v>
      </c>
      <c r="K62" s="17">
        <f t="shared" si="17"/>
        <v>4.6153846153846156E-2</v>
      </c>
      <c r="L62" s="17">
        <f t="shared" si="18"/>
        <v>-0.79032258064516125</v>
      </c>
      <c r="M62" s="17">
        <f t="shared" si="15"/>
        <v>3.7664783427495295E-3</v>
      </c>
      <c r="N62" s="23">
        <f t="shared" si="16"/>
        <v>-3.2258064516129031E-2</v>
      </c>
    </row>
    <row r="63" spans="1:14" ht="25.5" x14ac:dyDescent="0.2">
      <c r="A63" s="15"/>
      <c r="B63" s="30" t="s">
        <v>54</v>
      </c>
      <c r="C63" s="27">
        <v>1</v>
      </c>
      <c r="D63" s="16">
        <v>5</v>
      </c>
      <c r="E63" s="16">
        <v>2</v>
      </c>
      <c r="F63" s="16">
        <v>0</v>
      </c>
      <c r="G63" s="17">
        <f t="shared" si="11"/>
        <v>6.2774639045825491E-4</v>
      </c>
      <c r="H63" s="17">
        <f t="shared" si="12"/>
        <v>3.2916392363396972E-3</v>
      </c>
      <c r="I63" s="17">
        <f t="shared" si="13"/>
        <v>1.0917030567685589E-3</v>
      </c>
      <c r="J63" s="17" t="str">
        <f t="shared" si="14"/>
        <v/>
      </c>
      <c r="K63" s="17">
        <f t="shared" si="17"/>
        <v>1</v>
      </c>
      <c r="L63" s="17">
        <f t="shared" si="18"/>
        <v>-1</v>
      </c>
      <c r="M63" s="17">
        <f t="shared" si="15"/>
        <v>6.2774639045825491E-4</v>
      </c>
      <c r="N63" s="23">
        <f t="shared" si="16"/>
        <v>-3.2916392363396972E-3</v>
      </c>
    </row>
    <row r="64" spans="1:14" ht="25.5" x14ac:dyDescent="0.2">
      <c r="A64" s="15"/>
      <c r="B64" s="30" t="s">
        <v>55</v>
      </c>
      <c r="C64" s="27">
        <v>68</v>
      </c>
      <c r="D64" s="16">
        <v>75</v>
      </c>
      <c r="E64" s="16">
        <v>111</v>
      </c>
      <c r="F64" s="16">
        <v>128</v>
      </c>
      <c r="G64" s="17">
        <f t="shared" si="11"/>
        <v>4.2686754551161332E-2</v>
      </c>
      <c r="H64" s="17">
        <f t="shared" si="12"/>
        <v>4.9374588545095459E-2</v>
      </c>
      <c r="I64" s="17">
        <f t="shared" si="13"/>
        <v>6.0589519650655024E-2</v>
      </c>
      <c r="J64" s="17">
        <f t="shared" si="14"/>
        <v>7.0098576122672507E-2</v>
      </c>
      <c r="K64" s="17">
        <f t="shared" si="17"/>
        <v>0.63235294117647056</v>
      </c>
      <c r="L64" s="17">
        <f t="shared" si="18"/>
        <v>0.70666666666666667</v>
      </c>
      <c r="M64" s="17">
        <f t="shared" si="15"/>
        <v>2.699309478970496E-2</v>
      </c>
      <c r="N64" s="23">
        <f t="shared" si="16"/>
        <v>3.4891375905200792E-2</v>
      </c>
    </row>
    <row r="65" spans="1:14" x14ac:dyDescent="0.2">
      <c r="A65" s="15"/>
      <c r="B65" s="30" t="s">
        <v>56</v>
      </c>
      <c r="C65" s="27">
        <v>94</v>
      </c>
      <c r="D65" s="16">
        <v>133</v>
      </c>
      <c r="E65" s="16">
        <v>18</v>
      </c>
      <c r="F65" s="16">
        <v>54</v>
      </c>
      <c r="G65" s="17">
        <f t="shared" si="11"/>
        <v>5.9008160703075956E-2</v>
      </c>
      <c r="H65" s="17">
        <f t="shared" si="12"/>
        <v>8.755760368663594E-2</v>
      </c>
      <c r="I65" s="17">
        <f t="shared" si="13"/>
        <v>9.8253275109170309E-3</v>
      </c>
      <c r="J65" s="17">
        <f t="shared" si="14"/>
        <v>2.9572836801752465E-2</v>
      </c>
      <c r="K65" s="17">
        <f t="shared" si="17"/>
        <v>-0.80851063829787229</v>
      </c>
      <c r="L65" s="17">
        <f t="shared" si="18"/>
        <v>-0.59398496240601506</v>
      </c>
      <c r="M65" s="17">
        <f t="shared" si="15"/>
        <v>-4.7708725674827368E-2</v>
      </c>
      <c r="N65" s="23">
        <f t="shared" si="16"/>
        <v>-5.2007899934167212E-2</v>
      </c>
    </row>
    <row r="66" spans="1:14" x14ac:dyDescent="0.2">
      <c r="A66" s="15"/>
      <c r="B66" s="30" t="s">
        <v>57</v>
      </c>
      <c r="C66" s="27">
        <v>0</v>
      </c>
      <c r="D66" s="16">
        <v>8</v>
      </c>
      <c r="E66" s="16">
        <v>5</v>
      </c>
      <c r="F66" s="16">
        <v>8</v>
      </c>
      <c r="G66" s="17" t="str">
        <f t="shared" si="11"/>
        <v/>
      </c>
      <c r="H66" s="17">
        <f t="shared" si="12"/>
        <v>5.2666227781435152E-3</v>
      </c>
      <c r="I66" s="17">
        <f t="shared" si="13"/>
        <v>2.7292576419213972E-3</v>
      </c>
      <c r="J66" s="17">
        <f t="shared" si="14"/>
        <v>4.3811610076670317E-3</v>
      </c>
      <c r="K66" s="17">
        <f t="shared" si="17"/>
        <v>1</v>
      </c>
      <c r="L66" s="17">
        <f t="shared" si="18"/>
        <v>0</v>
      </c>
      <c r="M66" s="17" t="str">
        <f t="shared" si="15"/>
        <v/>
      </c>
      <c r="N66" s="23">
        <f t="shared" si="16"/>
        <v>0</v>
      </c>
    </row>
    <row r="67" spans="1:14" x14ac:dyDescent="0.2">
      <c r="A67" s="15"/>
      <c r="B67" s="30" t="s">
        <v>58</v>
      </c>
      <c r="C67" s="27">
        <v>315</v>
      </c>
      <c r="D67" s="16">
        <v>319</v>
      </c>
      <c r="E67" s="16">
        <v>164</v>
      </c>
      <c r="F67" s="16">
        <v>198</v>
      </c>
      <c r="G67" s="17">
        <f t="shared" si="11"/>
        <v>0.19774011299435029</v>
      </c>
      <c r="H67" s="17">
        <f t="shared" si="12"/>
        <v>0.21000658327847269</v>
      </c>
      <c r="I67" s="17">
        <f t="shared" si="13"/>
        <v>8.9519650655021835E-2</v>
      </c>
      <c r="J67" s="17">
        <f t="shared" si="14"/>
        <v>0.10843373493975904</v>
      </c>
      <c r="K67" s="17">
        <f t="shared" si="17"/>
        <v>-0.47936507936507938</v>
      </c>
      <c r="L67" s="17">
        <f t="shared" si="18"/>
        <v>-0.37931034482758619</v>
      </c>
      <c r="M67" s="17">
        <f t="shared" si="15"/>
        <v>-9.4789704959196489E-2</v>
      </c>
      <c r="N67" s="23">
        <f t="shared" si="16"/>
        <v>-7.9657669519420674E-2</v>
      </c>
    </row>
    <row r="68" spans="1:14" x14ac:dyDescent="0.2">
      <c r="A68" s="15"/>
      <c r="B68" s="30" t="s">
        <v>59</v>
      </c>
      <c r="C68" s="27">
        <v>17</v>
      </c>
      <c r="D68" s="16">
        <v>17</v>
      </c>
      <c r="E68" s="16">
        <v>10</v>
      </c>
      <c r="F68" s="16">
        <v>8</v>
      </c>
      <c r="G68" s="17">
        <f t="shared" si="11"/>
        <v>1.0671688637790333E-2</v>
      </c>
      <c r="H68" s="17">
        <f t="shared" si="12"/>
        <v>1.119157340355497E-2</v>
      </c>
      <c r="I68" s="17">
        <f t="shared" si="13"/>
        <v>5.4585152838427945E-3</v>
      </c>
      <c r="J68" s="17">
        <f t="shared" si="14"/>
        <v>4.3811610076670317E-3</v>
      </c>
      <c r="K68" s="17">
        <f t="shared" si="17"/>
        <v>-0.41176470588235292</v>
      </c>
      <c r="L68" s="17">
        <f t="shared" si="18"/>
        <v>-0.52941176470588236</v>
      </c>
      <c r="M68" s="17">
        <f t="shared" si="15"/>
        <v>-4.3942247332077839E-3</v>
      </c>
      <c r="N68" s="23">
        <f t="shared" si="16"/>
        <v>-5.9249506254114553E-3</v>
      </c>
    </row>
    <row r="69" spans="1:14" x14ac:dyDescent="0.2">
      <c r="A69" s="15"/>
      <c r="B69" s="30" t="s">
        <v>60</v>
      </c>
      <c r="C69" s="27"/>
      <c r="D69" s="16"/>
      <c r="E69" s="16">
        <v>0</v>
      </c>
      <c r="F69" s="16">
        <v>1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>
        <f t="shared" si="14"/>
        <v>5.4764512595837896E-4</v>
      </c>
      <c r="K69" s="17" t="str">
        <f t="shared" si="17"/>
        <v xml:space="preserve"> </v>
      </c>
      <c r="L69" s="17">
        <f t="shared" si="18"/>
        <v>1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>
        <v>25</v>
      </c>
      <c r="D70" s="16">
        <v>23</v>
      </c>
      <c r="E70" s="16">
        <v>605</v>
      </c>
      <c r="F70" s="16">
        <v>335</v>
      </c>
      <c r="G70" s="17">
        <f t="shared" si="11"/>
        <v>1.5693659761456372E-2</v>
      </c>
      <c r="H70" s="17">
        <f t="shared" si="12"/>
        <v>1.5141540487162607E-2</v>
      </c>
      <c r="I70" s="17">
        <f t="shared" si="13"/>
        <v>0.33024017467248906</v>
      </c>
      <c r="J70" s="17">
        <f t="shared" si="14"/>
        <v>0.18346111719605696</v>
      </c>
      <c r="K70" s="17">
        <f t="shared" si="17"/>
        <v>23.2</v>
      </c>
      <c r="L70" s="17">
        <f t="shared" si="18"/>
        <v>13.565217391304348</v>
      </c>
      <c r="M70" s="17">
        <f t="shared" si="15"/>
        <v>0.36409290646578785</v>
      </c>
      <c r="N70" s="23">
        <f t="shared" si="16"/>
        <v>0.2053982883475971</v>
      </c>
    </row>
    <row r="71" spans="1:14" x14ac:dyDescent="0.2">
      <c r="A71" s="15"/>
      <c r="B71" s="30" t="s">
        <v>62</v>
      </c>
      <c r="C71" s="27">
        <v>10</v>
      </c>
      <c r="D71" s="16">
        <v>43</v>
      </c>
      <c r="E71" s="16">
        <v>1</v>
      </c>
      <c r="F71" s="16">
        <v>49</v>
      </c>
      <c r="G71" s="17">
        <f t="shared" si="11"/>
        <v>6.2774639045825482E-3</v>
      </c>
      <c r="H71" s="17">
        <f t="shared" si="12"/>
        <v>2.8308097432521395E-2</v>
      </c>
      <c r="I71" s="17">
        <f t="shared" si="13"/>
        <v>5.4585152838427945E-4</v>
      </c>
      <c r="J71" s="17">
        <f t="shared" si="14"/>
        <v>2.6834611171960569E-2</v>
      </c>
      <c r="K71" s="17">
        <f t="shared" si="17"/>
        <v>-0.9</v>
      </c>
      <c r="L71" s="17">
        <f t="shared" si="18"/>
        <v>0.13953488372093023</v>
      </c>
      <c r="M71" s="17">
        <f t="shared" si="15"/>
        <v>-5.6497175141242938E-3</v>
      </c>
      <c r="N71" s="23">
        <f t="shared" si="16"/>
        <v>3.949967083607636E-3</v>
      </c>
    </row>
    <row r="72" spans="1:14" x14ac:dyDescent="0.2">
      <c r="A72" s="15"/>
      <c r="B72" s="30" t="s">
        <v>63</v>
      </c>
      <c r="C72" s="27">
        <v>18</v>
      </c>
      <c r="D72" s="16">
        <v>26</v>
      </c>
      <c r="E72" s="16">
        <v>12</v>
      </c>
      <c r="F72" s="16">
        <v>26</v>
      </c>
      <c r="G72" s="17">
        <f t="shared" si="11"/>
        <v>1.1299435028248588E-2</v>
      </c>
      <c r="H72" s="17">
        <f t="shared" si="12"/>
        <v>1.7116524028966424E-2</v>
      </c>
      <c r="I72" s="17">
        <f t="shared" si="13"/>
        <v>6.5502183406113534E-3</v>
      </c>
      <c r="J72" s="17">
        <f t="shared" si="14"/>
        <v>1.4238773274917854E-2</v>
      </c>
      <c r="K72" s="17">
        <f t="shared" si="17"/>
        <v>-0.33333333333333331</v>
      </c>
      <c r="L72" s="17">
        <f t="shared" si="18"/>
        <v>0</v>
      </c>
      <c r="M72" s="17">
        <f t="shared" si="15"/>
        <v>-3.766478342749529E-3</v>
      </c>
      <c r="N72" s="23">
        <f t="shared" si="16"/>
        <v>0</v>
      </c>
    </row>
    <row r="73" spans="1:14" ht="15.75" thickBot="1" x14ac:dyDescent="0.25">
      <c r="A73" s="15"/>
      <c r="B73" s="31" t="s">
        <v>64</v>
      </c>
      <c r="C73" s="28">
        <v>23</v>
      </c>
      <c r="D73" s="24">
        <v>10</v>
      </c>
      <c r="E73" s="24">
        <v>12</v>
      </c>
      <c r="F73" s="24">
        <v>19</v>
      </c>
      <c r="G73" s="25">
        <f t="shared" si="11"/>
        <v>1.4438166980539862E-2</v>
      </c>
      <c r="H73" s="25">
        <f t="shared" si="12"/>
        <v>6.5832784726793945E-3</v>
      </c>
      <c r="I73" s="25">
        <f t="shared" si="13"/>
        <v>6.5502183406113534E-3</v>
      </c>
      <c r="J73" s="25">
        <f t="shared" si="14"/>
        <v>1.0405257393209201E-2</v>
      </c>
      <c r="K73" s="25">
        <f t="shared" si="17"/>
        <v>-0.47826086956521741</v>
      </c>
      <c r="L73" s="25">
        <f t="shared" si="18"/>
        <v>0.9</v>
      </c>
      <c r="M73" s="25">
        <f t="shared" si="15"/>
        <v>-6.9052102950408036E-3</v>
      </c>
      <c r="N73" s="26">
        <f t="shared" si="16"/>
        <v>5.9249506254114553E-3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1" t="s">
        <v>2</v>
      </c>
      <c r="C78" s="54" t="s">
        <v>668</v>
      </c>
      <c r="D78" s="51"/>
      <c r="E78" s="51"/>
      <c r="F78" s="55"/>
      <c r="G78" s="45" t="s">
        <v>3</v>
      </c>
      <c r="H78" s="51"/>
      <c r="I78" s="51"/>
      <c r="J78" s="44"/>
      <c r="K78" s="52" t="s">
        <v>4</v>
      </c>
      <c r="L78" s="53"/>
      <c r="M78" s="45" t="s">
        <v>5</v>
      </c>
      <c r="N78" s="46"/>
    </row>
    <row r="79" spans="1:14" ht="15.75" thickBot="1" x14ac:dyDescent="0.25">
      <c r="A79" s="14"/>
      <c r="B79" s="42"/>
      <c r="C79" s="43">
        <v>2021</v>
      </c>
      <c r="D79" s="44"/>
      <c r="E79" s="49">
        <v>2022</v>
      </c>
      <c r="F79" s="44"/>
      <c r="G79" s="50">
        <v>2021</v>
      </c>
      <c r="H79" s="36"/>
      <c r="I79" s="49">
        <v>2022</v>
      </c>
      <c r="J79" s="44"/>
      <c r="K79" s="36"/>
      <c r="L79" s="36"/>
      <c r="M79" s="47"/>
      <c r="N79" s="48"/>
    </row>
    <row r="80" spans="1:14" ht="15.75" thickBot="1" x14ac:dyDescent="0.25">
      <c r="A80" s="15"/>
      <c r="B80" s="42"/>
      <c r="C80" s="21" t="s">
        <v>6</v>
      </c>
      <c r="D80" s="21" t="s">
        <v>7</v>
      </c>
      <c r="E80" s="19" t="s">
        <v>6</v>
      </c>
      <c r="F80" s="21" t="s">
        <v>7</v>
      </c>
      <c r="G80" s="21" t="s">
        <v>6</v>
      </c>
      <c r="H80" s="19" t="s">
        <v>7</v>
      </c>
      <c r="I80" s="21" t="s">
        <v>6</v>
      </c>
      <c r="J80" s="21" t="s">
        <v>7</v>
      </c>
      <c r="K80" s="21" t="s">
        <v>6</v>
      </c>
      <c r="L80" s="21" t="s">
        <v>7</v>
      </c>
      <c r="M80" s="19" t="s">
        <v>6</v>
      </c>
      <c r="N80" s="21" t="s">
        <v>7</v>
      </c>
    </row>
    <row r="81" spans="1:14" ht="15.75" thickBot="1" x14ac:dyDescent="0.25">
      <c r="A81" s="15"/>
      <c r="B81" s="8" t="s">
        <v>9</v>
      </c>
      <c r="C81" s="9">
        <f>SUM(C82:C180)</f>
        <v>16887</v>
      </c>
      <c r="D81" s="10">
        <f>SUM(D82:D180)</f>
        <v>14408</v>
      </c>
      <c r="E81" s="10">
        <f>SUM(E82:E180)</f>
        <v>11941</v>
      </c>
      <c r="F81" s="10">
        <f>SUM(F82:F180)</f>
        <v>11132</v>
      </c>
      <c r="G81" s="11">
        <f t="shared" ref="G81:G112" si="19">+IF(C81=0,"",C81/C$81)</f>
        <v>1</v>
      </c>
      <c r="H81" s="12">
        <f t="shared" ref="H81:H112" si="20">+IF(D81=0,"",D81/D$81)</f>
        <v>1</v>
      </c>
      <c r="I81" s="11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-0.29288802037069933</v>
      </c>
      <c r="L81" s="12">
        <f>+IF(AND(D81=0,F81=0),"",IF(D81=0,1,IF(F81=0,-1,(F81-D81)/D81)))</f>
        <v>-0.22737368128817323</v>
      </c>
      <c r="M81" s="12">
        <f t="shared" ref="M81:M112" si="23">+IF(OR(AND(G81=""),(K81="")),"",G81*K81)</f>
        <v>-0.29288802037069933</v>
      </c>
      <c r="N81" s="12">
        <f t="shared" ref="N81:N112" si="24">+IF(OR(AND(H81=""),(L81="")),"",H81*L81)</f>
        <v>-0.22737368128817323</v>
      </c>
    </row>
    <row r="82" spans="1:14" x14ac:dyDescent="0.2">
      <c r="A82" s="15"/>
      <c r="B82" s="29" t="s">
        <v>65</v>
      </c>
      <c r="C82" s="62">
        <v>430</v>
      </c>
      <c r="D82" s="63">
        <v>282</v>
      </c>
      <c r="E82" s="63">
        <v>205</v>
      </c>
      <c r="F82" s="63">
        <v>130</v>
      </c>
      <c r="G82" s="64">
        <f t="shared" si="19"/>
        <v>2.5463374193166341E-2</v>
      </c>
      <c r="H82" s="64">
        <f t="shared" si="20"/>
        <v>1.9572459744586341E-2</v>
      </c>
      <c r="I82" s="64">
        <f t="shared" si="21"/>
        <v>1.7167741395193031E-2</v>
      </c>
      <c r="J82" s="64">
        <f t="shared" si="22"/>
        <v>1.167804527488322E-2</v>
      </c>
      <c r="K82" s="64">
        <f t="shared" ref="K82:K113" si="25">+IF(AND(C82=0,E82=0)," ",IF(C82=0,1,IF(E82=0,-1,(E82-C82)/C82)))</f>
        <v>-0.52325581395348841</v>
      </c>
      <c r="L82" s="64">
        <f t="shared" ref="L82:L113" si="26">+IF(AND(D82=0,F82=0)," ",IF(D82=0,1,IF(F82=0,-1,(F82-D82)/D82)))</f>
        <v>-0.53900709219858156</v>
      </c>
      <c r="M82" s="64">
        <f t="shared" si="23"/>
        <v>-1.3323858589447506E-2</v>
      </c>
      <c r="N82" s="65">
        <f t="shared" si="24"/>
        <v>-1.0549694614103275E-2</v>
      </c>
    </row>
    <row r="83" spans="1:14" ht="26.25" customHeight="1" x14ac:dyDescent="0.2">
      <c r="A83" s="15"/>
      <c r="B83" s="30" t="s">
        <v>66</v>
      </c>
      <c r="C83" s="27">
        <v>231</v>
      </c>
      <c r="D83" s="16">
        <v>145</v>
      </c>
      <c r="E83" s="16">
        <v>199</v>
      </c>
      <c r="F83" s="16">
        <v>149</v>
      </c>
      <c r="G83" s="17">
        <f t="shared" si="19"/>
        <v>1.3679161485166104E-2</v>
      </c>
      <c r="H83" s="17">
        <f t="shared" si="20"/>
        <v>1.0063853414769572E-2</v>
      </c>
      <c r="I83" s="17">
        <f t="shared" si="21"/>
        <v>1.6665270915333725E-2</v>
      </c>
      <c r="J83" s="17">
        <f t="shared" si="22"/>
        <v>1.3384836507366151E-2</v>
      </c>
      <c r="K83" s="17">
        <f t="shared" si="25"/>
        <v>-0.13852813852813853</v>
      </c>
      <c r="L83" s="17">
        <f t="shared" si="26"/>
        <v>2.7586206896551724E-2</v>
      </c>
      <c r="M83" s="17">
        <f t="shared" si="23"/>
        <v>-1.8949487771658673E-3</v>
      </c>
      <c r="N83" s="23">
        <f t="shared" si="24"/>
        <v>2.7762354247640197E-4</v>
      </c>
    </row>
    <row r="84" spans="1:14" x14ac:dyDescent="0.2">
      <c r="A84" s="15"/>
      <c r="B84" s="30" t="s">
        <v>67</v>
      </c>
      <c r="C84" s="27">
        <v>52</v>
      </c>
      <c r="D84" s="16">
        <v>35</v>
      </c>
      <c r="E84" s="16">
        <v>24</v>
      </c>
      <c r="F84" s="16">
        <v>28</v>
      </c>
      <c r="G84" s="17">
        <f t="shared" si="19"/>
        <v>3.0792917628945341E-3</v>
      </c>
      <c r="H84" s="17">
        <f t="shared" si="20"/>
        <v>2.4292059966685175E-3</v>
      </c>
      <c r="I84" s="17">
        <f t="shared" si="21"/>
        <v>2.0098819194372332E-3</v>
      </c>
      <c r="J84" s="17">
        <f t="shared" si="22"/>
        <v>2.5152712899748474E-3</v>
      </c>
      <c r="K84" s="17">
        <f t="shared" si="25"/>
        <v>-0.53846153846153844</v>
      </c>
      <c r="L84" s="17">
        <f t="shared" si="26"/>
        <v>-0.2</v>
      </c>
      <c r="M84" s="17">
        <f t="shared" si="23"/>
        <v>-1.6580801800201337E-3</v>
      </c>
      <c r="N84" s="23">
        <f t="shared" si="24"/>
        <v>-4.858411993337035E-4</v>
      </c>
    </row>
    <row r="85" spans="1:14" x14ac:dyDescent="0.2">
      <c r="A85" s="15"/>
      <c r="B85" s="30" t="s">
        <v>68</v>
      </c>
      <c r="C85" s="27">
        <v>650</v>
      </c>
      <c r="D85" s="16">
        <v>289</v>
      </c>
      <c r="E85" s="16">
        <v>742</v>
      </c>
      <c r="F85" s="16">
        <v>306</v>
      </c>
      <c r="G85" s="17">
        <f t="shared" si="19"/>
        <v>3.8491147036181679E-2</v>
      </c>
      <c r="H85" s="17">
        <f t="shared" si="20"/>
        <v>2.0058300943920044E-2</v>
      </c>
      <c r="I85" s="17">
        <f t="shared" si="21"/>
        <v>6.2138849342601124E-2</v>
      </c>
      <c r="J85" s="17">
        <f t="shared" si="22"/>
        <v>2.7488321954725118E-2</v>
      </c>
      <c r="K85" s="17">
        <f t="shared" si="25"/>
        <v>0.14153846153846153</v>
      </c>
      <c r="L85" s="17">
        <f t="shared" si="26"/>
        <v>5.8823529411764705E-2</v>
      </c>
      <c r="M85" s="17">
        <f t="shared" si="23"/>
        <v>5.4479777343518681E-3</v>
      </c>
      <c r="N85" s="23">
        <f t="shared" si="24"/>
        <v>1.1799000555247085E-3</v>
      </c>
    </row>
    <row r="86" spans="1:14" ht="25.5" x14ac:dyDescent="0.2">
      <c r="A86" s="15"/>
      <c r="B86" s="30" t="s">
        <v>69</v>
      </c>
      <c r="C86" s="27">
        <v>1096</v>
      </c>
      <c r="D86" s="16">
        <v>782</v>
      </c>
      <c r="E86" s="16">
        <v>820</v>
      </c>
      <c r="F86" s="16">
        <v>607</v>
      </c>
      <c r="G86" s="17">
        <f t="shared" si="19"/>
        <v>6.4901995617930947E-2</v>
      </c>
      <c r="H86" s="17">
        <f t="shared" si="20"/>
        <v>5.4275402554136591E-2</v>
      </c>
      <c r="I86" s="17">
        <f t="shared" si="21"/>
        <v>6.8670965580772125E-2</v>
      </c>
      <c r="J86" s="17">
        <f t="shared" si="22"/>
        <v>5.4527488321954726E-2</v>
      </c>
      <c r="K86" s="17">
        <f t="shared" si="25"/>
        <v>-0.2518248175182482</v>
      </c>
      <c r="L86" s="17">
        <f t="shared" si="26"/>
        <v>-0.2237851662404092</v>
      </c>
      <c r="M86" s="17">
        <f t="shared" si="23"/>
        <v>-1.6343933203055605E-2</v>
      </c>
      <c r="N86" s="23">
        <f t="shared" si="24"/>
        <v>-1.2146029983342587E-2</v>
      </c>
    </row>
    <row r="87" spans="1:14" x14ac:dyDescent="0.2">
      <c r="A87" s="15"/>
      <c r="B87" s="30" t="s">
        <v>70</v>
      </c>
      <c r="C87" s="27">
        <v>0</v>
      </c>
      <c r="D87" s="16">
        <v>2</v>
      </c>
      <c r="E87" s="16">
        <v>0</v>
      </c>
      <c r="F87" s="16">
        <v>1</v>
      </c>
      <c r="G87" s="17" t="str">
        <f t="shared" si="19"/>
        <v/>
      </c>
      <c r="H87" s="17">
        <f t="shared" si="20"/>
        <v>1.3881177123820101E-4</v>
      </c>
      <c r="I87" s="17" t="str">
        <f t="shared" si="21"/>
        <v/>
      </c>
      <c r="J87" s="17">
        <f t="shared" si="22"/>
        <v>8.983111749910169E-5</v>
      </c>
      <c r="K87" s="17" t="str">
        <f t="shared" si="25"/>
        <v xml:space="preserve"> </v>
      </c>
      <c r="L87" s="17">
        <f t="shared" si="26"/>
        <v>-0.5</v>
      </c>
      <c r="M87" s="17" t="str">
        <f t="shared" si="23"/>
        <v/>
      </c>
      <c r="N87" s="23">
        <f t="shared" si="24"/>
        <v>-6.9405885619100506E-5</v>
      </c>
    </row>
    <row r="88" spans="1:14" x14ac:dyDescent="0.2">
      <c r="A88" s="15"/>
      <c r="B88" s="30" t="s">
        <v>71</v>
      </c>
      <c r="C88" s="27">
        <v>88</v>
      </c>
      <c r="D88" s="16">
        <v>70</v>
      </c>
      <c r="E88" s="16">
        <v>66</v>
      </c>
      <c r="F88" s="16">
        <v>37</v>
      </c>
      <c r="G88" s="17">
        <f t="shared" si="19"/>
        <v>5.2111091372061347E-3</v>
      </c>
      <c r="H88" s="17">
        <f t="shared" si="20"/>
        <v>4.858411993337035E-3</v>
      </c>
      <c r="I88" s="17">
        <f t="shared" si="21"/>
        <v>5.527175278452391E-3</v>
      </c>
      <c r="J88" s="17">
        <f t="shared" si="22"/>
        <v>3.3237513474667626E-3</v>
      </c>
      <c r="K88" s="17">
        <f t="shared" si="25"/>
        <v>-0.25</v>
      </c>
      <c r="L88" s="17">
        <f t="shared" si="26"/>
        <v>-0.47142857142857142</v>
      </c>
      <c r="M88" s="17">
        <f t="shared" si="23"/>
        <v>-1.3027772843015337E-3</v>
      </c>
      <c r="N88" s="23">
        <f t="shared" si="24"/>
        <v>-2.2903942254303166E-3</v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>
        <v>20</v>
      </c>
      <c r="F89" s="16">
        <v>9</v>
      </c>
      <c r="G89" s="17" t="str">
        <f t="shared" si="19"/>
        <v/>
      </c>
      <c r="H89" s="17" t="str">
        <f t="shared" si="20"/>
        <v/>
      </c>
      <c r="I89" s="17">
        <f t="shared" si="21"/>
        <v>1.6749015995310276E-3</v>
      </c>
      <c r="J89" s="17">
        <f t="shared" si="22"/>
        <v>8.0848005749191518E-4</v>
      </c>
      <c r="K89" s="17">
        <f t="shared" si="25"/>
        <v>1</v>
      </c>
      <c r="L89" s="17">
        <f t="shared" si="26"/>
        <v>1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>
        <v>5</v>
      </c>
      <c r="F90" s="16">
        <v>9</v>
      </c>
      <c r="G90" s="17" t="str">
        <f t="shared" si="19"/>
        <v/>
      </c>
      <c r="H90" s="17" t="str">
        <f t="shared" si="20"/>
        <v/>
      </c>
      <c r="I90" s="17">
        <f t="shared" si="21"/>
        <v>4.187253998827569E-4</v>
      </c>
      <c r="J90" s="17">
        <f t="shared" si="22"/>
        <v>8.0848005749191518E-4</v>
      </c>
      <c r="K90" s="17">
        <f t="shared" si="25"/>
        <v>1</v>
      </c>
      <c r="L90" s="17">
        <f t="shared" si="26"/>
        <v>1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>
        <v>12</v>
      </c>
      <c r="D91" s="16">
        <v>20</v>
      </c>
      <c r="E91" s="16">
        <v>6</v>
      </c>
      <c r="F91" s="16">
        <v>8</v>
      </c>
      <c r="G91" s="17">
        <f t="shared" si="19"/>
        <v>7.1060579143720018E-4</v>
      </c>
      <c r="H91" s="17">
        <f t="shared" si="20"/>
        <v>1.3881177123820101E-3</v>
      </c>
      <c r="I91" s="17">
        <f t="shared" si="21"/>
        <v>5.024704798593083E-4</v>
      </c>
      <c r="J91" s="17">
        <f t="shared" si="22"/>
        <v>7.1864893999281352E-4</v>
      </c>
      <c r="K91" s="17">
        <f t="shared" si="25"/>
        <v>-0.5</v>
      </c>
      <c r="L91" s="17">
        <f t="shared" si="26"/>
        <v>-0.6</v>
      </c>
      <c r="M91" s="17">
        <f t="shared" si="23"/>
        <v>-3.5530289571860009E-4</v>
      </c>
      <c r="N91" s="23">
        <f t="shared" si="24"/>
        <v>-8.3287062742920602E-4</v>
      </c>
    </row>
    <row r="92" spans="1:14" x14ac:dyDescent="0.2">
      <c r="A92" s="15"/>
      <c r="B92" s="30" t="s">
        <v>76</v>
      </c>
      <c r="C92" s="27">
        <v>38</v>
      </c>
      <c r="D92" s="16">
        <v>36</v>
      </c>
      <c r="E92" s="16">
        <v>32</v>
      </c>
      <c r="F92" s="16">
        <v>32</v>
      </c>
      <c r="G92" s="17">
        <f t="shared" si="19"/>
        <v>2.2502516728844673E-3</v>
      </c>
      <c r="H92" s="17">
        <f t="shared" si="20"/>
        <v>2.4986118822876179E-3</v>
      </c>
      <c r="I92" s="17">
        <f t="shared" si="21"/>
        <v>2.679842559249644E-3</v>
      </c>
      <c r="J92" s="17">
        <f t="shared" si="22"/>
        <v>2.8745957599712541E-3</v>
      </c>
      <c r="K92" s="17">
        <f t="shared" si="25"/>
        <v>-0.15789473684210525</v>
      </c>
      <c r="L92" s="17">
        <f t="shared" si="26"/>
        <v>-0.1111111111111111</v>
      </c>
      <c r="M92" s="17">
        <f t="shared" si="23"/>
        <v>-3.5530289571860009E-4</v>
      </c>
      <c r="N92" s="23">
        <f t="shared" si="24"/>
        <v>-2.7762354247640197E-4</v>
      </c>
    </row>
    <row r="93" spans="1:14" x14ac:dyDescent="0.2">
      <c r="A93" s="15"/>
      <c r="B93" s="30" t="s">
        <v>77</v>
      </c>
      <c r="C93" s="27">
        <v>36</v>
      </c>
      <c r="D93" s="16">
        <v>63</v>
      </c>
      <c r="E93" s="16">
        <v>11</v>
      </c>
      <c r="F93" s="16">
        <v>23</v>
      </c>
      <c r="G93" s="17">
        <f t="shared" si="19"/>
        <v>2.1318173743116006E-3</v>
      </c>
      <c r="H93" s="17">
        <f t="shared" si="20"/>
        <v>4.3725707940033311E-3</v>
      </c>
      <c r="I93" s="17">
        <f t="shared" si="21"/>
        <v>9.211958797420652E-4</v>
      </c>
      <c r="J93" s="17">
        <f t="shared" si="22"/>
        <v>2.0661157024793389E-3</v>
      </c>
      <c r="K93" s="17">
        <f t="shared" si="25"/>
        <v>-0.69444444444444442</v>
      </c>
      <c r="L93" s="17">
        <f t="shared" si="26"/>
        <v>-0.63492063492063489</v>
      </c>
      <c r="M93" s="17">
        <f t="shared" si="23"/>
        <v>-1.4804287321608337E-3</v>
      </c>
      <c r="N93" s="23">
        <f t="shared" si="24"/>
        <v>-2.7762354247640197E-3</v>
      </c>
    </row>
    <row r="94" spans="1:14" x14ac:dyDescent="0.2">
      <c r="A94" s="15"/>
      <c r="B94" s="30" t="s">
        <v>78</v>
      </c>
      <c r="C94" s="27">
        <v>0</v>
      </c>
      <c r="D94" s="16">
        <v>1</v>
      </c>
      <c r="E94" s="16">
        <v>1</v>
      </c>
      <c r="F94" s="16">
        <v>1</v>
      </c>
      <c r="G94" s="17" t="str">
        <f t="shared" si="19"/>
        <v/>
      </c>
      <c r="H94" s="17">
        <f t="shared" si="20"/>
        <v>6.9405885619100506E-5</v>
      </c>
      <c r="I94" s="17">
        <f t="shared" si="21"/>
        <v>8.3745079976551374E-5</v>
      </c>
      <c r="J94" s="17">
        <f t="shared" si="22"/>
        <v>8.983111749910169E-5</v>
      </c>
      <c r="K94" s="17">
        <f t="shared" si="25"/>
        <v>1</v>
      </c>
      <c r="L94" s="17">
        <f t="shared" si="26"/>
        <v>0</v>
      </c>
      <c r="M94" s="17" t="str">
        <f t="shared" si="23"/>
        <v/>
      </c>
      <c r="N94" s="23">
        <f t="shared" si="24"/>
        <v>0</v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>
        <v>12</v>
      </c>
      <c r="F96" s="16">
        <v>7</v>
      </c>
      <c r="G96" s="17" t="str">
        <f t="shared" si="19"/>
        <v/>
      </c>
      <c r="H96" s="17" t="str">
        <f t="shared" si="20"/>
        <v/>
      </c>
      <c r="I96" s="17">
        <f t="shared" si="21"/>
        <v>1.0049409597186166E-3</v>
      </c>
      <c r="J96" s="17">
        <f t="shared" si="22"/>
        <v>6.2881782249371186E-4</v>
      </c>
      <c r="K96" s="17">
        <f t="shared" si="25"/>
        <v>1</v>
      </c>
      <c r="L96" s="17">
        <f t="shared" si="26"/>
        <v>1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213</v>
      </c>
      <c r="D97" s="16">
        <v>96</v>
      </c>
      <c r="E97" s="16">
        <v>101</v>
      </c>
      <c r="F97" s="16">
        <v>40</v>
      </c>
      <c r="G97" s="17">
        <f t="shared" si="19"/>
        <v>1.2613252798010304E-2</v>
      </c>
      <c r="H97" s="17">
        <f t="shared" si="20"/>
        <v>6.6629650194336481E-3</v>
      </c>
      <c r="I97" s="17">
        <f t="shared" si="21"/>
        <v>8.4582530776316899E-3</v>
      </c>
      <c r="J97" s="17">
        <f t="shared" si="22"/>
        <v>3.5932446999640674E-3</v>
      </c>
      <c r="K97" s="17">
        <f t="shared" si="25"/>
        <v>-0.5258215962441315</v>
      </c>
      <c r="L97" s="17">
        <f t="shared" si="26"/>
        <v>-0.58333333333333337</v>
      </c>
      <c r="M97" s="17">
        <f t="shared" si="23"/>
        <v>-6.6323207200805357E-3</v>
      </c>
      <c r="N97" s="23">
        <f t="shared" si="24"/>
        <v>-3.8867295946696284E-3</v>
      </c>
    </row>
    <row r="98" spans="1:14" x14ac:dyDescent="0.2">
      <c r="A98" s="15"/>
      <c r="B98" s="30" t="s">
        <v>82</v>
      </c>
      <c r="C98" s="27">
        <v>15</v>
      </c>
      <c r="D98" s="16">
        <v>23</v>
      </c>
      <c r="E98" s="16">
        <v>7</v>
      </c>
      <c r="F98" s="16">
        <v>14</v>
      </c>
      <c r="G98" s="17">
        <f t="shared" si="19"/>
        <v>8.882572392965003E-4</v>
      </c>
      <c r="H98" s="17">
        <f t="shared" si="20"/>
        <v>1.5963353692393116E-3</v>
      </c>
      <c r="I98" s="17">
        <f t="shared" si="21"/>
        <v>5.8621555983585959E-4</v>
      </c>
      <c r="J98" s="17">
        <f t="shared" si="22"/>
        <v>1.2576356449874237E-3</v>
      </c>
      <c r="K98" s="17">
        <f t="shared" si="25"/>
        <v>-0.53333333333333333</v>
      </c>
      <c r="L98" s="17">
        <f t="shared" si="26"/>
        <v>-0.39130434782608697</v>
      </c>
      <c r="M98" s="17">
        <f t="shared" si="23"/>
        <v>-4.7373719429146682E-4</v>
      </c>
      <c r="N98" s="23">
        <f t="shared" si="24"/>
        <v>-6.2465297057190459E-4</v>
      </c>
    </row>
    <row r="99" spans="1:14" x14ac:dyDescent="0.2">
      <c r="A99" s="15"/>
      <c r="B99" s="30" t="s">
        <v>83</v>
      </c>
      <c r="C99" s="27">
        <v>190</v>
      </c>
      <c r="D99" s="16">
        <v>230</v>
      </c>
      <c r="E99" s="16">
        <v>102</v>
      </c>
      <c r="F99" s="16">
        <v>135</v>
      </c>
      <c r="G99" s="17">
        <f t="shared" si="19"/>
        <v>1.1251258364422336E-2</v>
      </c>
      <c r="H99" s="17">
        <f t="shared" si="20"/>
        <v>1.5963353692393115E-2</v>
      </c>
      <c r="I99" s="17">
        <f t="shared" si="21"/>
        <v>8.541998157608241E-3</v>
      </c>
      <c r="J99" s="17">
        <f t="shared" si="22"/>
        <v>1.2127200862378729E-2</v>
      </c>
      <c r="K99" s="17">
        <f t="shared" si="25"/>
        <v>-0.4631578947368421</v>
      </c>
      <c r="L99" s="17">
        <f t="shared" si="26"/>
        <v>-0.41304347826086957</v>
      </c>
      <c r="M99" s="17">
        <f t="shared" si="23"/>
        <v>-5.2111091372061347E-3</v>
      </c>
      <c r="N99" s="23">
        <f t="shared" si="24"/>
        <v>-6.5935591338145477E-3</v>
      </c>
    </row>
    <row r="100" spans="1:14" x14ac:dyDescent="0.2">
      <c r="A100" s="15"/>
      <c r="B100" s="30" t="s">
        <v>84</v>
      </c>
      <c r="C100" s="27">
        <v>993</v>
      </c>
      <c r="D100" s="16">
        <v>974</v>
      </c>
      <c r="E100" s="16">
        <v>1055</v>
      </c>
      <c r="F100" s="16">
        <v>746</v>
      </c>
      <c r="G100" s="17">
        <f t="shared" si="19"/>
        <v>5.8802629241428317E-2</v>
      </c>
      <c r="H100" s="17">
        <f t="shared" si="20"/>
        <v>6.7601332593003882E-2</v>
      </c>
      <c r="I100" s="17">
        <f t="shared" si="21"/>
        <v>8.8351059375261706E-2</v>
      </c>
      <c r="J100" s="17">
        <f t="shared" si="22"/>
        <v>6.7014013654329865E-2</v>
      </c>
      <c r="K100" s="17">
        <f t="shared" si="25"/>
        <v>6.2437059415911378E-2</v>
      </c>
      <c r="L100" s="17">
        <f t="shared" si="26"/>
        <v>-0.23408624229979466</v>
      </c>
      <c r="M100" s="17">
        <f t="shared" si="23"/>
        <v>3.6714632557588675E-3</v>
      </c>
      <c r="N100" s="23">
        <f t="shared" si="24"/>
        <v>-1.5824541921154914E-2</v>
      </c>
    </row>
    <row r="101" spans="1:14" x14ac:dyDescent="0.2">
      <c r="A101" s="15"/>
      <c r="B101" s="30" t="s">
        <v>85</v>
      </c>
      <c r="C101" s="27"/>
      <c r="D101" s="16"/>
      <c r="E101" s="16">
        <v>416</v>
      </c>
      <c r="F101" s="16">
        <v>394</v>
      </c>
      <c r="G101" s="17" t="str">
        <f t="shared" si="19"/>
        <v/>
      </c>
      <c r="H101" s="17" t="str">
        <f t="shared" si="20"/>
        <v/>
      </c>
      <c r="I101" s="17">
        <f t="shared" si="21"/>
        <v>3.4837953270245373E-2</v>
      </c>
      <c r="J101" s="17">
        <f t="shared" si="22"/>
        <v>3.5393460294646066E-2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>
        <v>171</v>
      </c>
      <c r="F102" s="16">
        <v>105</v>
      </c>
      <c r="G102" s="17" t="str">
        <f t="shared" si="19"/>
        <v/>
      </c>
      <c r="H102" s="17" t="str">
        <f t="shared" si="20"/>
        <v/>
      </c>
      <c r="I102" s="17">
        <f t="shared" si="21"/>
        <v>1.4320408675990286E-2</v>
      </c>
      <c r="J102" s="17">
        <f t="shared" si="22"/>
        <v>9.4322673374056774E-3</v>
      </c>
      <c r="K102" s="17">
        <f t="shared" si="25"/>
        <v>1</v>
      </c>
      <c r="L102" s="17">
        <f t="shared" si="26"/>
        <v>1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333</v>
      </c>
      <c r="D103" s="16">
        <v>614</v>
      </c>
      <c r="E103" s="16">
        <v>134</v>
      </c>
      <c r="F103" s="16">
        <v>362</v>
      </c>
      <c r="G103" s="17">
        <f t="shared" si="19"/>
        <v>1.9719310712382306E-2</v>
      </c>
      <c r="H103" s="17">
        <f t="shared" si="20"/>
        <v>4.2615213770127704E-2</v>
      </c>
      <c r="I103" s="17">
        <f t="shared" si="21"/>
        <v>1.1221840716857884E-2</v>
      </c>
      <c r="J103" s="17">
        <f t="shared" si="22"/>
        <v>3.2518864534674813E-2</v>
      </c>
      <c r="K103" s="17">
        <f t="shared" si="25"/>
        <v>-0.59759759759759756</v>
      </c>
      <c r="L103" s="17">
        <f t="shared" si="26"/>
        <v>-0.41042345276872966</v>
      </c>
      <c r="M103" s="17">
        <f t="shared" si="23"/>
        <v>-1.1784212708000237E-2</v>
      </c>
      <c r="N103" s="23">
        <f t="shared" si="24"/>
        <v>-1.7490283176013324E-2</v>
      </c>
    </row>
    <row r="104" spans="1:14" x14ac:dyDescent="0.2">
      <c r="A104" s="15"/>
      <c r="B104" s="30" t="s">
        <v>88</v>
      </c>
      <c r="C104" s="27">
        <v>45</v>
      </c>
      <c r="D104" s="16">
        <v>387</v>
      </c>
      <c r="E104" s="16">
        <v>15</v>
      </c>
      <c r="F104" s="16">
        <v>140</v>
      </c>
      <c r="G104" s="17">
        <f t="shared" si="19"/>
        <v>2.6647717178895007E-3</v>
      </c>
      <c r="H104" s="17">
        <f t="shared" si="20"/>
        <v>2.6860077734591894E-2</v>
      </c>
      <c r="I104" s="17">
        <f t="shared" si="21"/>
        <v>1.2561761996482707E-3</v>
      </c>
      <c r="J104" s="17">
        <f t="shared" si="22"/>
        <v>1.2576356449874237E-2</v>
      </c>
      <c r="K104" s="17">
        <f t="shared" si="25"/>
        <v>-0.66666666666666663</v>
      </c>
      <c r="L104" s="17">
        <f t="shared" si="26"/>
        <v>-0.63824289405684753</v>
      </c>
      <c r="M104" s="17">
        <f t="shared" si="23"/>
        <v>-1.7765144785930004E-3</v>
      </c>
      <c r="N104" s="23">
        <f t="shared" si="24"/>
        <v>-1.7143253747917822E-2</v>
      </c>
    </row>
    <row r="105" spans="1:14" x14ac:dyDescent="0.2">
      <c r="A105" s="15"/>
      <c r="B105" s="30" t="s">
        <v>89</v>
      </c>
      <c r="C105" s="27">
        <v>38</v>
      </c>
      <c r="D105" s="16">
        <v>173</v>
      </c>
      <c r="E105" s="16">
        <v>34</v>
      </c>
      <c r="F105" s="16">
        <v>131</v>
      </c>
      <c r="G105" s="17">
        <f t="shared" si="19"/>
        <v>2.2502516728844673E-3</v>
      </c>
      <c r="H105" s="17">
        <f t="shared" si="20"/>
        <v>1.2007218212104386E-2</v>
      </c>
      <c r="I105" s="17">
        <f t="shared" si="21"/>
        <v>2.847332719202747E-3</v>
      </c>
      <c r="J105" s="17">
        <f t="shared" si="22"/>
        <v>1.1767876392382321E-2</v>
      </c>
      <c r="K105" s="17">
        <f t="shared" si="25"/>
        <v>-0.10526315789473684</v>
      </c>
      <c r="L105" s="17">
        <f t="shared" si="26"/>
        <v>-0.24277456647398843</v>
      </c>
      <c r="M105" s="17">
        <f t="shared" si="23"/>
        <v>-2.3686859714573338E-4</v>
      </c>
      <c r="N105" s="23">
        <f t="shared" si="24"/>
        <v>-2.915047196002221E-3</v>
      </c>
    </row>
    <row r="106" spans="1:14" x14ac:dyDescent="0.2">
      <c r="A106" s="15"/>
      <c r="B106" s="30" t="s">
        <v>90</v>
      </c>
      <c r="C106" s="27">
        <v>71</v>
      </c>
      <c r="D106" s="16">
        <v>195</v>
      </c>
      <c r="E106" s="16">
        <v>31</v>
      </c>
      <c r="F106" s="16">
        <v>88</v>
      </c>
      <c r="G106" s="17">
        <f t="shared" si="19"/>
        <v>4.2044175993367679E-3</v>
      </c>
      <c r="H106" s="17">
        <f t="shared" si="20"/>
        <v>1.3534147695724598E-2</v>
      </c>
      <c r="I106" s="17">
        <f t="shared" si="21"/>
        <v>2.5960974792730929E-3</v>
      </c>
      <c r="J106" s="17">
        <f t="shared" si="22"/>
        <v>7.9051383399209481E-3</v>
      </c>
      <c r="K106" s="17">
        <f t="shared" si="25"/>
        <v>-0.56338028169014087</v>
      </c>
      <c r="L106" s="17">
        <f t="shared" si="26"/>
        <v>-0.54871794871794877</v>
      </c>
      <c r="M106" s="17">
        <f t="shared" si="23"/>
        <v>-2.368685971457334E-3</v>
      </c>
      <c r="N106" s="23">
        <f t="shared" si="24"/>
        <v>-7.4264297612437538E-3</v>
      </c>
    </row>
    <row r="107" spans="1:14" x14ac:dyDescent="0.2">
      <c r="A107" s="15"/>
      <c r="B107" s="30" t="s">
        <v>91</v>
      </c>
      <c r="C107" s="27">
        <v>120</v>
      </c>
      <c r="D107" s="16">
        <v>103</v>
      </c>
      <c r="E107" s="16">
        <v>22</v>
      </c>
      <c r="F107" s="16">
        <v>33</v>
      </c>
      <c r="G107" s="17">
        <f t="shared" si="19"/>
        <v>7.1060579143720024E-3</v>
      </c>
      <c r="H107" s="17">
        <f t="shared" si="20"/>
        <v>7.1488062187673512E-3</v>
      </c>
      <c r="I107" s="17">
        <f t="shared" si="21"/>
        <v>1.8423917594841304E-3</v>
      </c>
      <c r="J107" s="17">
        <f t="shared" si="22"/>
        <v>2.9644268774703555E-3</v>
      </c>
      <c r="K107" s="17">
        <f t="shared" si="25"/>
        <v>-0.81666666666666665</v>
      </c>
      <c r="L107" s="17">
        <f t="shared" si="26"/>
        <v>-0.67961165048543692</v>
      </c>
      <c r="M107" s="17">
        <f t="shared" si="23"/>
        <v>-5.803280630070469E-3</v>
      </c>
      <c r="N107" s="23">
        <f t="shared" si="24"/>
        <v>-4.858411993337035E-3</v>
      </c>
    </row>
    <row r="108" spans="1:14" x14ac:dyDescent="0.2">
      <c r="A108" s="15"/>
      <c r="B108" s="30" t="s">
        <v>92</v>
      </c>
      <c r="C108" s="27">
        <v>27</v>
      </c>
      <c r="D108" s="16">
        <v>141</v>
      </c>
      <c r="E108" s="16">
        <v>15</v>
      </c>
      <c r="F108" s="16">
        <v>119</v>
      </c>
      <c r="G108" s="17">
        <f t="shared" si="19"/>
        <v>1.5988630307337006E-3</v>
      </c>
      <c r="H108" s="17">
        <f t="shared" si="20"/>
        <v>9.7862298722931704E-3</v>
      </c>
      <c r="I108" s="17">
        <f t="shared" si="21"/>
        <v>1.2561761996482707E-3</v>
      </c>
      <c r="J108" s="17">
        <f t="shared" si="22"/>
        <v>1.06899029823931E-2</v>
      </c>
      <c r="K108" s="17">
        <f t="shared" si="25"/>
        <v>-0.44444444444444442</v>
      </c>
      <c r="L108" s="17">
        <f t="shared" si="26"/>
        <v>-0.15602836879432624</v>
      </c>
      <c r="M108" s="17">
        <f t="shared" si="23"/>
        <v>-7.1060579143720018E-4</v>
      </c>
      <c r="N108" s="23">
        <f t="shared" si="24"/>
        <v>-1.5269294836202109E-3</v>
      </c>
    </row>
    <row r="109" spans="1:14" x14ac:dyDescent="0.2">
      <c r="A109" s="15"/>
      <c r="B109" s="30" t="s">
        <v>93</v>
      </c>
      <c r="C109" s="27">
        <v>27</v>
      </c>
      <c r="D109" s="16">
        <v>50</v>
      </c>
      <c r="E109" s="16">
        <v>39</v>
      </c>
      <c r="F109" s="16">
        <v>63</v>
      </c>
      <c r="G109" s="17">
        <f t="shared" si="19"/>
        <v>1.5988630307337006E-3</v>
      </c>
      <c r="H109" s="17">
        <f t="shared" si="20"/>
        <v>3.4702942809550249E-3</v>
      </c>
      <c r="I109" s="17">
        <f t="shared" si="21"/>
        <v>3.2660581190855037E-3</v>
      </c>
      <c r="J109" s="17">
        <f t="shared" si="22"/>
        <v>5.6593604024434063E-3</v>
      </c>
      <c r="K109" s="17">
        <f t="shared" si="25"/>
        <v>0.44444444444444442</v>
      </c>
      <c r="L109" s="17">
        <f t="shared" si="26"/>
        <v>0.26</v>
      </c>
      <c r="M109" s="17">
        <f t="shared" si="23"/>
        <v>7.1060579143720018E-4</v>
      </c>
      <c r="N109" s="23">
        <f t="shared" si="24"/>
        <v>9.0227651304830656E-4</v>
      </c>
    </row>
    <row r="110" spans="1:14" x14ac:dyDescent="0.2">
      <c r="A110" s="15"/>
      <c r="B110" s="30" t="s">
        <v>94</v>
      </c>
      <c r="C110" s="27">
        <v>1</v>
      </c>
      <c r="D110" s="16">
        <v>2</v>
      </c>
      <c r="E110" s="16"/>
      <c r="F110" s="16"/>
      <c r="G110" s="17">
        <f t="shared" si="19"/>
        <v>5.9217149286433353E-5</v>
      </c>
      <c r="H110" s="17">
        <f t="shared" si="20"/>
        <v>1.3881177123820101E-4</v>
      </c>
      <c r="I110" s="17" t="str">
        <f t="shared" si="21"/>
        <v/>
      </c>
      <c r="J110" s="17" t="str">
        <f t="shared" si="22"/>
        <v/>
      </c>
      <c r="K110" s="17">
        <f t="shared" si="25"/>
        <v>-1</v>
      </c>
      <c r="L110" s="17">
        <f t="shared" si="26"/>
        <v>-1</v>
      </c>
      <c r="M110" s="17">
        <f t="shared" si="23"/>
        <v>-5.9217149286433353E-5</v>
      </c>
      <c r="N110" s="23">
        <f t="shared" si="24"/>
        <v>-1.3881177123820101E-4</v>
      </c>
    </row>
    <row r="111" spans="1:14" x14ac:dyDescent="0.2">
      <c r="A111" s="15"/>
      <c r="B111" s="30" t="s">
        <v>95</v>
      </c>
      <c r="C111" s="27">
        <v>409</v>
      </c>
      <c r="D111" s="16">
        <v>497</v>
      </c>
      <c r="E111" s="16">
        <v>213</v>
      </c>
      <c r="F111" s="16">
        <v>290</v>
      </c>
      <c r="G111" s="17">
        <f t="shared" si="19"/>
        <v>2.421981405815124E-2</v>
      </c>
      <c r="H111" s="17">
        <f t="shared" si="20"/>
        <v>3.4494725152692945E-2</v>
      </c>
      <c r="I111" s="17">
        <f t="shared" si="21"/>
        <v>1.7837702035005443E-2</v>
      </c>
      <c r="J111" s="17">
        <f t="shared" si="22"/>
        <v>2.6051024074739491E-2</v>
      </c>
      <c r="K111" s="17">
        <f t="shared" si="25"/>
        <v>-0.47921760391198043</v>
      </c>
      <c r="L111" s="17">
        <f t="shared" si="26"/>
        <v>-0.4164989939637827</v>
      </c>
      <c r="M111" s="17">
        <f t="shared" si="23"/>
        <v>-1.1606561260140936E-2</v>
      </c>
      <c r="N111" s="23">
        <f t="shared" si="24"/>
        <v>-1.4367018323153803E-2</v>
      </c>
    </row>
    <row r="112" spans="1:14" x14ac:dyDescent="0.2">
      <c r="A112" s="15"/>
      <c r="B112" s="30" t="s">
        <v>96</v>
      </c>
      <c r="C112" s="27">
        <v>8</v>
      </c>
      <c r="D112" s="16">
        <v>26</v>
      </c>
      <c r="E112" s="16">
        <v>4</v>
      </c>
      <c r="F112" s="16">
        <v>15</v>
      </c>
      <c r="G112" s="17">
        <f t="shared" si="19"/>
        <v>4.7373719429146682E-4</v>
      </c>
      <c r="H112" s="17">
        <f t="shared" si="20"/>
        <v>1.8045530260966129E-3</v>
      </c>
      <c r="I112" s="17">
        <f t="shared" si="21"/>
        <v>3.349803199062055E-4</v>
      </c>
      <c r="J112" s="17">
        <f t="shared" si="22"/>
        <v>1.3474667624865254E-3</v>
      </c>
      <c r="K112" s="17">
        <f t="shared" si="25"/>
        <v>-0.5</v>
      </c>
      <c r="L112" s="17">
        <f t="shared" si="26"/>
        <v>-0.42307692307692307</v>
      </c>
      <c r="M112" s="17">
        <f t="shared" si="23"/>
        <v>-2.3686859714573341E-4</v>
      </c>
      <c r="N112" s="23">
        <f t="shared" si="24"/>
        <v>-7.6346474181010547E-4</v>
      </c>
    </row>
    <row r="113" spans="1:14" x14ac:dyDescent="0.2">
      <c r="A113" s="15"/>
      <c r="B113" s="30" t="s">
        <v>97</v>
      </c>
      <c r="C113" s="27">
        <v>9</v>
      </c>
      <c r="D113" s="16">
        <v>27</v>
      </c>
      <c r="E113" s="16">
        <v>5</v>
      </c>
      <c r="F113" s="16">
        <v>9</v>
      </c>
      <c r="G113" s="17">
        <f t="shared" ref="G113:G144" si="27">+IF(C113=0,"",C113/C$81)</f>
        <v>5.3295434357790016E-4</v>
      </c>
      <c r="H113" s="17">
        <f t="shared" ref="H113:H144" si="28">+IF(D113=0,"",D113/D$81)</f>
        <v>1.8739589117157136E-3</v>
      </c>
      <c r="I113" s="17">
        <f t="shared" ref="I113:I144" si="29">+IF(E113=0,"",E113/E$81)</f>
        <v>4.187253998827569E-4</v>
      </c>
      <c r="J113" s="17">
        <f t="shared" ref="J113:J144" si="30">+IF(F113=0,"",F113/F$81)</f>
        <v>8.0848005749191518E-4</v>
      </c>
      <c r="K113" s="17">
        <f t="shared" si="25"/>
        <v>-0.44444444444444442</v>
      </c>
      <c r="L113" s="17">
        <f t="shared" si="26"/>
        <v>-0.66666666666666663</v>
      </c>
      <c r="M113" s="17">
        <f t="shared" ref="M113:M144" si="31">+IF(OR(AND(G113=""),(K113="")),"",G113*K113)</f>
        <v>-2.3686859714573338E-4</v>
      </c>
      <c r="N113" s="23">
        <f t="shared" ref="N113:N144" si="32">+IF(OR(AND(H113=""),(L113="")),"",H113*L113)</f>
        <v>-1.249305941143809E-3</v>
      </c>
    </row>
    <row r="114" spans="1:14" x14ac:dyDescent="0.2">
      <c r="A114" s="15"/>
      <c r="B114" s="30" t="s">
        <v>98</v>
      </c>
      <c r="C114" s="27">
        <v>46</v>
      </c>
      <c r="D114" s="16">
        <v>102</v>
      </c>
      <c r="E114" s="16">
        <v>12</v>
      </c>
      <c r="F114" s="16">
        <v>29</v>
      </c>
      <c r="G114" s="17">
        <f t="shared" si="27"/>
        <v>2.723988867175934E-3</v>
      </c>
      <c r="H114" s="17">
        <f t="shared" si="28"/>
        <v>7.0794003331482508E-3</v>
      </c>
      <c r="I114" s="17">
        <f t="shared" si="29"/>
        <v>1.0049409597186166E-3</v>
      </c>
      <c r="J114" s="17">
        <f t="shared" si="30"/>
        <v>2.6051024074739489E-3</v>
      </c>
      <c r="K114" s="17">
        <f t="shared" ref="K114:K145" si="33">+IF(AND(C114=0,E114=0)," ",IF(C114=0,1,IF(E114=0,-1,(E114-C114)/C114)))</f>
        <v>-0.73913043478260865</v>
      </c>
      <c r="L114" s="17">
        <f t="shared" ref="L114:L145" si="34">+IF(AND(D114=0,F114=0)," ",IF(D114=0,1,IF(F114=0,-1,(F114-D114)/D114)))</f>
        <v>-0.71568627450980393</v>
      </c>
      <c r="M114" s="17">
        <f t="shared" si="31"/>
        <v>-2.0133830757387335E-3</v>
      </c>
      <c r="N114" s="23">
        <f t="shared" si="32"/>
        <v>-5.0666296501943363E-3</v>
      </c>
    </row>
    <row r="115" spans="1:14" x14ac:dyDescent="0.2">
      <c r="A115" s="15"/>
      <c r="B115" s="30" t="s">
        <v>99</v>
      </c>
      <c r="C115" s="27">
        <v>132</v>
      </c>
      <c r="D115" s="16">
        <v>368</v>
      </c>
      <c r="E115" s="16">
        <v>103</v>
      </c>
      <c r="F115" s="16">
        <v>273</v>
      </c>
      <c r="G115" s="17">
        <f t="shared" si="27"/>
        <v>7.8166637058092025E-3</v>
      </c>
      <c r="H115" s="17">
        <f t="shared" si="28"/>
        <v>2.5541365907828985E-2</v>
      </c>
      <c r="I115" s="17">
        <f t="shared" si="29"/>
        <v>8.6257432375847921E-3</v>
      </c>
      <c r="J115" s="17">
        <f t="shared" si="30"/>
        <v>2.4523895077254762E-2</v>
      </c>
      <c r="K115" s="17">
        <f t="shared" si="33"/>
        <v>-0.2196969696969697</v>
      </c>
      <c r="L115" s="17">
        <f t="shared" si="34"/>
        <v>-0.25815217391304346</v>
      </c>
      <c r="M115" s="17">
        <f t="shared" si="31"/>
        <v>-1.7172973293065673E-3</v>
      </c>
      <c r="N115" s="23">
        <f t="shared" si="32"/>
        <v>-6.5935591338145477E-3</v>
      </c>
    </row>
    <row r="116" spans="1:14" x14ac:dyDescent="0.2">
      <c r="A116" s="15"/>
      <c r="B116" s="30" t="s">
        <v>100</v>
      </c>
      <c r="C116" s="27">
        <v>426</v>
      </c>
      <c r="D116" s="16">
        <v>286</v>
      </c>
      <c r="E116" s="16">
        <v>174</v>
      </c>
      <c r="F116" s="16">
        <v>144</v>
      </c>
      <c r="G116" s="17">
        <f t="shared" si="27"/>
        <v>2.5226505596020608E-2</v>
      </c>
      <c r="H116" s="17">
        <f t="shared" si="28"/>
        <v>1.9850083287062743E-2</v>
      </c>
      <c r="I116" s="17">
        <f t="shared" si="29"/>
        <v>1.4571643915919939E-2</v>
      </c>
      <c r="J116" s="17">
        <f t="shared" si="30"/>
        <v>1.2935680919870643E-2</v>
      </c>
      <c r="K116" s="17">
        <f t="shared" si="33"/>
        <v>-0.59154929577464788</v>
      </c>
      <c r="L116" s="17">
        <f t="shared" si="34"/>
        <v>-0.49650349650349651</v>
      </c>
      <c r="M116" s="17">
        <f t="shared" si="31"/>
        <v>-1.4922721620181205E-2</v>
      </c>
      <c r="N116" s="23">
        <f t="shared" si="32"/>
        <v>-9.8556357579122709E-3</v>
      </c>
    </row>
    <row r="117" spans="1:14" x14ac:dyDescent="0.2">
      <c r="A117" s="15"/>
      <c r="B117" s="30" t="s">
        <v>101</v>
      </c>
      <c r="C117" s="27">
        <v>2</v>
      </c>
      <c r="D117" s="16">
        <v>8</v>
      </c>
      <c r="E117" s="16">
        <v>2</v>
      </c>
      <c r="F117" s="16">
        <v>2</v>
      </c>
      <c r="G117" s="17">
        <f t="shared" si="27"/>
        <v>1.1843429857286671E-4</v>
      </c>
      <c r="H117" s="17">
        <f t="shared" si="28"/>
        <v>5.5524708495280405E-4</v>
      </c>
      <c r="I117" s="17">
        <f t="shared" si="29"/>
        <v>1.6749015995310275E-4</v>
      </c>
      <c r="J117" s="17">
        <f t="shared" si="30"/>
        <v>1.7966223499820338E-4</v>
      </c>
      <c r="K117" s="17">
        <f t="shared" si="33"/>
        <v>0</v>
      </c>
      <c r="L117" s="17">
        <f t="shared" si="34"/>
        <v>-0.75</v>
      </c>
      <c r="M117" s="17">
        <f t="shared" si="31"/>
        <v>0</v>
      </c>
      <c r="N117" s="23">
        <f t="shared" si="32"/>
        <v>-4.1643531371460306E-4</v>
      </c>
    </row>
    <row r="118" spans="1:14" x14ac:dyDescent="0.2">
      <c r="A118" s="15"/>
      <c r="B118" s="30" t="s">
        <v>102</v>
      </c>
      <c r="C118" s="27">
        <v>232</v>
      </c>
      <c r="D118" s="16">
        <v>313</v>
      </c>
      <c r="E118" s="16">
        <v>84</v>
      </c>
      <c r="F118" s="16">
        <v>163</v>
      </c>
      <c r="G118" s="17">
        <f t="shared" si="27"/>
        <v>1.3738378634452538E-2</v>
      </c>
      <c r="H118" s="17">
        <f t="shared" si="28"/>
        <v>2.1724042198778458E-2</v>
      </c>
      <c r="I118" s="17">
        <f t="shared" si="29"/>
        <v>7.0345867180303156E-3</v>
      </c>
      <c r="J118" s="17">
        <f t="shared" si="30"/>
        <v>1.4642472152353576E-2</v>
      </c>
      <c r="K118" s="17">
        <f t="shared" si="33"/>
        <v>-0.63793103448275867</v>
      </c>
      <c r="L118" s="17">
        <f t="shared" si="34"/>
        <v>-0.47923322683706071</v>
      </c>
      <c r="M118" s="17">
        <f t="shared" si="31"/>
        <v>-8.7641380943921376E-3</v>
      </c>
      <c r="N118" s="23">
        <f t="shared" si="32"/>
        <v>-1.0410882842865076E-2</v>
      </c>
    </row>
    <row r="119" spans="1:14" x14ac:dyDescent="0.2">
      <c r="A119" s="15"/>
      <c r="B119" s="30" t="s">
        <v>103</v>
      </c>
      <c r="C119" s="27">
        <v>10</v>
      </c>
      <c r="D119" s="16">
        <v>5</v>
      </c>
      <c r="E119" s="16">
        <v>4</v>
      </c>
      <c r="F119" s="16">
        <v>3</v>
      </c>
      <c r="G119" s="17">
        <f t="shared" si="27"/>
        <v>5.921714928643335E-4</v>
      </c>
      <c r="H119" s="17">
        <f t="shared" si="28"/>
        <v>3.4702942809550252E-4</v>
      </c>
      <c r="I119" s="17">
        <f t="shared" si="29"/>
        <v>3.349803199062055E-4</v>
      </c>
      <c r="J119" s="17">
        <f t="shared" si="30"/>
        <v>2.6949335249730504E-4</v>
      </c>
      <c r="K119" s="17">
        <f t="shared" si="33"/>
        <v>-0.6</v>
      </c>
      <c r="L119" s="17">
        <f t="shared" si="34"/>
        <v>-0.4</v>
      </c>
      <c r="M119" s="17">
        <f t="shared" si="31"/>
        <v>-3.5530289571860009E-4</v>
      </c>
      <c r="N119" s="23">
        <f t="shared" si="32"/>
        <v>-1.3881177123820101E-4</v>
      </c>
    </row>
    <row r="120" spans="1:14" x14ac:dyDescent="0.2">
      <c r="A120" s="15"/>
      <c r="B120" s="30" t="s">
        <v>104</v>
      </c>
      <c r="C120" s="27">
        <v>13</v>
      </c>
      <c r="D120" s="16">
        <v>26</v>
      </c>
      <c r="E120" s="16">
        <v>9</v>
      </c>
      <c r="F120" s="16">
        <v>12</v>
      </c>
      <c r="G120" s="17">
        <f t="shared" si="27"/>
        <v>7.6982294072363352E-4</v>
      </c>
      <c r="H120" s="17">
        <f t="shared" si="28"/>
        <v>1.8045530260966129E-3</v>
      </c>
      <c r="I120" s="17">
        <f t="shared" si="29"/>
        <v>7.537057197889624E-4</v>
      </c>
      <c r="J120" s="17">
        <f t="shared" si="30"/>
        <v>1.0779734099892202E-3</v>
      </c>
      <c r="K120" s="17">
        <f t="shared" si="33"/>
        <v>-0.30769230769230771</v>
      </c>
      <c r="L120" s="17">
        <f t="shared" si="34"/>
        <v>-0.53846153846153844</v>
      </c>
      <c r="M120" s="17">
        <f t="shared" si="31"/>
        <v>-2.3686859714573341E-4</v>
      </c>
      <c r="N120" s="23">
        <f t="shared" si="32"/>
        <v>-9.7168239866740689E-4</v>
      </c>
    </row>
    <row r="121" spans="1:14" x14ac:dyDescent="0.2">
      <c r="A121" s="15"/>
      <c r="B121" s="30" t="s">
        <v>105</v>
      </c>
      <c r="C121" s="27">
        <v>48</v>
      </c>
      <c r="D121" s="16">
        <v>48</v>
      </c>
      <c r="E121" s="16">
        <v>21</v>
      </c>
      <c r="F121" s="16">
        <v>21</v>
      </c>
      <c r="G121" s="17">
        <f t="shared" si="27"/>
        <v>2.8424231657488007E-3</v>
      </c>
      <c r="H121" s="17">
        <f t="shared" si="28"/>
        <v>3.3314825097168241E-3</v>
      </c>
      <c r="I121" s="17">
        <f t="shared" si="29"/>
        <v>1.7586466795075789E-3</v>
      </c>
      <c r="J121" s="17">
        <f t="shared" si="30"/>
        <v>1.8864534674811354E-3</v>
      </c>
      <c r="K121" s="17">
        <f t="shared" si="33"/>
        <v>-0.5625</v>
      </c>
      <c r="L121" s="17">
        <f t="shared" si="34"/>
        <v>-0.5625</v>
      </c>
      <c r="M121" s="17">
        <f t="shared" si="31"/>
        <v>-1.5988630307337004E-3</v>
      </c>
      <c r="N121" s="23">
        <f t="shared" si="32"/>
        <v>-1.8739589117157136E-3</v>
      </c>
    </row>
    <row r="122" spans="1:14" x14ac:dyDescent="0.2">
      <c r="A122" s="15"/>
      <c r="B122" s="30" t="s">
        <v>106</v>
      </c>
      <c r="C122" s="27">
        <v>70</v>
      </c>
      <c r="D122" s="16">
        <v>52</v>
      </c>
      <c r="E122" s="16">
        <v>76</v>
      </c>
      <c r="F122" s="16">
        <v>55</v>
      </c>
      <c r="G122" s="17">
        <f t="shared" si="27"/>
        <v>4.1452004500503346E-3</v>
      </c>
      <c r="H122" s="17">
        <f t="shared" si="28"/>
        <v>3.6091060521932258E-3</v>
      </c>
      <c r="I122" s="17">
        <f t="shared" si="29"/>
        <v>6.3646260782179043E-3</v>
      </c>
      <c r="J122" s="17">
        <f t="shared" si="30"/>
        <v>4.940711462450593E-3</v>
      </c>
      <c r="K122" s="17">
        <f t="shared" si="33"/>
        <v>8.5714285714285715E-2</v>
      </c>
      <c r="L122" s="17">
        <f t="shared" si="34"/>
        <v>5.7692307692307696E-2</v>
      </c>
      <c r="M122" s="17">
        <f t="shared" si="31"/>
        <v>3.5530289571860009E-4</v>
      </c>
      <c r="N122" s="23">
        <f t="shared" si="32"/>
        <v>2.082176568573015E-4</v>
      </c>
    </row>
    <row r="123" spans="1:14" x14ac:dyDescent="0.2">
      <c r="A123" s="15"/>
      <c r="B123" s="30" t="s">
        <v>107</v>
      </c>
      <c r="C123" s="27">
        <v>794</v>
      </c>
      <c r="D123" s="16">
        <v>1080</v>
      </c>
      <c r="E123" s="16">
        <v>634</v>
      </c>
      <c r="F123" s="16">
        <v>953</v>
      </c>
      <c r="G123" s="17">
        <f t="shared" si="27"/>
        <v>4.701841653342808E-2</v>
      </c>
      <c r="H123" s="17">
        <f t="shared" si="28"/>
        <v>7.4958356468628543E-2</v>
      </c>
      <c r="I123" s="17">
        <f t="shared" si="29"/>
        <v>5.3094380705133573E-2</v>
      </c>
      <c r="J123" s="17">
        <f t="shared" si="30"/>
        <v>8.5609054976643909E-2</v>
      </c>
      <c r="K123" s="17">
        <f t="shared" si="33"/>
        <v>-0.20151133501259447</v>
      </c>
      <c r="L123" s="17">
        <f t="shared" si="34"/>
        <v>-0.1175925925925926</v>
      </c>
      <c r="M123" s="17">
        <f t="shared" si="31"/>
        <v>-9.474743885829336E-3</v>
      </c>
      <c r="N123" s="23">
        <f t="shared" si="32"/>
        <v>-8.8145474736257643E-3</v>
      </c>
    </row>
    <row r="124" spans="1:14" ht="25.5" x14ac:dyDescent="0.2">
      <c r="A124" s="15"/>
      <c r="B124" s="30" t="s">
        <v>108</v>
      </c>
      <c r="C124" s="27">
        <v>896</v>
      </c>
      <c r="D124" s="16">
        <v>722</v>
      </c>
      <c r="E124" s="16">
        <v>1307</v>
      </c>
      <c r="F124" s="16">
        <v>1521</v>
      </c>
      <c r="G124" s="17">
        <f t="shared" si="27"/>
        <v>5.3058565760644286E-2</v>
      </c>
      <c r="H124" s="17">
        <f t="shared" si="28"/>
        <v>5.0111049416990558E-2</v>
      </c>
      <c r="I124" s="17">
        <f t="shared" si="29"/>
        <v>0.10945481952935265</v>
      </c>
      <c r="J124" s="17">
        <f t="shared" si="30"/>
        <v>0.13663312971613367</v>
      </c>
      <c r="K124" s="17">
        <f t="shared" si="33"/>
        <v>0.45870535714285715</v>
      </c>
      <c r="L124" s="17">
        <f t="shared" si="34"/>
        <v>1.1066481994459834</v>
      </c>
      <c r="M124" s="17">
        <f t="shared" si="31"/>
        <v>2.4338248356724108E-2</v>
      </c>
      <c r="N124" s="23">
        <f t="shared" si="32"/>
        <v>5.5455302609661299E-2</v>
      </c>
    </row>
    <row r="125" spans="1:14" ht="25.5" x14ac:dyDescent="0.2">
      <c r="A125" s="15"/>
      <c r="B125" s="30" t="s">
        <v>109</v>
      </c>
      <c r="C125" s="27">
        <v>445</v>
      </c>
      <c r="D125" s="16">
        <v>609</v>
      </c>
      <c r="E125" s="16">
        <v>513</v>
      </c>
      <c r="F125" s="16">
        <v>827</v>
      </c>
      <c r="G125" s="17">
        <f t="shared" si="27"/>
        <v>2.635163143246284E-2</v>
      </c>
      <c r="H125" s="17">
        <f t="shared" si="28"/>
        <v>4.2268184342032201E-2</v>
      </c>
      <c r="I125" s="17">
        <f t="shared" si="29"/>
        <v>4.296122602797086E-2</v>
      </c>
      <c r="J125" s="17">
        <f t="shared" si="30"/>
        <v>7.4290334171757094E-2</v>
      </c>
      <c r="K125" s="17">
        <f t="shared" si="33"/>
        <v>0.15280898876404495</v>
      </c>
      <c r="L125" s="17">
        <f t="shared" si="34"/>
        <v>0.35796387520525452</v>
      </c>
      <c r="M125" s="17">
        <f t="shared" si="31"/>
        <v>4.0267661514774679E-3</v>
      </c>
      <c r="N125" s="23">
        <f t="shared" si="32"/>
        <v>1.5130483064963908E-2</v>
      </c>
    </row>
    <row r="126" spans="1:14" x14ac:dyDescent="0.2">
      <c r="A126" s="15"/>
      <c r="B126" s="30" t="s">
        <v>110</v>
      </c>
      <c r="C126" s="27">
        <v>77</v>
      </c>
      <c r="D126" s="16">
        <v>81</v>
      </c>
      <c r="E126" s="16">
        <v>36</v>
      </c>
      <c r="F126" s="16">
        <v>22</v>
      </c>
      <c r="G126" s="17">
        <f t="shared" si="27"/>
        <v>4.559720495055368E-3</v>
      </c>
      <c r="H126" s="17">
        <f t="shared" si="28"/>
        <v>5.6218767351471407E-3</v>
      </c>
      <c r="I126" s="17">
        <f t="shared" si="29"/>
        <v>3.0148228791558496E-3</v>
      </c>
      <c r="J126" s="17">
        <f t="shared" si="30"/>
        <v>1.976284584980237E-3</v>
      </c>
      <c r="K126" s="17">
        <f t="shared" si="33"/>
        <v>-0.53246753246753242</v>
      </c>
      <c r="L126" s="17">
        <f t="shared" si="34"/>
        <v>-0.72839506172839508</v>
      </c>
      <c r="M126" s="17">
        <f t="shared" si="31"/>
        <v>-2.4279031207437673E-3</v>
      </c>
      <c r="N126" s="23">
        <f t="shared" si="32"/>
        <v>-4.0949472515269293E-3</v>
      </c>
    </row>
    <row r="127" spans="1:14" x14ac:dyDescent="0.2">
      <c r="A127" s="15"/>
      <c r="B127" s="30" t="s">
        <v>111</v>
      </c>
      <c r="C127" s="27">
        <v>231</v>
      </c>
      <c r="D127" s="16">
        <v>180</v>
      </c>
      <c r="E127" s="16">
        <v>130</v>
      </c>
      <c r="F127" s="16">
        <v>96</v>
      </c>
      <c r="G127" s="17">
        <f t="shared" si="27"/>
        <v>1.3679161485166104E-2</v>
      </c>
      <c r="H127" s="17">
        <f t="shared" si="28"/>
        <v>1.2493059411438089E-2</v>
      </c>
      <c r="I127" s="17">
        <f t="shared" si="29"/>
        <v>1.088686039695168E-2</v>
      </c>
      <c r="J127" s="17">
        <f t="shared" si="30"/>
        <v>8.6237872799137614E-3</v>
      </c>
      <c r="K127" s="17">
        <f t="shared" si="33"/>
        <v>-0.43722943722943725</v>
      </c>
      <c r="L127" s="17">
        <f t="shared" si="34"/>
        <v>-0.46666666666666667</v>
      </c>
      <c r="M127" s="17">
        <f t="shared" si="31"/>
        <v>-5.980932077929769E-3</v>
      </c>
      <c r="N127" s="23">
        <f t="shared" si="32"/>
        <v>-5.830094392004442E-3</v>
      </c>
    </row>
    <row r="128" spans="1:14" x14ac:dyDescent="0.2">
      <c r="A128" s="15"/>
      <c r="B128" s="30" t="s">
        <v>112</v>
      </c>
      <c r="C128" s="27">
        <v>131</v>
      </c>
      <c r="D128" s="16">
        <v>63</v>
      </c>
      <c r="E128" s="16">
        <v>41</v>
      </c>
      <c r="F128" s="16">
        <v>14</v>
      </c>
      <c r="G128" s="17">
        <f t="shared" si="27"/>
        <v>7.7574465565227691E-3</v>
      </c>
      <c r="H128" s="17">
        <f t="shared" si="28"/>
        <v>4.3725707940033311E-3</v>
      </c>
      <c r="I128" s="17">
        <f t="shared" si="29"/>
        <v>3.4335482790386063E-3</v>
      </c>
      <c r="J128" s="17">
        <f t="shared" si="30"/>
        <v>1.2576356449874237E-3</v>
      </c>
      <c r="K128" s="17">
        <f t="shared" si="33"/>
        <v>-0.68702290076335881</v>
      </c>
      <c r="L128" s="17">
        <f t="shared" si="34"/>
        <v>-0.77777777777777779</v>
      </c>
      <c r="M128" s="17">
        <f t="shared" si="31"/>
        <v>-5.3295434357790022E-3</v>
      </c>
      <c r="N128" s="23">
        <f t="shared" si="32"/>
        <v>-3.4008883953359241E-3</v>
      </c>
    </row>
    <row r="129" spans="1:14" x14ac:dyDescent="0.2">
      <c r="A129" s="15"/>
      <c r="B129" s="30" t="s">
        <v>113</v>
      </c>
      <c r="C129" s="27">
        <v>64</v>
      </c>
      <c r="D129" s="16">
        <v>72</v>
      </c>
      <c r="E129" s="16">
        <v>42</v>
      </c>
      <c r="F129" s="16">
        <v>55</v>
      </c>
      <c r="G129" s="17">
        <f t="shared" si="27"/>
        <v>3.7898975543317346E-3</v>
      </c>
      <c r="H129" s="17">
        <f t="shared" si="28"/>
        <v>4.9972237645752359E-3</v>
      </c>
      <c r="I129" s="17">
        <f t="shared" si="29"/>
        <v>3.5172933590151578E-3</v>
      </c>
      <c r="J129" s="17">
        <f t="shared" si="30"/>
        <v>4.940711462450593E-3</v>
      </c>
      <c r="K129" s="17">
        <f t="shared" si="33"/>
        <v>-0.34375</v>
      </c>
      <c r="L129" s="17">
        <f t="shared" si="34"/>
        <v>-0.2361111111111111</v>
      </c>
      <c r="M129" s="17">
        <f t="shared" si="31"/>
        <v>-1.3027772843015337E-3</v>
      </c>
      <c r="N129" s="23">
        <f t="shared" si="32"/>
        <v>-1.1799000555247085E-3</v>
      </c>
    </row>
    <row r="130" spans="1:14" x14ac:dyDescent="0.2">
      <c r="A130" s="15"/>
      <c r="B130" s="30" t="s">
        <v>114</v>
      </c>
      <c r="C130" s="27">
        <v>12</v>
      </c>
      <c r="D130" s="16">
        <v>3</v>
      </c>
      <c r="E130" s="16">
        <v>2</v>
      </c>
      <c r="F130" s="16">
        <v>2</v>
      </c>
      <c r="G130" s="17">
        <f t="shared" si="27"/>
        <v>7.1060579143720018E-4</v>
      </c>
      <c r="H130" s="17">
        <f t="shared" si="28"/>
        <v>2.082176568573015E-4</v>
      </c>
      <c r="I130" s="17">
        <f t="shared" si="29"/>
        <v>1.6749015995310275E-4</v>
      </c>
      <c r="J130" s="17">
        <f t="shared" si="30"/>
        <v>1.7966223499820338E-4</v>
      </c>
      <c r="K130" s="17">
        <f t="shared" si="33"/>
        <v>-0.83333333333333337</v>
      </c>
      <c r="L130" s="17">
        <f t="shared" si="34"/>
        <v>-0.33333333333333331</v>
      </c>
      <c r="M130" s="17">
        <f t="shared" si="31"/>
        <v>-5.921714928643335E-4</v>
      </c>
      <c r="N130" s="23">
        <f t="shared" si="32"/>
        <v>-6.9405885619100492E-5</v>
      </c>
    </row>
    <row r="131" spans="1:14" ht="25.5" x14ac:dyDescent="0.2">
      <c r="A131" s="15"/>
      <c r="B131" s="30" t="s">
        <v>115</v>
      </c>
      <c r="C131" s="27"/>
      <c r="D131" s="16"/>
      <c r="E131" s="16">
        <v>0</v>
      </c>
      <c r="F131" s="16">
        <v>1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>
        <f t="shared" si="30"/>
        <v>8.983111749910169E-5</v>
      </c>
      <c r="K131" s="17" t="str">
        <f t="shared" si="33"/>
        <v xml:space="preserve"> </v>
      </c>
      <c r="L131" s="17">
        <f t="shared" si="34"/>
        <v>1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>
        <v>28</v>
      </c>
      <c r="D132" s="16">
        <v>9</v>
      </c>
      <c r="E132" s="16">
        <v>26</v>
      </c>
      <c r="F132" s="16">
        <v>12</v>
      </c>
      <c r="G132" s="17">
        <f t="shared" si="27"/>
        <v>1.6580801800201339E-3</v>
      </c>
      <c r="H132" s="17">
        <f t="shared" si="28"/>
        <v>6.2465297057190448E-4</v>
      </c>
      <c r="I132" s="17">
        <f t="shared" si="29"/>
        <v>2.1773720793903358E-3</v>
      </c>
      <c r="J132" s="17">
        <f t="shared" si="30"/>
        <v>1.0779734099892202E-3</v>
      </c>
      <c r="K132" s="17">
        <f t="shared" si="33"/>
        <v>-7.1428571428571425E-2</v>
      </c>
      <c r="L132" s="17">
        <f t="shared" si="34"/>
        <v>0.33333333333333331</v>
      </c>
      <c r="M132" s="17">
        <f t="shared" si="31"/>
        <v>-1.1843429857286671E-4</v>
      </c>
      <c r="N132" s="23">
        <f t="shared" si="32"/>
        <v>2.0821765685730148E-4</v>
      </c>
    </row>
    <row r="133" spans="1:14" x14ac:dyDescent="0.2">
      <c r="A133" s="15"/>
      <c r="B133" s="30" t="s">
        <v>117</v>
      </c>
      <c r="C133" s="27">
        <v>116</v>
      </c>
      <c r="D133" s="16">
        <v>20</v>
      </c>
      <c r="E133" s="16">
        <v>57</v>
      </c>
      <c r="F133" s="16">
        <v>7</v>
      </c>
      <c r="G133" s="17">
        <f t="shared" si="27"/>
        <v>6.8691893172262691E-3</v>
      </c>
      <c r="H133" s="17">
        <f t="shared" si="28"/>
        <v>1.3881177123820101E-3</v>
      </c>
      <c r="I133" s="17">
        <f t="shared" si="29"/>
        <v>4.7734695586634287E-3</v>
      </c>
      <c r="J133" s="17">
        <f t="shared" si="30"/>
        <v>6.2881782249371186E-4</v>
      </c>
      <c r="K133" s="17">
        <f t="shared" si="33"/>
        <v>-0.50862068965517238</v>
      </c>
      <c r="L133" s="17">
        <f t="shared" si="34"/>
        <v>-0.65</v>
      </c>
      <c r="M133" s="17">
        <f t="shared" si="31"/>
        <v>-3.4938118078995674E-3</v>
      </c>
      <c r="N133" s="23">
        <f t="shared" si="32"/>
        <v>-9.0227651304830656E-4</v>
      </c>
    </row>
    <row r="134" spans="1:14" x14ac:dyDescent="0.2">
      <c r="A134" s="15"/>
      <c r="B134" s="30" t="s">
        <v>118</v>
      </c>
      <c r="C134" s="27">
        <v>50</v>
      </c>
      <c r="D134" s="16">
        <v>4</v>
      </c>
      <c r="E134" s="16">
        <v>28</v>
      </c>
      <c r="F134" s="16">
        <v>4</v>
      </c>
      <c r="G134" s="17">
        <f t="shared" si="27"/>
        <v>2.9608574643216674E-3</v>
      </c>
      <c r="H134" s="17">
        <f t="shared" si="28"/>
        <v>2.7762354247640202E-4</v>
      </c>
      <c r="I134" s="17">
        <f t="shared" si="29"/>
        <v>2.3448622393434384E-3</v>
      </c>
      <c r="J134" s="17">
        <f t="shared" si="30"/>
        <v>3.5932446999640676E-4</v>
      </c>
      <c r="K134" s="17">
        <f t="shared" si="33"/>
        <v>-0.44</v>
      </c>
      <c r="L134" s="17">
        <f t="shared" si="34"/>
        <v>0</v>
      </c>
      <c r="M134" s="17">
        <f t="shared" si="31"/>
        <v>-1.3027772843015337E-3</v>
      </c>
      <c r="N134" s="23">
        <f t="shared" si="32"/>
        <v>0</v>
      </c>
    </row>
    <row r="135" spans="1:14" x14ac:dyDescent="0.2">
      <c r="A135" s="15"/>
      <c r="B135" s="30" t="s">
        <v>119</v>
      </c>
      <c r="C135" s="27">
        <v>223</v>
      </c>
      <c r="D135" s="16">
        <v>45</v>
      </c>
      <c r="E135" s="16">
        <v>95</v>
      </c>
      <c r="F135" s="16">
        <v>36</v>
      </c>
      <c r="G135" s="17">
        <f t="shared" si="27"/>
        <v>1.3205424290874637E-2</v>
      </c>
      <c r="H135" s="17">
        <f t="shared" si="28"/>
        <v>3.1232648528595223E-3</v>
      </c>
      <c r="I135" s="17">
        <f t="shared" si="29"/>
        <v>7.9557825977723817E-3</v>
      </c>
      <c r="J135" s="17">
        <f t="shared" si="30"/>
        <v>3.2339202299676607E-3</v>
      </c>
      <c r="K135" s="17">
        <f t="shared" si="33"/>
        <v>-0.57399103139013452</v>
      </c>
      <c r="L135" s="17">
        <f t="shared" si="34"/>
        <v>-0.2</v>
      </c>
      <c r="M135" s="17">
        <f t="shared" si="31"/>
        <v>-7.5797951086634691E-3</v>
      </c>
      <c r="N135" s="23">
        <f t="shared" si="32"/>
        <v>-6.2465297057190448E-4</v>
      </c>
    </row>
    <row r="136" spans="1:14" x14ac:dyDescent="0.2">
      <c r="A136" s="15"/>
      <c r="B136" s="30" t="s">
        <v>120</v>
      </c>
      <c r="C136" s="27">
        <v>37</v>
      </c>
      <c r="D136" s="16">
        <v>4</v>
      </c>
      <c r="E136" s="16">
        <v>12</v>
      </c>
      <c r="F136" s="16">
        <v>6</v>
      </c>
      <c r="G136" s="17">
        <f t="shared" si="27"/>
        <v>2.191034523598034E-3</v>
      </c>
      <c r="H136" s="17">
        <f t="shared" si="28"/>
        <v>2.7762354247640202E-4</v>
      </c>
      <c r="I136" s="17">
        <f t="shared" si="29"/>
        <v>1.0049409597186166E-3</v>
      </c>
      <c r="J136" s="17">
        <f t="shared" si="30"/>
        <v>5.3898670499461009E-4</v>
      </c>
      <c r="K136" s="17">
        <f t="shared" si="33"/>
        <v>-0.67567567567567566</v>
      </c>
      <c r="L136" s="17">
        <f t="shared" si="34"/>
        <v>0.5</v>
      </c>
      <c r="M136" s="17">
        <f t="shared" si="31"/>
        <v>-1.4804287321608337E-3</v>
      </c>
      <c r="N136" s="23">
        <f t="shared" si="32"/>
        <v>1.3881177123820101E-4</v>
      </c>
    </row>
    <row r="137" spans="1:14" x14ac:dyDescent="0.2">
      <c r="A137" s="15"/>
      <c r="B137" s="30" t="s">
        <v>121</v>
      </c>
      <c r="C137" s="27">
        <v>320</v>
      </c>
      <c r="D137" s="16">
        <v>102</v>
      </c>
      <c r="E137" s="16">
        <v>361</v>
      </c>
      <c r="F137" s="16">
        <v>108</v>
      </c>
      <c r="G137" s="17">
        <f t="shared" si="27"/>
        <v>1.8949487771658672E-2</v>
      </c>
      <c r="H137" s="17">
        <f t="shared" si="28"/>
        <v>7.0794003331482508E-3</v>
      </c>
      <c r="I137" s="17">
        <f t="shared" si="29"/>
        <v>3.0231973871535048E-2</v>
      </c>
      <c r="J137" s="17">
        <f t="shared" si="30"/>
        <v>9.7017606899029822E-3</v>
      </c>
      <c r="K137" s="17">
        <f t="shared" si="33"/>
        <v>0.12812499999999999</v>
      </c>
      <c r="L137" s="17">
        <f t="shared" si="34"/>
        <v>5.8823529411764705E-2</v>
      </c>
      <c r="M137" s="17">
        <f t="shared" si="31"/>
        <v>2.4279031207437673E-3</v>
      </c>
      <c r="N137" s="23">
        <f t="shared" si="32"/>
        <v>4.1643531371460295E-4</v>
      </c>
    </row>
    <row r="138" spans="1:14" x14ac:dyDescent="0.2">
      <c r="A138" s="15"/>
      <c r="B138" s="30" t="s">
        <v>122</v>
      </c>
      <c r="C138" s="27">
        <v>1</v>
      </c>
      <c r="D138" s="16">
        <v>0</v>
      </c>
      <c r="E138" s="16">
        <v>23</v>
      </c>
      <c r="F138" s="16">
        <v>6</v>
      </c>
      <c r="G138" s="17">
        <f t="shared" si="27"/>
        <v>5.9217149286433353E-5</v>
      </c>
      <c r="H138" s="17" t="str">
        <f t="shared" si="28"/>
        <v/>
      </c>
      <c r="I138" s="17">
        <f t="shared" si="29"/>
        <v>1.9261368394606817E-3</v>
      </c>
      <c r="J138" s="17">
        <f t="shared" si="30"/>
        <v>5.3898670499461009E-4</v>
      </c>
      <c r="K138" s="17">
        <f t="shared" si="33"/>
        <v>22</v>
      </c>
      <c r="L138" s="17">
        <f t="shared" si="34"/>
        <v>1</v>
      </c>
      <c r="M138" s="17">
        <f t="shared" si="31"/>
        <v>1.3027772843015337E-3</v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1004</v>
      </c>
      <c r="D139" s="16">
        <v>215</v>
      </c>
      <c r="E139" s="16">
        <v>478</v>
      </c>
      <c r="F139" s="16">
        <v>109</v>
      </c>
      <c r="G139" s="17">
        <f t="shared" si="27"/>
        <v>5.9454017883579083E-2</v>
      </c>
      <c r="H139" s="17">
        <f t="shared" si="28"/>
        <v>1.4922265408106608E-2</v>
      </c>
      <c r="I139" s="17">
        <f t="shared" si="29"/>
        <v>4.0030148228791557E-2</v>
      </c>
      <c r="J139" s="17">
        <f t="shared" si="30"/>
        <v>9.7915918074020832E-3</v>
      </c>
      <c r="K139" s="17">
        <f t="shared" si="33"/>
        <v>-0.5239043824701195</v>
      </c>
      <c r="L139" s="17">
        <f t="shared" si="34"/>
        <v>-0.49302325581395351</v>
      </c>
      <c r="M139" s="17">
        <f t="shared" si="31"/>
        <v>-3.1148220524663942E-2</v>
      </c>
      <c r="N139" s="23">
        <f t="shared" si="32"/>
        <v>-7.3570238756246534E-3</v>
      </c>
    </row>
    <row r="140" spans="1:14" x14ac:dyDescent="0.2">
      <c r="A140" s="15"/>
      <c r="B140" s="30" t="s">
        <v>124</v>
      </c>
      <c r="C140" s="27">
        <v>2</v>
      </c>
      <c r="D140" s="16">
        <v>1</v>
      </c>
      <c r="E140" s="16"/>
      <c r="F140" s="16"/>
      <c r="G140" s="17">
        <f t="shared" si="27"/>
        <v>1.1843429857286671E-4</v>
      </c>
      <c r="H140" s="17">
        <f t="shared" si="28"/>
        <v>6.9405885619100506E-5</v>
      </c>
      <c r="I140" s="17" t="str">
        <f t="shared" si="29"/>
        <v/>
      </c>
      <c r="J140" s="17" t="str">
        <f t="shared" si="30"/>
        <v/>
      </c>
      <c r="K140" s="17">
        <f t="shared" si="33"/>
        <v>-1</v>
      </c>
      <c r="L140" s="17">
        <f t="shared" si="34"/>
        <v>-1</v>
      </c>
      <c r="M140" s="17">
        <f t="shared" si="31"/>
        <v>-1.1843429857286671E-4</v>
      </c>
      <c r="N140" s="23">
        <f t="shared" si="32"/>
        <v>-6.9405885619100506E-5</v>
      </c>
    </row>
    <row r="141" spans="1:14" x14ac:dyDescent="0.2">
      <c r="A141" s="15"/>
      <c r="B141" s="30" t="s">
        <v>125</v>
      </c>
      <c r="C141" s="27">
        <v>745</v>
      </c>
      <c r="D141" s="16">
        <v>524</v>
      </c>
      <c r="E141" s="16">
        <v>408</v>
      </c>
      <c r="F141" s="16">
        <v>309</v>
      </c>
      <c r="G141" s="17">
        <f t="shared" si="27"/>
        <v>4.4116776218392849E-2</v>
      </c>
      <c r="H141" s="17">
        <f t="shared" si="28"/>
        <v>3.6368684064408664E-2</v>
      </c>
      <c r="I141" s="17">
        <f t="shared" si="29"/>
        <v>3.4167992630432964E-2</v>
      </c>
      <c r="J141" s="17">
        <f t="shared" si="30"/>
        <v>2.7757815307222423E-2</v>
      </c>
      <c r="K141" s="17">
        <f t="shared" si="33"/>
        <v>-0.45234899328859063</v>
      </c>
      <c r="L141" s="17">
        <f t="shared" si="34"/>
        <v>-0.41030534351145037</v>
      </c>
      <c r="M141" s="17">
        <f t="shared" si="31"/>
        <v>-1.9956179309528043E-2</v>
      </c>
      <c r="N141" s="23">
        <f t="shared" si="32"/>
        <v>-1.4922265408106608E-2</v>
      </c>
    </row>
    <row r="142" spans="1:14" x14ac:dyDescent="0.2">
      <c r="A142" s="15"/>
      <c r="B142" s="30" t="s">
        <v>126</v>
      </c>
      <c r="C142" s="27">
        <v>297</v>
      </c>
      <c r="D142" s="16">
        <v>276</v>
      </c>
      <c r="E142" s="16">
        <v>148</v>
      </c>
      <c r="F142" s="16">
        <v>137</v>
      </c>
      <c r="G142" s="17">
        <f t="shared" si="27"/>
        <v>1.7587493338070706E-2</v>
      </c>
      <c r="H142" s="17">
        <f t="shared" si="28"/>
        <v>1.9156024430871738E-2</v>
      </c>
      <c r="I142" s="17">
        <f t="shared" si="29"/>
        <v>1.2394271836529604E-2</v>
      </c>
      <c r="J142" s="17">
        <f t="shared" si="30"/>
        <v>1.2306863097376931E-2</v>
      </c>
      <c r="K142" s="17">
        <f t="shared" si="33"/>
        <v>-0.50168350168350173</v>
      </c>
      <c r="L142" s="17">
        <f t="shared" si="34"/>
        <v>-0.50362318840579712</v>
      </c>
      <c r="M142" s="17">
        <f t="shared" si="31"/>
        <v>-8.8233552436785701E-3</v>
      </c>
      <c r="N142" s="23">
        <f t="shared" si="32"/>
        <v>-9.6474181010549696E-3</v>
      </c>
    </row>
    <row r="143" spans="1:14" x14ac:dyDescent="0.2">
      <c r="A143" s="15"/>
      <c r="B143" s="30" t="s">
        <v>127</v>
      </c>
      <c r="C143" s="27">
        <v>33</v>
      </c>
      <c r="D143" s="16">
        <v>10</v>
      </c>
      <c r="E143" s="16">
        <v>5</v>
      </c>
      <c r="F143" s="16">
        <v>2</v>
      </c>
      <c r="G143" s="17">
        <f t="shared" si="27"/>
        <v>1.9541659264523006E-3</v>
      </c>
      <c r="H143" s="17">
        <f t="shared" si="28"/>
        <v>6.9405885619100503E-4</v>
      </c>
      <c r="I143" s="17">
        <f t="shared" si="29"/>
        <v>4.187253998827569E-4</v>
      </c>
      <c r="J143" s="17">
        <f t="shared" si="30"/>
        <v>1.7966223499820338E-4</v>
      </c>
      <c r="K143" s="17">
        <f t="shared" si="33"/>
        <v>-0.84848484848484851</v>
      </c>
      <c r="L143" s="17">
        <f t="shared" si="34"/>
        <v>-0.8</v>
      </c>
      <c r="M143" s="17">
        <f t="shared" si="31"/>
        <v>-1.6580801800201339E-3</v>
      </c>
      <c r="N143" s="23">
        <f t="shared" si="32"/>
        <v>-5.5524708495280405E-4</v>
      </c>
    </row>
    <row r="144" spans="1:14" ht="25.5" x14ac:dyDescent="0.2">
      <c r="A144" s="15"/>
      <c r="B144" s="30" t="s">
        <v>128</v>
      </c>
      <c r="C144" s="27">
        <v>1219</v>
      </c>
      <c r="D144" s="16">
        <v>770</v>
      </c>
      <c r="E144" s="16">
        <v>267</v>
      </c>
      <c r="F144" s="16">
        <v>229</v>
      </c>
      <c r="G144" s="17">
        <f t="shared" si="27"/>
        <v>7.218570498016226E-2</v>
      </c>
      <c r="H144" s="17">
        <f t="shared" si="28"/>
        <v>5.3442531926707386E-2</v>
      </c>
      <c r="I144" s="17">
        <f t="shared" si="29"/>
        <v>2.2359936353739219E-2</v>
      </c>
      <c r="J144" s="17">
        <f t="shared" si="30"/>
        <v>2.0571325907294286E-2</v>
      </c>
      <c r="K144" s="17">
        <f t="shared" si="33"/>
        <v>-0.78096800656275633</v>
      </c>
      <c r="L144" s="17">
        <f t="shared" si="34"/>
        <v>-0.70259740259740255</v>
      </c>
      <c r="M144" s="17">
        <f t="shared" si="31"/>
        <v>-5.6374726120684553E-2</v>
      </c>
      <c r="N144" s="23">
        <f t="shared" si="32"/>
        <v>-3.7548584119933372E-2</v>
      </c>
    </row>
    <row r="145" spans="1:14" ht="27.75" customHeight="1" x14ac:dyDescent="0.2">
      <c r="A145" s="15"/>
      <c r="B145" s="30" t="s">
        <v>129</v>
      </c>
      <c r="C145" s="27">
        <v>760</v>
      </c>
      <c r="D145" s="16">
        <v>574</v>
      </c>
      <c r="E145" s="16">
        <v>183</v>
      </c>
      <c r="F145" s="16">
        <v>154</v>
      </c>
      <c r="G145" s="17">
        <f t="shared" ref="G145:G180" si="35">+IF(C145=0,"",C145/C$81)</f>
        <v>4.5005033457689345E-2</v>
      </c>
      <c r="H145" s="17">
        <f t="shared" ref="H145:H180" si="36">+IF(D145=0,"",D145/D$81)</f>
        <v>3.9838978345363686E-2</v>
      </c>
      <c r="I145" s="17">
        <f t="shared" ref="I145:I180" si="37">+IF(E145=0,"",E145/E$81)</f>
        <v>1.5325349635708902E-2</v>
      </c>
      <c r="J145" s="17">
        <f t="shared" ref="J145:J180" si="38">+IF(F145=0,"",F145/F$81)</f>
        <v>1.383399209486166E-2</v>
      </c>
      <c r="K145" s="17">
        <f t="shared" si="33"/>
        <v>-0.75921052631578945</v>
      </c>
      <c r="L145" s="17">
        <f t="shared" si="34"/>
        <v>-0.73170731707317072</v>
      </c>
      <c r="M145" s="17">
        <f t="shared" ref="M145:M180" si="39">+IF(OR(AND(G145=""),(K145="")),"",G145*K145)</f>
        <v>-3.4168295138272041E-2</v>
      </c>
      <c r="N145" s="23">
        <f t="shared" ref="N145:N180" si="40">+IF(OR(AND(H145=""),(L145="")),"",H145*L145)</f>
        <v>-2.9150471960022208E-2</v>
      </c>
    </row>
    <row r="146" spans="1:14" x14ac:dyDescent="0.2">
      <c r="A146" s="15"/>
      <c r="B146" s="30" t="s">
        <v>130</v>
      </c>
      <c r="C146" s="27">
        <v>537</v>
      </c>
      <c r="D146" s="16">
        <v>279</v>
      </c>
      <c r="E146" s="16">
        <v>217</v>
      </c>
      <c r="F146" s="16">
        <v>121</v>
      </c>
      <c r="G146" s="17">
        <f t="shared" si="35"/>
        <v>3.1799609166814707E-2</v>
      </c>
      <c r="H146" s="17">
        <f t="shared" si="36"/>
        <v>1.936424208772904E-2</v>
      </c>
      <c r="I146" s="17">
        <f t="shared" si="37"/>
        <v>1.8172682354911648E-2</v>
      </c>
      <c r="J146" s="17">
        <f t="shared" si="38"/>
        <v>1.0869565217391304E-2</v>
      </c>
      <c r="K146" s="17">
        <f t="shared" ref="K146:K180" si="41">+IF(AND(C146=0,E146=0)," ",IF(C146=0,1,IF(E146=0,-1,(E146-C146)/C146)))</f>
        <v>-0.59590316573556801</v>
      </c>
      <c r="L146" s="17">
        <f t="shared" ref="L146:L180" si="42">+IF(AND(D146=0,F146=0)," ",IF(D146=0,1,IF(F146=0,-1,(F146-D146)/D146)))</f>
        <v>-0.56630824372759858</v>
      </c>
      <c r="M146" s="17">
        <f t="shared" si="39"/>
        <v>-1.8949487771658672E-2</v>
      </c>
      <c r="N146" s="23">
        <f t="shared" si="40"/>
        <v>-1.096612992781788E-2</v>
      </c>
    </row>
    <row r="147" spans="1:14" x14ac:dyDescent="0.2">
      <c r="A147" s="15"/>
      <c r="B147" s="30" t="s">
        <v>131</v>
      </c>
      <c r="C147" s="27">
        <v>243</v>
      </c>
      <c r="D147" s="16">
        <v>22</v>
      </c>
      <c r="E147" s="16">
        <v>143</v>
      </c>
      <c r="F147" s="16">
        <v>9</v>
      </c>
      <c r="G147" s="17">
        <f t="shared" si="35"/>
        <v>1.4389767276603304E-2</v>
      </c>
      <c r="H147" s="17">
        <f t="shared" si="36"/>
        <v>1.5269294836202109E-3</v>
      </c>
      <c r="I147" s="17">
        <f t="shared" si="37"/>
        <v>1.1975546436646847E-2</v>
      </c>
      <c r="J147" s="17">
        <f t="shared" si="38"/>
        <v>8.0848005749191518E-4</v>
      </c>
      <c r="K147" s="17">
        <f t="shared" si="41"/>
        <v>-0.41152263374485598</v>
      </c>
      <c r="L147" s="17">
        <f t="shared" si="42"/>
        <v>-0.59090909090909094</v>
      </c>
      <c r="M147" s="17">
        <f t="shared" si="39"/>
        <v>-5.9217149286433348E-3</v>
      </c>
      <c r="N147" s="23">
        <f t="shared" si="40"/>
        <v>-9.0227651304830656E-4</v>
      </c>
    </row>
    <row r="148" spans="1:14" x14ac:dyDescent="0.2">
      <c r="A148" s="15"/>
      <c r="B148" s="30" t="s">
        <v>132</v>
      </c>
      <c r="C148" s="27">
        <v>34</v>
      </c>
      <c r="D148" s="16">
        <v>20</v>
      </c>
      <c r="E148" s="16">
        <v>30</v>
      </c>
      <c r="F148" s="16">
        <v>22</v>
      </c>
      <c r="G148" s="17">
        <f t="shared" si="35"/>
        <v>2.013383075738734E-3</v>
      </c>
      <c r="H148" s="17">
        <f t="shared" si="36"/>
        <v>1.3881177123820101E-3</v>
      </c>
      <c r="I148" s="17">
        <f t="shared" si="37"/>
        <v>2.5123523992965414E-3</v>
      </c>
      <c r="J148" s="17">
        <f t="shared" si="38"/>
        <v>1.976284584980237E-3</v>
      </c>
      <c r="K148" s="17">
        <f t="shared" si="41"/>
        <v>-0.11764705882352941</v>
      </c>
      <c r="L148" s="17">
        <f t="shared" si="42"/>
        <v>0.1</v>
      </c>
      <c r="M148" s="17">
        <f t="shared" si="39"/>
        <v>-2.3686859714573341E-4</v>
      </c>
      <c r="N148" s="23">
        <f t="shared" si="40"/>
        <v>1.3881177123820101E-4</v>
      </c>
    </row>
    <row r="149" spans="1:14" x14ac:dyDescent="0.2">
      <c r="A149" s="15"/>
      <c r="B149" s="30" t="s">
        <v>133</v>
      </c>
      <c r="C149" s="27">
        <v>112</v>
      </c>
      <c r="D149" s="16">
        <v>39</v>
      </c>
      <c r="E149" s="16">
        <v>145</v>
      </c>
      <c r="F149" s="16">
        <v>155</v>
      </c>
      <c r="G149" s="17">
        <f t="shared" si="35"/>
        <v>6.6323207200805357E-3</v>
      </c>
      <c r="H149" s="17">
        <f t="shared" si="36"/>
        <v>2.7068295391449197E-3</v>
      </c>
      <c r="I149" s="17">
        <f t="shared" si="37"/>
        <v>1.2143036596599949E-2</v>
      </c>
      <c r="J149" s="17">
        <f t="shared" si="38"/>
        <v>1.3923823212360761E-2</v>
      </c>
      <c r="K149" s="17">
        <f t="shared" si="41"/>
        <v>0.29464285714285715</v>
      </c>
      <c r="L149" s="17">
        <f t="shared" si="42"/>
        <v>2.9743589743589745</v>
      </c>
      <c r="M149" s="17">
        <f t="shared" si="39"/>
        <v>1.9541659264523006E-3</v>
      </c>
      <c r="N149" s="23">
        <f t="shared" si="40"/>
        <v>8.0510827318156595E-3</v>
      </c>
    </row>
    <row r="150" spans="1:14" x14ac:dyDescent="0.2">
      <c r="A150" s="15"/>
      <c r="B150" s="30" t="s">
        <v>134</v>
      </c>
      <c r="C150" s="27">
        <v>122</v>
      </c>
      <c r="D150" s="16">
        <v>22</v>
      </c>
      <c r="E150" s="16">
        <v>59</v>
      </c>
      <c r="F150" s="16">
        <v>17</v>
      </c>
      <c r="G150" s="17">
        <f t="shared" si="35"/>
        <v>7.2244922129448691E-3</v>
      </c>
      <c r="H150" s="17">
        <f t="shared" si="36"/>
        <v>1.5269294836202109E-3</v>
      </c>
      <c r="I150" s="17">
        <f t="shared" si="37"/>
        <v>4.9409597186165317E-3</v>
      </c>
      <c r="J150" s="17">
        <f t="shared" si="38"/>
        <v>1.5271289974847287E-3</v>
      </c>
      <c r="K150" s="17">
        <f t="shared" si="41"/>
        <v>-0.51639344262295084</v>
      </c>
      <c r="L150" s="17">
        <f t="shared" si="42"/>
        <v>-0.22727272727272727</v>
      </c>
      <c r="M150" s="17">
        <f t="shared" si="39"/>
        <v>-3.7306804050453012E-3</v>
      </c>
      <c r="N150" s="23">
        <f t="shared" si="40"/>
        <v>-3.4702942809550246E-4</v>
      </c>
    </row>
    <row r="151" spans="1:14" x14ac:dyDescent="0.2">
      <c r="A151" s="15"/>
      <c r="B151" s="30" t="s">
        <v>135</v>
      </c>
      <c r="C151" s="27">
        <v>0</v>
      </c>
      <c r="D151" s="16">
        <v>5</v>
      </c>
      <c r="E151" s="16">
        <v>3</v>
      </c>
      <c r="F151" s="16">
        <v>5</v>
      </c>
      <c r="G151" s="17" t="str">
        <f t="shared" si="35"/>
        <v/>
      </c>
      <c r="H151" s="17">
        <f t="shared" si="36"/>
        <v>3.4702942809550252E-4</v>
      </c>
      <c r="I151" s="17">
        <f t="shared" si="37"/>
        <v>2.5123523992965415E-4</v>
      </c>
      <c r="J151" s="17">
        <f t="shared" si="38"/>
        <v>4.4915558749550842E-4</v>
      </c>
      <c r="K151" s="17">
        <f t="shared" si="41"/>
        <v>1</v>
      </c>
      <c r="L151" s="17">
        <f t="shared" si="42"/>
        <v>0</v>
      </c>
      <c r="M151" s="17" t="str">
        <f t="shared" si="39"/>
        <v/>
      </c>
      <c r="N151" s="23">
        <f t="shared" si="40"/>
        <v>0</v>
      </c>
    </row>
    <row r="152" spans="1:14" x14ac:dyDescent="0.2">
      <c r="A152" s="15"/>
      <c r="B152" s="30" t="s">
        <v>136</v>
      </c>
      <c r="C152" s="27">
        <v>56</v>
      </c>
      <c r="D152" s="16">
        <v>44</v>
      </c>
      <c r="E152" s="16">
        <v>28</v>
      </c>
      <c r="F152" s="16">
        <v>17</v>
      </c>
      <c r="G152" s="17">
        <f t="shared" si="35"/>
        <v>3.3161603600402679E-3</v>
      </c>
      <c r="H152" s="17">
        <f t="shared" si="36"/>
        <v>3.0538589672404219E-3</v>
      </c>
      <c r="I152" s="17">
        <f t="shared" si="37"/>
        <v>2.3448622393434384E-3</v>
      </c>
      <c r="J152" s="17">
        <f t="shared" si="38"/>
        <v>1.5271289974847287E-3</v>
      </c>
      <c r="K152" s="17">
        <f t="shared" si="41"/>
        <v>-0.5</v>
      </c>
      <c r="L152" s="17">
        <f t="shared" si="42"/>
        <v>-0.61363636363636365</v>
      </c>
      <c r="M152" s="17">
        <f t="shared" si="39"/>
        <v>-1.6580801800201339E-3</v>
      </c>
      <c r="N152" s="23">
        <f t="shared" si="40"/>
        <v>-1.8739589117157136E-3</v>
      </c>
    </row>
    <row r="153" spans="1:14" x14ac:dyDescent="0.2">
      <c r="A153" s="15"/>
      <c r="B153" s="30" t="s">
        <v>137</v>
      </c>
      <c r="C153" s="27">
        <v>41</v>
      </c>
      <c r="D153" s="16">
        <v>36</v>
      </c>
      <c r="E153" s="16">
        <v>21</v>
      </c>
      <c r="F153" s="16">
        <v>18</v>
      </c>
      <c r="G153" s="17">
        <f t="shared" si="35"/>
        <v>2.4279031207437673E-3</v>
      </c>
      <c r="H153" s="17">
        <f t="shared" si="36"/>
        <v>2.4986118822876179E-3</v>
      </c>
      <c r="I153" s="17">
        <f t="shared" si="37"/>
        <v>1.7586466795075789E-3</v>
      </c>
      <c r="J153" s="17">
        <f t="shared" si="38"/>
        <v>1.6169601149838304E-3</v>
      </c>
      <c r="K153" s="17">
        <f t="shared" si="41"/>
        <v>-0.48780487804878048</v>
      </c>
      <c r="L153" s="17">
        <f t="shared" si="42"/>
        <v>-0.5</v>
      </c>
      <c r="M153" s="17">
        <f t="shared" si="39"/>
        <v>-1.184342985728667E-3</v>
      </c>
      <c r="N153" s="23">
        <f t="shared" si="40"/>
        <v>-1.249305941143809E-3</v>
      </c>
    </row>
    <row r="154" spans="1:14" ht="25.5" x14ac:dyDescent="0.2">
      <c r="A154" s="15"/>
      <c r="B154" s="30" t="s">
        <v>138</v>
      </c>
      <c r="C154" s="27">
        <v>323</v>
      </c>
      <c r="D154" s="16">
        <v>226</v>
      </c>
      <c r="E154" s="16">
        <v>113</v>
      </c>
      <c r="F154" s="16">
        <v>99</v>
      </c>
      <c r="G154" s="17">
        <f t="shared" si="35"/>
        <v>1.9127139219517971E-2</v>
      </c>
      <c r="H154" s="17">
        <f t="shared" si="36"/>
        <v>1.5685730149916713E-2</v>
      </c>
      <c r="I154" s="17">
        <f t="shared" si="37"/>
        <v>9.4631940373503063E-3</v>
      </c>
      <c r="J154" s="17">
        <f t="shared" si="38"/>
        <v>8.8932806324110679E-3</v>
      </c>
      <c r="K154" s="17">
        <f t="shared" si="41"/>
        <v>-0.65015479876160986</v>
      </c>
      <c r="L154" s="17">
        <f t="shared" si="42"/>
        <v>-0.56194690265486724</v>
      </c>
      <c r="M154" s="17">
        <f t="shared" si="39"/>
        <v>-1.2435601350151003E-2</v>
      </c>
      <c r="N154" s="23">
        <f t="shared" si="40"/>
        <v>-8.8145474736257626E-3</v>
      </c>
    </row>
    <row r="155" spans="1:14" ht="25.5" x14ac:dyDescent="0.2">
      <c r="A155" s="15"/>
      <c r="B155" s="30" t="s">
        <v>139</v>
      </c>
      <c r="C155" s="27">
        <v>101</v>
      </c>
      <c r="D155" s="16">
        <v>61</v>
      </c>
      <c r="E155" s="16">
        <v>54</v>
      </c>
      <c r="F155" s="16">
        <v>37</v>
      </c>
      <c r="G155" s="17">
        <f t="shared" si="35"/>
        <v>5.9809320779297681E-3</v>
      </c>
      <c r="H155" s="17">
        <f t="shared" si="36"/>
        <v>4.2337590227651302E-3</v>
      </c>
      <c r="I155" s="17">
        <f t="shared" si="37"/>
        <v>4.5222343187337746E-3</v>
      </c>
      <c r="J155" s="17">
        <f t="shared" si="38"/>
        <v>3.3237513474667626E-3</v>
      </c>
      <c r="K155" s="17">
        <f t="shared" si="41"/>
        <v>-0.46534653465346537</v>
      </c>
      <c r="L155" s="17">
        <f t="shared" si="42"/>
        <v>-0.39344262295081966</v>
      </c>
      <c r="M155" s="17">
        <f t="shared" si="39"/>
        <v>-2.7832060164623674E-3</v>
      </c>
      <c r="N155" s="23">
        <f t="shared" si="40"/>
        <v>-1.6657412548584118E-3</v>
      </c>
    </row>
    <row r="156" spans="1:14" ht="25.5" x14ac:dyDescent="0.2">
      <c r="A156" s="15"/>
      <c r="B156" s="30" t="s">
        <v>140</v>
      </c>
      <c r="C156" s="27">
        <v>56</v>
      </c>
      <c r="D156" s="16">
        <v>44</v>
      </c>
      <c r="E156" s="16">
        <v>19</v>
      </c>
      <c r="F156" s="16">
        <v>16</v>
      </c>
      <c r="G156" s="17">
        <f t="shared" si="35"/>
        <v>3.3161603600402679E-3</v>
      </c>
      <c r="H156" s="17">
        <f t="shared" si="36"/>
        <v>3.0538589672404219E-3</v>
      </c>
      <c r="I156" s="17">
        <f t="shared" si="37"/>
        <v>1.5911565195544761E-3</v>
      </c>
      <c r="J156" s="17">
        <f t="shared" si="38"/>
        <v>1.437297879985627E-3</v>
      </c>
      <c r="K156" s="17">
        <f t="shared" si="41"/>
        <v>-0.6607142857142857</v>
      </c>
      <c r="L156" s="17">
        <f t="shared" si="42"/>
        <v>-0.63636363636363635</v>
      </c>
      <c r="M156" s="17">
        <f t="shared" si="39"/>
        <v>-2.191034523598034E-3</v>
      </c>
      <c r="N156" s="23">
        <f t="shared" si="40"/>
        <v>-1.9433647973348138E-3</v>
      </c>
    </row>
    <row r="157" spans="1:14" ht="25.5" x14ac:dyDescent="0.2">
      <c r="A157" s="15"/>
      <c r="B157" s="30" t="s">
        <v>141</v>
      </c>
      <c r="C157" s="27">
        <v>80</v>
      </c>
      <c r="D157" s="16">
        <v>95</v>
      </c>
      <c r="E157" s="16">
        <v>25</v>
      </c>
      <c r="F157" s="16">
        <v>38</v>
      </c>
      <c r="G157" s="17">
        <f t="shared" si="35"/>
        <v>4.737371942914668E-3</v>
      </c>
      <c r="H157" s="17">
        <f t="shared" si="36"/>
        <v>6.5935591338145477E-3</v>
      </c>
      <c r="I157" s="17">
        <f t="shared" si="37"/>
        <v>2.0936269994137843E-3</v>
      </c>
      <c r="J157" s="17">
        <f t="shared" si="38"/>
        <v>3.4135824649658641E-3</v>
      </c>
      <c r="K157" s="17">
        <f t="shared" si="41"/>
        <v>-0.6875</v>
      </c>
      <c r="L157" s="17">
        <f t="shared" si="42"/>
        <v>-0.6</v>
      </c>
      <c r="M157" s="17">
        <f t="shared" si="39"/>
        <v>-3.2569432107538341E-3</v>
      </c>
      <c r="N157" s="23">
        <f t="shared" si="40"/>
        <v>-3.9561354802887284E-3</v>
      </c>
    </row>
    <row r="158" spans="1:14" ht="25.5" x14ac:dyDescent="0.2">
      <c r="A158" s="15"/>
      <c r="B158" s="30" t="s">
        <v>142</v>
      </c>
      <c r="C158" s="27">
        <v>14</v>
      </c>
      <c r="D158" s="16">
        <v>9</v>
      </c>
      <c r="E158" s="16">
        <v>7</v>
      </c>
      <c r="F158" s="16">
        <v>9</v>
      </c>
      <c r="G158" s="17">
        <f t="shared" si="35"/>
        <v>8.2904009001006696E-4</v>
      </c>
      <c r="H158" s="17">
        <f t="shared" si="36"/>
        <v>6.2465297057190448E-4</v>
      </c>
      <c r="I158" s="17">
        <f t="shared" si="37"/>
        <v>5.8621555983585959E-4</v>
      </c>
      <c r="J158" s="17">
        <f t="shared" si="38"/>
        <v>8.0848005749191518E-4</v>
      </c>
      <c r="K158" s="17">
        <f t="shared" si="41"/>
        <v>-0.5</v>
      </c>
      <c r="L158" s="17">
        <f t="shared" si="42"/>
        <v>0</v>
      </c>
      <c r="M158" s="17">
        <f t="shared" si="39"/>
        <v>-4.1452004500503348E-4</v>
      </c>
      <c r="N158" s="23">
        <f t="shared" si="40"/>
        <v>0</v>
      </c>
    </row>
    <row r="159" spans="1:14" x14ac:dyDescent="0.2">
      <c r="A159" s="15"/>
      <c r="B159" s="30" t="s">
        <v>143</v>
      </c>
      <c r="C159" s="27">
        <v>9</v>
      </c>
      <c r="D159" s="16">
        <v>7</v>
      </c>
      <c r="E159" s="16">
        <v>9</v>
      </c>
      <c r="F159" s="16">
        <v>6</v>
      </c>
      <c r="G159" s="17">
        <f t="shared" si="35"/>
        <v>5.3295434357790016E-4</v>
      </c>
      <c r="H159" s="17">
        <f t="shared" si="36"/>
        <v>4.858411993337035E-4</v>
      </c>
      <c r="I159" s="17">
        <f t="shared" si="37"/>
        <v>7.537057197889624E-4</v>
      </c>
      <c r="J159" s="17">
        <f t="shared" si="38"/>
        <v>5.3898670499461009E-4</v>
      </c>
      <c r="K159" s="17">
        <f t="shared" si="41"/>
        <v>0</v>
      </c>
      <c r="L159" s="17">
        <f t="shared" si="42"/>
        <v>-0.14285714285714285</v>
      </c>
      <c r="M159" s="17">
        <f t="shared" si="39"/>
        <v>0</v>
      </c>
      <c r="N159" s="23">
        <f t="shared" si="40"/>
        <v>-6.9405885619100492E-5</v>
      </c>
    </row>
    <row r="160" spans="1:14" x14ac:dyDescent="0.2">
      <c r="A160" s="15"/>
      <c r="B160" s="30" t="s">
        <v>144</v>
      </c>
      <c r="C160" s="27">
        <v>2</v>
      </c>
      <c r="D160" s="16">
        <v>2</v>
      </c>
      <c r="E160" s="16">
        <v>0</v>
      </c>
      <c r="F160" s="16">
        <v>1</v>
      </c>
      <c r="G160" s="17">
        <f t="shared" si="35"/>
        <v>1.1843429857286671E-4</v>
      </c>
      <c r="H160" s="17">
        <f t="shared" si="36"/>
        <v>1.3881177123820101E-4</v>
      </c>
      <c r="I160" s="17" t="str">
        <f t="shared" si="37"/>
        <v/>
      </c>
      <c r="J160" s="17">
        <f t="shared" si="38"/>
        <v>8.983111749910169E-5</v>
      </c>
      <c r="K160" s="17">
        <f t="shared" si="41"/>
        <v>-1</v>
      </c>
      <c r="L160" s="17">
        <f t="shared" si="42"/>
        <v>-0.5</v>
      </c>
      <c r="M160" s="17">
        <f t="shared" si="39"/>
        <v>-1.1843429857286671E-4</v>
      </c>
      <c r="N160" s="23">
        <f t="shared" si="40"/>
        <v>-6.9405885619100506E-5</v>
      </c>
    </row>
    <row r="161" spans="1:14" x14ac:dyDescent="0.2">
      <c r="A161" s="15"/>
      <c r="B161" s="30" t="s">
        <v>145</v>
      </c>
      <c r="C161" s="27">
        <v>26</v>
      </c>
      <c r="D161" s="16">
        <v>35</v>
      </c>
      <c r="E161" s="16">
        <v>18</v>
      </c>
      <c r="F161" s="16">
        <v>7</v>
      </c>
      <c r="G161" s="17">
        <f t="shared" si="35"/>
        <v>1.539645881447267E-3</v>
      </c>
      <c r="H161" s="17">
        <f t="shared" si="36"/>
        <v>2.4292059966685175E-3</v>
      </c>
      <c r="I161" s="17">
        <f t="shared" si="37"/>
        <v>1.5074114395779248E-3</v>
      </c>
      <c r="J161" s="17">
        <f t="shared" si="38"/>
        <v>6.2881782249371186E-4</v>
      </c>
      <c r="K161" s="17">
        <f t="shared" si="41"/>
        <v>-0.30769230769230771</v>
      </c>
      <c r="L161" s="17">
        <f t="shared" si="42"/>
        <v>-0.8</v>
      </c>
      <c r="M161" s="17">
        <f t="shared" si="39"/>
        <v>-4.7373719429146682E-4</v>
      </c>
      <c r="N161" s="23">
        <f t="shared" si="40"/>
        <v>-1.943364797334814E-3</v>
      </c>
    </row>
    <row r="162" spans="1:14" x14ac:dyDescent="0.2">
      <c r="A162" s="15"/>
      <c r="B162" s="30" t="s">
        <v>146</v>
      </c>
      <c r="C162" s="27">
        <v>3</v>
      </c>
      <c r="D162" s="16">
        <v>1</v>
      </c>
      <c r="E162" s="16">
        <v>0</v>
      </c>
      <c r="F162" s="16">
        <v>4</v>
      </c>
      <c r="G162" s="17">
        <f t="shared" si="35"/>
        <v>1.7765144785930004E-4</v>
      </c>
      <c r="H162" s="17">
        <f t="shared" si="36"/>
        <v>6.9405885619100506E-5</v>
      </c>
      <c r="I162" s="17" t="str">
        <f t="shared" si="37"/>
        <v/>
      </c>
      <c r="J162" s="17">
        <f t="shared" si="38"/>
        <v>3.5932446999640676E-4</v>
      </c>
      <c r="K162" s="17">
        <f t="shared" si="41"/>
        <v>-1</v>
      </c>
      <c r="L162" s="17">
        <f t="shared" si="42"/>
        <v>3</v>
      </c>
      <c r="M162" s="17">
        <f t="shared" si="39"/>
        <v>-1.7765144785930004E-4</v>
      </c>
      <c r="N162" s="23">
        <f t="shared" si="40"/>
        <v>2.0821765685730153E-4</v>
      </c>
    </row>
    <row r="163" spans="1:14" x14ac:dyDescent="0.2">
      <c r="A163" s="15"/>
      <c r="B163" s="30" t="s">
        <v>147</v>
      </c>
      <c r="C163" s="27">
        <v>1</v>
      </c>
      <c r="D163" s="16">
        <v>0</v>
      </c>
      <c r="E163" s="16">
        <v>2</v>
      </c>
      <c r="F163" s="16">
        <v>0</v>
      </c>
      <c r="G163" s="17">
        <f t="shared" si="35"/>
        <v>5.9217149286433353E-5</v>
      </c>
      <c r="H163" s="17" t="str">
        <f t="shared" si="36"/>
        <v/>
      </c>
      <c r="I163" s="17">
        <f t="shared" si="37"/>
        <v>1.6749015995310275E-4</v>
      </c>
      <c r="J163" s="17" t="str">
        <f t="shared" si="38"/>
        <v/>
      </c>
      <c r="K163" s="17">
        <f t="shared" si="41"/>
        <v>1</v>
      </c>
      <c r="L163" s="17" t="str">
        <f t="shared" si="42"/>
        <v xml:space="preserve"> </v>
      </c>
      <c r="M163" s="17">
        <f t="shared" si="39"/>
        <v>5.9217149286433353E-5</v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>
        <v>18</v>
      </c>
      <c r="D164" s="16">
        <v>12</v>
      </c>
      <c r="E164" s="16">
        <v>8</v>
      </c>
      <c r="F164" s="16">
        <v>7</v>
      </c>
      <c r="G164" s="17">
        <f t="shared" si="35"/>
        <v>1.0659086871558003E-3</v>
      </c>
      <c r="H164" s="17">
        <f t="shared" si="36"/>
        <v>8.3287062742920602E-4</v>
      </c>
      <c r="I164" s="17">
        <f t="shared" si="37"/>
        <v>6.6996063981241099E-4</v>
      </c>
      <c r="J164" s="17">
        <f t="shared" si="38"/>
        <v>6.2881782249371186E-4</v>
      </c>
      <c r="K164" s="17">
        <f t="shared" si="41"/>
        <v>-0.55555555555555558</v>
      </c>
      <c r="L164" s="17">
        <f t="shared" si="42"/>
        <v>-0.41666666666666669</v>
      </c>
      <c r="M164" s="17">
        <f t="shared" si="39"/>
        <v>-5.921714928643335E-4</v>
      </c>
      <c r="N164" s="23">
        <f t="shared" si="40"/>
        <v>-3.4702942809550252E-4</v>
      </c>
    </row>
    <row r="165" spans="1:14" x14ac:dyDescent="0.2">
      <c r="A165" s="15"/>
      <c r="B165" s="30" t="s">
        <v>149</v>
      </c>
      <c r="C165" s="27">
        <v>91</v>
      </c>
      <c r="D165" s="16">
        <v>115</v>
      </c>
      <c r="E165" s="16">
        <v>6</v>
      </c>
      <c r="F165" s="16">
        <v>15</v>
      </c>
      <c r="G165" s="17">
        <f t="shared" si="35"/>
        <v>5.3887605850654347E-3</v>
      </c>
      <c r="H165" s="17">
        <f t="shared" si="36"/>
        <v>7.9816768461965573E-3</v>
      </c>
      <c r="I165" s="17">
        <f t="shared" si="37"/>
        <v>5.024704798593083E-4</v>
      </c>
      <c r="J165" s="17">
        <f t="shared" si="38"/>
        <v>1.3474667624865254E-3</v>
      </c>
      <c r="K165" s="17">
        <f t="shared" si="41"/>
        <v>-0.93406593406593408</v>
      </c>
      <c r="L165" s="17">
        <f t="shared" si="42"/>
        <v>-0.86956521739130432</v>
      </c>
      <c r="M165" s="17">
        <f t="shared" si="39"/>
        <v>-5.0334576893468347E-3</v>
      </c>
      <c r="N165" s="23">
        <f t="shared" si="40"/>
        <v>-6.9405885619100499E-3</v>
      </c>
    </row>
    <row r="166" spans="1:14" x14ac:dyDescent="0.2">
      <c r="A166" s="15"/>
      <c r="B166" s="30" t="s">
        <v>150</v>
      </c>
      <c r="C166" s="27">
        <v>252</v>
      </c>
      <c r="D166" s="16">
        <v>136</v>
      </c>
      <c r="E166" s="16">
        <v>123</v>
      </c>
      <c r="F166" s="16">
        <v>66</v>
      </c>
      <c r="G166" s="17">
        <f t="shared" si="35"/>
        <v>1.4922721620181205E-2</v>
      </c>
      <c r="H166" s="17">
        <f t="shared" si="36"/>
        <v>9.4392004441976683E-3</v>
      </c>
      <c r="I166" s="17">
        <f t="shared" si="37"/>
        <v>1.0300644837115819E-2</v>
      </c>
      <c r="J166" s="17">
        <f t="shared" si="38"/>
        <v>5.9288537549407111E-3</v>
      </c>
      <c r="K166" s="17">
        <f t="shared" si="41"/>
        <v>-0.51190476190476186</v>
      </c>
      <c r="L166" s="17">
        <f t="shared" si="42"/>
        <v>-0.51470588235294112</v>
      </c>
      <c r="M166" s="17">
        <f t="shared" si="39"/>
        <v>-7.6390122579499016E-3</v>
      </c>
      <c r="N166" s="23">
        <f t="shared" si="40"/>
        <v>-4.858411993337035E-3</v>
      </c>
    </row>
    <row r="167" spans="1:14" x14ac:dyDescent="0.2">
      <c r="A167" s="15"/>
      <c r="B167" s="30" t="s">
        <v>151</v>
      </c>
      <c r="C167" s="27">
        <v>14</v>
      </c>
      <c r="D167" s="16">
        <v>4</v>
      </c>
      <c r="E167" s="16">
        <v>2</v>
      </c>
      <c r="F167" s="16">
        <v>8</v>
      </c>
      <c r="G167" s="17">
        <f t="shared" si="35"/>
        <v>8.2904009001006696E-4</v>
      </c>
      <c r="H167" s="17">
        <f t="shared" si="36"/>
        <v>2.7762354247640202E-4</v>
      </c>
      <c r="I167" s="17">
        <f t="shared" si="37"/>
        <v>1.6749015995310275E-4</v>
      </c>
      <c r="J167" s="17">
        <f t="shared" si="38"/>
        <v>7.1864893999281352E-4</v>
      </c>
      <c r="K167" s="17">
        <f t="shared" si="41"/>
        <v>-0.8571428571428571</v>
      </c>
      <c r="L167" s="17">
        <f t="shared" si="42"/>
        <v>1</v>
      </c>
      <c r="M167" s="17">
        <f t="shared" si="39"/>
        <v>-7.1060579143720018E-4</v>
      </c>
      <c r="N167" s="23">
        <f t="shared" si="40"/>
        <v>2.7762354247640202E-4</v>
      </c>
    </row>
    <row r="168" spans="1:14" ht="25.5" x14ac:dyDescent="0.2">
      <c r="A168" s="15"/>
      <c r="B168" s="30" t="s">
        <v>152</v>
      </c>
      <c r="C168" s="27">
        <v>54</v>
      </c>
      <c r="D168" s="16">
        <v>49</v>
      </c>
      <c r="E168" s="16">
        <v>54</v>
      </c>
      <c r="F168" s="16">
        <v>37</v>
      </c>
      <c r="G168" s="17">
        <f t="shared" si="35"/>
        <v>3.1977260614674012E-3</v>
      </c>
      <c r="H168" s="17">
        <f t="shared" si="36"/>
        <v>3.4008883953359245E-3</v>
      </c>
      <c r="I168" s="17">
        <f t="shared" si="37"/>
        <v>4.5222343187337746E-3</v>
      </c>
      <c r="J168" s="17">
        <f t="shared" si="38"/>
        <v>3.3237513474667626E-3</v>
      </c>
      <c r="K168" s="17">
        <f t="shared" si="41"/>
        <v>0</v>
      </c>
      <c r="L168" s="17">
        <f t="shared" si="42"/>
        <v>-0.24489795918367346</v>
      </c>
      <c r="M168" s="17">
        <f t="shared" si="39"/>
        <v>0</v>
      </c>
      <c r="N168" s="23">
        <f t="shared" si="40"/>
        <v>-8.3287062742920602E-4</v>
      </c>
    </row>
    <row r="169" spans="1:14" x14ac:dyDescent="0.2">
      <c r="A169" s="15"/>
      <c r="B169" s="30" t="s">
        <v>153</v>
      </c>
      <c r="C169" s="27">
        <v>49</v>
      </c>
      <c r="D169" s="16">
        <v>25</v>
      </c>
      <c r="E169" s="16">
        <v>41</v>
      </c>
      <c r="F169" s="16">
        <v>26</v>
      </c>
      <c r="G169" s="17">
        <f t="shared" si="35"/>
        <v>2.901640315035234E-3</v>
      </c>
      <c r="H169" s="17">
        <f t="shared" si="36"/>
        <v>1.7351471404775125E-3</v>
      </c>
      <c r="I169" s="17">
        <f t="shared" si="37"/>
        <v>3.4335482790386063E-3</v>
      </c>
      <c r="J169" s="17">
        <f t="shared" si="38"/>
        <v>2.3356090549766441E-3</v>
      </c>
      <c r="K169" s="17">
        <f t="shared" si="41"/>
        <v>-0.16326530612244897</v>
      </c>
      <c r="L169" s="17">
        <f t="shared" si="42"/>
        <v>0.04</v>
      </c>
      <c r="M169" s="17">
        <f t="shared" si="39"/>
        <v>-4.7373719429146677E-4</v>
      </c>
      <c r="N169" s="23">
        <f t="shared" si="40"/>
        <v>6.9405885619100506E-5</v>
      </c>
    </row>
    <row r="170" spans="1:14" ht="25.5" x14ac:dyDescent="0.2">
      <c r="A170" s="15"/>
      <c r="B170" s="30" t="s">
        <v>154</v>
      </c>
      <c r="C170" s="27">
        <v>56</v>
      </c>
      <c r="D170" s="16">
        <v>67</v>
      </c>
      <c r="E170" s="16">
        <v>27</v>
      </c>
      <c r="F170" s="16">
        <v>47</v>
      </c>
      <c r="G170" s="17">
        <f t="shared" si="35"/>
        <v>3.3161603600402679E-3</v>
      </c>
      <c r="H170" s="17">
        <f t="shared" si="36"/>
        <v>4.6501943364797337E-3</v>
      </c>
      <c r="I170" s="17">
        <f t="shared" si="37"/>
        <v>2.2611171593668873E-3</v>
      </c>
      <c r="J170" s="17">
        <f t="shared" si="38"/>
        <v>4.2220625224577797E-3</v>
      </c>
      <c r="K170" s="17">
        <f t="shared" si="41"/>
        <v>-0.5178571428571429</v>
      </c>
      <c r="L170" s="17">
        <f t="shared" si="42"/>
        <v>-0.29850746268656714</v>
      </c>
      <c r="M170" s="17">
        <f t="shared" si="39"/>
        <v>-1.7172973293065675E-3</v>
      </c>
      <c r="N170" s="23">
        <f t="shared" si="40"/>
        <v>-1.3881177123820098E-3</v>
      </c>
    </row>
    <row r="171" spans="1:14" x14ac:dyDescent="0.2">
      <c r="A171" s="15"/>
      <c r="B171" s="30" t="s">
        <v>155</v>
      </c>
      <c r="C171" s="27">
        <v>74</v>
      </c>
      <c r="D171" s="16">
        <v>88</v>
      </c>
      <c r="E171" s="16">
        <v>26</v>
      </c>
      <c r="F171" s="16">
        <v>82</v>
      </c>
      <c r="G171" s="17">
        <f t="shared" si="35"/>
        <v>4.382069047196068E-3</v>
      </c>
      <c r="H171" s="17">
        <f t="shared" si="36"/>
        <v>6.1077179344808438E-3</v>
      </c>
      <c r="I171" s="17">
        <f t="shared" si="37"/>
        <v>2.1773720793903358E-3</v>
      </c>
      <c r="J171" s="17">
        <f t="shared" si="38"/>
        <v>7.3661516349263385E-3</v>
      </c>
      <c r="K171" s="17">
        <f t="shared" si="41"/>
        <v>-0.64864864864864868</v>
      </c>
      <c r="L171" s="17">
        <f t="shared" si="42"/>
        <v>-6.8181818181818177E-2</v>
      </c>
      <c r="M171" s="17">
        <f t="shared" si="39"/>
        <v>-2.8424231657488011E-3</v>
      </c>
      <c r="N171" s="23">
        <f t="shared" si="40"/>
        <v>-4.1643531371460295E-4</v>
      </c>
    </row>
    <row r="172" spans="1:14" x14ac:dyDescent="0.2">
      <c r="A172" s="15"/>
      <c r="B172" s="30" t="s">
        <v>156</v>
      </c>
      <c r="C172" s="27">
        <v>6</v>
      </c>
      <c r="D172" s="16">
        <v>7</v>
      </c>
      <c r="E172" s="16">
        <v>14</v>
      </c>
      <c r="F172" s="16">
        <v>11</v>
      </c>
      <c r="G172" s="17">
        <f t="shared" si="35"/>
        <v>3.5530289571860009E-4</v>
      </c>
      <c r="H172" s="17">
        <f t="shared" si="36"/>
        <v>4.858411993337035E-4</v>
      </c>
      <c r="I172" s="17">
        <f t="shared" si="37"/>
        <v>1.1724311196717192E-3</v>
      </c>
      <c r="J172" s="17">
        <f t="shared" si="38"/>
        <v>9.8814229249011851E-4</v>
      </c>
      <c r="K172" s="17">
        <f t="shared" si="41"/>
        <v>1.3333333333333333</v>
      </c>
      <c r="L172" s="17">
        <f t="shared" si="42"/>
        <v>0.5714285714285714</v>
      </c>
      <c r="M172" s="17">
        <f t="shared" si="39"/>
        <v>4.7373719429146677E-4</v>
      </c>
      <c r="N172" s="23">
        <f t="shared" si="40"/>
        <v>2.7762354247640197E-4</v>
      </c>
    </row>
    <row r="173" spans="1:14" x14ac:dyDescent="0.2">
      <c r="A173" s="15"/>
      <c r="B173" s="30" t="s">
        <v>157</v>
      </c>
      <c r="C173" s="27">
        <v>13</v>
      </c>
      <c r="D173" s="16">
        <v>13</v>
      </c>
      <c r="E173" s="16">
        <v>11</v>
      </c>
      <c r="F173" s="16">
        <v>22</v>
      </c>
      <c r="G173" s="17">
        <f t="shared" si="35"/>
        <v>7.6982294072363352E-4</v>
      </c>
      <c r="H173" s="17">
        <f t="shared" si="36"/>
        <v>9.0227651304830645E-4</v>
      </c>
      <c r="I173" s="17">
        <f t="shared" si="37"/>
        <v>9.211958797420652E-4</v>
      </c>
      <c r="J173" s="17">
        <f t="shared" si="38"/>
        <v>1.976284584980237E-3</v>
      </c>
      <c r="K173" s="17">
        <f t="shared" si="41"/>
        <v>-0.15384615384615385</v>
      </c>
      <c r="L173" s="17">
        <f t="shared" si="42"/>
        <v>0.69230769230769229</v>
      </c>
      <c r="M173" s="17">
        <f t="shared" si="39"/>
        <v>-1.1843429857286671E-4</v>
      </c>
      <c r="N173" s="23">
        <f t="shared" si="40"/>
        <v>6.2465297057190448E-4</v>
      </c>
    </row>
    <row r="174" spans="1:14" x14ac:dyDescent="0.2">
      <c r="A174" s="15"/>
      <c r="B174" s="30" t="s">
        <v>158</v>
      </c>
      <c r="C174" s="27">
        <v>74</v>
      </c>
      <c r="D174" s="16">
        <v>41</v>
      </c>
      <c r="E174" s="16">
        <v>14</v>
      </c>
      <c r="F174" s="16">
        <v>15</v>
      </c>
      <c r="G174" s="17">
        <f t="shared" si="35"/>
        <v>4.382069047196068E-3</v>
      </c>
      <c r="H174" s="17">
        <f t="shared" si="36"/>
        <v>2.8456413103831206E-3</v>
      </c>
      <c r="I174" s="17">
        <f t="shared" si="37"/>
        <v>1.1724311196717192E-3</v>
      </c>
      <c r="J174" s="17">
        <f t="shared" si="38"/>
        <v>1.3474667624865254E-3</v>
      </c>
      <c r="K174" s="17">
        <f t="shared" si="41"/>
        <v>-0.81081081081081086</v>
      </c>
      <c r="L174" s="17">
        <f t="shared" si="42"/>
        <v>-0.63414634146341464</v>
      </c>
      <c r="M174" s="17">
        <f t="shared" si="39"/>
        <v>-3.5530289571860012E-3</v>
      </c>
      <c r="N174" s="23">
        <f t="shared" si="40"/>
        <v>-1.8045530260966131E-3</v>
      </c>
    </row>
    <row r="175" spans="1:14" x14ac:dyDescent="0.2">
      <c r="A175" s="15"/>
      <c r="B175" s="30" t="s">
        <v>159</v>
      </c>
      <c r="C175" s="27">
        <v>3</v>
      </c>
      <c r="D175" s="16">
        <v>9</v>
      </c>
      <c r="E175" s="16">
        <v>2</v>
      </c>
      <c r="F175" s="16">
        <v>6</v>
      </c>
      <c r="G175" s="17">
        <f t="shared" si="35"/>
        <v>1.7765144785930004E-4</v>
      </c>
      <c r="H175" s="17">
        <f t="shared" si="36"/>
        <v>6.2465297057190448E-4</v>
      </c>
      <c r="I175" s="17">
        <f t="shared" si="37"/>
        <v>1.6749015995310275E-4</v>
      </c>
      <c r="J175" s="17">
        <f t="shared" si="38"/>
        <v>5.3898670499461009E-4</v>
      </c>
      <c r="K175" s="17">
        <f t="shared" si="41"/>
        <v>-0.33333333333333331</v>
      </c>
      <c r="L175" s="17">
        <f t="shared" si="42"/>
        <v>-0.33333333333333331</v>
      </c>
      <c r="M175" s="17">
        <f t="shared" si="39"/>
        <v>-5.9217149286433346E-5</v>
      </c>
      <c r="N175" s="23">
        <f t="shared" si="40"/>
        <v>-2.0821765685730148E-4</v>
      </c>
    </row>
    <row r="176" spans="1:14" x14ac:dyDescent="0.2">
      <c r="A176" s="15"/>
      <c r="B176" s="30" t="s">
        <v>160</v>
      </c>
      <c r="C176" s="27">
        <v>18</v>
      </c>
      <c r="D176" s="16">
        <v>23</v>
      </c>
      <c r="E176" s="16">
        <v>12</v>
      </c>
      <c r="F176" s="16">
        <v>14</v>
      </c>
      <c r="G176" s="17">
        <f t="shared" si="35"/>
        <v>1.0659086871558003E-3</v>
      </c>
      <c r="H176" s="17">
        <f t="shared" si="36"/>
        <v>1.5963353692393116E-3</v>
      </c>
      <c r="I176" s="17">
        <f t="shared" si="37"/>
        <v>1.0049409597186166E-3</v>
      </c>
      <c r="J176" s="17">
        <f t="shared" si="38"/>
        <v>1.2576356449874237E-3</v>
      </c>
      <c r="K176" s="17">
        <f t="shared" si="41"/>
        <v>-0.33333333333333331</v>
      </c>
      <c r="L176" s="17">
        <f t="shared" si="42"/>
        <v>-0.39130434782608697</v>
      </c>
      <c r="M176" s="17">
        <f t="shared" si="39"/>
        <v>-3.5530289571860009E-4</v>
      </c>
      <c r="N176" s="23">
        <f t="shared" si="40"/>
        <v>-6.2465297057190459E-4</v>
      </c>
    </row>
    <row r="177" spans="1:14" x14ac:dyDescent="0.2">
      <c r="A177" s="15"/>
      <c r="B177" s="30" t="s">
        <v>161</v>
      </c>
      <c r="C177" s="27">
        <v>678</v>
      </c>
      <c r="D177" s="16">
        <v>875</v>
      </c>
      <c r="E177" s="16">
        <v>882</v>
      </c>
      <c r="F177" s="16">
        <v>809</v>
      </c>
      <c r="G177" s="17">
        <f t="shared" si="35"/>
        <v>4.0149227216201809E-2</v>
      </c>
      <c r="H177" s="17">
        <f t="shared" si="36"/>
        <v>6.0730149916712939E-2</v>
      </c>
      <c r="I177" s="17">
        <f t="shared" si="37"/>
        <v>7.3863160539318309E-2</v>
      </c>
      <c r="J177" s="17">
        <f t="shared" si="38"/>
        <v>7.2673374056773266E-2</v>
      </c>
      <c r="K177" s="17">
        <f t="shared" si="41"/>
        <v>0.30088495575221241</v>
      </c>
      <c r="L177" s="17">
        <f t="shared" si="42"/>
        <v>-7.5428571428571428E-2</v>
      </c>
      <c r="M177" s="17">
        <f t="shared" si="39"/>
        <v>1.2080298454432403E-2</v>
      </c>
      <c r="N177" s="23">
        <f t="shared" si="40"/>
        <v>-4.5807884508606332E-3</v>
      </c>
    </row>
    <row r="178" spans="1:14" ht="25.5" x14ac:dyDescent="0.2">
      <c r="A178" s="15"/>
      <c r="B178" s="30" t="s">
        <v>162</v>
      </c>
      <c r="C178" s="27">
        <v>131</v>
      </c>
      <c r="D178" s="16">
        <v>161</v>
      </c>
      <c r="E178" s="16">
        <v>35</v>
      </c>
      <c r="F178" s="16">
        <v>42</v>
      </c>
      <c r="G178" s="17">
        <f t="shared" si="35"/>
        <v>7.7574465565227691E-3</v>
      </c>
      <c r="H178" s="17">
        <f t="shared" si="36"/>
        <v>1.1174347584675181E-2</v>
      </c>
      <c r="I178" s="17">
        <f t="shared" si="37"/>
        <v>2.9310777991792981E-3</v>
      </c>
      <c r="J178" s="17">
        <f t="shared" si="38"/>
        <v>3.7729069349622707E-3</v>
      </c>
      <c r="K178" s="17">
        <f t="shared" si="41"/>
        <v>-0.73282442748091603</v>
      </c>
      <c r="L178" s="17">
        <f t="shared" si="42"/>
        <v>-0.73913043478260865</v>
      </c>
      <c r="M178" s="17">
        <f t="shared" si="39"/>
        <v>-5.6848463314976014E-3</v>
      </c>
      <c r="N178" s="23">
        <f t="shared" si="40"/>
        <v>-8.2593003886729591E-3</v>
      </c>
    </row>
    <row r="179" spans="1:14" ht="25.5" x14ac:dyDescent="0.2">
      <c r="A179" s="15"/>
      <c r="B179" s="30" t="s">
        <v>163</v>
      </c>
      <c r="C179" s="27">
        <v>0</v>
      </c>
      <c r="D179" s="16">
        <v>1</v>
      </c>
      <c r="E179" s="16">
        <v>3</v>
      </c>
      <c r="F179" s="16">
        <v>1</v>
      </c>
      <c r="G179" s="17" t="str">
        <f t="shared" si="35"/>
        <v/>
      </c>
      <c r="H179" s="17">
        <f t="shared" si="36"/>
        <v>6.9405885619100506E-5</v>
      </c>
      <c r="I179" s="17">
        <f t="shared" si="37"/>
        <v>2.5123523992965415E-4</v>
      </c>
      <c r="J179" s="17">
        <f t="shared" si="38"/>
        <v>8.983111749910169E-5</v>
      </c>
      <c r="K179" s="17">
        <f t="shared" si="41"/>
        <v>1</v>
      </c>
      <c r="L179" s="17">
        <f t="shared" si="42"/>
        <v>0</v>
      </c>
      <c r="M179" s="17" t="str">
        <f t="shared" si="39"/>
        <v/>
      </c>
      <c r="N179" s="23">
        <f t="shared" si="40"/>
        <v>0</v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1" t="s">
        <v>2</v>
      </c>
      <c r="C185" s="54" t="s">
        <v>668</v>
      </c>
      <c r="D185" s="51"/>
      <c r="E185" s="51"/>
      <c r="F185" s="55"/>
      <c r="G185" s="45" t="s">
        <v>3</v>
      </c>
      <c r="H185" s="51"/>
      <c r="I185" s="51"/>
      <c r="J185" s="44"/>
      <c r="K185" s="52" t="s">
        <v>4</v>
      </c>
      <c r="L185" s="53"/>
      <c r="M185" s="45" t="s">
        <v>5</v>
      </c>
      <c r="N185" s="46"/>
    </row>
    <row r="186" spans="1:14" ht="15.75" thickBot="1" x14ac:dyDescent="0.25">
      <c r="A186" s="14"/>
      <c r="B186" s="42"/>
      <c r="C186" s="43">
        <v>2021</v>
      </c>
      <c r="D186" s="44"/>
      <c r="E186" s="49">
        <v>2022</v>
      </c>
      <c r="F186" s="44"/>
      <c r="G186" s="50">
        <v>2021</v>
      </c>
      <c r="H186" s="36"/>
      <c r="I186" s="49">
        <v>2022</v>
      </c>
      <c r="J186" s="44"/>
      <c r="K186" s="36"/>
      <c r="L186" s="36"/>
      <c r="M186" s="47"/>
      <c r="N186" s="48"/>
    </row>
    <row r="187" spans="1:14" ht="15.75" thickBot="1" x14ac:dyDescent="0.25">
      <c r="A187" s="15"/>
      <c r="B187" s="42"/>
      <c r="C187" s="21" t="s">
        <v>6</v>
      </c>
      <c r="D187" s="21" t="s">
        <v>7</v>
      </c>
      <c r="E187" s="19" t="s">
        <v>6</v>
      </c>
      <c r="F187" s="21" t="s">
        <v>7</v>
      </c>
      <c r="G187" s="21" t="s">
        <v>6</v>
      </c>
      <c r="H187" s="19" t="s">
        <v>7</v>
      </c>
      <c r="I187" s="21" t="s">
        <v>6</v>
      </c>
      <c r="J187" s="21" t="s">
        <v>7</v>
      </c>
      <c r="K187" s="21" t="s">
        <v>6</v>
      </c>
      <c r="L187" s="21" t="s">
        <v>7</v>
      </c>
      <c r="M187" s="19" t="s">
        <v>6</v>
      </c>
      <c r="N187" s="21" t="s">
        <v>7</v>
      </c>
    </row>
    <row r="188" spans="1:14" ht="26.25" thickBot="1" x14ac:dyDescent="0.25">
      <c r="A188" s="15"/>
      <c r="B188" s="8" t="s">
        <v>10</v>
      </c>
      <c r="C188" s="9">
        <f>SUM(C189:C363)</f>
        <v>27752</v>
      </c>
      <c r="D188" s="10">
        <f>SUM(D189:D363)</f>
        <v>23741</v>
      </c>
      <c r="E188" s="10">
        <f>SUM(E189:E363)</f>
        <v>26963</v>
      </c>
      <c r="F188" s="10">
        <f>SUM(F189:F363)</f>
        <v>24582</v>
      </c>
      <c r="G188" s="11">
        <f t="shared" ref="G188:G219" si="43">+IF(C188=0,"",C188/C$188)</f>
        <v>1</v>
      </c>
      <c r="H188" s="12">
        <f t="shared" ref="H188:H219" si="44">+IF(D188=0,"",D188/D$188)</f>
        <v>1</v>
      </c>
      <c r="I188" s="11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-2.8430383395791296E-2</v>
      </c>
      <c r="L188" s="12">
        <f>+IF(AND(D188=0,F188=0),"",IF(D188=0,1,IF(F188=0,-1,(F188-D188)/D188)))</f>
        <v>3.5423950128469738E-2</v>
      </c>
      <c r="M188" s="12">
        <f t="shared" ref="M188:M219" si="47">+IF(OR(AND(G188=""),(K188="")),"",G188*K188)</f>
        <v>-2.8430383395791296E-2</v>
      </c>
      <c r="N188" s="12">
        <f t="shared" ref="N188:N219" si="48">+IF(OR(AND(H188=""),(L188="")),"",H188*L188)</f>
        <v>3.5423950128469738E-2</v>
      </c>
    </row>
    <row r="189" spans="1:14" ht="22.5" customHeight="1" x14ac:dyDescent="0.2">
      <c r="A189" s="15"/>
      <c r="B189" s="29" t="s">
        <v>165</v>
      </c>
      <c r="C189" s="62">
        <v>142</v>
      </c>
      <c r="D189" s="63">
        <v>127</v>
      </c>
      <c r="E189" s="63">
        <v>43</v>
      </c>
      <c r="F189" s="63">
        <v>57</v>
      </c>
      <c r="G189" s="64">
        <f t="shared" si="43"/>
        <v>5.1167483424618045E-3</v>
      </c>
      <c r="H189" s="64">
        <f t="shared" si="44"/>
        <v>5.3493955604228972E-3</v>
      </c>
      <c r="I189" s="64">
        <f t="shared" si="45"/>
        <v>1.5947780291510588E-3</v>
      </c>
      <c r="J189" s="64">
        <f t="shared" si="46"/>
        <v>2.3187698315840859E-3</v>
      </c>
      <c r="K189" s="64">
        <f t="shared" ref="K189:K220" si="49">+IF(AND(C189=0,E189=0)," ",IF(C189=0,1,IF(E189=0,-1,(E189-C189)/C189)))</f>
        <v>-0.69718309859154926</v>
      </c>
      <c r="L189" s="64">
        <f t="shared" ref="L189:L220" si="50">+IF(AND(D189=0,F189=0)," ",IF(D189=0,1,IF(F189=0,-1,(F189-D189)/D189)))</f>
        <v>-0.55118110236220474</v>
      </c>
      <c r="M189" s="64">
        <f t="shared" si="47"/>
        <v>-3.5673104641106945E-3</v>
      </c>
      <c r="N189" s="65">
        <f t="shared" si="48"/>
        <v>-2.9484857419653765E-3</v>
      </c>
    </row>
    <row r="190" spans="1:14" x14ac:dyDescent="0.2">
      <c r="A190" s="15"/>
      <c r="B190" s="30" t="s">
        <v>166</v>
      </c>
      <c r="C190" s="27">
        <v>16</v>
      </c>
      <c r="D190" s="16">
        <v>13</v>
      </c>
      <c r="E190" s="16">
        <v>10</v>
      </c>
      <c r="F190" s="16">
        <v>11</v>
      </c>
      <c r="G190" s="17">
        <f t="shared" si="43"/>
        <v>5.7653502450273858E-4</v>
      </c>
      <c r="H190" s="17">
        <f t="shared" si="44"/>
        <v>5.475759235078556E-4</v>
      </c>
      <c r="I190" s="17">
        <f t="shared" si="45"/>
        <v>3.7087861143047878E-4</v>
      </c>
      <c r="J190" s="17">
        <f t="shared" si="46"/>
        <v>4.4748189732324463E-4</v>
      </c>
      <c r="K190" s="17">
        <f t="shared" si="49"/>
        <v>-0.375</v>
      </c>
      <c r="L190" s="17">
        <f t="shared" si="50"/>
        <v>-0.15384615384615385</v>
      </c>
      <c r="M190" s="17">
        <f t="shared" si="47"/>
        <v>-2.1620063418852697E-4</v>
      </c>
      <c r="N190" s="23">
        <f t="shared" si="48"/>
        <v>-8.4242449770439328E-5</v>
      </c>
    </row>
    <row r="191" spans="1:14" ht="38.25" x14ac:dyDescent="0.2">
      <c r="A191" s="15"/>
      <c r="B191" s="30" t="s">
        <v>167</v>
      </c>
      <c r="C191" s="27">
        <v>49</v>
      </c>
      <c r="D191" s="16">
        <v>48</v>
      </c>
      <c r="E191" s="16">
        <v>25</v>
      </c>
      <c r="F191" s="16">
        <v>21</v>
      </c>
      <c r="G191" s="17">
        <f t="shared" si="43"/>
        <v>1.7656385125396367E-3</v>
      </c>
      <c r="H191" s="17">
        <f t="shared" si="44"/>
        <v>2.021818794490544E-3</v>
      </c>
      <c r="I191" s="17">
        <f t="shared" si="45"/>
        <v>9.2719652857619706E-4</v>
      </c>
      <c r="J191" s="17">
        <f t="shared" si="46"/>
        <v>8.5428362216255797E-4</v>
      </c>
      <c r="K191" s="17">
        <f t="shared" si="49"/>
        <v>-0.48979591836734693</v>
      </c>
      <c r="L191" s="17">
        <f t="shared" si="50"/>
        <v>-0.5625</v>
      </c>
      <c r="M191" s="17">
        <f t="shared" si="47"/>
        <v>-8.6480253675410776E-4</v>
      </c>
      <c r="N191" s="23">
        <f t="shared" si="48"/>
        <v>-1.137273071900931E-3</v>
      </c>
    </row>
    <row r="192" spans="1:14" ht="24.75" customHeight="1" x14ac:dyDescent="0.2">
      <c r="A192" s="15"/>
      <c r="B192" s="30" t="s">
        <v>168</v>
      </c>
      <c r="C192" s="27">
        <v>1</v>
      </c>
      <c r="D192" s="16">
        <v>3</v>
      </c>
      <c r="E192" s="16">
        <v>0</v>
      </c>
      <c r="F192" s="16">
        <v>1</v>
      </c>
      <c r="G192" s="17">
        <f t="shared" si="43"/>
        <v>3.6033439031421161E-5</v>
      </c>
      <c r="H192" s="17">
        <f t="shared" si="44"/>
        <v>1.26363674655659E-4</v>
      </c>
      <c r="I192" s="17" t="str">
        <f t="shared" si="45"/>
        <v/>
      </c>
      <c r="J192" s="17">
        <f t="shared" si="46"/>
        <v>4.068017248393133E-5</v>
      </c>
      <c r="K192" s="17">
        <f t="shared" si="49"/>
        <v>-1</v>
      </c>
      <c r="L192" s="17">
        <f t="shared" si="50"/>
        <v>-0.66666666666666663</v>
      </c>
      <c r="M192" s="17">
        <f t="shared" si="47"/>
        <v>-3.6033439031421161E-5</v>
      </c>
      <c r="N192" s="23">
        <f t="shared" si="48"/>
        <v>-8.4242449770439328E-5</v>
      </c>
    </row>
    <row r="193" spans="1:14" ht="25.5" x14ac:dyDescent="0.2">
      <c r="A193" s="15"/>
      <c r="B193" s="30" t="s">
        <v>169</v>
      </c>
      <c r="C193" s="27">
        <v>101</v>
      </c>
      <c r="D193" s="16">
        <v>229</v>
      </c>
      <c r="E193" s="16">
        <v>187</v>
      </c>
      <c r="F193" s="16">
        <v>311</v>
      </c>
      <c r="G193" s="17">
        <f t="shared" si="43"/>
        <v>3.639377342173537E-3</v>
      </c>
      <c r="H193" s="17">
        <f t="shared" si="44"/>
        <v>9.6457604987153032E-3</v>
      </c>
      <c r="I193" s="17">
        <f t="shared" si="45"/>
        <v>6.9354300337499536E-3</v>
      </c>
      <c r="J193" s="17">
        <f t="shared" si="46"/>
        <v>1.2651533642502644E-2</v>
      </c>
      <c r="K193" s="17">
        <f t="shared" si="49"/>
        <v>0.85148514851485146</v>
      </c>
      <c r="L193" s="17">
        <f t="shared" si="50"/>
        <v>0.35807860262008734</v>
      </c>
      <c r="M193" s="17">
        <f t="shared" si="47"/>
        <v>3.0988757567022196E-3</v>
      </c>
      <c r="N193" s="23">
        <f t="shared" si="48"/>
        <v>3.4539404405880126E-3</v>
      </c>
    </row>
    <row r="194" spans="1:14" ht="25.5" x14ac:dyDescent="0.2">
      <c r="A194" s="15"/>
      <c r="B194" s="30" t="s">
        <v>170</v>
      </c>
      <c r="C194" s="27"/>
      <c r="D194" s="16"/>
      <c r="E194" s="16">
        <v>5</v>
      </c>
      <c r="F194" s="16">
        <v>18</v>
      </c>
      <c r="G194" s="17" t="str">
        <f t="shared" si="43"/>
        <v/>
      </c>
      <c r="H194" s="17" t="str">
        <f t="shared" si="44"/>
        <v/>
      </c>
      <c r="I194" s="17">
        <f t="shared" si="45"/>
        <v>1.8543930571523939E-4</v>
      </c>
      <c r="J194" s="17">
        <f t="shared" si="46"/>
        <v>7.3224310471076397E-4</v>
      </c>
      <c r="K194" s="17">
        <f t="shared" si="49"/>
        <v>1</v>
      </c>
      <c r="L194" s="17">
        <f t="shared" si="50"/>
        <v>1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5093</v>
      </c>
      <c r="D195" s="16">
        <v>2496</v>
      </c>
      <c r="E195" s="16">
        <v>7600</v>
      </c>
      <c r="F195" s="16">
        <v>5060</v>
      </c>
      <c r="G195" s="17">
        <f t="shared" si="43"/>
        <v>0.18351830498702795</v>
      </c>
      <c r="H195" s="17">
        <f t="shared" si="44"/>
        <v>0.10513457731350828</v>
      </c>
      <c r="I195" s="17">
        <f t="shared" si="45"/>
        <v>0.28186774468716391</v>
      </c>
      <c r="J195" s="17">
        <f t="shared" si="46"/>
        <v>0.20584167276869253</v>
      </c>
      <c r="K195" s="17">
        <f t="shared" si="49"/>
        <v>0.49224425682309053</v>
      </c>
      <c r="L195" s="17">
        <f t="shared" si="50"/>
        <v>1.0272435897435896</v>
      </c>
      <c r="M195" s="17">
        <f t="shared" si="47"/>
        <v>9.0335831651772849E-2</v>
      </c>
      <c r="N195" s="23">
        <f t="shared" si="48"/>
        <v>0.10799882060570321</v>
      </c>
    </row>
    <row r="196" spans="1:14" x14ac:dyDescent="0.2">
      <c r="A196" s="15"/>
      <c r="B196" s="30" t="s">
        <v>172</v>
      </c>
      <c r="C196" s="27">
        <v>46</v>
      </c>
      <c r="D196" s="16">
        <v>32</v>
      </c>
      <c r="E196" s="16">
        <v>34</v>
      </c>
      <c r="F196" s="16">
        <v>30</v>
      </c>
      <c r="G196" s="17">
        <f t="shared" si="43"/>
        <v>1.6575381954453733E-3</v>
      </c>
      <c r="H196" s="17">
        <f t="shared" si="44"/>
        <v>1.3478791963270292E-3</v>
      </c>
      <c r="I196" s="17">
        <f t="shared" si="45"/>
        <v>1.260987278863628E-3</v>
      </c>
      <c r="J196" s="17">
        <f t="shared" si="46"/>
        <v>1.22040517451794E-3</v>
      </c>
      <c r="K196" s="17">
        <f t="shared" si="49"/>
        <v>-0.2608695652173913</v>
      </c>
      <c r="L196" s="17">
        <f t="shared" si="50"/>
        <v>-6.25E-2</v>
      </c>
      <c r="M196" s="17">
        <f t="shared" si="47"/>
        <v>-4.3240126837705388E-4</v>
      </c>
      <c r="N196" s="23">
        <f t="shared" si="48"/>
        <v>-8.4242449770439328E-5</v>
      </c>
    </row>
    <row r="197" spans="1:14" x14ac:dyDescent="0.2">
      <c r="A197" s="15"/>
      <c r="B197" s="30" t="s">
        <v>173</v>
      </c>
      <c r="C197" s="27">
        <v>670</v>
      </c>
      <c r="D197" s="16">
        <v>242</v>
      </c>
      <c r="E197" s="16">
        <v>387</v>
      </c>
      <c r="F197" s="16">
        <v>147</v>
      </c>
      <c r="G197" s="17">
        <f t="shared" si="43"/>
        <v>2.4142404151052177E-2</v>
      </c>
      <c r="H197" s="17">
        <f t="shared" si="44"/>
        <v>1.0193336422223158E-2</v>
      </c>
      <c r="I197" s="17">
        <f t="shared" si="45"/>
        <v>1.435300226235953E-2</v>
      </c>
      <c r="J197" s="17">
        <f t="shared" si="46"/>
        <v>5.9799853551379054E-3</v>
      </c>
      <c r="K197" s="17">
        <f t="shared" si="49"/>
        <v>-0.42238805970149251</v>
      </c>
      <c r="L197" s="17">
        <f t="shared" si="50"/>
        <v>-0.3925619834710744</v>
      </c>
      <c r="M197" s="17">
        <f t="shared" si="47"/>
        <v>-1.0197463245892187E-2</v>
      </c>
      <c r="N197" s="23">
        <f t="shared" si="48"/>
        <v>-4.0015163640958681E-3</v>
      </c>
    </row>
    <row r="198" spans="1:14" x14ac:dyDescent="0.2">
      <c r="A198" s="15"/>
      <c r="B198" s="30" t="s">
        <v>174</v>
      </c>
      <c r="C198" s="27">
        <v>33</v>
      </c>
      <c r="D198" s="16">
        <v>25</v>
      </c>
      <c r="E198" s="16">
        <v>20</v>
      </c>
      <c r="F198" s="16">
        <v>20</v>
      </c>
      <c r="G198" s="17">
        <f t="shared" si="43"/>
        <v>1.1891034880368982E-3</v>
      </c>
      <c r="H198" s="17">
        <f t="shared" si="44"/>
        <v>1.0530306221304916E-3</v>
      </c>
      <c r="I198" s="17">
        <f t="shared" si="45"/>
        <v>7.4175722286095756E-4</v>
      </c>
      <c r="J198" s="17">
        <f t="shared" si="46"/>
        <v>8.1360344967862667E-4</v>
      </c>
      <c r="K198" s="17">
        <f t="shared" si="49"/>
        <v>-0.39393939393939392</v>
      </c>
      <c r="L198" s="17">
        <f t="shared" si="50"/>
        <v>-0.2</v>
      </c>
      <c r="M198" s="17">
        <f t="shared" si="47"/>
        <v>-4.68434707408475E-4</v>
      </c>
      <c r="N198" s="23">
        <f t="shared" si="48"/>
        <v>-2.1060612442609834E-4</v>
      </c>
    </row>
    <row r="199" spans="1:14" x14ac:dyDescent="0.2">
      <c r="A199" s="15"/>
      <c r="B199" s="30" t="s">
        <v>175</v>
      </c>
      <c r="C199" s="27">
        <v>17</v>
      </c>
      <c r="D199" s="16">
        <v>10</v>
      </c>
      <c r="E199" s="16">
        <v>4</v>
      </c>
      <c r="F199" s="16">
        <v>3</v>
      </c>
      <c r="G199" s="17">
        <f t="shared" si="43"/>
        <v>6.125684635341597E-4</v>
      </c>
      <c r="H199" s="17">
        <f t="shared" si="44"/>
        <v>4.2121224885219663E-4</v>
      </c>
      <c r="I199" s="17">
        <f t="shared" si="45"/>
        <v>1.4835144457219152E-4</v>
      </c>
      <c r="J199" s="17">
        <f t="shared" si="46"/>
        <v>1.22040517451794E-4</v>
      </c>
      <c r="K199" s="17">
        <f t="shared" si="49"/>
        <v>-0.76470588235294112</v>
      </c>
      <c r="L199" s="17">
        <f t="shared" si="50"/>
        <v>-0.7</v>
      </c>
      <c r="M199" s="17">
        <f t="shared" si="47"/>
        <v>-4.6843470740847505E-4</v>
      </c>
      <c r="N199" s="23">
        <f t="shared" si="48"/>
        <v>-2.948485741965376E-4</v>
      </c>
    </row>
    <row r="200" spans="1:14" ht="25.5" x14ac:dyDescent="0.2">
      <c r="A200" s="15"/>
      <c r="B200" s="30" t="s">
        <v>176</v>
      </c>
      <c r="C200" s="27">
        <v>6</v>
      </c>
      <c r="D200" s="16">
        <v>7</v>
      </c>
      <c r="E200" s="16">
        <v>0</v>
      </c>
      <c r="F200" s="16">
        <v>4</v>
      </c>
      <c r="G200" s="17">
        <f t="shared" si="43"/>
        <v>2.1620063418852694E-4</v>
      </c>
      <c r="H200" s="17">
        <f t="shared" si="44"/>
        <v>2.9484857419653765E-4</v>
      </c>
      <c r="I200" s="17" t="str">
        <f t="shared" si="45"/>
        <v/>
      </c>
      <c r="J200" s="17">
        <f t="shared" si="46"/>
        <v>1.6272068993572532E-4</v>
      </c>
      <c r="K200" s="17">
        <f t="shared" si="49"/>
        <v>-1</v>
      </c>
      <c r="L200" s="17">
        <f t="shared" si="50"/>
        <v>-0.42857142857142855</v>
      </c>
      <c r="M200" s="17">
        <f t="shared" si="47"/>
        <v>-2.1620063418852694E-4</v>
      </c>
      <c r="N200" s="23">
        <f t="shared" si="48"/>
        <v>-1.26363674655659E-4</v>
      </c>
    </row>
    <row r="201" spans="1:14" x14ac:dyDescent="0.2">
      <c r="A201" s="15"/>
      <c r="B201" s="30" t="s">
        <v>177</v>
      </c>
      <c r="C201" s="27">
        <v>257</v>
      </c>
      <c r="D201" s="16">
        <v>186</v>
      </c>
      <c r="E201" s="16">
        <v>187</v>
      </c>
      <c r="F201" s="16">
        <v>134</v>
      </c>
      <c r="G201" s="17">
        <f t="shared" si="43"/>
        <v>9.2605938310752374E-3</v>
      </c>
      <c r="H201" s="17">
        <f t="shared" si="44"/>
        <v>7.834547828650857E-3</v>
      </c>
      <c r="I201" s="17">
        <f t="shared" si="45"/>
        <v>6.9354300337499536E-3</v>
      </c>
      <c r="J201" s="17">
        <f t="shared" si="46"/>
        <v>5.4511431128467982E-3</v>
      </c>
      <c r="K201" s="17">
        <f t="shared" si="49"/>
        <v>-0.2723735408560311</v>
      </c>
      <c r="L201" s="17">
        <f t="shared" si="50"/>
        <v>-0.27956989247311825</v>
      </c>
      <c r="M201" s="17">
        <f t="shared" si="47"/>
        <v>-2.5223407321994808E-3</v>
      </c>
      <c r="N201" s="23">
        <f t="shared" si="48"/>
        <v>-2.1903036940314224E-3</v>
      </c>
    </row>
    <row r="202" spans="1:14" x14ac:dyDescent="0.2">
      <c r="A202" s="15"/>
      <c r="B202" s="30" t="s">
        <v>178</v>
      </c>
      <c r="C202" s="27">
        <v>371</v>
      </c>
      <c r="D202" s="16">
        <v>302</v>
      </c>
      <c r="E202" s="16">
        <v>264</v>
      </c>
      <c r="F202" s="16">
        <v>140</v>
      </c>
      <c r="G202" s="17">
        <f t="shared" si="43"/>
        <v>1.336840588065725E-2</v>
      </c>
      <c r="H202" s="17">
        <f t="shared" si="44"/>
        <v>1.2720609915336339E-2</v>
      </c>
      <c r="I202" s="17">
        <f t="shared" si="45"/>
        <v>9.79119534176464E-3</v>
      </c>
      <c r="J202" s="17">
        <f t="shared" si="46"/>
        <v>5.6952241477503862E-3</v>
      </c>
      <c r="K202" s="17">
        <f t="shared" si="49"/>
        <v>-0.2884097035040431</v>
      </c>
      <c r="L202" s="17">
        <f t="shared" si="50"/>
        <v>-0.53642384105960261</v>
      </c>
      <c r="M202" s="17">
        <f t="shared" si="47"/>
        <v>-3.8555779763620639E-3</v>
      </c>
      <c r="N202" s="23">
        <f t="shared" si="48"/>
        <v>-6.8236384314055857E-3</v>
      </c>
    </row>
    <row r="203" spans="1:14" x14ac:dyDescent="0.2">
      <c r="A203" s="15"/>
      <c r="B203" s="30" t="s">
        <v>179</v>
      </c>
      <c r="C203" s="27">
        <v>1016</v>
      </c>
      <c r="D203" s="16">
        <v>569</v>
      </c>
      <c r="E203" s="16">
        <v>1124</v>
      </c>
      <c r="F203" s="16">
        <v>714</v>
      </c>
      <c r="G203" s="17">
        <f t="shared" si="43"/>
        <v>3.6609974055923894E-2</v>
      </c>
      <c r="H203" s="17">
        <f t="shared" si="44"/>
        <v>2.3966976959689988E-2</v>
      </c>
      <c r="I203" s="17">
        <f t="shared" si="45"/>
        <v>4.1686755924785816E-2</v>
      </c>
      <c r="J203" s="17">
        <f t="shared" si="46"/>
        <v>2.9045643153526972E-2</v>
      </c>
      <c r="K203" s="17">
        <f t="shared" si="49"/>
        <v>0.1062992125984252</v>
      </c>
      <c r="L203" s="17">
        <f t="shared" si="50"/>
        <v>0.25483304042179261</v>
      </c>
      <c r="M203" s="17">
        <f t="shared" si="47"/>
        <v>3.8916114153934849E-3</v>
      </c>
      <c r="N203" s="23">
        <f t="shared" si="48"/>
        <v>6.1075776083568513E-3</v>
      </c>
    </row>
    <row r="204" spans="1:14" ht="25.5" x14ac:dyDescent="0.2">
      <c r="A204" s="15"/>
      <c r="B204" s="30" t="s">
        <v>180</v>
      </c>
      <c r="C204" s="27">
        <v>396</v>
      </c>
      <c r="D204" s="16">
        <v>271</v>
      </c>
      <c r="E204" s="16">
        <v>268</v>
      </c>
      <c r="F204" s="16">
        <v>166</v>
      </c>
      <c r="G204" s="17">
        <f t="shared" si="43"/>
        <v>1.426924185644278E-2</v>
      </c>
      <c r="H204" s="17">
        <f t="shared" si="44"/>
        <v>1.1414851943894529E-2</v>
      </c>
      <c r="I204" s="17">
        <f t="shared" si="45"/>
        <v>9.9395467863368312E-3</v>
      </c>
      <c r="J204" s="17">
        <f t="shared" si="46"/>
        <v>6.7529086323326014E-3</v>
      </c>
      <c r="K204" s="17">
        <f t="shared" si="49"/>
        <v>-0.32323232323232326</v>
      </c>
      <c r="L204" s="17">
        <f t="shared" si="50"/>
        <v>-0.38745387453874541</v>
      </c>
      <c r="M204" s="17">
        <f t="shared" si="47"/>
        <v>-4.6122801960219086E-3</v>
      </c>
      <c r="N204" s="23">
        <f t="shared" si="48"/>
        <v>-4.4227286129480646E-3</v>
      </c>
    </row>
    <row r="205" spans="1:14" ht="25.5" x14ac:dyDescent="0.2">
      <c r="A205" s="15"/>
      <c r="B205" s="30" t="s">
        <v>181</v>
      </c>
      <c r="C205" s="27">
        <v>63</v>
      </c>
      <c r="D205" s="16">
        <v>61</v>
      </c>
      <c r="E205" s="16">
        <v>32</v>
      </c>
      <c r="F205" s="16">
        <v>28</v>
      </c>
      <c r="G205" s="17">
        <f t="shared" si="43"/>
        <v>2.2701066589795329E-3</v>
      </c>
      <c r="H205" s="17">
        <f t="shared" si="44"/>
        <v>2.5693947179983995E-3</v>
      </c>
      <c r="I205" s="17">
        <f t="shared" si="45"/>
        <v>1.1868115565775322E-3</v>
      </c>
      <c r="J205" s="17">
        <f t="shared" si="46"/>
        <v>1.1390448295500774E-3</v>
      </c>
      <c r="K205" s="17">
        <f t="shared" si="49"/>
        <v>-0.49206349206349204</v>
      </c>
      <c r="L205" s="17">
        <f t="shared" si="50"/>
        <v>-0.54098360655737709</v>
      </c>
      <c r="M205" s="17">
        <f t="shared" si="47"/>
        <v>-1.1170366099740557E-3</v>
      </c>
      <c r="N205" s="23">
        <f t="shared" si="48"/>
        <v>-1.3900004212122491E-3</v>
      </c>
    </row>
    <row r="206" spans="1:14" x14ac:dyDescent="0.2">
      <c r="A206" s="15"/>
      <c r="B206" s="30" t="s">
        <v>182</v>
      </c>
      <c r="C206" s="27">
        <v>141</v>
      </c>
      <c r="D206" s="16">
        <v>493</v>
      </c>
      <c r="E206" s="16">
        <v>60</v>
      </c>
      <c r="F206" s="16">
        <v>78</v>
      </c>
      <c r="G206" s="17">
        <f t="shared" si="43"/>
        <v>5.0807149034303835E-3</v>
      </c>
      <c r="H206" s="17">
        <f t="shared" si="44"/>
        <v>2.0765763868413292E-2</v>
      </c>
      <c r="I206" s="17">
        <f t="shared" si="45"/>
        <v>2.2252716685828727E-3</v>
      </c>
      <c r="J206" s="17">
        <f t="shared" si="46"/>
        <v>3.1730534537466439E-3</v>
      </c>
      <c r="K206" s="17">
        <f t="shared" si="49"/>
        <v>-0.57446808510638303</v>
      </c>
      <c r="L206" s="17">
        <f t="shared" si="50"/>
        <v>-0.8417849898580122</v>
      </c>
      <c r="M206" s="17">
        <f t="shared" si="47"/>
        <v>-2.9187085615451141E-3</v>
      </c>
      <c r="N206" s="23">
        <f t="shared" si="48"/>
        <v>-1.7480308327366158E-2</v>
      </c>
    </row>
    <row r="207" spans="1:14" x14ac:dyDescent="0.2">
      <c r="A207" s="15"/>
      <c r="B207" s="30" t="s">
        <v>183</v>
      </c>
      <c r="C207" s="27">
        <v>66</v>
      </c>
      <c r="D207" s="16">
        <v>37</v>
      </c>
      <c r="E207" s="16">
        <v>53</v>
      </c>
      <c r="F207" s="16">
        <v>39</v>
      </c>
      <c r="G207" s="17">
        <f t="shared" si="43"/>
        <v>2.3782069760737963E-3</v>
      </c>
      <c r="H207" s="17">
        <f t="shared" si="44"/>
        <v>1.5584853207531275E-3</v>
      </c>
      <c r="I207" s="17">
        <f t="shared" si="45"/>
        <v>1.9656566405815376E-3</v>
      </c>
      <c r="J207" s="17">
        <f t="shared" si="46"/>
        <v>1.5865267268733219E-3</v>
      </c>
      <c r="K207" s="17">
        <f t="shared" si="49"/>
        <v>-0.19696969696969696</v>
      </c>
      <c r="L207" s="17">
        <f t="shared" si="50"/>
        <v>5.4054054054054057E-2</v>
      </c>
      <c r="M207" s="17">
        <f t="shared" si="47"/>
        <v>-4.68434707408475E-4</v>
      </c>
      <c r="N207" s="23">
        <f t="shared" si="48"/>
        <v>8.4242449770439328E-5</v>
      </c>
    </row>
    <row r="208" spans="1:14" x14ac:dyDescent="0.2">
      <c r="A208" s="15"/>
      <c r="B208" s="30" t="s">
        <v>184</v>
      </c>
      <c r="C208" s="27">
        <v>10</v>
      </c>
      <c r="D208" s="16">
        <v>7</v>
      </c>
      <c r="E208" s="16">
        <v>5</v>
      </c>
      <c r="F208" s="16">
        <v>5</v>
      </c>
      <c r="G208" s="17">
        <f t="shared" si="43"/>
        <v>3.6033439031421158E-4</v>
      </c>
      <c r="H208" s="17">
        <f t="shared" si="44"/>
        <v>2.9484857419653765E-4</v>
      </c>
      <c r="I208" s="17">
        <f t="shared" si="45"/>
        <v>1.8543930571523939E-4</v>
      </c>
      <c r="J208" s="17">
        <f t="shared" si="46"/>
        <v>2.0340086241965667E-4</v>
      </c>
      <c r="K208" s="17">
        <f t="shared" si="49"/>
        <v>-0.5</v>
      </c>
      <c r="L208" s="17">
        <f t="shared" si="50"/>
        <v>-0.2857142857142857</v>
      </c>
      <c r="M208" s="17">
        <f t="shared" si="47"/>
        <v>-1.8016719515710579E-4</v>
      </c>
      <c r="N208" s="23">
        <f t="shared" si="48"/>
        <v>-8.4242449770439328E-5</v>
      </c>
    </row>
    <row r="209" spans="1:14" ht="25.5" x14ac:dyDescent="0.2">
      <c r="A209" s="15"/>
      <c r="B209" s="30" t="s">
        <v>185</v>
      </c>
      <c r="C209" s="27">
        <v>693</v>
      </c>
      <c r="D209" s="16">
        <v>392</v>
      </c>
      <c r="E209" s="16">
        <v>374</v>
      </c>
      <c r="F209" s="16">
        <v>257</v>
      </c>
      <c r="G209" s="17">
        <f t="shared" si="43"/>
        <v>2.4971173248774865E-2</v>
      </c>
      <c r="H209" s="17">
        <f t="shared" si="44"/>
        <v>1.6511520155006107E-2</v>
      </c>
      <c r="I209" s="17">
        <f t="shared" si="45"/>
        <v>1.3870860067499907E-2</v>
      </c>
      <c r="J209" s="17">
        <f t="shared" si="46"/>
        <v>1.0454804328370352E-2</v>
      </c>
      <c r="K209" s="17">
        <f t="shared" si="49"/>
        <v>-0.46031746031746029</v>
      </c>
      <c r="L209" s="17">
        <f t="shared" si="50"/>
        <v>-0.34438775510204084</v>
      </c>
      <c r="M209" s="17">
        <f t="shared" si="47"/>
        <v>-1.1494667051023351E-2</v>
      </c>
      <c r="N209" s="23">
        <f t="shared" si="48"/>
        <v>-5.6863653595046549E-3</v>
      </c>
    </row>
    <row r="210" spans="1:14" x14ac:dyDescent="0.2">
      <c r="A210" s="15"/>
      <c r="B210" s="30" t="s">
        <v>186</v>
      </c>
      <c r="C210" s="27">
        <v>190</v>
      </c>
      <c r="D210" s="16">
        <v>116</v>
      </c>
      <c r="E210" s="16">
        <v>134</v>
      </c>
      <c r="F210" s="16">
        <v>87</v>
      </c>
      <c r="G210" s="17">
        <f t="shared" si="43"/>
        <v>6.84635341597002E-3</v>
      </c>
      <c r="H210" s="17">
        <f t="shared" si="44"/>
        <v>4.8860620866854809E-3</v>
      </c>
      <c r="I210" s="17">
        <f t="shared" si="45"/>
        <v>4.9697733931684156E-3</v>
      </c>
      <c r="J210" s="17">
        <f t="shared" si="46"/>
        <v>3.5391750061020259E-3</v>
      </c>
      <c r="K210" s="17">
        <f t="shared" si="49"/>
        <v>-0.29473684210526313</v>
      </c>
      <c r="L210" s="17">
        <f t="shared" si="50"/>
        <v>-0.25</v>
      </c>
      <c r="M210" s="17">
        <f t="shared" si="47"/>
        <v>-2.0178725857595845E-3</v>
      </c>
      <c r="N210" s="23">
        <f t="shared" si="48"/>
        <v>-1.2215155216713702E-3</v>
      </c>
    </row>
    <row r="211" spans="1:14" x14ac:dyDescent="0.2">
      <c r="A211" s="15"/>
      <c r="B211" s="30" t="s">
        <v>187</v>
      </c>
      <c r="C211" s="27">
        <v>11</v>
      </c>
      <c r="D211" s="16">
        <v>20</v>
      </c>
      <c r="E211" s="16">
        <v>10</v>
      </c>
      <c r="F211" s="16">
        <v>17</v>
      </c>
      <c r="G211" s="17">
        <f t="shared" si="43"/>
        <v>3.9636782934563276E-4</v>
      </c>
      <c r="H211" s="17">
        <f t="shared" si="44"/>
        <v>8.4242449770439325E-4</v>
      </c>
      <c r="I211" s="17">
        <f t="shared" si="45"/>
        <v>3.7087861143047878E-4</v>
      </c>
      <c r="J211" s="17">
        <f t="shared" si="46"/>
        <v>6.9156293222683268E-4</v>
      </c>
      <c r="K211" s="17">
        <f t="shared" si="49"/>
        <v>-9.0909090909090912E-2</v>
      </c>
      <c r="L211" s="17">
        <f t="shared" si="50"/>
        <v>-0.15</v>
      </c>
      <c r="M211" s="17">
        <f t="shared" si="47"/>
        <v>-3.6033439031421161E-5</v>
      </c>
      <c r="N211" s="23">
        <f t="shared" si="48"/>
        <v>-1.2636367465565897E-4</v>
      </c>
    </row>
    <row r="212" spans="1:14" x14ac:dyDescent="0.2">
      <c r="A212" s="15"/>
      <c r="B212" s="30" t="s">
        <v>188</v>
      </c>
      <c r="C212" s="27"/>
      <c r="D212" s="16"/>
      <c r="E212" s="16">
        <v>0</v>
      </c>
      <c r="F212" s="16">
        <v>1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>
        <f t="shared" si="46"/>
        <v>4.068017248393133E-5</v>
      </c>
      <c r="K212" s="17" t="str">
        <f t="shared" si="49"/>
        <v xml:space="preserve"> </v>
      </c>
      <c r="L212" s="17">
        <f t="shared" si="50"/>
        <v>1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>
        <v>6</v>
      </c>
      <c r="D213" s="16">
        <v>7</v>
      </c>
      <c r="E213" s="16">
        <v>4</v>
      </c>
      <c r="F213" s="16">
        <v>10</v>
      </c>
      <c r="G213" s="17">
        <f t="shared" si="43"/>
        <v>2.1620063418852694E-4</v>
      </c>
      <c r="H213" s="17">
        <f t="shared" si="44"/>
        <v>2.9484857419653765E-4</v>
      </c>
      <c r="I213" s="17">
        <f t="shared" si="45"/>
        <v>1.4835144457219152E-4</v>
      </c>
      <c r="J213" s="17">
        <f t="shared" si="46"/>
        <v>4.0680172483931334E-4</v>
      </c>
      <c r="K213" s="17">
        <f t="shared" si="49"/>
        <v>-0.33333333333333331</v>
      </c>
      <c r="L213" s="17">
        <f t="shared" si="50"/>
        <v>0.42857142857142855</v>
      </c>
      <c r="M213" s="17">
        <f t="shared" si="47"/>
        <v>-7.2066878062842309E-5</v>
      </c>
      <c r="N213" s="23">
        <f t="shared" si="48"/>
        <v>1.26363674655659E-4</v>
      </c>
    </row>
    <row r="214" spans="1:14" x14ac:dyDescent="0.2">
      <c r="A214" s="15"/>
      <c r="B214" s="30" t="s">
        <v>190</v>
      </c>
      <c r="C214" s="27">
        <v>43</v>
      </c>
      <c r="D214" s="16">
        <v>30</v>
      </c>
      <c r="E214" s="16">
        <v>14</v>
      </c>
      <c r="F214" s="16">
        <v>5</v>
      </c>
      <c r="G214" s="17">
        <f t="shared" si="43"/>
        <v>1.5494378783511098E-3</v>
      </c>
      <c r="H214" s="17">
        <f t="shared" si="44"/>
        <v>1.2636367465565898E-3</v>
      </c>
      <c r="I214" s="17">
        <f t="shared" si="45"/>
        <v>5.1923005600267036E-4</v>
      </c>
      <c r="J214" s="17">
        <f t="shared" si="46"/>
        <v>2.0340086241965667E-4</v>
      </c>
      <c r="K214" s="17">
        <f t="shared" si="49"/>
        <v>-0.67441860465116277</v>
      </c>
      <c r="L214" s="17">
        <f t="shared" si="50"/>
        <v>-0.83333333333333337</v>
      </c>
      <c r="M214" s="17">
        <f t="shared" si="47"/>
        <v>-1.0449697319112135E-3</v>
      </c>
      <c r="N214" s="23">
        <f t="shared" si="48"/>
        <v>-1.0530306221304916E-3</v>
      </c>
    </row>
    <row r="215" spans="1:14" x14ac:dyDescent="0.2">
      <c r="A215" s="15"/>
      <c r="B215" s="30" t="s">
        <v>191</v>
      </c>
      <c r="C215" s="27">
        <v>1009</v>
      </c>
      <c r="D215" s="16">
        <v>738</v>
      </c>
      <c r="E215" s="16">
        <v>990</v>
      </c>
      <c r="F215" s="16">
        <v>643</v>
      </c>
      <c r="G215" s="17">
        <f t="shared" si="43"/>
        <v>3.6357739982703946E-2</v>
      </c>
      <c r="H215" s="17">
        <f t="shared" si="44"/>
        <v>3.1085463965292111E-2</v>
      </c>
      <c r="I215" s="17">
        <f t="shared" si="45"/>
        <v>3.6716982531617405E-2</v>
      </c>
      <c r="J215" s="17">
        <f t="shared" si="46"/>
        <v>2.6157350907167847E-2</v>
      </c>
      <c r="K215" s="17">
        <f t="shared" si="49"/>
        <v>-1.8830525272547076E-2</v>
      </c>
      <c r="L215" s="17">
        <f t="shared" si="50"/>
        <v>-0.12872628726287264</v>
      </c>
      <c r="M215" s="17">
        <f t="shared" si="47"/>
        <v>-6.8463534159700194E-4</v>
      </c>
      <c r="N215" s="23">
        <f t="shared" si="48"/>
        <v>-4.0015163640958681E-3</v>
      </c>
    </row>
    <row r="216" spans="1:14" ht="24" customHeight="1" x14ac:dyDescent="0.2">
      <c r="A216" s="15"/>
      <c r="B216" s="30" t="s">
        <v>192</v>
      </c>
      <c r="C216" s="27">
        <v>437</v>
      </c>
      <c r="D216" s="16">
        <v>380</v>
      </c>
      <c r="E216" s="16">
        <v>808</v>
      </c>
      <c r="F216" s="16">
        <v>678</v>
      </c>
      <c r="G216" s="17">
        <f t="shared" si="43"/>
        <v>1.5746612856731047E-2</v>
      </c>
      <c r="H216" s="17">
        <f t="shared" si="44"/>
        <v>1.6006065456383473E-2</v>
      </c>
      <c r="I216" s="17">
        <f t="shared" si="45"/>
        <v>2.9966991803582688E-2</v>
      </c>
      <c r="J216" s="17">
        <f t="shared" si="46"/>
        <v>2.7581156944105442E-2</v>
      </c>
      <c r="K216" s="17">
        <f t="shared" si="49"/>
        <v>0.84897025171624718</v>
      </c>
      <c r="L216" s="17">
        <f t="shared" si="50"/>
        <v>0.78421052631578947</v>
      </c>
      <c r="M216" s="17">
        <f t="shared" si="47"/>
        <v>1.3368405880657252E-2</v>
      </c>
      <c r="N216" s="23">
        <f t="shared" si="48"/>
        <v>1.2552125015795459E-2</v>
      </c>
    </row>
    <row r="217" spans="1:14" x14ac:dyDescent="0.2">
      <c r="A217" s="15"/>
      <c r="B217" s="30" t="s">
        <v>193</v>
      </c>
      <c r="C217" s="27"/>
      <c r="D217" s="16"/>
      <c r="E217" s="16">
        <v>1</v>
      </c>
      <c r="F217" s="16">
        <v>0</v>
      </c>
      <c r="G217" s="17" t="str">
        <f t="shared" si="43"/>
        <v/>
      </c>
      <c r="H217" s="17" t="str">
        <f t="shared" si="44"/>
        <v/>
      </c>
      <c r="I217" s="17">
        <f t="shared" si="45"/>
        <v>3.7087861143047881E-5</v>
      </c>
      <c r="J217" s="17" t="str">
        <f t="shared" si="46"/>
        <v/>
      </c>
      <c r="K217" s="17">
        <f t="shared" si="49"/>
        <v>1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373</v>
      </c>
      <c r="D218" s="16">
        <v>580</v>
      </c>
      <c r="E218" s="16">
        <v>236</v>
      </c>
      <c r="F218" s="16">
        <v>406</v>
      </c>
      <c r="G218" s="17">
        <f t="shared" si="43"/>
        <v>1.3440472758720092E-2</v>
      </c>
      <c r="H218" s="17">
        <f t="shared" si="44"/>
        <v>2.4430310433427405E-2</v>
      </c>
      <c r="I218" s="17">
        <f t="shared" si="45"/>
        <v>8.7527352297592995E-3</v>
      </c>
      <c r="J218" s="17">
        <f t="shared" si="46"/>
        <v>1.6516150028476121E-2</v>
      </c>
      <c r="K218" s="17">
        <f t="shared" si="49"/>
        <v>-0.36729222520107241</v>
      </c>
      <c r="L218" s="17">
        <f t="shared" si="50"/>
        <v>-0.3</v>
      </c>
      <c r="M218" s="17">
        <f t="shared" si="47"/>
        <v>-4.9365811473046986E-3</v>
      </c>
      <c r="N218" s="23">
        <f t="shared" si="48"/>
        <v>-7.3290931300282209E-3</v>
      </c>
    </row>
    <row r="219" spans="1:14" x14ac:dyDescent="0.2">
      <c r="A219" s="15"/>
      <c r="B219" s="30" t="s">
        <v>195</v>
      </c>
      <c r="C219" s="27">
        <v>38</v>
      </c>
      <c r="D219" s="16">
        <v>363</v>
      </c>
      <c r="E219" s="16">
        <v>30</v>
      </c>
      <c r="F219" s="16">
        <v>249</v>
      </c>
      <c r="G219" s="17">
        <f t="shared" si="43"/>
        <v>1.3692706831940041E-3</v>
      </c>
      <c r="H219" s="17">
        <f t="shared" si="44"/>
        <v>1.5290004633334738E-2</v>
      </c>
      <c r="I219" s="17">
        <f t="shared" si="45"/>
        <v>1.1126358342914363E-3</v>
      </c>
      <c r="J219" s="17">
        <f t="shared" si="46"/>
        <v>1.0129362948498902E-2</v>
      </c>
      <c r="K219" s="17">
        <f t="shared" si="49"/>
        <v>-0.21052631578947367</v>
      </c>
      <c r="L219" s="17">
        <f t="shared" si="50"/>
        <v>-0.31404958677685951</v>
      </c>
      <c r="M219" s="17">
        <f t="shared" si="47"/>
        <v>-2.8826751225136929E-4</v>
      </c>
      <c r="N219" s="23">
        <f t="shared" si="48"/>
        <v>-4.8018196369150421E-3</v>
      </c>
    </row>
    <row r="220" spans="1:14" x14ac:dyDescent="0.2">
      <c r="A220" s="15"/>
      <c r="B220" s="30" t="s">
        <v>196</v>
      </c>
      <c r="C220" s="27">
        <v>498</v>
      </c>
      <c r="D220" s="16">
        <v>562</v>
      </c>
      <c r="E220" s="16">
        <v>393</v>
      </c>
      <c r="F220" s="16">
        <v>468</v>
      </c>
      <c r="G220" s="17">
        <f t="shared" ref="G220:G251" si="51">+IF(C220=0,"",C220/C$188)</f>
        <v>1.7944652637647739E-2</v>
      </c>
      <c r="H220" s="17">
        <f t="shared" ref="H220:H251" si="52">+IF(D220=0,"",D220/D$188)</f>
        <v>2.367212838549345E-2</v>
      </c>
      <c r="I220" s="17">
        <f t="shared" ref="I220:I251" si="53">+IF(E220=0,"",E220/E$188)</f>
        <v>1.4575529429217818E-2</v>
      </c>
      <c r="J220" s="17">
        <f t="shared" ref="J220:J251" si="54">+IF(F220=0,"",F220/F$188)</f>
        <v>1.9038320722479862E-2</v>
      </c>
      <c r="K220" s="17">
        <f t="shared" si="49"/>
        <v>-0.21084337349397592</v>
      </c>
      <c r="L220" s="17">
        <f t="shared" si="50"/>
        <v>-0.16725978647686832</v>
      </c>
      <c r="M220" s="17">
        <f t="shared" ref="M220:M251" si="55">+IF(OR(AND(G220=""),(K220="")),"",G220*K220)</f>
        <v>-3.7835110982992223E-3</v>
      </c>
      <c r="N220" s="23">
        <f t="shared" ref="N220:N251" si="56">+IF(OR(AND(H220=""),(L220="")),"",H220*L220)</f>
        <v>-3.9593951392106483E-3</v>
      </c>
    </row>
    <row r="221" spans="1:14" x14ac:dyDescent="0.2">
      <c r="A221" s="15"/>
      <c r="B221" s="30" t="s">
        <v>197</v>
      </c>
      <c r="C221" s="27">
        <v>85</v>
      </c>
      <c r="D221" s="16">
        <v>357</v>
      </c>
      <c r="E221" s="16">
        <v>61</v>
      </c>
      <c r="F221" s="16">
        <v>281</v>
      </c>
      <c r="G221" s="17">
        <f t="shared" si="51"/>
        <v>3.0628423176707986E-3</v>
      </c>
      <c r="H221" s="17">
        <f t="shared" si="52"/>
        <v>1.5037277284023419E-2</v>
      </c>
      <c r="I221" s="17">
        <f t="shared" si="53"/>
        <v>2.2623595297259205E-3</v>
      </c>
      <c r="J221" s="17">
        <f t="shared" si="54"/>
        <v>1.1431128467984704E-2</v>
      </c>
      <c r="K221" s="17">
        <f t="shared" ref="K221:K252" si="57">+IF(AND(C221=0,E221=0)," ",IF(C221=0,1,IF(E221=0,-1,(E221-C221)/C221)))</f>
        <v>-0.28235294117647058</v>
      </c>
      <c r="L221" s="17">
        <f t="shared" ref="L221:L252" si="58">+IF(AND(D221=0,F221=0)," ",IF(D221=0,1,IF(F221=0,-1,(F221-D221)/D221)))</f>
        <v>-0.21288515406162464</v>
      </c>
      <c r="M221" s="17">
        <f t="shared" si="55"/>
        <v>-8.6480253675410787E-4</v>
      </c>
      <c r="N221" s="23">
        <f t="shared" si="56"/>
        <v>-3.2012130912766942E-3</v>
      </c>
    </row>
    <row r="222" spans="1:14" x14ac:dyDescent="0.2">
      <c r="A222" s="15"/>
      <c r="B222" s="30" t="s">
        <v>198</v>
      </c>
      <c r="C222" s="27">
        <v>38</v>
      </c>
      <c r="D222" s="16">
        <v>87</v>
      </c>
      <c r="E222" s="16">
        <v>56</v>
      </c>
      <c r="F222" s="16">
        <v>123</v>
      </c>
      <c r="G222" s="17">
        <f t="shared" si="51"/>
        <v>1.3692706831940041E-3</v>
      </c>
      <c r="H222" s="17">
        <f t="shared" si="52"/>
        <v>3.6645465650141104E-3</v>
      </c>
      <c r="I222" s="17">
        <f t="shared" si="53"/>
        <v>2.0769202240106814E-3</v>
      </c>
      <c r="J222" s="17">
        <f t="shared" si="54"/>
        <v>5.0036612155235534E-3</v>
      </c>
      <c r="K222" s="17">
        <f t="shared" si="57"/>
        <v>0.47368421052631576</v>
      </c>
      <c r="L222" s="17">
        <f t="shared" si="58"/>
        <v>0.41379310344827586</v>
      </c>
      <c r="M222" s="17">
        <f t="shared" si="55"/>
        <v>6.4860190256558082E-4</v>
      </c>
      <c r="N222" s="23">
        <f t="shared" si="56"/>
        <v>1.5163640958679077E-3</v>
      </c>
    </row>
    <row r="223" spans="1:14" x14ac:dyDescent="0.2">
      <c r="A223" s="15"/>
      <c r="B223" s="30" t="s">
        <v>199</v>
      </c>
      <c r="C223" s="27">
        <v>17</v>
      </c>
      <c r="D223" s="16">
        <v>52</v>
      </c>
      <c r="E223" s="16">
        <v>27</v>
      </c>
      <c r="F223" s="16">
        <v>38</v>
      </c>
      <c r="G223" s="17">
        <f t="shared" si="51"/>
        <v>6.125684635341597E-4</v>
      </c>
      <c r="H223" s="17">
        <f t="shared" si="52"/>
        <v>2.1903036940314224E-3</v>
      </c>
      <c r="I223" s="17">
        <f t="shared" si="53"/>
        <v>1.0013722508622927E-3</v>
      </c>
      <c r="J223" s="17">
        <f t="shared" si="54"/>
        <v>1.5458465543893905E-3</v>
      </c>
      <c r="K223" s="17">
        <f t="shared" si="57"/>
        <v>0.58823529411764708</v>
      </c>
      <c r="L223" s="17">
        <f t="shared" si="58"/>
        <v>-0.26923076923076922</v>
      </c>
      <c r="M223" s="17">
        <f t="shared" si="55"/>
        <v>3.6033439031421158E-4</v>
      </c>
      <c r="N223" s="23">
        <f t="shared" si="56"/>
        <v>-5.896971483930752E-4</v>
      </c>
    </row>
    <row r="224" spans="1:14" x14ac:dyDescent="0.2">
      <c r="A224" s="15"/>
      <c r="B224" s="30" t="s">
        <v>200</v>
      </c>
      <c r="C224" s="27">
        <v>2</v>
      </c>
      <c r="D224" s="16">
        <v>10</v>
      </c>
      <c r="E224" s="16">
        <v>2</v>
      </c>
      <c r="F224" s="16">
        <v>11</v>
      </c>
      <c r="G224" s="17">
        <f t="shared" si="51"/>
        <v>7.2066878062842322E-5</v>
      </c>
      <c r="H224" s="17">
        <f t="shared" si="52"/>
        <v>4.2121224885219663E-4</v>
      </c>
      <c r="I224" s="17">
        <f t="shared" si="53"/>
        <v>7.4175722286095761E-5</v>
      </c>
      <c r="J224" s="17">
        <f t="shared" si="54"/>
        <v>4.4748189732324463E-4</v>
      </c>
      <c r="K224" s="17">
        <f t="shared" si="57"/>
        <v>0</v>
      </c>
      <c r="L224" s="17">
        <f t="shared" si="58"/>
        <v>0.1</v>
      </c>
      <c r="M224" s="17">
        <f t="shared" si="55"/>
        <v>0</v>
      </c>
      <c r="N224" s="23">
        <f t="shared" si="56"/>
        <v>4.2121224885219664E-5</v>
      </c>
    </row>
    <row r="225" spans="1:14" x14ac:dyDescent="0.2">
      <c r="A225" s="15"/>
      <c r="B225" s="30" t="s">
        <v>201</v>
      </c>
      <c r="C225" s="27">
        <v>10</v>
      </c>
      <c r="D225" s="16">
        <v>68</v>
      </c>
      <c r="E225" s="16">
        <v>59</v>
      </c>
      <c r="F225" s="16">
        <v>126</v>
      </c>
      <c r="G225" s="17">
        <f t="shared" si="51"/>
        <v>3.6033439031421158E-4</v>
      </c>
      <c r="H225" s="17">
        <f t="shared" si="52"/>
        <v>2.8642432921949369E-3</v>
      </c>
      <c r="I225" s="17">
        <f t="shared" si="53"/>
        <v>2.1881838074398249E-3</v>
      </c>
      <c r="J225" s="17">
        <f t="shared" si="54"/>
        <v>5.1257017329753478E-3</v>
      </c>
      <c r="K225" s="17">
        <f t="shared" si="57"/>
        <v>4.9000000000000004</v>
      </c>
      <c r="L225" s="17">
        <f t="shared" si="58"/>
        <v>0.8529411764705882</v>
      </c>
      <c r="M225" s="17">
        <f t="shared" si="55"/>
        <v>1.765638512539637E-3</v>
      </c>
      <c r="N225" s="23">
        <f t="shared" si="56"/>
        <v>2.44303104334274E-3</v>
      </c>
    </row>
    <row r="226" spans="1:14" x14ac:dyDescent="0.2">
      <c r="A226" s="15"/>
      <c r="B226" s="30" t="s">
        <v>202</v>
      </c>
      <c r="C226" s="27">
        <v>478</v>
      </c>
      <c r="D226" s="16">
        <v>484</v>
      </c>
      <c r="E226" s="16">
        <v>307</v>
      </c>
      <c r="F226" s="16">
        <v>330</v>
      </c>
      <c r="G226" s="17">
        <f t="shared" si="51"/>
        <v>1.7223983857019315E-2</v>
      </c>
      <c r="H226" s="17">
        <f t="shared" si="52"/>
        <v>2.0386672844446316E-2</v>
      </c>
      <c r="I226" s="17">
        <f t="shared" si="53"/>
        <v>1.13859733709157E-2</v>
      </c>
      <c r="J226" s="17">
        <f t="shared" si="54"/>
        <v>1.3424456919697339E-2</v>
      </c>
      <c r="K226" s="17">
        <f t="shared" si="57"/>
        <v>-0.35774058577405859</v>
      </c>
      <c r="L226" s="17">
        <f t="shared" si="58"/>
        <v>-0.31818181818181818</v>
      </c>
      <c r="M226" s="17">
        <f t="shared" si="55"/>
        <v>-6.1617180743730191E-3</v>
      </c>
      <c r="N226" s="23">
        <f t="shared" si="56"/>
        <v>-6.486668632323828E-3</v>
      </c>
    </row>
    <row r="227" spans="1:14" x14ac:dyDescent="0.2">
      <c r="A227" s="15"/>
      <c r="B227" s="30" t="s">
        <v>203</v>
      </c>
      <c r="C227" s="27">
        <v>54</v>
      </c>
      <c r="D227" s="16">
        <v>142</v>
      </c>
      <c r="E227" s="16">
        <v>47</v>
      </c>
      <c r="F227" s="16">
        <v>82</v>
      </c>
      <c r="G227" s="17">
        <f t="shared" si="51"/>
        <v>1.9458057076967427E-3</v>
      </c>
      <c r="H227" s="17">
        <f t="shared" si="52"/>
        <v>5.9812139337011919E-3</v>
      </c>
      <c r="I227" s="17">
        <f t="shared" si="53"/>
        <v>1.7431294737232505E-3</v>
      </c>
      <c r="J227" s="17">
        <f t="shared" si="54"/>
        <v>3.3357741436823691E-3</v>
      </c>
      <c r="K227" s="17">
        <f t="shared" si="57"/>
        <v>-0.12962962962962962</v>
      </c>
      <c r="L227" s="17">
        <f t="shared" si="58"/>
        <v>-0.42253521126760563</v>
      </c>
      <c r="M227" s="17">
        <f t="shared" si="55"/>
        <v>-2.5223407321994811E-4</v>
      </c>
      <c r="N227" s="23">
        <f t="shared" si="56"/>
        <v>-2.5272734931131796E-3</v>
      </c>
    </row>
    <row r="228" spans="1:14" x14ac:dyDescent="0.2">
      <c r="A228" s="15"/>
      <c r="B228" s="30" t="s">
        <v>204</v>
      </c>
      <c r="C228" s="27">
        <v>5</v>
      </c>
      <c r="D228" s="16">
        <v>4</v>
      </c>
      <c r="E228" s="16">
        <v>5</v>
      </c>
      <c r="F228" s="16">
        <v>4</v>
      </c>
      <c r="G228" s="17">
        <f t="shared" si="51"/>
        <v>1.8016719515710579E-4</v>
      </c>
      <c r="H228" s="17">
        <f t="shared" si="52"/>
        <v>1.6848489954087866E-4</v>
      </c>
      <c r="I228" s="17">
        <f t="shared" si="53"/>
        <v>1.8543930571523939E-4</v>
      </c>
      <c r="J228" s="17">
        <f t="shared" si="54"/>
        <v>1.6272068993572532E-4</v>
      </c>
      <c r="K228" s="17">
        <f t="shared" si="57"/>
        <v>0</v>
      </c>
      <c r="L228" s="17">
        <f t="shared" si="58"/>
        <v>0</v>
      </c>
      <c r="M228" s="17">
        <f t="shared" si="55"/>
        <v>0</v>
      </c>
      <c r="N228" s="23">
        <f t="shared" si="56"/>
        <v>0</v>
      </c>
    </row>
    <row r="229" spans="1:14" x14ac:dyDescent="0.2">
      <c r="A229" s="15"/>
      <c r="B229" s="30" t="s">
        <v>205</v>
      </c>
      <c r="C229" s="27">
        <v>2</v>
      </c>
      <c r="D229" s="16">
        <v>5</v>
      </c>
      <c r="E229" s="16">
        <v>3</v>
      </c>
      <c r="F229" s="16">
        <v>2</v>
      </c>
      <c r="G229" s="17">
        <f t="shared" si="51"/>
        <v>7.2066878062842322E-5</v>
      </c>
      <c r="H229" s="17">
        <f t="shared" si="52"/>
        <v>2.1060612442609831E-4</v>
      </c>
      <c r="I229" s="17">
        <f t="shared" si="53"/>
        <v>1.1126358342914364E-4</v>
      </c>
      <c r="J229" s="17">
        <f t="shared" si="54"/>
        <v>8.1360344967862659E-5</v>
      </c>
      <c r="K229" s="17">
        <f t="shared" si="57"/>
        <v>0.5</v>
      </c>
      <c r="L229" s="17">
        <f t="shared" si="58"/>
        <v>-0.6</v>
      </c>
      <c r="M229" s="17">
        <f t="shared" si="55"/>
        <v>3.6033439031421161E-5</v>
      </c>
      <c r="N229" s="23">
        <f t="shared" si="56"/>
        <v>-1.2636367465565897E-4</v>
      </c>
    </row>
    <row r="230" spans="1:14" ht="25.5" x14ac:dyDescent="0.2">
      <c r="A230" s="15"/>
      <c r="B230" s="30" t="s">
        <v>206</v>
      </c>
      <c r="C230" s="27">
        <v>309</v>
      </c>
      <c r="D230" s="16">
        <v>181</v>
      </c>
      <c r="E230" s="16">
        <v>207</v>
      </c>
      <c r="F230" s="16">
        <v>97</v>
      </c>
      <c r="G230" s="17">
        <f t="shared" si="51"/>
        <v>1.1134332660709139E-2</v>
      </c>
      <c r="H230" s="17">
        <f t="shared" si="52"/>
        <v>7.6239417042247588E-3</v>
      </c>
      <c r="I230" s="17">
        <f t="shared" si="53"/>
        <v>7.6771872566109116E-3</v>
      </c>
      <c r="J230" s="17">
        <f t="shared" si="54"/>
        <v>3.9459767309413391E-3</v>
      </c>
      <c r="K230" s="17">
        <f t="shared" si="57"/>
        <v>-0.3300970873786408</v>
      </c>
      <c r="L230" s="17">
        <f t="shared" si="58"/>
        <v>-0.46408839779005523</v>
      </c>
      <c r="M230" s="17">
        <f t="shared" si="55"/>
        <v>-3.6754107812049588E-3</v>
      </c>
      <c r="N230" s="23">
        <f t="shared" si="56"/>
        <v>-3.5381828903584514E-3</v>
      </c>
    </row>
    <row r="231" spans="1:14" x14ac:dyDescent="0.2">
      <c r="A231" s="15"/>
      <c r="B231" s="30" t="s">
        <v>207</v>
      </c>
      <c r="C231" s="27">
        <v>10</v>
      </c>
      <c r="D231" s="16">
        <v>42</v>
      </c>
      <c r="E231" s="16">
        <v>5</v>
      </c>
      <c r="F231" s="16">
        <v>21</v>
      </c>
      <c r="G231" s="17">
        <f t="shared" si="51"/>
        <v>3.6033439031421158E-4</v>
      </c>
      <c r="H231" s="17">
        <f t="shared" si="52"/>
        <v>1.7690914451792257E-3</v>
      </c>
      <c r="I231" s="17">
        <f t="shared" si="53"/>
        <v>1.8543930571523939E-4</v>
      </c>
      <c r="J231" s="17">
        <f t="shared" si="54"/>
        <v>8.5428362216255797E-4</v>
      </c>
      <c r="K231" s="17">
        <f t="shared" si="57"/>
        <v>-0.5</v>
      </c>
      <c r="L231" s="17">
        <f t="shared" si="58"/>
        <v>-0.5</v>
      </c>
      <c r="M231" s="17">
        <f t="shared" si="55"/>
        <v>-1.8016719515710579E-4</v>
      </c>
      <c r="N231" s="23">
        <f t="shared" si="56"/>
        <v>-8.8454572258961286E-4</v>
      </c>
    </row>
    <row r="232" spans="1:14" ht="25.5" x14ac:dyDescent="0.2">
      <c r="A232" s="15"/>
      <c r="B232" s="30" t="s">
        <v>208</v>
      </c>
      <c r="C232" s="27">
        <v>1</v>
      </c>
      <c r="D232" s="16">
        <v>3</v>
      </c>
      <c r="E232" s="16">
        <v>1</v>
      </c>
      <c r="F232" s="16">
        <v>2</v>
      </c>
      <c r="G232" s="17">
        <f t="shared" si="51"/>
        <v>3.6033439031421161E-5</v>
      </c>
      <c r="H232" s="17">
        <f t="shared" si="52"/>
        <v>1.26363674655659E-4</v>
      </c>
      <c r="I232" s="17">
        <f t="shared" si="53"/>
        <v>3.7087861143047881E-5</v>
      </c>
      <c r="J232" s="17">
        <f t="shared" si="54"/>
        <v>8.1360344967862659E-5</v>
      </c>
      <c r="K232" s="17">
        <f t="shared" si="57"/>
        <v>0</v>
      </c>
      <c r="L232" s="17">
        <f t="shared" si="58"/>
        <v>-0.33333333333333331</v>
      </c>
      <c r="M232" s="17">
        <f t="shared" si="55"/>
        <v>0</v>
      </c>
      <c r="N232" s="23">
        <f t="shared" si="56"/>
        <v>-4.2121224885219664E-5</v>
      </c>
    </row>
    <row r="233" spans="1:14" ht="25.5" x14ac:dyDescent="0.2">
      <c r="A233" s="15"/>
      <c r="B233" s="30" t="s">
        <v>209</v>
      </c>
      <c r="C233" s="27">
        <v>68</v>
      </c>
      <c r="D233" s="16">
        <v>80</v>
      </c>
      <c r="E233" s="16">
        <v>38</v>
      </c>
      <c r="F233" s="16">
        <v>17</v>
      </c>
      <c r="G233" s="17">
        <f t="shared" si="51"/>
        <v>2.4502738541366388E-3</v>
      </c>
      <c r="H233" s="17">
        <f t="shared" si="52"/>
        <v>3.369697990817573E-3</v>
      </c>
      <c r="I233" s="17">
        <f t="shared" si="53"/>
        <v>1.4093387234358195E-3</v>
      </c>
      <c r="J233" s="17">
        <f t="shared" si="54"/>
        <v>6.9156293222683268E-4</v>
      </c>
      <c r="K233" s="17">
        <f t="shared" si="57"/>
        <v>-0.44117647058823528</v>
      </c>
      <c r="L233" s="17">
        <f t="shared" si="58"/>
        <v>-0.78749999999999998</v>
      </c>
      <c r="M233" s="17">
        <f t="shared" si="55"/>
        <v>-1.0810031709426347E-3</v>
      </c>
      <c r="N233" s="23">
        <f t="shared" si="56"/>
        <v>-2.6536371677688387E-3</v>
      </c>
    </row>
    <row r="234" spans="1:14" x14ac:dyDescent="0.2">
      <c r="A234" s="15"/>
      <c r="B234" s="30" t="s">
        <v>210</v>
      </c>
      <c r="C234" s="27">
        <v>1</v>
      </c>
      <c r="D234" s="16">
        <v>1</v>
      </c>
      <c r="E234" s="16">
        <v>3</v>
      </c>
      <c r="F234" s="16">
        <v>3</v>
      </c>
      <c r="G234" s="17">
        <f t="shared" si="51"/>
        <v>3.6033439031421161E-5</v>
      </c>
      <c r="H234" s="17">
        <f t="shared" si="52"/>
        <v>4.2121224885219664E-5</v>
      </c>
      <c r="I234" s="17">
        <f t="shared" si="53"/>
        <v>1.1126358342914364E-4</v>
      </c>
      <c r="J234" s="17">
        <f t="shared" si="54"/>
        <v>1.22040517451794E-4</v>
      </c>
      <c r="K234" s="17">
        <f t="shared" si="57"/>
        <v>2</v>
      </c>
      <c r="L234" s="17">
        <f t="shared" si="58"/>
        <v>2</v>
      </c>
      <c r="M234" s="17">
        <f t="shared" si="55"/>
        <v>7.2066878062842322E-5</v>
      </c>
      <c r="N234" s="23">
        <f t="shared" si="56"/>
        <v>8.4242449770439328E-5</v>
      </c>
    </row>
    <row r="235" spans="1:14" x14ac:dyDescent="0.2">
      <c r="A235" s="15"/>
      <c r="B235" s="30" t="s">
        <v>211</v>
      </c>
      <c r="C235" s="27">
        <v>537</v>
      </c>
      <c r="D235" s="16">
        <v>418</v>
      </c>
      <c r="E235" s="16">
        <v>104</v>
      </c>
      <c r="F235" s="16">
        <v>105</v>
      </c>
      <c r="G235" s="17">
        <f t="shared" si="51"/>
        <v>1.9349956759873162E-2</v>
      </c>
      <c r="H235" s="17">
        <f t="shared" si="52"/>
        <v>1.7606672002021821E-2</v>
      </c>
      <c r="I235" s="17">
        <f t="shared" si="53"/>
        <v>3.8571375588769795E-3</v>
      </c>
      <c r="J235" s="17">
        <f t="shared" si="54"/>
        <v>4.2714181108127894E-3</v>
      </c>
      <c r="K235" s="17">
        <f t="shared" si="57"/>
        <v>-0.80633147113594039</v>
      </c>
      <c r="L235" s="17">
        <f t="shared" si="58"/>
        <v>-0.74880382775119614</v>
      </c>
      <c r="M235" s="17">
        <f t="shared" si="55"/>
        <v>-1.5602479100605362E-2</v>
      </c>
      <c r="N235" s="23">
        <f t="shared" si="56"/>
        <v>-1.3183943389073754E-2</v>
      </c>
    </row>
    <row r="236" spans="1:14" x14ac:dyDescent="0.2">
      <c r="A236" s="15"/>
      <c r="B236" s="30" t="s">
        <v>212</v>
      </c>
      <c r="C236" s="27">
        <v>0</v>
      </c>
      <c r="D236" s="16">
        <v>11</v>
      </c>
      <c r="E236" s="16">
        <v>2</v>
      </c>
      <c r="F236" s="16">
        <v>8</v>
      </c>
      <c r="G236" s="17" t="str">
        <f t="shared" si="51"/>
        <v/>
      </c>
      <c r="H236" s="17">
        <f t="shared" si="52"/>
        <v>4.6333347373741628E-4</v>
      </c>
      <c r="I236" s="17">
        <f t="shared" si="53"/>
        <v>7.4175722286095761E-5</v>
      </c>
      <c r="J236" s="17">
        <f t="shared" si="54"/>
        <v>3.2544137987145064E-4</v>
      </c>
      <c r="K236" s="17">
        <f t="shared" si="57"/>
        <v>1</v>
      </c>
      <c r="L236" s="17">
        <f t="shared" si="58"/>
        <v>-0.27272727272727271</v>
      </c>
      <c r="M236" s="17" t="str">
        <f t="shared" si="55"/>
        <v/>
      </c>
      <c r="N236" s="23">
        <f t="shared" si="56"/>
        <v>-1.2636367465565897E-4</v>
      </c>
    </row>
    <row r="237" spans="1:14" x14ac:dyDescent="0.2">
      <c r="A237" s="15"/>
      <c r="B237" s="30" t="s">
        <v>213</v>
      </c>
      <c r="C237" s="27">
        <v>2</v>
      </c>
      <c r="D237" s="16">
        <v>3</v>
      </c>
      <c r="E237" s="16">
        <v>5</v>
      </c>
      <c r="F237" s="16">
        <v>13</v>
      </c>
      <c r="G237" s="17">
        <f t="shared" si="51"/>
        <v>7.2066878062842322E-5</v>
      </c>
      <c r="H237" s="17">
        <f t="shared" si="52"/>
        <v>1.26363674655659E-4</v>
      </c>
      <c r="I237" s="17">
        <f t="shared" si="53"/>
        <v>1.8543930571523939E-4</v>
      </c>
      <c r="J237" s="17">
        <f t="shared" si="54"/>
        <v>5.2884224229110728E-4</v>
      </c>
      <c r="K237" s="17">
        <f t="shared" si="57"/>
        <v>1.5</v>
      </c>
      <c r="L237" s="17">
        <f t="shared" si="58"/>
        <v>3.3333333333333335</v>
      </c>
      <c r="M237" s="17">
        <f t="shared" si="55"/>
        <v>1.0810031709426348E-4</v>
      </c>
      <c r="N237" s="23">
        <f t="shared" si="56"/>
        <v>4.2121224885219668E-4</v>
      </c>
    </row>
    <row r="238" spans="1:14" x14ac:dyDescent="0.2">
      <c r="A238" s="15"/>
      <c r="B238" s="30" t="s">
        <v>214</v>
      </c>
      <c r="C238" s="27">
        <v>1</v>
      </c>
      <c r="D238" s="16">
        <v>2</v>
      </c>
      <c r="E238" s="16">
        <v>0</v>
      </c>
      <c r="F238" s="16">
        <v>2</v>
      </c>
      <c r="G238" s="17">
        <f t="shared" si="51"/>
        <v>3.6033439031421161E-5</v>
      </c>
      <c r="H238" s="17">
        <f t="shared" si="52"/>
        <v>8.4242449770439328E-5</v>
      </c>
      <c r="I238" s="17" t="str">
        <f t="shared" si="53"/>
        <v/>
      </c>
      <c r="J238" s="17">
        <f t="shared" si="54"/>
        <v>8.1360344967862659E-5</v>
      </c>
      <c r="K238" s="17">
        <f t="shared" si="57"/>
        <v>-1</v>
      </c>
      <c r="L238" s="17">
        <f t="shared" si="58"/>
        <v>0</v>
      </c>
      <c r="M238" s="17">
        <f t="shared" si="55"/>
        <v>-3.6033439031421161E-5</v>
      </c>
      <c r="N238" s="23">
        <f t="shared" si="56"/>
        <v>0</v>
      </c>
    </row>
    <row r="239" spans="1:14" x14ac:dyDescent="0.2">
      <c r="A239" s="15"/>
      <c r="B239" s="30" t="s">
        <v>215</v>
      </c>
      <c r="C239" s="27">
        <v>0</v>
      </c>
      <c r="D239" s="16">
        <v>6</v>
      </c>
      <c r="E239" s="16">
        <v>0</v>
      </c>
      <c r="F239" s="16">
        <v>2</v>
      </c>
      <c r="G239" s="17" t="str">
        <f t="shared" si="51"/>
        <v/>
      </c>
      <c r="H239" s="17">
        <f t="shared" si="52"/>
        <v>2.52727349311318E-4</v>
      </c>
      <c r="I239" s="17" t="str">
        <f t="shared" si="53"/>
        <v/>
      </c>
      <c r="J239" s="17">
        <f t="shared" si="54"/>
        <v>8.1360344967862659E-5</v>
      </c>
      <c r="K239" s="17" t="str">
        <f t="shared" si="57"/>
        <v xml:space="preserve"> </v>
      </c>
      <c r="L239" s="17">
        <f t="shared" si="58"/>
        <v>-0.66666666666666663</v>
      </c>
      <c r="M239" s="17" t="str">
        <f t="shared" si="55"/>
        <v/>
      </c>
      <c r="N239" s="23">
        <f t="shared" si="56"/>
        <v>-1.6848489954087866E-4</v>
      </c>
    </row>
    <row r="240" spans="1:14" x14ac:dyDescent="0.2">
      <c r="A240" s="15"/>
      <c r="B240" s="30" t="s">
        <v>216</v>
      </c>
      <c r="C240" s="27">
        <v>4</v>
      </c>
      <c r="D240" s="16">
        <v>5</v>
      </c>
      <c r="E240" s="16">
        <v>4</v>
      </c>
      <c r="F240" s="16">
        <v>7</v>
      </c>
      <c r="G240" s="17">
        <f t="shared" si="51"/>
        <v>1.4413375612568464E-4</v>
      </c>
      <c r="H240" s="17">
        <f t="shared" si="52"/>
        <v>2.1060612442609831E-4</v>
      </c>
      <c r="I240" s="17">
        <f t="shared" si="53"/>
        <v>1.4835144457219152E-4</v>
      </c>
      <c r="J240" s="17">
        <f t="shared" si="54"/>
        <v>2.8476120738751934E-4</v>
      </c>
      <c r="K240" s="17">
        <f t="shared" si="57"/>
        <v>0</v>
      </c>
      <c r="L240" s="17">
        <f t="shared" si="58"/>
        <v>0.4</v>
      </c>
      <c r="M240" s="17">
        <f t="shared" si="55"/>
        <v>0</v>
      </c>
      <c r="N240" s="23">
        <f t="shared" si="56"/>
        <v>8.4242449770439328E-5</v>
      </c>
    </row>
    <row r="241" spans="1:14" x14ac:dyDescent="0.2">
      <c r="A241" s="15"/>
      <c r="B241" s="30" t="s">
        <v>217</v>
      </c>
      <c r="C241" s="27">
        <v>0</v>
      </c>
      <c r="D241" s="16">
        <v>4</v>
      </c>
      <c r="E241" s="16"/>
      <c r="F241" s="16"/>
      <c r="G241" s="17" t="str">
        <f t="shared" si="51"/>
        <v/>
      </c>
      <c r="H241" s="17">
        <f t="shared" si="52"/>
        <v>1.6848489954087866E-4</v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>
        <f t="shared" si="58"/>
        <v>-1</v>
      </c>
      <c r="M241" s="17" t="str">
        <f t="shared" si="55"/>
        <v/>
      </c>
      <c r="N241" s="23">
        <f t="shared" si="56"/>
        <v>-1.6848489954087866E-4</v>
      </c>
    </row>
    <row r="242" spans="1:14" x14ac:dyDescent="0.2">
      <c r="A242" s="15"/>
      <c r="B242" s="30" t="s">
        <v>218</v>
      </c>
      <c r="C242" s="27">
        <v>2259</v>
      </c>
      <c r="D242" s="16">
        <v>2778</v>
      </c>
      <c r="E242" s="16">
        <v>3317</v>
      </c>
      <c r="F242" s="16">
        <v>3611</v>
      </c>
      <c r="G242" s="17">
        <f t="shared" si="51"/>
        <v>8.1399538771980404E-2</v>
      </c>
      <c r="H242" s="17">
        <f t="shared" si="52"/>
        <v>0.11701276273114022</v>
      </c>
      <c r="I242" s="17">
        <f t="shared" si="53"/>
        <v>0.12302043541148983</v>
      </c>
      <c r="J242" s="17">
        <f t="shared" si="54"/>
        <v>0.14689610283947604</v>
      </c>
      <c r="K242" s="17">
        <f t="shared" si="57"/>
        <v>0.46834882691456398</v>
      </c>
      <c r="L242" s="17">
        <f t="shared" si="58"/>
        <v>0.29985601151907848</v>
      </c>
      <c r="M242" s="17">
        <f t="shared" si="55"/>
        <v>3.8123378495243589E-2</v>
      </c>
      <c r="N242" s="23">
        <f t="shared" si="56"/>
        <v>3.5086980329387979E-2</v>
      </c>
    </row>
    <row r="243" spans="1:14" x14ac:dyDescent="0.2">
      <c r="A243" s="15"/>
      <c r="B243" s="30" t="s">
        <v>219</v>
      </c>
      <c r="C243" s="27">
        <v>32</v>
      </c>
      <c r="D243" s="16">
        <v>13</v>
      </c>
      <c r="E243" s="16">
        <v>17</v>
      </c>
      <c r="F243" s="16">
        <v>4</v>
      </c>
      <c r="G243" s="17">
        <f t="shared" si="51"/>
        <v>1.1530700490054772E-3</v>
      </c>
      <c r="H243" s="17">
        <f t="shared" si="52"/>
        <v>5.475759235078556E-4</v>
      </c>
      <c r="I243" s="17">
        <f t="shared" si="53"/>
        <v>6.3049363943181401E-4</v>
      </c>
      <c r="J243" s="17">
        <f t="shared" si="54"/>
        <v>1.6272068993572532E-4</v>
      </c>
      <c r="K243" s="17">
        <f t="shared" si="57"/>
        <v>-0.46875</v>
      </c>
      <c r="L243" s="17">
        <f t="shared" si="58"/>
        <v>-0.69230769230769229</v>
      </c>
      <c r="M243" s="17">
        <f t="shared" si="55"/>
        <v>-5.4050158547131746E-4</v>
      </c>
      <c r="N243" s="23">
        <f t="shared" si="56"/>
        <v>-3.7909102396697697E-4</v>
      </c>
    </row>
    <row r="244" spans="1:14" x14ac:dyDescent="0.2">
      <c r="A244" s="15"/>
      <c r="B244" s="30" t="s">
        <v>220</v>
      </c>
      <c r="C244" s="27">
        <v>12</v>
      </c>
      <c r="D244" s="16">
        <v>0</v>
      </c>
      <c r="E244" s="16">
        <v>18</v>
      </c>
      <c r="F244" s="16">
        <v>3</v>
      </c>
      <c r="G244" s="17">
        <f t="shared" si="51"/>
        <v>4.3240126837705388E-4</v>
      </c>
      <c r="H244" s="17" t="str">
        <f t="shared" si="52"/>
        <v/>
      </c>
      <c r="I244" s="17">
        <f t="shared" si="53"/>
        <v>6.6758150057486183E-4</v>
      </c>
      <c r="J244" s="17">
        <f t="shared" si="54"/>
        <v>1.22040517451794E-4</v>
      </c>
      <c r="K244" s="17">
        <f t="shared" si="57"/>
        <v>0.5</v>
      </c>
      <c r="L244" s="17">
        <f t="shared" si="58"/>
        <v>1</v>
      </c>
      <c r="M244" s="17">
        <f t="shared" si="55"/>
        <v>2.1620063418852694E-4</v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>
        <v>30</v>
      </c>
      <c r="D245" s="16">
        <v>14</v>
      </c>
      <c r="E245" s="16">
        <v>16</v>
      </c>
      <c r="F245" s="16">
        <v>10</v>
      </c>
      <c r="G245" s="17">
        <f t="shared" si="51"/>
        <v>1.0810031709426347E-3</v>
      </c>
      <c r="H245" s="17">
        <f t="shared" si="52"/>
        <v>5.8969714839307531E-4</v>
      </c>
      <c r="I245" s="17">
        <f t="shared" si="53"/>
        <v>5.9340577828876609E-4</v>
      </c>
      <c r="J245" s="17">
        <f t="shared" si="54"/>
        <v>4.0680172483931334E-4</v>
      </c>
      <c r="K245" s="17">
        <f t="shared" si="57"/>
        <v>-0.46666666666666667</v>
      </c>
      <c r="L245" s="17">
        <f t="shared" si="58"/>
        <v>-0.2857142857142857</v>
      </c>
      <c r="M245" s="17">
        <f t="shared" si="55"/>
        <v>-5.0446814643989623E-4</v>
      </c>
      <c r="N245" s="23">
        <f t="shared" si="56"/>
        <v>-1.6848489954087866E-4</v>
      </c>
    </row>
    <row r="246" spans="1:14" x14ac:dyDescent="0.2">
      <c r="A246" s="15"/>
      <c r="B246" s="30" t="s">
        <v>222</v>
      </c>
      <c r="C246" s="27">
        <v>1</v>
      </c>
      <c r="D246" s="16">
        <v>3</v>
      </c>
      <c r="E246" s="16"/>
      <c r="F246" s="16"/>
      <c r="G246" s="17">
        <f t="shared" si="51"/>
        <v>3.6033439031421161E-5</v>
      </c>
      <c r="H246" s="17">
        <f t="shared" si="52"/>
        <v>1.26363674655659E-4</v>
      </c>
      <c r="I246" s="17" t="str">
        <f t="shared" si="53"/>
        <v/>
      </c>
      <c r="J246" s="17" t="str">
        <f t="shared" si="54"/>
        <v/>
      </c>
      <c r="K246" s="17">
        <f t="shared" si="57"/>
        <v>-1</v>
      </c>
      <c r="L246" s="17">
        <f t="shared" si="58"/>
        <v>-1</v>
      </c>
      <c r="M246" s="17">
        <f t="shared" si="55"/>
        <v>-3.6033439031421161E-5</v>
      </c>
      <c r="N246" s="23">
        <f t="shared" si="56"/>
        <v>-1.26363674655659E-4</v>
      </c>
    </row>
    <row r="247" spans="1:14" x14ac:dyDescent="0.2">
      <c r="A247" s="15"/>
      <c r="B247" s="30" t="s">
        <v>223</v>
      </c>
      <c r="C247" s="27">
        <v>1</v>
      </c>
      <c r="D247" s="16">
        <v>0</v>
      </c>
      <c r="E247" s="16"/>
      <c r="F247" s="16"/>
      <c r="G247" s="17">
        <f t="shared" si="51"/>
        <v>3.6033439031421161E-5</v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>
        <f t="shared" si="57"/>
        <v>-1</v>
      </c>
      <c r="L247" s="17" t="str">
        <f t="shared" si="58"/>
        <v xml:space="preserve"> </v>
      </c>
      <c r="M247" s="17">
        <f t="shared" si="55"/>
        <v>-3.6033439031421161E-5</v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92</v>
      </c>
      <c r="D248" s="16">
        <v>34</v>
      </c>
      <c r="E248" s="16">
        <v>96</v>
      </c>
      <c r="F248" s="16">
        <v>34</v>
      </c>
      <c r="G248" s="17">
        <f t="shared" si="51"/>
        <v>3.3150763908907466E-3</v>
      </c>
      <c r="H248" s="17">
        <f t="shared" si="52"/>
        <v>1.4321216460974685E-3</v>
      </c>
      <c r="I248" s="17">
        <f t="shared" si="53"/>
        <v>3.5604346697325965E-3</v>
      </c>
      <c r="J248" s="17">
        <f t="shared" si="54"/>
        <v>1.3831258644536654E-3</v>
      </c>
      <c r="K248" s="17">
        <f t="shared" si="57"/>
        <v>4.3478260869565216E-2</v>
      </c>
      <c r="L248" s="17">
        <f t="shared" si="58"/>
        <v>0</v>
      </c>
      <c r="M248" s="17">
        <f t="shared" si="55"/>
        <v>1.4413375612568462E-4</v>
      </c>
      <c r="N248" s="23">
        <f t="shared" si="56"/>
        <v>0</v>
      </c>
    </row>
    <row r="249" spans="1:14" x14ac:dyDescent="0.2">
      <c r="A249" s="15"/>
      <c r="B249" s="30" t="s">
        <v>225</v>
      </c>
      <c r="C249" s="27">
        <v>32</v>
      </c>
      <c r="D249" s="16">
        <v>12</v>
      </c>
      <c r="E249" s="16">
        <v>3</v>
      </c>
      <c r="F249" s="16">
        <v>3</v>
      </c>
      <c r="G249" s="17">
        <f t="shared" si="51"/>
        <v>1.1530700490054772E-3</v>
      </c>
      <c r="H249" s="17">
        <f t="shared" si="52"/>
        <v>5.0545469862263599E-4</v>
      </c>
      <c r="I249" s="17">
        <f t="shared" si="53"/>
        <v>1.1126358342914364E-4</v>
      </c>
      <c r="J249" s="17">
        <f t="shared" si="54"/>
        <v>1.22040517451794E-4</v>
      </c>
      <c r="K249" s="17">
        <f t="shared" si="57"/>
        <v>-0.90625</v>
      </c>
      <c r="L249" s="17">
        <f t="shared" si="58"/>
        <v>-0.75</v>
      </c>
      <c r="M249" s="17">
        <f t="shared" si="55"/>
        <v>-1.0449697319112137E-3</v>
      </c>
      <c r="N249" s="23">
        <f t="shared" si="56"/>
        <v>-3.7909102396697697E-4</v>
      </c>
    </row>
    <row r="250" spans="1:14" x14ac:dyDescent="0.2">
      <c r="A250" s="15"/>
      <c r="B250" s="30" t="s">
        <v>226</v>
      </c>
      <c r="C250" s="27">
        <v>7</v>
      </c>
      <c r="D250" s="16">
        <v>3</v>
      </c>
      <c r="E250" s="16">
        <v>2</v>
      </c>
      <c r="F250" s="16">
        <v>2</v>
      </c>
      <c r="G250" s="17">
        <f t="shared" si="51"/>
        <v>2.5223407321994811E-4</v>
      </c>
      <c r="H250" s="17">
        <f t="shared" si="52"/>
        <v>1.26363674655659E-4</v>
      </c>
      <c r="I250" s="17">
        <f t="shared" si="53"/>
        <v>7.4175722286095761E-5</v>
      </c>
      <c r="J250" s="17">
        <f t="shared" si="54"/>
        <v>8.1360344967862659E-5</v>
      </c>
      <c r="K250" s="17">
        <f t="shared" si="57"/>
        <v>-0.7142857142857143</v>
      </c>
      <c r="L250" s="17">
        <f t="shared" si="58"/>
        <v>-0.33333333333333331</v>
      </c>
      <c r="M250" s="17">
        <f t="shared" si="55"/>
        <v>-1.8016719515710579E-4</v>
      </c>
      <c r="N250" s="23">
        <f t="shared" si="56"/>
        <v>-4.2121224885219664E-5</v>
      </c>
    </row>
    <row r="251" spans="1:14" x14ac:dyDescent="0.2">
      <c r="A251" s="15"/>
      <c r="B251" s="30" t="s">
        <v>227</v>
      </c>
      <c r="C251" s="27">
        <v>33</v>
      </c>
      <c r="D251" s="16">
        <v>15</v>
      </c>
      <c r="E251" s="16">
        <v>13</v>
      </c>
      <c r="F251" s="16">
        <v>4</v>
      </c>
      <c r="G251" s="17">
        <f t="shared" si="51"/>
        <v>1.1891034880368982E-3</v>
      </c>
      <c r="H251" s="17">
        <f t="shared" si="52"/>
        <v>6.3181837327829491E-4</v>
      </c>
      <c r="I251" s="17">
        <f t="shared" si="53"/>
        <v>4.8214219485962244E-4</v>
      </c>
      <c r="J251" s="17">
        <f t="shared" si="54"/>
        <v>1.6272068993572532E-4</v>
      </c>
      <c r="K251" s="17">
        <f t="shared" si="57"/>
        <v>-0.60606060606060608</v>
      </c>
      <c r="L251" s="17">
        <f t="shared" si="58"/>
        <v>-0.73333333333333328</v>
      </c>
      <c r="M251" s="17">
        <f t="shared" si="55"/>
        <v>-7.2066878062842317E-4</v>
      </c>
      <c r="N251" s="23">
        <f t="shared" si="56"/>
        <v>-4.6333347373741623E-4</v>
      </c>
    </row>
    <row r="252" spans="1:14" ht="25.5" x14ac:dyDescent="0.2">
      <c r="A252" s="15"/>
      <c r="B252" s="30" t="s">
        <v>228</v>
      </c>
      <c r="C252" s="27">
        <v>29</v>
      </c>
      <c r="D252" s="16">
        <v>49</v>
      </c>
      <c r="E252" s="16">
        <v>21</v>
      </c>
      <c r="F252" s="16">
        <v>23</v>
      </c>
      <c r="G252" s="17">
        <f t="shared" ref="G252:G283" si="59">+IF(C252=0,"",C252/C$188)</f>
        <v>1.0449697319112137E-3</v>
      </c>
      <c r="H252" s="17">
        <f t="shared" ref="H252:H283" si="60">+IF(D252=0,"",D252/D$188)</f>
        <v>2.0639400193757634E-3</v>
      </c>
      <c r="I252" s="17">
        <f t="shared" ref="I252:I283" si="61">+IF(E252=0,"",E252/E$188)</f>
        <v>7.7884508400400548E-4</v>
      </c>
      <c r="J252" s="17">
        <f t="shared" ref="J252:J283" si="62">+IF(F252=0,"",F252/F$188)</f>
        <v>9.3564396713042067E-4</v>
      </c>
      <c r="K252" s="17">
        <f t="shared" si="57"/>
        <v>-0.27586206896551724</v>
      </c>
      <c r="L252" s="17">
        <f t="shared" si="58"/>
        <v>-0.53061224489795922</v>
      </c>
      <c r="M252" s="17">
        <f t="shared" ref="M252:M283" si="63">+IF(OR(AND(G252=""),(K252="")),"",G252*K252)</f>
        <v>-2.8826751225136929E-4</v>
      </c>
      <c r="N252" s="23">
        <f t="shared" ref="N252:N283" si="64">+IF(OR(AND(H252=""),(L252="")),"",H252*L252)</f>
        <v>-1.0951518470157112E-3</v>
      </c>
    </row>
    <row r="253" spans="1:14" ht="25.5" x14ac:dyDescent="0.2">
      <c r="A253" s="15"/>
      <c r="B253" s="30" t="s">
        <v>229</v>
      </c>
      <c r="C253" s="27">
        <v>0</v>
      </c>
      <c r="D253" s="16">
        <v>1</v>
      </c>
      <c r="E253" s="16">
        <v>64</v>
      </c>
      <c r="F253" s="16">
        <v>47</v>
      </c>
      <c r="G253" s="17" t="str">
        <f t="shared" si="59"/>
        <v/>
      </c>
      <c r="H253" s="17">
        <f t="shared" si="60"/>
        <v>4.2121224885219664E-5</v>
      </c>
      <c r="I253" s="17">
        <f t="shared" si="61"/>
        <v>2.3736231131550644E-3</v>
      </c>
      <c r="J253" s="17">
        <f t="shared" si="62"/>
        <v>1.9119681067447725E-3</v>
      </c>
      <c r="K253" s="17">
        <f t="shared" ref="K253:K284" si="65">+IF(AND(C253=0,E253=0)," ",IF(C253=0,1,IF(E253=0,-1,(E253-C253)/C253)))</f>
        <v>1</v>
      </c>
      <c r="L253" s="17">
        <f t="shared" ref="L253:L284" si="66">+IF(AND(D253=0,F253=0)," ",IF(D253=0,1,IF(F253=0,-1,(F253-D253)/D253)))</f>
        <v>46</v>
      </c>
      <c r="M253" s="17" t="str">
        <f t="shared" si="63"/>
        <v/>
      </c>
      <c r="N253" s="23">
        <f t="shared" si="64"/>
        <v>1.9375763447201046E-3</v>
      </c>
    </row>
    <row r="254" spans="1:14" x14ac:dyDescent="0.2">
      <c r="A254" s="15"/>
      <c r="B254" s="30" t="s">
        <v>230</v>
      </c>
      <c r="C254" s="27"/>
      <c r="D254" s="16"/>
      <c r="E254" s="16">
        <v>2</v>
      </c>
      <c r="F254" s="16">
        <v>8</v>
      </c>
      <c r="G254" s="17" t="str">
        <f t="shared" si="59"/>
        <v/>
      </c>
      <c r="H254" s="17" t="str">
        <f t="shared" si="60"/>
        <v/>
      </c>
      <c r="I254" s="17">
        <f t="shared" si="61"/>
        <v>7.4175722286095761E-5</v>
      </c>
      <c r="J254" s="17">
        <f t="shared" si="62"/>
        <v>3.2544137987145064E-4</v>
      </c>
      <c r="K254" s="17">
        <f t="shared" si="65"/>
        <v>1</v>
      </c>
      <c r="L254" s="17">
        <f t="shared" si="66"/>
        <v>1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554</v>
      </c>
      <c r="D255" s="16">
        <v>163</v>
      </c>
      <c r="E255" s="16">
        <v>276</v>
      </c>
      <c r="F255" s="16">
        <v>52</v>
      </c>
      <c r="G255" s="17">
        <f t="shared" si="59"/>
        <v>1.9962525223407322E-2</v>
      </c>
      <c r="H255" s="17">
        <f t="shared" si="60"/>
        <v>6.8657596562908046E-3</v>
      </c>
      <c r="I255" s="17">
        <f t="shared" si="61"/>
        <v>1.0236249675481215E-2</v>
      </c>
      <c r="J255" s="17">
        <f t="shared" si="62"/>
        <v>2.1153689691644291E-3</v>
      </c>
      <c r="K255" s="17">
        <f t="shared" si="65"/>
        <v>-0.50180505415162457</v>
      </c>
      <c r="L255" s="17">
        <f t="shared" si="66"/>
        <v>-0.68098159509202449</v>
      </c>
      <c r="M255" s="17">
        <f t="shared" si="63"/>
        <v>-1.0017296050735083E-2</v>
      </c>
      <c r="N255" s="23">
        <f t="shared" si="64"/>
        <v>-4.6754559622593818E-3</v>
      </c>
    </row>
    <row r="256" spans="1:14" x14ac:dyDescent="0.2">
      <c r="A256" s="15"/>
      <c r="B256" s="30" t="s">
        <v>232</v>
      </c>
      <c r="C256" s="27">
        <v>3</v>
      </c>
      <c r="D256" s="16">
        <v>4</v>
      </c>
      <c r="E256" s="16">
        <v>6</v>
      </c>
      <c r="F256" s="16">
        <v>2</v>
      </c>
      <c r="G256" s="17">
        <f t="shared" si="59"/>
        <v>1.0810031709426347E-4</v>
      </c>
      <c r="H256" s="17">
        <f t="shared" si="60"/>
        <v>1.6848489954087866E-4</v>
      </c>
      <c r="I256" s="17">
        <f t="shared" si="61"/>
        <v>2.2252716685828728E-4</v>
      </c>
      <c r="J256" s="17">
        <f t="shared" si="62"/>
        <v>8.1360344967862659E-5</v>
      </c>
      <c r="K256" s="17">
        <f t="shared" si="65"/>
        <v>1</v>
      </c>
      <c r="L256" s="17">
        <f t="shared" si="66"/>
        <v>-0.5</v>
      </c>
      <c r="M256" s="17">
        <f t="shared" si="63"/>
        <v>1.0810031709426347E-4</v>
      </c>
      <c r="N256" s="23">
        <f t="shared" si="64"/>
        <v>-8.4242449770439328E-5</v>
      </c>
    </row>
    <row r="257" spans="1:14" ht="25.5" x14ac:dyDescent="0.2">
      <c r="A257" s="15"/>
      <c r="B257" s="30" t="s">
        <v>233</v>
      </c>
      <c r="C257" s="27">
        <v>6</v>
      </c>
      <c r="D257" s="16">
        <v>3</v>
      </c>
      <c r="E257" s="16">
        <v>3</v>
      </c>
      <c r="F257" s="16">
        <v>1</v>
      </c>
      <c r="G257" s="17">
        <f t="shared" si="59"/>
        <v>2.1620063418852694E-4</v>
      </c>
      <c r="H257" s="17">
        <f t="shared" si="60"/>
        <v>1.26363674655659E-4</v>
      </c>
      <c r="I257" s="17">
        <f t="shared" si="61"/>
        <v>1.1126358342914364E-4</v>
      </c>
      <c r="J257" s="17">
        <f t="shared" si="62"/>
        <v>4.068017248393133E-5</v>
      </c>
      <c r="K257" s="17">
        <f t="shared" si="65"/>
        <v>-0.5</v>
      </c>
      <c r="L257" s="17">
        <f t="shared" si="66"/>
        <v>-0.66666666666666663</v>
      </c>
      <c r="M257" s="17">
        <f t="shared" si="63"/>
        <v>-1.0810031709426347E-4</v>
      </c>
      <c r="N257" s="23">
        <f t="shared" si="64"/>
        <v>-8.4242449770439328E-5</v>
      </c>
    </row>
    <row r="258" spans="1:14" x14ac:dyDescent="0.2">
      <c r="A258" s="15"/>
      <c r="B258" s="30" t="s">
        <v>234</v>
      </c>
      <c r="C258" s="27">
        <v>133</v>
      </c>
      <c r="D258" s="16">
        <v>95</v>
      </c>
      <c r="E258" s="16">
        <v>81</v>
      </c>
      <c r="F258" s="16">
        <v>108</v>
      </c>
      <c r="G258" s="17">
        <f t="shared" si="59"/>
        <v>4.7924473911790146E-3</v>
      </c>
      <c r="H258" s="17">
        <f t="shared" si="60"/>
        <v>4.0015163640958681E-3</v>
      </c>
      <c r="I258" s="17">
        <f t="shared" si="61"/>
        <v>3.0041167525868785E-3</v>
      </c>
      <c r="J258" s="17">
        <f t="shared" si="62"/>
        <v>4.3934586282645838E-3</v>
      </c>
      <c r="K258" s="17">
        <f t="shared" si="65"/>
        <v>-0.39097744360902253</v>
      </c>
      <c r="L258" s="17">
        <f t="shared" si="66"/>
        <v>0.1368421052631579</v>
      </c>
      <c r="M258" s="17">
        <f t="shared" si="63"/>
        <v>-1.8737388296339002E-3</v>
      </c>
      <c r="N258" s="23">
        <f t="shared" si="64"/>
        <v>5.4757592350785571E-4</v>
      </c>
    </row>
    <row r="259" spans="1:14" x14ac:dyDescent="0.2">
      <c r="A259" s="15"/>
      <c r="B259" s="30" t="s">
        <v>235</v>
      </c>
      <c r="C259" s="27">
        <v>6</v>
      </c>
      <c r="D259" s="16">
        <v>1</v>
      </c>
      <c r="E259" s="16">
        <v>2</v>
      </c>
      <c r="F259" s="16">
        <v>0</v>
      </c>
      <c r="G259" s="17">
        <f t="shared" si="59"/>
        <v>2.1620063418852694E-4</v>
      </c>
      <c r="H259" s="17">
        <f t="shared" si="60"/>
        <v>4.2121224885219664E-5</v>
      </c>
      <c r="I259" s="17">
        <f t="shared" si="61"/>
        <v>7.4175722286095761E-5</v>
      </c>
      <c r="J259" s="17" t="str">
        <f t="shared" si="62"/>
        <v/>
      </c>
      <c r="K259" s="17">
        <f t="shared" si="65"/>
        <v>-0.66666666666666663</v>
      </c>
      <c r="L259" s="17">
        <f t="shared" si="66"/>
        <v>-1</v>
      </c>
      <c r="M259" s="17">
        <f t="shared" si="63"/>
        <v>-1.4413375612568462E-4</v>
      </c>
      <c r="N259" s="23">
        <f t="shared" si="64"/>
        <v>-4.2121224885219664E-5</v>
      </c>
    </row>
    <row r="260" spans="1:14" x14ac:dyDescent="0.2">
      <c r="A260" s="15"/>
      <c r="B260" s="30" t="s">
        <v>236</v>
      </c>
      <c r="C260" s="27">
        <v>47</v>
      </c>
      <c r="D260" s="16">
        <v>38</v>
      </c>
      <c r="E260" s="16">
        <v>29</v>
      </c>
      <c r="F260" s="16">
        <v>19</v>
      </c>
      <c r="G260" s="17">
        <f t="shared" si="59"/>
        <v>1.6935716344767945E-3</v>
      </c>
      <c r="H260" s="17">
        <f t="shared" si="60"/>
        <v>1.6006065456383471E-3</v>
      </c>
      <c r="I260" s="17">
        <f t="shared" si="61"/>
        <v>1.0755479731483885E-3</v>
      </c>
      <c r="J260" s="17">
        <f t="shared" si="62"/>
        <v>7.7292327719469527E-4</v>
      </c>
      <c r="K260" s="17">
        <f t="shared" si="65"/>
        <v>-0.38297872340425532</v>
      </c>
      <c r="L260" s="17">
        <f t="shared" si="66"/>
        <v>-0.5</v>
      </c>
      <c r="M260" s="17">
        <f t="shared" si="63"/>
        <v>-6.4860190256558082E-4</v>
      </c>
      <c r="N260" s="23">
        <f t="shared" si="64"/>
        <v>-8.0030327281917354E-4</v>
      </c>
    </row>
    <row r="261" spans="1:14" x14ac:dyDescent="0.2">
      <c r="A261" s="15"/>
      <c r="B261" s="30" t="s">
        <v>237</v>
      </c>
      <c r="C261" s="27">
        <v>193</v>
      </c>
      <c r="D261" s="16">
        <v>138</v>
      </c>
      <c r="E261" s="16">
        <v>97</v>
      </c>
      <c r="F261" s="16">
        <v>61</v>
      </c>
      <c r="G261" s="17">
        <f t="shared" si="59"/>
        <v>6.954453733064284E-3</v>
      </c>
      <c r="H261" s="17">
        <f t="shared" si="60"/>
        <v>5.8127290341603135E-3</v>
      </c>
      <c r="I261" s="17">
        <f t="shared" si="61"/>
        <v>3.5975225308756444E-3</v>
      </c>
      <c r="J261" s="17">
        <f t="shared" si="62"/>
        <v>2.4814905215198111E-3</v>
      </c>
      <c r="K261" s="17">
        <f t="shared" si="65"/>
        <v>-0.49740932642487046</v>
      </c>
      <c r="L261" s="17">
        <f t="shared" si="66"/>
        <v>-0.55797101449275366</v>
      </c>
      <c r="M261" s="17">
        <f t="shared" si="63"/>
        <v>-3.4592101470164315E-3</v>
      </c>
      <c r="N261" s="23">
        <f t="shared" si="64"/>
        <v>-3.2433343161619144E-3</v>
      </c>
    </row>
    <row r="262" spans="1:14" ht="25.5" x14ac:dyDescent="0.2">
      <c r="A262" s="15"/>
      <c r="B262" s="30" t="s">
        <v>238</v>
      </c>
      <c r="C262" s="27">
        <v>3</v>
      </c>
      <c r="D262" s="16">
        <v>2</v>
      </c>
      <c r="E262" s="16"/>
      <c r="F262" s="16"/>
      <c r="G262" s="17">
        <f t="shared" si="59"/>
        <v>1.0810031709426347E-4</v>
      </c>
      <c r="H262" s="17">
        <f t="shared" si="60"/>
        <v>8.4242449770439328E-5</v>
      </c>
      <c r="I262" s="17" t="str">
        <f t="shared" si="61"/>
        <v/>
      </c>
      <c r="J262" s="17" t="str">
        <f t="shared" si="62"/>
        <v/>
      </c>
      <c r="K262" s="17">
        <f t="shared" si="65"/>
        <v>-1</v>
      </c>
      <c r="L262" s="17">
        <f t="shared" si="66"/>
        <v>-1</v>
      </c>
      <c r="M262" s="17">
        <f t="shared" si="63"/>
        <v>-1.0810031709426347E-4</v>
      </c>
      <c r="N262" s="23">
        <f t="shared" si="64"/>
        <v>-8.4242449770439328E-5</v>
      </c>
    </row>
    <row r="263" spans="1:14" x14ac:dyDescent="0.2">
      <c r="A263" s="15"/>
      <c r="B263" s="30" t="s">
        <v>239</v>
      </c>
      <c r="C263" s="27">
        <v>10</v>
      </c>
      <c r="D263" s="16">
        <v>3</v>
      </c>
      <c r="E263" s="16">
        <v>11</v>
      </c>
      <c r="F263" s="16">
        <v>4</v>
      </c>
      <c r="G263" s="17">
        <f t="shared" si="59"/>
        <v>3.6033439031421158E-4</v>
      </c>
      <c r="H263" s="17">
        <f t="shared" si="60"/>
        <v>1.26363674655659E-4</v>
      </c>
      <c r="I263" s="17">
        <f t="shared" si="61"/>
        <v>4.079664725735267E-4</v>
      </c>
      <c r="J263" s="17">
        <f t="shared" si="62"/>
        <v>1.6272068993572532E-4</v>
      </c>
      <c r="K263" s="17">
        <f t="shared" si="65"/>
        <v>0.1</v>
      </c>
      <c r="L263" s="17">
        <f t="shared" si="66"/>
        <v>0.33333333333333331</v>
      </c>
      <c r="M263" s="17">
        <f t="shared" si="63"/>
        <v>3.6033439031421161E-5</v>
      </c>
      <c r="N263" s="23">
        <f t="shared" si="64"/>
        <v>4.2121224885219664E-5</v>
      </c>
    </row>
    <row r="264" spans="1:14" ht="25.5" x14ac:dyDescent="0.2">
      <c r="A264" s="15"/>
      <c r="B264" s="30" t="s">
        <v>240</v>
      </c>
      <c r="C264" s="27">
        <v>12</v>
      </c>
      <c r="D264" s="16">
        <v>7</v>
      </c>
      <c r="E264" s="16">
        <v>3</v>
      </c>
      <c r="F264" s="16">
        <v>1</v>
      </c>
      <c r="G264" s="17">
        <f t="shared" si="59"/>
        <v>4.3240126837705388E-4</v>
      </c>
      <c r="H264" s="17">
        <f t="shared" si="60"/>
        <v>2.9484857419653765E-4</v>
      </c>
      <c r="I264" s="17">
        <f t="shared" si="61"/>
        <v>1.1126358342914364E-4</v>
      </c>
      <c r="J264" s="17">
        <f t="shared" si="62"/>
        <v>4.068017248393133E-5</v>
      </c>
      <c r="K264" s="17">
        <f t="shared" si="65"/>
        <v>-0.75</v>
      </c>
      <c r="L264" s="17">
        <f t="shared" si="66"/>
        <v>-0.8571428571428571</v>
      </c>
      <c r="M264" s="17">
        <f t="shared" si="63"/>
        <v>-3.2430095128279041E-4</v>
      </c>
      <c r="N264" s="23">
        <f t="shared" si="64"/>
        <v>-2.52727349311318E-4</v>
      </c>
    </row>
    <row r="265" spans="1:14" x14ac:dyDescent="0.2">
      <c r="A265" s="15"/>
      <c r="B265" s="30" t="s">
        <v>241</v>
      </c>
      <c r="C265" s="27">
        <v>78</v>
      </c>
      <c r="D265" s="16">
        <v>105</v>
      </c>
      <c r="E265" s="16">
        <v>34</v>
      </c>
      <c r="F265" s="16">
        <v>34</v>
      </c>
      <c r="G265" s="17">
        <f t="shared" si="59"/>
        <v>2.8106082444508502E-3</v>
      </c>
      <c r="H265" s="17">
        <f t="shared" si="60"/>
        <v>4.4227286129480646E-3</v>
      </c>
      <c r="I265" s="17">
        <f t="shared" si="61"/>
        <v>1.260987278863628E-3</v>
      </c>
      <c r="J265" s="17">
        <f t="shared" si="62"/>
        <v>1.3831258644536654E-3</v>
      </c>
      <c r="K265" s="17">
        <f t="shared" si="65"/>
        <v>-0.5641025641025641</v>
      </c>
      <c r="L265" s="17">
        <f t="shared" si="66"/>
        <v>-0.67619047619047623</v>
      </c>
      <c r="M265" s="17">
        <f t="shared" si="63"/>
        <v>-1.5854713173825308E-3</v>
      </c>
      <c r="N265" s="23">
        <f t="shared" si="64"/>
        <v>-2.9906069668505964E-3</v>
      </c>
    </row>
    <row r="266" spans="1:14" x14ac:dyDescent="0.2">
      <c r="A266" s="15"/>
      <c r="B266" s="30" t="s">
        <v>242</v>
      </c>
      <c r="C266" s="27">
        <v>8</v>
      </c>
      <c r="D266" s="16">
        <v>21</v>
      </c>
      <c r="E266" s="16">
        <v>8</v>
      </c>
      <c r="F266" s="16">
        <v>20</v>
      </c>
      <c r="G266" s="17">
        <f t="shared" si="59"/>
        <v>2.8826751225136929E-4</v>
      </c>
      <c r="H266" s="17">
        <f t="shared" si="60"/>
        <v>8.8454572258961286E-4</v>
      </c>
      <c r="I266" s="17">
        <f t="shared" si="61"/>
        <v>2.9670288914438305E-4</v>
      </c>
      <c r="J266" s="17">
        <f t="shared" si="62"/>
        <v>8.1360344967862667E-4</v>
      </c>
      <c r="K266" s="17">
        <f t="shared" si="65"/>
        <v>0</v>
      </c>
      <c r="L266" s="17">
        <f t="shared" si="66"/>
        <v>-4.7619047619047616E-2</v>
      </c>
      <c r="M266" s="17">
        <f t="shared" si="63"/>
        <v>0</v>
      </c>
      <c r="N266" s="23">
        <f t="shared" si="64"/>
        <v>-4.2121224885219657E-5</v>
      </c>
    </row>
    <row r="267" spans="1:14" x14ac:dyDescent="0.2">
      <c r="A267" s="15"/>
      <c r="B267" s="30" t="s">
        <v>243</v>
      </c>
      <c r="C267" s="27">
        <v>22</v>
      </c>
      <c r="D267" s="16">
        <v>19</v>
      </c>
      <c r="E267" s="16">
        <v>47</v>
      </c>
      <c r="F267" s="16">
        <v>63</v>
      </c>
      <c r="G267" s="17">
        <f t="shared" si="59"/>
        <v>7.9273565869126552E-4</v>
      </c>
      <c r="H267" s="17">
        <f t="shared" si="60"/>
        <v>8.0030327281917354E-4</v>
      </c>
      <c r="I267" s="17">
        <f t="shared" si="61"/>
        <v>1.7431294737232505E-3</v>
      </c>
      <c r="J267" s="17">
        <f t="shared" si="62"/>
        <v>2.5628508664876739E-3</v>
      </c>
      <c r="K267" s="17">
        <f t="shared" si="65"/>
        <v>1.1363636363636365</v>
      </c>
      <c r="L267" s="17">
        <f t="shared" si="66"/>
        <v>2.3157894736842106</v>
      </c>
      <c r="M267" s="17">
        <f t="shared" si="63"/>
        <v>9.008359757855291E-4</v>
      </c>
      <c r="N267" s="23">
        <f t="shared" si="64"/>
        <v>1.8533338949496651E-3</v>
      </c>
    </row>
    <row r="268" spans="1:14" x14ac:dyDescent="0.2">
      <c r="A268" s="15"/>
      <c r="B268" s="30" t="s">
        <v>244</v>
      </c>
      <c r="C268" s="27">
        <v>2</v>
      </c>
      <c r="D268" s="16">
        <v>0</v>
      </c>
      <c r="E268" s="16">
        <v>0</v>
      </c>
      <c r="F268" s="16">
        <v>1</v>
      </c>
      <c r="G268" s="17">
        <f t="shared" si="59"/>
        <v>7.2066878062842322E-5</v>
      </c>
      <c r="H268" s="17" t="str">
        <f t="shared" si="60"/>
        <v/>
      </c>
      <c r="I268" s="17" t="str">
        <f t="shared" si="61"/>
        <v/>
      </c>
      <c r="J268" s="17">
        <f t="shared" si="62"/>
        <v>4.068017248393133E-5</v>
      </c>
      <c r="K268" s="17">
        <f t="shared" si="65"/>
        <v>-1</v>
      </c>
      <c r="L268" s="17">
        <f t="shared" si="66"/>
        <v>1</v>
      </c>
      <c r="M268" s="17">
        <f t="shared" si="63"/>
        <v>-7.2066878062842322E-5</v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>
        <v>32</v>
      </c>
      <c r="D269" s="16">
        <v>12</v>
      </c>
      <c r="E269" s="16">
        <v>5</v>
      </c>
      <c r="F269" s="16">
        <v>8</v>
      </c>
      <c r="G269" s="17">
        <f t="shared" si="59"/>
        <v>1.1530700490054772E-3</v>
      </c>
      <c r="H269" s="17">
        <f t="shared" si="60"/>
        <v>5.0545469862263599E-4</v>
      </c>
      <c r="I269" s="17">
        <f t="shared" si="61"/>
        <v>1.8543930571523939E-4</v>
      </c>
      <c r="J269" s="17">
        <f t="shared" si="62"/>
        <v>3.2544137987145064E-4</v>
      </c>
      <c r="K269" s="17">
        <f t="shared" si="65"/>
        <v>-0.84375</v>
      </c>
      <c r="L269" s="17">
        <f t="shared" si="66"/>
        <v>-0.33333333333333331</v>
      </c>
      <c r="M269" s="17">
        <f t="shared" si="63"/>
        <v>-9.7290285384837134E-4</v>
      </c>
      <c r="N269" s="23">
        <f t="shared" si="64"/>
        <v>-1.6848489954087866E-4</v>
      </c>
    </row>
    <row r="270" spans="1:14" ht="25.5" x14ac:dyDescent="0.2">
      <c r="A270" s="15"/>
      <c r="B270" s="30" t="s">
        <v>246</v>
      </c>
      <c r="C270" s="27">
        <v>344</v>
      </c>
      <c r="D270" s="16">
        <v>162</v>
      </c>
      <c r="E270" s="16">
        <v>116</v>
      </c>
      <c r="F270" s="16">
        <v>133</v>
      </c>
      <c r="G270" s="17">
        <f t="shared" si="59"/>
        <v>1.2395503026808878E-2</v>
      </c>
      <c r="H270" s="17">
        <f t="shared" si="60"/>
        <v>6.8236384314055857E-3</v>
      </c>
      <c r="I270" s="17">
        <f t="shared" si="61"/>
        <v>4.3021918925935541E-3</v>
      </c>
      <c r="J270" s="17">
        <f t="shared" si="62"/>
        <v>5.410462940362867E-3</v>
      </c>
      <c r="K270" s="17">
        <f t="shared" si="65"/>
        <v>-0.66279069767441856</v>
      </c>
      <c r="L270" s="17">
        <f t="shared" si="66"/>
        <v>-0.17901234567901234</v>
      </c>
      <c r="M270" s="17">
        <f t="shared" si="63"/>
        <v>-8.2156240991640237E-3</v>
      </c>
      <c r="N270" s="23">
        <f t="shared" si="64"/>
        <v>-1.2215155216713702E-3</v>
      </c>
    </row>
    <row r="271" spans="1:14" x14ac:dyDescent="0.2">
      <c r="A271" s="15"/>
      <c r="B271" s="30" t="s">
        <v>247</v>
      </c>
      <c r="C271" s="27">
        <v>38</v>
      </c>
      <c r="D271" s="16">
        <v>63</v>
      </c>
      <c r="E271" s="16">
        <v>121</v>
      </c>
      <c r="F271" s="16">
        <v>193</v>
      </c>
      <c r="G271" s="17">
        <f t="shared" si="59"/>
        <v>1.3692706831940041E-3</v>
      </c>
      <c r="H271" s="17">
        <f t="shared" si="60"/>
        <v>2.6536371677688387E-3</v>
      </c>
      <c r="I271" s="17">
        <f t="shared" si="61"/>
        <v>4.4876311983087936E-3</v>
      </c>
      <c r="J271" s="17">
        <f t="shared" si="62"/>
        <v>7.8512732893987469E-3</v>
      </c>
      <c r="K271" s="17">
        <f t="shared" si="65"/>
        <v>2.1842105263157894</v>
      </c>
      <c r="L271" s="17">
        <f t="shared" si="66"/>
        <v>2.0634920634920637</v>
      </c>
      <c r="M271" s="17">
        <f t="shared" si="63"/>
        <v>2.9907754396079561E-3</v>
      </c>
      <c r="N271" s="23">
        <f t="shared" si="64"/>
        <v>5.4757592350785566E-3</v>
      </c>
    </row>
    <row r="272" spans="1:14" ht="25.5" x14ac:dyDescent="0.2">
      <c r="A272" s="15"/>
      <c r="B272" s="30" t="s">
        <v>248</v>
      </c>
      <c r="C272" s="27">
        <v>11</v>
      </c>
      <c r="D272" s="16">
        <v>19</v>
      </c>
      <c r="E272" s="16">
        <v>9</v>
      </c>
      <c r="F272" s="16">
        <v>14</v>
      </c>
      <c r="G272" s="17">
        <f t="shared" si="59"/>
        <v>3.9636782934563276E-4</v>
      </c>
      <c r="H272" s="17">
        <f t="shared" si="60"/>
        <v>8.0030327281917354E-4</v>
      </c>
      <c r="I272" s="17">
        <f t="shared" si="61"/>
        <v>3.3379075028743091E-4</v>
      </c>
      <c r="J272" s="17">
        <f t="shared" si="62"/>
        <v>5.6952241477503868E-4</v>
      </c>
      <c r="K272" s="17">
        <f t="shared" si="65"/>
        <v>-0.18181818181818182</v>
      </c>
      <c r="L272" s="17">
        <f t="shared" si="66"/>
        <v>-0.26315789473684209</v>
      </c>
      <c r="M272" s="17">
        <f t="shared" si="63"/>
        <v>-7.2066878062842322E-5</v>
      </c>
      <c r="N272" s="23">
        <f t="shared" si="64"/>
        <v>-2.1060612442609829E-4</v>
      </c>
    </row>
    <row r="273" spans="1:14" x14ac:dyDescent="0.2">
      <c r="A273" s="15"/>
      <c r="B273" s="30" t="s">
        <v>249</v>
      </c>
      <c r="C273" s="27">
        <v>0</v>
      </c>
      <c r="D273" s="16">
        <v>1</v>
      </c>
      <c r="E273" s="16">
        <v>0</v>
      </c>
      <c r="F273" s="16">
        <v>1</v>
      </c>
      <c r="G273" s="17" t="str">
        <f t="shared" si="59"/>
        <v/>
      </c>
      <c r="H273" s="17">
        <f t="shared" si="60"/>
        <v>4.2121224885219664E-5</v>
      </c>
      <c r="I273" s="17" t="str">
        <f t="shared" si="61"/>
        <v/>
      </c>
      <c r="J273" s="17">
        <f t="shared" si="62"/>
        <v>4.068017248393133E-5</v>
      </c>
      <c r="K273" s="17" t="str">
        <f t="shared" si="65"/>
        <v xml:space="preserve"> </v>
      </c>
      <c r="L273" s="17">
        <f t="shared" si="66"/>
        <v>0</v>
      </c>
      <c r="M273" s="17" t="str">
        <f t="shared" si="63"/>
        <v/>
      </c>
      <c r="N273" s="23">
        <f t="shared" si="64"/>
        <v>0</v>
      </c>
    </row>
    <row r="274" spans="1:14" x14ac:dyDescent="0.2">
      <c r="A274" s="15"/>
      <c r="B274" s="30" t="s">
        <v>250</v>
      </c>
      <c r="C274" s="27">
        <v>7</v>
      </c>
      <c r="D274" s="16">
        <v>6</v>
      </c>
      <c r="E274" s="16">
        <v>1</v>
      </c>
      <c r="F274" s="16">
        <v>6</v>
      </c>
      <c r="G274" s="17">
        <f t="shared" si="59"/>
        <v>2.5223407321994811E-4</v>
      </c>
      <c r="H274" s="17">
        <f t="shared" si="60"/>
        <v>2.52727349311318E-4</v>
      </c>
      <c r="I274" s="17">
        <f t="shared" si="61"/>
        <v>3.7087861143047881E-5</v>
      </c>
      <c r="J274" s="17">
        <f t="shared" si="62"/>
        <v>2.4408103490358799E-4</v>
      </c>
      <c r="K274" s="17">
        <f t="shared" si="65"/>
        <v>-0.8571428571428571</v>
      </c>
      <c r="L274" s="17">
        <f t="shared" si="66"/>
        <v>0</v>
      </c>
      <c r="M274" s="17">
        <f t="shared" si="63"/>
        <v>-2.1620063418852694E-4</v>
      </c>
      <c r="N274" s="23">
        <f t="shared" si="64"/>
        <v>0</v>
      </c>
    </row>
    <row r="275" spans="1:14" x14ac:dyDescent="0.2">
      <c r="A275" s="15"/>
      <c r="B275" s="30" t="s">
        <v>251</v>
      </c>
      <c r="C275" s="27">
        <v>42</v>
      </c>
      <c r="D275" s="16">
        <v>7</v>
      </c>
      <c r="E275" s="16">
        <v>14</v>
      </c>
      <c r="F275" s="16">
        <v>5</v>
      </c>
      <c r="G275" s="17">
        <f t="shared" si="59"/>
        <v>1.5134044393196886E-3</v>
      </c>
      <c r="H275" s="17">
        <f t="shared" si="60"/>
        <v>2.9484857419653765E-4</v>
      </c>
      <c r="I275" s="17">
        <f t="shared" si="61"/>
        <v>5.1923005600267036E-4</v>
      </c>
      <c r="J275" s="17">
        <f t="shared" si="62"/>
        <v>2.0340086241965667E-4</v>
      </c>
      <c r="K275" s="17">
        <f t="shared" si="65"/>
        <v>-0.66666666666666663</v>
      </c>
      <c r="L275" s="17">
        <f t="shared" si="66"/>
        <v>-0.2857142857142857</v>
      </c>
      <c r="M275" s="17">
        <f t="shared" si="63"/>
        <v>-1.0089362928797922E-3</v>
      </c>
      <c r="N275" s="23">
        <f t="shared" si="64"/>
        <v>-8.4242449770439328E-5</v>
      </c>
    </row>
    <row r="276" spans="1:14" ht="25.5" x14ac:dyDescent="0.2">
      <c r="A276" s="15"/>
      <c r="B276" s="30" t="s">
        <v>252</v>
      </c>
      <c r="C276" s="27">
        <v>133</v>
      </c>
      <c r="D276" s="16">
        <v>18</v>
      </c>
      <c r="E276" s="16">
        <v>75</v>
      </c>
      <c r="F276" s="16">
        <v>16</v>
      </c>
      <c r="G276" s="17">
        <f t="shared" si="59"/>
        <v>4.7924473911790146E-3</v>
      </c>
      <c r="H276" s="17">
        <f t="shared" si="60"/>
        <v>7.5818204793395394E-4</v>
      </c>
      <c r="I276" s="17">
        <f t="shared" si="61"/>
        <v>2.7815895857285912E-3</v>
      </c>
      <c r="J276" s="17">
        <f t="shared" si="62"/>
        <v>6.5088275974290127E-4</v>
      </c>
      <c r="K276" s="17">
        <f t="shared" si="65"/>
        <v>-0.43609022556390975</v>
      </c>
      <c r="L276" s="17">
        <f t="shared" si="66"/>
        <v>-0.1111111111111111</v>
      </c>
      <c r="M276" s="17">
        <f t="shared" si="63"/>
        <v>-2.0899394638224274E-3</v>
      </c>
      <c r="N276" s="23">
        <f t="shared" si="64"/>
        <v>-8.4242449770439328E-5</v>
      </c>
    </row>
    <row r="277" spans="1:14" x14ac:dyDescent="0.2">
      <c r="A277" s="15"/>
      <c r="B277" s="30" t="s">
        <v>253</v>
      </c>
      <c r="C277" s="27">
        <v>117</v>
      </c>
      <c r="D277" s="16">
        <v>26</v>
      </c>
      <c r="E277" s="16">
        <v>252</v>
      </c>
      <c r="F277" s="16">
        <v>32</v>
      </c>
      <c r="G277" s="17">
        <f t="shared" si="59"/>
        <v>4.2159123666762758E-3</v>
      </c>
      <c r="H277" s="17">
        <f t="shared" si="60"/>
        <v>1.0951518470157112E-3</v>
      </c>
      <c r="I277" s="17">
        <f t="shared" si="61"/>
        <v>9.3461410080480662E-3</v>
      </c>
      <c r="J277" s="17">
        <f t="shared" si="62"/>
        <v>1.3017655194858025E-3</v>
      </c>
      <c r="K277" s="17">
        <f t="shared" si="65"/>
        <v>1.1538461538461537</v>
      </c>
      <c r="L277" s="17">
        <f t="shared" si="66"/>
        <v>0.23076923076923078</v>
      </c>
      <c r="M277" s="17">
        <f t="shared" si="63"/>
        <v>4.8645142692418566E-3</v>
      </c>
      <c r="N277" s="23">
        <f t="shared" si="64"/>
        <v>2.52727349311318E-4</v>
      </c>
    </row>
    <row r="278" spans="1:14" x14ac:dyDescent="0.2">
      <c r="A278" s="15"/>
      <c r="B278" s="30" t="s">
        <v>254</v>
      </c>
      <c r="C278" s="27">
        <v>10</v>
      </c>
      <c r="D278" s="16">
        <v>12</v>
      </c>
      <c r="E278" s="16">
        <v>3</v>
      </c>
      <c r="F278" s="16">
        <v>0</v>
      </c>
      <c r="G278" s="17">
        <f t="shared" si="59"/>
        <v>3.6033439031421158E-4</v>
      </c>
      <c r="H278" s="17">
        <f t="shared" si="60"/>
        <v>5.0545469862263599E-4</v>
      </c>
      <c r="I278" s="17">
        <f t="shared" si="61"/>
        <v>1.1126358342914364E-4</v>
      </c>
      <c r="J278" s="17" t="str">
        <f t="shared" si="62"/>
        <v/>
      </c>
      <c r="K278" s="17">
        <f t="shared" si="65"/>
        <v>-0.7</v>
      </c>
      <c r="L278" s="17">
        <f t="shared" si="66"/>
        <v>-1</v>
      </c>
      <c r="M278" s="17">
        <f t="shared" si="63"/>
        <v>-2.5223407321994811E-4</v>
      </c>
      <c r="N278" s="23">
        <f t="shared" si="64"/>
        <v>-5.0545469862263599E-4</v>
      </c>
    </row>
    <row r="279" spans="1:14" x14ac:dyDescent="0.2">
      <c r="A279" s="15"/>
      <c r="B279" s="30" t="s">
        <v>255</v>
      </c>
      <c r="C279" s="27">
        <v>80</v>
      </c>
      <c r="D279" s="16">
        <v>81</v>
      </c>
      <c r="E279" s="16">
        <v>14</v>
      </c>
      <c r="F279" s="16">
        <v>25</v>
      </c>
      <c r="G279" s="17">
        <f t="shared" si="59"/>
        <v>2.8826751225136927E-3</v>
      </c>
      <c r="H279" s="17">
        <f t="shared" si="60"/>
        <v>3.4118192157027928E-3</v>
      </c>
      <c r="I279" s="17">
        <f t="shared" si="61"/>
        <v>5.1923005600267036E-4</v>
      </c>
      <c r="J279" s="17">
        <f t="shared" si="62"/>
        <v>1.0170043120982834E-3</v>
      </c>
      <c r="K279" s="17">
        <f t="shared" si="65"/>
        <v>-0.82499999999999996</v>
      </c>
      <c r="L279" s="17">
        <f t="shared" si="66"/>
        <v>-0.69135802469135799</v>
      </c>
      <c r="M279" s="17">
        <f t="shared" si="63"/>
        <v>-2.3782069760737963E-3</v>
      </c>
      <c r="N279" s="23">
        <f t="shared" si="64"/>
        <v>-2.3587885935723012E-3</v>
      </c>
    </row>
    <row r="280" spans="1:14" x14ac:dyDescent="0.2">
      <c r="A280" s="15"/>
      <c r="B280" s="30" t="s">
        <v>256</v>
      </c>
      <c r="C280" s="27">
        <v>17</v>
      </c>
      <c r="D280" s="16">
        <v>27</v>
      </c>
      <c r="E280" s="16">
        <v>13</v>
      </c>
      <c r="F280" s="16">
        <v>24</v>
      </c>
      <c r="G280" s="17">
        <f t="shared" si="59"/>
        <v>6.125684635341597E-4</v>
      </c>
      <c r="H280" s="17">
        <f t="shared" si="60"/>
        <v>1.1372730719009308E-3</v>
      </c>
      <c r="I280" s="17">
        <f t="shared" si="61"/>
        <v>4.8214219485962244E-4</v>
      </c>
      <c r="J280" s="17">
        <f t="shared" si="62"/>
        <v>9.7632413961435197E-4</v>
      </c>
      <c r="K280" s="17">
        <f t="shared" si="65"/>
        <v>-0.23529411764705882</v>
      </c>
      <c r="L280" s="17">
        <f t="shared" si="66"/>
        <v>-0.1111111111111111</v>
      </c>
      <c r="M280" s="17">
        <f t="shared" si="63"/>
        <v>-1.4413375612568464E-4</v>
      </c>
      <c r="N280" s="23">
        <f t="shared" si="64"/>
        <v>-1.2636367465565897E-4</v>
      </c>
    </row>
    <row r="281" spans="1:14" x14ac:dyDescent="0.2">
      <c r="A281" s="15"/>
      <c r="B281" s="30" t="s">
        <v>257</v>
      </c>
      <c r="C281" s="27">
        <v>144</v>
      </c>
      <c r="D281" s="16">
        <v>357</v>
      </c>
      <c r="E281" s="16">
        <v>245</v>
      </c>
      <c r="F281" s="16">
        <v>442</v>
      </c>
      <c r="G281" s="17">
        <f t="shared" si="59"/>
        <v>5.1888152205246466E-3</v>
      </c>
      <c r="H281" s="17">
        <f t="shared" si="60"/>
        <v>1.5037277284023419E-2</v>
      </c>
      <c r="I281" s="17">
        <f t="shared" si="61"/>
        <v>9.0865259800467311E-3</v>
      </c>
      <c r="J281" s="17">
        <f t="shared" si="62"/>
        <v>1.7980636237897647E-2</v>
      </c>
      <c r="K281" s="17">
        <f t="shared" si="65"/>
        <v>0.70138888888888884</v>
      </c>
      <c r="L281" s="17">
        <f t="shared" si="66"/>
        <v>0.23809523809523808</v>
      </c>
      <c r="M281" s="17">
        <f t="shared" si="63"/>
        <v>3.6393773421735365E-3</v>
      </c>
      <c r="N281" s="23">
        <f t="shared" si="64"/>
        <v>3.5803041152436712E-3</v>
      </c>
    </row>
    <row r="282" spans="1:14" x14ac:dyDescent="0.2">
      <c r="A282" s="15"/>
      <c r="B282" s="30" t="s">
        <v>258</v>
      </c>
      <c r="C282" s="27">
        <v>3</v>
      </c>
      <c r="D282" s="16">
        <v>2</v>
      </c>
      <c r="E282" s="16">
        <v>1</v>
      </c>
      <c r="F282" s="16">
        <v>8</v>
      </c>
      <c r="G282" s="17">
        <f t="shared" si="59"/>
        <v>1.0810031709426347E-4</v>
      </c>
      <c r="H282" s="17">
        <f t="shared" si="60"/>
        <v>8.4242449770439328E-5</v>
      </c>
      <c r="I282" s="17">
        <f t="shared" si="61"/>
        <v>3.7087861143047881E-5</v>
      </c>
      <c r="J282" s="17">
        <f t="shared" si="62"/>
        <v>3.2544137987145064E-4</v>
      </c>
      <c r="K282" s="17">
        <f t="shared" si="65"/>
        <v>-0.66666666666666663</v>
      </c>
      <c r="L282" s="17">
        <f t="shared" si="66"/>
        <v>3</v>
      </c>
      <c r="M282" s="17">
        <f t="shared" si="63"/>
        <v>-7.2066878062842309E-5</v>
      </c>
      <c r="N282" s="23">
        <f t="shared" si="64"/>
        <v>2.52727349311318E-4</v>
      </c>
    </row>
    <row r="283" spans="1:14" x14ac:dyDescent="0.2">
      <c r="A283" s="15"/>
      <c r="B283" s="30" t="s">
        <v>259</v>
      </c>
      <c r="C283" s="27">
        <v>152</v>
      </c>
      <c r="D283" s="16">
        <v>16</v>
      </c>
      <c r="E283" s="16">
        <v>2</v>
      </c>
      <c r="F283" s="16">
        <v>4</v>
      </c>
      <c r="G283" s="17">
        <f t="shared" si="59"/>
        <v>5.4770827327760164E-3</v>
      </c>
      <c r="H283" s="17">
        <f t="shared" si="60"/>
        <v>6.7393959816351462E-4</v>
      </c>
      <c r="I283" s="17">
        <f t="shared" si="61"/>
        <v>7.4175722286095761E-5</v>
      </c>
      <c r="J283" s="17">
        <f t="shared" si="62"/>
        <v>1.6272068993572532E-4</v>
      </c>
      <c r="K283" s="17">
        <f t="shared" si="65"/>
        <v>-0.98684210526315785</v>
      </c>
      <c r="L283" s="17">
        <f t="shared" si="66"/>
        <v>-0.75</v>
      </c>
      <c r="M283" s="17">
        <f t="shared" si="63"/>
        <v>-5.4050158547131735E-3</v>
      </c>
      <c r="N283" s="23">
        <f t="shared" si="64"/>
        <v>-5.0545469862263599E-4</v>
      </c>
    </row>
    <row r="284" spans="1:14" x14ac:dyDescent="0.2">
      <c r="A284" s="15"/>
      <c r="B284" s="30" t="s">
        <v>260</v>
      </c>
      <c r="C284" s="27">
        <v>388</v>
      </c>
      <c r="D284" s="16">
        <v>62</v>
      </c>
      <c r="E284" s="16">
        <v>323</v>
      </c>
      <c r="F284" s="16">
        <v>55</v>
      </c>
      <c r="G284" s="17">
        <f t="shared" ref="G284:G315" si="67">+IF(C284=0,"",C284/C$188)</f>
        <v>1.398097434419141E-2</v>
      </c>
      <c r="H284" s="17">
        <f t="shared" ref="H284:H315" si="68">+IF(D284=0,"",D284/D$188)</f>
        <v>2.6115159428836189E-3</v>
      </c>
      <c r="I284" s="17">
        <f t="shared" ref="I284:I315" si="69">+IF(E284=0,"",E284/E$188)</f>
        <v>1.1979379149204465E-2</v>
      </c>
      <c r="J284" s="17">
        <f t="shared" ref="J284:J315" si="70">+IF(F284=0,"",F284/F$188)</f>
        <v>2.2374094866162231E-3</v>
      </c>
      <c r="K284" s="17">
        <f t="shared" si="65"/>
        <v>-0.16752577319587628</v>
      </c>
      <c r="L284" s="17">
        <f t="shared" si="66"/>
        <v>-0.11290322580645161</v>
      </c>
      <c r="M284" s="17">
        <f t="shared" ref="M284:M315" si="71">+IF(OR(AND(G284=""),(K284="")),"",G284*K284)</f>
        <v>-2.3421735370423753E-3</v>
      </c>
      <c r="N284" s="23">
        <f t="shared" ref="N284:N315" si="72">+IF(OR(AND(H284=""),(L284="")),"",H284*L284)</f>
        <v>-2.948485741965376E-4</v>
      </c>
    </row>
    <row r="285" spans="1:14" ht="23.25" customHeight="1" x14ac:dyDescent="0.2">
      <c r="A285" s="15"/>
      <c r="B285" s="30" t="s">
        <v>261</v>
      </c>
      <c r="C285" s="27">
        <v>721</v>
      </c>
      <c r="D285" s="16">
        <v>287</v>
      </c>
      <c r="E285" s="16">
        <v>20</v>
      </c>
      <c r="F285" s="16">
        <v>36</v>
      </c>
      <c r="G285" s="17">
        <f t="shared" si="67"/>
        <v>2.5980109541654656E-2</v>
      </c>
      <c r="H285" s="17">
        <f t="shared" si="68"/>
        <v>1.2088791542058042E-2</v>
      </c>
      <c r="I285" s="17">
        <f t="shared" si="69"/>
        <v>7.4175722286095756E-4</v>
      </c>
      <c r="J285" s="17">
        <f t="shared" si="70"/>
        <v>1.4644862094215279E-3</v>
      </c>
      <c r="K285" s="17">
        <f t="shared" ref="K285:K316" si="73">+IF(AND(C285=0,E285=0)," ",IF(C285=0,1,IF(E285=0,-1,(E285-C285)/C285)))</f>
        <v>-0.9722607489597781</v>
      </c>
      <c r="L285" s="17">
        <f t="shared" ref="L285:L316" si="74">+IF(AND(D285=0,F285=0)," ",IF(D285=0,1,IF(F285=0,-1,(F285-D285)/D285)))</f>
        <v>-0.87456445993031362</v>
      </c>
      <c r="M285" s="17">
        <f t="shared" si="71"/>
        <v>-2.5259440761026233E-2</v>
      </c>
      <c r="N285" s="23">
        <f t="shared" si="72"/>
        <v>-1.0572427446190136E-2</v>
      </c>
    </row>
    <row r="286" spans="1:14" x14ac:dyDescent="0.2">
      <c r="A286" s="15"/>
      <c r="B286" s="30" t="s">
        <v>262</v>
      </c>
      <c r="C286" s="27">
        <v>150</v>
      </c>
      <c r="D286" s="16">
        <v>35</v>
      </c>
      <c r="E286" s="16">
        <v>22</v>
      </c>
      <c r="F286" s="16">
        <v>19</v>
      </c>
      <c r="G286" s="17">
        <f t="shared" si="67"/>
        <v>5.4050158547131735E-3</v>
      </c>
      <c r="H286" s="17">
        <f t="shared" si="68"/>
        <v>1.4742428709826883E-3</v>
      </c>
      <c r="I286" s="17">
        <f t="shared" si="69"/>
        <v>8.159329451470534E-4</v>
      </c>
      <c r="J286" s="17">
        <f t="shared" si="70"/>
        <v>7.7292327719469527E-4</v>
      </c>
      <c r="K286" s="17">
        <f t="shared" si="73"/>
        <v>-0.85333333333333339</v>
      </c>
      <c r="L286" s="17">
        <f t="shared" si="74"/>
        <v>-0.45714285714285713</v>
      </c>
      <c r="M286" s="17">
        <f t="shared" si="71"/>
        <v>-4.6122801960219086E-3</v>
      </c>
      <c r="N286" s="23">
        <f t="shared" si="72"/>
        <v>-6.7393959816351462E-4</v>
      </c>
    </row>
    <row r="287" spans="1:14" x14ac:dyDescent="0.2">
      <c r="A287" s="15"/>
      <c r="B287" s="30" t="s">
        <v>263</v>
      </c>
      <c r="C287" s="27">
        <v>9</v>
      </c>
      <c r="D287" s="16">
        <v>62</v>
      </c>
      <c r="E287" s="16">
        <v>6</v>
      </c>
      <c r="F287" s="16">
        <v>45</v>
      </c>
      <c r="G287" s="17">
        <f t="shared" si="67"/>
        <v>3.2430095128279041E-4</v>
      </c>
      <c r="H287" s="17">
        <f t="shared" si="68"/>
        <v>2.6115159428836189E-3</v>
      </c>
      <c r="I287" s="17">
        <f t="shared" si="69"/>
        <v>2.2252716685828728E-4</v>
      </c>
      <c r="J287" s="17">
        <f t="shared" si="70"/>
        <v>1.8306077617769099E-3</v>
      </c>
      <c r="K287" s="17">
        <f t="shared" si="73"/>
        <v>-0.33333333333333331</v>
      </c>
      <c r="L287" s="17">
        <f t="shared" si="74"/>
        <v>-0.27419354838709675</v>
      </c>
      <c r="M287" s="17">
        <f t="shared" si="71"/>
        <v>-1.0810031709426347E-4</v>
      </c>
      <c r="N287" s="23">
        <f t="shared" si="72"/>
        <v>-7.1606082304873412E-4</v>
      </c>
    </row>
    <row r="288" spans="1:14" x14ac:dyDescent="0.2">
      <c r="A288" s="15"/>
      <c r="B288" s="30" t="s">
        <v>264</v>
      </c>
      <c r="C288" s="27">
        <v>464</v>
      </c>
      <c r="D288" s="16">
        <v>87</v>
      </c>
      <c r="E288" s="16">
        <v>114</v>
      </c>
      <c r="F288" s="16">
        <v>85</v>
      </c>
      <c r="G288" s="17">
        <f t="shared" si="67"/>
        <v>1.6719515710579419E-2</v>
      </c>
      <c r="H288" s="17">
        <f t="shared" si="68"/>
        <v>3.6645465650141104E-3</v>
      </c>
      <c r="I288" s="17">
        <f t="shared" si="69"/>
        <v>4.2280161703074585E-3</v>
      </c>
      <c r="J288" s="17">
        <f t="shared" si="70"/>
        <v>3.4578146611341631E-3</v>
      </c>
      <c r="K288" s="17">
        <f t="shared" si="73"/>
        <v>-0.75431034482758619</v>
      </c>
      <c r="L288" s="17">
        <f t="shared" si="74"/>
        <v>-2.2988505747126436E-2</v>
      </c>
      <c r="M288" s="17">
        <f t="shared" si="71"/>
        <v>-1.2611703660997406E-2</v>
      </c>
      <c r="N288" s="23">
        <f t="shared" si="72"/>
        <v>-8.4242449770439314E-5</v>
      </c>
    </row>
    <row r="289" spans="1:14" x14ac:dyDescent="0.2">
      <c r="A289" s="15"/>
      <c r="B289" s="30" t="s">
        <v>265</v>
      </c>
      <c r="C289" s="27">
        <v>8</v>
      </c>
      <c r="D289" s="16">
        <v>10</v>
      </c>
      <c r="E289" s="16">
        <v>0</v>
      </c>
      <c r="F289" s="16">
        <v>3</v>
      </c>
      <c r="G289" s="17">
        <f t="shared" si="67"/>
        <v>2.8826751225136929E-4</v>
      </c>
      <c r="H289" s="17">
        <f t="shared" si="68"/>
        <v>4.2121224885219663E-4</v>
      </c>
      <c r="I289" s="17" t="str">
        <f t="shared" si="69"/>
        <v/>
      </c>
      <c r="J289" s="17">
        <f t="shared" si="70"/>
        <v>1.22040517451794E-4</v>
      </c>
      <c r="K289" s="17">
        <f t="shared" si="73"/>
        <v>-1</v>
      </c>
      <c r="L289" s="17">
        <f t="shared" si="74"/>
        <v>-0.7</v>
      </c>
      <c r="M289" s="17">
        <f t="shared" si="71"/>
        <v>-2.8826751225136929E-4</v>
      </c>
      <c r="N289" s="23">
        <f t="shared" si="72"/>
        <v>-2.948485741965376E-4</v>
      </c>
    </row>
    <row r="290" spans="1:14" x14ac:dyDescent="0.2">
      <c r="A290" s="15"/>
      <c r="B290" s="30" t="s">
        <v>266</v>
      </c>
      <c r="C290" s="27">
        <v>1</v>
      </c>
      <c r="D290" s="16">
        <v>3</v>
      </c>
      <c r="E290" s="16">
        <v>0</v>
      </c>
      <c r="F290" s="16">
        <v>2</v>
      </c>
      <c r="G290" s="17">
        <f t="shared" si="67"/>
        <v>3.6033439031421161E-5</v>
      </c>
      <c r="H290" s="17">
        <f t="shared" si="68"/>
        <v>1.26363674655659E-4</v>
      </c>
      <c r="I290" s="17" t="str">
        <f t="shared" si="69"/>
        <v/>
      </c>
      <c r="J290" s="17">
        <f t="shared" si="70"/>
        <v>8.1360344967862659E-5</v>
      </c>
      <c r="K290" s="17">
        <f t="shared" si="73"/>
        <v>-1</v>
      </c>
      <c r="L290" s="17">
        <f t="shared" si="74"/>
        <v>-0.33333333333333331</v>
      </c>
      <c r="M290" s="17">
        <f t="shared" si="71"/>
        <v>-3.6033439031421161E-5</v>
      </c>
      <c r="N290" s="23">
        <f t="shared" si="72"/>
        <v>-4.2121224885219664E-5</v>
      </c>
    </row>
    <row r="291" spans="1:14" x14ac:dyDescent="0.2">
      <c r="A291" s="15"/>
      <c r="B291" s="30" t="s">
        <v>267</v>
      </c>
      <c r="C291" s="27">
        <v>64</v>
      </c>
      <c r="D291" s="16">
        <v>22</v>
      </c>
      <c r="E291" s="16">
        <v>3</v>
      </c>
      <c r="F291" s="16">
        <v>1</v>
      </c>
      <c r="G291" s="17">
        <f t="shared" si="67"/>
        <v>2.3061400980109543E-3</v>
      </c>
      <c r="H291" s="17">
        <f t="shared" si="68"/>
        <v>9.2666694747483257E-4</v>
      </c>
      <c r="I291" s="17">
        <f t="shared" si="69"/>
        <v>1.1126358342914364E-4</v>
      </c>
      <c r="J291" s="17">
        <f t="shared" si="70"/>
        <v>4.068017248393133E-5</v>
      </c>
      <c r="K291" s="17">
        <f t="shared" si="73"/>
        <v>-0.953125</v>
      </c>
      <c r="L291" s="17">
        <f t="shared" si="74"/>
        <v>-0.95454545454545459</v>
      </c>
      <c r="M291" s="17">
        <f t="shared" si="71"/>
        <v>-2.1980397809166908E-3</v>
      </c>
      <c r="N291" s="23">
        <f t="shared" si="72"/>
        <v>-8.8454572258961296E-4</v>
      </c>
    </row>
    <row r="292" spans="1:14" x14ac:dyDescent="0.2">
      <c r="A292" s="15"/>
      <c r="B292" s="30" t="s">
        <v>268</v>
      </c>
      <c r="C292" s="27">
        <v>36</v>
      </c>
      <c r="D292" s="16">
        <v>33</v>
      </c>
      <c r="E292" s="16">
        <v>38</v>
      </c>
      <c r="F292" s="16">
        <v>50</v>
      </c>
      <c r="G292" s="17">
        <f t="shared" si="67"/>
        <v>1.2972038051311616E-3</v>
      </c>
      <c r="H292" s="17">
        <f t="shared" si="68"/>
        <v>1.3900004212122489E-3</v>
      </c>
      <c r="I292" s="17">
        <f t="shared" si="69"/>
        <v>1.4093387234358195E-3</v>
      </c>
      <c r="J292" s="17">
        <f t="shared" si="70"/>
        <v>2.0340086241965667E-3</v>
      </c>
      <c r="K292" s="17">
        <f t="shared" si="73"/>
        <v>5.5555555555555552E-2</v>
      </c>
      <c r="L292" s="17">
        <f t="shared" si="74"/>
        <v>0.51515151515151514</v>
      </c>
      <c r="M292" s="17">
        <f t="shared" si="71"/>
        <v>7.2066878062842309E-5</v>
      </c>
      <c r="N292" s="23">
        <f t="shared" si="72"/>
        <v>7.1606082304873423E-4</v>
      </c>
    </row>
    <row r="293" spans="1:14" ht="25.5" x14ac:dyDescent="0.2">
      <c r="A293" s="15"/>
      <c r="B293" s="30" t="s">
        <v>269</v>
      </c>
      <c r="C293" s="27">
        <v>458</v>
      </c>
      <c r="D293" s="16">
        <v>309</v>
      </c>
      <c r="E293" s="16">
        <v>695</v>
      </c>
      <c r="F293" s="16">
        <v>459</v>
      </c>
      <c r="G293" s="17">
        <f t="shared" si="67"/>
        <v>1.6503315076390891E-2</v>
      </c>
      <c r="H293" s="17">
        <f t="shared" si="68"/>
        <v>1.3015458489532875E-2</v>
      </c>
      <c r="I293" s="17">
        <f t="shared" si="69"/>
        <v>2.5776063494418276E-2</v>
      </c>
      <c r="J293" s="17">
        <f t="shared" si="70"/>
        <v>1.8672199170124481E-2</v>
      </c>
      <c r="K293" s="17">
        <f t="shared" si="73"/>
        <v>0.51746724890829698</v>
      </c>
      <c r="L293" s="17">
        <f t="shared" si="74"/>
        <v>0.4854368932038835</v>
      </c>
      <c r="M293" s="17">
        <f t="shared" si="71"/>
        <v>8.5399250504468154E-3</v>
      </c>
      <c r="N293" s="23">
        <f t="shared" si="72"/>
        <v>6.3181837327829487E-3</v>
      </c>
    </row>
    <row r="294" spans="1:14" x14ac:dyDescent="0.2">
      <c r="A294" s="15"/>
      <c r="B294" s="30" t="s">
        <v>270</v>
      </c>
      <c r="C294" s="27">
        <v>87</v>
      </c>
      <c r="D294" s="16">
        <v>45</v>
      </c>
      <c r="E294" s="16">
        <v>62</v>
      </c>
      <c r="F294" s="16">
        <v>49</v>
      </c>
      <c r="G294" s="17">
        <f t="shared" si="67"/>
        <v>3.1349091957336406E-3</v>
      </c>
      <c r="H294" s="17">
        <f t="shared" si="68"/>
        <v>1.8954551198348847E-3</v>
      </c>
      <c r="I294" s="17">
        <f t="shared" si="69"/>
        <v>2.2994473908689687E-3</v>
      </c>
      <c r="J294" s="17">
        <f t="shared" si="70"/>
        <v>1.9933284517126351E-3</v>
      </c>
      <c r="K294" s="17">
        <f t="shared" si="73"/>
        <v>-0.28735632183908044</v>
      </c>
      <c r="L294" s="17">
        <f t="shared" si="74"/>
        <v>8.8888888888888892E-2</v>
      </c>
      <c r="M294" s="17">
        <f t="shared" si="71"/>
        <v>-9.0083597578552888E-4</v>
      </c>
      <c r="N294" s="23">
        <f t="shared" si="72"/>
        <v>1.6848489954087866E-4</v>
      </c>
    </row>
    <row r="295" spans="1:14" x14ac:dyDescent="0.2">
      <c r="A295" s="15"/>
      <c r="B295" s="30" t="s">
        <v>271</v>
      </c>
      <c r="C295" s="27">
        <v>309</v>
      </c>
      <c r="D295" s="16">
        <v>213</v>
      </c>
      <c r="E295" s="16">
        <v>32</v>
      </c>
      <c r="F295" s="16">
        <v>31</v>
      </c>
      <c r="G295" s="17">
        <f t="shared" si="67"/>
        <v>1.1134332660709139E-2</v>
      </c>
      <c r="H295" s="17">
        <f t="shared" si="68"/>
        <v>8.9718209005517878E-3</v>
      </c>
      <c r="I295" s="17">
        <f t="shared" si="69"/>
        <v>1.1868115565775322E-3</v>
      </c>
      <c r="J295" s="17">
        <f t="shared" si="70"/>
        <v>1.2610853470018714E-3</v>
      </c>
      <c r="K295" s="17">
        <f t="shared" si="73"/>
        <v>-0.8964401294498382</v>
      </c>
      <c r="L295" s="17">
        <f t="shared" si="74"/>
        <v>-0.85446009389671362</v>
      </c>
      <c r="M295" s="17">
        <f t="shared" si="71"/>
        <v>-9.9812626117036611E-3</v>
      </c>
      <c r="N295" s="23">
        <f t="shared" si="72"/>
        <v>-7.6660629291099786E-3</v>
      </c>
    </row>
    <row r="296" spans="1:14" x14ac:dyDescent="0.2">
      <c r="A296" s="15"/>
      <c r="B296" s="30" t="s">
        <v>272</v>
      </c>
      <c r="C296" s="27">
        <v>1</v>
      </c>
      <c r="D296" s="16">
        <v>1</v>
      </c>
      <c r="E296" s="16"/>
      <c r="F296" s="16"/>
      <c r="G296" s="17">
        <f t="shared" si="67"/>
        <v>3.6033439031421161E-5</v>
      </c>
      <c r="H296" s="17">
        <f t="shared" si="68"/>
        <v>4.2121224885219664E-5</v>
      </c>
      <c r="I296" s="17" t="str">
        <f t="shared" si="69"/>
        <v/>
      </c>
      <c r="J296" s="17" t="str">
        <f t="shared" si="70"/>
        <v/>
      </c>
      <c r="K296" s="17">
        <f t="shared" si="73"/>
        <v>-1</v>
      </c>
      <c r="L296" s="17">
        <f t="shared" si="74"/>
        <v>-1</v>
      </c>
      <c r="M296" s="17">
        <f t="shared" si="71"/>
        <v>-3.6033439031421161E-5</v>
      </c>
      <c r="N296" s="23">
        <f t="shared" si="72"/>
        <v>-4.2121224885219664E-5</v>
      </c>
    </row>
    <row r="297" spans="1:14" ht="25.5" x14ac:dyDescent="0.2">
      <c r="A297" s="15"/>
      <c r="B297" s="30" t="s">
        <v>273</v>
      </c>
      <c r="C297" s="27">
        <v>11</v>
      </c>
      <c r="D297" s="16">
        <v>7</v>
      </c>
      <c r="E297" s="16">
        <v>38</v>
      </c>
      <c r="F297" s="16">
        <v>17</v>
      </c>
      <c r="G297" s="17">
        <f t="shared" si="67"/>
        <v>3.9636782934563276E-4</v>
      </c>
      <c r="H297" s="17">
        <f t="shared" si="68"/>
        <v>2.9484857419653765E-4</v>
      </c>
      <c r="I297" s="17">
        <f t="shared" si="69"/>
        <v>1.4093387234358195E-3</v>
      </c>
      <c r="J297" s="17">
        <f t="shared" si="70"/>
        <v>6.9156293222683268E-4</v>
      </c>
      <c r="K297" s="17">
        <f t="shared" si="73"/>
        <v>2.4545454545454546</v>
      </c>
      <c r="L297" s="17">
        <f t="shared" si="74"/>
        <v>1.4285714285714286</v>
      </c>
      <c r="M297" s="17">
        <f t="shared" si="71"/>
        <v>9.7290285384837134E-4</v>
      </c>
      <c r="N297" s="23">
        <f t="shared" si="72"/>
        <v>4.2121224885219668E-4</v>
      </c>
    </row>
    <row r="298" spans="1:14" x14ac:dyDescent="0.2">
      <c r="A298" s="15"/>
      <c r="B298" s="30" t="s">
        <v>274</v>
      </c>
      <c r="C298" s="27">
        <v>5</v>
      </c>
      <c r="D298" s="16">
        <v>26</v>
      </c>
      <c r="E298" s="16">
        <v>4</v>
      </c>
      <c r="F298" s="16">
        <v>27</v>
      </c>
      <c r="G298" s="17">
        <f t="shared" si="67"/>
        <v>1.8016719515710579E-4</v>
      </c>
      <c r="H298" s="17">
        <f t="shared" si="68"/>
        <v>1.0951518470157112E-3</v>
      </c>
      <c r="I298" s="17">
        <f t="shared" si="69"/>
        <v>1.4835144457219152E-4</v>
      </c>
      <c r="J298" s="17">
        <f t="shared" si="70"/>
        <v>1.098364657066146E-3</v>
      </c>
      <c r="K298" s="17">
        <f t="shared" si="73"/>
        <v>-0.2</v>
      </c>
      <c r="L298" s="17">
        <f t="shared" si="74"/>
        <v>3.8461538461538464E-2</v>
      </c>
      <c r="M298" s="17">
        <f t="shared" si="71"/>
        <v>-3.6033439031421161E-5</v>
      </c>
      <c r="N298" s="23">
        <f t="shared" si="72"/>
        <v>4.2121224885219664E-5</v>
      </c>
    </row>
    <row r="299" spans="1:14" x14ac:dyDescent="0.2">
      <c r="A299" s="15"/>
      <c r="B299" s="30" t="s">
        <v>275</v>
      </c>
      <c r="C299" s="27">
        <v>6</v>
      </c>
      <c r="D299" s="16">
        <v>65</v>
      </c>
      <c r="E299" s="16">
        <v>7</v>
      </c>
      <c r="F299" s="16">
        <v>53</v>
      </c>
      <c r="G299" s="17">
        <f t="shared" si="67"/>
        <v>2.1620063418852694E-4</v>
      </c>
      <c r="H299" s="17">
        <f t="shared" si="68"/>
        <v>2.7378796175392779E-3</v>
      </c>
      <c r="I299" s="17">
        <f t="shared" si="69"/>
        <v>2.5961502800133518E-4</v>
      </c>
      <c r="J299" s="17">
        <f t="shared" si="70"/>
        <v>2.1560491416483607E-3</v>
      </c>
      <c r="K299" s="17">
        <f t="shared" si="73"/>
        <v>0.16666666666666666</v>
      </c>
      <c r="L299" s="17">
        <f t="shared" si="74"/>
        <v>-0.18461538461538463</v>
      </c>
      <c r="M299" s="17">
        <f t="shared" si="71"/>
        <v>3.6033439031421154E-5</v>
      </c>
      <c r="N299" s="23">
        <f t="shared" si="72"/>
        <v>-5.0545469862263599E-4</v>
      </c>
    </row>
    <row r="300" spans="1:14" x14ac:dyDescent="0.2">
      <c r="A300" s="15"/>
      <c r="B300" s="30" t="s">
        <v>276</v>
      </c>
      <c r="C300" s="27">
        <v>9</v>
      </c>
      <c r="D300" s="16">
        <v>135</v>
      </c>
      <c r="E300" s="16">
        <v>12</v>
      </c>
      <c r="F300" s="16">
        <v>58</v>
      </c>
      <c r="G300" s="17">
        <f t="shared" si="67"/>
        <v>3.2430095128279041E-4</v>
      </c>
      <c r="H300" s="17">
        <f t="shared" si="68"/>
        <v>5.686365359504654E-3</v>
      </c>
      <c r="I300" s="17">
        <f t="shared" si="69"/>
        <v>4.4505433371657457E-4</v>
      </c>
      <c r="J300" s="17">
        <f t="shared" si="70"/>
        <v>2.3594500040680171E-3</v>
      </c>
      <c r="K300" s="17">
        <f t="shared" si="73"/>
        <v>0.33333333333333331</v>
      </c>
      <c r="L300" s="17">
        <f t="shared" si="74"/>
        <v>-0.57037037037037042</v>
      </c>
      <c r="M300" s="17">
        <f t="shared" si="71"/>
        <v>1.0810031709426347E-4</v>
      </c>
      <c r="N300" s="23">
        <f t="shared" si="72"/>
        <v>-3.243334316161914E-3</v>
      </c>
    </row>
    <row r="301" spans="1:14" x14ac:dyDescent="0.2">
      <c r="A301" s="15"/>
      <c r="B301" s="30" t="s">
        <v>277</v>
      </c>
      <c r="C301" s="27">
        <v>0</v>
      </c>
      <c r="D301" s="16">
        <v>5</v>
      </c>
      <c r="E301" s="16">
        <v>0</v>
      </c>
      <c r="F301" s="16">
        <v>3</v>
      </c>
      <c r="G301" s="17" t="str">
        <f t="shared" si="67"/>
        <v/>
      </c>
      <c r="H301" s="17">
        <f t="shared" si="68"/>
        <v>2.1060612442609831E-4</v>
      </c>
      <c r="I301" s="17" t="str">
        <f t="shared" si="69"/>
        <v/>
      </c>
      <c r="J301" s="17">
        <f t="shared" si="70"/>
        <v>1.22040517451794E-4</v>
      </c>
      <c r="K301" s="17" t="str">
        <f t="shared" si="73"/>
        <v xml:space="preserve"> </v>
      </c>
      <c r="L301" s="17">
        <f t="shared" si="74"/>
        <v>-0.4</v>
      </c>
      <c r="M301" s="17" t="str">
        <f t="shared" si="71"/>
        <v/>
      </c>
      <c r="N301" s="23">
        <f t="shared" si="72"/>
        <v>-8.4242449770439328E-5</v>
      </c>
    </row>
    <row r="302" spans="1:14" x14ac:dyDescent="0.2">
      <c r="A302" s="15"/>
      <c r="B302" s="30" t="s">
        <v>278</v>
      </c>
      <c r="C302" s="27">
        <v>0</v>
      </c>
      <c r="D302" s="16">
        <v>1</v>
      </c>
      <c r="E302" s="16">
        <v>0</v>
      </c>
      <c r="F302" s="16">
        <v>1</v>
      </c>
      <c r="G302" s="17" t="str">
        <f t="shared" si="67"/>
        <v/>
      </c>
      <c r="H302" s="17">
        <f t="shared" si="68"/>
        <v>4.2121224885219664E-5</v>
      </c>
      <c r="I302" s="17" t="str">
        <f t="shared" si="69"/>
        <v/>
      </c>
      <c r="J302" s="17">
        <f t="shared" si="70"/>
        <v>4.068017248393133E-5</v>
      </c>
      <c r="K302" s="17" t="str">
        <f t="shared" si="73"/>
        <v xml:space="preserve"> </v>
      </c>
      <c r="L302" s="17">
        <f t="shared" si="74"/>
        <v>0</v>
      </c>
      <c r="M302" s="17" t="str">
        <f t="shared" si="71"/>
        <v/>
      </c>
      <c r="N302" s="23">
        <f t="shared" si="72"/>
        <v>0</v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>
        <v>166</v>
      </c>
      <c r="D304" s="16">
        <v>141</v>
      </c>
      <c r="E304" s="16">
        <v>142</v>
      </c>
      <c r="F304" s="16">
        <v>195</v>
      </c>
      <c r="G304" s="17">
        <f t="shared" si="67"/>
        <v>5.9815508792159123E-3</v>
      </c>
      <c r="H304" s="17">
        <f t="shared" si="68"/>
        <v>5.939092708815972E-3</v>
      </c>
      <c r="I304" s="17">
        <f t="shared" si="69"/>
        <v>5.266476282312799E-3</v>
      </c>
      <c r="J304" s="17">
        <f t="shared" si="70"/>
        <v>7.9326336343666093E-3</v>
      </c>
      <c r="K304" s="17">
        <f t="shared" si="73"/>
        <v>-0.14457831325301204</v>
      </c>
      <c r="L304" s="17">
        <f t="shared" si="74"/>
        <v>0.38297872340425532</v>
      </c>
      <c r="M304" s="17">
        <f t="shared" si="71"/>
        <v>-8.6480253675410776E-4</v>
      </c>
      <c r="N304" s="23">
        <f t="shared" si="72"/>
        <v>2.2745461438018616E-3</v>
      </c>
    </row>
    <row r="305" spans="1:14" x14ac:dyDescent="0.2">
      <c r="A305" s="15"/>
      <c r="B305" s="30" t="s">
        <v>281</v>
      </c>
      <c r="C305" s="27">
        <v>15</v>
      </c>
      <c r="D305" s="16">
        <v>18</v>
      </c>
      <c r="E305" s="16">
        <v>11</v>
      </c>
      <c r="F305" s="16">
        <v>9</v>
      </c>
      <c r="G305" s="17">
        <f t="shared" si="67"/>
        <v>5.4050158547131735E-4</v>
      </c>
      <c r="H305" s="17">
        <f t="shared" si="68"/>
        <v>7.5818204793395394E-4</v>
      </c>
      <c r="I305" s="17">
        <f t="shared" si="69"/>
        <v>4.079664725735267E-4</v>
      </c>
      <c r="J305" s="17">
        <f t="shared" si="70"/>
        <v>3.6612155235538199E-4</v>
      </c>
      <c r="K305" s="17">
        <f t="shared" si="73"/>
        <v>-0.26666666666666666</v>
      </c>
      <c r="L305" s="17">
        <f t="shared" si="74"/>
        <v>-0.5</v>
      </c>
      <c r="M305" s="17">
        <f t="shared" si="71"/>
        <v>-1.4413375612568462E-4</v>
      </c>
      <c r="N305" s="23">
        <f t="shared" si="72"/>
        <v>-3.7909102396697697E-4</v>
      </c>
    </row>
    <row r="306" spans="1:14" x14ac:dyDescent="0.2">
      <c r="A306" s="15"/>
      <c r="B306" s="30" t="s">
        <v>282</v>
      </c>
      <c r="C306" s="27">
        <v>1816</v>
      </c>
      <c r="D306" s="16">
        <v>1555</v>
      </c>
      <c r="E306" s="16">
        <v>596</v>
      </c>
      <c r="F306" s="16">
        <v>389</v>
      </c>
      <c r="G306" s="17">
        <f t="shared" si="67"/>
        <v>6.5436725281060829E-2</v>
      </c>
      <c r="H306" s="17">
        <f t="shared" si="68"/>
        <v>6.549850469651658E-2</v>
      </c>
      <c r="I306" s="17">
        <f t="shared" si="69"/>
        <v>2.2104365241256536E-2</v>
      </c>
      <c r="J306" s="17">
        <f t="shared" si="70"/>
        <v>1.5824587096249287E-2</v>
      </c>
      <c r="K306" s="17">
        <f t="shared" si="73"/>
        <v>-0.67180616740088106</v>
      </c>
      <c r="L306" s="17">
        <f t="shared" si="74"/>
        <v>-0.74983922829581995</v>
      </c>
      <c r="M306" s="17">
        <f t="shared" si="71"/>
        <v>-4.3960795618333819E-2</v>
      </c>
      <c r="N306" s="23">
        <f t="shared" si="72"/>
        <v>-4.9113348216166128E-2</v>
      </c>
    </row>
    <row r="307" spans="1:14" x14ac:dyDescent="0.2">
      <c r="A307" s="15"/>
      <c r="B307" s="30" t="s">
        <v>283</v>
      </c>
      <c r="C307" s="27">
        <v>566</v>
      </c>
      <c r="D307" s="16">
        <v>354</v>
      </c>
      <c r="E307" s="16">
        <v>320</v>
      </c>
      <c r="F307" s="16">
        <v>277</v>
      </c>
      <c r="G307" s="17">
        <f t="shared" si="67"/>
        <v>2.0394926491784374E-2</v>
      </c>
      <c r="H307" s="17">
        <f t="shared" si="68"/>
        <v>1.4910913609367761E-2</v>
      </c>
      <c r="I307" s="17">
        <f t="shared" si="69"/>
        <v>1.1868115565775321E-2</v>
      </c>
      <c r="J307" s="17">
        <f t="shared" si="70"/>
        <v>1.1268407778048979E-2</v>
      </c>
      <c r="K307" s="17">
        <f t="shared" si="73"/>
        <v>-0.43462897526501765</v>
      </c>
      <c r="L307" s="17">
        <f t="shared" si="74"/>
        <v>-0.2175141242937853</v>
      </c>
      <c r="M307" s="17">
        <f t="shared" si="71"/>
        <v>-8.8642260017296037E-3</v>
      </c>
      <c r="N307" s="23">
        <f t="shared" si="72"/>
        <v>-3.243334316161914E-3</v>
      </c>
    </row>
    <row r="308" spans="1:14" x14ac:dyDescent="0.2">
      <c r="A308" s="15"/>
      <c r="B308" s="30" t="s">
        <v>284</v>
      </c>
      <c r="C308" s="27">
        <v>61</v>
      </c>
      <c r="D308" s="16">
        <v>69</v>
      </c>
      <c r="E308" s="16">
        <v>20</v>
      </c>
      <c r="F308" s="16">
        <v>14</v>
      </c>
      <c r="G308" s="17">
        <f t="shared" si="67"/>
        <v>2.1980397809166908E-3</v>
      </c>
      <c r="H308" s="17">
        <f t="shared" si="68"/>
        <v>2.9063645170801567E-3</v>
      </c>
      <c r="I308" s="17">
        <f t="shared" si="69"/>
        <v>7.4175722286095756E-4</v>
      </c>
      <c r="J308" s="17">
        <f t="shared" si="70"/>
        <v>5.6952241477503868E-4</v>
      </c>
      <c r="K308" s="17">
        <f t="shared" si="73"/>
        <v>-0.67213114754098358</v>
      </c>
      <c r="L308" s="17">
        <f t="shared" si="74"/>
        <v>-0.79710144927536231</v>
      </c>
      <c r="M308" s="17">
        <f t="shared" si="71"/>
        <v>-1.4773710002882676E-3</v>
      </c>
      <c r="N308" s="23">
        <f t="shared" si="72"/>
        <v>-2.3166673686870814E-3</v>
      </c>
    </row>
    <row r="309" spans="1:14" x14ac:dyDescent="0.2">
      <c r="A309" s="15"/>
      <c r="B309" s="30" t="s">
        <v>285</v>
      </c>
      <c r="C309" s="27">
        <v>158</v>
      </c>
      <c r="D309" s="16">
        <v>88</v>
      </c>
      <c r="E309" s="16">
        <v>48</v>
      </c>
      <c r="F309" s="16">
        <v>32</v>
      </c>
      <c r="G309" s="17">
        <f t="shared" si="67"/>
        <v>5.6932833669645433E-3</v>
      </c>
      <c r="H309" s="17">
        <f t="shared" si="68"/>
        <v>3.7066677898993303E-3</v>
      </c>
      <c r="I309" s="17">
        <f t="shared" si="69"/>
        <v>1.7802173348662983E-3</v>
      </c>
      <c r="J309" s="17">
        <f t="shared" si="70"/>
        <v>1.3017655194858025E-3</v>
      </c>
      <c r="K309" s="17">
        <f t="shared" si="73"/>
        <v>-0.69620253164556967</v>
      </c>
      <c r="L309" s="17">
        <f t="shared" si="74"/>
        <v>-0.63636363636363635</v>
      </c>
      <c r="M309" s="17">
        <f t="shared" si="71"/>
        <v>-3.9636782934563278E-3</v>
      </c>
      <c r="N309" s="23">
        <f t="shared" si="72"/>
        <v>-2.3587885935723012E-3</v>
      </c>
    </row>
    <row r="310" spans="1:14" x14ac:dyDescent="0.2">
      <c r="A310" s="15"/>
      <c r="B310" s="30" t="s">
        <v>286</v>
      </c>
      <c r="C310" s="27">
        <v>93</v>
      </c>
      <c r="D310" s="16">
        <v>72</v>
      </c>
      <c r="E310" s="16">
        <v>230</v>
      </c>
      <c r="F310" s="16">
        <v>225</v>
      </c>
      <c r="G310" s="17">
        <f t="shared" si="67"/>
        <v>3.3511098299221676E-3</v>
      </c>
      <c r="H310" s="17">
        <f t="shared" si="68"/>
        <v>3.0327281917358158E-3</v>
      </c>
      <c r="I310" s="17">
        <f t="shared" si="69"/>
        <v>8.5302080629010117E-3</v>
      </c>
      <c r="J310" s="17">
        <f t="shared" si="70"/>
        <v>9.1530388088845501E-3</v>
      </c>
      <c r="K310" s="17">
        <f t="shared" si="73"/>
        <v>1.4731182795698925</v>
      </c>
      <c r="L310" s="17">
        <f t="shared" si="74"/>
        <v>2.125</v>
      </c>
      <c r="M310" s="17">
        <f t="shared" si="71"/>
        <v>4.9365811473046986E-3</v>
      </c>
      <c r="N310" s="23">
        <f t="shared" si="72"/>
        <v>6.4445474074386081E-3</v>
      </c>
    </row>
    <row r="311" spans="1:14" ht="25.5" x14ac:dyDescent="0.2">
      <c r="A311" s="15"/>
      <c r="B311" s="30" t="s">
        <v>287</v>
      </c>
      <c r="C311" s="27">
        <v>101</v>
      </c>
      <c r="D311" s="16">
        <v>63</v>
      </c>
      <c r="E311" s="16">
        <v>74</v>
      </c>
      <c r="F311" s="16">
        <v>48</v>
      </c>
      <c r="G311" s="17">
        <f t="shared" si="67"/>
        <v>3.639377342173537E-3</v>
      </c>
      <c r="H311" s="17">
        <f t="shared" si="68"/>
        <v>2.6536371677688387E-3</v>
      </c>
      <c r="I311" s="17">
        <f t="shared" si="69"/>
        <v>2.7445017245855434E-3</v>
      </c>
      <c r="J311" s="17">
        <f t="shared" si="70"/>
        <v>1.9526482792287039E-3</v>
      </c>
      <c r="K311" s="17">
        <f t="shared" si="73"/>
        <v>-0.26732673267326734</v>
      </c>
      <c r="L311" s="17">
        <f t="shared" si="74"/>
        <v>-0.23809523809523808</v>
      </c>
      <c r="M311" s="17">
        <f t="shared" si="71"/>
        <v>-9.7290285384837134E-4</v>
      </c>
      <c r="N311" s="23">
        <f t="shared" si="72"/>
        <v>-6.3181837327829491E-4</v>
      </c>
    </row>
    <row r="312" spans="1:14" x14ac:dyDescent="0.2">
      <c r="A312" s="15"/>
      <c r="B312" s="30" t="s">
        <v>288</v>
      </c>
      <c r="C312" s="27">
        <v>84</v>
      </c>
      <c r="D312" s="16">
        <v>110</v>
      </c>
      <c r="E312" s="16">
        <v>67</v>
      </c>
      <c r="F312" s="16">
        <v>87</v>
      </c>
      <c r="G312" s="17">
        <f t="shared" si="67"/>
        <v>3.0268088786393772E-3</v>
      </c>
      <c r="H312" s="17">
        <f t="shared" si="68"/>
        <v>4.6333347373741628E-3</v>
      </c>
      <c r="I312" s="17">
        <f t="shared" si="69"/>
        <v>2.4848866965842078E-3</v>
      </c>
      <c r="J312" s="17">
        <f t="shared" si="70"/>
        <v>3.5391750061020259E-3</v>
      </c>
      <c r="K312" s="17">
        <f t="shared" si="73"/>
        <v>-0.20238095238095238</v>
      </c>
      <c r="L312" s="17">
        <f t="shared" si="74"/>
        <v>-0.20909090909090908</v>
      </c>
      <c r="M312" s="17">
        <f t="shared" si="71"/>
        <v>-6.125684635341597E-4</v>
      </c>
      <c r="N312" s="23">
        <f t="shared" si="72"/>
        <v>-9.6878817236005217E-4</v>
      </c>
    </row>
    <row r="313" spans="1:14" x14ac:dyDescent="0.2">
      <c r="A313" s="15"/>
      <c r="B313" s="30" t="s">
        <v>289</v>
      </c>
      <c r="C313" s="27">
        <v>22</v>
      </c>
      <c r="D313" s="16">
        <v>5</v>
      </c>
      <c r="E313" s="16">
        <v>17</v>
      </c>
      <c r="F313" s="16">
        <v>7</v>
      </c>
      <c r="G313" s="17">
        <f t="shared" si="67"/>
        <v>7.9273565869126552E-4</v>
      </c>
      <c r="H313" s="17">
        <f t="shared" si="68"/>
        <v>2.1060612442609831E-4</v>
      </c>
      <c r="I313" s="17">
        <f t="shared" si="69"/>
        <v>6.3049363943181401E-4</v>
      </c>
      <c r="J313" s="17">
        <f t="shared" si="70"/>
        <v>2.8476120738751934E-4</v>
      </c>
      <c r="K313" s="17">
        <f t="shared" si="73"/>
        <v>-0.22727272727272727</v>
      </c>
      <c r="L313" s="17">
        <f t="shared" si="74"/>
        <v>0.4</v>
      </c>
      <c r="M313" s="17">
        <f t="shared" si="71"/>
        <v>-1.8016719515710579E-4</v>
      </c>
      <c r="N313" s="23">
        <f t="shared" si="72"/>
        <v>8.4242449770439328E-5</v>
      </c>
    </row>
    <row r="314" spans="1:14" x14ac:dyDescent="0.2">
      <c r="A314" s="15"/>
      <c r="B314" s="30" t="s">
        <v>290</v>
      </c>
      <c r="C314" s="27">
        <v>5</v>
      </c>
      <c r="D314" s="16">
        <v>11</v>
      </c>
      <c r="E314" s="16"/>
      <c r="F314" s="16"/>
      <c r="G314" s="17">
        <f t="shared" si="67"/>
        <v>1.8016719515710579E-4</v>
      </c>
      <c r="H314" s="17">
        <f t="shared" si="68"/>
        <v>4.6333347373741628E-4</v>
      </c>
      <c r="I314" s="17" t="str">
        <f t="shared" si="69"/>
        <v/>
      </c>
      <c r="J314" s="17" t="str">
        <f t="shared" si="70"/>
        <v/>
      </c>
      <c r="K314" s="17">
        <f t="shared" si="73"/>
        <v>-1</v>
      </c>
      <c r="L314" s="17">
        <f t="shared" si="74"/>
        <v>-1</v>
      </c>
      <c r="M314" s="17">
        <f t="shared" si="71"/>
        <v>-1.8016719515710579E-4</v>
      </c>
      <c r="N314" s="23">
        <f t="shared" si="72"/>
        <v>-4.6333347373741628E-4</v>
      </c>
    </row>
    <row r="315" spans="1:14" x14ac:dyDescent="0.2">
      <c r="A315" s="15"/>
      <c r="B315" s="30" t="s">
        <v>291</v>
      </c>
      <c r="C315" s="27">
        <v>10</v>
      </c>
      <c r="D315" s="16">
        <v>5</v>
      </c>
      <c r="E315" s="16">
        <v>9</v>
      </c>
      <c r="F315" s="16">
        <v>18</v>
      </c>
      <c r="G315" s="17">
        <f t="shared" si="67"/>
        <v>3.6033439031421158E-4</v>
      </c>
      <c r="H315" s="17">
        <f t="shared" si="68"/>
        <v>2.1060612442609831E-4</v>
      </c>
      <c r="I315" s="17">
        <f t="shared" si="69"/>
        <v>3.3379075028743091E-4</v>
      </c>
      <c r="J315" s="17">
        <f t="shared" si="70"/>
        <v>7.3224310471076397E-4</v>
      </c>
      <c r="K315" s="17">
        <f t="shared" si="73"/>
        <v>-0.1</v>
      </c>
      <c r="L315" s="17">
        <f t="shared" si="74"/>
        <v>2.6</v>
      </c>
      <c r="M315" s="17">
        <f t="shared" si="71"/>
        <v>-3.6033439031421161E-5</v>
      </c>
      <c r="N315" s="23">
        <f t="shared" si="72"/>
        <v>5.475759235078556E-4</v>
      </c>
    </row>
    <row r="316" spans="1:14" ht="27" customHeight="1" x14ac:dyDescent="0.2">
      <c r="A316" s="15"/>
      <c r="B316" s="30" t="s">
        <v>292</v>
      </c>
      <c r="C316" s="27">
        <v>6</v>
      </c>
      <c r="D316" s="16">
        <v>1</v>
      </c>
      <c r="E316" s="16">
        <v>4</v>
      </c>
      <c r="F316" s="16">
        <v>5</v>
      </c>
      <c r="G316" s="17">
        <f t="shared" ref="G316:G347" si="75">+IF(C316=0,"",C316/C$188)</f>
        <v>2.1620063418852694E-4</v>
      </c>
      <c r="H316" s="17">
        <f t="shared" ref="H316:H347" si="76">+IF(D316=0,"",D316/D$188)</f>
        <v>4.2121224885219664E-5</v>
      </c>
      <c r="I316" s="17">
        <f t="shared" ref="I316:I347" si="77">+IF(E316=0,"",E316/E$188)</f>
        <v>1.4835144457219152E-4</v>
      </c>
      <c r="J316" s="17">
        <f t="shared" ref="J316:J347" si="78">+IF(F316=0,"",F316/F$188)</f>
        <v>2.0340086241965667E-4</v>
      </c>
      <c r="K316" s="17">
        <f t="shared" si="73"/>
        <v>-0.33333333333333331</v>
      </c>
      <c r="L316" s="17">
        <f t="shared" si="74"/>
        <v>4</v>
      </c>
      <c r="M316" s="17">
        <f t="shared" ref="M316:M347" si="79">+IF(OR(AND(G316=""),(K316="")),"",G316*K316)</f>
        <v>-7.2066878062842309E-5</v>
      </c>
      <c r="N316" s="23">
        <f t="shared" ref="N316:N347" si="80">+IF(OR(AND(H316=""),(L316="")),"",H316*L316)</f>
        <v>1.6848489954087866E-4</v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144</v>
      </c>
      <c r="D318" s="16">
        <v>153</v>
      </c>
      <c r="E318" s="16">
        <v>440</v>
      </c>
      <c r="F318" s="16">
        <v>313</v>
      </c>
      <c r="G318" s="17">
        <f t="shared" si="75"/>
        <v>5.1888152205246466E-3</v>
      </c>
      <c r="H318" s="17">
        <f t="shared" si="76"/>
        <v>6.4445474074386081E-3</v>
      </c>
      <c r="I318" s="17">
        <f t="shared" si="77"/>
        <v>1.6318658902941069E-2</v>
      </c>
      <c r="J318" s="17">
        <f t="shared" si="78"/>
        <v>1.2732893987470507E-2</v>
      </c>
      <c r="K318" s="17">
        <f t="shared" si="81"/>
        <v>2.0555555555555554</v>
      </c>
      <c r="L318" s="17">
        <f t="shared" si="82"/>
        <v>1.0457516339869282</v>
      </c>
      <c r="M318" s="17">
        <f t="shared" si="79"/>
        <v>1.0665897953300661E-2</v>
      </c>
      <c r="N318" s="23">
        <f t="shared" si="80"/>
        <v>6.739395981635146E-3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>
        <v>0</v>
      </c>
      <c r="F319" s="16">
        <v>2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>
        <f t="shared" si="78"/>
        <v>8.1360344967862659E-5</v>
      </c>
      <c r="K319" s="17" t="str">
        <f t="shared" si="81"/>
        <v xml:space="preserve"> </v>
      </c>
      <c r="L319" s="17">
        <f t="shared" si="82"/>
        <v>1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>
        <v>9</v>
      </c>
      <c r="D320" s="16">
        <v>49</v>
      </c>
      <c r="E320" s="16">
        <v>2</v>
      </c>
      <c r="F320" s="16">
        <v>7</v>
      </c>
      <c r="G320" s="17">
        <f t="shared" si="75"/>
        <v>3.2430095128279041E-4</v>
      </c>
      <c r="H320" s="17">
        <f t="shared" si="76"/>
        <v>2.0639400193757634E-3</v>
      </c>
      <c r="I320" s="17">
        <f t="shared" si="77"/>
        <v>7.4175722286095761E-5</v>
      </c>
      <c r="J320" s="17">
        <f t="shared" si="78"/>
        <v>2.8476120738751934E-4</v>
      </c>
      <c r="K320" s="17">
        <f t="shared" si="81"/>
        <v>-0.77777777777777779</v>
      </c>
      <c r="L320" s="17">
        <f t="shared" si="82"/>
        <v>-0.8571428571428571</v>
      </c>
      <c r="M320" s="17">
        <f t="shared" si="79"/>
        <v>-2.5223407321994811E-4</v>
      </c>
      <c r="N320" s="23">
        <f t="shared" si="80"/>
        <v>-1.7690914451792257E-3</v>
      </c>
    </row>
    <row r="321" spans="1:14" ht="25.5" x14ac:dyDescent="0.2">
      <c r="A321" s="15"/>
      <c r="B321" s="30" t="s">
        <v>297</v>
      </c>
      <c r="C321" s="27">
        <v>24</v>
      </c>
      <c r="D321" s="16">
        <v>47</v>
      </c>
      <c r="E321" s="16">
        <v>18</v>
      </c>
      <c r="F321" s="16">
        <v>31</v>
      </c>
      <c r="G321" s="17">
        <f t="shared" si="75"/>
        <v>8.6480253675410776E-4</v>
      </c>
      <c r="H321" s="17">
        <f t="shared" si="76"/>
        <v>1.9796975696053242E-3</v>
      </c>
      <c r="I321" s="17">
        <f t="shared" si="77"/>
        <v>6.6758150057486183E-4</v>
      </c>
      <c r="J321" s="17">
        <f t="shared" si="78"/>
        <v>1.2610853470018714E-3</v>
      </c>
      <c r="K321" s="17">
        <f t="shared" si="81"/>
        <v>-0.25</v>
      </c>
      <c r="L321" s="17">
        <f t="shared" si="82"/>
        <v>-0.34042553191489361</v>
      </c>
      <c r="M321" s="17">
        <f t="shared" si="79"/>
        <v>-2.1620063418852694E-4</v>
      </c>
      <c r="N321" s="23">
        <f t="shared" si="80"/>
        <v>-6.7393959816351462E-4</v>
      </c>
    </row>
    <row r="322" spans="1:14" x14ac:dyDescent="0.2">
      <c r="A322" s="15"/>
      <c r="B322" s="30" t="s">
        <v>298</v>
      </c>
      <c r="C322" s="27">
        <v>4</v>
      </c>
      <c r="D322" s="16">
        <v>13</v>
      </c>
      <c r="E322" s="16">
        <v>4</v>
      </c>
      <c r="F322" s="16">
        <v>10</v>
      </c>
      <c r="G322" s="17">
        <f t="shared" si="75"/>
        <v>1.4413375612568464E-4</v>
      </c>
      <c r="H322" s="17">
        <f t="shared" si="76"/>
        <v>5.475759235078556E-4</v>
      </c>
      <c r="I322" s="17">
        <f t="shared" si="77"/>
        <v>1.4835144457219152E-4</v>
      </c>
      <c r="J322" s="17">
        <f t="shared" si="78"/>
        <v>4.0680172483931334E-4</v>
      </c>
      <c r="K322" s="17">
        <f t="shared" si="81"/>
        <v>0</v>
      </c>
      <c r="L322" s="17">
        <f t="shared" si="82"/>
        <v>-0.23076923076923078</v>
      </c>
      <c r="M322" s="17">
        <f t="shared" si="79"/>
        <v>0</v>
      </c>
      <c r="N322" s="23">
        <f t="shared" si="80"/>
        <v>-1.26363674655659E-4</v>
      </c>
    </row>
    <row r="323" spans="1:14" ht="25.5" x14ac:dyDescent="0.2">
      <c r="A323" s="15"/>
      <c r="B323" s="30" t="s">
        <v>299</v>
      </c>
      <c r="C323" s="27">
        <v>0</v>
      </c>
      <c r="D323" s="16">
        <v>8</v>
      </c>
      <c r="E323" s="16">
        <v>0</v>
      </c>
      <c r="F323" s="16">
        <v>2</v>
      </c>
      <c r="G323" s="17" t="str">
        <f t="shared" si="75"/>
        <v/>
      </c>
      <c r="H323" s="17">
        <f t="shared" si="76"/>
        <v>3.3696979908175731E-4</v>
      </c>
      <c r="I323" s="17" t="str">
        <f t="shared" si="77"/>
        <v/>
      </c>
      <c r="J323" s="17">
        <f t="shared" si="78"/>
        <v>8.1360344967862659E-5</v>
      </c>
      <c r="K323" s="17" t="str">
        <f t="shared" si="81"/>
        <v xml:space="preserve"> </v>
      </c>
      <c r="L323" s="17">
        <f t="shared" si="82"/>
        <v>-0.75</v>
      </c>
      <c r="M323" s="17" t="str">
        <f t="shared" si="79"/>
        <v/>
      </c>
      <c r="N323" s="23">
        <f t="shared" si="80"/>
        <v>-2.52727349311318E-4</v>
      </c>
    </row>
    <row r="324" spans="1:14" x14ac:dyDescent="0.2">
      <c r="A324" s="15"/>
      <c r="B324" s="30" t="s">
        <v>300</v>
      </c>
      <c r="C324" s="27">
        <v>630</v>
      </c>
      <c r="D324" s="16">
        <v>593</v>
      </c>
      <c r="E324" s="16">
        <v>980</v>
      </c>
      <c r="F324" s="16">
        <v>789</v>
      </c>
      <c r="G324" s="17">
        <f t="shared" si="75"/>
        <v>2.270106658979533E-2</v>
      </c>
      <c r="H324" s="17">
        <f t="shared" si="76"/>
        <v>2.497788635693526E-2</v>
      </c>
      <c r="I324" s="17">
        <f t="shared" si="77"/>
        <v>3.6346103920186924E-2</v>
      </c>
      <c r="J324" s="17">
        <f t="shared" si="78"/>
        <v>3.2096656089821818E-2</v>
      </c>
      <c r="K324" s="17">
        <f t="shared" si="81"/>
        <v>0.55555555555555558</v>
      </c>
      <c r="L324" s="17">
        <f t="shared" si="82"/>
        <v>0.3305227655986509</v>
      </c>
      <c r="M324" s="17">
        <f t="shared" si="79"/>
        <v>1.2611703660997406E-2</v>
      </c>
      <c r="N324" s="23">
        <f t="shared" si="80"/>
        <v>8.2557600775030535E-3</v>
      </c>
    </row>
    <row r="325" spans="1:14" x14ac:dyDescent="0.2">
      <c r="A325" s="15"/>
      <c r="B325" s="30" t="s">
        <v>301</v>
      </c>
      <c r="C325" s="27">
        <v>24</v>
      </c>
      <c r="D325" s="16">
        <v>27</v>
      </c>
      <c r="E325" s="16">
        <v>27</v>
      </c>
      <c r="F325" s="16">
        <v>23</v>
      </c>
      <c r="G325" s="17">
        <f t="shared" si="75"/>
        <v>8.6480253675410776E-4</v>
      </c>
      <c r="H325" s="17">
        <f t="shared" si="76"/>
        <v>1.1372730719009308E-3</v>
      </c>
      <c r="I325" s="17">
        <f t="shared" si="77"/>
        <v>1.0013722508622927E-3</v>
      </c>
      <c r="J325" s="17">
        <f t="shared" si="78"/>
        <v>9.3564396713042067E-4</v>
      </c>
      <c r="K325" s="17">
        <f t="shared" si="81"/>
        <v>0.125</v>
      </c>
      <c r="L325" s="17">
        <f t="shared" si="82"/>
        <v>-0.14814814814814814</v>
      </c>
      <c r="M325" s="17">
        <f t="shared" si="79"/>
        <v>1.0810031709426347E-4</v>
      </c>
      <c r="N325" s="23">
        <f t="shared" si="80"/>
        <v>-1.6848489954087863E-4</v>
      </c>
    </row>
    <row r="326" spans="1:14" x14ac:dyDescent="0.2">
      <c r="A326" s="15"/>
      <c r="B326" s="30" t="s">
        <v>302</v>
      </c>
      <c r="C326" s="27">
        <v>0</v>
      </c>
      <c r="D326" s="16">
        <v>2</v>
      </c>
      <c r="E326" s="16">
        <v>1</v>
      </c>
      <c r="F326" s="16">
        <v>4</v>
      </c>
      <c r="G326" s="17" t="str">
        <f t="shared" si="75"/>
        <v/>
      </c>
      <c r="H326" s="17">
        <f t="shared" si="76"/>
        <v>8.4242449770439328E-5</v>
      </c>
      <c r="I326" s="17">
        <f t="shared" si="77"/>
        <v>3.7087861143047881E-5</v>
      </c>
      <c r="J326" s="17">
        <f t="shared" si="78"/>
        <v>1.6272068993572532E-4</v>
      </c>
      <c r="K326" s="17">
        <f t="shared" si="81"/>
        <v>1</v>
      </c>
      <c r="L326" s="17">
        <f t="shared" si="82"/>
        <v>1</v>
      </c>
      <c r="M326" s="17" t="str">
        <f t="shared" si="79"/>
        <v/>
      </c>
      <c r="N326" s="23">
        <f t="shared" si="80"/>
        <v>8.4242449770439328E-5</v>
      </c>
    </row>
    <row r="327" spans="1:14" x14ac:dyDescent="0.2">
      <c r="A327" s="15"/>
      <c r="B327" s="30" t="s">
        <v>303</v>
      </c>
      <c r="C327" s="27">
        <v>2166</v>
      </c>
      <c r="D327" s="16">
        <v>3166</v>
      </c>
      <c r="E327" s="16">
        <v>1913</v>
      </c>
      <c r="F327" s="16">
        <v>3357</v>
      </c>
      <c r="G327" s="17">
        <f t="shared" si="75"/>
        <v>7.8048428942058226E-2</v>
      </c>
      <c r="H327" s="17">
        <f t="shared" si="76"/>
        <v>0.13335579798660546</v>
      </c>
      <c r="I327" s="17">
        <f t="shared" si="77"/>
        <v>7.0949078366650598E-2</v>
      </c>
      <c r="J327" s="17">
        <f t="shared" si="78"/>
        <v>0.13656333902855747</v>
      </c>
      <c r="K327" s="17">
        <f t="shared" si="81"/>
        <v>-0.11680517082179132</v>
      </c>
      <c r="L327" s="17">
        <f t="shared" si="82"/>
        <v>6.0328490208464938E-2</v>
      </c>
      <c r="M327" s="17">
        <f t="shared" si="79"/>
        <v>-9.1164600749495516E-3</v>
      </c>
      <c r="N327" s="23">
        <f t="shared" si="80"/>
        <v>8.0451539530769552E-3</v>
      </c>
    </row>
    <row r="328" spans="1:14" x14ac:dyDescent="0.2">
      <c r="A328" s="15"/>
      <c r="B328" s="30" t="s">
        <v>304</v>
      </c>
      <c r="C328" s="27">
        <v>5</v>
      </c>
      <c r="D328" s="16">
        <v>3</v>
      </c>
      <c r="E328" s="16">
        <v>11</v>
      </c>
      <c r="F328" s="16">
        <v>13</v>
      </c>
      <c r="G328" s="17">
        <f t="shared" si="75"/>
        <v>1.8016719515710579E-4</v>
      </c>
      <c r="H328" s="17">
        <f t="shared" si="76"/>
        <v>1.26363674655659E-4</v>
      </c>
      <c r="I328" s="17">
        <f t="shared" si="77"/>
        <v>4.079664725735267E-4</v>
      </c>
      <c r="J328" s="17">
        <f t="shared" si="78"/>
        <v>5.2884224229110728E-4</v>
      </c>
      <c r="K328" s="17">
        <f t="shared" si="81"/>
        <v>1.2</v>
      </c>
      <c r="L328" s="17">
        <f t="shared" si="82"/>
        <v>3.3333333333333335</v>
      </c>
      <c r="M328" s="17">
        <f t="shared" si="79"/>
        <v>2.1620063418852694E-4</v>
      </c>
      <c r="N328" s="23">
        <f t="shared" si="80"/>
        <v>4.2121224885219668E-4</v>
      </c>
    </row>
    <row r="329" spans="1:14" x14ac:dyDescent="0.2">
      <c r="A329" s="15"/>
      <c r="B329" s="30" t="s">
        <v>305</v>
      </c>
      <c r="C329" s="27">
        <v>77</v>
      </c>
      <c r="D329" s="16">
        <v>192</v>
      </c>
      <c r="E329" s="16">
        <v>45</v>
      </c>
      <c r="F329" s="16">
        <v>40</v>
      </c>
      <c r="G329" s="17">
        <f t="shared" si="75"/>
        <v>2.7745748054194292E-3</v>
      </c>
      <c r="H329" s="17">
        <f t="shared" si="76"/>
        <v>8.0872751779621759E-3</v>
      </c>
      <c r="I329" s="17">
        <f t="shared" si="77"/>
        <v>1.6689537514371546E-3</v>
      </c>
      <c r="J329" s="17">
        <f t="shared" si="78"/>
        <v>1.6272068993572533E-3</v>
      </c>
      <c r="K329" s="17">
        <f t="shared" si="81"/>
        <v>-0.41558441558441561</v>
      </c>
      <c r="L329" s="17">
        <f t="shared" si="82"/>
        <v>-0.79166666666666663</v>
      </c>
      <c r="M329" s="17">
        <f t="shared" si="79"/>
        <v>-1.1530700490054772E-3</v>
      </c>
      <c r="N329" s="23">
        <f t="shared" si="80"/>
        <v>-6.4024261825533892E-3</v>
      </c>
    </row>
    <row r="330" spans="1:14" x14ac:dyDescent="0.2">
      <c r="A330" s="15"/>
      <c r="B330" s="30" t="s">
        <v>306</v>
      </c>
      <c r="C330" s="27"/>
      <c r="D330" s="16"/>
      <c r="E330" s="16">
        <v>0</v>
      </c>
      <c r="F330" s="16">
        <v>2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>
        <f t="shared" si="78"/>
        <v>8.1360344967862659E-5</v>
      </c>
      <c r="K330" s="17" t="str">
        <f t="shared" si="81"/>
        <v xml:space="preserve"> </v>
      </c>
      <c r="L330" s="17">
        <f t="shared" si="82"/>
        <v>1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>
        <v>8</v>
      </c>
      <c r="D331" s="16">
        <v>4</v>
      </c>
      <c r="E331" s="16">
        <v>2</v>
      </c>
      <c r="F331" s="16">
        <v>1</v>
      </c>
      <c r="G331" s="17">
        <f t="shared" si="75"/>
        <v>2.8826751225136929E-4</v>
      </c>
      <c r="H331" s="17">
        <f t="shared" si="76"/>
        <v>1.6848489954087866E-4</v>
      </c>
      <c r="I331" s="17">
        <f t="shared" si="77"/>
        <v>7.4175722286095761E-5</v>
      </c>
      <c r="J331" s="17">
        <f t="shared" si="78"/>
        <v>4.068017248393133E-5</v>
      </c>
      <c r="K331" s="17">
        <f t="shared" si="81"/>
        <v>-0.75</v>
      </c>
      <c r="L331" s="17">
        <f t="shared" si="82"/>
        <v>-0.75</v>
      </c>
      <c r="M331" s="17">
        <f t="shared" si="79"/>
        <v>-2.1620063418852697E-4</v>
      </c>
      <c r="N331" s="23">
        <f t="shared" si="80"/>
        <v>-1.26363674655659E-4</v>
      </c>
    </row>
    <row r="332" spans="1:14" x14ac:dyDescent="0.2">
      <c r="A332" s="15"/>
      <c r="B332" s="30" t="s">
        <v>308</v>
      </c>
      <c r="C332" s="27">
        <v>19</v>
      </c>
      <c r="D332" s="16">
        <v>48</v>
      </c>
      <c r="E332" s="16">
        <v>2</v>
      </c>
      <c r="F332" s="16">
        <v>23</v>
      </c>
      <c r="G332" s="17">
        <f t="shared" si="75"/>
        <v>6.8463534159700205E-4</v>
      </c>
      <c r="H332" s="17">
        <f t="shared" si="76"/>
        <v>2.021818794490544E-3</v>
      </c>
      <c r="I332" s="17">
        <f t="shared" si="77"/>
        <v>7.4175722286095761E-5</v>
      </c>
      <c r="J332" s="17">
        <f t="shared" si="78"/>
        <v>9.3564396713042067E-4</v>
      </c>
      <c r="K332" s="17">
        <f t="shared" si="81"/>
        <v>-0.89473684210526316</v>
      </c>
      <c r="L332" s="17">
        <f t="shared" si="82"/>
        <v>-0.52083333333333337</v>
      </c>
      <c r="M332" s="17">
        <f t="shared" si="79"/>
        <v>-6.125684635341597E-4</v>
      </c>
      <c r="N332" s="23">
        <f t="shared" si="80"/>
        <v>-1.0530306221304918E-3</v>
      </c>
    </row>
    <row r="333" spans="1:14" x14ac:dyDescent="0.2">
      <c r="A333" s="15"/>
      <c r="B333" s="30" t="s">
        <v>309</v>
      </c>
      <c r="C333" s="27">
        <v>0</v>
      </c>
      <c r="D333" s="16">
        <v>10</v>
      </c>
      <c r="E333" s="16">
        <v>0</v>
      </c>
      <c r="F333" s="16">
        <v>10</v>
      </c>
      <c r="G333" s="17" t="str">
        <f t="shared" si="75"/>
        <v/>
      </c>
      <c r="H333" s="17">
        <f t="shared" si="76"/>
        <v>4.2121224885219663E-4</v>
      </c>
      <c r="I333" s="17" t="str">
        <f t="shared" si="77"/>
        <v/>
      </c>
      <c r="J333" s="17">
        <f t="shared" si="78"/>
        <v>4.0680172483931334E-4</v>
      </c>
      <c r="K333" s="17" t="str">
        <f t="shared" si="81"/>
        <v xml:space="preserve"> </v>
      </c>
      <c r="L333" s="17">
        <f t="shared" si="82"/>
        <v>0</v>
      </c>
      <c r="M333" s="17" t="str">
        <f t="shared" si="79"/>
        <v/>
      </c>
      <c r="N333" s="23">
        <f t="shared" si="80"/>
        <v>0</v>
      </c>
    </row>
    <row r="334" spans="1:14" ht="25.5" x14ac:dyDescent="0.2">
      <c r="A334" s="15"/>
      <c r="B334" s="30" t="s">
        <v>310</v>
      </c>
      <c r="C334" s="27">
        <v>0</v>
      </c>
      <c r="D334" s="16">
        <v>6</v>
      </c>
      <c r="E334" s="16"/>
      <c r="F334" s="16"/>
      <c r="G334" s="17" t="str">
        <f t="shared" si="75"/>
        <v/>
      </c>
      <c r="H334" s="17">
        <f t="shared" si="76"/>
        <v>2.52727349311318E-4</v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>
        <f t="shared" si="82"/>
        <v>-1</v>
      </c>
      <c r="M334" s="17" t="str">
        <f t="shared" si="79"/>
        <v/>
      </c>
      <c r="N334" s="23">
        <f t="shared" si="80"/>
        <v>-2.52727349311318E-4</v>
      </c>
    </row>
    <row r="335" spans="1:14" x14ac:dyDescent="0.2">
      <c r="A335" s="15"/>
      <c r="B335" s="30" t="s">
        <v>311</v>
      </c>
      <c r="C335" s="27">
        <v>0</v>
      </c>
      <c r="D335" s="16">
        <v>4</v>
      </c>
      <c r="E335" s="16">
        <v>0</v>
      </c>
      <c r="F335" s="16">
        <v>1</v>
      </c>
      <c r="G335" s="17" t="str">
        <f t="shared" si="75"/>
        <v/>
      </c>
      <c r="H335" s="17">
        <f t="shared" si="76"/>
        <v>1.6848489954087866E-4</v>
      </c>
      <c r="I335" s="17" t="str">
        <f t="shared" si="77"/>
        <v/>
      </c>
      <c r="J335" s="17">
        <f t="shared" si="78"/>
        <v>4.068017248393133E-5</v>
      </c>
      <c r="K335" s="17" t="str">
        <f t="shared" si="81"/>
        <v xml:space="preserve"> </v>
      </c>
      <c r="L335" s="17">
        <f t="shared" si="82"/>
        <v>-0.75</v>
      </c>
      <c r="M335" s="17" t="str">
        <f t="shared" si="79"/>
        <v/>
      </c>
      <c r="N335" s="23">
        <f t="shared" si="80"/>
        <v>-1.26363674655659E-4</v>
      </c>
    </row>
    <row r="336" spans="1:14" x14ac:dyDescent="0.2">
      <c r="A336" s="15"/>
      <c r="B336" s="30" t="s">
        <v>312</v>
      </c>
      <c r="C336" s="27">
        <v>3</v>
      </c>
      <c r="D336" s="16">
        <v>49</v>
      </c>
      <c r="E336" s="16">
        <v>8</v>
      </c>
      <c r="F336" s="16">
        <v>55</v>
      </c>
      <c r="G336" s="17">
        <f t="shared" si="75"/>
        <v>1.0810031709426347E-4</v>
      </c>
      <c r="H336" s="17">
        <f t="shared" si="76"/>
        <v>2.0639400193757634E-3</v>
      </c>
      <c r="I336" s="17">
        <f t="shared" si="77"/>
        <v>2.9670288914438305E-4</v>
      </c>
      <c r="J336" s="17">
        <f t="shared" si="78"/>
        <v>2.2374094866162231E-3</v>
      </c>
      <c r="K336" s="17">
        <f t="shared" si="81"/>
        <v>1.6666666666666667</v>
      </c>
      <c r="L336" s="17">
        <f t="shared" si="82"/>
        <v>0.12244897959183673</v>
      </c>
      <c r="M336" s="17">
        <f t="shared" si="79"/>
        <v>1.8016719515710579E-4</v>
      </c>
      <c r="N336" s="23">
        <f t="shared" si="80"/>
        <v>2.5272734931131794E-4</v>
      </c>
    </row>
    <row r="337" spans="1:14" x14ac:dyDescent="0.2">
      <c r="A337" s="15"/>
      <c r="B337" s="30" t="s">
        <v>313</v>
      </c>
      <c r="C337" s="27">
        <v>0</v>
      </c>
      <c r="D337" s="16">
        <v>3</v>
      </c>
      <c r="E337" s="16"/>
      <c r="F337" s="16"/>
      <c r="G337" s="17" t="str">
        <f t="shared" si="75"/>
        <v/>
      </c>
      <c r="H337" s="17">
        <f t="shared" si="76"/>
        <v>1.26363674655659E-4</v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>
        <f t="shared" si="82"/>
        <v>-1</v>
      </c>
      <c r="M337" s="17" t="str">
        <f t="shared" si="79"/>
        <v/>
      </c>
      <c r="N337" s="23">
        <f t="shared" si="80"/>
        <v>-1.26363674655659E-4</v>
      </c>
    </row>
    <row r="338" spans="1:14" ht="25.5" x14ac:dyDescent="0.2">
      <c r="A338" s="15"/>
      <c r="B338" s="30" t="s">
        <v>314</v>
      </c>
      <c r="C338" s="27">
        <v>40</v>
      </c>
      <c r="D338" s="16">
        <v>311</v>
      </c>
      <c r="E338" s="16">
        <v>22</v>
      </c>
      <c r="F338" s="16">
        <v>239</v>
      </c>
      <c r="G338" s="17">
        <f t="shared" si="75"/>
        <v>1.4413375612568463E-3</v>
      </c>
      <c r="H338" s="17">
        <f t="shared" si="76"/>
        <v>1.3099700939303315E-2</v>
      </c>
      <c r="I338" s="17">
        <f t="shared" si="77"/>
        <v>8.159329451470534E-4</v>
      </c>
      <c r="J338" s="17">
        <f t="shared" si="78"/>
        <v>9.7225612236595885E-3</v>
      </c>
      <c r="K338" s="17">
        <f t="shared" si="81"/>
        <v>-0.45</v>
      </c>
      <c r="L338" s="17">
        <f t="shared" si="82"/>
        <v>-0.23151125401929259</v>
      </c>
      <c r="M338" s="17">
        <f t="shared" si="79"/>
        <v>-6.4860190256558082E-4</v>
      </c>
      <c r="N338" s="23">
        <f t="shared" si="80"/>
        <v>-3.0327281917358153E-3</v>
      </c>
    </row>
    <row r="339" spans="1:14" ht="24.75" customHeight="1" x14ac:dyDescent="0.2">
      <c r="A339" s="15"/>
      <c r="B339" s="30" t="s">
        <v>315</v>
      </c>
      <c r="C339" s="27"/>
      <c r="D339" s="16"/>
      <c r="E339" s="16">
        <v>0</v>
      </c>
      <c r="F339" s="16">
        <v>1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>
        <f t="shared" si="78"/>
        <v>4.068017248393133E-5</v>
      </c>
      <c r="K339" s="17" t="str">
        <f t="shared" si="81"/>
        <v xml:space="preserve"> </v>
      </c>
      <c r="L339" s="17">
        <f t="shared" si="82"/>
        <v>1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>
        <v>6</v>
      </c>
      <c r="D340" s="16">
        <v>15</v>
      </c>
      <c r="E340" s="16">
        <v>1</v>
      </c>
      <c r="F340" s="16">
        <v>15</v>
      </c>
      <c r="G340" s="17">
        <f t="shared" si="75"/>
        <v>2.1620063418852694E-4</v>
      </c>
      <c r="H340" s="17">
        <f t="shared" si="76"/>
        <v>6.3181837327829491E-4</v>
      </c>
      <c r="I340" s="17">
        <f t="shared" si="77"/>
        <v>3.7087861143047881E-5</v>
      </c>
      <c r="J340" s="17">
        <f t="shared" si="78"/>
        <v>6.1020258725896998E-4</v>
      </c>
      <c r="K340" s="17">
        <f t="shared" si="81"/>
        <v>-0.83333333333333337</v>
      </c>
      <c r="L340" s="17">
        <f t="shared" si="82"/>
        <v>0</v>
      </c>
      <c r="M340" s="17">
        <f t="shared" si="79"/>
        <v>-1.8016719515710579E-4</v>
      </c>
      <c r="N340" s="23">
        <f t="shared" si="80"/>
        <v>0</v>
      </c>
    </row>
    <row r="341" spans="1:14" ht="24" customHeight="1" x14ac:dyDescent="0.2">
      <c r="A341" s="15"/>
      <c r="B341" s="30" t="s">
        <v>317</v>
      </c>
      <c r="C341" s="27">
        <v>0</v>
      </c>
      <c r="D341" s="16">
        <v>2</v>
      </c>
      <c r="E341" s="16">
        <v>1</v>
      </c>
      <c r="F341" s="16">
        <v>5</v>
      </c>
      <c r="G341" s="17" t="str">
        <f t="shared" si="75"/>
        <v/>
      </c>
      <c r="H341" s="17">
        <f t="shared" si="76"/>
        <v>8.4242449770439328E-5</v>
      </c>
      <c r="I341" s="17">
        <f t="shared" si="77"/>
        <v>3.7087861143047881E-5</v>
      </c>
      <c r="J341" s="17">
        <f t="shared" si="78"/>
        <v>2.0340086241965667E-4</v>
      </c>
      <c r="K341" s="17">
        <f t="shared" si="81"/>
        <v>1</v>
      </c>
      <c r="L341" s="17">
        <f t="shared" si="82"/>
        <v>1.5</v>
      </c>
      <c r="M341" s="17" t="str">
        <f t="shared" si="79"/>
        <v/>
      </c>
      <c r="N341" s="23">
        <f t="shared" si="80"/>
        <v>1.26363674655659E-4</v>
      </c>
    </row>
    <row r="342" spans="1:14" ht="25.5" x14ac:dyDescent="0.2">
      <c r="A342" s="15"/>
      <c r="B342" s="30" t="s">
        <v>318</v>
      </c>
      <c r="C342" s="27">
        <v>4</v>
      </c>
      <c r="D342" s="16">
        <v>6</v>
      </c>
      <c r="E342" s="16">
        <v>0</v>
      </c>
      <c r="F342" s="16">
        <v>3</v>
      </c>
      <c r="G342" s="17">
        <f t="shared" si="75"/>
        <v>1.4413375612568464E-4</v>
      </c>
      <c r="H342" s="17">
        <f t="shared" si="76"/>
        <v>2.52727349311318E-4</v>
      </c>
      <c r="I342" s="17" t="str">
        <f t="shared" si="77"/>
        <v/>
      </c>
      <c r="J342" s="17">
        <f t="shared" si="78"/>
        <v>1.22040517451794E-4</v>
      </c>
      <c r="K342" s="17">
        <f t="shared" si="81"/>
        <v>-1</v>
      </c>
      <c r="L342" s="17">
        <f t="shared" si="82"/>
        <v>-0.5</v>
      </c>
      <c r="M342" s="17">
        <f t="shared" si="79"/>
        <v>-1.4413375612568464E-4</v>
      </c>
      <c r="N342" s="23">
        <f t="shared" si="80"/>
        <v>-1.26363674655659E-4</v>
      </c>
    </row>
    <row r="343" spans="1:14" ht="25.5" x14ac:dyDescent="0.2">
      <c r="A343" s="15"/>
      <c r="B343" s="30" t="s">
        <v>319</v>
      </c>
      <c r="C343" s="27">
        <v>142</v>
      </c>
      <c r="D343" s="16">
        <v>108</v>
      </c>
      <c r="E343" s="16">
        <v>24</v>
      </c>
      <c r="F343" s="16">
        <v>32</v>
      </c>
      <c r="G343" s="17">
        <f t="shared" si="75"/>
        <v>5.1167483424618045E-3</v>
      </c>
      <c r="H343" s="17">
        <f t="shared" si="76"/>
        <v>4.5490922876037232E-3</v>
      </c>
      <c r="I343" s="17">
        <f t="shared" si="77"/>
        <v>8.9010866743314914E-4</v>
      </c>
      <c r="J343" s="17">
        <f t="shared" si="78"/>
        <v>1.3017655194858025E-3</v>
      </c>
      <c r="K343" s="17">
        <f t="shared" si="81"/>
        <v>-0.83098591549295775</v>
      </c>
      <c r="L343" s="17">
        <f t="shared" si="82"/>
        <v>-0.70370370370370372</v>
      </c>
      <c r="M343" s="17">
        <f t="shared" si="79"/>
        <v>-4.2519458057076968E-3</v>
      </c>
      <c r="N343" s="23">
        <f t="shared" si="80"/>
        <v>-3.2012130912766942E-3</v>
      </c>
    </row>
    <row r="344" spans="1:14" ht="25.5" x14ac:dyDescent="0.2">
      <c r="A344" s="15"/>
      <c r="B344" s="30" t="s">
        <v>320</v>
      </c>
      <c r="C344" s="27">
        <v>2</v>
      </c>
      <c r="D344" s="16">
        <v>4</v>
      </c>
      <c r="E344" s="16">
        <v>0</v>
      </c>
      <c r="F344" s="16">
        <v>1</v>
      </c>
      <c r="G344" s="17">
        <f t="shared" si="75"/>
        <v>7.2066878062842322E-5</v>
      </c>
      <c r="H344" s="17">
        <f t="shared" si="76"/>
        <v>1.6848489954087866E-4</v>
      </c>
      <c r="I344" s="17" t="str">
        <f t="shared" si="77"/>
        <v/>
      </c>
      <c r="J344" s="17">
        <f t="shared" si="78"/>
        <v>4.068017248393133E-5</v>
      </c>
      <c r="K344" s="17">
        <f t="shared" si="81"/>
        <v>-1</v>
      </c>
      <c r="L344" s="17">
        <f t="shared" si="82"/>
        <v>-0.75</v>
      </c>
      <c r="M344" s="17">
        <f t="shared" si="79"/>
        <v>-7.2066878062842322E-5</v>
      </c>
      <c r="N344" s="23">
        <f t="shared" si="80"/>
        <v>-1.26363674655659E-4</v>
      </c>
    </row>
    <row r="345" spans="1:14" ht="25.5" x14ac:dyDescent="0.2">
      <c r="A345" s="15"/>
      <c r="B345" s="30" t="s">
        <v>321</v>
      </c>
      <c r="C345" s="27">
        <v>9</v>
      </c>
      <c r="D345" s="16">
        <v>4</v>
      </c>
      <c r="E345" s="16">
        <v>1</v>
      </c>
      <c r="F345" s="16">
        <v>0</v>
      </c>
      <c r="G345" s="17">
        <f t="shared" si="75"/>
        <v>3.2430095128279041E-4</v>
      </c>
      <c r="H345" s="17">
        <f t="shared" si="76"/>
        <v>1.6848489954087866E-4</v>
      </c>
      <c r="I345" s="17">
        <f t="shared" si="77"/>
        <v>3.7087861143047881E-5</v>
      </c>
      <c r="J345" s="17" t="str">
        <f t="shared" si="78"/>
        <v/>
      </c>
      <c r="K345" s="17">
        <f t="shared" si="81"/>
        <v>-0.88888888888888884</v>
      </c>
      <c r="L345" s="17">
        <f t="shared" si="82"/>
        <v>-1</v>
      </c>
      <c r="M345" s="17">
        <f t="shared" si="79"/>
        <v>-2.8826751225136923E-4</v>
      </c>
      <c r="N345" s="23">
        <f t="shared" si="80"/>
        <v>-1.6848489954087866E-4</v>
      </c>
    </row>
    <row r="346" spans="1:14" x14ac:dyDescent="0.2">
      <c r="A346" s="15"/>
      <c r="B346" s="30" t="s">
        <v>322</v>
      </c>
      <c r="C346" s="27">
        <v>40</v>
      </c>
      <c r="D346" s="16">
        <v>1</v>
      </c>
      <c r="E346" s="16">
        <v>1</v>
      </c>
      <c r="F346" s="16">
        <v>7</v>
      </c>
      <c r="G346" s="17">
        <f t="shared" si="75"/>
        <v>1.4413375612568463E-3</v>
      </c>
      <c r="H346" s="17">
        <f t="shared" si="76"/>
        <v>4.2121224885219664E-5</v>
      </c>
      <c r="I346" s="17">
        <f t="shared" si="77"/>
        <v>3.7087861143047881E-5</v>
      </c>
      <c r="J346" s="17">
        <f t="shared" si="78"/>
        <v>2.8476120738751934E-4</v>
      </c>
      <c r="K346" s="17">
        <f t="shared" si="81"/>
        <v>-0.97499999999999998</v>
      </c>
      <c r="L346" s="17">
        <f t="shared" si="82"/>
        <v>6</v>
      </c>
      <c r="M346" s="17">
        <f t="shared" si="79"/>
        <v>-1.4053041222254251E-3</v>
      </c>
      <c r="N346" s="23">
        <f t="shared" si="80"/>
        <v>2.52727349311318E-4</v>
      </c>
    </row>
    <row r="347" spans="1:14" ht="25.5" x14ac:dyDescent="0.2">
      <c r="A347" s="15"/>
      <c r="B347" s="30" t="s">
        <v>323</v>
      </c>
      <c r="C347" s="27">
        <v>278</v>
      </c>
      <c r="D347" s="16">
        <v>235</v>
      </c>
      <c r="E347" s="16">
        <v>71</v>
      </c>
      <c r="F347" s="16">
        <v>50</v>
      </c>
      <c r="G347" s="17">
        <f t="shared" si="75"/>
        <v>1.0017296050735083E-2</v>
      </c>
      <c r="H347" s="17">
        <f t="shared" si="76"/>
        <v>9.8984878480266204E-3</v>
      </c>
      <c r="I347" s="17">
        <f t="shared" si="77"/>
        <v>2.6332381411563995E-3</v>
      </c>
      <c r="J347" s="17">
        <f t="shared" si="78"/>
        <v>2.0340086241965667E-3</v>
      </c>
      <c r="K347" s="17">
        <f t="shared" si="81"/>
        <v>-0.74460431654676262</v>
      </c>
      <c r="L347" s="17">
        <f t="shared" si="82"/>
        <v>-0.78723404255319152</v>
      </c>
      <c r="M347" s="17">
        <f t="shared" si="79"/>
        <v>-7.4589218795041807E-3</v>
      </c>
      <c r="N347" s="23">
        <f t="shared" si="80"/>
        <v>-7.7924266037656372E-3</v>
      </c>
    </row>
    <row r="348" spans="1:14" x14ac:dyDescent="0.2">
      <c r="A348" s="15"/>
      <c r="B348" s="30" t="s">
        <v>324</v>
      </c>
      <c r="C348" s="27">
        <v>3</v>
      </c>
      <c r="D348" s="16">
        <v>4</v>
      </c>
      <c r="E348" s="16">
        <v>1</v>
      </c>
      <c r="F348" s="16">
        <v>3</v>
      </c>
      <c r="G348" s="17">
        <f t="shared" ref="G348:G363" si="83">+IF(C348=0,"",C348/C$188)</f>
        <v>1.0810031709426347E-4</v>
      </c>
      <c r="H348" s="17">
        <f t="shared" ref="H348:H363" si="84">+IF(D348=0,"",D348/D$188)</f>
        <v>1.6848489954087866E-4</v>
      </c>
      <c r="I348" s="17">
        <f t="shared" ref="I348:I363" si="85">+IF(E348=0,"",E348/E$188)</f>
        <v>3.7087861143047881E-5</v>
      </c>
      <c r="J348" s="17">
        <f t="shared" ref="J348:J363" si="86">+IF(F348=0,"",F348/F$188)</f>
        <v>1.22040517451794E-4</v>
      </c>
      <c r="K348" s="17">
        <f t="shared" si="81"/>
        <v>-0.66666666666666663</v>
      </c>
      <c r="L348" s="17">
        <f t="shared" si="82"/>
        <v>-0.25</v>
      </c>
      <c r="M348" s="17">
        <f t="shared" ref="M348:M363" si="87">+IF(OR(AND(G348=""),(K348="")),"",G348*K348)</f>
        <v>-7.2066878062842309E-5</v>
      </c>
      <c r="N348" s="23">
        <f t="shared" ref="N348:N363" si="88">+IF(OR(AND(H348=""),(L348="")),"",H348*L348)</f>
        <v>-4.2121224885219664E-5</v>
      </c>
    </row>
    <row r="349" spans="1:14" ht="25.5" x14ac:dyDescent="0.2">
      <c r="A349" s="15"/>
      <c r="B349" s="30" t="s">
        <v>325</v>
      </c>
      <c r="C349" s="27"/>
      <c r="D349" s="16"/>
      <c r="E349" s="16">
        <v>1</v>
      </c>
      <c r="F349" s="16">
        <v>1</v>
      </c>
      <c r="G349" s="17" t="str">
        <f t="shared" si="83"/>
        <v/>
      </c>
      <c r="H349" s="17" t="str">
        <f t="shared" si="84"/>
        <v/>
      </c>
      <c r="I349" s="17">
        <f t="shared" si="85"/>
        <v>3.7087861143047881E-5</v>
      </c>
      <c r="J349" s="17">
        <f t="shared" si="86"/>
        <v>4.068017248393133E-5</v>
      </c>
      <c r="K349" s="17">
        <f t="shared" ref="K349:K363" si="89">+IF(AND(C349=0,E349=0)," ",IF(C349=0,1,IF(E349=0,-1,(E349-C349)/C349)))</f>
        <v>1</v>
      </c>
      <c r="L349" s="17">
        <f t="shared" ref="L349:L363" si="90">+IF(AND(D349=0,F349=0)," ",IF(D349=0,1,IF(F349=0,-1,(F349-D349)/D349)))</f>
        <v>1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>
        <v>3</v>
      </c>
      <c r="D350" s="16">
        <v>3</v>
      </c>
      <c r="E350" s="16">
        <v>0</v>
      </c>
      <c r="F350" s="16">
        <v>1</v>
      </c>
      <c r="G350" s="17">
        <f t="shared" si="83"/>
        <v>1.0810031709426347E-4</v>
      </c>
      <c r="H350" s="17">
        <f t="shared" si="84"/>
        <v>1.26363674655659E-4</v>
      </c>
      <c r="I350" s="17" t="str">
        <f t="shared" si="85"/>
        <v/>
      </c>
      <c r="J350" s="17">
        <f t="shared" si="86"/>
        <v>4.068017248393133E-5</v>
      </c>
      <c r="K350" s="17">
        <f t="shared" si="89"/>
        <v>-1</v>
      </c>
      <c r="L350" s="17">
        <f t="shared" si="90"/>
        <v>-0.66666666666666663</v>
      </c>
      <c r="M350" s="17">
        <f t="shared" si="87"/>
        <v>-1.0810031709426347E-4</v>
      </c>
      <c r="N350" s="23">
        <f t="shared" si="88"/>
        <v>-8.4242449770439328E-5</v>
      </c>
    </row>
    <row r="351" spans="1:14" ht="24" customHeight="1" x14ac:dyDescent="0.2">
      <c r="A351" s="15"/>
      <c r="B351" s="30" t="s">
        <v>327</v>
      </c>
      <c r="C351" s="27">
        <v>6</v>
      </c>
      <c r="D351" s="16">
        <v>6</v>
      </c>
      <c r="E351" s="16">
        <v>2</v>
      </c>
      <c r="F351" s="16">
        <v>3</v>
      </c>
      <c r="G351" s="17">
        <f t="shared" si="83"/>
        <v>2.1620063418852694E-4</v>
      </c>
      <c r="H351" s="17">
        <f t="shared" si="84"/>
        <v>2.52727349311318E-4</v>
      </c>
      <c r="I351" s="17">
        <f t="shared" si="85"/>
        <v>7.4175722286095761E-5</v>
      </c>
      <c r="J351" s="17">
        <f t="shared" si="86"/>
        <v>1.22040517451794E-4</v>
      </c>
      <c r="K351" s="17">
        <f t="shared" si="89"/>
        <v>-0.66666666666666663</v>
      </c>
      <c r="L351" s="17">
        <f t="shared" si="90"/>
        <v>-0.5</v>
      </c>
      <c r="M351" s="17">
        <f t="shared" si="87"/>
        <v>-1.4413375612568462E-4</v>
      </c>
      <c r="N351" s="23">
        <f t="shared" si="88"/>
        <v>-1.26363674655659E-4</v>
      </c>
    </row>
    <row r="352" spans="1:14" ht="25.5" x14ac:dyDescent="0.2">
      <c r="A352" s="15"/>
      <c r="B352" s="30" t="s">
        <v>328</v>
      </c>
      <c r="C352" s="27">
        <v>31</v>
      </c>
      <c r="D352" s="16">
        <v>3</v>
      </c>
      <c r="E352" s="16">
        <v>38</v>
      </c>
      <c r="F352" s="16">
        <v>19</v>
      </c>
      <c r="G352" s="17">
        <f t="shared" si="83"/>
        <v>1.1170366099740559E-3</v>
      </c>
      <c r="H352" s="17">
        <f t="shared" si="84"/>
        <v>1.26363674655659E-4</v>
      </c>
      <c r="I352" s="17">
        <f t="shared" si="85"/>
        <v>1.4093387234358195E-3</v>
      </c>
      <c r="J352" s="17">
        <f t="shared" si="86"/>
        <v>7.7292327719469527E-4</v>
      </c>
      <c r="K352" s="17">
        <f t="shared" si="89"/>
        <v>0.22580645161290322</v>
      </c>
      <c r="L352" s="17">
        <f t="shared" si="90"/>
        <v>5.333333333333333</v>
      </c>
      <c r="M352" s="17">
        <f t="shared" si="87"/>
        <v>2.5223407321994811E-4</v>
      </c>
      <c r="N352" s="23">
        <f t="shared" si="88"/>
        <v>6.7393959816351462E-4</v>
      </c>
    </row>
    <row r="353" spans="1:14" ht="25.5" x14ac:dyDescent="0.2">
      <c r="A353" s="15"/>
      <c r="B353" s="30" t="s">
        <v>329</v>
      </c>
      <c r="C353" s="27">
        <v>6</v>
      </c>
      <c r="D353" s="16">
        <v>1</v>
      </c>
      <c r="E353" s="16">
        <v>4</v>
      </c>
      <c r="F353" s="16">
        <v>4</v>
      </c>
      <c r="G353" s="17">
        <f t="shared" si="83"/>
        <v>2.1620063418852694E-4</v>
      </c>
      <c r="H353" s="17">
        <f t="shared" si="84"/>
        <v>4.2121224885219664E-5</v>
      </c>
      <c r="I353" s="17">
        <f t="shared" si="85"/>
        <v>1.4835144457219152E-4</v>
      </c>
      <c r="J353" s="17">
        <f t="shared" si="86"/>
        <v>1.6272068993572532E-4</v>
      </c>
      <c r="K353" s="17">
        <f t="shared" si="89"/>
        <v>-0.33333333333333331</v>
      </c>
      <c r="L353" s="17">
        <f t="shared" si="90"/>
        <v>3</v>
      </c>
      <c r="M353" s="17">
        <f t="shared" si="87"/>
        <v>-7.2066878062842309E-5</v>
      </c>
      <c r="N353" s="23">
        <f t="shared" si="88"/>
        <v>1.26363674655659E-4</v>
      </c>
    </row>
    <row r="354" spans="1:14" ht="25.5" x14ac:dyDescent="0.2">
      <c r="A354" s="15"/>
      <c r="B354" s="30" t="s">
        <v>330</v>
      </c>
      <c r="C354" s="27">
        <v>2</v>
      </c>
      <c r="D354" s="16">
        <v>10</v>
      </c>
      <c r="E354" s="16">
        <v>2</v>
      </c>
      <c r="F354" s="16">
        <v>13</v>
      </c>
      <c r="G354" s="17">
        <f t="shared" si="83"/>
        <v>7.2066878062842322E-5</v>
      </c>
      <c r="H354" s="17">
        <f t="shared" si="84"/>
        <v>4.2121224885219663E-4</v>
      </c>
      <c r="I354" s="17">
        <f t="shared" si="85"/>
        <v>7.4175722286095761E-5</v>
      </c>
      <c r="J354" s="17">
        <f t="shared" si="86"/>
        <v>5.2884224229110728E-4</v>
      </c>
      <c r="K354" s="17">
        <f t="shared" si="89"/>
        <v>0</v>
      </c>
      <c r="L354" s="17">
        <f t="shared" si="90"/>
        <v>0.3</v>
      </c>
      <c r="M354" s="17">
        <f t="shared" si="87"/>
        <v>0</v>
      </c>
      <c r="N354" s="23">
        <f t="shared" si="88"/>
        <v>1.2636367465565897E-4</v>
      </c>
    </row>
    <row r="355" spans="1:14" ht="25.5" x14ac:dyDescent="0.2">
      <c r="A355" s="15"/>
      <c r="B355" s="30" t="s">
        <v>331</v>
      </c>
      <c r="C355" s="27">
        <v>1</v>
      </c>
      <c r="D355" s="16">
        <v>3</v>
      </c>
      <c r="E355" s="16">
        <v>3</v>
      </c>
      <c r="F355" s="16">
        <v>6</v>
      </c>
      <c r="G355" s="17">
        <f t="shared" si="83"/>
        <v>3.6033439031421161E-5</v>
      </c>
      <c r="H355" s="17">
        <f t="shared" si="84"/>
        <v>1.26363674655659E-4</v>
      </c>
      <c r="I355" s="17">
        <f t="shared" si="85"/>
        <v>1.1126358342914364E-4</v>
      </c>
      <c r="J355" s="17">
        <f t="shared" si="86"/>
        <v>2.4408103490358799E-4</v>
      </c>
      <c r="K355" s="17">
        <f t="shared" si="89"/>
        <v>2</v>
      </c>
      <c r="L355" s="17">
        <f t="shared" si="90"/>
        <v>1</v>
      </c>
      <c r="M355" s="17">
        <f t="shared" si="87"/>
        <v>7.2066878062842322E-5</v>
      </c>
      <c r="N355" s="23">
        <f t="shared" si="88"/>
        <v>1.26363674655659E-4</v>
      </c>
    </row>
    <row r="356" spans="1:14" x14ac:dyDescent="0.2">
      <c r="A356" s="15"/>
      <c r="B356" s="30" t="s">
        <v>332</v>
      </c>
      <c r="C356" s="27">
        <v>1</v>
      </c>
      <c r="D356" s="16">
        <v>3</v>
      </c>
      <c r="E356" s="16">
        <v>1</v>
      </c>
      <c r="F356" s="16">
        <v>6</v>
      </c>
      <c r="G356" s="17">
        <f t="shared" si="83"/>
        <v>3.6033439031421161E-5</v>
      </c>
      <c r="H356" s="17">
        <f t="shared" si="84"/>
        <v>1.26363674655659E-4</v>
      </c>
      <c r="I356" s="17">
        <f t="shared" si="85"/>
        <v>3.7087861143047881E-5</v>
      </c>
      <c r="J356" s="17">
        <f t="shared" si="86"/>
        <v>2.4408103490358799E-4</v>
      </c>
      <c r="K356" s="17">
        <f t="shared" si="89"/>
        <v>0</v>
      </c>
      <c r="L356" s="17">
        <f t="shared" si="90"/>
        <v>1</v>
      </c>
      <c r="M356" s="17">
        <f t="shared" si="87"/>
        <v>0</v>
      </c>
      <c r="N356" s="23">
        <f t="shared" si="88"/>
        <v>1.26363674655659E-4</v>
      </c>
    </row>
    <row r="357" spans="1:14" ht="25.5" x14ac:dyDescent="0.2">
      <c r="A357" s="15"/>
      <c r="B357" s="30" t="s">
        <v>333</v>
      </c>
      <c r="C357" s="27">
        <v>0</v>
      </c>
      <c r="D357" s="16">
        <v>4</v>
      </c>
      <c r="E357" s="16">
        <v>1</v>
      </c>
      <c r="F357" s="16">
        <v>3</v>
      </c>
      <c r="G357" s="17" t="str">
        <f t="shared" si="83"/>
        <v/>
      </c>
      <c r="H357" s="17">
        <f t="shared" si="84"/>
        <v>1.6848489954087866E-4</v>
      </c>
      <c r="I357" s="17">
        <f t="shared" si="85"/>
        <v>3.7087861143047881E-5</v>
      </c>
      <c r="J357" s="17">
        <f t="shared" si="86"/>
        <v>1.22040517451794E-4</v>
      </c>
      <c r="K357" s="17">
        <f t="shared" si="89"/>
        <v>1</v>
      </c>
      <c r="L357" s="17">
        <f t="shared" si="90"/>
        <v>-0.25</v>
      </c>
      <c r="M357" s="17" t="str">
        <f t="shared" si="87"/>
        <v/>
      </c>
      <c r="N357" s="23">
        <f t="shared" si="88"/>
        <v>-4.2121224885219664E-5</v>
      </c>
    </row>
    <row r="358" spans="1:14" x14ac:dyDescent="0.2">
      <c r="A358" s="15"/>
      <c r="B358" s="30" t="s">
        <v>334</v>
      </c>
      <c r="C358" s="27">
        <v>23</v>
      </c>
      <c r="D358" s="16">
        <v>21</v>
      </c>
      <c r="E358" s="16">
        <v>0</v>
      </c>
      <c r="F358" s="16">
        <v>3</v>
      </c>
      <c r="G358" s="17">
        <f t="shared" si="83"/>
        <v>8.2876909772268664E-4</v>
      </c>
      <c r="H358" s="17">
        <f t="shared" si="84"/>
        <v>8.8454572258961286E-4</v>
      </c>
      <c r="I358" s="17" t="str">
        <f t="shared" si="85"/>
        <v/>
      </c>
      <c r="J358" s="17">
        <f t="shared" si="86"/>
        <v>1.22040517451794E-4</v>
      </c>
      <c r="K358" s="17">
        <f t="shared" si="89"/>
        <v>-1</v>
      </c>
      <c r="L358" s="17">
        <f t="shared" si="90"/>
        <v>-0.8571428571428571</v>
      </c>
      <c r="M358" s="17">
        <f t="shared" si="87"/>
        <v>-8.2876909772268664E-4</v>
      </c>
      <c r="N358" s="23">
        <f t="shared" si="88"/>
        <v>-7.5818204793395383E-4</v>
      </c>
    </row>
    <row r="359" spans="1:14" ht="25.5" x14ac:dyDescent="0.2">
      <c r="A359" s="15"/>
      <c r="B359" s="30" t="s">
        <v>335</v>
      </c>
      <c r="C359" s="27">
        <v>6</v>
      </c>
      <c r="D359" s="16">
        <v>17</v>
      </c>
      <c r="E359" s="16">
        <v>5</v>
      </c>
      <c r="F359" s="16">
        <v>3</v>
      </c>
      <c r="G359" s="17">
        <f t="shared" si="83"/>
        <v>2.1620063418852694E-4</v>
      </c>
      <c r="H359" s="17">
        <f t="shared" si="84"/>
        <v>7.1606082304873423E-4</v>
      </c>
      <c r="I359" s="17">
        <f t="shared" si="85"/>
        <v>1.8543930571523939E-4</v>
      </c>
      <c r="J359" s="17">
        <f t="shared" si="86"/>
        <v>1.22040517451794E-4</v>
      </c>
      <c r="K359" s="17">
        <f t="shared" si="89"/>
        <v>-0.16666666666666666</v>
      </c>
      <c r="L359" s="17">
        <f t="shared" si="90"/>
        <v>-0.82352941176470584</v>
      </c>
      <c r="M359" s="17">
        <f t="shared" si="87"/>
        <v>-3.6033439031421154E-5</v>
      </c>
      <c r="N359" s="23">
        <f t="shared" si="88"/>
        <v>-5.896971483930752E-4</v>
      </c>
    </row>
    <row r="360" spans="1:14" ht="25.5" x14ac:dyDescent="0.2">
      <c r="A360" s="15"/>
      <c r="B360" s="30" t="s">
        <v>336</v>
      </c>
      <c r="C360" s="27">
        <v>0</v>
      </c>
      <c r="D360" s="16">
        <v>3</v>
      </c>
      <c r="E360" s="16">
        <v>4</v>
      </c>
      <c r="F360" s="16">
        <v>3</v>
      </c>
      <c r="G360" s="17" t="str">
        <f t="shared" si="83"/>
        <v/>
      </c>
      <c r="H360" s="17">
        <f t="shared" si="84"/>
        <v>1.26363674655659E-4</v>
      </c>
      <c r="I360" s="17">
        <f t="shared" si="85"/>
        <v>1.4835144457219152E-4</v>
      </c>
      <c r="J360" s="17">
        <f t="shared" si="86"/>
        <v>1.22040517451794E-4</v>
      </c>
      <c r="K360" s="17">
        <f t="shared" si="89"/>
        <v>1</v>
      </c>
      <c r="L360" s="17">
        <f t="shared" si="90"/>
        <v>0</v>
      </c>
      <c r="M360" s="17" t="str">
        <f t="shared" si="87"/>
        <v/>
      </c>
      <c r="N360" s="23">
        <f t="shared" si="88"/>
        <v>0</v>
      </c>
    </row>
    <row r="361" spans="1:14" x14ac:dyDescent="0.2">
      <c r="A361" s="15"/>
      <c r="B361" s="30" t="s">
        <v>337</v>
      </c>
      <c r="C361" s="27">
        <v>21</v>
      </c>
      <c r="D361" s="16">
        <v>38</v>
      </c>
      <c r="E361" s="16">
        <v>25</v>
      </c>
      <c r="F361" s="16">
        <v>44</v>
      </c>
      <c r="G361" s="17">
        <f t="shared" si="83"/>
        <v>7.5670221965984429E-4</v>
      </c>
      <c r="H361" s="17">
        <f t="shared" si="84"/>
        <v>1.6006065456383471E-3</v>
      </c>
      <c r="I361" s="17">
        <f t="shared" si="85"/>
        <v>9.2719652857619706E-4</v>
      </c>
      <c r="J361" s="17">
        <f t="shared" si="86"/>
        <v>1.7899275892929785E-3</v>
      </c>
      <c r="K361" s="17">
        <f t="shared" si="89"/>
        <v>0.19047619047619047</v>
      </c>
      <c r="L361" s="17">
        <f t="shared" si="90"/>
        <v>0.15789473684210525</v>
      </c>
      <c r="M361" s="17">
        <f t="shared" si="87"/>
        <v>1.4413375612568462E-4</v>
      </c>
      <c r="N361" s="23">
        <f t="shared" si="88"/>
        <v>2.5272734931131794E-4</v>
      </c>
    </row>
    <row r="362" spans="1:14" x14ac:dyDescent="0.2">
      <c r="A362" s="15"/>
      <c r="B362" s="30" t="s">
        <v>338</v>
      </c>
      <c r="C362" s="27">
        <v>22</v>
      </c>
      <c r="D362" s="16">
        <v>6</v>
      </c>
      <c r="E362" s="16">
        <v>1109</v>
      </c>
      <c r="F362" s="16">
        <v>1015</v>
      </c>
      <c r="G362" s="17">
        <f t="shared" si="83"/>
        <v>7.9273565869126552E-4</v>
      </c>
      <c r="H362" s="17">
        <f t="shared" si="84"/>
        <v>2.52727349311318E-4</v>
      </c>
      <c r="I362" s="17">
        <f t="shared" si="85"/>
        <v>4.1130438007640102E-2</v>
      </c>
      <c r="J362" s="17">
        <f t="shared" si="86"/>
        <v>4.1290375071190301E-2</v>
      </c>
      <c r="K362" s="17">
        <f t="shared" si="89"/>
        <v>49.409090909090907</v>
      </c>
      <c r="L362" s="17">
        <f t="shared" si="90"/>
        <v>168.16666666666666</v>
      </c>
      <c r="M362" s="17">
        <f t="shared" si="87"/>
        <v>3.9168348227154801E-2</v>
      </c>
      <c r="N362" s="23">
        <f t="shared" si="88"/>
        <v>4.2500315909186639E-2</v>
      </c>
    </row>
    <row r="363" spans="1:14" ht="26.25" thickBot="1" x14ac:dyDescent="0.25">
      <c r="A363" s="15"/>
      <c r="B363" s="31" t="s">
        <v>339</v>
      </c>
      <c r="C363" s="28">
        <v>12</v>
      </c>
      <c r="D363" s="24">
        <v>15</v>
      </c>
      <c r="E363" s="24">
        <v>4</v>
      </c>
      <c r="F363" s="24">
        <v>11</v>
      </c>
      <c r="G363" s="25">
        <f t="shared" si="83"/>
        <v>4.3240126837705388E-4</v>
      </c>
      <c r="H363" s="25">
        <f t="shared" si="84"/>
        <v>6.3181837327829491E-4</v>
      </c>
      <c r="I363" s="25">
        <f t="shared" si="85"/>
        <v>1.4835144457219152E-4</v>
      </c>
      <c r="J363" s="25">
        <f t="shared" si="86"/>
        <v>4.4748189732324463E-4</v>
      </c>
      <c r="K363" s="25">
        <f t="shared" si="89"/>
        <v>-0.66666666666666663</v>
      </c>
      <c r="L363" s="25">
        <f t="shared" si="90"/>
        <v>-0.26666666666666666</v>
      </c>
      <c r="M363" s="25">
        <f t="shared" si="87"/>
        <v>-2.8826751225136923E-4</v>
      </c>
      <c r="N363" s="26">
        <f t="shared" si="88"/>
        <v>-1.6848489954087863E-4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1" t="s">
        <v>2</v>
      </c>
      <c r="C368" s="54" t="s">
        <v>668</v>
      </c>
      <c r="D368" s="51"/>
      <c r="E368" s="51"/>
      <c r="F368" s="55"/>
      <c r="G368" s="45" t="s">
        <v>3</v>
      </c>
      <c r="H368" s="51"/>
      <c r="I368" s="51"/>
      <c r="J368" s="44"/>
      <c r="K368" s="52" t="s">
        <v>4</v>
      </c>
      <c r="L368" s="53"/>
      <c r="M368" s="45" t="s">
        <v>5</v>
      </c>
      <c r="N368" s="46"/>
    </row>
    <row r="369" spans="1:14" ht="15.75" thickBot="1" x14ac:dyDescent="0.25">
      <c r="A369" s="14"/>
      <c r="B369" s="42"/>
      <c r="C369" s="43">
        <v>2021</v>
      </c>
      <c r="D369" s="44"/>
      <c r="E369" s="49">
        <v>2022</v>
      </c>
      <c r="F369" s="44"/>
      <c r="G369" s="50">
        <v>2021</v>
      </c>
      <c r="H369" s="36"/>
      <c r="I369" s="49">
        <v>2022</v>
      </c>
      <c r="J369" s="44"/>
      <c r="K369" s="36"/>
      <c r="L369" s="36"/>
      <c r="M369" s="47"/>
      <c r="N369" s="48"/>
    </row>
    <row r="370" spans="1:14" ht="15.75" thickBot="1" x14ac:dyDescent="0.25">
      <c r="A370" s="15"/>
      <c r="B370" s="42"/>
      <c r="C370" s="21" t="s">
        <v>6</v>
      </c>
      <c r="D370" s="21" t="s">
        <v>7</v>
      </c>
      <c r="E370" s="19" t="s">
        <v>6</v>
      </c>
      <c r="F370" s="21" t="s">
        <v>7</v>
      </c>
      <c r="G370" s="21" t="s">
        <v>6</v>
      </c>
      <c r="H370" s="19" t="s">
        <v>7</v>
      </c>
      <c r="I370" s="21" t="s">
        <v>6</v>
      </c>
      <c r="J370" s="21" t="s">
        <v>7</v>
      </c>
      <c r="K370" s="21" t="s">
        <v>6</v>
      </c>
      <c r="L370" s="21" t="s">
        <v>7</v>
      </c>
      <c r="M370" s="19" t="s">
        <v>6</v>
      </c>
      <c r="N370" s="21" t="s">
        <v>7</v>
      </c>
    </row>
    <row r="371" spans="1:14" ht="15.75" thickBot="1" x14ac:dyDescent="0.25">
      <c r="A371" s="15"/>
      <c r="B371" s="8" t="s">
        <v>11</v>
      </c>
      <c r="C371" s="9">
        <f>SUM(C372:C604)</f>
        <v>96284</v>
      </c>
      <c r="D371" s="10">
        <f>SUM(D372:D604)</f>
        <v>89988</v>
      </c>
      <c r="E371" s="10">
        <f>SUM(E372:E604)</f>
        <v>84133</v>
      </c>
      <c r="F371" s="10">
        <f>SUM(F372:F604)</f>
        <v>75272</v>
      </c>
      <c r="G371" s="11">
        <f t="shared" ref="G371:G434" si="91">+IF(C371=0,"",C371/C$371)</f>
        <v>1</v>
      </c>
      <c r="H371" s="12">
        <f t="shared" ref="H371:H434" si="92">+IF(D371=0,"",D371/D$371)</f>
        <v>1</v>
      </c>
      <c r="I371" s="11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-0.12619957625358316</v>
      </c>
      <c r="L371" s="12">
        <f>+IF(AND(D371=0,F371=0),"",IF(D371=0,1,IF(F371=0,-1,(F371-D371)/D371)))</f>
        <v>-0.16353291549984442</v>
      </c>
      <c r="M371" s="12">
        <f t="shared" ref="M371:M434" si="95">+IF(OR(AND(G371=""),(K371="")),"",G371*K371)</f>
        <v>-0.12619957625358316</v>
      </c>
      <c r="N371" s="12">
        <f t="shared" ref="N371:N434" si="96">+IF(OR(AND(H371=""),(L371="")),"",H371*L371)</f>
        <v>-0.16353291549984442</v>
      </c>
    </row>
    <row r="372" spans="1:14" x14ac:dyDescent="0.2">
      <c r="A372" s="15"/>
      <c r="B372" s="29" t="s">
        <v>340</v>
      </c>
      <c r="C372" s="62">
        <v>743</v>
      </c>
      <c r="D372" s="63">
        <v>66</v>
      </c>
      <c r="E372" s="63">
        <v>304</v>
      </c>
      <c r="F372" s="63">
        <v>45</v>
      </c>
      <c r="G372" s="64">
        <f t="shared" si="91"/>
        <v>7.7167546009721238E-3</v>
      </c>
      <c r="H372" s="64">
        <f t="shared" si="92"/>
        <v>7.3343112414988665E-4</v>
      </c>
      <c r="I372" s="64">
        <f t="shared" si="93"/>
        <v>3.6133265187263024E-3</v>
      </c>
      <c r="J372" s="64">
        <f t="shared" si="94"/>
        <v>5.9783186310978845E-4</v>
      </c>
      <c r="K372" s="64">
        <f t="shared" ref="K372:K435" si="97">+IF(AND(C372=0,E372=0)," ",IF(C372=0,1,IF(E372=0,-1,(E372-C372)/C372)))</f>
        <v>-0.59084791386271873</v>
      </c>
      <c r="L372" s="64">
        <f t="shared" ref="L372:L435" si="98">+IF(AND(D372=0,F372=0)," ",IF(D372=0,1,IF(F372=0,-1,(F372-D372)/D372)))</f>
        <v>-0.31818181818181818</v>
      </c>
      <c r="M372" s="64">
        <f t="shared" si="95"/>
        <v>-4.5594283577749155E-3</v>
      </c>
      <c r="N372" s="65">
        <f t="shared" si="96"/>
        <v>-2.3336444859314574E-4</v>
      </c>
    </row>
    <row r="373" spans="1:14" x14ac:dyDescent="0.2">
      <c r="A373" s="15"/>
      <c r="B373" s="30" t="s">
        <v>341</v>
      </c>
      <c r="C373" s="27">
        <v>223</v>
      </c>
      <c r="D373" s="16">
        <v>67</v>
      </c>
      <c r="E373" s="16">
        <v>188</v>
      </c>
      <c r="F373" s="16">
        <v>56</v>
      </c>
      <c r="G373" s="17">
        <f t="shared" si="91"/>
        <v>2.3160649744505836E-3</v>
      </c>
      <c r="H373" s="17">
        <f t="shared" si="92"/>
        <v>7.4454371694003649E-4</v>
      </c>
      <c r="I373" s="17">
        <f t="shared" si="93"/>
        <v>2.2345571892123184E-3</v>
      </c>
      <c r="J373" s="17">
        <f t="shared" si="94"/>
        <v>7.4396854075884787E-4</v>
      </c>
      <c r="K373" s="17">
        <f t="shared" si="97"/>
        <v>-0.15695067264573992</v>
      </c>
      <c r="L373" s="17">
        <f t="shared" si="98"/>
        <v>-0.16417910447761194</v>
      </c>
      <c r="M373" s="17">
        <f t="shared" si="95"/>
        <v>-3.6350795563125756E-4</v>
      </c>
      <c r="N373" s="23">
        <f t="shared" si="96"/>
        <v>-1.2223852069164778E-4</v>
      </c>
    </row>
    <row r="374" spans="1:14" x14ac:dyDescent="0.2">
      <c r="A374" s="15"/>
      <c r="B374" s="30" t="s">
        <v>342</v>
      </c>
      <c r="C374" s="27">
        <v>239</v>
      </c>
      <c r="D374" s="16">
        <v>233</v>
      </c>
      <c r="E374" s="16">
        <v>449</v>
      </c>
      <c r="F374" s="16">
        <v>476</v>
      </c>
      <c r="G374" s="17">
        <f t="shared" si="91"/>
        <v>2.4822400398820158E-3</v>
      </c>
      <c r="H374" s="17">
        <f t="shared" si="92"/>
        <v>2.5892341201049027E-3</v>
      </c>
      <c r="I374" s="17">
        <f t="shared" si="93"/>
        <v>5.3367881806187824E-3</v>
      </c>
      <c r="J374" s="17">
        <f t="shared" si="94"/>
        <v>6.3237325964502072E-3</v>
      </c>
      <c r="K374" s="17">
        <f t="shared" si="97"/>
        <v>0.87866108786610875</v>
      </c>
      <c r="L374" s="17">
        <f t="shared" si="98"/>
        <v>1.0429184549356223</v>
      </c>
      <c r="M374" s="17">
        <f t="shared" si="95"/>
        <v>2.1810477337875452E-3</v>
      </c>
      <c r="N374" s="23">
        <f t="shared" si="96"/>
        <v>2.7003600480064007E-3</v>
      </c>
    </row>
    <row r="375" spans="1:14" x14ac:dyDescent="0.2">
      <c r="A375" s="15"/>
      <c r="B375" s="30" t="s">
        <v>343</v>
      </c>
      <c r="C375" s="27">
        <v>1</v>
      </c>
      <c r="D375" s="16">
        <v>0</v>
      </c>
      <c r="E375" s="16">
        <v>2</v>
      </c>
      <c r="F375" s="16">
        <v>0</v>
      </c>
      <c r="G375" s="17">
        <f t="shared" si="91"/>
        <v>1.0385941589464501E-5</v>
      </c>
      <c r="H375" s="17" t="str">
        <f t="shared" si="92"/>
        <v/>
      </c>
      <c r="I375" s="17">
        <f t="shared" si="93"/>
        <v>2.3771884991620409E-5</v>
      </c>
      <c r="J375" s="17" t="str">
        <f t="shared" si="94"/>
        <v/>
      </c>
      <c r="K375" s="17">
        <f t="shared" si="97"/>
        <v>1</v>
      </c>
      <c r="L375" s="17" t="str">
        <f t="shared" si="98"/>
        <v xml:space="preserve"> </v>
      </c>
      <c r="M375" s="17">
        <f t="shared" si="95"/>
        <v>1.0385941589464501E-5</v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>
        <v>6</v>
      </c>
      <c r="D376" s="16">
        <v>7</v>
      </c>
      <c r="E376" s="16">
        <v>1</v>
      </c>
      <c r="F376" s="16">
        <v>3</v>
      </c>
      <c r="G376" s="17">
        <f t="shared" si="91"/>
        <v>6.2315649536787002E-5</v>
      </c>
      <c r="H376" s="17">
        <f t="shared" si="92"/>
        <v>7.7788149531048589E-5</v>
      </c>
      <c r="I376" s="17">
        <f t="shared" si="93"/>
        <v>1.1885942495810204E-5</v>
      </c>
      <c r="J376" s="17">
        <f t="shared" si="94"/>
        <v>3.9855457540652566E-5</v>
      </c>
      <c r="K376" s="17">
        <f t="shared" si="97"/>
        <v>-0.83333333333333337</v>
      </c>
      <c r="L376" s="17">
        <f t="shared" si="98"/>
        <v>-0.5714285714285714</v>
      </c>
      <c r="M376" s="17">
        <f t="shared" si="95"/>
        <v>-5.1929707947322506E-5</v>
      </c>
      <c r="N376" s="23">
        <f t="shared" si="96"/>
        <v>-4.4450371160599193E-5</v>
      </c>
    </row>
    <row r="377" spans="1:14" x14ac:dyDescent="0.2">
      <c r="A377" s="15"/>
      <c r="B377" s="30" t="s">
        <v>345</v>
      </c>
      <c r="C377" s="27">
        <v>2806</v>
      </c>
      <c r="D377" s="16">
        <v>1590</v>
      </c>
      <c r="E377" s="16">
        <v>2678</v>
      </c>
      <c r="F377" s="16">
        <v>1945</v>
      </c>
      <c r="G377" s="17">
        <f t="shared" si="91"/>
        <v>2.9142952100037388E-2</v>
      </c>
      <c r="H377" s="17">
        <f t="shared" si="92"/>
        <v>1.7669022536338178E-2</v>
      </c>
      <c r="I377" s="17">
        <f t="shared" si="93"/>
        <v>3.183055400377973E-2</v>
      </c>
      <c r="J377" s="17">
        <f t="shared" si="94"/>
        <v>2.5839621638856416E-2</v>
      </c>
      <c r="K377" s="17">
        <f t="shared" si="97"/>
        <v>-4.5616535994297935E-2</v>
      </c>
      <c r="L377" s="17">
        <f t="shared" si="98"/>
        <v>0.22327044025157233</v>
      </c>
      <c r="M377" s="17">
        <f t="shared" si="95"/>
        <v>-1.3294005234514561E-3</v>
      </c>
      <c r="N377" s="23">
        <f t="shared" si="96"/>
        <v>3.9449704405031781E-3</v>
      </c>
    </row>
    <row r="378" spans="1:14" x14ac:dyDescent="0.2">
      <c r="A378" s="15"/>
      <c r="B378" s="30" t="s">
        <v>346</v>
      </c>
      <c r="C378" s="27">
        <v>199</v>
      </c>
      <c r="D378" s="16">
        <v>117</v>
      </c>
      <c r="E378" s="16">
        <v>291</v>
      </c>
      <c r="F378" s="16">
        <v>382</v>
      </c>
      <c r="G378" s="17">
        <f t="shared" si="91"/>
        <v>2.0668023763034359E-3</v>
      </c>
      <c r="H378" s="17">
        <f t="shared" si="92"/>
        <v>1.3001733564475264E-3</v>
      </c>
      <c r="I378" s="17">
        <f t="shared" si="93"/>
        <v>3.4588092662807698E-3</v>
      </c>
      <c r="J378" s="17">
        <f t="shared" si="94"/>
        <v>5.0749282601764267E-3</v>
      </c>
      <c r="K378" s="17">
        <f t="shared" si="97"/>
        <v>0.46231155778894473</v>
      </c>
      <c r="L378" s="17">
        <f t="shared" si="98"/>
        <v>2.2649572649572649</v>
      </c>
      <c r="M378" s="17">
        <f t="shared" si="95"/>
        <v>9.5550662623073422E-4</v>
      </c>
      <c r="N378" s="23">
        <f t="shared" si="96"/>
        <v>2.9448370893896967E-3</v>
      </c>
    </row>
    <row r="379" spans="1:14" x14ac:dyDescent="0.2">
      <c r="A379" s="15"/>
      <c r="B379" s="30" t="s">
        <v>347</v>
      </c>
      <c r="C379" s="27">
        <v>120</v>
      </c>
      <c r="D379" s="16">
        <v>87</v>
      </c>
      <c r="E379" s="16">
        <v>119</v>
      </c>
      <c r="F379" s="16">
        <v>92</v>
      </c>
      <c r="G379" s="17">
        <f t="shared" si="91"/>
        <v>1.24631299073574E-3</v>
      </c>
      <c r="H379" s="17">
        <f t="shared" si="92"/>
        <v>9.6679557274303237E-4</v>
      </c>
      <c r="I379" s="17">
        <f t="shared" si="93"/>
        <v>1.4144271570014145E-3</v>
      </c>
      <c r="J379" s="17">
        <f t="shared" si="94"/>
        <v>1.2222340312466786E-3</v>
      </c>
      <c r="K379" s="17">
        <f t="shared" si="97"/>
        <v>-8.3333333333333332E-3</v>
      </c>
      <c r="L379" s="17">
        <f t="shared" si="98"/>
        <v>5.7471264367816091E-2</v>
      </c>
      <c r="M379" s="17">
        <f t="shared" si="95"/>
        <v>-1.0385941589464501E-5</v>
      </c>
      <c r="N379" s="23">
        <f t="shared" si="96"/>
        <v>5.5562963950748983E-5</v>
      </c>
    </row>
    <row r="380" spans="1:14" x14ac:dyDescent="0.2">
      <c r="A380" s="15"/>
      <c r="B380" s="30" t="s">
        <v>348</v>
      </c>
      <c r="C380" s="27">
        <v>123</v>
      </c>
      <c r="D380" s="16">
        <v>80</v>
      </c>
      <c r="E380" s="16">
        <v>46</v>
      </c>
      <c r="F380" s="16">
        <v>40</v>
      </c>
      <c r="G380" s="17">
        <f t="shared" si="91"/>
        <v>1.2774708155041336E-3</v>
      </c>
      <c r="H380" s="17">
        <f t="shared" si="92"/>
        <v>8.8900742321198383E-4</v>
      </c>
      <c r="I380" s="17">
        <f t="shared" si="93"/>
        <v>5.4675335480726948E-4</v>
      </c>
      <c r="J380" s="17">
        <f t="shared" si="94"/>
        <v>5.3140610054203423E-4</v>
      </c>
      <c r="K380" s="17">
        <f t="shared" si="97"/>
        <v>-0.62601626016260159</v>
      </c>
      <c r="L380" s="17">
        <f t="shared" si="98"/>
        <v>-0.5</v>
      </c>
      <c r="M380" s="17">
        <f t="shared" si="95"/>
        <v>-7.9971750238876647E-4</v>
      </c>
      <c r="N380" s="23">
        <f t="shared" si="96"/>
        <v>-4.4450371160599192E-4</v>
      </c>
    </row>
    <row r="381" spans="1:14" x14ac:dyDescent="0.2">
      <c r="A381" s="15"/>
      <c r="B381" s="30" t="s">
        <v>349</v>
      </c>
      <c r="C381" s="27">
        <v>102</v>
      </c>
      <c r="D381" s="16">
        <v>49</v>
      </c>
      <c r="E381" s="16">
        <v>96</v>
      </c>
      <c r="F381" s="16">
        <v>75</v>
      </c>
      <c r="G381" s="17">
        <f t="shared" si="91"/>
        <v>1.0593660421253791E-3</v>
      </c>
      <c r="H381" s="17">
        <f t="shared" si="92"/>
        <v>5.4451704671734007E-4</v>
      </c>
      <c r="I381" s="17">
        <f t="shared" si="93"/>
        <v>1.1410504795977797E-3</v>
      </c>
      <c r="J381" s="17">
        <f t="shared" si="94"/>
        <v>9.9638643851631412E-4</v>
      </c>
      <c r="K381" s="17">
        <f t="shared" si="97"/>
        <v>-5.8823529411764705E-2</v>
      </c>
      <c r="L381" s="17">
        <f t="shared" si="98"/>
        <v>0.53061224489795922</v>
      </c>
      <c r="M381" s="17">
        <f t="shared" si="95"/>
        <v>-6.2315649536787002E-5</v>
      </c>
      <c r="N381" s="23">
        <f t="shared" si="96"/>
        <v>2.8892741254389474E-4</v>
      </c>
    </row>
    <row r="382" spans="1:14" x14ac:dyDescent="0.2">
      <c r="A382" s="15"/>
      <c r="B382" s="30" t="s">
        <v>350</v>
      </c>
      <c r="C382" s="27">
        <v>10</v>
      </c>
      <c r="D382" s="16">
        <v>8</v>
      </c>
      <c r="E382" s="16">
        <v>5</v>
      </c>
      <c r="F382" s="16">
        <v>5</v>
      </c>
      <c r="G382" s="17">
        <f t="shared" si="91"/>
        <v>1.0385941589464501E-4</v>
      </c>
      <c r="H382" s="17">
        <f t="shared" si="92"/>
        <v>8.8900742321198386E-5</v>
      </c>
      <c r="I382" s="17">
        <f t="shared" si="93"/>
        <v>5.9429712479051027E-5</v>
      </c>
      <c r="J382" s="17">
        <f t="shared" si="94"/>
        <v>6.6425762567754278E-5</v>
      </c>
      <c r="K382" s="17">
        <f t="shared" si="97"/>
        <v>-0.5</v>
      </c>
      <c r="L382" s="17">
        <f t="shared" si="98"/>
        <v>-0.375</v>
      </c>
      <c r="M382" s="17">
        <f t="shared" si="95"/>
        <v>-5.1929707947322506E-5</v>
      </c>
      <c r="N382" s="23">
        <f t="shared" si="96"/>
        <v>-3.3337778370449396E-5</v>
      </c>
    </row>
    <row r="383" spans="1:14" x14ac:dyDescent="0.2">
      <c r="A383" s="15"/>
      <c r="B383" s="30" t="s">
        <v>351</v>
      </c>
      <c r="C383" s="27">
        <v>6910</v>
      </c>
      <c r="D383" s="16">
        <v>4411</v>
      </c>
      <c r="E383" s="16">
        <v>6125</v>
      </c>
      <c r="F383" s="16">
        <v>4603</v>
      </c>
      <c r="G383" s="17">
        <f t="shared" si="91"/>
        <v>7.1766856383199698E-2</v>
      </c>
      <c r="H383" s="17">
        <f t="shared" si="92"/>
        <v>4.901764679735076E-2</v>
      </c>
      <c r="I383" s="17">
        <f t="shared" si="93"/>
        <v>7.2801397786837502E-2</v>
      </c>
      <c r="J383" s="17">
        <f t="shared" si="94"/>
        <v>6.115155701987459E-2</v>
      </c>
      <c r="K383" s="17">
        <f t="shared" si="97"/>
        <v>-0.11360347322720694</v>
      </c>
      <c r="L383" s="17">
        <f t="shared" si="98"/>
        <v>4.3527544774427565E-2</v>
      </c>
      <c r="M383" s="17">
        <f t="shared" si="95"/>
        <v>-8.1529641477296327E-3</v>
      </c>
      <c r="N383" s="23">
        <f t="shared" si="96"/>
        <v>2.1336178157087609E-3</v>
      </c>
    </row>
    <row r="384" spans="1:14" x14ac:dyDescent="0.2">
      <c r="A384" s="15"/>
      <c r="B384" s="30" t="s">
        <v>352</v>
      </c>
      <c r="C384" s="27">
        <v>1195</v>
      </c>
      <c r="D384" s="16">
        <v>372</v>
      </c>
      <c r="E384" s="16">
        <v>734</v>
      </c>
      <c r="F384" s="16">
        <v>337</v>
      </c>
      <c r="G384" s="17">
        <f t="shared" si="91"/>
        <v>1.2411200199410078E-2</v>
      </c>
      <c r="H384" s="17">
        <f t="shared" si="92"/>
        <v>4.1338845179357247E-3</v>
      </c>
      <c r="I384" s="17">
        <f t="shared" si="93"/>
        <v>8.7242817919246912E-3</v>
      </c>
      <c r="J384" s="17">
        <f t="shared" si="94"/>
        <v>4.4770963970666381E-3</v>
      </c>
      <c r="K384" s="17">
        <f t="shared" si="97"/>
        <v>-0.38577405857740588</v>
      </c>
      <c r="L384" s="17">
        <f t="shared" si="98"/>
        <v>-9.4086021505376344E-2</v>
      </c>
      <c r="M384" s="17">
        <f t="shared" si="95"/>
        <v>-4.7879190727431352E-3</v>
      </c>
      <c r="N384" s="23">
        <f t="shared" si="96"/>
        <v>-3.8894074765524289E-4</v>
      </c>
    </row>
    <row r="385" spans="1:14" x14ac:dyDescent="0.2">
      <c r="A385" s="15"/>
      <c r="B385" s="30" t="s">
        <v>353</v>
      </c>
      <c r="C385" s="27">
        <v>9</v>
      </c>
      <c r="D385" s="16">
        <v>5</v>
      </c>
      <c r="E385" s="16">
        <v>3</v>
      </c>
      <c r="F385" s="16">
        <v>2</v>
      </c>
      <c r="G385" s="17">
        <f t="shared" si="91"/>
        <v>9.3473474305180503E-5</v>
      </c>
      <c r="H385" s="17">
        <f t="shared" si="92"/>
        <v>5.5562963950748989E-5</v>
      </c>
      <c r="I385" s="17">
        <f t="shared" si="93"/>
        <v>3.5657827487430615E-5</v>
      </c>
      <c r="J385" s="17">
        <f t="shared" si="94"/>
        <v>2.6570305027101713E-5</v>
      </c>
      <c r="K385" s="17">
        <f t="shared" si="97"/>
        <v>-0.66666666666666663</v>
      </c>
      <c r="L385" s="17">
        <f t="shared" si="98"/>
        <v>-0.6</v>
      </c>
      <c r="M385" s="17">
        <f t="shared" si="95"/>
        <v>-6.2315649536787002E-5</v>
      </c>
      <c r="N385" s="23">
        <f t="shared" si="96"/>
        <v>-3.333777837044939E-5</v>
      </c>
    </row>
    <row r="386" spans="1:14" x14ac:dyDescent="0.2">
      <c r="A386" s="15"/>
      <c r="B386" s="30" t="s">
        <v>354</v>
      </c>
      <c r="C386" s="27">
        <v>1588</v>
      </c>
      <c r="D386" s="16">
        <v>1215</v>
      </c>
      <c r="E386" s="16">
        <v>1372</v>
      </c>
      <c r="F386" s="16">
        <v>1036</v>
      </c>
      <c r="G386" s="17">
        <f t="shared" si="91"/>
        <v>1.6492875244069626E-2</v>
      </c>
      <c r="H386" s="17">
        <f t="shared" si="92"/>
        <v>1.3501800240032004E-2</v>
      </c>
      <c r="I386" s="17">
        <f t="shared" si="93"/>
        <v>1.6307513104251603E-2</v>
      </c>
      <c r="J386" s="17">
        <f t="shared" si="94"/>
        <v>1.3763418004038686E-2</v>
      </c>
      <c r="K386" s="17">
        <f t="shared" si="97"/>
        <v>-0.13602015113350127</v>
      </c>
      <c r="L386" s="17">
        <f t="shared" si="98"/>
        <v>-0.14732510288065845</v>
      </c>
      <c r="M386" s="17">
        <f t="shared" si="95"/>
        <v>-2.2433633833243323E-3</v>
      </c>
      <c r="N386" s="23">
        <f t="shared" si="96"/>
        <v>-1.9891541094368141E-3</v>
      </c>
    </row>
    <row r="387" spans="1:14" x14ac:dyDescent="0.2">
      <c r="A387" s="15"/>
      <c r="B387" s="30" t="s">
        <v>355</v>
      </c>
      <c r="C387" s="27">
        <v>821</v>
      </c>
      <c r="D387" s="16">
        <v>284</v>
      </c>
      <c r="E387" s="16">
        <v>553</v>
      </c>
      <c r="F387" s="16">
        <v>218</v>
      </c>
      <c r="G387" s="17">
        <f t="shared" si="91"/>
        <v>8.5268580449503559E-3</v>
      </c>
      <c r="H387" s="17">
        <f t="shared" si="92"/>
        <v>3.1559763524025425E-3</v>
      </c>
      <c r="I387" s="17">
        <f t="shared" si="93"/>
        <v>6.5729262001830435E-3</v>
      </c>
      <c r="J387" s="17">
        <f t="shared" si="94"/>
        <v>2.8961632479540867E-3</v>
      </c>
      <c r="K387" s="17">
        <f t="shared" si="97"/>
        <v>-0.32643118148599271</v>
      </c>
      <c r="L387" s="17">
        <f t="shared" si="98"/>
        <v>-0.23239436619718309</v>
      </c>
      <c r="M387" s="17">
        <f t="shared" si="95"/>
        <v>-2.7834323459764868E-3</v>
      </c>
      <c r="N387" s="23">
        <f t="shared" si="96"/>
        <v>-7.3343112414988665E-4</v>
      </c>
    </row>
    <row r="388" spans="1:14" x14ac:dyDescent="0.2">
      <c r="A388" s="15"/>
      <c r="B388" s="30" t="s">
        <v>356</v>
      </c>
      <c r="C388" s="27">
        <v>158</v>
      </c>
      <c r="D388" s="16">
        <v>110</v>
      </c>
      <c r="E388" s="16">
        <v>109</v>
      </c>
      <c r="F388" s="16">
        <v>62</v>
      </c>
      <c r="G388" s="17">
        <f t="shared" si="91"/>
        <v>1.6409787711353912E-3</v>
      </c>
      <c r="H388" s="17">
        <f t="shared" si="92"/>
        <v>1.2223852069164778E-3</v>
      </c>
      <c r="I388" s="17">
        <f t="shared" si="93"/>
        <v>1.2955677320433123E-3</v>
      </c>
      <c r="J388" s="17">
        <f t="shared" si="94"/>
        <v>8.2367945584015307E-4</v>
      </c>
      <c r="K388" s="17">
        <f t="shared" si="97"/>
        <v>-0.310126582278481</v>
      </c>
      <c r="L388" s="17">
        <f t="shared" si="98"/>
        <v>-0.43636363636363634</v>
      </c>
      <c r="M388" s="17">
        <f t="shared" si="95"/>
        <v>-5.0891113788376053E-4</v>
      </c>
      <c r="N388" s="23">
        <f t="shared" si="96"/>
        <v>-5.3340445392719023E-4</v>
      </c>
    </row>
    <row r="389" spans="1:14" x14ac:dyDescent="0.2">
      <c r="A389" s="15"/>
      <c r="B389" s="30" t="s">
        <v>357</v>
      </c>
      <c r="C389" s="27">
        <v>20</v>
      </c>
      <c r="D389" s="16">
        <v>18</v>
      </c>
      <c r="E389" s="16">
        <v>23</v>
      </c>
      <c r="F389" s="16">
        <v>10</v>
      </c>
      <c r="G389" s="17">
        <f t="shared" si="91"/>
        <v>2.0771883178929003E-4</v>
      </c>
      <c r="H389" s="17">
        <f t="shared" si="92"/>
        <v>2.0002667022269636E-4</v>
      </c>
      <c r="I389" s="17">
        <f t="shared" si="93"/>
        <v>2.7337667740363474E-4</v>
      </c>
      <c r="J389" s="17">
        <f t="shared" si="94"/>
        <v>1.3285152513550856E-4</v>
      </c>
      <c r="K389" s="17">
        <f t="shared" si="97"/>
        <v>0.15</v>
      </c>
      <c r="L389" s="17">
        <f t="shared" si="98"/>
        <v>-0.44444444444444442</v>
      </c>
      <c r="M389" s="17">
        <f t="shared" si="95"/>
        <v>3.1157824768393501E-5</v>
      </c>
      <c r="N389" s="23">
        <f t="shared" si="96"/>
        <v>-8.8900742321198386E-5</v>
      </c>
    </row>
    <row r="390" spans="1:14" x14ac:dyDescent="0.2">
      <c r="A390" s="15"/>
      <c r="B390" s="30" t="s">
        <v>358</v>
      </c>
      <c r="C390" s="27">
        <v>6</v>
      </c>
      <c r="D390" s="16">
        <v>8</v>
      </c>
      <c r="E390" s="16">
        <v>6</v>
      </c>
      <c r="F390" s="16">
        <v>4</v>
      </c>
      <c r="G390" s="17">
        <f t="shared" si="91"/>
        <v>6.2315649536787002E-5</v>
      </c>
      <c r="H390" s="17">
        <f t="shared" si="92"/>
        <v>8.8900742321198386E-5</v>
      </c>
      <c r="I390" s="17">
        <f t="shared" si="93"/>
        <v>7.131565497486123E-5</v>
      </c>
      <c r="J390" s="17">
        <f t="shared" si="94"/>
        <v>5.3140610054203425E-5</v>
      </c>
      <c r="K390" s="17">
        <f t="shared" si="97"/>
        <v>0</v>
      </c>
      <c r="L390" s="17">
        <f t="shared" si="98"/>
        <v>-0.5</v>
      </c>
      <c r="M390" s="17">
        <f t="shared" si="95"/>
        <v>0</v>
      </c>
      <c r="N390" s="23">
        <f t="shared" si="96"/>
        <v>-4.4450371160599193E-5</v>
      </c>
    </row>
    <row r="391" spans="1:14" x14ac:dyDescent="0.2">
      <c r="A391" s="15"/>
      <c r="B391" s="30" t="s">
        <v>359</v>
      </c>
      <c r="C391" s="27">
        <v>33278</v>
      </c>
      <c r="D391" s="16">
        <v>28708</v>
      </c>
      <c r="E391" s="16">
        <v>22185</v>
      </c>
      <c r="F391" s="16">
        <v>18608</v>
      </c>
      <c r="G391" s="17">
        <f t="shared" si="91"/>
        <v>0.34562336421419965</v>
      </c>
      <c r="H391" s="17">
        <f t="shared" si="92"/>
        <v>0.31902031381962037</v>
      </c>
      <c r="I391" s="17">
        <f t="shared" si="93"/>
        <v>0.26368963426954939</v>
      </c>
      <c r="J391" s="17">
        <f t="shared" si="94"/>
        <v>0.24721011797215431</v>
      </c>
      <c r="K391" s="17">
        <f t="shared" si="97"/>
        <v>-0.33334334996093518</v>
      </c>
      <c r="L391" s="17">
        <f t="shared" si="98"/>
        <v>-0.3518183084854396</v>
      </c>
      <c r="M391" s="17">
        <f t="shared" si="95"/>
        <v>-0.11521125005192971</v>
      </c>
      <c r="N391" s="23">
        <f t="shared" si="96"/>
        <v>-0.11223718718051295</v>
      </c>
    </row>
    <row r="392" spans="1:14" x14ac:dyDescent="0.2">
      <c r="A392" s="15"/>
      <c r="B392" s="30" t="s">
        <v>360</v>
      </c>
      <c r="C392" s="27">
        <v>34</v>
      </c>
      <c r="D392" s="16">
        <v>43</v>
      </c>
      <c r="E392" s="16">
        <v>29</v>
      </c>
      <c r="F392" s="16">
        <v>23</v>
      </c>
      <c r="G392" s="17">
        <f t="shared" si="91"/>
        <v>3.5312201404179305E-4</v>
      </c>
      <c r="H392" s="17">
        <f t="shared" si="92"/>
        <v>4.7784148997644132E-4</v>
      </c>
      <c r="I392" s="17">
        <f t="shared" si="93"/>
        <v>3.4469233237849594E-4</v>
      </c>
      <c r="J392" s="17">
        <f t="shared" si="94"/>
        <v>3.0555850781166966E-4</v>
      </c>
      <c r="K392" s="17">
        <f t="shared" si="97"/>
        <v>-0.14705882352941177</v>
      </c>
      <c r="L392" s="17">
        <f t="shared" si="98"/>
        <v>-0.46511627906976744</v>
      </c>
      <c r="M392" s="17">
        <f t="shared" si="95"/>
        <v>-5.1929707947322506E-5</v>
      </c>
      <c r="N392" s="23">
        <f t="shared" si="96"/>
        <v>-2.2225185580299596E-4</v>
      </c>
    </row>
    <row r="393" spans="1:14" x14ac:dyDescent="0.2">
      <c r="A393" s="15"/>
      <c r="B393" s="30" t="s">
        <v>361</v>
      </c>
      <c r="C393" s="27">
        <v>4</v>
      </c>
      <c r="D393" s="16">
        <v>6</v>
      </c>
      <c r="E393" s="16">
        <v>4</v>
      </c>
      <c r="F393" s="16">
        <v>5</v>
      </c>
      <c r="G393" s="17">
        <f t="shared" si="91"/>
        <v>4.1543766357858004E-5</v>
      </c>
      <c r="H393" s="17">
        <f t="shared" si="92"/>
        <v>6.6675556740898793E-5</v>
      </c>
      <c r="I393" s="17">
        <f t="shared" si="93"/>
        <v>4.7543769983240818E-5</v>
      </c>
      <c r="J393" s="17">
        <f t="shared" si="94"/>
        <v>6.6425762567754278E-5</v>
      </c>
      <c r="K393" s="17">
        <f t="shared" si="97"/>
        <v>0</v>
      </c>
      <c r="L393" s="17">
        <f t="shared" si="98"/>
        <v>-0.16666666666666666</v>
      </c>
      <c r="M393" s="17">
        <f t="shared" si="95"/>
        <v>0</v>
      </c>
      <c r="N393" s="23">
        <f t="shared" si="96"/>
        <v>-1.1112592790149798E-5</v>
      </c>
    </row>
    <row r="394" spans="1:14" x14ac:dyDescent="0.2">
      <c r="A394" s="15"/>
      <c r="B394" s="30" t="s">
        <v>362</v>
      </c>
      <c r="C394" s="27">
        <v>49</v>
      </c>
      <c r="D394" s="16">
        <v>273</v>
      </c>
      <c r="E394" s="16">
        <v>26</v>
      </c>
      <c r="F394" s="16">
        <v>152</v>
      </c>
      <c r="G394" s="17">
        <f t="shared" si="91"/>
        <v>5.0891113788376053E-4</v>
      </c>
      <c r="H394" s="17">
        <f t="shared" si="92"/>
        <v>3.0337378317108949E-3</v>
      </c>
      <c r="I394" s="17">
        <f t="shared" si="93"/>
        <v>3.0903450489106534E-4</v>
      </c>
      <c r="J394" s="17">
        <f t="shared" si="94"/>
        <v>2.01934318205973E-3</v>
      </c>
      <c r="K394" s="17">
        <f t="shared" si="97"/>
        <v>-0.46938775510204084</v>
      </c>
      <c r="L394" s="17">
        <f t="shared" si="98"/>
        <v>-0.4432234432234432</v>
      </c>
      <c r="M394" s="17">
        <f t="shared" si="95"/>
        <v>-2.3887665655768353E-4</v>
      </c>
      <c r="N394" s="23">
        <f t="shared" si="96"/>
        <v>-1.3446237276081255E-3</v>
      </c>
    </row>
    <row r="395" spans="1:14" x14ac:dyDescent="0.2">
      <c r="A395" s="15"/>
      <c r="B395" s="30" t="s">
        <v>363</v>
      </c>
      <c r="C395" s="27">
        <v>799</v>
      </c>
      <c r="D395" s="16">
        <v>3052</v>
      </c>
      <c r="E395" s="16">
        <v>963</v>
      </c>
      <c r="F395" s="16">
        <v>2687</v>
      </c>
      <c r="G395" s="17">
        <f t="shared" si="91"/>
        <v>8.2983673299821363E-3</v>
      </c>
      <c r="H395" s="17">
        <f t="shared" si="92"/>
        <v>3.3915633195537184E-2</v>
      </c>
      <c r="I395" s="17">
        <f t="shared" si="93"/>
        <v>1.1446162623465228E-2</v>
      </c>
      <c r="J395" s="17">
        <f t="shared" si="94"/>
        <v>3.5697204803911149E-2</v>
      </c>
      <c r="K395" s="17">
        <f t="shared" si="97"/>
        <v>0.20525657071339173</v>
      </c>
      <c r="L395" s="17">
        <f t="shared" si="98"/>
        <v>-0.11959370904325033</v>
      </c>
      <c r="M395" s="17">
        <f t="shared" si="95"/>
        <v>1.703294420672178E-3</v>
      </c>
      <c r="N395" s="23">
        <f t="shared" si="96"/>
        <v>-4.056096368404676E-3</v>
      </c>
    </row>
    <row r="396" spans="1:14" x14ac:dyDescent="0.2">
      <c r="A396" s="15"/>
      <c r="B396" s="30" t="s">
        <v>364</v>
      </c>
      <c r="C396" s="27">
        <v>101</v>
      </c>
      <c r="D396" s="16">
        <v>125</v>
      </c>
      <c r="E396" s="16">
        <v>65</v>
      </c>
      <c r="F396" s="16">
        <v>80</v>
      </c>
      <c r="G396" s="17">
        <f t="shared" si="91"/>
        <v>1.0489801005359146E-3</v>
      </c>
      <c r="H396" s="17">
        <f t="shared" si="92"/>
        <v>1.3890740987687247E-3</v>
      </c>
      <c r="I396" s="17">
        <f t="shared" si="93"/>
        <v>7.7258626222766332E-4</v>
      </c>
      <c r="J396" s="17">
        <f t="shared" si="94"/>
        <v>1.0628122010840685E-3</v>
      </c>
      <c r="K396" s="17">
        <f t="shared" si="97"/>
        <v>-0.35643564356435642</v>
      </c>
      <c r="L396" s="17">
        <f t="shared" si="98"/>
        <v>-0.36</v>
      </c>
      <c r="M396" s="17">
        <f t="shared" si="95"/>
        <v>-3.7389389722072201E-4</v>
      </c>
      <c r="N396" s="23">
        <f t="shared" si="96"/>
        <v>-5.0006667555674083E-4</v>
      </c>
    </row>
    <row r="397" spans="1:14" x14ac:dyDescent="0.2">
      <c r="A397" s="15"/>
      <c r="B397" s="30" t="s">
        <v>365</v>
      </c>
      <c r="C397" s="27">
        <v>1</v>
      </c>
      <c r="D397" s="16">
        <v>10</v>
      </c>
      <c r="E397" s="16">
        <v>4</v>
      </c>
      <c r="F397" s="16">
        <v>4</v>
      </c>
      <c r="G397" s="17">
        <f t="shared" si="91"/>
        <v>1.0385941589464501E-5</v>
      </c>
      <c r="H397" s="17">
        <f t="shared" si="92"/>
        <v>1.1112592790149798E-4</v>
      </c>
      <c r="I397" s="17">
        <f t="shared" si="93"/>
        <v>4.7543769983240818E-5</v>
      </c>
      <c r="J397" s="17">
        <f t="shared" si="94"/>
        <v>5.3140610054203425E-5</v>
      </c>
      <c r="K397" s="17">
        <f t="shared" si="97"/>
        <v>3</v>
      </c>
      <c r="L397" s="17">
        <f t="shared" si="98"/>
        <v>-0.6</v>
      </c>
      <c r="M397" s="17">
        <f t="shared" si="95"/>
        <v>3.1157824768393501E-5</v>
      </c>
      <c r="N397" s="23">
        <f t="shared" si="96"/>
        <v>-6.6675556740898779E-5</v>
      </c>
    </row>
    <row r="398" spans="1:14" x14ac:dyDescent="0.2">
      <c r="A398" s="15"/>
      <c r="B398" s="30" t="s">
        <v>366</v>
      </c>
      <c r="C398" s="27">
        <v>12</v>
      </c>
      <c r="D398" s="16">
        <v>34</v>
      </c>
      <c r="E398" s="16">
        <v>4</v>
      </c>
      <c r="F398" s="16">
        <v>16</v>
      </c>
      <c r="G398" s="17">
        <f t="shared" si="91"/>
        <v>1.24631299073574E-4</v>
      </c>
      <c r="H398" s="17">
        <f t="shared" si="92"/>
        <v>3.7782815486509311E-4</v>
      </c>
      <c r="I398" s="17">
        <f t="shared" si="93"/>
        <v>4.7543769983240818E-5</v>
      </c>
      <c r="J398" s="17">
        <f t="shared" si="94"/>
        <v>2.125624402168137E-4</v>
      </c>
      <c r="K398" s="17">
        <f t="shared" si="97"/>
        <v>-0.66666666666666663</v>
      </c>
      <c r="L398" s="17">
        <f t="shared" si="98"/>
        <v>-0.52941176470588236</v>
      </c>
      <c r="M398" s="17">
        <f t="shared" si="95"/>
        <v>-8.3087532715715994E-5</v>
      </c>
      <c r="N398" s="23">
        <f t="shared" si="96"/>
        <v>-2.0002667022269636E-4</v>
      </c>
    </row>
    <row r="399" spans="1:14" x14ac:dyDescent="0.2">
      <c r="A399" s="15"/>
      <c r="B399" s="30" t="s">
        <v>367</v>
      </c>
      <c r="C399" s="27">
        <v>6</v>
      </c>
      <c r="D399" s="16">
        <v>2</v>
      </c>
      <c r="E399" s="16">
        <v>1</v>
      </c>
      <c r="F399" s="16">
        <v>0</v>
      </c>
      <c r="G399" s="17">
        <f t="shared" si="91"/>
        <v>6.2315649536787002E-5</v>
      </c>
      <c r="H399" s="17">
        <f t="shared" si="92"/>
        <v>2.2225185580299596E-5</v>
      </c>
      <c r="I399" s="17">
        <f t="shared" si="93"/>
        <v>1.1885942495810204E-5</v>
      </c>
      <c r="J399" s="17" t="str">
        <f t="shared" si="94"/>
        <v/>
      </c>
      <c r="K399" s="17">
        <f t="shared" si="97"/>
        <v>-0.83333333333333337</v>
      </c>
      <c r="L399" s="17">
        <f t="shared" si="98"/>
        <v>-1</v>
      </c>
      <c r="M399" s="17">
        <f t="shared" si="95"/>
        <v>-5.1929707947322506E-5</v>
      </c>
      <c r="N399" s="23">
        <f t="shared" si="96"/>
        <v>-2.2225185580299596E-5</v>
      </c>
    </row>
    <row r="400" spans="1:14" x14ac:dyDescent="0.2">
      <c r="A400" s="15"/>
      <c r="B400" s="30" t="s">
        <v>368</v>
      </c>
      <c r="C400" s="27">
        <v>33</v>
      </c>
      <c r="D400" s="16">
        <v>26</v>
      </c>
      <c r="E400" s="16">
        <v>12</v>
      </c>
      <c r="F400" s="16">
        <v>12</v>
      </c>
      <c r="G400" s="17">
        <f t="shared" si="91"/>
        <v>3.4273607245232854E-4</v>
      </c>
      <c r="H400" s="17">
        <f t="shared" si="92"/>
        <v>2.8892741254389474E-4</v>
      </c>
      <c r="I400" s="17">
        <f t="shared" si="93"/>
        <v>1.4263130994972246E-4</v>
      </c>
      <c r="J400" s="17">
        <f t="shared" si="94"/>
        <v>1.5942183016261026E-4</v>
      </c>
      <c r="K400" s="17">
        <f t="shared" si="97"/>
        <v>-0.63636363636363635</v>
      </c>
      <c r="L400" s="17">
        <f t="shared" si="98"/>
        <v>-0.53846153846153844</v>
      </c>
      <c r="M400" s="17">
        <f t="shared" si="95"/>
        <v>-2.1810477337875454E-4</v>
      </c>
      <c r="N400" s="23">
        <f t="shared" si="96"/>
        <v>-1.5557629906209715E-4</v>
      </c>
    </row>
    <row r="401" spans="1:14" x14ac:dyDescent="0.2">
      <c r="A401" s="15"/>
      <c r="B401" s="30" t="s">
        <v>369</v>
      </c>
      <c r="C401" s="27">
        <v>68</v>
      </c>
      <c r="D401" s="16">
        <v>156</v>
      </c>
      <c r="E401" s="16">
        <v>59</v>
      </c>
      <c r="F401" s="16">
        <v>39</v>
      </c>
      <c r="G401" s="17">
        <f t="shared" si="91"/>
        <v>7.062440280835861E-4</v>
      </c>
      <c r="H401" s="17">
        <f t="shared" si="92"/>
        <v>1.7335644752633685E-3</v>
      </c>
      <c r="I401" s="17">
        <f t="shared" si="93"/>
        <v>7.0127060725280212E-4</v>
      </c>
      <c r="J401" s="17">
        <f t="shared" si="94"/>
        <v>5.1812094802848336E-4</v>
      </c>
      <c r="K401" s="17">
        <f t="shared" si="97"/>
        <v>-0.13235294117647059</v>
      </c>
      <c r="L401" s="17">
        <f t="shared" si="98"/>
        <v>-0.75</v>
      </c>
      <c r="M401" s="17">
        <f t="shared" si="95"/>
        <v>-9.3473474305180517E-5</v>
      </c>
      <c r="N401" s="23">
        <f t="shared" si="96"/>
        <v>-1.3001733564475264E-3</v>
      </c>
    </row>
    <row r="402" spans="1:14" x14ac:dyDescent="0.2">
      <c r="A402" s="15"/>
      <c r="B402" s="30" t="s">
        <v>370</v>
      </c>
      <c r="C402" s="27">
        <v>520</v>
      </c>
      <c r="D402" s="16">
        <v>684</v>
      </c>
      <c r="E402" s="16">
        <v>186</v>
      </c>
      <c r="F402" s="16">
        <v>231</v>
      </c>
      <c r="G402" s="17">
        <f t="shared" si="91"/>
        <v>5.4006896265215406E-3</v>
      </c>
      <c r="H402" s="17">
        <f t="shared" si="92"/>
        <v>7.6010134684624617E-3</v>
      </c>
      <c r="I402" s="17">
        <f t="shared" si="93"/>
        <v>2.2107853042206984E-3</v>
      </c>
      <c r="J402" s="17">
        <f t="shared" si="94"/>
        <v>3.0688702306302476E-3</v>
      </c>
      <c r="K402" s="17">
        <f t="shared" si="97"/>
        <v>-0.64230769230769236</v>
      </c>
      <c r="L402" s="17">
        <f t="shared" si="98"/>
        <v>-0.66228070175438591</v>
      </c>
      <c r="M402" s="17">
        <f t="shared" si="95"/>
        <v>-3.4689044908811435E-3</v>
      </c>
      <c r="N402" s="23">
        <f t="shared" si="96"/>
        <v>-5.0340045339378582E-3</v>
      </c>
    </row>
    <row r="403" spans="1:14" x14ac:dyDescent="0.2">
      <c r="A403" s="15"/>
      <c r="B403" s="30" t="s">
        <v>371</v>
      </c>
      <c r="C403" s="27">
        <v>4</v>
      </c>
      <c r="D403" s="16">
        <v>14</v>
      </c>
      <c r="E403" s="16">
        <v>0</v>
      </c>
      <c r="F403" s="16">
        <v>4</v>
      </c>
      <c r="G403" s="17">
        <f t="shared" si="91"/>
        <v>4.1543766357858004E-5</v>
      </c>
      <c r="H403" s="17">
        <f t="shared" si="92"/>
        <v>1.5557629906209718E-4</v>
      </c>
      <c r="I403" s="17" t="str">
        <f t="shared" si="93"/>
        <v/>
      </c>
      <c r="J403" s="17">
        <f t="shared" si="94"/>
        <v>5.3140610054203425E-5</v>
      </c>
      <c r="K403" s="17">
        <f t="shared" si="97"/>
        <v>-1</v>
      </c>
      <c r="L403" s="17">
        <f t="shared" si="98"/>
        <v>-0.7142857142857143</v>
      </c>
      <c r="M403" s="17">
        <f t="shared" si="95"/>
        <v>-4.1543766357858004E-5</v>
      </c>
      <c r="N403" s="23">
        <f t="shared" si="96"/>
        <v>-1.1112592790149799E-4</v>
      </c>
    </row>
    <row r="404" spans="1:14" ht="25.5" x14ac:dyDescent="0.2">
      <c r="A404" s="15"/>
      <c r="B404" s="30" t="s">
        <v>372</v>
      </c>
      <c r="C404" s="27">
        <v>45</v>
      </c>
      <c r="D404" s="16">
        <v>178</v>
      </c>
      <c r="E404" s="16">
        <v>28</v>
      </c>
      <c r="F404" s="16">
        <v>105</v>
      </c>
      <c r="G404" s="17">
        <f t="shared" si="91"/>
        <v>4.6736737152590254E-4</v>
      </c>
      <c r="H404" s="17">
        <f t="shared" si="92"/>
        <v>1.9780415166466641E-3</v>
      </c>
      <c r="I404" s="17">
        <f t="shared" si="93"/>
        <v>3.3280638988268576E-4</v>
      </c>
      <c r="J404" s="17">
        <f t="shared" si="94"/>
        <v>1.3949410139228399E-3</v>
      </c>
      <c r="K404" s="17">
        <f t="shared" si="97"/>
        <v>-0.37777777777777777</v>
      </c>
      <c r="L404" s="17">
        <f t="shared" si="98"/>
        <v>-0.4101123595505618</v>
      </c>
      <c r="M404" s="17">
        <f t="shared" si="95"/>
        <v>-1.7656100702089652E-4</v>
      </c>
      <c r="N404" s="23">
        <f t="shared" si="96"/>
        <v>-8.112192736809353E-4</v>
      </c>
    </row>
    <row r="405" spans="1:14" ht="25.5" x14ac:dyDescent="0.2">
      <c r="A405" s="15"/>
      <c r="B405" s="30" t="s">
        <v>373</v>
      </c>
      <c r="C405" s="27">
        <v>643</v>
      </c>
      <c r="D405" s="16">
        <v>853</v>
      </c>
      <c r="E405" s="16">
        <v>604</v>
      </c>
      <c r="F405" s="16">
        <v>799</v>
      </c>
      <c r="G405" s="17">
        <f t="shared" si="91"/>
        <v>6.6781604420256737E-3</v>
      </c>
      <c r="H405" s="17">
        <f t="shared" si="92"/>
        <v>9.4790416499977766E-3</v>
      </c>
      <c r="I405" s="17">
        <f t="shared" si="93"/>
        <v>7.1791092674693639E-3</v>
      </c>
      <c r="J405" s="17">
        <f t="shared" si="94"/>
        <v>1.0614836858327134E-2</v>
      </c>
      <c r="K405" s="17">
        <f t="shared" si="97"/>
        <v>-6.0653188180404355E-2</v>
      </c>
      <c r="L405" s="17">
        <f t="shared" si="98"/>
        <v>-6.3305978898007029E-2</v>
      </c>
      <c r="M405" s="17">
        <f t="shared" si="95"/>
        <v>-4.0505172198911549E-4</v>
      </c>
      <c r="N405" s="23">
        <f t="shared" si="96"/>
        <v>-6.0008001066808893E-4</v>
      </c>
    </row>
    <row r="406" spans="1:14" x14ac:dyDescent="0.2">
      <c r="A406" s="15"/>
      <c r="B406" s="30" t="s">
        <v>374</v>
      </c>
      <c r="C406" s="27">
        <v>1762</v>
      </c>
      <c r="D406" s="16">
        <v>383</v>
      </c>
      <c r="E406" s="16">
        <v>1506</v>
      </c>
      <c r="F406" s="16">
        <v>271</v>
      </c>
      <c r="G406" s="17">
        <f t="shared" si="91"/>
        <v>1.8300029080636451E-2</v>
      </c>
      <c r="H406" s="17">
        <f t="shared" si="92"/>
        <v>4.2561230386273727E-3</v>
      </c>
      <c r="I406" s="17">
        <f t="shared" si="93"/>
        <v>1.7900229398690168E-2</v>
      </c>
      <c r="J406" s="17">
        <f t="shared" si="94"/>
        <v>3.6002763311722818E-3</v>
      </c>
      <c r="K406" s="17">
        <f t="shared" si="97"/>
        <v>-0.1452894438138479</v>
      </c>
      <c r="L406" s="17">
        <f t="shared" si="98"/>
        <v>-0.29242819843342038</v>
      </c>
      <c r="M406" s="17">
        <f t="shared" si="95"/>
        <v>-2.6588010469029122E-3</v>
      </c>
      <c r="N406" s="23">
        <f t="shared" si="96"/>
        <v>-1.2446103924967774E-3</v>
      </c>
    </row>
    <row r="407" spans="1:14" x14ac:dyDescent="0.2">
      <c r="A407" s="15"/>
      <c r="B407" s="30" t="s">
        <v>375</v>
      </c>
      <c r="C407" s="27">
        <v>209</v>
      </c>
      <c r="D407" s="16">
        <v>33</v>
      </c>
      <c r="E407" s="16">
        <v>128</v>
      </c>
      <c r="F407" s="16">
        <v>18</v>
      </c>
      <c r="G407" s="17">
        <f t="shared" si="91"/>
        <v>2.1706617921980805E-3</v>
      </c>
      <c r="H407" s="17">
        <f t="shared" si="92"/>
        <v>3.6671556207494333E-4</v>
      </c>
      <c r="I407" s="17">
        <f t="shared" si="93"/>
        <v>1.5214006394637062E-3</v>
      </c>
      <c r="J407" s="17">
        <f t="shared" si="94"/>
        <v>2.3913274524391541E-4</v>
      </c>
      <c r="K407" s="17">
        <f t="shared" si="97"/>
        <v>-0.38755980861244022</v>
      </c>
      <c r="L407" s="17">
        <f t="shared" si="98"/>
        <v>-0.45454545454545453</v>
      </c>
      <c r="M407" s="17">
        <f t="shared" si="95"/>
        <v>-8.4126126874662461E-4</v>
      </c>
      <c r="N407" s="23">
        <f t="shared" si="96"/>
        <v>-1.6668889185224696E-4</v>
      </c>
    </row>
    <row r="408" spans="1:14" x14ac:dyDescent="0.2">
      <c r="A408" s="15"/>
      <c r="B408" s="30" t="s">
        <v>376</v>
      </c>
      <c r="C408" s="27">
        <v>331</v>
      </c>
      <c r="D408" s="16">
        <v>87</v>
      </c>
      <c r="E408" s="16">
        <v>114</v>
      </c>
      <c r="F408" s="16">
        <v>101</v>
      </c>
      <c r="G408" s="17">
        <f t="shared" si="91"/>
        <v>3.4377466661127498E-3</v>
      </c>
      <c r="H408" s="17">
        <f t="shared" si="92"/>
        <v>9.6679557274303237E-4</v>
      </c>
      <c r="I408" s="17">
        <f t="shared" si="93"/>
        <v>1.3549974445223635E-3</v>
      </c>
      <c r="J408" s="17">
        <f t="shared" si="94"/>
        <v>1.3418004038686364E-3</v>
      </c>
      <c r="K408" s="17">
        <f t="shared" si="97"/>
        <v>-0.65558912386706947</v>
      </c>
      <c r="L408" s="17">
        <f t="shared" si="98"/>
        <v>0.16091954022988506</v>
      </c>
      <c r="M408" s="17">
        <f t="shared" si="95"/>
        <v>-2.2537493249137966E-3</v>
      </c>
      <c r="N408" s="23">
        <f t="shared" si="96"/>
        <v>1.5557629906209715E-4</v>
      </c>
    </row>
    <row r="409" spans="1:14" x14ac:dyDescent="0.2">
      <c r="A409" s="15"/>
      <c r="B409" s="30" t="s">
        <v>377</v>
      </c>
      <c r="C409" s="27">
        <v>73</v>
      </c>
      <c r="D409" s="16">
        <v>15</v>
      </c>
      <c r="E409" s="16">
        <v>26</v>
      </c>
      <c r="F409" s="16">
        <v>18</v>
      </c>
      <c r="G409" s="17">
        <f t="shared" si="91"/>
        <v>7.5817373603090854E-4</v>
      </c>
      <c r="H409" s="17">
        <f t="shared" si="92"/>
        <v>1.6668889185224696E-4</v>
      </c>
      <c r="I409" s="17">
        <f t="shared" si="93"/>
        <v>3.0903450489106534E-4</v>
      </c>
      <c r="J409" s="17">
        <f t="shared" si="94"/>
        <v>2.3913274524391541E-4</v>
      </c>
      <c r="K409" s="17">
        <f t="shared" si="97"/>
        <v>-0.64383561643835618</v>
      </c>
      <c r="L409" s="17">
        <f t="shared" si="98"/>
        <v>0.2</v>
      </c>
      <c r="M409" s="17">
        <f t="shared" si="95"/>
        <v>-4.8813925470483156E-4</v>
      </c>
      <c r="N409" s="23">
        <f t="shared" si="96"/>
        <v>3.3337778370449396E-5</v>
      </c>
    </row>
    <row r="410" spans="1:14" x14ac:dyDescent="0.2">
      <c r="A410" s="15"/>
      <c r="B410" s="30" t="s">
        <v>378</v>
      </c>
      <c r="C410" s="27">
        <v>332</v>
      </c>
      <c r="D410" s="16">
        <v>103</v>
      </c>
      <c r="E410" s="16">
        <v>369</v>
      </c>
      <c r="F410" s="16">
        <v>135</v>
      </c>
      <c r="G410" s="17">
        <f t="shared" si="91"/>
        <v>3.4481326077022141E-3</v>
      </c>
      <c r="H410" s="17">
        <f t="shared" si="92"/>
        <v>1.1445970573854291E-3</v>
      </c>
      <c r="I410" s="17">
        <f t="shared" si="93"/>
        <v>4.385912780953966E-3</v>
      </c>
      <c r="J410" s="17">
        <f t="shared" si="94"/>
        <v>1.7934955893293655E-3</v>
      </c>
      <c r="K410" s="17">
        <f t="shared" si="97"/>
        <v>0.11144578313253012</v>
      </c>
      <c r="L410" s="17">
        <f t="shared" si="98"/>
        <v>0.31067961165048541</v>
      </c>
      <c r="M410" s="17">
        <f t="shared" si="95"/>
        <v>3.8427983881018652E-4</v>
      </c>
      <c r="N410" s="23">
        <f t="shared" si="96"/>
        <v>3.5560296928479349E-4</v>
      </c>
    </row>
    <row r="411" spans="1:14" x14ac:dyDescent="0.2">
      <c r="A411" s="15"/>
      <c r="B411" s="30" t="s">
        <v>379</v>
      </c>
      <c r="C411" s="27">
        <v>2</v>
      </c>
      <c r="D411" s="16">
        <v>20</v>
      </c>
      <c r="E411" s="16">
        <v>2</v>
      </c>
      <c r="F411" s="16">
        <v>25</v>
      </c>
      <c r="G411" s="17">
        <f t="shared" si="91"/>
        <v>2.0771883178929002E-5</v>
      </c>
      <c r="H411" s="17">
        <f t="shared" si="92"/>
        <v>2.2225185580299596E-4</v>
      </c>
      <c r="I411" s="17">
        <f t="shared" si="93"/>
        <v>2.3771884991620409E-5</v>
      </c>
      <c r="J411" s="17">
        <f t="shared" si="94"/>
        <v>3.3212881283877139E-4</v>
      </c>
      <c r="K411" s="17">
        <f t="shared" si="97"/>
        <v>0</v>
      </c>
      <c r="L411" s="17">
        <f t="shared" si="98"/>
        <v>0.25</v>
      </c>
      <c r="M411" s="17">
        <f t="shared" si="95"/>
        <v>0</v>
      </c>
      <c r="N411" s="23">
        <f t="shared" si="96"/>
        <v>5.5562963950748989E-5</v>
      </c>
    </row>
    <row r="412" spans="1:14" x14ac:dyDescent="0.2">
      <c r="A412" s="15"/>
      <c r="B412" s="30" t="s">
        <v>380</v>
      </c>
      <c r="C412" s="27">
        <v>7</v>
      </c>
      <c r="D412" s="16">
        <v>9</v>
      </c>
      <c r="E412" s="16">
        <v>2</v>
      </c>
      <c r="F412" s="16">
        <v>7</v>
      </c>
      <c r="G412" s="17">
        <f t="shared" si="91"/>
        <v>7.2701591126251512E-5</v>
      </c>
      <c r="H412" s="17">
        <f t="shared" si="92"/>
        <v>1.0001333511134818E-4</v>
      </c>
      <c r="I412" s="17">
        <f t="shared" si="93"/>
        <v>2.3771884991620409E-5</v>
      </c>
      <c r="J412" s="17">
        <f t="shared" si="94"/>
        <v>9.2996067594855984E-5</v>
      </c>
      <c r="K412" s="17">
        <f t="shared" si="97"/>
        <v>-0.7142857142857143</v>
      </c>
      <c r="L412" s="17">
        <f t="shared" si="98"/>
        <v>-0.22222222222222221</v>
      </c>
      <c r="M412" s="17">
        <f t="shared" si="95"/>
        <v>-5.1929707947322506E-5</v>
      </c>
      <c r="N412" s="23">
        <f t="shared" si="96"/>
        <v>-2.2225185580299596E-5</v>
      </c>
    </row>
    <row r="413" spans="1:14" x14ac:dyDescent="0.2">
      <c r="A413" s="15"/>
      <c r="B413" s="30" t="s">
        <v>381</v>
      </c>
      <c r="C413" s="27">
        <v>886</v>
      </c>
      <c r="D413" s="16">
        <v>46</v>
      </c>
      <c r="E413" s="16">
        <v>823</v>
      </c>
      <c r="F413" s="16">
        <v>88</v>
      </c>
      <c r="G413" s="17">
        <f t="shared" si="91"/>
        <v>9.2019442482655471E-3</v>
      </c>
      <c r="H413" s="17">
        <f t="shared" si="92"/>
        <v>5.1117926834689067E-4</v>
      </c>
      <c r="I413" s="17">
        <f t="shared" si="93"/>
        <v>9.7821306740517987E-3</v>
      </c>
      <c r="J413" s="17">
        <f t="shared" si="94"/>
        <v>1.1690934211924754E-3</v>
      </c>
      <c r="K413" s="17">
        <f t="shared" si="97"/>
        <v>-7.1106094808126408E-2</v>
      </c>
      <c r="L413" s="17">
        <f t="shared" si="98"/>
        <v>0.91304347826086951</v>
      </c>
      <c r="M413" s="17">
        <f t="shared" si="95"/>
        <v>-6.5431432013626344E-4</v>
      </c>
      <c r="N413" s="23">
        <f t="shared" si="96"/>
        <v>4.6672889718629143E-4</v>
      </c>
    </row>
    <row r="414" spans="1:14" x14ac:dyDescent="0.2">
      <c r="A414" s="15"/>
      <c r="B414" s="30" t="s">
        <v>382</v>
      </c>
      <c r="C414" s="27">
        <v>15</v>
      </c>
      <c r="D414" s="16">
        <v>24</v>
      </c>
      <c r="E414" s="16">
        <v>6</v>
      </c>
      <c r="F414" s="16">
        <v>10</v>
      </c>
      <c r="G414" s="17">
        <f t="shared" si="91"/>
        <v>1.5578912384196751E-4</v>
      </c>
      <c r="H414" s="17">
        <f t="shared" si="92"/>
        <v>2.6670222696359517E-4</v>
      </c>
      <c r="I414" s="17">
        <f t="shared" si="93"/>
        <v>7.131565497486123E-5</v>
      </c>
      <c r="J414" s="17">
        <f t="shared" si="94"/>
        <v>1.3285152513550856E-4</v>
      </c>
      <c r="K414" s="17">
        <f t="shared" si="97"/>
        <v>-0.6</v>
      </c>
      <c r="L414" s="17">
        <f t="shared" si="98"/>
        <v>-0.58333333333333337</v>
      </c>
      <c r="M414" s="17">
        <f t="shared" si="95"/>
        <v>-9.3473474305180503E-5</v>
      </c>
      <c r="N414" s="23">
        <f t="shared" si="96"/>
        <v>-1.5557629906209721E-4</v>
      </c>
    </row>
    <row r="415" spans="1:14" x14ac:dyDescent="0.2">
      <c r="A415" s="15"/>
      <c r="B415" s="30" t="s">
        <v>383</v>
      </c>
      <c r="C415" s="27">
        <v>39</v>
      </c>
      <c r="D415" s="16">
        <v>37</v>
      </c>
      <c r="E415" s="16">
        <v>3</v>
      </c>
      <c r="F415" s="16">
        <v>9</v>
      </c>
      <c r="G415" s="17">
        <f t="shared" si="91"/>
        <v>4.0505172198911554E-4</v>
      </c>
      <c r="H415" s="17">
        <f t="shared" si="92"/>
        <v>4.1116593323554251E-4</v>
      </c>
      <c r="I415" s="17">
        <f t="shared" si="93"/>
        <v>3.5657827487430615E-5</v>
      </c>
      <c r="J415" s="17">
        <f t="shared" si="94"/>
        <v>1.195663726219577E-4</v>
      </c>
      <c r="K415" s="17">
        <f t="shared" si="97"/>
        <v>-0.92307692307692313</v>
      </c>
      <c r="L415" s="17">
        <f t="shared" si="98"/>
        <v>-0.7567567567567568</v>
      </c>
      <c r="M415" s="17">
        <f t="shared" si="95"/>
        <v>-3.7389389722072207E-4</v>
      </c>
      <c r="N415" s="23">
        <f t="shared" si="96"/>
        <v>-3.1115259812419436E-4</v>
      </c>
    </row>
    <row r="416" spans="1:14" x14ac:dyDescent="0.2">
      <c r="A416" s="15"/>
      <c r="B416" s="30" t="s">
        <v>384</v>
      </c>
      <c r="C416" s="27">
        <v>31</v>
      </c>
      <c r="D416" s="16">
        <v>56</v>
      </c>
      <c r="E416" s="16">
        <v>42</v>
      </c>
      <c r="F416" s="16">
        <v>53</v>
      </c>
      <c r="G416" s="17">
        <f t="shared" si="91"/>
        <v>3.2196418927339952E-4</v>
      </c>
      <c r="H416" s="17">
        <f t="shared" si="92"/>
        <v>6.2230519624838871E-4</v>
      </c>
      <c r="I416" s="17">
        <f t="shared" si="93"/>
        <v>4.9920958482402864E-4</v>
      </c>
      <c r="J416" s="17">
        <f t="shared" si="94"/>
        <v>7.0411308321819538E-4</v>
      </c>
      <c r="K416" s="17">
        <f t="shared" si="97"/>
        <v>0.35483870967741937</v>
      </c>
      <c r="L416" s="17">
        <f t="shared" si="98"/>
        <v>-5.3571428571428568E-2</v>
      </c>
      <c r="M416" s="17">
        <f t="shared" si="95"/>
        <v>1.1424535748410951E-4</v>
      </c>
      <c r="N416" s="23">
        <f t="shared" si="96"/>
        <v>-3.3337778370449396E-5</v>
      </c>
    </row>
    <row r="417" spans="1:14" x14ac:dyDescent="0.2">
      <c r="A417" s="15" t="s">
        <v>72</v>
      </c>
      <c r="B417" s="30" t="s">
        <v>385</v>
      </c>
      <c r="C417" s="27"/>
      <c r="D417" s="16"/>
      <c r="E417" s="16">
        <v>37</v>
      </c>
      <c r="F417" s="16">
        <v>29</v>
      </c>
      <c r="G417" s="17" t="str">
        <f t="shared" si="91"/>
        <v/>
      </c>
      <c r="H417" s="17" t="str">
        <f t="shared" si="92"/>
        <v/>
      </c>
      <c r="I417" s="17">
        <f t="shared" si="93"/>
        <v>4.3977987234497762E-4</v>
      </c>
      <c r="J417" s="17">
        <f t="shared" si="94"/>
        <v>3.852694228929748E-4</v>
      </c>
      <c r="K417" s="17">
        <f t="shared" si="97"/>
        <v>1</v>
      </c>
      <c r="L417" s="17">
        <f t="shared" si="98"/>
        <v>1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>
        <v>1</v>
      </c>
      <c r="F418" s="16">
        <v>1</v>
      </c>
      <c r="G418" s="17" t="str">
        <f t="shared" si="91"/>
        <v/>
      </c>
      <c r="H418" s="17" t="str">
        <f t="shared" si="92"/>
        <v/>
      </c>
      <c r="I418" s="17">
        <f t="shared" si="93"/>
        <v>1.1885942495810204E-5</v>
      </c>
      <c r="J418" s="17">
        <f t="shared" si="94"/>
        <v>1.3285152513550856E-5</v>
      </c>
      <c r="K418" s="17">
        <f t="shared" si="97"/>
        <v>1</v>
      </c>
      <c r="L418" s="17">
        <f t="shared" si="98"/>
        <v>1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19399</v>
      </c>
      <c r="D419" s="16">
        <v>16042</v>
      </c>
      <c r="E419" s="16">
        <v>13573</v>
      </c>
      <c r="F419" s="16">
        <v>9370</v>
      </c>
      <c r="G419" s="17">
        <f t="shared" si="91"/>
        <v>0.20147688089402185</v>
      </c>
      <c r="H419" s="17">
        <f t="shared" si="92"/>
        <v>0.17826821353958305</v>
      </c>
      <c r="I419" s="17">
        <f t="shared" si="93"/>
        <v>0.16132789749563192</v>
      </c>
      <c r="J419" s="17">
        <f t="shared" si="94"/>
        <v>0.12448187905197151</v>
      </c>
      <c r="K419" s="17">
        <f t="shared" si="97"/>
        <v>-0.30032475900819627</v>
      </c>
      <c r="L419" s="17">
        <f t="shared" si="98"/>
        <v>-0.41590824086772221</v>
      </c>
      <c r="M419" s="17">
        <f t="shared" si="95"/>
        <v>-6.0508495700220176E-2</v>
      </c>
      <c r="N419" s="23">
        <f t="shared" si="96"/>
        <v>-7.4143219095879453E-2</v>
      </c>
    </row>
    <row r="420" spans="1:14" x14ac:dyDescent="0.2">
      <c r="A420" s="15"/>
      <c r="B420" s="30" t="s">
        <v>388</v>
      </c>
      <c r="C420" s="27">
        <v>24</v>
      </c>
      <c r="D420" s="16">
        <v>31</v>
      </c>
      <c r="E420" s="16">
        <v>133</v>
      </c>
      <c r="F420" s="16">
        <v>126</v>
      </c>
      <c r="G420" s="17">
        <f t="shared" si="91"/>
        <v>2.4926259814714801E-4</v>
      </c>
      <c r="H420" s="17">
        <f t="shared" si="92"/>
        <v>3.4449037649464371E-4</v>
      </c>
      <c r="I420" s="17">
        <f t="shared" si="93"/>
        <v>1.5808303519427574E-3</v>
      </c>
      <c r="J420" s="17">
        <f t="shared" si="94"/>
        <v>1.6739292167074079E-3</v>
      </c>
      <c r="K420" s="17">
        <f t="shared" si="97"/>
        <v>4.541666666666667</v>
      </c>
      <c r="L420" s="17">
        <f t="shared" si="98"/>
        <v>3.064516129032258</v>
      </c>
      <c r="M420" s="17">
        <f t="shared" si="95"/>
        <v>1.1320676332516307E-3</v>
      </c>
      <c r="N420" s="23">
        <f t="shared" si="96"/>
        <v>1.0556963150642306E-3</v>
      </c>
    </row>
    <row r="421" spans="1:14" x14ac:dyDescent="0.2">
      <c r="A421" s="15"/>
      <c r="B421" s="30" t="s">
        <v>389</v>
      </c>
      <c r="C421" s="27">
        <v>27</v>
      </c>
      <c r="D421" s="16">
        <v>24</v>
      </c>
      <c r="E421" s="16">
        <v>12</v>
      </c>
      <c r="F421" s="16">
        <v>6</v>
      </c>
      <c r="G421" s="17">
        <f t="shared" si="91"/>
        <v>2.8042042291554154E-4</v>
      </c>
      <c r="H421" s="17">
        <f t="shared" si="92"/>
        <v>2.6670222696359517E-4</v>
      </c>
      <c r="I421" s="17">
        <f t="shared" si="93"/>
        <v>1.4263130994972246E-4</v>
      </c>
      <c r="J421" s="17">
        <f t="shared" si="94"/>
        <v>7.9710915081305131E-5</v>
      </c>
      <c r="K421" s="17">
        <f t="shared" si="97"/>
        <v>-0.55555555555555558</v>
      </c>
      <c r="L421" s="17">
        <f t="shared" si="98"/>
        <v>-0.75</v>
      </c>
      <c r="M421" s="17">
        <f t="shared" si="95"/>
        <v>-1.5578912384196753E-4</v>
      </c>
      <c r="N421" s="23">
        <f t="shared" si="96"/>
        <v>-2.0002667022269636E-4</v>
      </c>
    </row>
    <row r="422" spans="1:14" x14ac:dyDescent="0.2">
      <c r="A422" s="15"/>
      <c r="B422" s="30" t="s">
        <v>390</v>
      </c>
      <c r="C422" s="27">
        <v>1356</v>
      </c>
      <c r="D422" s="16">
        <v>870</v>
      </c>
      <c r="E422" s="16">
        <v>1450</v>
      </c>
      <c r="F422" s="16">
        <v>1093</v>
      </c>
      <c r="G422" s="17">
        <f t="shared" si="91"/>
        <v>1.4083336795313863E-2</v>
      </c>
      <c r="H422" s="17">
        <f t="shared" si="92"/>
        <v>9.6679557274303232E-3</v>
      </c>
      <c r="I422" s="17">
        <f t="shared" si="93"/>
        <v>1.7234616618924798E-2</v>
      </c>
      <c r="J422" s="17">
        <f t="shared" si="94"/>
        <v>1.4520671697311084E-2</v>
      </c>
      <c r="K422" s="17">
        <f t="shared" si="97"/>
        <v>6.9321533923303841E-2</v>
      </c>
      <c r="L422" s="17">
        <f t="shared" si="98"/>
        <v>0.25632183908045975</v>
      </c>
      <c r="M422" s="17">
        <f t="shared" si="95"/>
        <v>9.7627850940966323E-4</v>
      </c>
      <c r="N422" s="23">
        <f t="shared" si="96"/>
        <v>2.4781081922034044E-3</v>
      </c>
    </row>
    <row r="423" spans="1:14" x14ac:dyDescent="0.2">
      <c r="A423" s="15"/>
      <c r="B423" s="30" t="s">
        <v>391</v>
      </c>
      <c r="C423" s="27">
        <v>7059</v>
      </c>
      <c r="D423" s="16">
        <v>4699</v>
      </c>
      <c r="E423" s="16">
        <v>7357</v>
      </c>
      <c r="F423" s="16">
        <v>5578</v>
      </c>
      <c r="G423" s="17">
        <f t="shared" si="91"/>
        <v>7.3314361680029916E-2</v>
      </c>
      <c r="H423" s="17">
        <f t="shared" si="92"/>
        <v>5.2218073520913899E-2</v>
      </c>
      <c r="I423" s="17">
        <f t="shared" si="93"/>
        <v>8.7444878941675686E-2</v>
      </c>
      <c r="J423" s="17">
        <f t="shared" si="94"/>
        <v>7.4104580720586677E-2</v>
      </c>
      <c r="K423" s="17">
        <f t="shared" si="97"/>
        <v>4.2215611276384755E-2</v>
      </c>
      <c r="L423" s="17">
        <f t="shared" si="98"/>
        <v>0.18706107682485634</v>
      </c>
      <c r="M423" s="17">
        <f t="shared" si="95"/>
        <v>3.0950105936604212E-3</v>
      </c>
      <c r="N423" s="23">
        <f t="shared" si="96"/>
        <v>9.7679690625416711E-3</v>
      </c>
    </row>
    <row r="424" spans="1:14" x14ac:dyDescent="0.2">
      <c r="A424" s="15"/>
      <c r="B424" s="30" t="s">
        <v>392</v>
      </c>
      <c r="C424" s="27">
        <v>887</v>
      </c>
      <c r="D424" s="16">
        <v>421</v>
      </c>
      <c r="E424" s="16">
        <v>909</v>
      </c>
      <c r="F424" s="16">
        <v>533</v>
      </c>
      <c r="G424" s="17">
        <f t="shared" si="91"/>
        <v>9.2123301898550114E-3</v>
      </c>
      <c r="H424" s="17">
        <f t="shared" si="92"/>
        <v>4.6784015646530652E-3</v>
      </c>
      <c r="I424" s="17">
        <f t="shared" si="93"/>
        <v>1.0804321728691477E-2</v>
      </c>
      <c r="J424" s="17">
        <f t="shared" si="94"/>
        <v>7.0809862897226062E-3</v>
      </c>
      <c r="K424" s="17">
        <f t="shared" si="97"/>
        <v>2.480270574971815E-2</v>
      </c>
      <c r="L424" s="17">
        <f t="shared" si="98"/>
        <v>0.26603325415676959</v>
      </c>
      <c r="M424" s="17">
        <f t="shared" si="95"/>
        <v>2.2849071496821899E-4</v>
      </c>
      <c r="N424" s="23">
        <f t="shared" si="96"/>
        <v>1.2446103924967774E-3</v>
      </c>
    </row>
    <row r="425" spans="1:14" x14ac:dyDescent="0.2">
      <c r="A425" s="15"/>
      <c r="B425" s="30" t="s">
        <v>393</v>
      </c>
      <c r="C425" s="27">
        <v>1</v>
      </c>
      <c r="D425" s="16">
        <v>2</v>
      </c>
      <c r="E425" s="16">
        <v>3</v>
      </c>
      <c r="F425" s="16">
        <v>4</v>
      </c>
      <c r="G425" s="17">
        <f t="shared" si="91"/>
        <v>1.0385941589464501E-5</v>
      </c>
      <c r="H425" s="17">
        <f t="shared" si="92"/>
        <v>2.2225185580299596E-5</v>
      </c>
      <c r="I425" s="17">
        <f t="shared" si="93"/>
        <v>3.5657827487430615E-5</v>
      </c>
      <c r="J425" s="17">
        <f t="shared" si="94"/>
        <v>5.3140610054203425E-5</v>
      </c>
      <c r="K425" s="17">
        <f t="shared" si="97"/>
        <v>2</v>
      </c>
      <c r="L425" s="17">
        <f t="shared" si="98"/>
        <v>1</v>
      </c>
      <c r="M425" s="17">
        <f t="shared" si="95"/>
        <v>2.0771883178929002E-5</v>
      </c>
      <c r="N425" s="23">
        <f t="shared" si="96"/>
        <v>2.2225185580299596E-5</v>
      </c>
    </row>
    <row r="426" spans="1:14" x14ac:dyDescent="0.2">
      <c r="A426" s="15"/>
      <c r="B426" s="30" t="s">
        <v>394</v>
      </c>
      <c r="C426" s="27">
        <v>220</v>
      </c>
      <c r="D426" s="16">
        <v>507</v>
      </c>
      <c r="E426" s="16">
        <v>153</v>
      </c>
      <c r="F426" s="16">
        <v>90</v>
      </c>
      <c r="G426" s="17">
        <f t="shared" si="91"/>
        <v>2.2849071496821903E-3</v>
      </c>
      <c r="H426" s="17">
        <f t="shared" si="92"/>
        <v>5.6340845446059473E-3</v>
      </c>
      <c r="I426" s="17">
        <f t="shared" si="93"/>
        <v>1.8185492018589614E-3</v>
      </c>
      <c r="J426" s="17">
        <f t="shared" si="94"/>
        <v>1.1956637262195769E-3</v>
      </c>
      <c r="K426" s="17">
        <f t="shared" si="97"/>
        <v>-0.30454545454545456</v>
      </c>
      <c r="L426" s="17">
        <f t="shared" si="98"/>
        <v>-0.8224852071005917</v>
      </c>
      <c r="M426" s="17">
        <f t="shared" si="95"/>
        <v>-6.958580864941217E-4</v>
      </c>
      <c r="N426" s="23">
        <f t="shared" si="96"/>
        <v>-4.6339511934924658E-3</v>
      </c>
    </row>
    <row r="427" spans="1:14" ht="25.5" x14ac:dyDescent="0.2">
      <c r="A427" s="15"/>
      <c r="B427" s="30" t="s">
        <v>395</v>
      </c>
      <c r="C427" s="27">
        <v>282</v>
      </c>
      <c r="D427" s="16">
        <v>228</v>
      </c>
      <c r="E427" s="16">
        <v>120</v>
      </c>
      <c r="F427" s="16">
        <v>133</v>
      </c>
      <c r="G427" s="17">
        <f t="shared" si="91"/>
        <v>2.9288355282289891E-3</v>
      </c>
      <c r="H427" s="17">
        <f t="shared" si="92"/>
        <v>2.5336711561541538E-3</v>
      </c>
      <c r="I427" s="17">
        <f t="shared" si="93"/>
        <v>1.4263130994972247E-3</v>
      </c>
      <c r="J427" s="17">
        <f t="shared" si="94"/>
        <v>1.7669252843022637E-3</v>
      </c>
      <c r="K427" s="17">
        <f t="shared" si="97"/>
        <v>-0.57446808510638303</v>
      </c>
      <c r="L427" s="17">
        <f t="shared" si="98"/>
        <v>-0.41666666666666669</v>
      </c>
      <c r="M427" s="17">
        <f t="shared" si="95"/>
        <v>-1.6825225374932492E-3</v>
      </c>
      <c r="N427" s="23">
        <f t="shared" si="96"/>
        <v>-1.0556963150642308E-3</v>
      </c>
    </row>
    <row r="428" spans="1:14" x14ac:dyDescent="0.2">
      <c r="A428" s="15"/>
      <c r="B428" s="30" t="s">
        <v>396</v>
      </c>
      <c r="C428" s="27">
        <v>107</v>
      </c>
      <c r="D428" s="16">
        <v>52</v>
      </c>
      <c r="E428" s="16">
        <v>94</v>
      </c>
      <c r="F428" s="16">
        <v>43</v>
      </c>
      <c r="G428" s="17">
        <f t="shared" si="91"/>
        <v>1.1112957500727016E-3</v>
      </c>
      <c r="H428" s="17">
        <f t="shared" si="92"/>
        <v>5.7785482508778947E-4</v>
      </c>
      <c r="I428" s="17">
        <f t="shared" si="93"/>
        <v>1.1172785946061592E-3</v>
      </c>
      <c r="J428" s="17">
        <f t="shared" si="94"/>
        <v>5.7126155808268683E-4</v>
      </c>
      <c r="K428" s="17">
        <f t="shared" si="97"/>
        <v>-0.12149532710280374</v>
      </c>
      <c r="L428" s="17">
        <f t="shared" si="98"/>
        <v>-0.17307692307692307</v>
      </c>
      <c r="M428" s="17">
        <f t="shared" si="95"/>
        <v>-1.3501724066303851E-4</v>
      </c>
      <c r="N428" s="23">
        <f t="shared" si="96"/>
        <v>-1.0001333511134818E-4</v>
      </c>
    </row>
    <row r="429" spans="1:14" x14ac:dyDescent="0.2">
      <c r="A429" s="15"/>
      <c r="B429" s="30" t="s">
        <v>397</v>
      </c>
      <c r="C429" s="27">
        <v>296</v>
      </c>
      <c r="D429" s="16">
        <v>199</v>
      </c>
      <c r="E429" s="16">
        <v>297</v>
      </c>
      <c r="F429" s="16">
        <v>223</v>
      </c>
      <c r="G429" s="17">
        <f t="shared" si="91"/>
        <v>3.0742387104814922E-3</v>
      </c>
      <c r="H429" s="17">
        <f t="shared" si="92"/>
        <v>2.2114059652398096E-3</v>
      </c>
      <c r="I429" s="17">
        <f t="shared" si="93"/>
        <v>3.5301249212556312E-3</v>
      </c>
      <c r="J429" s="17">
        <f t="shared" si="94"/>
        <v>2.9625890105218406E-3</v>
      </c>
      <c r="K429" s="17">
        <f t="shared" si="97"/>
        <v>3.3783783783783786E-3</v>
      </c>
      <c r="L429" s="17">
        <f t="shared" si="98"/>
        <v>0.12060301507537688</v>
      </c>
      <c r="M429" s="17">
        <f t="shared" si="95"/>
        <v>1.0385941589464501E-5</v>
      </c>
      <c r="N429" s="23">
        <f t="shared" si="96"/>
        <v>2.6670222696359512E-4</v>
      </c>
    </row>
    <row r="430" spans="1:14" x14ac:dyDescent="0.2">
      <c r="A430" s="15"/>
      <c r="B430" s="30" t="s">
        <v>398</v>
      </c>
      <c r="C430" s="27">
        <v>120</v>
      </c>
      <c r="D430" s="16">
        <v>87</v>
      </c>
      <c r="E430" s="16">
        <v>170</v>
      </c>
      <c r="F430" s="16">
        <v>180</v>
      </c>
      <c r="G430" s="17">
        <f t="shared" si="91"/>
        <v>1.24631299073574E-3</v>
      </c>
      <c r="H430" s="17">
        <f t="shared" si="92"/>
        <v>9.6679557274303237E-4</v>
      </c>
      <c r="I430" s="17">
        <f t="shared" si="93"/>
        <v>2.020610224287735E-3</v>
      </c>
      <c r="J430" s="17">
        <f t="shared" si="94"/>
        <v>2.3913274524391538E-3</v>
      </c>
      <c r="K430" s="17">
        <f t="shared" si="97"/>
        <v>0.41666666666666669</v>
      </c>
      <c r="L430" s="17">
        <f t="shared" si="98"/>
        <v>1.0689655172413792</v>
      </c>
      <c r="M430" s="17">
        <f t="shared" si="95"/>
        <v>5.1929707947322504E-4</v>
      </c>
      <c r="N430" s="23">
        <f t="shared" si="96"/>
        <v>1.0334711294839312E-3</v>
      </c>
    </row>
    <row r="431" spans="1:14" x14ac:dyDescent="0.2">
      <c r="A431" s="15"/>
      <c r="B431" s="30" t="s">
        <v>399</v>
      </c>
      <c r="C431" s="27">
        <v>4</v>
      </c>
      <c r="D431" s="16">
        <v>2</v>
      </c>
      <c r="E431" s="16">
        <v>1</v>
      </c>
      <c r="F431" s="16">
        <v>2</v>
      </c>
      <c r="G431" s="17">
        <f t="shared" si="91"/>
        <v>4.1543766357858004E-5</v>
      </c>
      <c r="H431" s="17">
        <f t="shared" si="92"/>
        <v>2.2225185580299596E-5</v>
      </c>
      <c r="I431" s="17">
        <f t="shared" si="93"/>
        <v>1.1885942495810204E-5</v>
      </c>
      <c r="J431" s="17">
        <f t="shared" si="94"/>
        <v>2.6570305027101713E-5</v>
      </c>
      <c r="K431" s="17">
        <f t="shared" si="97"/>
        <v>-0.75</v>
      </c>
      <c r="L431" s="17">
        <f t="shared" si="98"/>
        <v>0</v>
      </c>
      <c r="M431" s="17">
        <f t="shared" si="95"/>
        <v>-3.1157824768393501E-5</v>
      </c>
      <c r="N431" s="23">
        <f t="shared" si="96"/>
        <v>0</v>
      </c>
    </row>
    <row r="432" spans="1:14" ht="25.5" x14ac:dyDescent="0.2">
      <c r="A432" s="15"/>
      <c r="B432" s="30" t="s">
        <v>400</v>
      </c>
      <c r="C432" s="27">
        <v>143</v>
      </c>
      <c r="D432" s="16">
        <v>113</v>
      </c>
      <c r="E432" s="16">
        <v>41</v>
      </c>
      <c r="F432" s="16">
        <v>65</v>
      </c>
      <c r="G432" s="17">
        <f t="shared" si="91"/>
        <v>1.4851896472934235E-3</v>
      </c>
      <c r="H432" s="17">
        <f t="shared" si="92"/>
        <v>1.255722985286927E-3</v>
      </c>
      <c r="I432" s="17">
        <f t="shared" si="93"/>
        <v>4.873236423282184E-4</v>
      </c>
      <c r="J432" s="17">
        <f t="shared" si="94"/>
        <v>8.6353491338080556E-4</v>
      </c>
      <c r="K432" s="17">
        <f t="shared" si="97"/>
        <v>-0.71328671328671334</v>
      </c>
      <c r="L432" s="17">
        <f t="shared" si="98"/>
        <v>-0.4247787610619469</v>
      </c>
      <c r="M432" s="17">
        <f t="shared" si="95"/>
        <v>-1.0593660421253791E-3</v>
      </c>
      <c r="N432" s="23">
        <f t="shared" si="96"/>
        <v>-5.3340445392719023E-4</v>
      </c>
    </row>
    <row r="433" spans="1:14" ht="25.5" x14ac:dyDescent="0.2">
      <c r="A433" s="15"/>
      <c r="B433" s="30" t="s">
        <v>401</v>
      </c>
      <c r="C433" s="27">
        <v>8</v>
      </c>
      <c r="D433" s="16">
        <v>73</v>
      </c>
      <c r="E433" s="16">
        <v>10</v>
      </c>
      <c r="F433" s="16">
        <v>101</v>
      </c>
      <c r="G433" s="17">
        <f t="shared" si="91"/>
        <v>8.3087532715716008E-5</v>
      </c>
      <c r="H433" s="17">
        <f t="shared" si="92"/>
        <v>8.1121927368093519E-4</v>
      </c>
      <c r="I433" s="17">
        <f t="shared" si="93"/>
        <v>1.1885942495810205E-4</v>
      </c>
      <c r="J433" s="17">
        <f t="shared" si="94"/>
        <v>1.3418004038686364E-3</v>
      </c>
      <c r="K433" s="17">
        <f t="shared" si="97"/>
        <v>0.25</v>
      </c>
      <c r="L433" s="17">
        <f t="shared" si="98"/>
        <v>0.38356164383561642</v>
      </c>
      <c r="M433" s="17">
        <f t="shared" si="95"/>
        <v>2.0771883178929002E-5</v>
      </c>
      <c r="N433" s="23">
        <f t="shared" si="96"/>
        <v>3.111525981241943E-4</v>
      </c>
    </row>
    <row r="434" spans="1:14" x14ac:dyDescent="0.2">
      <c r="A434" s="15"/>
      <c r="B434" s="30" t="s">
        <v>402</v>
      </c>
      <c r="C434" s="27">
        <v>227</v>
      </c>
      <c r="D434" s="16">
        <v>357</v>
      </c>
      <c r="E434" s="16">
        <v>186</v>
      </c>
      <c r="F434" s="16">
        <v>148</v>
      </c>
      <c r="G434" s="17">
        <f t="shared" si="91"/>
        <v>2.3576087408084417E-3</v>
      </c>
      <c r="H434" s="17">
        <f t="shared" si="92"/>
        <v>3.9671956260834782E-3</v>
      </c>
      <c r="I434" s="17">
        <f t="shared" si="93"/>
        <v>2.2107853042206984E-3</v>
      </c>
      <c r="J434" s="17">
        <f t="shared" si="94"/>
        <v>1.9662025720055265E-3</v>
      </c>
      <c r="K434" s="17">
        <f t="shared" si="97"/>
        <v>-0.18061674008810572</v>
      </c>
      <c r="L434" s="17">
        <f t="shared" si="98"/>
        <v>-0.58543417366946782</v>
      </c>
      <c r="M434" s="17">
        <f t="shared" si="95"/>
        <v>-4.2582360516804451E-4</v>
      </c>
      <c r="N434" s="23">
        <f t="shared" si="96"/>
        <v>-2.3225318931413079E-3</v>
      </c>
    </row>
    <row r="435" spans="1:14" x14ac:dyDescent="0.2">
      <c r="A435" s="15"/>
      <c r="B435" s="30" t="s">
        <v>403</v>
      </c>
      <c r="C435" s="27">
        <v>1056</v>
      </c>
      <c r="D435" s="16">
        <v>1059</v>
      </c>
      <c r="E435" s="16">
        <v>1214</v>
      </c>
      <c r="F435" s="16">
        <v>1227</v>
      </c>
      <c r="G435" s="17">
        <f t="shared" ref="G435:G498" si="99">+IF(C435=0,"",C435/C$371)</f>
        <v>1.0967554318474513E-2</v>
      </c>
      <c r="H435" s="17">
        <f t="shared" ref="H435:H498" si="100">+IF(D435=0,"",D435/D$371)</f>
        <v>1.1768235764768636E-2</v>
      </c>
      <c r="I435" s="17">
        <f t="shared" ref="I435:I498" si="101">+IF(E435=0,"",E435/E$371)</f>
        <v>1.4429534189913589E-2</v>
      </c>
      <c r="J435" s="17">
        <f t="shared" ref="J435:J498" si="102">+IF(F435=0,"",F435/F$371)</f>
        <v>1.63008821341269E-2</v>
      </c>
      <c r="K435" s="17">
        <f t="shared" si="97"/>
        <v>0.14962121212121213</v>
      </c>
      <c r="L435" s="17">
        <f t="shared" si="98"/>
        <v>0.15864022662889518</v>
      </c>
      <c r="M435" s="17">
        <f t="shared" ref="M435:M498" si="103">+IF(OR(AND(G435=""),(K435="")),"",G435*K435)</f>
        <v>1.6409787711353912E-3</v>
      </c>
      <c r="N435" s="23">
        <f t="shared" ref="N435:N498" si="104">+IF(OR(AND(H435=""),(L435="")),"",H435*L435)</f>
        <v>1.8669155887451659E-3</v>
      </c>
    </row>
    <row r="436" spans="1:14" x14ac:dyDescent="0.2">
      <c r="A436" s="15"/>
      <c r="B436" s="30" t="s">
        <v>404</v>
      </c>
      <c r="C436" s="27">
        <v>17</v>
      </c>
      <c r="D436" s="16">
        <v>33</v>
      </c>
      <c r="E436" s="16">
        <v>21</v>
      </c>
      <c r="F436" s="16">
        <v>32</v>
      </c>
      <c r="G436" s="17">
        <f t="shared" si="99"/>
        <v>1.7656100702089652E-4</v>
      </c>
      <c r="H436" s="17">
        <f t="shared" si="100"/>
        <v>3.6671556207494333E-4</v>
      </c>
      <c r="I436" s="17">
        <f t="shared" si="101"/>
        <v>2.4960479241201432E-4</v>
      </c>
      <c r="J436" s="17">
        <f t="shared" si="102"/>
        <v>4.251248804336274E-4</v>
      </c>
      <c r="K436" s="17">
        <f t="shared" ref="K436:K499" si="105">+IF(AND(C436=0,E436=0)," ",IF(C436=0,1,IF(E436=0,-1,(E436-C436)/C436)))</f>
        <v>0.23529411764705882</v>
      </c>
      <c r="L436" s="17">
        <f t="shared" ref="L436:L499" si="106">+IF(AND(D436=0,F436=0)," ",IF(D436=0,1,IF(F436=0,-1,(F436-D436)/D436)))</f>
        <v>-3.0303030303030304E-2</v>
      </c>
      <c r="M436" s="17">
        <f t="shared" si="103"/>
        <v>4.1543766357858004E-5</v>
      </c>
      <c r="N436" s="23">
        <f t="shared" si="104"/>
        <v>-1.1112592790149798E-5</v>
      </c>
    </row>
    <row r="437" spans="1:14" x14ac:dyDescent="0.2">
      <c r="A437" s="15"/>
      <c r="B437" s="30" t="s">
        <v>405</v>
      </c>
      <c r="C437" s="27">
        <v>392</v>
      </c>
      <c r="D437" s="16">
        <v>202</v>
      </c>
      <c r="E437" s="16">
        <v>380</v>
      </c>
      <c r="F437" s="16">
        <v>102</v>
      </c>
      <c r="G437" s="17">
        <f t="shared" si="99"/>
        <v>4.0712891030700842E-3</v>
      </c>
      <c r="H437" s="17">
        <f t="shared" si="100"/>
        <v>2.2447437436102593E-3</v>
      </c>
      <c r="I437" s="17">
        <f t="shared" si="101"/>
        <v>4.5166581484078778E-3</v>
      </c>
      <c r="J437" s="17">
        <f t="shared" si="102"/>
        <v>1.3550855563821873E-3</v>
      </c>
      <c r="K437" s="17">
        <f t="shared" si="105"/>
        <v>-3.0612244897959183E-2</v>
      </c>
      <c r="L437" s="17">
        <f t="shared" si="106"/>
        <v>-0.49504950495049505</v>
      </c>
      <c r="M437" s="17">
        <f t="shared" si="103"/>
        <v>-1.24631299073574E-4</v>
      </c>
      <c r="N437" s="23">
        <f t="shared" si="104"/>
        <v>-1.1112592790149798E-3</v>
      </c>
    </row>
    <row r="438" spans="1:14" x14ac:dyDescent="0.2">
      <c r="A438" s="15"/>
      <c r="B438" s="30" t="s">
        <v>406</v>
      </c>
      <c r="C438" s="27">
        <v>30</v>
      </c>
      <c r="D438" s="16">
        <v>50</v>
      </c>
      <c r="E438" s="16">
        <v>114</v>
      </c>
      <c r="F438" s="16">
        <v>97</v>
      </c>
      <c r="G438" s="17">
        <f t="shared" si="99"/>
        <v>3.1157824768393501E-4</v>
      </c>
      <c r="H438" s="17">
        <f t="shared" si="100"/>
        <v>5.5562963950748991E-4</v>
      </c>
      <c r="I438" s="17">
        <f t="shared" si="101"/>
        <v>1.3549974445223635E-3</v>
      </c>
      <c r="J438" s="17">
        <f t="shared" si="102"/>
        <v>1.288659793814433E-3</v>
      </c>
      <c r="K438" s="17">
        <f t="shared" si="105"/>
        <v>2.8</v>
      </c>
      <c r="L438" s="17">
        <f t="shared" si="106"/>
        <v>0.94</v>
      </c>
      <c r="M438" s="17">
        <f t="shared" si="103"/>
        <v>8.7241909351501792E-4</v>
      </c>
      <c r="N438" s="23">
        <f t="shared" si="104"/>
        <v>5.222918611370405E-4</v>
      </c>
    </row>
    <row r="439" spans="1:14" x14ac:dyDescent="0.2">
      <c r="A439" s="15" t="s">
        <v>72</v>
      </c>
      <c r="B439" s="30" t="s">
        <v>407</v>
      </c>
      <c r="C439" s="27"/>
      <c r="D439" s="16"/>
      <c r="E439" s="16">
        <v>4</v>
      </c>
      <c r="F439" s="16">
        <v>4</v>
      </c>
      <c r="G439" s="17" t="str">
        <f t="shared" si="99"/>
        <v/>
      </c>
      <c r="H439" s="17" t="str">
        <f t="shared" si="100"/>
        <v/>
      </c>
      <c r="I439" s="17">
        <f t="shared" si="101"/>
        <v>4.7543769983240818E-5</v>
      </c>
      <c r="J439" s="17">
        <f t="shared" si="102"/>
        <v>5.3140610054203425E-5</v>
      </c>
      <c r="K439" s="17">
        <f t="shared" si="105"/>
        <v>1</v>
      </c>
      <c r="L439" s="17">
        <f t="shared" si="106"/>
        <v>1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>
        <v>2</v>
      </c>
      <c r="D440" s="16">
        <v>0</v>
      </c>
      <c r="E440" s="16">
        <v>0</v>
      </c>
      <c r="F440" s="16">
        <v>2</v>
      </c>
      <c r="G440" s="17">
        <f t="shared" si="99"/>
        <v>2.0771883178929002E-5</v>
      </c>
      <c r="H440" s="17" t="str">
        <f t="shared" si="100"/>
        <v/>
      </c>
      <c r="I440" s="17" t="str">
        <f t="shared" si="101"/>
        <v/>
      </c>
      <c r="J440" s="17">
        <f t="shared" si="102"/>
        <v>2.6570305027101713E-5</v>
      </c>
      <c r="K440" s="17">
        <f t="shared" si="105"/>
        <v>-1</v>
      </c>
      <c r="L440" s="17">
        <f t="shared" si="106"/>
        <v>1</v>
      </c>
      <c r="M440" s="17">
        <f t="shared" si="103"/>
        <v>-2.0771883178929002E-5</v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>
        <v>0</v>
      </c>
      <c r="F441" s="16">
        <v>1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>
        <f t="shared" si="102"/>
        <v>1.3285152513550856E-5</v>
      </c>
      <c r="K441" s="17" t="str">
        <f t="shared" si="105"/>
        <v xml:space="preserve"> </v>
      </c>
      <c r="L441" s="17">
        <f t="shared" si="106"/>
        <v>1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192</v>
      </c>
      <c r="D442" s="16">
        <v>203</v>
      </c>
      <c r="E442" s="16">
        <v>229</v>
      </c>
      <c r="F442" s="16">
        <v>184</v>
      </c>
      <c r="G442" s="17">
        <f t="shared" si="99"/>
        <v>1.9941007851771841E-3</v>
      </c>
      <c r="H442" s="17">
        <f t="shared" si="100"/>
        <v>2.2558563364004089E-3</v>
      </c>
      <c r="I442" s="17">
        <f t="shared" si="101"/>
        <v>2.7218808315405368E-3</v>
      </c>
      <c r="J442" s="17">
        <f t="shared" si="102"/>
        <v>2.4444680624933573E-3</v>
      </c>
      <c r="K442" s="17">
        <f t="shared" si="105"/>
        <v>0.19270833333333334</v>
      </c>
      <c r="L442" s="17">
        <f t="shared" si="106"/>
        <v>-9.3596059113300489E-2</v>
      </c>
      <c r="M442" s="17">
        <f t="shared" si="103"/>
        <v>3.8427983881018652E-4</v>
      </c>
      <c r="N442" s="23">
        <f t="shared" si="104"/>
        <v>-2.1113926301284615E-4</v>
      </c>
    </row>
    <row r="443" spans="1:14" x14ac:dyDescent="0.2">
      <c r="A443" s="15"/>
      <c r="B443" s="30" t="s">
        <v>411</v>
      </c>
      <c r="C443" s="27">
        <v>7</v>
      </c>
      <c r="D443" s="16">
        <v>24</v>
      </c>
      <c r="E443" s="16">
        <v>4</v>
      </c>
      <c r="F443" s="16">
        <v>21</v>
      </c>
      <c r="G443" s="17">
        <f t="shared" si="99"/>
        <v>7.2701591126251512E-5</v>
      </c>
      <c r="H443" s="17">
        <f t="shared" si="100"/>
        <v>2.6670222696359517E-4</v>
      </c>
      <c r="I443" s="17">
        <f t="shared" si="101"/>
        <v>4.7543769983240818E-5</v>
      </c>
      <c r="J443" s="17">
        <f t="shared" si="102"/>
        <v>2.7898820278456798E-4</v>
      </c>
      <c r="K443" s="17">
        <f t="shared" si="105"/>
        <v>-0.42857142857142855</v>
      </c>
      <c r="L443" s="17">
        <f t="shared" si="106"/>
        <v>-0.125</v>
      </c>
      <c r="M443" s="17">
        <f t="shared" si="103"/>
        <v>-3.1157824768393501E-5</v>
      </c>
      <c r="N443" s="23">
        <f t="shared" si="104"/>
        <v>-3.3337778370449396E-5</v>
      </c>
    </row>
    <row r="444" spans="1:14" x14ac:dyDescent="0.2">
      <c r="A444" s="15"/>
      <c r="B444" s="30" t="s">
        <v>412</v>
      </c>
      <c r="C444" s="27">
        <v>2</v>
      </c>
      <c r="D444" s="16">
        <v>5</v>
      </c>
      <c r="E444" s="16">
        <v>2</v>
      </c>
      <c r="F444" s="16">
        <v>25</v>
      </c>
      <c r="G444" s="17">
        <f t="shared" si="99"/>
        <v>2.0771883178929002E-5</v>
      </c>
      <c r="H444" s="17">
        <f t="shared" si="100"/>
        <v>5.5562963950748989E-5</v>
      </c>
      <c r="I444" s="17">
        <f t="shared" si="101"/>
        <v>2.3771884991620409E-5</v>
      </c>
      <c r="J444" s="17">
        <f t="shared" si="102"/>
        <v>3.3212881283877139E-4</v>
      </c>
      <c r="K444" s="17">
        <f t="shared" si="105"/>
        <v>0</v>
      </c>
      <c r="L444" s="17">
        <f t="shared" si="106"/>
        <v>4</v>
      </c>
      <c r="M444" s="17">
        <f t="shared" si="103"/>
        <v>0</v>
      </c>
      <c r="N444" s="23">
        <f t="shared" si="104"/>
        <v>2.2225185580299596E-4</v>
      </c>
    </row>
    <row r="445" spans="1:14" x14ac:dyDescent="0.2">
      <c r="A445" s="15"/>
      <c r="B445" s="30" t="s">
        <v>413</v>
      </c>
      <c r="C445" s="27">
        <v>4</v>
      </c>
      <c r="D445" s="16">
        <v>395</v>
      </c>
      <c r="E445" s="16">
        <v>4</v>
      </c>
      <c r="F445" s="16">
        <v>432</v>
      </c>
      <c r="G445" s="17">
        <f t="shared" si="99"/>
        <v>4.1543766357858004E-5</v>
      </c>
      <c r="H445" s="17">
        <f t="shared" si="100"/>
        <v>4.3894741521091699E-3</v>
      </c>
      <c r="I445" s="17">
        <f t="shared" si="101"/>
        <v>4.7543769983240818E-5</v>
      </c>
      <c r="J445" s="17">
        <f t="shared" si="102"/>
        <v>5.73918588585397E-3</v>
      </c>
      <c r="K445" s="17">
        <f t="shared" si="105"/>
        <v>0</v>
      </c>
      <c r="L445" s="17">
        <f t="shared" si="106"/>
        <v>9.3670886075949367E-2</v>
      </c>
      <c r="M445" s="17">
        <f t="shared" si="103"/>
        <v>0</v>
      </c>
      <c r="N445" s="23">
        <f t="shared" si="104"/>
        <v>4.1116593323554251E-4</v>
      </c>
    </row>
    <row r="446" spans="1:14" x14ac:dyDescent="0.2">
      <c r="A446" s="15"/>
      <c r="B446" s="30" t="s">
        <v>414</v>
      </c>
      <c r="C446" s="27">
        <v>422</v>
      </c>
      <c r="D446" s="16">
        <v>2359</v>
      </c>
      <c r="E446" s="16">
        <v>371</v>
      </c>
      <c r="F446" s="16">
        <v>1458</v>
      </c>
      <c r="G446" s="17">
        <f t="shared" si="99"/>
        <v>4.3828673507540191E-3</v>
      </c>
      <c r="H446" s="17">
        <f t="shared" si="100"/>
        <v>2.6214606391963373E-2</v>
      </c>
      <c r="I446" s="17">
        <f t="shared" si="101"/>
        <v>4.4096846659455865E-3</v>
      </c>
      <c r="J446" s="17">
        <f t="shared" si="102"/>
        <v>1.9369752364757149E-2</v>
      </c>
      <c r="K446" s="17">
        <f t="shared" si="105"/>
        <v>-0.12085308056872038</v>
      </c>
      <c r="L446" s="17">
        <f t="shared" si="106"/>
        <v>-0.38194150063586263</v>
      </c>
      <c r="M446" s="17">
        <f t="shared" si="103"/>
        <v>-5.2968302106268955E-4</v>
      </c>
      <c r="N446" s="23">
        <f t="shared" si="104"/>
        <v>-1.0012446103924967E-2</v>
      </c>
    </row>
    <row r="447" spans="1:14" ht="24" customHeight="1" x14ac:dyDescent="0.2">
      <c r="A447" s="15"/>
      <c r="B447" s="30" t="s">
        <v>415</v>
      </c>
      <c r="C447" s="27">
        <v>8</v>
      </c>
      <c r="D447" s="16">
        <v>7</v>
      </c>
      <c r="E447" s="16">
        <v>3</v>
      </c>
      <c r="F447" s="16">
        <v>0</v>
      </c>
      <c r="G447" s="17">
        <f t="shared" si="99"/>
        <v>8.3087532715716008E-5</v>
      </c>
      <c r="H447" s="17">
        <f t="shared" si="100"/>
        <v>7.7788149531048589E-5</v>
      </c>
      <c r="I447" s="17">
        <f t="shared" si="101"/>
        <v>3.5657827487430615E-5</v>
      </c>
      <c r="J447" s="17" t="str">
        <f t="shared" si="102"/>
        <v/>
      </c>
      <c r="K447" s="17">
        <f t="shared" si="105"/>
        <v>-0.625</v>
      </c>
      <c r="L447" s="17">
        <f t="shared" si="106"/>
        <v>-1</v>
      </c>
      <c r="M447" s="17">
        <f t="shared" si="103"/>
        <v>-5.1929707947322506E-5</v>
      </c>
      <c r="N447" s="23">
        <f t="shared" si="104"/>
        <v>-7.7788149531048589E-5</v>
      </c>
    </row>
    <row r="448" spans="1:14" x14ac:dyDescent="0.2">
      <c r="A448" s="15"/>
      <c r="B448" s="30" t="s">
        <v>416</v>
      </c>
      <c r="C448" s="27">
        <v>307</v>
      </c>
      <c r="D448" s="16">
        <v>24</v>
      </c>
      <c r="E448" s="16">
        <v>362</v>
      </c>
      <c r="F448" s="16">
        <v>41</v>
      </c>
      <c r="G448" s="17">
        <f t="shared" si="99"/>
        <v>3.1884840679656016E-3</v>
      </c>
      <c r="H448" s="17">
        <f t="shared" si="100"/>
        <v>2.6670222696359517E-4</v>
      </c>
      <c r="I448" s="17">
        <f t="shared" si="101"/>
        <v>4.3027111834832944E-3</v>
      </c>
      <c r="J448" s="17">
        <f t="shared" si="102"/>
        <v>5.4469125305558509E-4</v>
      </c>
      <c r="K448" s="17">
        <f t="shared" si="105"/>
        <v>0.17915309446254071</v>
      </c>
      <c r="L448" s="17">
        <f t="shared" si="106"/>
        <v>0.70833333333333337</v>
      </c>
      <c r="M448" s="17">
        <f t="shared" si="103"/>
        <v>5.7122678742054748E-4</v>
      </c>
      <c r="N448" s="23">
        <f t="shared" si="104"/>
        <v>1.8891407743254658E-4</v>
      </c>
    </row>
    <row r="449" spans="1:14" x14ac:dyDescent="0.2">
      <c r="A449" s="15"/>
      <c r="B449" s="30" t="s">
        <v>417</v>
      </c>
      <c r="C449" s="27">
        <v>148</v>
      </c>
      <c r="D449" s="16">
        <v>19</v>
      </c>
      <c r="E449" s="16">
        <v>101</v>
      </c>
      <c r="F449" s="16">
        <v>6</v>
      </c>
      <c r="G449" s="17">
        <f t="shared" si="99"/>
        <v>1.5371193552407461E-3</v>
      </c>
      <c r="H449" s="17">
        <f t="shared" si="100"/>
        <v>2.1113926301284615E-4</v>
      </c>
      <c r="I449" s="17">
        <f t="shared" si="101"/>
        <v>1.2004801920768306E-3</v>
      </c>
      <c r="J449" s="17">
        <f t="shared" si="102"/>
        <v>7.9710915081305131E-5</v>
      </c>
      <c r="K449" s="17">
        <f t="shared" si="105"/>
        <v>-0.31756756756756754</v>
      </c>
      <c r="L449" s="17">
        <f t="shared" si="106"/>
        <v>-0.68421052631578949</v>
      </c>
      <c r="M449" s="17">
        <f t="shared" si="103"/>
        <v>-4.8813925470483151E-4</v>
      </c>
      <c r="N449" s="23">
        <f t="shared" si="104"/>
        <v>-1.4446370627194737E-4</v>
      </c>
    </row>
    <row r="450" spans="1:14" x14ac:dyDescent="0.2">
      <c r="A450" s="15"/>
      <c r="B450" s="30" t="s">
        <v>418</v>
      </c>
      <c r="C450" s="27">
        <v>548</v>
      </c>
      <c r="D450" s="16">
        <v>93</v>
      </c>
      <c r="E450" s="16">
        <v>353</v>
      </c>
      <c r="F450" s="16">
        <v>73</v>
      </c>
      <c r="G450" s="17">
        <f t="shared" si="99"/>
        <v>5.6914959910265468E-3</v>
      </c>
      <c r="H450" s="17">
        <f t="shared" si="100"/>
        <v>1.0334711294839312E-3</v>
      </c>
      <c r="I450" s="17">
        <f t="shared" si="101"/>
        <v>4.1957377010210023E-3</v>
      </c>
      <c r="J450" s="17">
        <f t="shared" si="102"/>
        <v>9.6981613348921249E-4</v>
      </c>
      <c r="K450" s="17">
        <f t="shared" si="105"/>
        <v>-0.35583941605839414</v>
      </c>
      <c r="L450" s="17">
        <f t="shared" si="106"/>
        <v>-0.21505376344086022</v>
      </c>
      <c r="M450" s="17">
        <f t="shared" si="103"/>
        <v>-2.0252586099455778E-3</v>
      </c>
      <c r="N450" s="23">
        <f t="shared" si="104"/>
        <v>-2.2225185580299596E-4</v>
      </c>
    </row>
    <row r="451" spans="1:14" x14ac:dyDescent="0.2">
      <c r="A451" s="15"/>
      <c r="B451" s="30" t="s">
        <v>419</v>
      </c>
      <c r="C451" s="27">
        <v>88</v>
      </c>
      <c r="D451" s="16">
        <v>70</v>
      </c>
      <c r="E451" s="16">
        <v>63</v>
      </c>
      <c r="F451" s="16">
        <v>39</v>
      </c>
      <c r="G451" s="17">
        <f t="shared" si="99"/>
        <v>9.1396285987287607E-4</v>
      </c>
      <c r="H451" s="17">
        <f t="shared" si="100"/>
        <v>7.7788149531048589E-4</v>
      </c>
      <c r="I451" s="17">
        <f t="shared" si="101"/>
        <v>7.4881437723604296E-4</v>
      </c>
      <c r="J451" s="17">
        <f t="shared" si="102"/>
        <v>5.1812094802848336E-4</v>
      </c>
      <c r="K451" s="17">
        <f t="shared" si="105"/>
        <v>-0.28409090909090912</v>
      </c>
      <c r="L451" s="17">
        <f t="shared" si="106"/>
        <v>-0.44285714285714284</v>
      </c>
      <c r="M451" s="17">
        <f t="shared" si="103"/>
        <v>-2.5964853973661252E-4</v>
      </c>
      <c r="N451" s="23">
        <f t="shared" si="104"/>
        <v>-3.4449037649464376E-4</v>
      </c>
    </row>
    <row r="452" spans="1:14" x14ac:dyDescent="0.2">
      <c r="A452" s="15"/>
      <c r="B452" s="30" t="s">
        <v>420</v>
      </c>
      <c r="C452" s="27">
        <v>3</v>
      </c>
      <c r="D452" s="16">
        <v>2</v>
      </c>
      <c r="E452" s="16">
        <v>4</v>
      </c>
      <c r="F452" s="16">
        <v>2</v>
      </c>
      <c r="G452" s="17">
        <f t="shared" si="99"/>
        <v>3.1157824768393501E-5</v>
      </c>
      <c r="H452" s="17">
        <f t="shared" si="100"/>
        <v>2.2225185580299596E-5</v>
      </c>
      <c r="I452" s="17">
        <f t="shared" si="101"/>
        <v>4.7543769983240818E-5</v>
      </c>
      <c r="J452" s="17">
        <f t="shared" si="102"/>
        <v>2.6570305027101713E-5</v>
      </c>
      <c r="K452" s="17">
        <f t="shared" si="105"/>
        <v>0.33333333333333331</v>
      </c>
      <c r="L452" s="17">
        <f t="shared" si="106"/>
        <v>0</v>
      </c>
      <c r="M452" s="17">
        <f t="shared" si="103"/>
        <v>1.0385941589464499E-5</v>
      </c>
      <c r="N452" s="23">
        <f t="shared" si="104"/>
        <v>0</v>
      </c>
    </row>
    <row r="453" spans="1:14" x14ac:dyDescent="0.2">
      <c r="A453" s="15"/>
      <c r="B453" s="30" t="s">
        <v>421</v>
      </c>
      <c r="C453" s="27"/>
      <c r="D453" s="16"/>
      <c r="E453" s="16">
        <v>2</v>
      </c>
      <c r="F453" s="16">
        <v>1</v>
      </c>
      <c r="G453" s="17" t="str">
        <f t="shared" si="99"/>
        <v/>
      </c>
      <c r="H453" s="17" t="str">
        <f t="shared" si="100"/>
        <v/>
      </c>
      <c r="I453" s="17">
        <f t="shared" si="101"/>
        <v>2.3771884991620409E-5</v>
      </c>
      <c r="J453" s="17">
        <f t="shared" si="102"/>
        <v>1.3285152513550856E-5</v>
      </c>
      <c r="K453" s="17">
        <f t="shared" si="105"/>
        <v>1</v>
      </c>
      <c r="L453" s="17">
        <f t="shared" si="106"/>
        <v>1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330</v>
      </c>
      <c r="D454" s="16">
        <v>9</v>
      </c>
      <c r="E454" s="16">
        <v>233</v>
      </c>
      <c r="F454" s="16">
        <v>10</v>
      </c>
      <c r="G454" s="17">
        <f t="shared" si="99"/>
        <v>3.4273607245232851E-3</v>
      </c>
      <c r="H454" s="17">
        <f t="shared" si="100"/>
        <v>1.0001333511134818E-4</v>
      </c>
      <c r="I454" s="17">
        <f t="shared" si="101"/>
        <v>2.7694246015237778E-3</v>
      </c>
      <c r="J454" s="17">
        <f t="shared" si="102"/>
        <v>1.3285152513550856E-4</v>
      </c>
      <c r="K454" s="17">
        <f t="shared" si="105"/>
        <v>-0.29393939393939394</v>
      </c>
      <c r="L454" s="17">
        <f t="shared" si="106"/>
        <v>0.1111111111111111</v>
      </c>
      <c r="M454" s="17">
        <f t="shared" si="103"/>
        <v>-1.0074363341780565E-3</v>
      </c>
      <c r="N454" s="23">
        <f t="shared" si="104"/>
        <v>1.1112592790149798E-5</v>
      </c>
    </row>
    <row r="455" spans="1:14" x14ac:dyDescent="0.2">
      <c r="A455" s="15"/>
      <c r="B455" s="30" t="s">
        <v>423</v>
      </c>
      <c r="C455" s="27">
        <v>158</v>
      </c>
      <c r="D455" s="16">
        <v>9</v>
      </c>
      <c r="E455" s="16">
        <v>154</v>
      </c>
      <c r="F455" s="16">
        <v>13</v>
      </c>
      <c r="G455" s="17">
        <f t="shared" si="99"/>
        <v>1.6409787711353912E-3</v>
      </c>
      <c r="H455" s="17">
        <f t="shared" si="100"/>
        <v>1.0001333511134818E-4</v>
      </c>
      <c r="I455" s="17">
        <f t="shared" si="101"/>
        <v>1.8304351443547717E-3</v>
      </c>
      <c r="J455" s="17">
        <f t="shared" si="102"/>
        <v>1.7270698267616113E-4</v>
      </c>
      <c r="K455" s="17">
        <f t="shared" si="105"/>
        <v>-2.5316455696202531E-2</v>
      </c>
      <c r="L455" s="17">
        <f t="shared" si="106"/>
        <v>0.44444444444444442</v>
      </c>
      <c r="M455" s="17">
        <f t="shared" si="103"/>
        <v>-4.1543766357858004E-5</v>
      </c>
      <c r="N455" s="23">
        <f t="shared" si="104"/>
        <v>4.4450371160599193E-5</v>
      </c>
    </row>
    <row r="456" spans="1:14" x14ac:dyDescent="0.2">
      <c r="A456" s="15"/>
      <c r="B456" s="30" t="s">
        <v>424</v>
      </c>
      <c r="C456" s="27">
        <v>55</v>
      </c>
      <c r="D456" s="16">
        <v>7</v>
      </c>
      <c r="E456" s="16">
        <v>16</v>
      </c>
      <c r="F456" s="16">
        <v>1</v>
      </c>
      <c r="G456" s="17">
        <f t="shared" si="99"/>
        <v>5.7122678742054758E-4</v>
      </c>
      <c r="H456" s="17">
        <f t="shared" si="100"/>
        <v>7.7788149531048589E-5</v>
      </c>
      <c r="I456" s="17">
        <f t="shared" si="101"/>
        <v>1.9017507993296327E-4</v>
      </c>
      <c r="J456" s="17">
        <f t="shared" si="102"/>
        <v>1.3285152513550856E-5</v>
      </c>
      <c r="K456" s="17">
        <f t="shared" si="105"/>
        <v>-0.70909090909090911</v>
      </c>
      <c r="L456" s="17">
        <f t="shared" si="106"/>
        <v>-0.8571428571428571</v>
      </c>
      <c r="M456" s="17">
        <f t="shared" si="103"/>
        <v>-4.0505172198911554E-4</v>
      </c>
      <c r="N456" s="23">
        <f t="shared" si="104"/>
        <v>-6.6675556740898793E-5</v>
      </c>
    </row>
    <row r="457" spans="1:14" x14ac:dyDescent="0.2">
      <c r="A457" s="15"/>
      <c r="B457" s="30" t="s">
        <v>425</v>
      </c>
      <c r="C457" s="27"/>
      <c r="D457" s="16"/>
      <c r="E457" s="16">
        <v>6</v>
      </c>
      <c r="F457" s="16">
        <v>16</v>
      </c>
      <c r="G457" s="17" t="str">
        <f t="shared" si="99"/>
        <v/>
      </c>
      <c r="H457" s="17" t="str">
        <f t="shared" si="100"/>
        <v/>
      </c>
      <c r="I457" s="17">
        <f t="shared" si="101"/>
        <v>7.131565497486123E-5</v>
      </c>
      <c r="J457" s="17">
        <f t="shared" si="102"/>
        <v>2.125624402168137E-4</v>
      </c>
      <c r="K457" s="17">
        <f t="shared" si="105"/>
        <v>1</v>
      </c>
      <c r="L457" s="17">
        <f t="shared" si="106"/>
        <v>1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>
        <v>1</v>
      </c>
      <c r="F458" s="16">
        <v>5</v>
      </c>
      <c r="G458" s="17" t="str">
        <f t="shared" si="99"/>
        <v/>
      </c>
      <c r="H458" s="17" t="str">
        <f t="shared" si="100"/>
        <v/>
      </c>
      <c r="I458" s="17">
        <f t="shared" si="101"/>
        <v>1.1885942495810204E-5</v>
      </c>
      <c r="J458" s="17">
        <f t="shared" si="102"/>
        <v>6.6425762567754278E-5</v>
      </c>
      <c r="K458" s="17">
        <f t="shared" si="105"/>
        <v>1</v>
      </c>
      <c r="L458" s="17">
        <f t="shared" si="106"/>
        <v>1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>
        <v>11</v>
      </c>
      <c r="D459" s="16">
        <v>27</v>
      </c>
      <c r="E459" s="16">
        <v>3</v>
      </c>
      <c r="F459" s="16">
        <v>14</v>
      </c>
      <c r="G459" s="17">
        <f t="shared" si="99"/>
        <v>1.1424535748410951E-4</v>
      </c>
      <c r="H459" s="17">
        <f t="shared" si="100"/>
        <v>3.0004000533404452E-4</v>
      </c>
      <c r="I459" s="17">
        <f t="shared" si="101"/>
        <v>3.5657827487430615E-5</v>
      </c>
      <c r="J459" s="17">
        <f t="shared" si="102"/>
        <v>1.8599213518971197E-4</v>
      </c>
      <c r="K459" s="17">
        <f t="shared" si="105"/>
        <v>-0.72727272727272729</v>
      </c>
      <c r="L459" s="17">
        <f t="shared" si="106"/>
        <v>-0.48148148148148145</v>
      </c>
      <c r="M459" s="17">
        <f t="shared" si="103"/>
        <v>-8.3087532715716008E-5</v>
      </c>
      <c r="N459" s="23">
        <f t="shared" si="104"/>
        <v>-1.4446370627194734E-4</v>
      </c>
    </row>
    <row r="460" spans="1:14" ht="25.5" x14ac:dyDescent="0.2">
      <c r="A460" s="15"/>
      <c r="B460" s="30" t="s">
        <v>428</v>
      </c>
      <c r="C460" s="27">
        <v>185</v>
      </c>
      <c r="D460" s="16">
        <v>515</v>
      </c>
      <c r="E460" s="16">
        <v>184</v>
      </c>
      <c r="F460" s="16">
        <v>540</v>
      </c>
      <c r="G460" s="17">
        <f t="shared" si="99"/>
        <v>1.9213991940509327E-3</v>
      </c>
      <c r="H460" s="17">
        <f t="shared" si="100"/>
        <v>5.722985286927146E-3</v>
      </c>
      <c r="I460" s="17">
        <f t="shared" si="101"/>
        <v>2.1870134192290779E-3</v>
      </c>
      <c r="J460" s="17">
        <f t="shared" si="102"/>
        <v>7.1739823573174618E-3</v>
      </c>
      <c r="K460" s="17">
        <f t="shared" si="105"/>
        <v>-5.4054054054054057E-3</v>
      </c>
      <c r="L460" s="17">
        <f t="shared" si="106"/>
        <v>4.8543689320388349E-2</v>
      </c>
      <c r="M460" s="17">
        <f t="shared" si="103"/>
        <v>-1.0385941589464501E-5</v>
      </c>
      <c r="N460" s="23">
        <f t="shared" si="104"/>
        <v>2.7781481975374495E-4</v>
      </c>
    </row>
    <row r="461" spans="1:14" x14ac:dyDescent="0.2">
      <c r="A461" s="15"/>
      <c r="B461" s="30" t="s">
        <v>429</v>
      </c>
      <c r="C461" s="27">
        <v>5</v>
      </c>
      <c r="D461" s="16">
        <v>119</v>
      </c>
      <c r="E461" s="16">
        <v>3</v>
      </c>
      <c r="F461" s="16">
        <v>55</v>
      </c>
      <c r="G461" s="17">
        <f t="shared" si="99"/>
        <v>5.1929707947322506E-5</v>
      </c>
      <c r="H461" s="17">
        <f t="shared" si="100"/>
        <v>1.3223985420278259E-3</v>
      </c>
      <c r="I461" s="17">
        <f t="shared" si="101"/>
        <v>3.5657827487430615E-5</v>
      </c>
      <c r="J461" s="17">
        <f t="shared" si="102"/>
        <v>7.3068338824529701E-4</v>
      </c>
      <c r="K461" s="17">
        <f t="shared" si="105"/>
        <v>-0.4</v>
      </c>
      <c r="L461" s="17">
        <f t="shared" si="106"/>
        <v>-0.53781512605042014</v>
      </c>
      <c r="M461" s="17">
        <f t="shared" si="103"/>
        <v>-2.0771883178929005E-5</v>
      </c>
      <c r="N461" s="23">
        <f t="shared" si="104"/>
        <v>-7.1120593856958698E-4</v>
      </c>
    </row>
    <row r="462" spans="1:14" ht="25.5" x14ac:dyDescent="0.2">
      <c r="A462" s="15"/>
      <c r="B462" s="30" t="s">
        <v>430</v>
      </c>
      <c r="C462" s="27">
        <v>9</v>
      </c>
      <c r="D462" s="16">
        <v>59</v>
      </c>
      <c r="E462" s="16">
        <v>9</v>
      </c>
      <c r="F462" s="16">
        <v>16</v>
      </c>
      <c r="G462" s="17">
        <f t="shared" si="99"/>
        <v>9.3473474305180503E-5</v>
      </c>
      <c r="H462" s="17">
        <f t="shared" si="100"/>
        <v>6.5564297461883812E-4</v>
      </c>
      <c r="I462" s="17">
        <f t="shared" si="101"/>
        <v>1.0697348246229185E-4</v>
      </c>
      <c r="J462" s="17">
        <f t="shared" si="102"/>
        <v>2.125624402168137E-4</v>
      </c>
      <c r="K462" s="17">
        <f t="shared" si="105"/>
        <v>0</v>
      </c>
      <c r="L462" s="17">
        <f t="shared" si="106"/>
        <v>-0.72881355932203384</v>
      </c>
      <c r="M462" s="17">
        <f t="shared" si="103"/>
        <v>0</v>
      </c>
      <c r="N462" s="23">
        <f t="shared" si="104"/>
        <v>-4.7784148997644132E-4</v>
      </c>
    </row>
    <row r="463" spans="1:14" ht="25.5" x14ac:dyDescent="0.2">
      <c r="A463" s="15"/>
      <c r="B463" s="30" t="s">
        <v>431</v>
      </c>
      <c r="C463" s="27">
        <v>0</v>
      </c>
      <c r="D463" s="16">
        <v>1</v>
      </c>
      <c r="E463" s="16">
        <v>0</v>
      </c>
      <c r="F463" s="16">
        <v>3</v>
      </c>
      <c r="G463" s="17" t="str">
        <f t="shared" si="99"/>
        <v/>
      </c>
      <c r="H463" s="17">
        <f t="shared" si="100"/>
        <v>1.1112592790149798E-5</v>
      </c>
      <c r="I463" s="17" t="str">
        <f t="shared" si="101"/>
        <v/>
      </c>
      <c r="J463" s="17">
        <f t="shared" si="102"/>
        <v>3.9855457540652566E-5</v>
      </c>
      <c r="K463" s="17" t="str">
        <f t="shared" si="105"/>
        <v xml:space="preserve"> </v>
      </c>
      <c r="L463" s="17">
        <f t="shared" si="106"/>
        <v>2</v>
      </c>
      <c r="M463" s="17" t="str">
        <f t="shared" si="103"/>
        <v/>
      </c>
      <c r="N463" s="23">
        <f t="shared" si="104"/>
        <v>2.2225185580299596E-5</v>
      </c>
    </row>
    <row r="464" spans="1:14" x14ac:dyDescent="0.2">
      <c r="A464" s="15"/>
      <c r="B464" s="30" t="s">
        <v>432</v>
      </c>
      <c r="C464" s="27">
        <v>2</v>
      </c>
      <c r="D464" s="16">
        <v>34</v>
      </c>
      <c r="E464" s="16">
        <v>2</v>
      </c>
      <c r="F464" s="16">
        <v>32</v>
      </c>
      <c r="G464" s="17">
        <f t="shared" si="99"/>
        <v>2.0771883178929002E-5</v>
      </c>
      <c r="H464" s="17">
        <f t="shared" si="100"/>
        <v>3.7782815486509311E-4</v>
      </c>
      <c r="I464" s="17">
        <f t="shared" si="101"/>
        <v>2.3771884991620409E-5</v>
      </c>
      <c r="J464" s="17">
        <f t="shared" si="102"/>
        <v>4.251248804336274E-4</v>
      </c>
      <c r="K464" s="17">
        <f t="shared" si="105"/>
        <v>0</v>
      </c>
      <c r="L464" s="17">
        <f t="shared" si="106"/>
        <v>-5.8823529411764705E-2</v>
      </c>
      <c r="M464" s="17">
        <f t="shared" si="103"/>
        <v>0</v>
      </c>
      <c r="N464" s="23">
        <f t="shared" si="104"/>
        <v>-2.2225185580299593E-5</v>
      </c>
    </row>
    <row r="465" spans="1:14" x14ac:dyDescent="0.2">
      <c r="A465" s="15"/>
      <c r="B465" s="30" t="s">
        <v>433</v>
      </c>
      <c r="C465" s="27">
        <v>1</v>
      </c>
      <c r="D465" s="16">
        <v>6</v>
      </c>
      <c r="E465" s="16">
        <v>1</v>
      </c>
      <c r="F465" s="16">
        <v>6</v>
      </c>
      <c r="G465" s="17">
        <f t="shared" si="99"/>
        <v>1.0385941589464501E-5</v>
      </c>
      <c r="H465" s="17">
        <f t="shared" si="100"/>
        <v>6.6675556740898793E-5</v>
      </c>
      <c r="I465" s="17">
        <f t="shared" si="101"/>
        <v>1.1885942495810204E-5</v>
      </c>
      <c r="J465" s="17">
        <f t="shared" si="102"/>
        <v>7.9710915081305131E-5</v>
      </c>
      <c r="K465" s="17">
        <f t="shared" si="105"/>
        <v>0</v>
      </c>
      <c r="L465" s="17">
        <f t="shared" si="106"/>
        <v>0</v>
      </c>
      <c r="M465" s="17">
        <f t="shared" si="103"/>
        <v>0</v>
      </c>
      <c r="N465" s="23">
        <f t="shared" si="104"/>
        <v>0</v>
      </c>
    </row>
    <row r="466" spans="1:14" x14ac:dyDescent="0.2">
      <c r="A466" s="15"/>
      <c r="B466" s="30" t="s">
        <v>434</v>
      </c>
      <c r="C466" s="27">
        <v>4</v>
      </c>
      <c r="D466" s="16">
        <v>18</v>
      </c>
      <c r="E466" s="16">
        <v>64</v>
      </c>
      <c r="F466" s="16">
        <v>53</v>
      </c>
      <c r="G466" s="17">
        <f t="shared" si="99"/>
        <v>4.1543766357858004E-5</v>
      </c>
      <c r="H466" s="17">
        <f t="shared" si="100"/>
        <v>2.0002667022269636E-4</v>
      </c>
      <c r="I466" s="17">
        <f t="shared" si="101"/>
        <v>7.6070031973185309E-4</v>
      </c>
      <c r="J466" s="17">
        <f t="shared" si="102"/>
        <v>7.0411308321819538E-4</v>
      </c>
      <c r="K466" s="17">
        <f t="shared" si="105"/>
        <v>15</v>
      </c>
      <c r="L466" s="17">
        <f t="shared" si="106"/>
        <v>1.9444444444444444</v>
      </c>
      <c r="M466" s="17">
        <f t="shared" si="103"/>
        <v>6.2315649536787002E-4</v>
      </c>
      <c r="N466" s="23">
        <f t="shared" si="104"/>
        <v>3.8894074765524295E-4</v>
      </c>
    </row>
    <row r="467" spans="1:14" x14ac:dyDescent="0.2">
      <c r="A467" s="15"/>
      <c r="B467" s="30" t="s">
        <v>435</v>
      </c>
      <c r="C467" s="27">
        <v>1</v>
      </c>
      <c r="D467" s="16">
        <v>27</v>
      </c>
      <c r="E467" s="16">
        <v>1</v>
      </c>
      <c r="F467" s="16">
        <v>24</v>
      </c>
      <c r="G467" s="17">
        <f t="shared" si="99"/>
        <v>1.0385941589464501E-5</v>
      </c>
      <c r="H467" s="17">
        <f t="shared" si="100"/>
        <v>3.0004000533404452E-4</v>
      </c>
      <c r="I467" s="17">
        <f t="shared" si="101"/>
        <v>1.1885942495810204E-5</v>
      </c>
      <c r="J467" s="17">
        <f t="shared" si="102"/>
        <v>3.1884366032522052E-4</v>
      </c>
      <c r="K467" s="17">
        <f t="shared" si="105"/>
        <v>0</v>
      </c>
      <c r="L467" s="17">
        <f t="shared" si="106"/>
        <v>-0.1111111111111111</v>
      </c>
      <c r="M467" s="17">
        <f t="shared" si="103"/>
        <v>0</v>
      </c>
      <c r="N467" s="23">
        <f t="shared" si="104"/>
        <v>-3.333777837044939E-5</v>
      </c>
    </row>
    <row r="468" spans="1:14" x14ac:dyDescent="0.2">
      <c r="A468" s="15"/>
      <c r="B468" s="30" t="s">
        <v>436</v>
      </c>
      <c r="C468" s="27">
        <v>1</v>
      </c>
      <c r="D468" s="16">
        <v>14</v>
      </c>
      <c r="E468" s="16">
        <v>21</v>
      </c>
      <c r="F468" s="16">
        <v>15</v>
      </c>
      <c r="G468" s="17">
        <f t="shared" si="99"/>
        <v>1.0385941589464501E-5</v>
      </c>
      <c r="H468" s="17">
        <f t="shared" si="100"/>
        <v>1.5557629906209718E-4</v>
      </c>
      <c r="I468" s="17">
        <f t="shared" si="101"/>
        <v>2.4960479241201432E-4</v>
      </c>
      <c r="J468" s="17">
        <f t="shared" si="102"/>
        <v>1.9927728770326283E-4</v>
      </c>
      <c r="K468" s="17">
        <f t="shared" si="105"/>
        <v>20</v>
      </c>
      <c r="L468" s="17">
        <f t="shared" si="106"/>
        <v>7.1428571428571425E-2</v>
      </c>
      <c r="M468" s="17">
        <f t="shared" si="103"/>
        <v>2.0771883178929003E-4</v>
      </c>
      <c r="N468" s="23">
        <f t="shared" si="104"/>
        <v>1.1112592790149798E-5</v>
      </c>
    </row>
    <row r="469" spans="1:14" x14ac:dyDescent="0.2">
      <c r="A469" s="15"/>
      <c r="B469" s="30" t="s">
        <v>437</v>
      </c>
      <c r="C469" s="27">
        <v>16</v>
      </c>
      <c r="D469" s="16">
        <v>82</v>
      </c>
      <c r="E469" s="16">
        <v>23</v>
      </c>
      <c r="F469" s="16">
        <v>56</v>
      </c>
      <c r="G469" s="17">
        <f t="shared" si="99"/>
        <v>1.6617506543143202E-4</v>
      </c>
      <c r="H469" s="17">
        <f t="shared" si="100"/>
        <v>9.112326087922834E-4</v>
      </c>
      <c r="I469" s="17">
        <f t="shared" si="101"/>
        <v>2.7337667740363474E-4</v>
      </c>
      <c r="J469" s="17">
        <f t="shared" si="102"/>
        <v>7.4396854075884787E-4</v>
      </c>
      <c r="K469" s="17">
        <f t="shared" si="105"/>
        <v>0.4375</v>
      </c>
      <c r="L469" s="17">
        <f t="shared" si="106"/>
        <v>-0.31707317073170732</v>
      </c>
      <c r="M469" s="17">
        <f t="shared" si="103"/>
        <v>7.2701591126251512E-5</v>
      </c>
      <c r="N469" s="23">
        <f t="shared" si="104"/>
        <v>-2.8892741254389474E-4</v>
      </c>
    </row>
    <row r="470" spans="1:14" x14ac:dyDescent="0.2">
      <c r="A470" s="15"/>
      <c r="B470" s="30" t="s">
        <v>438</v>
      </c>
      <c r="C470" s="27">
        <v>461</v>
      </c>
      <c r="D470" s="16">
        <v>693</v>
      </c>
      <c r="E470" s="16">
        <v>684</v>
      </c>
      <c r="F470" s="16">
        <v>943</v>
      </c>
      <c r="G470" s="17">
        <f t="shared" si="99"/>
        <v>4.7879190727431352E-3</v>
      </c>
      <c r="H470" s="17">
        <f t="shared" si="100"/>
        <v>7.7010268035738096E-3</v>
      </c>
      <c r="I470" s="17">
        <f t="shared" si="101"/>
        <v>8.1299846671341811E-3</v>
      </c>
      <c r="J470" s="17">
        <f t="shared" si="102"/>
        <v>1.2527898820278457E-2</v>
      </c>
      <c r="K470" s="17">
        <f t="shared" si="105"/>
        <v>0.48373101952277658</v>
      </c>
      <c r="L470" s="17">
        <f t="shared" si="106"/>
        <v>0.36075036075036077</v>
      </c>
      <c r="M470" s="17">
        <f t="shared" si="103"/>
        <v>2.3160649744505841E-3</v>
      </c>
      <c r="N470" s="23">
        <f t="shared" si="104"/>
        <v>2.7781481975374493E-3</v>
      </c>
    </row>
    <row r="471" spans="1:14" x14ac:dyDescent="0.2">
      <c r="A471" s="15"/>
      <c r="B471" s="30" t="s">
        <v>439</v>
      </c>
      <c r="C471" s="27">
        <v>356</v>
      </c>
      <c r="D471" s="16">
        <v>671</v>
      </c>
      <c r="E471" s="16">
        <v>237</v>
      </c>
      <c r="F471" s="16">
        <v>294</v>
      </c>
      <c r="G471" s="17">
        <f t="shared" si="99"/>
        <v>3.6973952058493623E-3</v>
      </c>
      <c r="H471" s="17">
        <f t="shared" si="100"/>
        <v>7.4565497621905145E-3</v>
      </c>
      <c r="I471" s="17">
        <f t="shared" si="101"/>
        <v>2.8169683715070187E-3</v>
      </c>
      <c r="J471" s="17">
        <f t="shared" si="102"/>
        <v>3.9058348389839517E-3</v>
      </c>
      <c r="K471" s="17">
        <f t="shared" si="105"/>
        <v>-0.3342696629213483</v>
      </c>
      <c r="L471" s="17">
        <f t="shared" si="106"/>
        <v>-0.56184798807749625</v>
      </c>
      <c r="M471" s="17">
        <f t="shared" si="103"/>
        <v>-1.2359270491462755E-3</v>
      </c>
      <c r="N471" s="23">
        <f t="shared" si="104"/>
        <v>-4.1894474818864741E-3</v>
      </c>
    </row>
    <row r="472" spans="1:14" x14ac:dyDescent="0.2">
      <c r="A472" s="15"/>
      <c r="B472" s="30" t="s">
        <v>440</v>
      </c>
      <c r="C472" s="27">
        <v>42</v>
      </c>
      <c r="D472" s="16">
        <v>47</v>
      </c>
      <c r="E472" s="16">
        <v>70</v>
      </c>
      <c r="F472" s="16">
        <v>43</v>
      </c>
      <c r="G472" s="17">
        <f t="shared" si="99"/>
        <v>4.3620954675750902E-4</v>
      </c>
      <c r="H472" s="17">
        <f t="shared" si="100"/>
        <v>5.222918611370405E-4</v>
      </c>
      <c r="I472" s="17">
        <f t="shared" si="101"/>
        <v>8.320159747067144E-4</v>
      </c>
      <c r="J472" s="17">
        <f t="shared" si="102"/>
        <v>5.7126155808268683E-4</v>
      </c>
      <c r="K472" s="17">
        <f t="shared" si="105"/>
        <v>0.66666666666666663</v>
      </c>
      <c r="L472" s="17">
        <f t="shared" si="106"/>
        <v>-8.5106382978723402E-2</v>
      </c>
      <c r="M472" s="17">
        <f t="shared" si="103"/>
        <v>2.9080636450500599E-4</v>
      </c>
      <c r="N472" s="23">
        <f t="shared" si="104"/>
        <v>-4.4450371160599193E-5</v>
      </c>
    </row>
    <row r="473" spans="1:14" x14ac:dyDescent="0.2">
      <c r="A473" s="15"/>
      <c r="B473" s="30" t="s">
        <v>441</v>
      </c>
      <c r="C473" s="27">
        <v>699</v>
      </c>
      <c r="D473" s="16">
        <v>749</v>
      </c>
      <c r="E473" s="16">
        <v>427</v>
      </c>
      <c r="F473" s="16">
        <v>515</v>
      </c>
      <c r="G473" s="17">
        <f t="shared" si="99"/>
        <v>7.2597731710356862E-3</v>
      </c>
      <c r="H473" s="17">
        <f t="shared" si="100"/>
        <v>8.3233319998221988E-3</v>
      </c>
      <c r="I473" s="17">
        <f t="shared" si="101"/>
        <v>5.075297445710958E-3</v>
      </c>
      <c r="J473" s="17">
        <f t="shared" si="102"/>
        <v>6.8418535444786906E-3</v>
      </c>
      <c r="K473" s="17">
        <f t="shared" si="105"/>
        <v>-0.38912732474964234</v>
      </c>
      <c r="L473" s="17">
        <f t="shared" si="106"/>
        <v>-0.31241655540720964</v>
      </c>
      <c r="M473" s="17">
        <f t="shared" si="103"/>
        <v>-2.8249761123343444E-3</v>
      </c>
      <c r="N473" s="23">
        <f t="shared" si="104"/>
        <v>-2.6003467128950528E-3</v>
      </c>
    </row>
    <row r="474" spans="1:14" x14ac:dyDescent="0.2">
      <c r="A474" s="15"/>
      <c r="B474" s="30" t="s">
        <v>442</v>
      </c>
      <c r="C474" s="27">
        <v>48</v>
      </c>
      <c r="D474" s="16">
        <v>56</v>
      </c>
      <c r="E474" s="16">
        <v>33</v>
      </c>
      <c r="F474" s="16">
        <v>17</v>
      </c>
      <c r="G474" s="17">
        <f t="shared" si="99"/>
        <v>4.9852519629429602E-4</v>
      </c>
      <c r="H474" s="17">
        <f t="shared" si="100"/>
        <v>6.2230519624838871E-4</v>
      </c>
      <c r="I474" s="17">
        <f t="shared" si="101"/>
        <v>3.9223610236173678E-4</v>
      </c>
      <c r="J474" s="17">
        <f t="shared" si="102"/>
        <v>2.2584759273036454E-4</v>
      </c>
      <c r="K474" s="17">
        <f t="shared" si="105"/>
        <v>-0.3125</v>
      </c>
      <c r="L474" s="17">
        <f t="shared" si="106"/>
        <v>-0.6964285714285714</v>
      </c>
      <c r="M474" s="17">
        <f t="shared" si="103"/>
        <v>-1.5578912384196751E-4</v>
      </c>
      <c r="N474" s="23">
        <f t="shared" si="104"/>
        <v>-4.3339111881584213E-4</v>
      </c>
    </row>
    <row r="475" spans="1:14" x14ac:dyDescent="0.2">
      <c r="A475" s="15"/>
      <c r="B475" s="30" t="s">
        <v>443</v>
      </c>
      <c r="C475" s="27">
        <v>2</v>
      </c>
      <c r="D475" s="16">
        <v>18</v>
      </c>
      <c r="E475" s="16"/>
      <c r="F475" s="16"/>
      <c r="G475" s="17">
        <f t="shared" si="99"/>
        <v>2.0771883178929002E-5</v>
      </c>
      <c r="H475" s="17">
        <f t="shared" si="100"/>
        <v>2.0002667022269636E-4</v>
      </c>
      <c r="I475" s="17" t="str">
        <f t="shared" si="101"/>
        <v/>
      </c>
      <c r="J475" s="17" t="str">
        <f t="shared" si="102"/>
        <v/>
      </c>
      <c r="K475" s="17">
        <f t="shared" si="105"/>
        <v>-1</v>
      </c>
      <c r="L475" s="17">
        <f t="shared" si="106"/>
        <v>-1</v>
      </c>
      <c r="M475" s="17">
        <f t="shared" si="103"/>
        <v>-2.0771883178929002E-5</v>
      </c>
      <c r="N475" s="23">
        <f t="shared" si="104"/>
        <v>-2.0002667022269636E-4</v>
      </c>
    </row>
    <row r="476" spans="1:14" x14ac:dyDescent="0.2">
      <c r="A476" s="15"/>
      <c r="B476" s="30" t="s">
        <v>444</v>
      </c>
      <c r="C476" s="27">
        <v>25</v>
      </c>
      <c r="D476" s="16">
        <v>48</v>
      </c>
      <c r="E476" s="16">
        <v>23</v>
      </c>
      <c r="F476" s="16">
        <v>38</v>
      </c>
      <c r="G476" s="17">
        <f t="shared" si="99"/>
        <v>2.5964853973661252E-4</v>
      </c>
      <c r="H476" s="17">
        <f t="shared" si="100"/>
        <v>5.3340445392719034E-4</v>
      </c>
      <c r="I476" s="17">
        <f t="shared" si="101"/>
        <v>2.7337667740363474E-4</v>
      </c>
      <c r="J476" s="17">
        <f t="shared" si="102"/>
        <v>5.0483579551493249E-4</v>
      </c>
      <c r="K476" s="17">
        <f t="shared" si="105"/>
        <v>-0.08</v>
      </c>
      <c r="L476" s="17">
        <f t="shared" si="106"/>
        <v>-0.20833333333333334</v>
      </c>
      <c r="M476" s="17">
        <f t="shared" si="103"/>
        <v>-2.0771883178929002E-5</v>
      </c>
      <c r="N476" s="23">
        <f t="shared" si="104"/>
        <v>-1.1112592790149799E-4</v>
      </c>
    </row>
    <row r="477" spans="1:14" x14ac:dyDescent="0.2">
      <c r="A477" s="15"/>
      <c r="B477" s="30" t="s">
        <v>445</v>
      </c>
      <c r="C477" s="27">
        <v>16</v>
      </c>
      <c r="D477" s="16">
        <v>82</v>
      </c>
      <c r="E477" s="16">
        <v>1</v>
      </c>
      <c r="F477" s="16">
        <v>31</v>
      </c>
      <c r="G477" s="17">
        <f t="shared" si="99"/>
        <v>1.6617506543143202E-4</v>
      </c>
      <c r="H477" s="17">
        <f t="shared" si="100"/>
        <v>9.112326087922834E-4</v>
      </c>
      <c r="I477" s="17">
        <f t="shared" si="101"/>
        <v>1.1885942495810204E-5</v>
      </c>
      <c r="J477" s="17">
        <f t="shared" si="102"/>
        <v>4.1183972792007654E-4</v>
      </c>
      <c r="K477" s="17">
        <f t="shared" si="105"/>
        <v>-0.9375</v>
      </c>
      <c r="L477" s="17">
        <f t="shared" si="106"/>
        <v>-0.62195121951219512</v>
      </c>
      <c r="M477" s="17">
        <f t="shared" si="103"/>
        <v>-1.5578912384196751E-4</v>
      </c>
      <c r="N477" s="23">
        <f t="shared" si="104"/>
        <v>-5.6674223229763964E-4</v>
      </c>
    </row>
    <row r="478" spans="1:14" x14ac:dyDescent="0.2">
      <c r="A478" s="15"/>
      <c r="B478" s="30" t="s">
        <v>446</v>
      </c>
      <c r="C478" s="27">
        <v>231</v>
      </c>
      <c r="D478" s="16">
        <v>295</v>
      </c>
      <c r="E478" s="16">
        <v>87</v>
      </c>
      <c r="F478" s="16">
        <v>141</v>
      </c>
      <c r="G478" s="17">
        <f t="shared" si="99"/>
        <v>2.3991525071662997E-3</v>
      </c>
      <c r="H478" s="17">
        <f t="shared" si="100"/>
        <v>3.2782148730941905E-3</v>
      </c>
      <c r="I478" s="17">
        <f t="shared" si="101"/>
        <v>1.0340769971354878E-3</v>
      </c>
      <c r="J478" s="17">
        <f t="shared" si="102"/>
        <v>1.8732065044106707E-3</v>
      </c>
      <c r="K478" s="17">
        <f t="shared" si="105"/>
        <v>-0.62337662337662336</v>
      </c>
      <c r="L478" s="17">
        <f t="shared" si="106"/>
        <v>-0.52203389830508473</v>
      </c>
      <c r="M478" s="17">
        <f t="shared" si="103"/>
        <v>-1.4955755888828881E-3</v>
      </c>
      <c r="N478" s="23">
        <f t="shared" si="104"/>
        <v>-1.7113392896830689E-3</v>
      </c>
    </row>
    <row r="479" spans="1:14" x14ac:dyDescent="0.2">
      <c r="A479" s="15"/>
      <c r="B479" s="30" t="s">
        <v>447</v>
      </c>
      <c r="C479" s="27">
        <v>1</v>
      </c>
      <c r="D479" s="16">
        <v>3</v>
      </c>
      <c r="E479" s="16">
        <v>2</v>
      </c>
      <c r="F479" s="16">
        <v>5</v>
      </c>
      <c r="G479" s="17">
        <f t="shared" si="99"/>
        <v>1.0385941589464501E-5</v>
      </c>
      <c r="H479" s="17">
        <f t="shared" si="100"/>
        <v>3.3337778370449396E-5</v>
      </c>
      <c r="I479" s="17">
        <f t="shared" si="101"/>
        <v>2.3771884991620409E-5</v>
      </c>
      <c r="J479" s="17">
        <f t="shared" si="102"/>
        <v>6.6425762567754278E-5</v>
      </c>
      <c r="K479" s="17">
        <f t="shared" si="105"/>
        <v>1</v>
      </c>
      <c r="L479" s="17">
        <f t="shared" si="106"/>
        <v>0.66666666666666663</v>
      </c>
      <c r="M479" s="17">
        <f t="shared" si="103"/>
        <v>1.0385941589464501E-5</v>
      </c>
      <c r="N479" s="23">
        <f t="shared" si="104"/>
        <v>2.2225185580299596E-5</v>
      </c>
    </row>
    <row r="480" spans="1:14" x14ac:dyDescent="0.2">
      <c r="A480" s="15"/>
      <c r="B480" s="30" t="s">
        <v>448</v>
      </c>
      <c r="C480" s="27">
        <v>90</v>
      </c>
      <c r="D480" s="16">
        <v>51</v>
      </c>
      <c r="E480" s="16">
        <v>30</v>
      </c>
      <c r="F480" s="16">
        <v>84</v>
      </c>
      <c r="G480" s="17">
        <f t="shared" si="99"/>
        <v>9.3473474305180509E-4</v>
      </c>
      <c r="H480" s="17">
        <f t="shared" si="100"/>
        <v>5.6674223229763964E-4</v>
      </c>
      <c r="I480" s="17">
        <f t="shared" si="101"/>
        <v>3.5657827487430618E-4</v>
      </c>
      <c r="J480" s="17">
        <f t="shared" si="102"/>
        <v>1.1159528111382719E-3</v>
      </c>
      <c r="K480" s="17">
        <f t="shared" si="105"/>
        <v>-0.66666666666666663</v>
      </c>
      <c r="L480" s="17">
        <f t="shared" si="106"/>
        <v>0.6470588235294118</v>
      </c>
      <c r="M480" s="17">
        <f t="shared" si="103"/>
        <v>-6.2315649536787002E-4</v>
      </c>
      <c r="N480" s="23">
        <f t="shared" si="104"/>
        <v>3.6671556207494333E-4</v>
      </c>
    </row>
    <row r="481" spans="1:14" ht="24" customHeight="1" x14ac:dyDescent="0.2">
      <c r="A481" s="15"/>
      <c r="B481" s="30" t="s">
        <v>449</v>
      </c>
      <c r="C481" s="27">
        <v>50</v>
      </c>
      <c r="D481" s="16">
        <v>151</v>
      </c>
      <c r="E481" s="16">
        <v>81</v>
      </c>
      <c r="F481" s="16">
        <v>204</v>
      </c>
      <c r="G481" s="17">
        <f t="shared" si="99"/>
        <v>5.1929707947322504E-4</v>
      </c>
      <c r="H481" s="17">
        <f t="shared" si="100"/>
        <v>1.6780015113126196E-3</v>
      </c>
      <c r="I481" s="17">
        <f t="shared" si="101"/>
        <v>9.6276134216062668E-4</v>
      </c>
      <c r="J481" s="17">
        <f t="shared" si="102"/>
        <v>2.7101711127643746E-3</v>
      </c>
      <c r="K481" s="17">
        <f t="shared" si="105"/>
        <v>0.62</v>
      </c>
      <c r="L481" s="17">
        <f t="shared" si="106"/>
        <v>0.35099337748344372</v>
      </c>
      <c r="M481" s="17">
        <f t="shared" si="103"/>
        <v>3.2196418927339952E-4</v>
      </c>
      <c r="N481" s="23">
        <f t="shared" si="104"/>
        <v>5.8896741787793931E-4</v>
      </c>
    </row>
    <row r="482" spans="1:14" x14ac:dyDescent="0.2">
      <c r="A482" s="15"/>
      <c r="B482" s="30" t="s">
        <v>450</v>
      </c>
      <c r="C482" s="27">
        <v>3</v>
      </c>
      <c r="D482" s="16">
        <v>9</v>
      </c>
      <c r="E482" s="16">
        <v>0</v>
      </c>
      <c r="F482" s="16">
        <v>3</v>
      </c>
      <c r="G482" s="17">
        <f t="shared" si="99"/>
        <v>3.1157824768393501E-5</v>
      </c>
      <c r="H482" s="17">
        <f t="shared" si="100"/>
        <v>1.0001333511134818E-4</v>
      </c>
      <c r="I482" s="17" t="str">
        <f t="shared" si="101"/>
        <v/>
      </c>
      <c r="J482" s="17">
        <f t="shared" si="102"/>
        <v>3.9855457540652566E-5</v>
      </c>
      <c r="K482" s="17">
        <f t="shared" si="105"/>
        <v>-1</v>
      </c>
      <c r="L482" s="17">
        <f t="shared" si="106"/>
        <v>-0.66666666666666663</v>
      </c>
      <c r="M482" s="17">
        <f t="shared" si="103"/>
        <v>-3.1157824768393501E-5</v>
      </c>
      <c r="N482" s="23">
        <f t="shared" si="104"/>
        <v>-6.6675556740898779E-5</v>
      </c>
    </row>
    <row r="483" spans="1:14" x14ac:dyDescent="0.2">
      <c r="A483" s="15"/>
      <c r="B483" s="30" t="s">
        <v>451</v>
      </c>
      <c r="C483" s="27">
        <v>17</v>
      </c>
      <c r="D483" s="16">
        <v>131</v>
      </c>
      <c r="E483" s="16">
        <v>16</v>
      </c>
      <c r="F483" s="16">
        <v>130</v>
      </c>
      <c r="G483" s="17">
        <f t="shared" si="99"/>
        <v>1.7656100702089652E-4</v>
      </c>
      <c r="H483" s="17">
        <f t="shared" si="100"/>
        <v>1.4557496555096235E-3</v>
      </c>
      <c r="I483" s="17">
        <f t="shared" si="101"/>
        <v>1.9017507993296327E-4</v>
      </c>
      <c r="J483" s="17">
        <f t="shared" si="102"/>
        <v>1.7270698267616111E-3</v>
      </c>
      <c r="K483" s="17">
        <f t="shared" si="105"/>
        <v>-5.8823529411764705E-2</v>
      </c>
      <c r="L483" s="17">
        <f t="shared" si="106"/>
        <v>-7.6335877862595417E-3</v>
      </c>
      <c r="M483" s="17">
        <f t="shared" si="103"/>
        <v>-1.0385941589464501E-5</v>
      </c>
      <c r="N483" s="23">
        <f t="shared" si="104"/>
        <v>-1.1112592790149797E-5</v>
      </c>
    </row>
    <row r="484" spans="1:14" x14ac:dyDescent="0.2">
      <c r="A484" s="15"/>
      <c r="B484" s="30" t="s">
        <v>452</v>
      </c>
      <c r="C484" s="27">
        <v>45</v>
      </c>
      <c r="D484" s="16">
        <v>274</v>
      </c>
      <c r="E484" s="16">
        <v>35</v>
      </c>
      <c r="F484" s="16">
        <v>228</v>
      </c>
      <c r="G484" s="17">
        <f t="shared" si="99"/>
        <v>4.6736737152590254E-4</v>
      </c>
      <c r="H484" s="17">
        <f t="shared" si="100"/>
        <v>3.0448504245010445E-3</v>
      </c>
      <c r="I484" s="17">
        <f t="shared" si="101"/>
        <v>4.160079873533572E-4</v>
      </c>
      <c r="J484" s="17">
        <f t="shared" si="102"/>
        <v>3.029014773089595E-3</v>
      </c>
      <c r="K484" s="17">
        <f t="shared" si="105"/>
        <v>-0.22222222222222221</v>
      </c>
      <c r="L484" s="17">
        <f t="shared" si="106"/>
        <v>-0.16788321167883211</v>
      </c>
      <c r="M484" s="17">
        <f t="shared" si="103"/>
        <v>-1.03859415894645E-4</v>
      </c>
      <c r="N484" s="23">
        <f t="shared" si="104"/>
        <v>-5.1117926834689067E-4</v>
      </c>
    </row>
    <row r="485" spans="1:14" x14ac:dyDescent="0.2">
      <c r="A485" s="15"/>
      <c r="B485" s="30" t="s">
        <v>453</v>
      </c>
      <c r="C485" s="27">
        <v>43</v>
      </c>
      <c r="D485" s="16">
        <v>189</v>
      </c>
      <c r="E485" s="16">
        <v>44</v>
      </c>
      <c r="F485" s="16">
        <v>132</v>
      </c>
      <c r="G485" s="17">
        <f t="shared" si="99"/>
        <v>4.4659548834697353E-4</v>
      </c>
      <c r="H485" s="17">
        <f t="shared" si="100"/>
        <v>2.1002800373383116E-3</v>
      </c>
      <c r="I485" s="17">
        <f t="shared" si="101"/>
        <v>5.22981469815649E-4</v>
      </c>
      <c r="J485" s="17">
        <f t="shared" si="102"/>
        <v>1.7536401317887129E-3</v>
      </c>
      <c r="K485" s="17">
        <f t="shared" si="105"/>
        <v>2.3255813953488372E-2</v>
      </c>
      <c r="L485" s="17">
        <f t="shared" si="106"/>
        <v>-0.30158730158730157</v>
      </c>
      <c r="M485" s="17">
        <f t="shared" si="103"/>
        <v>1.0385941589464501E-5</v>
      </c>
      <c r="N485" s="23">
        <f t="shared" si="104"/>
        <v>-6.3341778903853844E-4</v>
      </c>
    </row>
    <row r="486" spans="1:14" ht="25.5" x14ac:dyDescent="0.2">
      <c r="A486" s="15"/>
      <c r="B486" s="30" t="s">
        <v>454</v>
      </c>
      <c r="C486" s="27">
        <v>2</v>
      </c>
      <c r="D486" s="16">
        <v>39</v>
      </c>
      <c r="E486" s="16">
        <v>6</v>
      </c>
      <c r="F486" s="16">
        <v>23</v>
      </c>
      <c r="G486" s="17">
        <f t="shared" si="99"/>
        <v>2.0771883178929002E-5</v>
      </c>
      <c r="H486" s="17">
        <f t="shared" si="100"/>
        <v>4.3339111881584213E-4</v>
      </c>
      <c r="I486" s="17">
        <f t="shared" si="101"/>
        <v>7.131565497486123E-5</v>
      </c>
      <c r="J486" s="17">
        <f t="shared" si="102"/>
        <v>3.0555850781166966E-4</v>
      </c>
      <c r="K486" s="17">
        <f t="shared" si="105"/>
        <v>2</v>
      </c>
      <c r="L486" s="17">
        <f t="shared" si="106"/>
        <v>-0.41025641025641024</v>
      </c>
      <c r="M486" s="17">
        <f t="shared" si="103"/>
        <v>4.1543766357858004E-5</v>
      </c>
      <c r="N486" s="23">
        <f t="shared" si="104"/>
        <v>-1.7780148464239677E-4</v>
      </c>
    </row>
    <row r="487" spans="1:14" ht="25.5" x14ac:dyDescent="0.2">
      <c r="A487" s="15"/>
      <c r="B487" s="30" t="s">
        <v>455</v>
      </c>
      <c r="C487" s="27">
        <v>12</v>
      </c>
      <c r="D487" s="16">
        <v>70</v>
      </c>
      <c r="E487" s="16">
        <v>69</v>
      </c>
      <c r="F487" s="16">
        <v>144</v>
      </c>
      <c r="G487" s="17">
        <f t="shared" si="99"/>
        <v>1.24631299073574E-4</v>
      </c>
      <c r="H487" s="17">
        <f t="shared" si="100"/>
        <v>7.7788149531048589E-4</v>
      </c>
      <c r="I487" s="17">
        <f t="shared" si="101"/>
        <v>8.2013003221090416E-4</v>
      </c>
      <c r="J487" s="17">
        <f t="shared" si="102"/>
        <v>1.9130619619513233E-3</v>
      </c>
      <c r="K487" s="17">
        <f t="shared" si="105"/>
        <v>4.75</v>
      </c>
      <c r="L487" s="17">
        <f t="shared" si="106"/>
        <v>1.0571428571428572</v>
      </c>
      <c r="M487" s="17">
        <f t="shared" si="103"/>
        <v>5.9199867059947649E-4</v>
      </c>
      <c r="N487" s="23">
        <f t="shared" si="104"/>
        <v>8.2233186647108513E-4</v>
      </c>
    </row>
    <row r="488" spans="1:14" ht="25.5" x14ac:dyDescent="0.2">
      <c r="A488" s="15"/>
      <c r="B488" s="30" t="s">
        <v>456</v>
      </c>
      <c r="C488" s="27">
        <v>0</v>
      </c>
      <c r="D488" s="16">
        <v>6</v>
      </c>
      <c r="E488" s="16">
        <v>1</v>
      </c>
      <c r="F488" s="16">
        <v>2</v>
      </c>
      <c r="G488" s="17" t="str">
        <f t="shared" si="99"/>
        <v/>
      </c>
      <c r="H488" s="17">
        <f t="shared" si="100"/>
        <v>6.6675556740898793E-5</v>
      </c>
      <c r="I488" s="17">
        <f t="shared" si="101"/>
        <v>1.1885942495810204E-5</v>
      </c>
      <c r="J488" s="17">
        <f t="shared" si="102"/>
        <v>2.6570305027101713E-5</v>
      </c>
      <c r="K488" s="17">
        <f t="shared" si="105"/>
        <v>1</v>
      </c>
      <c r="L488" s="17">
        <f t="shared" si="106"/>
        <v>-0.66666666666666663</v>
      </c>
      <c r="M488" s="17" t="str">
        <f t="shared" si="103"/>
        <v/>
      </c>
      <c r="N488" s="23">
        <f t="shared" si="104"/>
        <v>-4.4450371160599193E-5</v>
      </c>
    </row>
    <row r="489" spans="1:14" x14ac:dyDescent="0.2">
      <c r="A489" s="15"/>
      <c r="B489" s="30" t="s">
        <v>457</v>
      </c>
      <c r="C489" s="27">
        <v>2</v>
      </c>
      <c r="D489" s="16">
        <v>56</v>
      </c>
      <c r="E489" s="16">
        <v>9</v>
      </c>
      <c r="F489" s="16">
        <v>108</v>
      </c>
      <c r="G489" s="17">
        <f t="shared" si="99"/>
        <v>2.0771883178929002E-5</v>
      </c>
      <c r="H489" s="17">
        <f t="shared" si="100"/>
        <v>6.2230519624838871E-4</v>
      </c>
      <c r="I489" s="17">
        <f t="shared" si="101"/>
        <v>1.0697348246229185E-4</v>
      </c>
      <c r="J489" s="17">
        <f t="shared" si="102"/>
        <v>1.4347964714634925E-3</v>
      </c>
      <c r="K489" s="17">
        <f t="shared" si="105"/>
        <v>3.5</v>
      </c>
      <c r="L489" s="17">
        <f t="shared" si="106"/>
        <v>0.9285714285714286</v>
      </c>
      <c r="M489" s="17">
        <f t="shared" si="103"/>
        <v>7.2701591126251512E-5</v>
      </c>
      <c r="N489" s="23">
        <f t="shared" si="104"/>
        <v>5.7785482508778958E-4</v>
      </c>
    </row>
    <row r="490" spans="1:14" ht="25.5" x14ac:dyDescent="0.2">
      <c r="A490" s="15"/>
      <c r="B490" s="30" t="s">
        <v>458</v>
      </c>
      <c r="C490" s="27">
        <v>0</v>
      </c>
      <c r="D490" s="16">
        <v>9</v>
      </c>
      <c r="E490" s="16">
        <v>3</v>
      </c>
      <c r="F490" s="16">
        <v>3</v>
      </c>
      <c r="G490" s="17" t="str">
        <f t="shared" si="99"/>
        <v/>
      </c>
      <c r="H490" s="17">
        <f t="shared" si="100"/>
        <v>1.0001333511134818E-4</v>
      </c>
      <c r="I490" s="17">
        <f t="shared" si="101"/>
        <v>3.5657827487430615E-5</v>
      </c>
      <c r="J490" s="17">
        <f t="shared" si="102"/>
        <v>3.9855457540652566E-5</v>
      </c>
      <c r="K490" s="17">
        <f t="shared" si="105"/>
        <v>1</v>
      </c>
      <c r="L490" s="17">
        <f t="shared" si="106"/>
        <v>-0.66666666666666663</v>
      </c>
      <c r="M490" s="17" t="str">
        <f t="shared" si="103"/>
        <v/>
      </c>
      <c r="N490" s="23">
        <f t="shared" si="104"/>
        <v>-6.6675556740898779E-5</v>
      </c>
    </row>
    <row r="491" spans="1:14" x14ac:dyDescent="0.2">
      <c r="A491" s="15"/>
      <c r="B491" s="30" t="s">
        <v>459</v>
      </c>
      <c r="C491" s="27">
        <v>11</v>
      </c>
      <c r="D491" s="16">
        <v>42</v>
      </c>
      <c r="E491" s="16">
        <v>8</v>
      </c>
      <c r="F491" s="16">
        <v>25</v>
      </c>
      <c r="G491" s="17">
        <f t="shared" si="99"/>
        <v>1.1424535748410951E-4</v>
      </c>
      <c r="H491" s="17">
        <f t="shared" si="100"/>
        <v>4.6672889718629148E-4</v>
      </c>
      <c r="I491" s="17">
        <f t="shared" si="101"/>
        <v>9.5087539966481636E-5</v>
      </c>
      <c r="J491" s="17">
        <f t="shared" si="102"/>
        <v>3.3212881283877139E-4</v>
      </c>
      <c r="K491" s="17">
        <f t="shared" si="105"/>
        <v>-0.27272727272727271</v>
      </c>
      <c r="L491" s="17">
        <f t="shared" si="106"/>
        <v>-0.40476190476190477</v>
      </c>
      <c r="M491" s="17">
        <f t="shared" si="103"/>
        <v>-3.1157824768393501E-5</v>
      </c>
      <c r="N491" s="23">
        <f t="shared" si="104"/>
        <v>-1.8891407743254655E-4</v>
      </c>
    </row>
    <row r="492" spans="1:14" x14ac:dyDescent="0.2">
      <c r="A492" s="15"/>
      <c r="B492" s="30" t="s">
        <v>460</v>
      </c>
      <c r="C492" s="27">
        <v>12</v>
      </c>
      <c r="D492" s="16">
        <v>176</v>
      </c>
      <c r="E492" s="16">
        <v>1</v>
      </c>
      <c r="F492" s="16">
        <v>27</v>
      </c>
      <c r="G492" s="17">
        <f t="shared" si="99"/>
        <v>1.24631299073574E-4</v>
      </c>
      <c r="H492" s="17">
        <f t="shared" si="100"/>
        <v>1.9558163310663644E-3</v>
      </c>
      <c r="I492" s="17">
        <f t="shared" si="101"/>
        <v>1.1885942495810204E-5</v>
      </c>
      <c r="J492" s="17">
        <f t="shared" si="102"/>
        <v>3.5869911786587312E-4</v>
      </c>
      <c r="K492" s="17">
        <f t="shared" si="105"/>
        <v>-0.91666666666666663</v>
      </c>
      <c r="L492" s="17">
        <f t="shared" si="106"/>
        <v>-0.84659090909090906</v>
      </c>
      <c r="M492" s="17">
        <f t="shared" si="103"/>
        <v>-1.142453574841095E-4</v>
      </c>
      <c r="N492" s="23">
        <f t="shared" si="104"/>
        <v>-1.6557763257323199E-3</v>
      </c>
    </row>
    <row r="493" spans="1:14" x14ac:dyDescent="0.2">
      <c r="A493" s="15"/>
      <c r="B493" s="30" t="s">
        <v>461</v>
      </c>
      <c r="C493" s="27">
        <v>62</v>
      </c>
      <c r="D493" s="16">
        <v>668</v>
      </c>
      <c r="E493" s="16">
        <v>28</v>
      </c>
      <c r="F493" s="16">
        <v>398</v>
      </c>
      <c r="G493" s="17">
        <f t="shared" si="99"/>
        <v>6.4392837854679904E-4</v>
      </c>
      <c r="H493" s="17">
        <f t="shared" si="100"/>
        <v>7.4232119838200652E-3</v>
      </c>
      <c r="I493" s="17">
        <f t="shared" si="101"/>
        <v>3.3280638988268576E-4</v>
      </c>
      <c r="J493" s="17">
        <f t="shared" si="102"/>
        <v>5.2874907003932405E-3</v>
      </c>
      <c r="K493" s="17">
        <f t="shared" si="105"/>
        <v>-0.54838709677419351</v>
      </c>
      <c r="L493" s="17">
        <f t="shared" si="106"/>
        <v>-0.40419161676646709</v>
      </c>
      <c r="M493" s="17">
        <f t="shared" si="103"/>
        <v>-3.5312201404179299E-4</v>
      </c>
      <c r="N493" s="23">
        <f t="shared" si="104"/>
        <v>-3.0004000533404456E-3</v>
      </c>
    </row>
    <row r="494" spans="1:14" x14ac:dyDescent="0.2">
      <c r="A494" s="15"/>
      <c r="B494" s="30" t="s">
        <v>462</v>
      </c>
      <c r="C494" s="27">
        <v>5</v>
      </c>
      <c r="D494" s="16">
        <v>81</v>
      </c>
      <c r="E494" s="16">
        <v>8</v>
      </c>
      <c r="F494" s="16">
        <v>70</v>
      </c>
      <c r="G494" s="17">
        <f t="shared" si="99"/>
        <v>5.1929707947322506E-5</v>
      </c>
      <c r="H494" s="17">
        <f t="shared" si="100"/>
        <v>9.0012001600213367E-4</v>
      </c>
      <c r="I494" s="17">
        <f t="shared" si="101"/>
        <v>9.5087539966481636E-5</v>
      </c>
      <c r="J494" s="17">
        <f t="shared" si="102"/>
        <v>9.299606759485599E-4</v>
      </c>
      <c r="K494" s="17">
        <f t="shared" si="105"/>
        <v>0.6</v>
      </c>
      <c r="L494" s="17">
        <f t="shared" si="106"/>
        <v>-0.13580246913580246</v>
      </c>
      <c r="M494" s="17">
        <f t="shared" si="103"/>
        <v>3.1157824768393501E-5</v>
      </c>
      <c r="N494" s="23">
        <f t="shared" si="104"/>
        <v>-1.2223852069164778E-4</v>
      </c>
    </row>
    <row r="495" spans="1:14" x14ac:dyDescent="0.2">
      <c r="A495" s="15"/>
      <c r="B495" s="30" t="s">
        <v>463</v>
      </c>
      <c r="C495" s="27">
        <v>0</v>
      </c>
      <c r="D495" s="16">
        <v>37</v>
      </c>
      <c r="E495" s="16">
        <v>2</v>
      </c>
      <c r="F495" s="16">
        <v>31</v>
      </c>
      <c r="G495" s="17" t="str">
        <f t="shared" si="99"/>
        <v/>
      </c>
      <c r="H495" s="17">
        <f t="shared" si="100"/>
        <v>4.1116593323554251E-4</v>
      </c>
      <c r="I495" s="17">
        <f t="shared" si="101"/>
        <v>2.3771884991620409E-5</v>
      </c>
      <c r="J495" s="17">
        <f t="shared" si="102"/>
        <v>4.1183972792007654E-4</v>
      </c>
      <c r="K495" s="17">
        <f t="shared" si="105"/>
        <v>1</v>
      </c>
      <c r="L495" s="17">
        <f t="shared" si="106"/>
        <v>-0.16216216216216217</v>
      </c>
      <c r="M495" s="17" t="str">
        <f t="shared" si="103"/>
        <v/>
      </c>
      <c r="N495" s="23">
        <f t="shared" si="104"/>
        <v>-6.6675556740898793E-5</v>
      </c>
    </row>
    <row r="496" spans="1:14" x14ac:dyDescent="0.2">
      <c r="A496" s="15"/>
      <c r="B496" s="30" t="s">
        <v>464</v>
      </c>
      <c r="C496" s="27">
        <v>3</v>
      </c>
      <c r="D496" s="16">
        <v>79</v>
      </c>
      <c r="E496" s="16">
        <v>1</v>
      </c>
      <c r="F496" s="16">
        <v>3</v>
      </c>
      <c r="G496" s="17">
        <f t="shared" si="99"/>
        <v>3.1157824768393501E-5</v>
      </c>
      <c r="H496" s="17">
        <f t="shared" si="100"/>
        <v>8.7789483042183399E-4</v>
      </c>
      <c r="I496" s="17">
        <f t="shared" si="101"/>
        <v>1.1885942495810204E-5</v>
      </c>
      <c r="J496" s="17">
        <f t="shared" si="102"/>
        <v>3.9855457540652566E-5</v>
      </c>
      <c r="K496" s="17">
        <f t="shared" si="105"/>
        <v>-0.66666666666666663</v>
      </c>
      <c r="L496" s="17">
        <f t="shared" si="106"/>
        <v>-0.96202531645569622</v>
      </c>
      <c r="M496" s="17">
        <f t="shared" si="103"/>
        <v>-2.0771883178928999E-5</v>
      </c>
      <c r="N496" s="23">
        <f t="shared" si="104"/>
        <v>-8.4455705205138459E-4</v>
      </c>
    </row>
    <row r="497" spans="1:14" x14ac:dyDescent="0.2">
      <c r="A497" s="15"/>
      <c r="B497" s="30" t="s">
        <v>465</v>
      </c>
      <c r="C497" s="27">
        <v>77</v>
      </c>
      <c r="D497" s="16">
        <v>329</v>
      </c>
      <c r="E497" s="16">
        <v>27</v>
      </c>
      <c r="F497" s="16">
        <v>224</v>
      </c>
      <c r="G497" s="17">
        <f t="shared" si="99"/>
        <v>7.9971750238876657E-4</v>
      </c>
      <c r="H497" s="17">
        <f t="shared" si="100"/>
        <v>3.6560430279592836E-3</v>
      </c>
      <c r="I497" s="17">
        <f t="shared" si="101"/>
        <v>3.2092044738687552E-4</v>
      </c>
      <c r="J497" s="17">
        <f t="shared" si="102"/>
        <v>2.9758741630353915E-3</v>
      </c>
      <c r="K497" s="17">
        <f t="shared" si="105"/>
        <v>-0.64935064935064934</v>
      </c>
      <c r="L497" s="17">
        <f t="shared" si="106"/>
        <v>-0.31914893617021278</v>
      </c>
      <c r="M497" s="17">
        <f t="shared" si="103"/>
        <v>-5.1929707947322504E-4</v>
      </c>
      <c r="N497" s="23">
        <f t="shared" si="104"/>
        <v>-1.1668222429657288E-3</v>
      </c>
    </row>
    <row r="498" spans="1:14" x14ac:dyDescent="0.2">
      <c r="A498" s="15"/>
      <c r="B498" s="30" t="s">
        <v>466</v>
      </c>
      <c r="C498" s="27">
        <v>46</v>
      </c>
      <c r="D498" s="16">
        <v>58</v>
      </c>
      <c r="E498" s="16">
        <v>18</v>
      </c>
      <c r="F498" s="16">
        <v>70</v>
      </c>
      <c r="G498" s="17">
        <f t="shared" si="99"/>
        <v>4.7775331311536705E-4</v>
      </c>
      <c r="H498" s="17">
        <f t="shared" si="100"/>
        <v>6.4453038182868828E-4</v>
      </c>
      <c r="I498" s="17">
        <f t="shared" si="101"/>
        <v>2.1394696492458369E-4</v>
      </c>
      <c r="J498" s="17">
        <f t="shared" si="102"/>
        <v>9.299606759485599E-4</v>
      </c>
      <c r="K498" s="17">
        <f t="shared" si="105"/>
        <v>-0.60869565217391308</v>
      </c>
      <c r="L498" s="17">
        <f t="shared" si="106"/>
        <v>0.20689655172413793</v>
      </c>
      <c r="M498" s="17">
        <f t="shared" si="103"/>
        <v>-2.9080636450500605E-4</v>
      </c>
      <c r="N498" s="23">
        <f t="shared" si="104"/>
        <v>1.3335111348179759E-4</v>
      </c>
    </row>
    <row r="499" spans="1:14" x14ac:dyDescent="0.2">
      <c r="A499" s="15"/>
      <c r="B499" s="30" t="s">
        <v>467</v>
      </c>
      <c r="C499" s="27">
        <v>39</v>
      </c>
      <c r="D499" s="16">
        <v>1206</v>
      </c>
      <c r="E499" s="16">
        <v>27</v>
      </c>
      <c r="F499" s="16">
        <v>707</v>
      </c>
      <c r="G499" s="17">
        <f t="shared" ref="G499:G562" si="107">+IF(C499=0,"",C499/C$371)</f>
        <v>4.0505172198911554E-4</v>
      </c>
      <c r="H499" s="17">
        <f t="shared" ref="H499:H562" si="108">+IF(D499=0,"",D499/D$371)</f>
        <v>1.3401786904920656E-2</v>
      </c>
      <c r="I499" s="17">
        <f t="shared" ref="I499:I562" si="109">+IF(E499=0,"",E499/E$371)</f>
        <v>3.2092044738687552E-4</v>
      </c>
      <c r="J499" s="17">
        <f t="shared" ref="J499:J562" si="110">+IF(F499=0,"",F499/F$371)</f>
        <v>9.3926028270804544E-3</v>
      </c>
      <c r="K499" s="17">
        <f t="shared" si="105"/>
        <v>-0.30769230769230771</v>
      </c>
      <c r="L499" s="17">
        <f t="shared" si="106"/>
        <v>-0.41376451077943616</v>
      </c>
      <c r="M499" s="17">
        <f t="shared" ref="M499:M562" si="111">+IF(OR(AND(G499=""),(K499="")),"",G499*K499)</f>
        <v>-1.2463129907357403E-4</v>
      </c>
      <c r="N499" s="23">
        <f t="shared" ref="N499:N562" si="112">+IF(OR(AND(H499=""),(L499="")),"",H499*L499)</f>
        <v>-5.5451838022847495E-3</v>
      </c>
    </row>
    <row r="500" spans="1:14" x14ac:dyDescent="0.2">
      <c r="A500" s="15"/>
      <c r="B500" s="30" t="s">
        <v>468</v>
      </c>
      <c r="C500" s="27">
        <v>0</v>
      </c>
      <c r="D500" s="16">
        <v>4</v>
      </c>
      <c r="E500" s="16">
        <v>0</v>
      </c>
      <c r="F500" s="16">
        <v>3</v>
      </c>
      <c r="G500" s="17" t="str">
        <f t="shared" si="107"/>
        <v/>
      </c>
      <c r="H500" s="17">
        <f t="shared" si="108"/>
        <v>4.4450371160599193E-5</v>
      </c>
      <c r="I500" s="17" t="str">
        <f t="shared" si="109"/>
        <v/>
      </c>
      <c r="J500" s="17">
        <f t="shared" si="110"/>
        <v>3.9855457540652566E-5</v>
      </c>
      <c r="K500" s="17" t="str">
        <f t="shared" ref="K500:K563" si="113">+IF(AND(C500=0,E500=0)," ",IF(C500=0,1,IF(E500=0,-1,(E500-C500)/C500)))</f>
        <v xml:space="preserve"> </v>
      </c>
      <c r="L500" s="17">
        <f t="shared" ref="L500:L563" si="114">+IF(AND(D500=0,F500=0)," ",IF(D500=0,1,IF(F500=0,-1,(F500-D500)/D500)))</f>
        <v>-0.25</v>
      </c>
      <c r="M500" s="17" t="str">
        <f t="shared" si="111"/>
        <v/>
      </c>
      <c r="N500" s="23">
        <f t="shared" si="112"/>
        <v>-1.1112592790149798E-5</v>
      </c>
    </row>
    <row r="501" spans="1:14" x14ac:dyDescent="0.2">
      <c r="A501" s="15"/>
      <c r="B501" s="30" t="s">
        <v>469</v>
      </c>
      <c r="C501" s="27">
        <v>2</v>
      </c>
      <c r="D501" s="16">
        <v>7</v>
      </c>
      <c r="E501" s="16">
        <v>4</v>
      </c>
      <c r="F501" s="16">
        <v>11</v>
      </c>
      <c r="G501" s="17">
        <f t="shared" si="107"/>
        <v>2.0771883178929002E-5</v>
      </c>
      <c r="H501" s="17">
        <f t="shared" si="108"/>
        <v>7.7788149531048589E-5</v>
      </c>
      <c r="I501" s="17">
        <f t="shared" si="109"/>
        <v>4.7543769983240818E-5</v>
      </c>
      <c r="J501" s="17">
        <f t="shared" si="110"/>
        <v>1.4613667764905942E-4</v>
      </c>
      <c r="K501" s="17">
        <f t="shared" si="113"/>
        <v>1</v>
      </c>
      <c r="L501" s="17">
        <f t="shared" si="114"/>
        <v>0.5714285714285714</v>
      </c>
      <c r="M501" s="17">
        <f t="shared" si="111"/>
        <v>2.0771883178929002E-5</v>
      </c>
      <c r="N501" s="23">
        <f t="shared" si="112"/>
        <v>4.4450371160599193E-5</v>
      </c>
    </row>
    <row r="502" spans="1:14" x14ac:dyDescent="0.2">
      <c r="A502" s="15"/>
      <c r="B502" s="30" t="s">
        <v>470</v>
      </c>
      <c r="C502" s="27">
        <v>1</v>
      </c>
      <c r="D502" s="16">
        <v>0</v>
      </c>
      <c r="E502" s="16"/>
      <c r="F502" s="16"/>
      <c r="G502" s="17">
        <f t="shared" si="107"/>
        <v>1.0385941589464501E-5</v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>
        <f t="shared" si="113"/>
        <v>-1</v>
      </c>
      <c r="L502" s="17" t="str">
        <f t="shared" si="114"/>
        <v xml:space="preserve"> </v>
      </c>
      <c r="M502" s="17">
        <f t="shared" si="111"/>
        <v>-1.0385941589464501E-5</v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>
        <v>3</v>
      </c>
      <c r="D503" s="16">
        <v>22</v>
      </c>
      <c r="E503" s="16">
        <v>1</v>
      </c>
      <c r="F503" s="16">
        <v>17</v>
      </c>
      <c r="G503" s="17">
        <f t="shared" si="107"/>
        <v>3.1157824768393501E-5</v>
      </c>
      <c r="H503" s="17">
        <f t="shared" si="108"/>
        <v>2.4447704138329555E-4</v>
      </c>
      <c r="I503" s="17">
        <f t="shared" si="109"/>
        <v>1.1885942495810204E-5</v>
      </c>
      <c r="J503" s="17">
        <f t="shared" si="110"/>
        <v>2.2584759273036454E-4</v>
      </c>
      <c r="K503" s="17">
        <f t="shared" si="113"/>
        <v>-0.66666666666666663</v>
      </c>
      <c r="L503" s="17">
        <f t="shared" si="114"/>
        <v>-0.22727272727272727</v>
      </c>
      <c r="M503" s="17">
        <f t="shared" si="111"/>
        <v>-2.0771883178928999E-5</v>
      </c>
      <c r="N503" s="23">
        <f t="shared" si="112"/>
        <v>-5.5562963950748989E-5</v>
      </c>
    </row>
    <row r="504" spans="1:14" x14ac:dyDescent="0.2">
      <c r="A504" s="15"/>
      <c r="B504" s="30" t="s">
        <v>472</v>
      </c>
      <c r="C504" s="27">
        <v>10</v>
      </c>
      <c r="D504" s="16">
        <v>78</v>
      </c>
      <c r="E504" s="16">
        <v>3</v>
      </c>
      <c r="F504" s="16">
        <v>50</v>
      </c>
      <c r="G504" s="17">
        <f t="shared" si="107"/>
        <v>1.0385941589464501E-4</v>
      </c>
      <c r="H504" s="17">
        <f t="shared" si="108"/>
        <v>8.6678223763168426E-4</v>
      </c>
      <c r="I504" s="17">
        <f t="shared" si="109"/>
        <v>3.5657827487430615E-5</v>
      </c>
      <c r="J504" s="17">
        <f t="shared" si="110"/>
        <v>6.6425762567754278E-4</v>
      </c>
      <c r="K504" s="17">
        <f t="shared" si="113"/>
        <v>-0.7</v>
      </c>
      <c r="L504" s="17">
        <f t="shared" si="114"/>
        <v>-0.35897435897435898</v>
      </c>
      <c r="M504" s="17">
        <f t="shared" si="111"/>
        <v>-7.2701591126251498E-5</v>
      </c>
      <c r="N504" s="23">
        <f t="shared" si="112"/>
        <v>-3.1115259812419436E-4</v>
      </c>
    </row>
    <row r="505" spans="1:14" x14ac:dyDescent="0.2">
      <c r="A505" s="15"/>
      <c r="B505" s="30" t="s">
        <v>473</v>
      </c>
      <c r="C505" s="27">
        <v>0</v>
      </c>
      <c r="D505" s="16">
        <v>4</v>
      </c>
      <c r="E505" s="16">
        <v>0</v>
      </c>
      <c r="F505" s="16">
        <v>2</v>
      </c>
      <c r="G505" s="17" t="str">
        <f t="shared" si="107"/>
        <v/>
      </c>
      <c r="H505" s="17">
        <f t="shared" si="108"/>
        <v>4.4450371160599193E-5</v>
      </c>
      <c r="I505" s="17" t="str">
        <f t="shared" si="109"/>
        <v/>
      </c>
      <c r="J505" s="17">
        <f t="shared" si="110"/>
        <v>2.6570305027101713E-5</v>
      </c>
      <c r="K505" s="17" t="str">
        <f t="shared" si="113"/>
        <v xml:space="preserve"> </v>
      </c>
      <c r="L505" s="17">
        <f t="shared" si="114"/>
        <v>-0.5</v>
      </c>
      <c r="M505" s="17" t="str">
        <f t="shared" si="111"/>
        <v/>
      </c>
      <c r="N505" s="23">
        <f t="shared" si="112"/>
        <v>-2.2225185580299596E-5</v>
      </c>
    </row>
    <row r="506" spans="1:14" x14ac:dyDescent="0.2">
      <c r="A506" s="15"/>
      <c r="B506" s="30" t="s">
        <v>474</v>
      </c>
      <c r="C506" s="27">
        <v>11</v>
      </c>
      <c r="D506" s="16">
        <v>20</v>
      </c>
      <c r="E506" s="16">
        <v>0</v>
      </c>
      <c r="F506" s="16">
        <v>5</v>
      </c>
      <c r="G506" s="17">
        <f t="shared" si="107"/>
        <v>1.1424535748410951E-4</v>
      </c>
      <c r="H506" s="17">
        <f t="shared" si="108"/>
        <v>2.2225185580299596E-4</v>
      </c>
      <c r="I506" s="17" t="str">
        <f t="shared" si="109"/>
        <v/>
      </c>
      <c r="J506" s="17">
        <f t="shared" si="110"/>
        <v>6.6425762567754278E-5</v>
      </c>
      <c r="K506" s="17">
        <f t="shared" si="113"/>
        <v>-1</v>
      </c>
      <c r="L506" s="17">
        <f t="shared" si="114"/>
        <v>-0.75</v>
      </c>
      <c r="M506" s="17">
        <f t="shared" si="111"/>
        <v>-1.1424535748410951E-4</v>
      </c>
      <c r="N506" s="23">
        <f t="shared" si="112"/>
        <v>-1.6668889185224696E-4</v>
      </c>
    </row>
    <row r="507" spans="1:14" x14ac:dyDescent="0.2">
      <c r="A507" s="15"/>
      <c r="B507" s="30" t="s">
        <v>475</v>
      </c>
      <c r="C507" s="27">
        <v>101</v>
      </c>
      <c r="D507" s="16">
        <v>520</v>
      </c>
      <c r="E507" s="16">
        <v>57</v>
      </c>
      <c r="F507" s="16">
        <v>301</v>
      </c>
      <c r="G507" s="17">
        <f t="shared" si="107"/>
        <v>1.0489801005359146E-3</v>
      </c>
      <c r="H507" s="17">
        <f t="shared" si="108"/>
        <v>5.7785482508778945E-3</v>
      </c>
      <c r="I507" s="17">
        <f t="shared" si="109"/>
        <v>6.7749872226118175E-4</v>
      </c>
      <c r="J507" s="17">
        <f t="shared" si="110"/>
        <v>3.9988309065788078E-3</v>
      </c>
      <c r="K507" s="17">
        <f t="shared" si="113"/>
        <v>-0.43564356435643564</v>
      </c>
      <c r="L507" s="17">
        <f t="shared" si="114"/>
        <v>-0.42115384615384616</v>
      </c>
      <c r="M507" s="17">
        <f t="shared" si="111"/>
        <v>-4.5698142993643803E-4</v>
      </c>
      <c r="N507" s="23">
        <f t="shared" si="112"/>
        <v>-2.4336578210428055E-3</v>
      </c>
    </row>
    <row r="508" spans="1:14" ht="25.5" x14ac:dyDescent="0.2">
      <c r="A508" s="15"/>
      <c r="B508" s="30" t="s">
        <v>476</v>
      </c>
      <c r="C508" s="27">
        <v>34</v>
      </c>
      <c r="D508" s="16">
        <v>33</v>
      </c>
      <c r="E508" s="16">
        <v>16</v>
      </c>
      <c r="F508" s="16">
        <v>24</v>
      </c>
      <c r="G508" s="17">
        <f t="shared" si="107"/>
        <v>3.5312201404179305E-4</v>
      </c>
      <c r="H508" s="17">
        <f t="shared" si="108"/>
        <v>3.6671556207494333E-4</v>
      </c>
      <c r="I508" s="17">
        <f t="shared" si="109"/>
        <v>1.9017507993296327E-4</v>
      </c>
      <c r="J508" s="17">
        <f t="shared" si="110"/>
        <v>3.1884366032522052E-4</v>
      </c>
      <c r="K508" s="17">
        <f t="shared" si="113"/>
        <v>-0.52941176470588236</v>
      </c>
      <c r="L508" s="17">
        <f t="shared" si="114"/>
        <v>-0.27272727272727271</v>
      </c>
      <c r="M508" s="17">
        <f t="shared" si="111"/>
        <v>-1.8694694861036103E-4</v>
      </c>
      <c r="N508" s="23">
        <f t="shared" si="112"/>
        <v>-1.0001333511134817E-4</v>
      </c>
    </row>
    <row r="509" spans="1:14" x14ac:dyDescent="0.2">
      <c r="A509" s="15"/>
      <c r="B509" s="30" t="s">
        <v>477</v>
      </c>
      <c r="C509" s="27">
        <v>5</v>
      </c>
      <c r="D509" s="16">
        <v>43</v>
      </c>
      <c r="E509" s="16">
        <v>21</v>
      </c>
      <c r="F509" s="16">
        <v>46</v>
      </c>
      <c r="G509" s="17">
        <f t="shared" si="107"/>
        <v>5.1929707947322506E-5</v>
      </c>
      <c r="H509" s="17">
        <f t="shared" si="108"/>
        <v>4.7784148997644132E-4</v>
      </c>
      <c r="I509" s="17">
        <f t="shared" si="109"/>
        <v>2.4960479241201432E-4</v>
      </c>
      <c r="J509" s="17">
        <f t="shared" si="110"/>
        <v>6.1111701562333932E-4</v>
      </c>
      <c r="K509" s="17">
        <f t="shared" si="113"/>
        <v>3.2</v>
      </c>
      <c r="L509" s="17">
        <f t="shared" si="114"/>
        <v>6.9767441860465115E-2</v>
      </c>
      <c r="M509" s="17">
        <f t="shared" si="111"/>
        <v>1.6617506543143204E-4</v>
      </c>
      <c r="N509" s="23">
        <f t="shared" si="112"/>
        <v>3.3337778370449396E-5</v>
      </c>
    </row>
    <row r="510" spans="1:14" x14ac:dyDescent="0.2">
      <c r="A510" s="15"/>
      <c r="B510" s="30" t="s">
        <v>478</v>
      </c>
      <c r="C510" s="27">
        <v>8</v>
      </c>
      <c r="D510" s="16">
        <v>27</v>
      </c>
      <c r="E510" s="16">
        <v>3</v>
      </c>
      <c r="F510" s="16">
        <v>17</v>
      </c>
      <c r="G510" s="17">
        <f t="shared" si="107"/>
        <v>8.3087532715716008E-5</v>
      </c>
      <c r="H510" s="17">
        <f t="shared" si="108"/>
        <v>3.0004000533404452E-4</v>
      </c>
      <c r="I510" s="17">
        <f t="shared" si="109"/>
        <v>3.5657827487430615E-5</v>
      </c>
      <c r="J510" s="17">
        <f t="shared" si="110"/>
        <v>2.2584759273036454E-4</v>
      </c>
      <c r="K510" s="17">
        <f t="shared" si="113"/>
        <v>-0.625</v>
      </c>
      <c r="L510" s="17">
        <f t="shared" si="114"/>
        <v>-0.37037037037037035</v>
      </c>
      <c r="M510" s="17">
        <f t="shared" si="111"/>
        <v>-5.1929707947322506E-5</v>
      </c>
      <c r="N510" s="23">
        <f t="shared" si="112"/>
        <v>-1.1112592790149797E-4</v>
      </c>
    </row>
    <row r="511" spans="1:14" x14ac:dyDescent="0.2">
      <c r="A511" s="15"/>
      <c r="B511" s="30" t="s">
        <v>479</v>
      </c>
      <c r="C511" s="27">
        <v>3</v>
      </c>
      <c r="D511" s="16">
        <v>63</v>
      </c>
      <c r="E511" s="16">
        <v>4</v>
      </c>
      <c r="F511" s="16">
        <v>63</v>
      </c>
      <c r="G511" s="17">
        <f t="shared" si="107"/>
        <v>3.1157824768393501E-5</v>
      </c>
      <c r="H511" s="17">
        <f t="shared" si="108"/>
        <v>7.0009334577943725E-4</v>
      </c>
      <c r="I511" s="17">
        <f t="shared" si="109"/>
        <v>4.7543769983240818E-5</v>
      </c>
      <c r="J511" s="17">
        <f t="shared" si="110"/>
        <v>8.3696460835370394E-4</v>
      </c>
      <c r="K511" s="17">
        <f t="shared" si="113"/>
        <v>0.33333333333333331</v>
      </c>
      <c r="L511" s="17">
        <f t="shared" si="114"/>
        <v>0</v>
      </c>
      <c r="M511" s="17">
        <f t="shared" si="111"/>
        <v>1.0385941589464499E-5</v>
      </c>
      <c r="N511" s="23">
        <f t="shared" si="112"/>
        <v>0</v>
      </c>
    </row>
    <row r="512" spans="1:14" x14ac:dyDescent="0.2">
      <c r="A512" s="15"/>
      <c r="B512" s="30" t="s">
        <v>480</v>
      </c>
      <c r="C512" s="27">
        <v>67</v>
      </c>
      <c r="D512" s="16">
        <v>403</v>
      </c>
      <c r="E512" s="16">
        <v>28</v>
      </c>
      <c r="F512" s="16">
        <v>316</v>
      </c>
      <c r="G512" s="17">
        <f t="shared" si="107"/>
        <v>6.9585808649412159E-4</v>
      </c>
      <c r="H512" s="17">
        <f t="shared" si="108"/>
        <v>4.4783748944303686E-3</v>
      </c>
      <c r="I512" s="17">
        <f t="shared" si="109"/>
        <v>3.3280638988268576E-4</v>
      </c>
      <c r="J512" s="17">
        <f t="shared" si="110"/>
        <v>4.1981081942820703E-3</v>
      </c>
      <c r="K512" s="17">
        <f t="shared" si="113"/>
        <v>-0.58208955223880599</v>
      </c>
      <c r="L512" s="17">
        <f t="shared" si="114"/>
        <v>-0.21588089330024815</v>
      </c>
      <c r="M512" s="17">
        <f t="shared" si="111"/>
        <v>-4.0505172198911554E-4</v>
      </c>
      <c r="N512" s="23">
        <f t="shared" si="112"/>
        <v>-9.6679557274303247E-4</v>
      </c>
    </row>
    <row r="513" spans="1:14" x14ac:dyDescent="0.2">
      <c r="A513" s="15"/>
      <c r="B513" s="30" t="s">
        <v>481</v>
      </c>
      <c r="C513" s="27">
        <v>5</v>
      </c>
      <c r="D513" s="16">
        <v>22</v>
      </c>
      <c r="E513" s="16">
        <v>4</v>
      </c>
      <c r="F513" s="16">
        <v>20</v>
      </c>
      <c r="G513" s="17">
        <f t="shared" si="107"/>
        <v>5.1929707947322506E-5</v>
      </c>
      <c r="H513" s="17">
        <f t="shared" si="108"/>
        <v>2.4447704138329555E-4</v>
      </c>
      <c r="I513" s="17">
        <f t="shared" si="109"/>
        <v>4.7543769983240818E-5</v>
      </c>
      <c r="J513" s="17">
        <f t="shared" si="110"/>
        <v>2.6570305027101711E-4</v>
      </c>
      <c r="K513" s="17">
        <f t="shared" si="113"/>
        <v>-0.2</v>
      </c>
      <c r="L513" s="17">
        <f t="shared" si="114"/>
        <v>-9.0909090909090912E-2</v>
      </c>
      <c r="M513" s="17">
        <f t="shared" si="111"/>
        <v>-1.0385941589464503E-5</v>
      </c>
      <c r="N513" s="23">
        <f t="shared" si="112"/>
        <v>-2.2225185580299596E-5</v>
      </c>
    </row>
    <row r="514" spans="1:14" x14ac:dyDescent="0.2">
      <c r="A514" s="15"/>
      <c r="B514" s="30" t="s">
        <v>482</v>
      </c>
      <c r="C514" s="27">
        <v>39</v>
      </c>
      <c r="D514" s="16">
        <v>361</v>
      </c>
      <c r="E514" s="16">
        <v>32</v>
      </c>
      <c r="F514" s="16">
        <v>233</v>
      </c>
      <c r="G514" s="17">
        <f t="shared" si="107"/>
        <v>4.0505172198911554E-4</v>
      </c>
      <c r="H514" s="17">
        <f t="shared" si="108"/>
        <v>4.0116459972440767E-3</v>
      </c>
      <c r="I514" s="17">
        <f t="shared" si="109"/>
        <v>3.8035015986592654E-4</v>
      </c>
      <c r="J514" s="17">
        <f t="shared" si="110"/>
        <v>3.0954405356573493E-3</v>
      </c>
      <c r="K514" s="17">
        <f t="shared" si="113"/>
        <v>-0.17948717948717949</v>
      </c>
      <c r="L514" s="17">
        <f t="shared" si="114"/>
        <v>-0.35457063711911357</v>
      </c>
      <c r="M514" s="17">
        <f t="shared" si="111"/>
        <v>-7.2701591126251512E-5</v>
      </c>
      <c r="N514" s="23">
        <f t="shared" si="112"/>
        <v>-1.422411877139174E-3</v>
      </c>
    </row>
    <row r="515" spans="1:14" x14ac:dyDescent="0.2">
      <c r="A515" s="15"/>
      <c r="B515" s="30" t="s">
        <v>483</v>
      </c>
      <c r="C515" s="27">
        <v>2</v>
      </c>
      <c r="D515" s="16">
        <v>30</v>
      </c>
      <c r="E515" s="16">
        <v>3</v>
      </c>
      <c r="F515" s="16">
        <v>29</v>
      </c>
      <c r="G515" s="17">
        <f t="shared" si="107"/>
        <v>2.0771883178929002E-5</v>
      </c>
      <c r="H515" s="17">
        <f t="shared" si="108"/>
        <v>3.3337778370449392E-4</v>
      </c>
      <c r="I515" s="17">
        <f t="shared" si="109"/>
        <v>3.5657827487430615E-5</v>
      </c>
      <c r="J515" s="17">
        <f t="shared" si="110"/>
        <v>3.852694228929748E-4</v>
      </c>
      <c r="K515" s="17">
        <f t="shared" si="113"/>
        <v>0.5</v>
      </c>
      <c r="L515" s="17">
        <f t="shared" si="114"/>
        <v>-3.3333333333333333E-2</v>
      </c>
      <c r="M515" s="17">
        <f t="shared" si="111"/>
        <v>1.0385941589464501E-5</v>
      </c>
      <c r="N515" s="23">
        <f t="shared" si="112"/>
        <v>-1.1112592790149797E-5</v>
      </c>
    </row>
    <row r="516" spans="1:14" x14ac:dyDescent="0.2">
      <c r="A516" s="15"/>
      <c r="B516" s="30" t="s">
        <v>484</v>
      </c>
      <c r="C516" s="27">
        <v>4</v>
      </c>
      <c r="D516" s="16">
        <v>15</v>
      </c>
      <c r="E516" s="16">
        <v>0</v>
      </c>
      <c r="F516" s="16">
        <v>14</v>
      </c>
      <c r="G516" s="17">
        <f t="shared" si="107"/>
        <v>4.1543766357858004E-5</v>
      </c>
      <c r="H516" s="17">
        <f t="shared" si="108"/>
        <v>1.6668889185224696E-4</v>
      </c>
      <c r="I516" s="17" t="str">
        <f t="shared" si="109"/>
        <v/>
      </c>
      <c r="J516" s="17">
        <f t="shared" si="110"/>
        <v>1.8599213518971197E-4</v>
      </c>
      <c r="K516" s="17">
        <f t="shared" si="113"/>
        <v>-1</v>
      </c>
      <c r="L516" s="17">
        <f t="shared" si="114"/>
        <v>-6.6666666666666666E-2</v>
      </c>
      <c r="M516" s="17">
        <f t="shared" si="111"/>
        <v>-4.1543766357858004E-5</v>
      </c>
      <c r="N516" s="23">
        <f t="shared" si="112"/>
        <v>-1.1112592790149797E-5</v>
      </c>
    </row>
    <row r="517" spans="1:14" x14ac:dyDescent="0.2">
      <c r="A517" s="15"/>
      <c r="B517" s="30" t="s">
        <v>485</v>
      </c>
      <c r="C517" s="27">
        <v>3</v>
      </c>
      <c r="D517" s="16">
        <v>122</v>
      </c>
      <c r="E517" s="16">
        <v>9</v>
      </c>
      <c r="F517" s="16">
        <v>143</v>
      </c>
      <c r="G517" s="17">
        <f t="shared" si="107"/>
        <v>3.1157824768393501E-5</v>
      </c>
      <c r="H517" s="17">
        <f t="shared" si="108"/>
        <v>1.3557363203982754E-3</v>
      </c>
      <c r="I517" s="17">
        <f t="shared" si="109"/>
        <v>1.0697348246229185E-4</v>
      </c>
      <c r="J517" s="17">
        <f t="shared" si="110"/>
        <v>1.8997768094377724E-3</v>
      </c>
      <c r="K517" s="17">
        <f t="shared" si="113"/>
        <v>2</v>
      </c>
      <c r="L517" s="17">
        <f t="shared" si="114"/>
        <v>0.1721311475409836</v>
      </c>
      <c r="M517" s="17">
        <f t="shared" si="111"/>
        <v>6.2315649536787002E-5</v>
      </c>
      <c r="N517" s="23">
        <f t="shared" si="112"/>
        <v>2.3336444859314577E-4</v>
      </c>
    </row>
    <row r="518" spans="1:14" x14ac:dyDescent="0.2">
      <c r="A518" s="15"/>
      <c r="B518" s="30" t="s">
        <v>486</v>
      </c>
      <c r="C518" s="27">
        <v>138</v>
      </c>
      <c r="D518" s="16">
        <v>391</v>
      </c>
      <c r="E518" s="16">
        <v>105</v>
      </c>
      <c r="F518" s="16">
        <v>339</v>
      </c>
      <c r="G518" s="17">
        <f t="shared" si="107"/>
        <v>1.4332599393461012E-3</v>
      </c>
      <c r="H518" s="17">
        <f t="shared" si="108"/>
        <v>4.3450237809485705E-3</v>
      </c>
      <c r="I518" s="17">
        <f t="shared" si="109"/>
        <v>1.2480239620600716E-3</v>
      </c>
      <c r="J518" s="17">
        <f t="shared" si="110"/>
        <v>4.5036667020937398E-3</v>
      </c>
      <c r="K518" s="17">
        <f t="shared" si="113"/>
        <v>-0.2391304347826087</v>
      </c>
      <c r="L518" s="17">
        <f t="shared" si="114"/>
        <v>-0.13299232736572891</v>
      </c>
      <c r="M518" s="17">
        <f t="shared" si="111"/>
        <v>-3.4273607245232854E-4</v>
      </c>
      <c r="N518" s="23">
        <f t="shared" si="112"/>
        <v>-5.7785482508778947E-4</v>
      </c>
    </row>
    <row r="519" spans="1:14" ht="22.5" customHeight="1" x14ac:dyDescent="0.2">
      <c r="A519" s="15"/>
      <c r="B519" s="30" t="s">
        <v>487</v>
      </c>
      <c r="C519" s="27">
        <v>0</v>
      </c>
      <c r="D519" s="16">
        <v>8</v>
      </c>
      <c r="E519" s="16">
        <v>0</v>
      </c>
      <c r="F519" s="16">
        <v>23</v>
      </c>
      <c r="G519" s="17" t="str">
        <f t="shared" si="107"/>
        <v/>
      </c>
      <c r="H519" s="17">
        <f t="shared" si="108"/>
        <v>8.8900742321198386E-5</v>
      </c>
      <c r="I519" s="17" t="str">
        <f t="shared" si="109"/>
        <v/>
      </c>
      <c r="J519" s="17">
        <f t="shared" si="110"/>
        <v>3.0555850781166966E-4</v>
      </c>
      <c r="K519" s="17" t="str">
        <f t="shared" si="113"/>
        <v xml:space="preserve"> </v>
      </c>
      <c r="L519" s="17">
        <f t="shared" si="114"/>
        <v>1.875</v>
      </c>
      <c r="M519" s="17" t="str">
        <f t="shared" si="111"/>
        <v/>
      </c>
      <c r="N519" s="23">
        <f t="shared" si="112"/>
        <v>1.6668889185224696E-4</v>
      </c>
    </row>
    <row r="520" spans="1:14" ht="25.5" x14ac:dyDescent="0.2">
      <c r="A520" s="15"/>
      <c r="B520" s="30" t="s">
        <v>488</v>
      </c>
      <c r="C520" s="27">
        <v>4</v>
      </c>
      <c r="D520" s="16">
        <v>14</v>
      </c>
      <c r="E520" s="16">
        <v>7</v>
      </c>
      <c r="F520" s="16">
        <v>7</v>
      </c>
      <c r="G520" s="17">
        <f t="shared" si="107"/>
        <v>4.1543766357858004E-5</v>
      </c>
      <c r="H520" s="17">
        <f t="shared" si="108"/>
        <v>1.5557629906209718E-4</v>
      </c>
      <c r="I520" s="17">
        <f t="shared" si="109"/>
        <v>8.320159747067144E-5</v>
      </c>
      <c r="J520" s="17">
        <f t="shared" si="110"/>
        <v>9.2996067594855984E-5</v>
      </c>
      <c r="K520" s="17">
        <f t="shared" si="113"/>
        <v>0.75</v>
      </c>
      <c r="L520" s="17">
        <f t="shared" si="114"/>
        <v>-0.5</v>
      </c>
      <c r="M520" s="17">
        <f t="shared" si="111"/>
        <v>3.1157824768393501E-5</v>
      </c>
      <c r="N520" s="23">
        <f t="shared" si="112"/>
        <v>-7.7788149531048589E-5</v>
      </c>
    </row>
    <row r="521" spans="1:14" x14ac:dyDescent="0.2">
      <c r="A521" s="15"/>
      <c r="B521" s="30" t="s">
        <v>489</v>
      </c>
      <c r="C521" s="27">
        <v>27</v>
      </c>
      <c r="D521" s="16">
        <v>19</v>
      </c>
      <c r="E521" s="16">
        <v>2</v>
      </c>
      <c r="F521" s="16">
        <v>4</v>
      </c>
      <c r="G521" s="17">
        <f t="shared" si="107"/>
        <v>2.8042042291554154E-4</v>
      </c>
      <c r="H521" s="17">
        <f t="shared" si="108"/>
        <v>2.1113926301284615E-4</v>
      </c>
      <c r="I521" s="17">
        <f t="shared" si="109"/>
        <v>2.3771884991620409E-5</v>
      </c>
      <c r="J521" s="17">
        <f t="shared" si="110"/>
        <v>5.3140610054203425E-5</v>
      </c>
      <c r="K521" s="17">
        <f t="shared" si="113"/>
        <v>-0.92592592592592593</v>
      </c>
      <c r="L521" s="17">
        <f t="shared" si="114"/>
        <v>-0.78947368421052633</v>
      </c>
      <c r="M521" s="17">
        <f t="shared" si="111"/>
        <v>-2.5964853973661252E-4</v>
      </c>
      <c r="N521" s="23">
        <f t="shared" si="112"/>
        <v>-1.6668889185224696E-4</v>
      </c>
    </row>
    <row r="522" spans="1:14" ht="25.5" x14ac:dyDescent="0.2">
      <c r="A522" s="15"/>
      <c r="B522" s="30" t="s">
        <v>490</v>
      </c>
      <c r="C522" s="27">
        <v>10</v>
      </c>
      <c r="D522" s="16">
        <v>20</v>
      </c>
      <c r="E522" s="16">
        <v>31</v>
      </c>
      <c r="F522" s="16">
        <v>8</v>
      </c>
      <c r="G522" s="17">
        <f t="shared" si="107"/>
        <v>1.0385941589464501E-4</v>
      </c>
      <c r="H522" s="17">
        <f t="shared" si="108"/>
        <v>2.2225185580299596E-4</v>
      </c>
      <c r="I522" s="17">
        <f t="shared" si="109"/>
        <v>3.6846421737011636E-4</v>
      </c>
      <c r="J522" s="17">
        <f t="shared" si="110"/>
        <v>1.0628122010840685E-4</v>
      </c>
      <c r="K522" s="17">
        <f t="shared" si="113"/>
        <v>2.1</v>
      </c>
      <c r="L522" s="17">
        <f t="shared" si="114"/>
        <v>-0.6</v>
      </c>
      <c r="M522" s="17">
        <f t="shared" si="111"/>
        <v>2.1810477337875454E-4</v>
      </c>
      <c r="N522" s="23">
        <f t="shared" si="112"/>
        <v>-1.3335111348179756E-4</v>
      </c>
    </row>
    <row r="523" spans="1:14" x14ac:dyDescent="0.2">
      <c r="A523" s="15"/>
      <c r="B523" s="30" t="s">
        <v>491</v>
      </c>
      <c r="C523" s="27">
        <v>33</v>
      </c>
      <c r="D523" s="16">
        <v>61</v>
      </c>
      <c r="E523" s="16">
        <v>22</v>
      </c>
      <c r="F523" s="16">
        <v>38</v>
      </c>
      <c r="G523" s="17">
        <f t="shared" si="107"/>
        <v>3.4273607245232854E-4</v>
      </c>
      <c r="H523" s="17">
        <f t="shared" si="108"/>
        <v>6.7786816019913768E-4</v>
      </c>
      <c r="I523" s="17">
        <f t="shared" si="109"/>
        <v>2.614907349078245E-4</v>
      </c>
      <c r="J523" s="17">
        <f t="shared" si="110"/>
        <v>5.0483579551493249E-4</v>
      </c>
      <c r="K523" s="17">
        <f t="shared" si="113"/>
        <v>-0.33333333333333331</v>
      </c>
      <c r="L523" s="17">
        <f t="shared" si="114"/>
        <v>-0.37704918032786883</v>
      </c>
      <c r="M523" s="17">
        <f t="shared" si="111"/>
        <v>-1.1424535748410951E-4</v>
      </c>
      <c r="N523" s="23">
        <f t="shared" si="112"/>
        <v>-2.5558963417344533E-4</v>
      </c>
    </row>
    <row r="524" spans="1:14" ht="25.5" x14ac:dyDescent="0.2">
      <c r="A524" s="15"/>
      <c r="B524" s="30" t="s">
        <v>492</v>
      </c>
      <c r="C524" s="27">
        <v>1</v>
      </c>
      <c r="D524" s="16">
        <v>5</v>
      </c>
      <c r="E524" s="16"/>
      <c r="F524" s="16"/>
      <c r="G524" s="17">
        <f t="shared" si="107"/>
        <v>1.0385941589464501E-5</v>
      </c>
      <c r="H524" s="17">
        <f t="shared" si="108"/>
        <v>5.5562963950748989E-5</v>
      </c>
      <c r="I524" s="17" t="str">
        <f t="shared" si="109"/>
        <v/>
      </c>
      <c r="J524" s="17" t="str">
        <f t="shared" si="110"/>
        <v/>
      </c>
      <c r="K524" s="17">
        <f t="shared" si="113"/>
        <v>-1</v>
      </c>
      <c r="L524" s="17">
        <f t="shared" si="114"/>
        <v>-1</v>
      </c>
      <c r="M524" s="17">
        <f t="shared" si="111"/>
        <v>-1.0385941589464501E-5</v>
      </c>
      <c r="N524" s="23">
        <f t="shared" si="112"/>
        <v>-5.5562963950748989E-5</v>
      </c>
    </row>
    <row r="525" spans="1:14" x14ac:dyDescent="0.2">
      <c r="A525" s="15"/>
      <c r="B525" s="30" t="s">
        <v>493</v>
      </c>
      <c r="C525" s="27">
        <v>44</v>
      </c>
      <c r="D525" s="16">
        <v>132</v>
      </c>
      <c r="E525" s="16">
        <v>9</v>
      </c>
      <c r="F525" s="16">
        <v>34</v>
      </c>
      <c r="G525" s="17">
        <f t="shared" si="107"/>
        <v>4.5698142993643803E-4</v>
      </c>
      <c r="H525" s="17">
        <f t="shared" si="108"/>
        <v>1.4668622482997733E-3</v>
      </c>
      <c r="I525" s="17">
        <f t="shared" si="109"/>
        <v>1.0697348246229185E-4</v>
      </c>
      <c r="J525" s="17">
        <f t="shared" si="110"/>
        <v>4.5169518546072908E-4</v>
      </c>
      <c r="K525" s="17">
        <f t="shared" si="113"/>
        <v>-0.79545454545454541</v>
      </c>
      <c r="L525" s="17">
        <f t="shared" si="114"/>
        <v>-0.74242424242424243</v>
      </c>
      <c r="M525" s="17">
        <f t="shared" si="111"/>
        <v>-3.635079556312575E-4</v>
      </c>
      <c r="N525" s="23">
        <f t="shared" si="112"/>
        <v>-1.0890340934346801E-3</v>
      </c>
    </row>
    <row r="526" spans="1:14" ht="25.5" x14ac:dyDescent="0.2">
      <c r="A526" s="15"/>
      <c r="B526" s="30" t="s">
        <v>494</v>
      </c>
      <c r="C526" s="27">
        <v>50</v>
      </c>
      <c r="D526" s="16">
        <v>48</v>
      </c>
      <c r="E526" s="16">
        <v>17</v>
      </c>
      <c r="F526" s="16">
        <v>118</v>
      </c>
      <c r="G526" s="17">
        <f t="shared" si="107"/>
        <v>5.1929707947322504E-4</v>
      </c>
      <c r="H526" s="17">
        <f t="shared" si="108"/>
        <v>5.3340445392719034E-4</v>
      </c>
      <c r="I526" s="17">
        <f t="shared" si="109"/>
        <v>2.0206102242877348E-4</v>
      </c>
      <c r="J526" s="17">
        <f t="shared" si="110"/>
        <v>1.5676479965990009E-3</v>
      </c>
      <c r="K526" s="17">
        <f t="shared" si="113"/>
        <v>-0.66</v>
      </c>
      <c r="L526" s="17">
        <f t="shared" si="114"/>
        <v>1.4583333333333333</v>
      </c>
      <c r="M526" s="17">
        <f t="shared" si="111"/>
        <v>-3.4273607245232854E-4</v>
      </c>
      <c r="N526" s="23">
        <f t="shared" si="112"/>
        <v>7.7788149531048589E-4</v>
      </c>
    </row>
    <row r="527" spans="1:14" ht="25.5" x14ac:dyDescent="0.2">
      <c r="A527" s="15"/>
      <c r="B527" s="30" t="s">
        <v>495</v>
      </c>
      <c r="C527" s="27">
        <v>3</v>
      </c>
      <c r="D527" s="16">
        <v>11</v>
      </c>
      <c r="E527" s="16">
        <v>6</v>
      </c>
      <c r="F527" s="16">
        <v>7</v>
      </c>
      <c r="G527" s="17">
        <f t="shared" si="107"/>
        <v>3.1157824768393501E-5</v>
      </c>
      <c r="H527" s="17">
        <f t="shared" si="108"/>
        <v>1.2223852069164778E-4</v>
      </c>
      <c r="I527" s="17">
        <f t="shared" si="109"/>
        <v>7.131565497486123E-5</v>
      </c>
      <c r="J527" s="17">
        <f t="shared" si="110"/>
        <v>9.2996067594855984E-5</v>
      </c>
      <c r="K527" s="17">
        <f t="shared" si="113"/>
        <v>1</v>
      </c>
      <c r="L527" s="17">
        <f t="shared" si="114"/>
        <v>-0.36363636363636365</v>
      </c>
      <c r="M527" s="17">
        <f t="shared" si="111"/>
        <v>3.1157824768393501E-5</v>
      </c>
      <c r="N527" s="23">
        <f t="shared" si="112"/>
        <v>-4.4450371160599193E-5</v>
      </c>
    </row>
    <row r="528" spans="1:14" x14ac:dyDescent="0.2">
      <c r="A528" s="15"/>
      <c r="B528" s="30" t="s">
        <v>496</v>
      </c>
      <c r="C528" s="27">
        <v>125</v>
      </c>
      <c r="D528" s="16">
        <v>113</v>
      </c>
      <c r="E528" s="16">
        <v>20</v>
      </c>
      <c r="F528" s="16">
        <v>76</v>
      </c>
      <c r="G528" s="17">
        <f t="shared" si="107"/>
        <v>1.2982426986830626E-3</v>
      </c>
      <c r="H528" s="17">
        <f t="shared" si="108"/>
        <v>1.255722985286927E-3</v>
      </c>
      <c r="I528" s="17">
        <f t="shared" si="109"/>
        <v>2.3771884991620411E-4</v>
      </c>
      <c r="J528" s="17">
        <f t="shared" si="110"/>
        <v>1.009671591029865E-3</v>
      </c>
      <c r="K528" s="17">
        <f t="shared" si="113"/>
        <v>-0.84</v>
      </c>
      <c r="L528" s="17">
        <f t="shared" si="114"/>
        <v>-0.32743362831858408</v>
      </c>
      <c r="M528" s="17">
        <f t="shared" si="111"/>
        <v>-1.0905238668937726E-3</v>
      </c>
      <c r="N528" s="23">
        <f t="shared" si="112"/>
        <v>-4.1116593323554251E-4</v>
      </c>
    </row>
    <row r="529" spans="1:14" x14ac:dyDescent="0.2">
      <c r="A529" s="15" t="s">
        <v>72</v>
      </c>
      <c r="B529" s="30" t="s">
        <v>497</v>
      </c>
      <c r="C529" s="27"/>
      <c r="D529" s="16"/>
      <c r="E529" s="16">
        <v>89</v>
      </c>
      <c r="F529" s="16">
        <v>63</v>
      </c>
      <c r="G529" s="17" t="str">
        <f t="shared" si="107"/>
        <v/>
      </c>
      <c r="H529" s="17" t="str">
        <f t="shared" si="108"/>
        <v/>
      </c>
      <c r="I529" s="17">
        <f t="shared" si="109"/>
        <v>1.0578488821271082E-3</v>
      </c>
      <c r="J529" s="17">
        <f t="shared" si="110"/>
        <v>8.3696460835370394E-4</v>
      </c>
      <c r="K529" s="17">
        <f t="shared" si="113"/>
        <v>1</v>
      </c>
      <c r="L529" s="17">
        <f t="shared" si="114"/>
        <v>1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>
        <v>7</v>
      </c>
      <c r="D530" s="16">
        <v>18</v>
      </c>
      <c r="E530" s="16">
        <v>15</v>
      </c>
      <c r="F530" s="16">
        <v>38</v>
      </c>
      <c r="G530" s="17">
        <f t="shared" si="107"/>
        <v>7.2701591126251512E-5</v>
      </c>
      <c r="H530" s="17">
        <f t="shared" si="108"/>
        <v>2.0002667022269636E-4</v>
      </c>
      <c r="I530" s="17">
        <f t="shared" si="109"/>
        <v>1.7828913743715309E-4</v>
      </c>
      <c r="J530" s="17">
        <f t="shared" si="110"/>
        <v>5.0483579551493249E-4</v>
      </c>
      <c r="K530" s="17">
        <f t="shared" si="113"/>
        <v>1.1428571428571428</v>
      </c>
      <c r="L530" s="17">
        <f t="shared" si="114"/>
        <v>1.1111111111111112</v>
      </c>
      <c r="M530" s="17">
        <f t="shared" si="111"/>
        <v>8.3087532715716008E-5</v>
      </c>
      <c r="N530" s="23">
        <f t="shared" si="112"/>
        <v>2.2225185580299596E-4</v>
      </c>
    </row>
    <row r="531" spans="1:14" ht="25.5" x14ac:dyDescent="0.2">
      <c r="A531" s="15"/>
      <c r="B531" s="30" t="s">
        <v>499</v>
      </c>
      <c r="C531" s="27">
        <v>1</v>
      </c>
      <c r="D531" s="16">
        <v>1</v>
      </c>
      <c r="E531" s="16">
        <v>0</v>
      </c>
      <c r="F531" s="16">
        <v>2</v>
      </c>
      <c r="G531" s="17">
        <f t="shared" si="107"/>
        <v>1.0385941589464501E-5</v>
      </c>
      <c r="H531" s="17">
        <f t="shared" si="108"/>
        <v>1.1112592790149798E-5</v>
      </c>
      <c r="I531" s="17" t="str">
        <f t="shared" si="109"/>
        <v/>
      </c>
      <c r="J531" s="17">
        <f t="shared" si="110"/>
        <v>2.6570305027101713E-5</v>
      </c>
      <c r="K531" s="17">
        <f t="shared" si="113"/>
        <v>-1</v>
      </c>
      <c r="L531" s="17">
        <f t="shared" si="114"/>
        <v>1</v>
      </c>
      <c r="M531" s="17">
        <f t="shared" si="111"/>
        <v>-1.0385941589464501E-5</v>
      </c>
      <c r="N531" s="23">
        <f t="shared" si="112"/>
        <v>1.1112592790149798E-5</v>
      </c>
    </row>
    <row r="532" spans="1:14" ht="23.25" customHeight="1" x14ac:dyDescent="0.2">
      <c r="A532" s="15"/>
      <c r="B532" s="30" t="s">
        <v>500</v>
      </c>
      <c r="C532" s="27">
        <v>1</v>
      </c>
      <c r="D532" s="16">
        <v>4</v>
      </c>
      <c r="E532" s="16"/>
      <c r="F532" s="16"/>
      <c r="G532" s="17">
        <f t="shared" si="107"/>
        <v>1.0385941589464501E-5</v>
      </c>
      <c r="H532" s="17">
        <f t="shared" si="108"/>
        <v>4.4450371160599193E-5</v>
      </c>
      <c r="I532" s="17" t="str">
        <f t="shared" si="109"/>
        <v/>
      </c>
      <c r="J532" s="17" t="str">
        <f t="shared" si="110"/>
        <v/>
      </c>
      <c r="K532" s="17">
        <f t="shared" si="113"/>
        <v>-1</v>
      </c>
      <c r="L532" s="17">
        <f t="shared" si="114"/>
        <v>-1</v>
      </c>
      <c r="M532" s="17">
        <f t="shared" si="111"/>
        <v>-1.0385941589464501E-5</v>
      </c>
      <c r="N532" s="23">
        <f t="shared" si="112"/>
        <v>-4.4450371160599193E-5</v>
      </c>
    </row>
    <row r="533" spans="1:14" ht="25.5" x14ac:dyDescent="0.2">
      <c r="A533" s="15"/>
      <c r="B533" s="30" t="s">
        <v>501</v>
      </c>
      <c r="C533" s="27">
        <v>9</v>
      </c>
      <c r="D533" s="16">
        <v>8</v>
      </c>
      <c r="E533" s="16">
        <v>9</v>
      </c>
      <c r="F533" s="16">
        <v>2</v>
      </c>
      <c r="G533" s="17">
        <f t="shared" si="107"/>
        <v>9.3473474305180503E-5</v>
      </c>
      <c r="H533" s="17">
        <f t="shared" si="108"/>
        <v>8.8900742321198386E-5</v>
      </c>
      <c r="I533" s="17">
        <f t="shared" si="109"/>
        <v>1.0697348246229185E-4</v>
      </c>
      <c r="J533" s="17">
        <f t="shared" si="110"/>
        <v>2.6570305027101713E-5</v>
      </c>
      <c r="K533" s="17">
        <f t="shared" si="113"/>
        <v>0</v>
      </c>
      <c r="L533" s="17">
        <f t="shared" si="114"/>
        <v>-0.75</v>
      </c>
      <c r="M533" s="17">
        <f t="shared" si="111"/>
        <v>0</v>
      </c>
      <c r="N533" s="23">
        <f t="shared" si="112"/>
        <v>-6.6675556740898793E-5</v>
      </c>
    </row>
    <row r="534" spans="1:14" ht="25.5" x14ac:dyDescent="0.2">
      <c r="A534" s="15"/>
      <c r="B534" s="30" t="s">
        <v>502</v>
      </c>
      <c r="C534" s="27">
        <v>5</v>
      </c>
      <c r="D534" s="16">
        <v>2</v>
      </c>
      <c r="E534" s="16">
        <v>0</v>
      </c>
      <c r="F534" s="16">
        <v>5</v>
      </c>
      <c r="G534" s="17">
        <f t="shared" si="107"/>
        <v>5.1929707947322506E-5</v>
      </c>
      <c r="H534" s="17">
        <f t="shared" si="108"/>
        <v>2.2225185580299596E-5</v>
      </c>
      <c r="I534" s="17" t="str">
        <f t="shared" si="109"/>
        <v/>
      </c>
      <c r="J534" s="17">
        <f t="shared" si="110"/>
        <v>6.6425762567754278E-5</v>
      </c>
      <c r="K534" s="17">
        <f t="shared" si="113"/>
        <v>-1</v>
      </c>
      <c r="L534" s="17">
        <f t="shared" si="114"/>
        <v>1.5</v>
      </c>
      <c r="M534" s="17">
        <f t="shared" si="111"/>
        <v>-5.1929707947322506E-5</v>
      </c>
      <c r="N534" s="23">
        <f t="shared" si="112"/>
        <v>3.3337778370449396E-5</v>
      </c>
    </row>
    <row r="535" spans="1:14" ht="25.5" x14ac:dyDescent="0.2">
      <c r="A535" s="15"/>
      <c r="B535" s="30" t="s">
        <v>503</v>
      </c>
      <c r="C535" s="27">
        <v>36</v>
      </c>
      <c r="D535" s="16">
        <v>45</v>
      </c>
      <c r="E535" s="16">
        <v>73</v>
      </c>
      <c r="F535" s="16">
        <v>82</v>
      </c>
      <c r="G535" s="17">
        <f t="shared" si="107"/>
        <v>3.7389389722072201E-4</v>
      </c>
      <c r="H535" s="17">
        <f t="shared" si="108"/>
        <v>5.0006667555674094E-4</v>
      </c>
      <c r="I535" s="17">
        <f t="shared" si="109"/>
        <v>8.67673802194145E-4</v>
      </c>
      <c r="J535" s="17">
        <f t="shared" si="110"/>
        <v>1.0893825061111702E-3</v>
      </c>
      <c r="K535" s="17">
        <f t="shared" si="113"/>
        <v>1.0277777777777777</v>
      </c>
      <c r="L535" s="17">
        <f t="shared" si="114"/>
        <v>0.82222222222222219</v>
      </c>
      <c r="M535" s="17">
        <f t="shared" si="111"/>
        <v>3.8427983881018647E-4</v>
      </c>
      <c r="N535" s="23">
        <f t="shared" si="112"/>
        <v>4.1116593323554251E-4</v>
      </c>
    </row>
    <row r="536" spans="1:14" x14ac:dyDescent="0.2">
      <c r="A536" s="15"/>
      <c r="B536" s="30" t="s">
        <v>504</v>
      </c>
      <c r="C536" s="27">
        <v>13</v>
      </c>
      <c r="D536" s="16">
        <v>18</v>
      </c>
      <c r="E536" s="16">
        <v>17</v>
      </c>
      <c r="F536" s="16">
        <v>20</v>
      </c>
      <c r="G536" s="17">
        <f t="shared" si="107"/>
        <v>1.3501724066303851E-4</v>
      </c>
      <c r="H536" s="17">
        <f t="shared" si="108"/>
        <v>2.0002667022269636E-4</v>
      </c>
      <c r="I536" s="17">
        <f t="shared" si="109"/>
        <v>2.0206102242877348E-4</v>
      </c>
      <c r="J536" s="17">
        <f t="shared" si="110"/>
        <v>2.6570305027101711E-4</v>
      </c>
      <c r="K536" s="17">
        <f t="shared" si="113"/>
        <v>0.30769230769230771</v>
      </c>
      <c r="L536" s="17">
        <f t="shared" si="114"/>
        <v>0.1111111111111111</v>
      </c>
      <c r="M536" s="17">
        <f t="shared" si="111"/>
        <v>4.1543766357858004E-5</v>
      </c>
      <c r="N536" s="23">
        <f t="shared" si="112"/>
        <v>2.2225185580299596E-5</v>
      </c>
    </row>
    <row r="537" spans="1:14" ht="25.5" x14ac:dyDescent="0.2">
      <c r="A537" s="15"/>
      <c r="B537" s="30" t="s">
        <v>505</v>
      </c>
      <c r="C537" s="27">
        <v>34</v>
      </c>
      <c r="D537" s="16">
        <v>26</v>
      </c>
      <c r="E537" s="16">
        <v>12</v>
      </c>
      <c r="F537" s="16">
        <v>24</v>
      </c>
      <c r="G537" s="17">
        <f t="shared" si="107"/>
        <v>3.5312201404179305E-4</v>
      </c>
      <c r="H537" s="17">
        <f t="shared" si="108"/>
        <v>2.8892741254389474E-4</v>
      </c>
      <c r="I537" s="17">
        <f t="shared" si="109"/>
        <v>1.4263130994972246E-4</v>
      </c>
      <c r="J537" s="17">
        <f t="shared" si="110"/>
        <v>3.1884366032522052E-4</v>
      </c>
      <c r="K537" s="17">
        <f t="shared" si="113"/>
        <v>-0.6470588235294118</v>
      </c>
      <c r="L537" s="17">
        <f t="shared" si="114"/>
        <v>-7.6923076923076927E-2</v>
      </c>
      <c r="M537" s="17">
        <f t="shared" si="111"/>
        <v>-2.2849071496821904E-4</v>
      </c>
      <c r="N537" s="23">
        <f t="shared" si="112"/>
        <v>-2.2225185580299596E-5</v>
      </c>
    </row>
    <row r="538" spans="1:14" x14ac:dyDescent="0.2">
      <c r="A538" s="15"/>
      <c r="B538" s="30" t="s">
        <v>506</v>
      </c>
      <c r="C538" s="27">
        <v>69</v>
      </c>
      <c r="D538" s="16">
        <v>30</v>
      </c>
      <c r="E538" s="16">
        <v>21</v>
      </c>
      <c r="F538" s="16">
        <v>15</v>
      </c>
      <c r="G538" s="17">
        <f t="shared" si="107"/>
        <v>7.1662996967305061E-4</v>
      </c>
      <c r="H538" s="17">
        <f t="shared" si="108"/>
        <v>3.3337778370449392E-4</v>
      </c>
      <c r="I538" s="17">
        <f t="shared" si="109"/>
        <v>2.4960479241201432E-4</v>
      </c>
      <c r="J538" s="17">
        <f t="shared" si="110"/>
        <v>1.9927728770326283E-4</v>
      </c>
      <c r="K538" s="17">
        <f t="shared" si="113"/>
        <v>-0.69565217391304346</v>
      </c>
      <c r="L538" s="17">
        <f t="shared" si="114"/>
        <v>-0.5</v>
      </c>
      <c r="M538" s="17">
        <f t="shared" si="111"/>
        <v>-4.9852519629429602E-4</v>
      </c>
      <c r="N538" s="23">
        <f t="shared" si="112"/>
        <v>-1.6668889185224696E-4</v>
      </c>
    </row>
    <row r="539" spans="1:14" x14ac:dyDescent="0.2">
      <c r="A539" s="15"/>
      <c r="B539" s="30" t="s">
        <v>507</v>
      </c>
      <c r="C539" s="27">
        <v>424</v>
      </c>
      <c r="D539" s="16">
        <v>123</v>
      </c>
      <c r="E539" s="16">
        <v>511</v>
      </c>
      <c r="F539" s="16">
        <v>103</v>
      </c>
      <c r="G539" s="17">
        <f t="shared" si="107"/>
        <v>4.4036392339329485E-3</v>
      </c>
      <c r="H539" s="17">
        <f t="shared" si="108"/>
        <v>1.3668489131884252E-3</v>
      </c>
      <c r="I539" s="17">
        <f t="shared" si="109"/>
        <v>6.0737166153590153E-3</v>
      </c>
      <c r="J539" s="17">
        <f t="shared" si="110"/>
        <v>1.3683707088957382E-3</v>
      </c>
      <c r="K539" s="17">
        <f t="shared" si="113"/>
        <v>0.20518867924528303</v>
      </c>
      <c r="L539" s="17">
        <f t="shared" si="114"/>
        <v>-0.16260162601626016</v>
      </c>
      <c r="M539" s="17">
        <f t="shared" si="111"/>
        <v>9.0357691828341167E-4</v>
      </c>
      <c r="N539" s="23">
        <f t="shared" si="112"/>
        <v>-2.2225185580299596E-4</v>
      </c>
    </row>
    <row r="540" spans="1:14" x14ac:dyDescent="0.2">
      <c r="A540" s="15"/>
      <c r="B540" s="30" t="s">
        <v>508</v>
      </c>
      <c r="C540" s="27">
        <v>726</v>
      </c>
      <c r="D540" s="16">
        <v>127</v>
      </c>
      <c r="E540" s="16">
        <v>606</v>
      </c>
      <c r="F540" s="16">
        <v>137</v>
      </c>
      <c r="G540" s="17">
        <f t="shared" si="107"/>
        <v>7.5401935939512273E-3</v>
      </c>
      <c r="H540" s="17">
        <f t="shared" si="108"/>
        <v>1.4112992843490243E-3</v>
      </c>
      <c r="I540" s="17">
        <f t="shared" si="109"/>
        <v>7.2028811524609843E-3</v>
      </c>
      <c r="J540" s="17">
        <f t="shared" si="110"/>
        <v>1.8200658943564672E-3</v>
      </c>
      <c r="K540" s="17">
        <f t="shared" si="113"/>
        <v>-0.16528925619834711</v>
      </c>
      <c r="L540" s="17">
        <f t="shared" si="114"/>
        <v>7.874015748031496E-2</v>
      </c>
      <c r="M540" s="17">
        <f t="shared" si="111"/>
        <v>-1.24631299073574E-3</v>
      </c>
      <c r="N540" s="23">
        <f t="shared" si="112"/>
        <v>1.1112592790149798E-4</v>
      </c>
    </row>
    <row r="541" spans="1:14" ht="38.25" x14ac:dyDescent="0.2">
      <c r="A541" s="15"/>
      <c r="B541" s="30" t="s">
        <v>509</v>
      </c>
      <c r="C541" s="27">
        <v>73</v>
      </c>
      <c r="D541" s="16">
        <v>45</v>
      </c>
      <c r="E541" s="16">
        <v>72</v>
      </c>
      <c r="F541" s="16">
        <v>55</v>
      </c>
      <c r="G541" s="17">
        <f t="shared" si="107"/>
        <v>7.5817373603090854E-4</v>
      </c>
      <c r="H541" s="17">
        <f t="shared" si="108"/>
        <v>5.0006667555674094E-4</v>
      </c>
      <c r="I541" s="17">
        <f t="shared" si="109"/>
        <v>8.5578785969833476E-4</v>
      </c>
      <c r="J541" s="17">
        <f t="shared" si="110"/>
        <v>7.3068338824529701E-4</v>
      </c>
      <c r="K541" s="17">
        <f t="shared" si="113"/>
        <v>-1.3698630136986301E-2</v>
      </c>
      <c r="L541" s="17">
        <f t="shared" si="114"/>
        <v>0.22222222222222221</v>
      </c>
      <c r="M541" s="17">
        <f t="shared" si="111"/>
        <v>-1.0385941589464499E-5</v>
      </c>
      <c r="N541" s="23">
        <f t="shared" si="112"/>
        <v>1.1112592790149798E-4</v>
      </c>
    </row>
    <row r="542" spans="1:14" x14ac:dyDescent="0.2">
      <c r="A542" s="15"/>
      <c r="B542" s="30" t="s">
        <v>510</v>
      </c>
      <c r="C542" s="27">
        <v>0</v>
      </c>
      <c r="D542" s="16">
        <v>1</v>
      </c>
      <c r="E542" s="16">
        <v>1</v>
      </c>
      <c r="F542" s="16">
        <v>5</v>
      </c>
      <c r="G542" s="17" t="str">
        <f t="shared" si="107"/>
        <v/>
      </c>
      <c r="H542" s="17">
        <f t="shared" si="108"/>
        <v>1.1112592790149798E-5</v>
      </c>
      <c r="I542" s="17">
        <f t="shared" si="109"/>
        <v>1.1885942495810204E-5</v>
      </c>
      <c r="J542" s="17">
        <f t="shared" si="110"/>
        <v>6.6425762567754278E-5</v>
      </c>
      <c r="K542" s="17">
        <f t="shared" si="113"/>
        <v>1</v>
      </c>
      <c r="L542" s="17">
        <f t="shared" si="114"/>
        <v>4</v>
      </c>
      <c r="M542" s="17" t="str">
        <f t="shared" si="111"/>
        <v/>
      </c>
      <c r="N542" s="23">
        <f t="shared" si="112"/>
        <v>4.4450371160599193E-5</v>
      </c>
    </row>
    <row r="543" spans="1:14" ht="25.5" x14ac:dyDescent="0.2">
      <c r="A543" s="15"/>
      <c r="B543" s="30" t="s">
        <v>511</v>
      </c>
      <c r="C543" s="27">
        <v>61</v>
      </c>
      <c r="D543" s="16">
        <v>18</v>
      </c>
      <c r="E543" s="16">
        <v>53</v>
      </c>
      <c r="F543" s="16">
        <v>11</v>
      </c>
      <c r="G543" s="17">
        <f t="shared" si="107"/>
        <v>6.3354243695733453E-4</v>
      </c>
      <c r="H543" s="17">
        <f t="shared" si="108"/>
        <v>2.0002667022269636E-4</v>
      </c>
      <c r="I543" s="17">
        <f t="shared" si="109"/>
        <v>6.2995495227794092E-4</v>
      </c>
      <c r="J543" s="17">
        <f t="shared" si="110"/>
        <v>1.4613667764905942E-4</v>
      </c>
      <c r="K543" s="17">
        <f t="shared" si="113"/>
        <v>-0.13114754098360656</v>
      </c>
      <c r="L543" s="17">
        <f t="shared" si="114"/>
        <v>-0.3888888888888889</v>
      </c>
      <c r="M543" s="17">
        <f t="shared" si="111"/>
        <v>-8.3087532715716008E-5</v>
      </c>
      <c r="N543" s="23">
        <f t="shared" si="112"/>
        <v>-7.7788149531048589E-5</v>
      </c>
    </row>
    <row r="544" spans="1:14" ht="25.5" x14ac:dyDescent="0.2">
      <c r="A544" s="15"/>
      <c r="B544" s="30" t="s">
        <v>512</v>
      </c>
      <c r="C544" s="27">
        <v>302</v>
      </c>
      <c r="D544" s="16">
        <v>215</v>
      </c>
      <c r="E544" s="16">
        <v>270</v>
      </c>
      <c r="F544" s="16">
        <v>221</v>
      </c>
      <c r="G544" s="17">
        <f t="shared" si="107"/>
        <v>3.1365543600182792E-3</v>
      </c>
      <c r="H544" s="17">
        <f t="shared" si="108"/>
        <v>2.3892074498822065E-3</v>
      </c>
      <c r="I544" s="17">
        <f t="shared" si="109"/>
        <v>3.2092044738687552E-3</v>
      </c>
      <c r="J544" s="17">
        <f t="shared" si="110"/>
        <v>2.9360187054947389E-3</v>
      </c>
      <c r="K544" s="17">
        <f t="shared" si="113"/>
        <v>-0.10596026490066225</v>
      </c>
      <c r="L544" s="17">
        <f t="shared" si="114"/>
        <v>2.7906976744186046E-2</v>
      </c>
      <c r="M544" s="17">
        <f t="shared" si="111"/>
        <v>-3.3235013086286403E-4</v>
      </c>
      <c r="N544" s="23">
        <f t="shared" si="112"/>
        <v>6.6675556740898793E-5</v>
      </c>
    </row>
    <row r="545" spans="1:14" x14ac:dyDescent="0.2">
      <c r="A545" s="15"/>
      <c r="B545" s="30" t="s">
        <v>513</v>
      </c>
      <c r="C545" s="27">
        <v>27</v>
      </c>
      <c r="D545" s="16">
        <v>90</v>
      </c>
      <c r="E545" s="16">
        <v>14</v>
      </c>
      <c r="F545" s="16">
        <v>47</v>
      </c>
      <c r="G545" s="17">
        <f t="shared" si="107"/>
        <v>2.8042042291554154E-4</v>
      </c>
      <c r="H545" s="17">
        <f t="shared" si="108"/>
        <v>1.0001333511134819E-3</v>
      </c>
      <c r="I545" s="17">
        <f t="shared" si="109"/>
        <v>1.6640319494134288E-4</v>
      </c>
      <c r="J545" s="17">
        <f t="shared" si="110"/>
        <v>6.2440216813689018E-4</v>
      </c>
      <c r="K545" s="17">
        <f t="shared" si="113"/>
        <v>-0.48148148148148145</v>
      </c>
      <c r="L545" s="17">
        <f t="shared" si="114"/>
        <v>-0.4777777777777778</v>
      </c>
      <c r="M545" s="17">
        <f t="shared" si="111"/>
        <v>-1.3501724066303851E-4</v>
      </c>
      <c r="N545" s="23">
        <f t="shared" si="112"/>
        <v>-4.7784148997644137E-4</v>
      </c>
    </row>
    <row r="546" spans="1:14" ht="25.5" x14ac:dyDescent="0.2">
      <c r="A546" s="15"/>
      <c r="B546" s="30" t="s">
        <v>514</v>
      </c>
      <c r="C546" s="27">
        <v>76</v>
      </c>
      <c r="D546" s="16">
        <v>169</v>
      </c>
      <c r="E546" s="16">
        <v>58</v>
      </c>
      <c r="F546" s="16">
        <v>98</v>
      </c>
      <c r="G546" s="17">
        <f t="shared" si="107"/>
        <v>7.8933156079930207E-4</v>
      </c>
      <c r="H546" s="17">
        <f t="shared" si="108"/>
        <v>1.8780281815353158E-3</v>
      </c>
      <c r="I546" s="17">
        <f t="shared" si="109"/>
        <v>6.8938466475699188E-4</v>
      </c>
      <c r="J546" s="17">
        <f t="shared" si="110"/>
        <v>1.3019449463279838E-3</v>
      </c>
      <c r="K546" s="17">
        <f t="shared" si="113"/>
        <v>-0.23684210526315788</v>
      </c>
      <c r="L546" s="17">
        <f t="shared" si="114"/>
        <v>-0.42011834319526625</v>
      </c>
      <c r="M546" s="17">
        <f t="shared" si="111"/>
        <v>-1.8694694861036101E-4</v>
      </c>
      <c r="N546" s="23">
        <f t="shared" si="112"/>
        <v>-7.8899408810063562E-4</v>
      </c>
    </row>
    <row r="547" spans="1:14" ht="25.5" x14ac:dyDescent="0.2">
      <c r="A547" s="15"/>
      <c r="B547" s="30" t="s">
        <v>515</v>
      </c>
      <c r="C547" s="27">
        <v>3</v>
      </c>
      <c r="D547" s="16">
        <v>3</v>
      </c>
      <c r="E547" s="16">
        <v>1</v>
      </c>
      <c r="F547" s="16">
        <v>0</v>
      </c>
      <c r="G547" s="17">
        <f t="shared" si="107"/>
        <v>3.1157824768393501E-5</v>
      </c>
      <c r="H547" s="17">
        <f t="shared" si="108"/>
        <v>3.3337778370449396E-5</v>
      </c>
      <c r="I547" s="17">
        <f t="shared" si="109"/>
        <v>1.1885942495810204E-5</v>
      </c>
      <c r="J547" s="17" t="str">
        <f t="shared" si="110"/>
        <v/>
      </c>
      <c r="K547" s="17">
        <f t="shared" si="113"/>
        <v>-0.66666666666666663</v>
      </c>
      <c r="L547" s="17">
        <f t="shared" si="114"/>
        <v>-1</v>
      </c>
      <c r="M547" s="17">
        <f t="shared" si="111"/>
        <v>-2.0771883178928999E-5</v>
      </c>
      <c r="N547" s="23">
        <f t="shared" si="112"/>
        <v>-3.3337778370449396E-5</v>
      </c>
    </row>
    <row r="548" spans="1:14" x14ac:dyDescent="0.2">
      <c r="A548" s="15"/>
      <c r="B548" s="30" t="s">
        <v>516</v>
      </c>
      <c r="C548" s="27">
        <v>9</v>
      </c>
      <c r="D548" s="16">
        <v>11</v>
      </c>
      <c r="E548" s="16">
        <v>2</v>
      </c>
      <c r="F548" s="16">
        <v>2</v>
      </c>
      <c r="G548" s="17">
        <f t="shared" si="107"/>
        <v>9.3473474305180503E-5</v>
      </c>
      <c r="H548" s="17">
        <f t="shared" si="108"/>
        <v>1.2223852069164778E-4</v>
      </c>
      <c r="I548" s="17">
        <f t="shared" si="109"/>
        <v>2.3771884991620409E-5</v>
      </c>
      <c r="J548" s="17">
        <f t="shared" si="110"/>
        <v>2.6570305027101713E-5</v>
      </c>
      <c r="K548" s="17">
        <f t="shared" si="113"/>
        <v>-0.77777777777777779</v>
      </c>
      <c r="L548" s="17">
        <f t="shared" si="114"/>
        <v>-0.81818181818181823</v>
      </c>
      <c r="M548" s="17">
        <f t="shared" si="111"/>
        <v>-7.2701591126251498E-5</v>
      </c>
      <c r="N548" s="23">
        <f t="shared" si="112"/>
        <v>-1.0001333511134818E-4</v>
      </c>
    </row>
    <row r="549" spans="1:14" x14ac:dyDescent="0.2">
      <c r="A549" s="15"/>
      <c r="B549" s="30" t="s">
        <v>517</v>
      </c>
      <c r="C549" s="27">
        <v>7</v>
      </c>
      <c r="D549" s="16">
        <v>16</v>
      </c>
      <c r="E549" s="16">
        <v>6</v>
      </c>
      <c r="F549" s="16">
        <v>26</v>
      </c>
      <c r="G549" s="17">
        <f t="shared" si="107"/>
        <v>7.2701591126251512E-5</v>
      </c>
      <c r="H549" s="17">
        <f t="shared" si="108"/>
        <v>1.7780148464239677E-4</v>
      </c>
      <c r="I549" s="17">
        <f t="shared" si="109"/>
        <v>7.131565497486123E-5</v>
      </c>
      <c r="J549" s="17">
        <f t="shared" si="110"/>
        <v>3.4541396535232226E-4</v>
      </c>
      <c r="K549" s="17">
        <f t="shared" si="113"/>
        <v>-0.14285714285714285</v>
      </c>
      <c r="L549" s="17">
        <f t="shared" si="114"/>
        <v>0.625</v>
      </c>
      <c r="M549" s="17">
        <f t="shared" si="111"/>
        <v>-1.0385941589464501E-5</v>
      </c>
      <c r="N549" s="23">
        <f t="shared" si="112"/>
        <v>1.1112592790149798E-4</v>
      </c>
    </row>
    <row r="550" spans="1:14" x14ac:dyDescent="0.2">
      <c r="A550" s="15"/>
      <c r="B550" s="30" t="s">
        <v>518</v>
      </c>
      <c r="C550" s="27">
        <v>10</v>
      </c>
      <c r="D550" s="16">
        <v>31</v>
      </c>
      <c r="E550" s="16">
        <v>2</v>
      </c>
      <c r="F550" s="16">
        <v>15</v>
      </c>
      <c r="G550" s="17">
        <f t="shared" si="107"/>
        <v>1.0385941589464501E-4</v>
      </c>
      <c r="H550" s="17">
        <f t="shared" si="108"/>
        <v>3.4449037649464371E-4</v>
      </c>
      <c r="I550" s="17">
        <f t="shared" si="109"/>
        <v>2.3771884991620409E-5</v>
      </c>
      <c r="J550" s="17">
        <f t="shared" si="110"/>
        <v>1.9927728770326283E-4</v>
      </c>
      <c r="K550" s="17">
        <f t="shared" si="113"/>
        <v>-0.8</v>
      </c>
      <c r="L550" s="17">
        <f t="shared" si="114"/>
        <v>-0.5161290322580645</v>
      </c>
      <c r="M550" s="17">
        <f t="shared" si="111"/>
        <v>-8.3087532715716021E-5</v>
      </c>
      <c r="N550" s="23">
        <f t="shared" si="112"/>
        <v>-1.7780148464239674E-4</v>
      </c>
    </row>
    <row r="551" spans="1:14" ht="25.5" x14ac:dyDescent="0.2">
      <c r="A551" s="15"/>
      <c r="B551" s="30" t="s">
        <v>519</v>
      </c>
      <c r="C551" s="27">
        <v>4</v>
      </c>
      <c r="D551" s="16">
        <v>15</v>
      </c>
      <c r="E551" s="16">
        <v>6</v>
      </c>
      <c r="F551" s="16">
        <v>20</v>
      </c>
      <c r="G551" s="17">
        <f t="shared" si="107"/>
        <v>4.1543766357858004E-5</v>
      </c>
      <c r="H551" s="17">
        <f t="shared" si="108"/>
        <v>1.6668889185224696E-4</v>
      </c>
      <c r="I551" s="17">
        <f t="shared" si="109"/>
        <v>7.131565497486123E-5</v>
      </c>
      <c r="J551" s="17">
        <f t="shared" si="110"/>
        <v>2.6570305027101711E-4</v>
      </c>
      <c r="K551" s="17">
        <f t="shared" si="113"/>
        <v>0.5</v>
      </c>
      <c r="L551" s="17">
        <f t="shared" si="114"/>
        <v>0.33333333333333331</v>
      </c>
      <c r="M551" s="17">
        <f t="shared" si="111"/>
        <v>2.0771883178929002E-5</v>
      </c>
      <c r="N551" s="23">
        <f t="shared" si="112"/>
        <v>5.5562963950748983E-5</v>
      </c>
    </row>
    <row r="552" spans="1:14" ht="25.5" x14ac:dyDescent="0.2">
      <c r="A552" s="15"/>
      <c r="B552" s="30" t="s">
        <v>520</v>
      </c>
      <c r="C552" s="27">
        <v>7</v>
      </c>
      <c r="D552" s="16">
        <v>35</v>
      </c>
      <c r="E552" s="16">
        <v>2</v>
      </c>
      <c r="F552" s="16">
        <v>9</v>
      </c>
      <c r="G552" s="17">
        <f t="shared" si="107"/>
        <v>7.2701591126251512E-5</v>
      </c>
      <c r="H552" s="17">
        <f t="shared" si="108"/>
        <v>3.8894074765524295E-4</v>
      </c>
      <c r="I552" s="17">
        <f t="shared" si="109"/>
        <v>2.3771884991620409E-5</v>
      </c>
      <c r="J552" s="17">
        <f t="shared" si="110"/>
        <v>1.195663726219577E-4</v>
      </c>
      <c r="K552" s="17">
        <f t="shared" si="113"/>
        <v>-0.7142857142857143</v>
      </c>
      <c r="L552" s="17">
        <f t="shared" si="114"/>
        <v>-0.74285714285714288</v>
      </c>
      <c r="M552" s="17">
        <f t="shared" si="111"/>
        <v>-5.1929707947322506E-5</v>
      </c>
      <c r="N552" s="23">
        <f t="shared" si="112"/>
        <v>-2.8892741254389479E-4</v>
      </c>
    </row>
    <row r="553" spans="1:14" ht="25.5" x14ac:dyDescent="0.2">
      <c r="A553" s="15"/>
      <c r="B553" s="30" t="s">
        <v>521</v>
      </c>
      <c r="C553" s="27">
        <v>4</v>
      </c>
      <c r="D553" s="16">
        <v>32</v>
      </c>
      <c r="E553" s="16">
        <v>3</v>
      </c>
      <c r="F553" s="16">
        <v>37</v>
      </c>
      <c r="G553" s="17">
        <f t="shared" si="107"/>
        <v>4.1543766357858004E-5</v>
      </c>
      <c r="H553" s="17">
        <f t="shared" si="108"/>
        <v>3.5560296928479354E-4</v>
      </c>
      <c r="I553" s="17">
        <f t="shared" si="109"/>
        <v>3.5657827487430615E-5</v>
      </c>
      <c r="J553" s="17">
        <f t="shared" si="110"/>
        <v>4.9155064300138163E-4</v>
      </c>
      <c r="K553" s="17">
        <f t="shared" si="113"/>
        <v>-0.25</v>
      </c>
      <c r="L553" s="17">
        <f t="shared" si="114"/>
        <v>0.15625</v>
      </c>
      <c r="M553" s="17">
        <f t="shared" si="111"/>
        <v>-1.0385941589464501E-5</v>
      </c>
      <c r="N553" s="23">
        <f t="shared" si="112"/>
        <v>5.5562963950748989E-5</v>
      </c>
    </row>
    <row r="554" spans="1:14" ht="25.5" x14ac:dyDescent="0.2">
      <c r="A554" s="15"/>
      <c r="B554" s="30" t="s">
        <v>522</v>
      </c>
      <c r="C554" s="27">
        <v>0</v>
      </c>
      <c r="D554" s="16">
        <v>3</v>
      </c>
      <c r="E554" s="16">
        <v>1</v>
      </c>
      <c r="F554" s="16">
        <v>3</v>
      </c>
      <c r="G554" s="17" t="str">
        <f t="shared" si="107"/>
        <v/>
      </c>
      <c r="H554" s="17">
        <f t="shared" si="108"/>
        <v>3.3337778370449396E-5</v>
      </c>
      <c r="I554" s="17">
        <f t="shared" si="109"/>
        <v>1.1885942495810204E-5</v>
      </c>
      <c r="J554" s="17">
        <f t="shared" si="110"/>
        <v>3.9855457540652566E-5</v>
      </c>
      <c r="K554" s="17">
        <f t="shared" si="113"/>
        <v>1</v>
      </c>
      <c r="L554" s="17">
        <f t="shared" si="114"/>
        <v>0</v>
      </c>
      <c r="M554" s="17" t="str">
        <f t="shared" si="111"/>
        <v/>
      </c>
      <c r="N554" s="23">
        <f t="shared" si="112"/>
        <v>0</v>
      </c>
    </row>
    <row r="555" spans="1:14" ht="25.5" x14ac:dyDescent="0.2">
      <c r="A555" s="15"/>
      <c r="B555" s="30" t="s">
        <v>523</v>
      </c>
      <c r="C555" s="27">
        <v>0</v>
      </c>
      <c r="D555" s="16">
        <v>2</v>
      </c>
      <c r="E555" s="16">
        <v>1</v>
      </c>
      <c r="F555" s="16">
        <v>1</v>
      </c>
      <c r="G555" s="17" t="str">
        <f t="shared" si="107"/>
        <v/>
      </c>
      <c r="H555" s="17">
        <f t="shared" si="108"/>
        <v>2.2225185580299596E-5</v>
      </c>
      <c r="I555" s="17">
        <f t="shared" si="109"/>
        <v>1.1885942495810204E-5</v>
      </c>
      <c r="J555" s="17">
        <f t="shared" si="110"/>
        <v>1.3285152513550856E-5</v>
      </c>
      <c r="K555" s="17">
        <f t="shared" si="113"/>
        <v>1</v>
      </c>
      <c r="L555" s="17">
        <f t="shared" si="114"/>
        <v>-0.5</v>
      </c>
      <c r="M555" s="17" t="str">
        <f t="shared" si="111"/>
        <v/>
      </c>
      <c r="N555" s="23">
        <f t="shared" si="112"/>
        <v>-1.1112592790149798E-5</v>
      </c>
    </row>
    <row r="556" spans="1:14" x14ac:dyDescent="0.2">
      <c r="A556" s="15"/>
      <c r="B556" s="30" t="s">
        <v>524</v>
      </c>
      <c r="C556" s="27"/>
      <c r="D556" s="16"/>
      <c r="E556" s="16">
        <v>0</v>
      </c>
      <c r="F556" s="16">
        <v>1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>
        <f t="shared" si="110"/>
        <v>1.3285152513550856E-5</v>
      </c>
      <c r="K556" s="17" t="str">
        <f t="shared" si="113"/>
        <v xml:space="preserve"> </v>
      </c>
      <c r="L556" s="17">
        <f t="shared" si="114"/>
        <v>1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>
        <v>69</v>
      </c>
      <c r="D557" s="16">
        <v>55</v>
      </c>
      <c r="E557" s="16">
        <v>16</v>
      </c>
      <c r="F557" s="16">
        <v>31</v>
      </c>
      <c r="G557" s="17">
        <f t="shared" si="107"/>
        <v>7.1662996967305061E-4</v>
      </c>
      <c r="H557" s="17">
        <f t="shared" si="108"/>
        <v>6.1119260345823888E-4</v>
      </c>
      <c r="I557" s="17">
        <f t="shared" si="109"/>
        <v>1.9017507993296327E-4</v>
      </c>
      <c r="J557" s="17">
        <f t="shared" si="110"/>
        <v>4.1183972792007654E-4</v>
      </c>
      <c r="K557" s="17">
        <f t="shared" si="113"/>
        <v>-0.76811594202898548</v>
      </c>
      <c r="L557" s="17">
        <f t="shared" si="114"/>
        <v>-0.43636363636363634</v>
      </c>
      <c r="M557" s="17">
        <f t="shared" si="111"/>
        <v>-5.5045490424161857E-4</v>
      </c>
      <c r="N557" s="23">
        <f t="shared" si="112"/>
        <v>-2.6670222696359512E-4</v>
      </c>
    </row>
    <row r="558" spans="1:14" x14ac:dyDescent="0.2">
      <c r="A558" s="15"/>
      <c r="B558" s="30" t="s">
        <v>526</v>
      </c>
      <c r="C558" s="27">
        <v>200</v>
      </c>
      <c r="D558" s="16">
        <v>125</v>
      </c>
      <c r="E558" s="16">
        <v>72</v>
      </c>
      <c r="F558" s="16">
        <v>140</v>
      </c>
      <c r="G558" s="17">
        <f t="shared" si="107"/>
        <v>2.0771883178929001E-3</v>
      </c>
      <c r="H558" s="17">
        <f t="shared" si="108"/>
        <v>1.3890740987687247E-3</v>
      </c>
      <c r="I558" s="17">
        <f t="shared" si="109"/>
        <v>8.5578785969833476E-4</v>
      </c>
      <c r="J558" s="17">
        <f t="shared" si="110"/>
        <v>1.8599213518971198E-3</v>
      </c>
      <c r="K558" s="17">
        <f t="shared" si="113"/>
        <v>-0.64</v>
      </c>
      <c r="L558" s="17">
        <f t="shared" si="114"/>
        <v>0.12</v>
      </c>
      <c r="M558" s="17">
        <f t="shared" si="111"/>
        <v>-1.3294005234514561E-3</v>
      </c>
      <c r="N558" s="23">
        <f t="shared" si="112"/>
        <v>1.6668889185224696E-4</v>
      </c>
    </row>
    <row r="559" spans="1:14" ht="24" customHeight="1" x14ac:dyDescent="0.2">
      <c r="A559" s="15"/>
      <c r="B559" s="30" t="s">
        <v>527</v>
      </c>
      <c r="C559" s="27">
        <v>6</v>
      </c>
      <c r="D559" s="16">
        <v>26</v>
      </c>
      <c r="E559" s="16">
        <v>2</v>
      </c>
      <c r="F559" s="16">
        <v>3</v>
      </c>
      <c r="G559" s="17">
        <f t="shared" si="107"/>
        <v>6.2315649536787002E-5</v>
      </c>
      <c r="H559" s="17">
        <f t="shared" si="108"/>
        <v>2.8892741254389474E-4</v>
      </c>
      <c r="I559" s="17">
        <f t="shared" si="109"/>
        <v>2.3771884991620409E-5</v>
      </c>
      <c r="J559" s="17">
        <f t="shared" si="110"/>
        <v>3.9855457540652566E-5</v>
      </c>
      <c r="K559" s="17">
        <f t="shared" si="113"/>
        <v>-0.66666666666666663</v>
      </c>
      <c r="L559" s="17">
        <f t="shared" si="114"/>
        <v>-0.88461538461538458</v>
      </c>
      <c r="M559" s="17">
        <f t="shared" si="111"/>
        <v>-4.1543766357857997E-5</v>
      </c>
      <c r="N559" s="23">
        <f t="shared" si="112"/>
        <v>-2.5558963417344533E-4</v>
      </c>
    </row>
    <row r="560" spans="1:14" ht="25.5" x14ac:dyDescent="0.2">
      <c r="A560" s="15"/>
      <c r="B560" s="30" t="s">
        <v>528</v>
      </c>
      <c r="C560" s="27">
        <v>4</v>
      </c>
      <c r="D560" s="16">
        <v>20</v>
      </c>
      <c r="E560" s="16">
        <v>2</v>
      </c>
      <c r="F560" s="16">
        <v>7</v>
      </c>
      <c r="G560" s="17">
        <f t="shared" si="107"/>
        <v>4.1543766357858004E-5</v>
      </c>
      <c r="H560" s="17">
        <f t="shared" si="108"/>
        <v>2.2225185580299596E-4</v>
      </c>
      <c r="I560" s="17">
        <f t="shared" si="109"/>
        <v>2.3771884991620409E-5</v>
      </c>
      <c r="J560" s="17">
        <f t="shared" si="110"/>
        <v>9.2996067594855984E-5</v>
      </c>
      <c r="K560" s="17">
        <f t="shared" si="113"/>
        <v>-0.5</v>
      </c>
      <c r="L560" s="17">
        <f t="shared" si="114"/>
        <v>-0.65</v>
      </c>
      <c r="M560" s="17">
        <f t="shared" si="111"/>
        <v>-2.0771883178929002E-5</v>
      </c>
      <c r="N560" s="23">
        <f t="shared" si="112"/>
        <v>-1.4446370627194737E-4</v>
      </c>
    </row>
    <row r="561" spans="1:14" x14ac:dyDescent="0.2">
      <c r="A561" s="15"/>
      <c r="B561" s="30" t="s">
        <v>529</v>
      </c>
      <c r="C561" s="27">
        <v>96</v>
      </c>
      <c r="D561" s="16">
        <v>139</v>
      </c>
      <c r="E561" s="16">
        <v>3</v>
      </c>
      <c r="F561" s="16">
        <v>52</v>
      </c>
      <c r="G561" s="17">
        <f t="shared" si="107"/>
        <v>9.9705039258859204E-4</v>
      </c>
      <c r="H561" s="17">
        <f t="shared" si="108"/>
        <v>1.5446503978308219E-3</v>
      </c>
      <c r="I561" s="17">
        <f t="shared" si="109"/>
        <v>3.5657827487430615E-5</v>
      </c>
      <c r="J561" s="17">
        <f t="shared" si="110"/>
        <v>6.9082793070464452E-4</v>
      </c>
      <c r="K561" s="17">
        <f t="shared" si="113"/>
        <v>-0.96875</v>
      </c>
      <c r="L561" s="17">
        <f t="shared" si="114"/>
        <v>-0.62589928057553956</v>
      </c>
      <c r="M561" s="17">
        <f t="shared" si="111"/>
        <v>-9.6589256782019851E-4</v>
      </c>
      <c r="N561" s="23">
        <f t="shared" si="112"/>
        <v>-9.6679557274303247E-4</v>
      </c>
    </row>
    <row r="562" spans="1:14" x14ac:dyDescent="0.2">
      <c r="A562" s="15"/>
      <c r="B562" s="30" t="s">
        <v>530</v>
      </c>
      <c r="C562" s="27">
        <v>5</v>
      </c>
      <c r="D562" s="16">
        <v>4</v>
      </c>
      <c r="E562" s="16">
        <v>3</v>
      </c>
      <c r="F562" s="16">
        <v>14</v>
      </c>
      <c r="G562" s="17">
        <f t="shared" si="107"/>
        <v>5.1929707947322506E-5</v>
      </c>
      <c r="H562" s="17">
        <f t="shared" si="108"/>
        <v>4.4450371160599193E-5</v>
      </c>
      <c r="I562" s="17">
        <f t="shared" si="109"/>
        <v>3.5657827487430615E-5</v>
      </c>
      <c r="J562" s="17">
        <f t="shared" si="110"/>
        <v>1.8599213518971197E-4</v>
      </c>
      <c r="K562" s="17">
        <f t="shared" si="113"/>
        <v>-0.4</v>
      </c>
      <c r="L562" s="17">
        <f t="shared" si="114"/>
        <v>2.5</v>
      </c>
      <c r="M562" s="17">
        <f t="shared" si="111"/>
        <v>-2.0771883178929005E-5</v>
      </c>
      <c r="N562" s="23">
        <f t="shared" si="112"/>
        <v>1.1112592790149798E-4</v>
      </c>
    </row>
    <row r="563" spans="1:14" x14ac:dyDescent="0.2">
      <c r="A563" s="15"/>
      <c r="B563" s="30" t="s">
        <v>531</v>
      </c>
      <c r="C563" s="27">
        <v>778</v>
      </c>
      <c r="D563" s="16">
        <v>738</v>
      </c>
      <c r="E563" s="16">
        <v>489</v>
      </c>
      <c r="F563" s="16">
        <v>521</v>
      </c>
      <c r="G563" s="17">
        <f t="shared" ref="G563:G604" si="115">+IF(C563=0,"",C563/C$371)</f>
        <v>8.080262556603381E-3</v>
      </c>
      <c r="H563" s="17">
        <f t="shared" ref="H563:H604" si="116">+IF(D563=0,"",D563/D$371)</f>
        <v>8.2010934791305508E-3</v>
      </c>
      <c r="I563" s="17">
        <f t="shared" ref="I563:I604" si="117">+IF(E563=0,"",E563/E$371)</f>
        <v>5.8122258804511901E-3</v>
      </c>
      <c r="J563" s="17">
        <f t="shared" ref="J563:J604" si="118">+IF(F563=0,"",F563/F$371)</f>
        <v>6.9215644595599958E-3</v>
      </c>
      <c r="K563" s="17">
        <f t="shared" si="113"/>
        <v>-0.37146529562982006</v>
      </c>
      <c r="L563" s="17">
        <f t="shared" si="114"/>
        <v>-0.29403794037940378</v>
      </c>
      <c r="M563" s="17">
        <f t="shared" ref="M563:M604" si="119">+IF(OR(AND(G563=""),(K563="")),"",G563*K563)</f>
        <v>-3.0015371193552404E-3</v>
      </c>
      <c r="N563" s="23">
        <f t="shared" ref="N563:N604" si="120">+IF(OR(AND(H563=""),(L563="")),"",H563*L563)</f>
        <v>-2.4114326354625062E-3</v>
      </c>
    </row>
    <row r="564" spans="1:14" x14ac:dyDescent="0.2">
      <c r="A564" s="15"/>
      <c r="B564" s="30" t="s">
        <v>532</v>
      </c>
      <c r="C564" s="27">
        <v>143</v>
      </c>
      <c r="D564" s="16">
        <v>376</v>
      </c>
      <c r="E564" s="16">
        <v>8978</v>
      </c>
      <c r="F564" s="16">
        <v>6628</v>
      </c>
      <c r="G564" s="17">
        <f t="shared" si="115"/>
        <v>1.4851896472934235E-3</v>
      </c>
      <c r="H564" s="17">
        <f t="shared" si="116"/>
        <v>4.178334889096324E-3</v>
      </c>
      <c r="I564" s="17">
        <f t="shared" si="117"/>
        <v>0.10671199172738402</v>
      </c>
      <c r="J564" s="17">
        <f t="shared" si="118"/>
        <v>8.8053990859815065E-2</v>
      </c>
      <c r="K564" s="17">
        <f t="shared" ref="K564:K604" si="121">+IF(AND(C564=0,E564=0)," ",IF(C564=0,1,IF(E564=0,-1,(E564-C564)/C564)))</f>
        <v>61.78321678321678</v>
      </c>
      <c r="L564" s="17">
        <f t="shared" ref="L564:L604" si="122">+IF(AND(D564=0,F564=0)," ",IF(D564=0,1,IF(F564=0,-1,(F564-D564)/D564)))</f>
        <v>16.627659574468087</v>
      </c>
      <c r="M564" s="17">
        <f t="shared" si="119"/>
        <v>9.175979394291886E-2</v>
      </c>
      <c r="N564" s="23">
        <f t="shared" si="120"/>
        <v>6.9475930124016538E-2</v>
      </c>
    </row>
    <row r="565" spans="1:14" ht="25.5" x14ac:dyDescent="0.2">
      <c r="A565" s="15"/>
      <c r="B565" s="30" t="s">
        <v>533</v>
      </c>
      <c r="C565" s="27">
        <v>1</v>
      </c>
      <c r="D565" s="16">
        <v>20</v>
      </c>
      <c r="E565" s="16">
        <v>0</v>
      </c>
      <c r="F565" s="16">
        <v>1</v>
      </c>
      <c r="G565" s="17">
        <f t="shared" si="115"/>
        <v>1.0385941589464501E-5</v>
      </c>
      <c r="H565" s="17">
        <f t="shared" si="116"/>
        <v>2.2225185580299596E-4</v>
      </c>
      <c r="I565" s="17" t="str">
        <f t="shared" si="117"/>
        <v/>
      </c>
      <c r="J565" s="17">
        <f t="shared" si="118"/>
        <v>1.3285152513550856E-5</v>
      </c>
      <c r="K565" s="17">
        <f t="shared" si="121"/>
        <v>-1</v>
      </c>
      <c r="L565" s="17">
        <f t="shared" si="122"/>
        <v>-0.95</v>
      </c>
      <c r="M565" s="17">
        <f t="shared" si="119"/>
        <v>-1.0385941589464501E-5</v>
      </c>
      <c r="N565" s="23">
        <f t="shared" si="120"/>
        <v>-2.1113926301284615E-4</v>
      </c>
    </row>
    <row r="566" spans="1:14" x14ac:dyDescent="0.2">
      <c r="A566" s="15"/>
      <c r="B566" s="30" t="s">
        <v>534</v>
      </c>
      <c r="C566" s="27">
        <v>28</v>
      </c>
      <c r="D566" s="16">
        <v>142</v>
      </c>
      <c r="E566" s="16">
        <v>0</v>
      </c>
      <c r="F566" s="16">
        <v>4</v>
      </c>
      <c r="G566" s="17">
        <f t="shared" si="115"/>
        <v>2.9080636450500605E-4</v>
      </c>
      <c r="H566" s="17">
        <f t="shared" si="116"/>
        <v>1.5779881762012712E-3</v>
      </c>
      <c r="I566" s="17" t="str">
        <f t="shared" si="117"/>
        <v/>
      </c>
      <c r="J566" s="17">
        <f t="shared" si="118"/>
        <v>5.3140610054203425E-5</v>
      </c>
      <c r="K566" s="17">
        <f t="shared" si="121"/>
        <v>-1</v>
      </c>
      <c r="L566" s="17">
        <f t="shared" si="122"/>
        <v>-0.971830985915493</v>
      </c>
      <c r="M566" s="17">
        <f t="shared" si="119"/>
        <v>-2.9080636450500605E-4</v>
      </c>
      <c r="N566" s="23">
        <f t="shared" si="120"/>
        <v>-1.5335378050406721E-3</v>
      </c>
    </row>
    <row r="567" spans="1:14" x14ac:dyDescent="0.2">
      <c r="A567" s="15"/>
      <c r="B567" s="30" t="s">
        <v>535</v>
      </c>
      <c r="C567" s="27">
        <v>293</v>
      </c>
      <c r="D567" s="16">
        <v>947</v>
      </c>
      <c r="E567" s="16">
        <v>189</v>
      </c>
      <c r="F567" s="16">
        <v>672</v>
      </c>
      <c r="G567" s="17">
        <f t="shared" si="115"/>
        <v>3.0430808857130989E-3</v>
      </c>
      <c r="H567" s="17">
        <f t="shared" si="116"/>
        <v>1.0523625372271859E-2</v>
      </c>
      <c r="I567" s="17">
        <f t="shared" si="117"/>
        <v>2.2464431317081287E-3</v>
      </c>
      <c r="J567" s="17">
        <f t="shared" si="118"/>
        <v>8.9276224891061753E-3</v>
      </c>
      <c r="K567" s="17">
        <f t="shared" si="121"/>
        <v>-0.35494880546075086</v>
      </c>
      <c r="L567" s="17">
        <f t="shared" si="122"/>
        <v>-0.29039070749736007</v>
      </c>
      <c r="M567" s="17">
        <f t="shared" si="119"/>
        <v>-1.0801379253043081E-3</v>
      </c>
      <c r="N567" s="23">
        <f t="shared" si="120"/>
        <v>-3.0559630172911946E-3</v>
      </c>
    </row>
    <row r="568" spans="1:14" x14ac:dyDescent="0.2">
      <c r="A568" s="15"/>
      <c r="B568" s="30" t="s">
        <v>536</v>
      </c>
      <c r="C568" s="27">
        <v>41</v>
      </c>
      <c r="D568" s="16">
        <v>371</v>
      </c>
      <c r="E568" s="16">
        <v>35</v>
      </c>
      <c r="F568" s="16">
        <v>224</v>
      </c>
      <c r="G568" s="17">
        <f t="shared" si="115"/>
        <v>4.2582360516804456E-4</v>
      </c>
      <c r="H568" s="17">
        <f t="shared" si="116"/>
        <v>4.1227719251455746E-3</v>
      </c>
      <c r="I568" s="17">
        <f t="shared" si="117"/>
        <v>4.160079873533572E-4</v>
      </c>
      <c r="J568" s="17">
        <f t="shared" si="118"/>
        <v>2.9758741630353915E-3</v>
      </c>
      <c r="K568" s="17">
        <f t="shared" si="121"/>
        <v>-0.14634146341463414</v>
      </c>
      <c r="L568" s="17">
        <f t="shared" si="122"/>
        <v>-0.39622641509433965</v>
      </c>
      <c r="M568" s="17">
        <f t="shared" si="119"/>
        <v>-6.2315649536787002E-5</v>
      </c>
      <c r="N568" s="23">
        <f t="shared" si="120"/>
        <v>-1.6335511401520202E-3</v>
      </c>
    </row>
    <row r="569" spans="1:14" x14ac:dyDescent="0.2">
      <c r="A569" s="15"/>
      <c r="B569" s="30" t="s">
        <v>537</v>
      </c>
      <c r="C569" s="27">
        <v>11</v>
      </c>
      <c r="D569" s="16">
        <v>45</v>
      </c>
      <c r="E569" s="16">
        <v>4</v>
      </c>
      <c r="F569" s="16">
        <v>11</v>
      </c>
      <c r="G569" s="17">
        <f t="shared" si="115"/>
        <v>1.1424535748410951E-4</v>
      </c>
      <c r="H569" s="17">
        <f t="shared" si="116"/>
        <v>5.0006667555674094E-4</v>
      </c>
      <c r="I569" s="17">
        <f t="shared" si="117"/>
        <v>4.7543769983240818E-5</v>
      </c>
      <c r="J569" s="17">
        <f t="shared" si="118"/>
        <v>1.4613667764905942E-4</v>
      </c>
      <c r="K569" s="17">
        <f t="shared" si="121"/>
        <v>-0.63636363636363635</v>
      </c>
      <c r="L569" s="17">
        <f t="shared" si="122"/>
        <v>-0.75555555555555554</v>
      </c>
      <c r="M569" s="17">
        <f t="shared" si="119"/>
        <v>-7.2701591126251498E-5</v>
      </c>
      <c r="N569" s="23">
        <f t="shared" si="120"/>
        <v>-3.7782815486509316E-4</v>
      </c>
    </row>
    <row r="570" spans="1:14" x14ac:dyDescent="0.2">
      <c r="A570" s="15"/>
      <c r="B570" s="30" t="s">
        <v>538</v>
      </c>
      <c r="C570" s="27">
        <v>13</v>
      </c>
      <c r="D570" s="16">
        <v>39</v>
      </c>
      <c r="E570" s="16">
        <v>2</v>
      </c>
      <c r="F570" s="16">
        <v>32</v>
      </c>
      <c r="G570" s="17">
        <f t="shared" si="115"/>
        <v>1.3501724066303851E-4</v>
      </c>
      <c r="H570" s="17">
        <f t="shared" si="116"/>
        <v>4.3339111881584213E-4</v>
      </c>
      <c r="I570" s="17">
        <f t="shared" si="117"/>
        <v>2.3771884991620409E-5</v>
      </c>
      <c r="J570" s="17">
        <f t="shared" si="118"/>
        <v>4.251248804336274E-4</v>
      </c>
      <c r="K570" s="17">
        <f t="shared" si="121"/>
        <v>-0.84615384615384615</v>
      </c>
      <c r="L570" s="17">
        <f t="shared" si="122"/>
        <v>-0.17948717948717949</v>
      </c>
      <c r="M570" s="17">
        <f t="shared" si="119"/>
        <v>-1.1424535748410951E-4</v>
      </c>
      <c r="N570" s="23">
        <f t="shared" si="120"/>
        <v>-7.7788149531048589E-5</v>
      </c>
    </row>
    <row r="571" spans="1:14" x14ac:dyDescent="0.2">
      <c r="A571" s="15"/>
      <c r="B571" s="30" t="s">
        <v>539</v>
      </c>
      <c r="C571" s="27">
        <v>260</v>
      </c>
      <c r="D571" s="16">
        <v>36</v>
      </c>
      <c r="E571" s="16">
        <v>139</v>
      </c>
      <c r="F571" s="16">
        <v>15</v>
      </c>
      <c r="G571" s="17">
        <f t="shared" si="115"/>
        <v>2.7003448132607703E-3</v>
      </c>
      <c r="H571" s="17">
        <f t="shared" si="116"/>
        <v>4.0005334044539273E-4</v>
      </c>
      <c r="I571" s="17">
        <f t="shared" si="117"/>
        <v>1.6521460069176186E-3</v>
      </c>
      <c r="J571" s="17">
        <f t="shared" si="118"/>
        <v>1.9927728770326283E-4</v>
      </c>
      <c r="K571" s="17">
        <f t="shared" si="121"/>
        <v>-0.4653846153846154</v>
      </c>
      <c r="L571" s="17">
        <f t="shared" si="122"/>
        <v>-0.58333333333333337</v>
      </c>
      <c r="M571" s="17">
        <f t="shared" si="119"/>
        <v>-1.2566989323252046E-3</v>
      </c>
      <c r="N571" s="23">
        <f t="shared" si="120"/>
        <v>-2.3336444859314577E-4</v>
      </c>
    </row>
    <row r="572" spans="1:14" x14ac:dyDescent="0.2">
      <c r="A572" s="15"/>
      <c r="B572" s="30" t="s">
        <v>540</v>
      </c>
      <c r="C572" s="27">
        <v>60</v>
      </c>
      <c r="D572" s="16">
        <v>44</v>
      </c>
      <c r="E572" s="16">
        <v>8</v>
      </c>
      <c r="F572" s="16">
        <v>12</v>
      </c>
      <c r="G572" s="17">
        <f t="shared" si="115"/>
        <v>6.2315649536787002E-4</v>
      </c>
      <c r="H572" s="17">
        <f t="shared" si="116"/>
        <v>4.889540827665911E-4</v>
      </c>
      <c r="I572" s="17">
        <f t="shared" si="117"/>
        <v>9.5087539966481636E-5</v>
      </c>
      <c r="J572" s="17">
        <f t="shared" si="118"/>
        <v>1.5942183016261026E-4</v>
      </c>
      <c r="K572" s="17">
        <f t="shared" si="121"/>
        <v>-0.8666666666666667</v>
      </c>
      <c r="L572" s="17">
        <f t="shared" si="122"/>
        <v>-0.72727272727272729</v>
      </c>
      <c r="M572" s="17">
        <f t="shared" si="119"/>
        <v>-5.4006896265215406E-4</v>
      </c>
      <c r="N572" s="23">
        <f t="shared" si="120"/>
        <v>-3.5560296928479354E-4</v>
      </c>
    </row>
    <row r="573" spans="1:14" x14ac:dyDescent="0.2">
      <c r="A573" s="15"/>
      <c r="B573" s="30" t="s">
        <v>541</v>
      </c>
      <c r="C573" s="27">
        <v>21</v>
      </c>
      <c r="D573" s="16">
        <v>22</v>
      </c>
      <c r="E573" s="16">
        <v>13</v>
      </c>
      <c r="F573" s="16">
        <v>11</v>
      </c>
      <c r="G573" s="17">
        <f t="shared" si="115"/>
        <v>2.1810477337875451E-4</v>
      </c>
      <c r="H573" s="17">
        <f t="shared" si="116"/>
        <v>2.4447704138329555E-4</v>
      </c>
      <c r="I573" s="17">
        <f t="shared" si="117"/>
        <v>1.5451725244553267E-4</v>
      </c>
      <c r="J573" s="17">
        <f t="shared" si="118"/>
        <v>1.4613667764905942E-4</v>
      </c>
      <c r="K573" s="17">
        <f t="shared" si="121"/>
        <v>-0.38095238095238093</v>
      </c>
      <c r="L573" s="17">
        <f t="shared" si="122"/>
        <v>-0.5</v>
      </c>
      <c r="M573" s="17">
        <f t="shared" si="119"/>
        <v>-8.3087532715715994E-5</v>
      </c>
      <c r="N573" s="23">
        <f t="shared" si="120"/>
        <v>-1.2223852069164778E-4</v>
      </c>
    </row>
    <row r="574" spans="1:14" x14ac:dyDescent="0.2">
      <c r="A574" s="15"/>
      <c r="B574" s="30" t="s">
        <v>542</v>
      </c>
      <c r="C574" s="27">
        <v>2</v>
      </c>
      <c r="D574" s="16">
        <v>6</v>
      </c>
      <c r="E574" s="16">
        <v>9</v>
      </c>
      <c r="F574" s="16">
        <v>9</v>
      </c>
      <c r="G574" s="17">
        <f t="shared" si="115"/>
        <v>2.0771883178929002E-5</v>
      </c>
      <c r="H574" s="17">
        <f t="shared" si="116"/>
        <v>6.6675556740898793E-5</v>
      </c>
      <c r="I574" s="17">
        <f t="shared" si="117"/>
        <v>1.0697348246229185E-4</v>
      </c>
      <c r="J574" s="17">
        <f t="shared" si="118"/>
        <v>1.195663726219577E-4</v>
      </c>
      <c r="K574" s="17">
        <f t="shared" si="121"/>
        <v>3.5</v>
      </c>
      <c r="L574" s="17">
        <f t="shared" si="122"/>
        <v>0.5</v>
      </c>
      <c r="M574" s="17">
        <f t="shared" si="119"/>
        <v>7.2701591126251512E-5</v>
      </c>
      <c r="N574" s="23">
        <f t="shared" si="120"/>
        <v>3.3337778370449396E-5</v>
      </c>
    </row>
    <row r="575" spans="1:14" x14ac:dyDescent="0.2">
      <c r="A575" s="15"/>
      <c r="B575" s="30" t="s">
        <v>543</v>
      </c>
      <c r="C575" s="27">
        <v>0</v>
      </c>
      <c r="D575" s="16">
        <v>7</v>
      </c>
      <c r="E575" s="16">
        <v>2</v>
      </c>
      <c r="F575" s="16">
        <v>6</v>
      </c>
      <c r="G575" s="17" t="str">
        <f t="shared" si="115"/>
        <v/>
      </c>
      <c r="H575" s="17">
        <f t="shared" si="116"/>
        <v>7.7788149531048589E-5</v>
      </c>
      <c r="I575" s="17">
        <f t="shared" si="117"/>
        <v>2.3771884991620409E-5</v>
      </c>
      <c r="J575" s="17">
        <f t="shared" si="118"/>
        <v>7.9710915081305131E-5</v>
      </c>
      <c r="K575" s="17">
        <f t="shared" si="121"/>
        <v>1</v>
      </c>
      <c r="L575" s="17">
        <f t="shared" si="122"/>
        <v>-0.14285714285714285</v>
      </c>
      <c r="M575" s="17" t="str">
        <f t="shared" si="119"/>
        <v/>
      </c>
      <c r="N575" s="23">
        <f t="shared" si="120"/>
        <v>-1.1112592790149798E-5</v>
      </c>
    </row>
    <row r="576" spans="1:14" x14ac:dyDescent="0.2">
      <c r="A576" s="15"/>
      <c r="B576" s="30" t="s">
        <v>544</v>
      </c>
      <c r="C576" s="27">
        <v>0</v>
      </c>
      <c r="D576" s="16">
        <v>6</v>
      </c>
      <c r="E576" s="16"/>
      <c r="F576" s="16"/>
      <c r="G576" s="17" t="str">
        <f t="shared" si="115"/>
        <v/>
      </c>
      <c r="H576" s="17">
        <f t="shared" si="116"/>
        <v>6.6675556740898793E-5</v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>
        <f t="shared" si="122"/>
        <v>-1</v>
      </c>
      <c r="M576" s="17" t="str">
        <f t="shared" si="119"/>
        <v/>
      </c>
      <c r="N576" s="23">
        <f t="shared" si="120"/>
        <v>-6.6675556740898793E-5</v>
      </c>
    </row>
    <row r="577" spans="1:14" ht="25.5" x14ac:dyDescent="0.2">
      <c r="A577" s="15"/>
      <c r="B577" s="30" t="s">
        <v>545</v>
      </c>
      <c r="C577" s="27">
        <v>133</v>
      </c>
      <c r="D577" s="16">
        <v>265</v>
      </c>
      <c r="E577" s="16">
        <v>586</v>
      </c>
      <c r="F577" s="16">
        <v>556</v>
      </c>
      <c r="G577" s="17">
        <f t="shared" si="115"/>
        <v>1.3813302313987787E-3</v>
      </c>
      <c r="H577" s="17">
        <f t="shared" si="116"/>
        <v>2.9448370893896962E-3</v>
      </c>
      <c r="I577" s="17">
        <f t="shared" si="117"/>
        <v>6.9651623025447805E-3</v>
      </c>
      <c r="J577" s="17">
        <f t="shared" si="118"/>
        <v>7.3865447975342757E-3</v>
      </c>
      <c r="K577" s="17">
        <f t="shared" si="121"/>
        <v>3.4060150375939848</v>
      </c>
      <c r="L577" s="17">
        <f t="shared" si="122"/>
        <v>1.0981132075471698</v>
      </c>
      <c r="M577" s="17">
        <f t="shared" si="119"/>
        <v>4.7048315400274191E-3</v>
      </c>
      <c r="N577" s="23">
        <f t="shared" si="120"/>
        <v>3.2337645019335907E-3</v>
      </c>
    </row>
    <row r="578" spans="1:14" ht="25.5" x14ac:dyDescent="0.2">
      <c r="A578" s="15"/>
      <c r="B578" s="30" t="s">
        <v>546</v>
      </c>
      <c r="C578" s="27">
        <v>6</v>
      </c>
      <c r="D578" s="16">
        <v>19</v>
      </c>
      <c r="E578" s="16">
        <v>90</v>
      </c>
      <c r="F578" s="16">
        <v>91</v>
      </c>
      <c r="G578" s="17">
        <f t="shared" si="115"/>
        <v>6.2315649536787002E-5</v>
      </c>
      <c r="H578" s="17">
        <f t="shared" si="116"/>
        <v>2.1113926301284615E-4</v>
      </c>
      <c r="I578" s="17">
        <f t="shared" si="117"/>
        <v>1.0697348246229185E-3</v>
      </c>
      <c r="J578" s="17">
        <f t="shared" si="118"/>
        <v>1.2089488787331278E-3</v>
      </c>
      <c r="K578" s="17">
        <f t="shared" si="121"/>
        <v>14</v>
      </c>
      <c r="L578" s="17">
        <f t="shared" si="122"/>
        <v>3.7894736842105261</v>
      </c>
      <c r="M578" s="17">
        <f t="shared" si="119"/>
        <v>8.7241909351501803E-4</v>
      </c>
      <c r="N578" s="23">
        <f t="shared" si="120"/>
        <v>8.0010668089078535E-4</v>
      </c>
    </row>
    <row r="579" spans="1:14" x14ac:dyDescent="0.2">
      <c r="A579" s="15"/>
      <c r="B579" s="30" t="s">
        <v>547</v>
      </c>
      <c r="C579" s="27">
        <v>0</v>
      </c>
      <c r="D579" s="16">
        <v>5</v>
      </c>
      <c r="E579" s="16">
        <v>0</v>
      </c>
      <c r="F579" s="16">
        <v>4</v>
      </c>
      <c r="G579" s="17" t="str">
        <f t="shared" si="115"/>
        <v/>
      </c>
      <c r="H579" s="17">
        <f t="shared" si="116"/>
        <v>5.5562963950748989E-5</v>
      </c>
      <c r="I579" s="17" t="str">
        <f t="shared" si="117"/>
        <v/>
      </c>
      <c r="J579" s="17">
        <f t="shared" si="118"/>
        <v>5.3140610054203425E-5</v>
      </c>
      <c r="K579" s="17" t="str">
        <f t="shared" si="121"/>
        <v xml:space="preserve"> </v>
      </c>
      <c r="L579" s="17">
        <f t="shared" si="122"/>
        <v>-0.2</v>
      </c>
      <c r="M579" s="17" t="str">
        <f t="shared" si="119"/>
        <v/>
      </c>
      <c r="N579" s="23">
        <f t="shared" si="120"/>
        <v>-1.1112592790149798E-5</v>
      </c>
    </row>
    <row r="580" spans="1:14" x14ac:dyDescent="0.2">
      <c r="A580" s="15"/>
      <c r="B580" s="30" t="s">
        <v>548</v>
      </c>
      <c r="C580" s="27">
        <v>0</v>
      </c>
      <c r="D580" s="16">
        <v>33</v>
      </c>
      <c r="E580" s="16">
        <v>3</v>
      </c>
      <c r="F580" s="16">
        <v>21</v>
      </c>
      <c r="G580" s="17" t="str">
        <f t="shared" si="115"/>
        <v/>
      </c>
      <c r="H580" s="17">
        <f t="shared" si="116"/>
        <v>3.6671556207494333E-4</v>
      </c>
      <c r="I580" s="17">
        <f t="shared" si="117"/>
        <v>3.5657827487430615E-5</v>
      </c>
      <c r="J580" s="17">
        <f t="shared" si="118"/>
        <v>2.7898820278456798E-4</v>
      </c>
      <c r="K580" s="17">
        <f t="shared" si="121"/>
        <v>1</v>
      </c>
      <c r="L580" s="17">
        <f t="shared" si="122"/>
        <v>-0.36363636363636365</v>
      </c>
      <c r="M580" s="17" t="str">
        <f t="shared" si="119"/>
        <v/>
      </c>
      <c r="N580" s="23">
        <f t="shared" si="120"/>
        <v>-1.3335111348179759E-4</v>
      </c>
    </row>
    <row r="581" spans="1:14" ht="25.5" x14ac:dyDescent="0.2">
      <c r="A581" s="15"/>
      <c r="B581" s="30" t="s">
        <v>549</v>
      </c>
      <c r="C581" s="27">
        <v>0</v>
      </c>
      <c r="D581" s="16">
        <v>8</v>
      </c>
      <c r="E581" s="16">
        <v>1</v>
      </c>
      <c r="F581" s="16">
        <v>7</v>
      </c>
      <c r="G581" s="17" t="str">
        <f t="shared" si="115"/>
        <v/>
      </c>
      <c r="H581" s="17">
        <f t="shared" si="116"/>
        <v>8.8900742321198386E-5</v>
      </c>
      <c r="I581" s="17">
        <f t="shared" si="117"/>
        <v>1.1885942495810204E-5</v>
      </c>
      <c r="J581" s="17">
        <f t="shared" si="118"/>
        <v>9.2996067594855984E-5</v>
      </c>
      <c r="K581" s="17">
        <f t="shared" si="121"/>
        <v>1</v>
      </c>
      <c r="L581" s="17">
        <f t="shared" si="122"/>
        <v>-0.125</v>
      </c>
      <c r="M581" s="17" t="str">
        <f t="shared" si="119"/>
        <v/>
      </c>
      <c r="N581" s="23">
        <f t="shared" si="120"/>
        <v>-1.1112592790149798E-5</v>
      </c>
    </row>
    <row r="582" spans="1:14" x14ac:dyDescent="0.2">
      <c r="A582" s="15"/>
      <c r="B582" s="30" t="s">
        <v>550</v>
      </c>
      <c r="C582" s="27">
        <v>0</v>
      </c>
      <c r="D582" s="16">
        <v>1</v>
      </c>
      <c r="E582" s="16">
        <v>0</v>
      </c>
      <c r="F582" s="16">
        <v>1</v>
      </c>
      <c r="G582" s="17" t="str">
        <f t="shared" si="115"/>
        <v/>
      </c>
      <c r="H582" s="17">
        <f t="shared" si="116"/>
        <v>1.1112592790149798E-5</v>
      </c>
      <c r="I582" s="17" t="str">
        <f t="shared" si="117"/>
        <v/>
      </c>
      <c r="J582" s="17">
        <f t="shared" si="118"/>
        <v>1.3285152513550856E-5</v>
      </c>
      <c r="K582" s="17" t="str">
        <f t="shared" si="121"/>
        <v xml:space="preserve"> </v>
      </c>
      <c r="L582" s="17">
        <f t="shared" si="122"/>
        <v>0</v>
      </c>
      <c r="M582" s="17" t="str">
        <f t="shared" si="119"/>
        <v/>
      </c>
      <c r="N582" s="23">
        <f t="shared" si="120"/>
        <v>0</v>
      </c>
    </row>
    <row r="583" spans="1:14" x14ac:dyDescent="0.2">
      <c r="A583" s="15"/>
      <c r="B583" s="30" t="s">
        <v>551</v>
      </c>
      <c r="C583" s="27">
        <v>8</v>
      </c>
      <c r="D583" s="16">
        <v>236</v>
      </c>
      <c r="E583" s="16">
        <v>5</v>
      </c>
      <c r="F583" s="16">
        <v>119</v>
      </c>
      <c r="G583" s="17">
        <f t="shared" si="115"/>
        <v>8.3087532715716008E-5</v>
      </c>
      <c r="H583" s="17">
        <f t="shared" si="116"/>
        <v>2.6225718984753525E-3</v>
      </c>
      <c r="I583" s="17">
        <f t="shared" si="117"/>
        <v>5.9429712479051027E-5</v>
      </c>
      <c r="J583" s="17">
        <f t="shared" si="118"/>
        <v>1.5809331491125518E-3</v>
      </c>
      <c r="K583" s="17">
        <f t="shared" si="121"/>
        <v>-0.375</v>
      </c>
      <c r="L583" s="17">
        <f t="shared" si="122"/>
        <v>-0.49576271186440679</v>
      </c>
      <c r="M583" s="17">
        <f t="shared" si="119"/>
        <v>-3.1157824768393501E-5</v>
      </c>
      <c r="N583" s="23">
        <f t="shared" si="120"/>
        <v>-1.3001733564475264E-3</v>
      </c>
    </row>
    <row r="584" spans="1:14" ht="25.5" x14ac:dyDescent="0.2">
      <c r="A584" s="15"/>
      <c r="B584" s="30" t="s">
        <v>552</v>
      </c>
      <c r="C584" s="27">
        <v>6</v>
      </c>
      <c r="D584" s="16">
        <v>12</v>
      </c>
      <c r="E584" s="16">
        <v>2</v>
      </c>
      <c r="F584" s="16">
        <v>2</v>
      </c>
      <c r="G584" s="17">
        <f t="shared" si="115"/>
        <v>6.2315649536787002E-5</v>
      </c>
      <c r="H584" s="17">
        <f t="shared" si="116"/>
        <v>1.3335111348179759E-4</v>
      </c>
      <c r="I584" s="17">
        <f t="shared" si="117"/>
        <v>2.3771884991620409E-5</v>
      </c>
      <c r="J584" s="17">
        <f t="shared" si="118"/>
        <v>2.6570305027101713E-5</v>
      </c>
      <c r="K584" s="17">
        <f t="shared" si="121"/>
        <v>-0.66666666666666663</v>
      </c>
      <c r="L584" s="17">
        <f t="shared" si="122"/>
        <v>-0.83333333333333337</v>
      </c>
      <c r="M584" s="17">
        <f t="shared" si="119"/>
        <v>-4.1543766357857997E-5</v>
      </c>
      <c r="N584" s="23">
        <f t="shared" si="120"/>
        <v>-1.1112592790149799E-4</v>
      </c>
    </row>
    <row r="585" spans="1:14" x14ac:dyDescent="0.2">
      <c r="A585" s="15"/>
      <c r="B585" s="30" t="s">
        <v>553</v>
      </c>
      <c r="C585" s="27">
        <v>10</v>
      </c>
      <c r="D585" s="16">
        <v>54</v>
      </c>
      <c r="E585" s="16">
        <v>4</v>
      </c>
      <c r="F585" s="16">
        <v>33</v>
      </c>
      <c r="G585" s="17">
        <f t="shared" si="115"/>
        <v>1.0385941589464501E-4</v>
      </c>
      <c r="H585" s="17">
        <f t="shared" si="116"/>
        <v>6.0008001066808904E-4</v>
      </c>
      <c r="I585" s="17">
        <f t="shared" si="117"/>
        <v>4.7543769983240818E-5</v>
      </c>
      <c r="J585" s="17">
        <f t="shared" si="118"/>
        <v>4.3841003294717821E-4</v>
      </c>
      <c r="K585" s="17">
        <f t="shared" si="121"/>
        <v>-0.6</v>
      </c>
      <c r="L585" s="17">
        <f t="shared" si="122"/>
        <v>-0.3888888888888889</v>
      </c>
      <c r="M585" s="17">
        <f t="shared" si="119"/>
        <v>-6.2315649536787002E-5</v>
      </c>
      <c r="N585" s="23">
        <f t="shared" si="120"/>
        <v>-2.3336444859314574E-4</v>
      </c>
    </row>
    <row r="586" spans="1:14" x14ac:dyDescent="0.2">
      <c r="A586" s="15"/>
      <c r="B586" s="30" t="s">
        <v>554</v>
      </c>
      <c r="C586" s="27">
        <v>0</v>
      </c>
      <c r="D586" s="16">
        <v>1</v>
      </c>
      <c r="E586" s="16">
        <v>104</v>
      </c>
      <c r="F586" s="16">
        <v>115</v>
      </c>
      <c r="G586" s="17" t="str">
        <f t="shared" si="115"/>
        <v/>
      </c>
      <c r="H586" s="17">
        <f t="shared" si="116"/>
        <v>1.1112592790149798E-5</v>
      </c>
      <c r="I586" s="17">
        <f t="shared" si="117"/>
        <v>1.2361380195642614E-3</v>
      </c>
      <c r="J586" s="17">
        <f t="shared" si="118"/>
        <v>1.5277925390583483E-3</v>
      </c>
      <c r="K586" s="17">
        <f t="shared" si="121"/>
        <v>1</v>
      </c>
      <c r="L586" s="17">
        <f t="shared" si="122"/>
        <v>114</v>
      </c>
      <c r="M586" s="17" t="str">
        <f t="shared" si="119"/>
        <v/>
      </c>
      <c r="N586" s="23">
        <f t="shared" si="120"/>
        <v>1.2668355780770771E-3</v>
      </c>
    </row>
    <row r="587" spans="1:14" x14ac:dyDescent="0.2">
      <c r="A587" s="15"/>
      <c r="B587" s="30" t="s">
        <v>555</v>
      </c>
      <c r="C587" s="27">
        <v>0</v>
      </c>
      <c r="D587" s="16">
        <v>3</v>
      </c>
      <c r="E587" s="16"/>
      <c r="F587" s="16"/>
      <c r="G587" s="17" t="str">
        <f t="shared" si="115"/>
        <v/>
      </c>
      <c r="H587" s="17">
        <f t="shared" si="116"/>
        <v>3.3337778370449396E-5</v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>
        <f t="shared" si="122"/>
        <v>-1</v>
      </c>
      <c r="M587" s="17" t="str">
        <f t="shared" si="119"/>
        <v/>
      </c>
      <c r="N587" s="23">
        <f t="shared" si="120"/>
        <v>-3.3337778370449396E-5</v>
      </c>
    </row>
    <row r="588" spans="1:14" x14ac:dyDescent="0.2">
      <c r="A588" s="15"/>
      <c r="B588" s="30" t="s">
        <v>556</v>
      </c>
      <c r="C588" s="27">
        <v>5</v>
      </c>
      <c r="D588" s="16">
        <v>606</v>
      </c>
      <c r="E588" s="16">
        <v>12</v>
      </c>
      <c r="F588" s="16">
        <v>725</v>
      </c>
      <c r="G588" s="17">
        <f t="shared" si="115"/>
        <v>5.1929707947322506E-5</v>
      </c>
      <c r="H588" s="17">
        <f t="shared" si="116"/>
        <v>6.7342312308307775E-3</v>
      </c>
      <c r="I588" s="17">
        <f t="shared" si="117"/>
        <v>1.4263130994972246E-4</v>
      </c>
      <c r="J588" s="17">
        <f t="shared" si="118"/>
        <v>9.6317355723243708E-3</v>
      </c>
      <c r="K588" s="17">
        <f t="shared" si="121"/>
        <v>1.4</v>
      </c>
      <c r="L588" s="17">
        <f t="shared" si="122"/>
        <v>0.19636963696369636</v>
      </c>
      <c r="M588" s="17">
        <f t="shared" si="119"/>
        <v>7.2701591126251498E-5</v>
      </c>
      <c r="N588" s="23">
        <f t="shared" si="120"/>
        <v>1.3223985420278259E-3</v>
      </c>
    </row>
    <row r="589" spans="1:14" ht="25.5" x14ac:dyDescent="0.2">
      <c r="A589" s="15"/>
      <c r="B589" s="30" t="s">
        <v>557</v>
      </c>
      <c r="C589" s="27">
        <v>12</v>
      </c>
      <c r="D589" s="16">
        <v>413</v>
      </c>
      <c r="E589" s="16">
        <v>11</v>
      </c>
      <c r="F589" s="16">
        <v>363</v>
      </c>
      <c r="G589" s="17">
        <f t="shared" si="115"/>
        <v>1.24631299073574E-4</v>
      </c>
      <c r="H589" s="17">
        <f t="shared" si="116"/>
        <v>4.5895008223318665E-3</v>
      </c>
      <c r="I589" s="17">
        <f t="shared" si="117"/>
        <v>1.3074536745391225E-4</v>
      </c>
      <c r="J589" s="17">
        <f t="shared" si="118"/>
        <v>4.8225103624189606E-3</v>
      </c>
      <c r="K589" s="17">
        <f t="shared" si="121"/>
        <v>-8.3333333333333329E-2</v>
      </c>
      <c r="L589" s="17">
        <f t="shared" si="122"/>
        <v>-0.12106537530266344</v>
      </c>
      <c r="M589" s="17">
        <f t="shared" si="119"/>
        <v>-1.0385941589464499E-5</v>
      </c>
      <c r="N589" s="23">
        <f t="shared" si="120"/>
        <v>-5.5562963950748991E-4</v>
      </c>
    </row>
    <row r="590" spans="1:14" x14ac:dyDescent="0.2">
      <c r="A590" s="15"/>
      <c r="B590" s="30" t="s">
        <v>558</v>
      </c>
      <c r="C590" s="27">
        <v>40</v>
      </c>
      <c r="D590" s="16">
        <v>1258</v>
      </c>
      <c r="E590" s="16">
        <v>37</v>
      </c>
      <c r="F590" s="16">
        <v>973</v>
      </c>
      <c r="G590" s="17">
        <f t="shared" si="115"/>
        <v>4.1543766357858005E-4</v>
      </c>
      <c r="H590" s="17">
        <f t="shared" si="116"/>
        <v>1.3979641730008445E-2</v>
      </c>
      <c r="I590" s="17">
        <f t="shared" si="117"/>
        <v>4.3977987234497762E-4</v>
      </c>
      <c r="J590" s="17">
        <f t="shared" si="118"/>
        <v>1.2926453395684982E-2</v>
      </c>
      <c r="K590" s="17">
        <f t="shared" si="121"/>
        <v>-7.4999999999999997E-2</v>
      </c>
      <c r="L590" s="17">
        <f t="shared" si="122"/>
        <v>-0.22655007949125597</v>
      </c>
      <c r="M590" s="17">
        <f t="shared" si="119"/>
        <v>-3.1157824768393501E-5</v>
      </c>
      <c r="N590" s="23">
        <f t="shared" si="120"/>
        <v>-3.1670889451926925E-3</v>
      </c>
    </row>
    <row r="591" spans="1:14" x14ac:dyDescent="0.2">
      <c r="A591" s="15"/>
      <c r="B591" s="30" t="s">
        <v>559</v>
      </c>
      <c r="C591" s="27">
        <v>1</v>
      </c>
      <c r="D591" s="16">
        <v>148</v>
      </c>
      <c r="E591" s="16">
        <v>2</v>
      </c>
      <c r="F591" s="16">
        <v>52</v>
      </c>
      <c r="G591" s="17">
        <f t="shared" si="115"/>
        <v>1.0385941589464501E-5</v>
      </c>
      <c r="H591" s="17">
        <f t="shared" si="116"/>
        <v>1.64466373294217E-3</v>
      </c>
      <c r="I591" s="17">
        <f t="shared" si="117"/>
        <v>2.3771884991620409E-5</v>
      </c>
      <c r="J591" s="17">
        <f t="shared" si="118"/>
        <v>6.9082793070464452E-4</v>
      </c>
      <c r="K591" s="17">
        <f t="shared" si="121"/>
        <v>1</v>
      </c>
      <c r="L591" s="17">
        <f t="shared" si="122"/>
        <v>-0.64864864864864868</v>
      </c>
      <c r="M591" s="17">
        <f t="shared" si="119"/>
        <v>1.0385941589464501E-5</v>
      </c>
      <c r="N591" s="23">
        <f t="shared" si="120"/>
        <v>-1.0668089078543807E-3</v>
      </c>
    </row>
    <row r="592" spans="1:14" x14ac:dyDescent="0.2">
      <c r="A592" s="15"/>
      <c r="B592" s="30" t="s">
        <v>560</v>
      </c>
      <c r="C592" s="27">
        <v>1</v>
      </c>
      <c r="D592" s="16">
        <v>16</v>
      </c>
      <c r="E592" s="16">
        <v>0</v>
      </c>
      <c r="F592" s="16">
        <v>2</v>
      </c>
      <c r="G592" s="17">
        <f t="shared" si="115"/>
        <v>1.0385941589464501E-5</v>
      </c>
      <c r="H592" s="17">
        <f t="shared" si="116"/>
        <v>1.7780148464239677E-4</v>
      </c>
      <c r="I592" s="17" t="str">
        <f t="shared" si="117"/>
        <v/>
      </c>
      <c r="J592" s="17">
        <f t="shared" si="118"/>
        <v>2.6570305027101713E-5</v>
      </c>
      <c r="K592" s="17">
        <f t="shared" si="121"/>
        <v>-1</v>
      </c>
      <c r="L592" s="17">
        <f t="shared" si="122"/>
        <v>-0.875</v>
      </c>
      <c r="M592" s="17">
        <f t="shared" si="119"/>
        <v>-1.0385941589464501E-5</v>
      </c>
      <c r="N592" s="23">
        <f t="shared" si="120"/>
        <v>-1.5557629906209718E-4</v>
      </c>
    </row>
    <row r="593" spans="1:14" x14ac:dyDescent="0.2">
      <c r="A593" s="15"/>
      <c r="B593" s="30" t="s">
        <v>561</v>
      </c>
      <c r="C593" s="27">
        <v>9</v>
      </c>
      <c r="D593" s="16">
        <v>20</v>
      </c>
      <c r="E593" s="16">
        <v>10</v>
      </c>
      <c r="F593" s="16">
        <v>5</v>
      </c>
      <c r="G593" s="17">
        <f t="shared" si="115"/>
        <v>9.3473474305180503E-5</v>
      </c>
      <c r="H593" s="17">
        <f t="shared" si="116"/>
        <v>2.2225185580299596E-4</v>
      </c>
      <c r="I593" s="17">
        <f t="shared" si="117"/>
        <v>1.1885942495810205E-4</v>
      </c>
      <c r="J593" s="17">
        <f t="shared" si="118"/>
        <v>6.6425762567754278E-5</v>
      </c>
      <c r="K593" s="17">
        <f t="shared" si="121"/>
        <v>0.1111111111111111</v>
      </c>
      <c r="L593" s="17">
        <f t="shared" si="122"/>
        <v>-0.75</v>
      </c>
      <c r="M593" s="17">
        <f t="shared" si="119"/>
        <v>1.0385941589464499E-5</v>
      </c>
      <c r="N593" s="23">
        <f t="shared" si="120"/>
        <v>-1.6668889185224696E-4</v>
      </c>
    </row>
    <row r="594" spans="1:14" x14ac:dyDescent="0.2">
      <c r="A594" s="15"/>
      <c r="B594" s="30" t="s">
        <v>562</v>
      </c>
      <c r="C594" s="27">
        <v>1</v>
      </c>
      <c r="D594" s="16">
        <v>3</v>
      </c>
      <c r="E594" s="16">
        <v>4</v>
      </c>
      <c r="F594" s="16">
        <v>7</v>
      </c>
      <c r="G594" s="17">
        <f t="shared" si="115"/>
        <v>1.0385941589464501E-5</v>
      </c>
      <c r="H594" s="17">
        <f t="shared" si="116"/>
        <v>3.3337778370449396E-5</v>
      </c>
      <c r="I594" s="17">
        <f t="shared" si="117"/>
        <v>4.7543769983240818E-5</v>
      </c>
      <c r="J594" s="17">
        <f t="shared" si="118"/>
        <v>9.2996067594855984E-5</v>
      </c>
      <c r="K594" s="17">
        <f t="shared" si="121"/>
        <v>3</v>
      </c>
      <c r="L594" s="17">
        <f t="shared" si="122"/>
        <v>1.3333333333333333</v>
      </c>
      <c r="M594" s="17">
        <f t="shared" si="119"/>
        <v>3.1157824768393501E-5</v>
      </c>
      <c r="N594" s="23">
        <f t="shared" si="120"/>
        <v>4.4450371160599193E-5</v>
      </c>
    </row>
    <row r="595" spans="1:14" x14ac:dyDescent="0.2">
      <c r="A595" s="15"/>
      <c r="B595" s="30" t="s">
        <v>563</v>
      </c>
      <c r="C595" s="27">
        <v>9</v>
      </c>
      <c r="D595" s="16">
        <v>52</v>
      </c>
      <c r="E595" s="16">
        <v>61</v>
      </c>
      <c r="F595" s="16">
        <v>162</v>
      </c>
      <c r="G595" s="17">
        <f t="shared" si="115"/>
        <v>9.3473474305180503E-5</v>
      </c>
      <c r="H595" s="17">
        <f t="shared" si="116"/>
        <v>5.7785482508778947E-4</v>
      </c>
      <c r="I595" s="17">
        <f t="shared" si="117"/>
        <v>7.2504249224442248E-4</v>
      </c>
      <c r="J595" s="17">
        <f t="shared" si="118"/>
        <v>2.1521947071952386E-3</v>
      </c>
      <c r="K595" s="17">
        <f t="shared" si="121"/>
        <v>5.7777777777777777</v>
      </c>
      <c r="L595" s="17">
        <f t="shared" si="122"/>
        <v>2.1153846153846154</v>
      </c>
      <c r="M595" s="17">
        <f t="shared" si="119"/>
        <v>5.4006896265215406E-4</v>
      </c>
      <c r="N595" s="23">
        <f t="shared" si="120"/>
        <v>1.2223852069164778E-3</v>
      </c>
    </row>
    <row r="596" spans="1:14" x14ac:dyDescent="0.2">
      <c r="A596" s="15"/>
      <c r="B596" s="30" t="s">
        <v>564</v>
      </c>
      <c r="C596" s="27">
        <v>23</v>
      </c>
      <c r="D596" s="16">
        <v>188</v>
      </c>
      <c r="E596" s="16">
        <v>152</v>
      </c>
      <c r="F596" s="16">
        <v>383</v>
      </c>
      <c r="G596" s="17">
        <f t="shared" si="115"/>
        <v>2.3887665655768353E-4</v>
      </c>
      <c r="H596" s="17">
        <f t="shared" si="116"/>
        <v>2.089167444548162E-3</v>
      </c>
      <c r="I596" s="17">
        <f t="shared" si="117"/>
        <v>1.8066632593631512E-3</v>
      </c>
      <c r="J596" s="17">
        <f t="shared" si="118"/>
        <v>5.088213412689978E-3</v>
      </c>
      <c r="K596" s="17">
        <f t="shared" si="121"/>
        <v>5.6086956521739131</v>
      </c>
      <c r="L596" s="17">
        <f t="shared" si="122"/>
        <v>1.0372340425531914</v>
      </c>
      <c r="M596" s="17">
        <f t="shared" si="119"/>
        <v>1.3397864650409206E-3</v>
      </c>
      <c r="N596" s="23">
        <f t="shared" si="120"/>
        <v>2.1669555940792102E-3</v>
      </c>
    </row>
    <row r="597" spans="1:14" x14ac:dyDescent="0.2">
      <c r="A597" s="15"/>
      <c r="B597" s="30" t="s">
        <v>565</v>
      </c>
      <c r="C597" s="27">
        <v>35</v>
      </c>
      <c r="D597" s="16">
        <v>402</v>
      </c>
      <c r="E597" s="16">
        <v>23</v>
      </c>
      <c r="F597" s="16">
        <v>296</v>
      </c>
      <c r="G597" s="17">
        <f t="shared" si="115"/>
        <v>3.635079556312575E-4</v>
      </c>
      <c r="H597" s="17">
        <f t="shared" si="116"/>
        <v>4.4672623016402185E-3</v>
      </c>
      <c r="I597" s="17">
        <f t="shared" si="117"/>
        <v>2.7337667740363474E-4</v>
      </c>
      <c r="J597" s="17">
        <f t="shared" si="118"/>
        <v>3.932405144011053E-3</v>
      </c>
      <c r="K597" s="17">
        <f t="shared" si="121"/>
        <v>-0.34285714285714286</v>
      </c>
      <c r="L597" s="17">
        <f t="shared" si="122"/>
        <v>-0.26368159203980102</v>
      </c>
      <c r="M597" s="17">
        <f t="shared" si="119"/>
        <v>-1.24631299073574E-4</v>
      </c>
      <c r="N597" s="23">
        <f t="shared" si="120"/>
        <v>-1.1779348357558786E-3</v>
      </c>
    </row>
    <row r="598" spans="1:14" x14ac:dyDescent="0.2">
      <c r="A598" s="15"/>
      <c r="B598" s="30" t="s">
        <v>566</v>
      </c>
      <c r="C598" s="27">
        <v>2</v>
      </c>
      <c r="D598" s="16">
        <v>43</v>
      </c>
      <c r="E598" s="16">
        <v>5</v>
      </c>
      <c r="F598" s="16">
        <v>25</v>
      </c>
      <c r="G598" s="17">
        <f t="shared" si="115"/>
        <v>2.0771883178929002E-5</v>
      </c>
      <c r="H598" s="17">
        <f t="shared" si="116"/>
        <v>4.7784148997644132E-4</v>
      </c>
      <c r="I598" s="17">
        <f t="shared" si="117"/>
        <v>5.9429712479051027E-5</v>
      </c>
      <c r="J598" s="17">
        <f t="shared" si="118"/>
        <v>3.3212881283877139E-4</v>
      </c>
      <c r="K598" s="17">
        <f t="shared" si="121"/>
        <v>1.5</v>
      </c>
      <c r="L598" s="17">
        <f t="shared" si="122"/>
        <v>-0.41860465116279072</v>
      </c>
      <c r="M598" s="17">
        <f t="shared" si="119"/>
        <v>3.1157824768393501E-5</v>
      </c>
      <c r="N598" s="23">
        <f t="shared" si="120"/>
        <v>-2.0002667022269636E-4</v>
      </c>
    </row>
    <row r="599" spans="1:14" ht="25.5" x14ac:dyDescent="0.2">
      <c r="A599" s="15"/>
      <c r="B599" s="30" t="s">
        <v>567</v>
      </c>
      <c r="C599" s="27">
        <v>148</v>
      </c>
      <c r="D599" s="16">
        <v>74</v>
      </c>
      <c r="E599" s="16">
        <v>8</v>
      </c>
      <c r="F599" s="16">
        <v>30</v>
      </c>
      <c r="G599" s="17">
        <f t="shared" si="115"/>
        <v>1.5371193552407461E-3</v>
      </c>
      <c r="H599" s="17">
        <f t="shared" si="116"/>
        <v>8.2233186647108502E-4</v>
      </c>
      <c r="I599" s="17">
        <f t="shared" si="117"/>
        <v>9.5087539966481636E-5</v>
      </c>
      <c r="J599" s="17">
        <f t="shared" si="118"/>
        <v>3.9855457540652567E-4</v>
      </c>
      <c r="K599" s="17">
        <f t="shared" si="121"/>
        <v>-0.94594594594594594</v>
      </c>
      <c r="L599" s="17">
        <f t="shared" si="122"/>
        <v>-0.59459459459459463</v>
      </c>
      <c r="M599" s="17">
        <f t="shared" si="119"/>
        <v>-1.45403182252503E-3</v>
      </c>
      <c r="N599" s="23">
        <f t="shared" si="120"/>
        <v>-4.889540827665911E-4</v>
      </c>
    </row>
    <row r="600" spans="1:14" x14ac:dyDescent="0.2">
      <c r="A600" s="15"/>
      <c r="B600" s="30" t="s">
        <v>568</v>
      </c>
      <c r="C600" s="27">
        <v>4</v>
      </c>
      <c r="D600" s="16">
        <v>27</v>
      </c>
      <c r="E600" s="16">
        <v>7</v>
      </c>
      <c r="F600" s="16">
        <v>21</v>
      </c>
      <c r="G600" s="17">
        <f t="shared" si="115"/>
        <v>4.1543766357858004E-5</v>
      </c>
      <c r="H600" s="17">
        <f t="shared" si="116"/>
        <v>3.0004000533404452E-4</v>
      </c>
      <c r="I600" s="17">
        <f t="shared" si="117"/>
        <v>8.320159747067144E-5</v>
      </c>
      <c r="J600" s="17">
        <f t="shared" si="118"/>
        <v>2.7898820278456798E-4</v>
      </c>
      <c r="K600" s="17">
        <f t="shared" si="121"/>
        <v>0.75</v>
      </c>
      <c r="L600" s="17">
        <f t="shared" si="122"/>
        <v>-0.22222222222222221</v>
      </c>
      <c r="M600" s="17">
        <f t="shared" si="119"/>
        <v>3.1157824768393501E-5</v>
      </c>
      <c r="N600" s="23">
        <f t="shared" si="120"/>
        <v>-6.6675556740898779E-5</v>
      </c>
    </row>
    <row r="601" spans="1:14" x14ac:dyDescent="0.2">
      <c r="A601" s="15"/>
      <c r="B601" s="30" t="s">
        <v>569</v>
      </c>
      <c r="C601" s="27">
        <v>3</v>
      </c>
      <c r="D601" s="16">
        <v>7</v>
      </c>
      <c r="E601" s="16"/>
      <c r="F601" s="16"/>
      <c r="G601" s="17">
        <f t="shared" si="115"/>
        <v>3.1157824768393501E-5</v>
      </c>
      <c r="H601" s="17">
        <f t="shared" si="116"/>
        <v>7.7788149531048589E-5</v>
      </c>
      <c r="I601" s="17" t="str">
        <f t="shared" si="117"/>
        <v/>
      </c>
      <c r="J601" s="17" t="str">
        <f t="shared" si="118"/>
        <v/>
      </c>
      <c r="K601" s="17">
        <f t="shared" si="121"/>
        <v>-1</v>
      </c>
      <c r="L601" s="17">
        <f t="shared" si="122"/>
        <v>-1</v>
      </c>
      <c r="M601" s="17">
        <f t="shared" si="119"/>
        <v>-3.1157824768393501E-5</v>
      </c>
      <c r="N601" s="23">
        <f t="shared" si="120"/>
        <v>-7.7788149531048589E-5</v>
      </c>
    </row>
    <row r="602" spans="1:14" x14ac:dyDescent="0.2">
      <c r="A602" s="15"/>
      <c r="B602" s="30" t="s">
        <v>570</v>
      </c>
      <c r="C602" s="27">
        <v>3</v>
      </c>
      <c r="D602" s="16">
        <v>24</v>
      </c>
      <c r="E602" s="16">
        <v>12</v>
      </c>
      <c r="F602" s="16">
        <v>24</v>
      </c>
      <c r="G602" s="17">
        <f t="shared" si="115"/>
        <v>3.1157824768393501E-5</v>
      </c>
      <c r="H602" s="17">
        <f t="shared" si="116"/>
        <v>2.6670222696359517E-4</v>
      </c>
      <c r="I602" s="17">
        <f t="shared" si="117"/>
        <v>1.4263130994972246E-4</v>
      </c>
      <c r="J602" s="17">
        <f t="shared" si="118"/>
        <v>3.1884366032522052E-4</v>
      </c>
      <c r="K602" s="17">
        <f t="shared" si="121"/>
        <v>3</v>
      </c>
      <c r="L602" s="17">
        <f t="shared" si="122"/>
        <v>0</v>
      </c>
      <c r="M602" s="17">
        <f t="shared" si="119"/>
        <v>9.3473474305180503E-5</v>
      </c>
      <c r="N602" s="23">
        <f t="shared" si="120"/>
        <v>0</v>
      </c>
    </row>
    <row r="603" spans="1:14" ht="25.5" x14ac:dyDescent="0.2">
      <c r="A603" s="15"/>
      <c r="B603" s="30" t="s">
        <v>571</v>
      </c>
      <c r="C603" s="27">
        <v>0</v>
      </c>
      <c r="D603" s="16">
        <v>5</v>
      </c>
      <c r="E603" s="16"/>
      <c r="F603" s="16"/>
      <c r="G603" s="17" t="str">
        <f t="shared" si="115"/>
        <v/>
      </c>
      <c r="H603" s="17">
        <f t="shared" si="116"/>
        <v>5.5562963950748989E-5</v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>
        <f t="shared" si="122"/>
        <v>-1</v>
      </c>
      <c r="M603" s="17" t="str">
        <f t="shared" si="119"/>
        <v/>
      </c>
      <c r="N603" s="23">
        <f t="shared" si="120"/>
        <v>-5.5562963950748989E-5</v>
      </c>
    </row>
    <row r="604" spans="1:14" ht="26.25" thickBot="1" x14ac:dyDescent="0.25">
      <c r="A604" s="15"/>
      <c r="B604" s="31" t="s">
        <v>572</v>
      </c>
      <c r="C604" s="28">
        <v>26</v>
      </c>
      <c r="D604" s="24">
        <v>7</v>
      </c>
      <c r="E604" s="24">
        <v>7</v>
      </c>
      <c r="F604" s="24">
        <v>7</v>
      </c>
      <c r="G604" s="25">
        <f t="shared" si="115"/>
        <v>2.7003448132607703E-4</v>
      </c>
      <c r="H604" s="25">
        <f t="shared" si="116"/>
        <v>7.7788149531048589E-5</v>
      </c>
      <c r="I604" s="25">
        <f t="shared" si="117"/>
        <v>8.320159747067144E-5</v>
      </c>
      <c r="J604" s="25">
        <f t="shared" si="118"/>
        <v>9.2996067594855984E-5</v>
      </c>
      <c r="K604" s="25">
        <f t="shared" si="121"/>
        <v>-0.73076923076923073</v>
      </c>
      <c r="L604" s="25">
        <f t="shared" si="122"/>
        <v>0</v>
      </c>
      <c r="M604" s="25">
        <f t="shared" si="119"/>
        <v>-1.9733289019982552E-4</v>
      </c>
      <c r="N604" s="26">
        <f t="shared" si="120"/>
        <v>0</v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1" t="s">
        <v>2</v>
      </c>
      <c r="C609" s="54" t="s">
        <v>668</v>
      </c>
      <c r="D609" s="51"/>
      <c r="E609" s="51"/>
      <c r="F609" s="55"/>
      <c r="G609" s="45" t="s">
        <v>3</v>
      </c>
      <c r="H609" s="51"/>
      <c r="I609" s="51"/>
      <c r="J609" s="44"/>
      <c r="K609" s="52" t="s">
        <v>4</v>
      </c>
      <c r="L609" s="53"/>
      <c r="M609" s="45" t="s">
        <v>5</v>
      </c>
      <c r="N609" s="46"/>
    </row>
    <row r="610" spans="1:14" ht="15.75" thickBot="1" x14ac:dyDescent="0.25">
      <c r="A610" s="14"/>
      <c r="B610" s="42"/>
      <c r="C610" s="43">
        <v>2021</v>
      </c>
      <c r="D610" s="44"/>
      <c r="E610" s="49">
        <v>2022</v>
      </c>
      <c r="F610" s="44"/>
      <c r="G610" s="50">
        <v>2021</v>
      </c>
      <c r="H610" s="36"/>
      <c r="I610" s="49">
        <v>2022</v>
      </c>
      <c r="J610" s="44"/>
      <c r="K610" s="36"/>
      <c r="L610" s="36"/>
      <c r="M610" s="47"/>
      <c r="N610" s="48"/>
    </row>
    <row r="611" spans="1:14" ht="15.75" thickBot="1" x14ac:dyDescent="0.25">
      <c r="A611" s="15"/>
      <c r="B611" s="42"/>
      <c r="C611" s="21" t="s">
        <v>6</v>
      </c>
      <c r="D611" s="21" t="s">
        <v>7</v>
      </c>
      <c r="E611" s="19" t="s">
        <v>6</v>
      </c>
      <c r="F611" s="21" t="s">
        <v>7</v>
      </c>
      <c r="G611" s="21" t="s">
        <v>6</v>
      </c>
      <c r="H611" s="19" t="s">
        <v>7</v>
      </c>
      <c r="I611" s="21" t="s">
        <v>6</v>
      </c>
      <c r="J611" s="21" t="s">
        <v>7</v>
      </c>
      <c r="K611" s="21" t="s">
        <v>6</v>
      </c>
      <c r="L611" s="21" t="s">
        <v>7</v>
      </c>
      <c r="M611" s="19" t="s">
        <v>6</v>
      </c>
      <c r="N611" s="21" t="s">
        <v>7</v>
      </c>
    </row>
    <row r="612" spans="1:14" ht="15.75" thickBot="1" x14ac:dyDescent="0.25">
      <c r="A612" s="15"/>
      <c r="B612" s="8" t="s">
        <v>12</v>
      </c>
      <c r="C612" s="9">
        <f>SUM(C613:C640)</f>
        <v>27995</v>
      </c>
      <c r="D612" s="10">
        <f>SUM(D613:D640)</f>
        <v>32030</v>
      </c>
      <c r="E612" s="10">
        <f>SUM(E613:E640)</f>
        <v>38352</v>
      </c>
      <c r="F612" s="10">
        <f>SUM(F613:F640)</f>
        <v>33034</v>
      </c>
      <c r="G612" s="11">
        <f t="shared" ref="G612:G640" si="123">+IF(C612=0,"",C612/C$612)</f>
        <v>1</v>
      </c>
      <c r="H612" s="12">
        <f t="shared" ref="H612:H640" si="124">+IF(D612=0,"",D612/D$612)</f>
        <v>1</v>
      </c>
      <c r="I612" s="11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0.36995892123593499</v>
      </c>
      <c r="L612" s="12">
        <f>+IF(AND(D612=0,F612=0),"",IF(D612=0,1,IF(F612=0,-1,(F612-D612)/D612)))</f>
        <v>3.1345613487355602E-2</v>
      </c>
      <c r="M612" s="12">
        <f t="shared" ref="M612:M640" si="127">+IF(OR(AND(G612=""),(K612="")),"",G612*K612)</f>
        <v>0.36995892123593499</v>
      </c>
      <c r="N612" s="12">
        <f t="shared" ref="N612:N640" si="128">+IF(OR(AND(H612=""),(L612="")),"",H612*L612)</f>
        <v>3.1345613487355602E-2</v>
      </c>
    </row>
    <row r="613" spans="1:14" x14ac:dyDescent="0.2">
      <c r="A613" s="15"/>
      <c r="B613" s="29" t="s">
        <v>573</v>
      </c>
      <c r="C613" s="62">
        <v>61</v>
      </c>
      <c r="D613" s="63">
        <v>65</v>
      </c>
      <c r="E613" s="63">
        <v>10</v>
      </c>
      <c r="F613" s="63">
        <v>37</v>
      </c>
      <c r="G613" s="64">
        <f t="shared" si="123"/>
        <v>2.1789605286658331E-3</v>
      </c>
      <c r="H613" s="64">
        <f t="shared" si="124"/>
        <v>2.0293474867311896E-3</v>
      </c>
      <c r="I613" s="64">
        <f t="shared" si="125"/>
        <v>2.6074259491030456E-4</v>
      </c>
      <c r="J613" s="64">
        <f t="shared" si="126"/>
        <v>1.1200581219349762E-3</v>
      </c>
      <c r="K613" s="64">
        <f t="shared" ref="K613:K640" si="129">+IF(AND(C613=0,E613=0)," ",IF(C613=0,1,IF(E613=0,-1,(E613-C613)/C613)))</f>
        <v>-0.83606557377049184</v>
      </c>
      <c r="L613" s="64">
        <f t="shared" ref="L613:L640" si="130">+IF(AND(D613=0,F613=0)," ",IF(D613=0,1,IF(F613=0,-1,(F613-D613)/D613)))</f>
        <v>-0.43076923076923079</v>
      </c>
      <c r="M613" s="64">
        <f t="shared" si="127"/>
        <v>-1.8217538846222539E-3</v>
      </c>
      <c r="N613" s="65">
        <f t="shared" si="128"/>
        <v>-8.741804558226663E-4</v>
      </c>
    </row>
    <row r="614" spans="1:14" x14ac:dyDescent="0.2">
      <c r="A614" s="15"/>
      <c r="B614" s="30" t="s">
        <v>574</v>
      </c>
      <c r="C614" s="27">
        <v>361</v>
      </c>
      <c r="D614" s="16">
        <v>598</v>
      </c>
      <c r="E614" s="16">
        <v>663</v>
      </c>
      <c r="F614" s="16">
        <v>812</v>
      </c>
      <c r="G614" s="17">
        <f t="shared" si="123"/>
        <v>1.289515984997321E-2</v>
      </c>
      <c r="H614" s="17">
        <f t="shared" si="124"/>
        <v>1.8669996877926944E-2</v>
      </c>
      <c r="I614" s="17">
        <f t="shared" si="125"/>
        <v>1.7287234042553192E-2</v>
      </c>
      <c r="J614" s="17">
        <f t="shared" si="126"/>
        <v>2.4580735000302719E-2</v>
      </c>
      <c r="K614" s="17">
        <f t="shared" si="129"/>
        <v>0.83656509695290859</v>
      </c>
      <c r="L614" s="17">
        <f t="shared" si="130"/>
        <v>0.35785953177257523</v>
      </c>
      <c r="M614" s="17">
        <f t="shared" si="127"/>
        <v>1.0787640650116092E-2</v>
      </c>
      <c r="N614" s="23">
        <f t="shared" si="128"/>
        <v>6.6812363409303778E-3</v>
      </c>
    </row>
    <row r="615" spans="1:14" ht="25.5" x14ac:dyDescent="0.2">
      <c r="A615" s="15"/>
      <c r="B615" s="30" t="s">
        <v>575</v>
      </c>
      <c r="C615" s="27">
        <v>3436</v>
      </c>
      <c r="D615" s="16">
        <v>1693</v>
      </c>
      <c r="E615" s="16">
        <v>2975</v>
      </c>
      <c r="F615" s="16">
        <v>1170</v>
      </c>
      <c r="G615" s="17">
        <f t="shared" si="123"/>
        <v>0.12273620289337382</v>
      </c>
      <c r="H615" s="17">
        <f t="shared" si="124"/>
        <v>5.2856696846706214E-2</v>
      </c>
      <c r="I615" s="17">
        <f t="shared" si="125"/>
        <v>7.7570921985815597E-2</v>
      </c>
      <c r="J615" s="17">
        <f t="shared" si="126"/>
        <v>3.5418054126051944E-2</v>
      </c>
      <c r="K615" s="17">
        <f t="shared" si="129"/>
        <v>-0.13416763678696159</v>
      </c>
      <c r="L615" s="17">
        <f t="shared" si="130"/>
        <v>-0.30891907855877143</v>
      </c>
      <c r="M615" s="17">
        <f t="shared" si="127"/>
        <v>-1.6467226290409004E-2</v>
      </c>
      <c r="N615" s="23">
        <f t="shared" si="128"/>
        <v>-1.6328442085544802E-2</v>
      </c>
    </row>
    <row r="616" spans="1:14" x14ac:dyDescent="0.2">
      <c r="A616" s="15"/>
      <c r="B616" s="30" t="s">
        <v>576</v>
      </c>
      <c r="C616" s="27">
        <v>5312</v>
      </c>
      <c r="D616" s="16">
        <v>1864</v>
      </c>
      <c r="E616" s="16">
        <v>5654</v>
      </c>
      <c r="F616" s="16">
        <v>1955</v>
      </c>
      <c r="G616" s="17">
        <f t="shared" si="123"/>
        <v>0.18974816931594929</v>
      </c>
      <c r="H616" s="17">
        <f t="shared" si="124"/>
        <v>5.8195441773337499E-2</v>
      </c>
      <c r="I616" s="17">
        <f t="shared" si="125"/>
        <v>0.1474238631622862</v>
      </c>
      <c r="J616" s="17">
        <f t="shared" si="126"/>
        <v>5.9181449415753463E-2</v>
      </c>
      <c r="K616" s="17">
        <f t="shared" si="129"/>
        <v>6.4382530120481923E-2</v>
      </c>
      <c r="L616" s="17">
        <f t="shared" si="130"/>
        <v>4.8819742489270387E-2</v>
      </c>
      <c r="M616" s="17">
        <f t="shared" si="127"/>
        <v>1.2216467226290408E-2</v>
      </c>
      <c r="N616" s="23">
        <f t="shared" si="128"/>
        <v>2.8410864814236653E-3</v>
      </c>
    </row>
    <row r="617" spans="1:14" x14ac:dyDescent="0.2">
      <c r="A617" s="15"/>
      <c r="B617" s="30" t="s">
        <v>577</v>
      </c>
      <c r="C617" s="27">
        <v>240</v>
      </c>
      <c r="D617" s="16">
        <v>204</v>
      </c>
      <c r="E617" s="16">
        <v>9511</v>
      </c>
      <c r="F617" s="16">
        <v>4080</v>
      </c>
      <c r="G617" s="17">
        <f t="shared" si="123"/>
        <v>8.5729594570459009E-3</v>
      </c>
      <c r="H617" s="17">
        <f t="shared" si="124"/>
        <v>6.3690290352794252E-3</v>
      </c>
      <c r="I617" s="17">
        <f t="shared" si="125"/>
        <v>0.24799228201919066</v>
      </c>
      <c r="J617" s="17">
        <f t="shared" si="126"/>
        <v>0.12350911182418114</v>
      </c>
      <c r="K617" s="17">
        <f t="shared" si="129"/>
        <v>38.62916666666667</v>
      </c>
      <c r="L617" s="17">
        <f t="shared" si="130"/>
        <v>19</v>
      </c>
      <c r="M617" s="17">
        <f t="shared" si="127"/>
        <v>0.33116627969280232</v>
      </c>
      <c r="N617" s="23">
        <f t="shared" si="128"/>
        <v>0.12101155167030908</v>
      </c>
    </row>
    <row r="618" spans="1:14" x14ac:dyDescent="0.2">
      <c r="A618" s="15"/>
      <c r="B618" s="30" t="s">
        <v>578</v>
      </c>
      <c r="C618" s="27">
        <v>23</v>
      </c>
      <c r="D618" s="16">
        <v>37</v>
      </c>
      <c r="E618" s="16">
        <v>9</v>
      </c>
      <c r="F618" s="16">
        <v>20</v>
      </c>
      <c r="G618" s="17">
        <f t="shared" si="123"/>
        <v>8.2157528130023219E-4</v>
      </c>
      <c r="H618" s="17">
        <f t="shared" si="124"/>
        <v>1.1551670309085233E-3</v>
      </c>
      <c r="I618" s="17">
        <f t="shared" si="125"/>
        <v>2.3466833541927409E-4</v>
      </c>
      <c r="J618" s="17">
        <f t="shared" si="126"/>
        <v>6.0543682266755462E-4</v>
      </c>
      <c r="K618" s="17">
        <f t="shared" si="129"/>
        <v>-0.60869565217391308</v>
      </c>
      <c r="L618" s="17">
        <f t="shared" si="130"/>
        <v>-0.45945945945945948</v>
      </c>
      <c r="M618" s="17">
        <f t="shared" si="127"/>
        <v>-5.0008930166101095E-4</v>
      </c>
      <c r="N618" s="23">
        <f t="shared" si="128"/>
        <v>-5.3075241960661888E-4</v>
      </c>
    </row>
    <row r="619" spans="1:14" x14ac:dyDescent="0.2">
      <c r="A619" s="15"/>
      <c r="B619" s="30" t="s">
        <v>579</v>
      </c>
      <c r="C619" s="27">
        <v>0</v>
      </c>
      <c r="D619" s="16">
        <v>41</v>
      </c>
      <c r="E619" s="16">
        <v>5</v>
      </c>
      <c r="F619" s="16">
        <v>20</v>
      </c>
      <c r="G619" s="17" t="str">
        <f t="shared" si="123"/>
        <v/>
      </c>
      <c r="H619" s="17">
        <f t="shared" si="124"/>
        <v>1.2800499531689042E-3</v>
      </c>
      <c r="I619" s="17">
        <f t="shared" si="125"/>
        <v>1.3037129745515228E-4</v>
      </c>
      <c r="J619" s="17">
        <f t="shared" si="126"/>
        <v>6.0543682266755462E-4</v>
      </c>
      <c r="K619" s="17">
        <f t="shared" si="129"/>
        <v>1</v>
      </c>
      <c r="L619" s="17">
        <f t="shared" si="130"/>
        <v>-0.51219512195121952</v>
      </c>
      <c r="M619" s="17" t="str">
        <f t="shared" si="127"/>
        <v/>
      </c>
      <c r="N619" s="23">
        <f t="shared" si="128"/>
        <v>-6.5563534186699967E-4</v>
      </c>
    </row>
    <row r="620" spans="1:14" x14ac:dyDescent="0.2">
      <c r="A620" s="15"/>
      <c r="B620" s="30" t="s">
        <v>580</v>
      </c>
      <c r="C620" s="27">
        <v>58</v>
      </c>
      <c r="D620" s="16">
        <v>60</v>
      </c>
      <c r="E620" s="16">
        <v>113</v>
      </c>
      <c r="F620" s="16">
        <v>146</v>
      </c>
      <c r="G620" s="17">
        <f t="shared" si="123"/>
        <v>2.0717985354527595E-3</v>
      </c>
      <c r="H620" s="17">
        <f t="shared" si="124"/>
        <v>1.8732438339057135E-3</v>
      </c>
      <c r="I620" s="17">
        <f t="shared" si="125"/>
        <v>2.9463913224864412E-3</v>
      </c>
      <c r="J620" s="17">
        <f t="shared" si="126"/>
        <v>4.4196888054731489E-3</v>
      </c>
      <c r="K620" s="17">
        <f t="shared" si="129"/>
        <v>0.94827586206896552</v>
      </c>
      <c r="L620" s="17">
        <f t="shared" si="130"/>
        <v>1.4333333333333333</v>
      </c>
      <c r="M620" s="17">
        <f t="shared" si="127"/>
        <v>1.964636542239686E-3</v>
      </c>
      <c r="N620" s="23">
        <f t="shared" si="128"/>
        <v>2.6849828285981894E-3</v>
      </c>
    </row>
    <row r="621" spans="1:14" x14ac:dyDescent="0.2">
      <c r="A621" s="15"/>
      <c r="B621" s="30" t="s">
        <v>581</v>
      </c>
      <c r="C621" s="27">
        <v>25</v>
      </c>
      <c r="D621" s="16">
        <v>9</v>
      </c>
      <c r="E621" s="16">
        <v>15</v>
      </c>
      <c r="F621" s="16">
        <v>13</v>
      </c>
      <c r="G621" s="17">
        <f t="shared" si="123"/>
        <v>8.9301661010894801E-4</v>
      </c>
      <c r="H621" s="17">
        <f t="shared" si="124"/>
        <v>2.8098657508585702E-4</v>
      </c>
      <c r="I621" s="17">
        <f t="shared" si="125"/>
        <v>3.9111389236545682E-4</v>
      </c>
      <c r="J621" s="17">
        <f t="shared" si="126"/>
        <v>3.935339347339105E-4</v>
      </c>
      <c r="K621" s="17">
        <f t="shared" si="129"/>
        <v>-0.4</v>
      </c>
      <c r="L621" s="17">
        <f t="shared" si="130"/>
        <v>0.44444444444444442</v>
      </c>
      <c r="M621" s="17">
        <f t="shared" si="127"/>
        <v>-3.572066440435792E-4</v>
      </c>
      <c r="N621" s="23">
        <f t="shared" si="128"/>
        <v>1.248829222603809E-4</v>
      </c>
    </row>
    <row r="622" spans="1:14" ht="24" customHeight="1" x14ac:dyDescent="0.2">
      <c r="A622" s="15"/>
      <c r="B622" s="30" t="s">
        <v>582</v>
      </c>
      <c r="C622" s="27">
        <v>64</v>
      </c>
      <c r="D622" s="16">
        <v>109</v>
      </c>
      <c r="E622" s="16">
        <v>27</v>
      </c>
      <c r="F622" s="16">
        <v>72</v>
      </c>
      <c r="G622" s="17">
        <f t="shared" si="123"/>
        <v>2.2861225218789071E-3</v>
      </c>
      <c r="H622" s="17">
        <f t="shared" si="124"/>
        <v>3.4030596315953792E-3</v>
      </c>
      <c r="I622" s="17">
        <f t="shared" si="125"/>
        <v>7.0400500625782223E-4</v>
      </c>
      <c r="J622" s="17">
        <f t="shared" si="126"/>
        <v>2.1795725616031965E-3</v>
      </c>
      <c r="K622" s="17">
        <f t="shared" si="129"/>
        <v>-0.578125</v>
      </c>
      <c r="L622" s="17">
        <f t="shared" si="130"/>
        <v>-0.33944954128440369</v>
      </c>
      <c r="M622" s="17">
        <f t="shared" si="127"/>
        <v>-1.3216645829612433E-3</v>
      </c>
      <c r="N622" s="23">
        <f t="shared" si="128"/>
        <v>-1.1551670309085233E-3</v>
      </c>
    </row>
    <row r="623" spans="1:14" x14ac:dyDescent="0.2">
      <c r="A623" s="15"/>
      <c r="B623" s="30" t="s">
        <v>583</v>
      </c>
      <c r="C623" s="27">
        <v>164</v>
      </c>
      <c r="D623" s="16">
        <v>29</v>
      </c>
      <c r="E623" s="16">
        <v>245</v>
      </c>
      <c r="F623" s="16">
        <v>55</v>
      </c>
      <c r="G623" s="17">
        <f t="shared" si="123"/>
        <v>5.8581889623146987E-3</v>
      </c>
      <c r="H623" s="17">
        <f t="shared" si="124"/>
        <v>9.0540118638776147E-4</v>
      </c>
      <c r="I623" s="17">
        <f t="shared" si="125"/>
        <v>6.3881935753024614E-3</v>
      </c>
      <c r="J623" s="17">
        <f t="shared" si="126"/>
        <v>1.6649512623357753E-3</v>
      </c>
      <c r="K623" s="17">
        <f t="shared" si="129"/>
        <v>0.49390243902439024</v>
      </c>
      <c r="L623" s="17">
        <f t="shared" si="130"/>
        <v>0.89655172413793105</v>
      </c>
      <c r="M623" s="17">
        <f t="shared" si="127"/>
        <v>2.8933738167529915E-3</v>
      </c>
      <c r="N623" s="23">
        <f t="shared" si="128"/>
        <v>8.1173899469247585E-4</v>
      </c>
    </row>
    <row r="624" spans="1:14" x14ac:dyDescent="0.2">
      <c r="A624" s="15"/>
      <c r="B624" s="30" t="s">
        <v>584</v>
      </c>
      <c r="C624" s="27">
        <v>1</v>
      </c>
      <c r="D624" s="16">
        <v>5</v>
      </c>
      <c r="E624" s="16">
        <v>0</v>
      </c>
      <c r="F624" s="16">
        <v>3</v>
      </c>
      <c r="G624" s="17">
        <f t="shared" si="123"/>
        <v>3.5720664404357923E-5</v>
      </c>
      <c r="H624" s="17">
        <f t="shared" si="124"/>
        <v>1.5610365282547612E-4</v>
      </c>
      <c r="I624" s="17" t="str">
        <f t="shared" si="125"/>
        <v/>
      </c>
      <c r="J624" s="17">
        <f t="shared" si="126"/>
        <v>9.0815523400133202E-5</v>
      </c>
      <c r="K624" s="17">
        <f t="shared" si="129"/>
        <v>-1</v>
      </c>
      <c r="L624" s="17">
        <f t="shared" si="130"/>
        <v>-0.4</v>
      </c>
      <c r="M624" s="17">
        <f t="shared" si="127"/>
        <v>-3.5720664404357923E-5</v>
      </c>
      <c r="N624" s="23">
        <f t="shared" si="128"/>
        <v>-6.244146113019045E-5</v>
      </c>
    </row>
    <row r="625" spans="1:14" x14ac:dyDescent="0.2">
      <c r="A625" s="15"/>
      <c r="B625" s="30" t="s">
        <v>585</v>
      </c>
      <c r="C625" s="27">
        <v>19</v>
      </c>
      <c r="D625" s="16">
        <v>57</v>
      </c>
      <c r="E625" s="16">
        <v>102</v>
      </c>
      <c r="F625" s="16">
        <v>85</v>
      </c>
      <c r="G625" s="17">
        <f t="shared" si="123"/>
        <v>6.7869262368280055E-4</v>
      </c>
      <c r="H625" s="17">
        <f t="shared" si="124"/>
        <v>1.7795816422104278E-3</v>
      </c>
      <c r="I625" s="17">
        <f t="shared" si="125"/>
        <v>2.6595744680851063E-3</v>
      </c>
      <c r="J625" s="17">
        <f t="shared" si="126"/>
        <v>2.5731064963371072E-3</v>
      </c>
      <c r="K625" s="17">
        <f t="shared" si="129"/>
        <v>4.3684210526315788</v>
      </c>
      <c r="L625" s="17">
        <f t="shared" si="130"/>
        <v>0.49122807017543857</v>
      </c>
      <c r="M625" s="17">
        <f t="shared" si="127"/>
        <v>2.9648151455617076E-3</v>
      </c>
      <c r="N625" s="23">
        <f t="shared" si="128"/>
        <v>8.7418045582266619E-4</v>
      </c>
    </row>
    <row r="626" spans="1:14" x14ac:dyDescent="0.2">
      <c r="A626" s="15"/>
      <c r="B626" s="30" t="s">
        <v>586</v>
      </c>
      <c r="C626" s="27">
        <v>23</v>
      </c>
      <c r="D626" s="16">
        <v>104</v>
      </c>
      <c r="E626" s="16">
        <v>2</v>
      </c>
      <c r="F626" s="16">
        <v>12</v>
      </c>
      <c r="G626" s="17">
        <f t="shared" si="123"/>
        <v>8.2157528130023219E-4</v>
      </c>
      <c r="H626" s="17">
        <f t="shared" si="124"/>
        <v>3.2469559787699034E-3</v>
      </c>
      <c r="I626" s="17">
        <f t="shared" si="125"/>
        <v>5.2148518982060909E-5</v>
      </c>
      <c r="J626" s="17">
        <f t="shared" si="126"/>
        <v>3.6326209360053281E-4</v>
      </c>
      <c r="K626" s="17">
        <f t="shared" si="129"/>
        <v>-0.91304347826086951</v>
      </c>
      <c r="L626" s="17">
        <f t="shared" si="130"/>
        <v>-0.88461538461538458</v>
      </c>
      <c r="M626" s="17">
        <f t="shared" si="127"/>
        <v>-7.5013395249151626E-4</v>
      </c>
      <c r="N626" s="23">
        <f t="shared" si="128"/>
        <v>-2.8723072119887605E-3</v>
      </c>
    </row>
    <row r="627" spans="1:14" ht="25.5" x14ac:dyDescent="0.2">
      <c r="A627" s="15"/>
      <c r="B627" s="30" t="s">
        <v>587</v>
      </c>
      <c r="C627" s="27">
        <v>296</v>
      </c>
      <c r="D627" s="16">
        <v>1073</v>
      </c>
      <c r="E627" s="16">
        <v>266</v>
      </c>
      <c r="F627" s="16">
        <v>725</v>
      </c>
      <c r="G627" s="17">
        <f t="shared" si="123"/>
        <v>1.0573316663689944E-2</v>
      </c>
      <c r="H627" s="17">
        <f t="shared" si="124"/>
        <v>3.3499843896347171E-2</v>
      </c>
      <c r="I627" s="17">
        <f t="shared" si="125"/>
        <v>6.9357530246141009E-3</v>
      </c>
      <c r="J627" s="17">
        <f t="shared" si="126"/>
        <v>2.1947084821698857E-2</v>
      </c>
      <c r="K627" s="17">
        <f t="shared" si="129"/>
        <v>-0.10135135135135136</v>
      </c>
      <c r="L627" s="17">
        <f t="shared" si="130"/>
        <v>-0.32432432432432434</v>
      </c>
      <c r="M627" s="17">
        <f t="shared" si="127"/>
        <v>-1.0716199321307376E-3</v>
      </c>
      <c r="N627" s="23">
        <f t="shared" si="128"/>
        <v>-1.0864814236653137E-2</v>
      </c>
    </row>
    <row r="628" spans="1:14" x14ac:dyDescent="0.2">
      <c r="A628" s="15"/>
      <c r="B628" s="30" t="s">
        <v>588</v>
      </c>
      <c r="C628" s="27">
        <v>1392</v>
      </c>
      <c r="D628" s="16">
        <v>1922</v>
      </c>
      <c r="E628" s="16">
        <v>1064</v>
      </c>
      <c r="F628" s="16">
        <v>1534</v>
      </c>
      <c r="G628" s="17">
        <f t="shared" si="123"/>
        <v>4.9723164850866225E-2</v>
      </c>
      <c r="H628" s="17">
        <f t="shared" si="124"/>
        <v>6.0006244146113018E-2</v>
      </c>
      <c r="I628" s="17">
        <f t="shared" si="125"/>
        <v>2.7743012098456404E-2</v>
      </c>
      <c r="J628" s="17">
        <f t="shared" si="126"/>
        <v>4.6437004298601439E-2</v>
      </c>
      <c r="K628" s="17">
        <f t="shared" si="129"/>
        <v>-0.23563218390804597</v>
      </c>
      <c r="L628" s="17">
        <f t="shared" si="130"/>
        <v>-0.20187304890738814</v>
      </c>
      <c r="M628" s="17">
        <f t="shared" si="127"/>
        <v>-1.1716377924629397E-2</v>
      </c>
      <c r="N628" s="23">
        <f t="shared" si="128"/>
        <v>-1.2113643459256947E-2</v>
      </c>
    </row>
    <row r="629" spans="1:14" x14ac:dyDescent="0.2">
      <c r="A629" s="15"/>
      <c r="B629" s="30" t="s">
        <v>589</v>
      </c>
      <c r="C629" s="27">
        <v>62</v>
      </c>
      <c r="D629" s="16">
        <v>325</v>
      </c>
      <c r="E629" s="16">
        <v>30</v>
      </c>
      <c r="F629" s="16">
        <v>199</v>
      </c>
      <c r="G629" s="17">
        <f t="shared" si="123"/>
        <v>2.2146811930701909E-3</v>
      </c>
      <c r="H629" s="17">
        <f t="shared" si="124"/>
        <v>1.0146737433655947E-2</v>
      </c>
      <c r="I629" s="17">
        <f t="shared" si="125"/>
        <v>7.8222778473091364E-4</v>
      </c>
      <c r="J629" s="17">
        <f t="shared" si="126"/>
        <v>6.024096385542169E-3</v>
      </c>
      <c r="K629" s="17">
        <f t="shared" si="129"/>
        <v>-0.5161290322580645</v>
      </c>
      <c r="L629" s="17">
        <f t="shared" si="130"/>
        <v>-0.38769230769230767</v>
      </c>
      <c r="M629" s="17">
        <f t="shared" si="127"/>
        <v>-1.1430612609394533E-3</v>
      </c>
      <c r="N629" s="23">
        <f t="shared" si="128"/>
        <v>-3.9338120512019976E-3</v>
      </c>
    </row>
    <row r="630" spans="1:14" x14ac:dyDescent="0.2">
      <c r="A630" s="15"/>
      <c r="B630" s="30" t="s">
        <v>590</v>
      </c>
      <c r="C630" s="27">
        <v>637</v>
      </c>
      <c r="D630" s="16">
        <v>5134</v>
      </c>
      <c r="E630" s="16">
        <v>962</v>
      </c>
      <c r="F630" s="16">
        <v>4814</v>
      </c>
      <c r="G630" s="17">
        <f t="shared" si="123"/>
        <v>2.2754063225575997E-2</v>
      </c>
      <c r="H630" s="17">
        <f t="shared" si="124"/>
        <v>0.16028723072119888</v>
      </c>
      <c r="I630" s="17">
        <f t="shared" si="125"/>
        <v>2.5083437630371297E-2</v>
      </c>
      <c r="J630" s="17">
        <f t="shared" si="126"/>
        <v>0.14572864321608039</v>
      </c>
      <c r="K630" s="17">
        <f t="shared" si="129"/>
        <v>0.51020408163265307</v>
      </c>
      <c r="L630" s="17">
        <f t="shared" si="130"/>
        <v>-6.2329567588624853E-2</v>
      </c>
      <c r="M630" s="17">
        <f t="shared" si="127"/>
        <v>1.1609215931416325E-2</v>
      </c>
      <c r="N630" s="23">
        <f t="shared" si="128"/>
        <v>-9.990633780830472E-3</v>
      </c>
    </row>
    <row r="631" spans="1:14" x14ac:dyDescent="0.2">
      <c r="A631" s="15"/>
      <c r="B631" s="30" t="s">
        <v>591</v>
      </c>
      <c r="C631" s="27">
        <v>11257</v>
      </c>
      <c r="D631" s="16">
        <v>11386</v>
      </c>
      <c r="E631" s="16">
        <v>12060</v>
      </c>
      <c r="F631" s="16">
        <v>11624</v>
      </c>
      <c r="G631" s="17">
        <f t="shared" si="123"/>
        <v>0.4021075191998571</v>
      </c>
      <c r="H631" s="17">
        <f t="shared" si="124"/>
        <v>0.35547923821417421</v>
      </c>
      <c r="I631" s="17">
        <f t="shared" si="125"/>
        <v>0.31445556946182729</v>
      </c>
      <c r="J631" s="17">
        <f t="shared" si="126"/>
        <v>0.35187988133438275</v>
      </c>
      <c r="K631" s="17">
        <f t="shared" si="129"/>
        <v>7.13333925557431E-2</v>
      </c>
      <c r="L631" s="17">
        <f t="shared" si="130"/>
        <v>2.0902863165290709E-2</v>
      </c>
      <c r="M631" s="17">
        <f t="shared" si="127"/>
        <v>2.8683693516699412E-2</v>
      </c>
      <c r="N631" s="23">
        <f t="shared" si="128"/>
        <v>7.4305338744926636E-3</v>
      </c>
    </row>
    <row r="632" spans="1:14" x14ac:dyDescent="0.2">
      <c r="A632" s="15"/>
      <c r="B632" s="30" t="s">
        <v>592</v>
      </c>
      <c r="C632" s="27">
        <v>52</v>
      </c>
      <c r="D632" s="16">
        <v>161</v>
      </c>
      <c r="E632" s="16">
        <v>15</v>
      </c>
      <c r="F632" s="16">
        <v>38</v>
      </c>
      <c r="G632" s="17">
        <f t="shared" si="123"/>
        <v>1.857474549026612E-3</v>
      </c>
      <c r="H632" s="17">
        <f t="shared" si="124"/>
        <v>5.0265376209803307E-3</v>
      </c>
      <c r="I632" s="17">
        <f t="shared" si="125"/>
        <v>3.9111389236545682E-4</v>
      </c>
      <c r="J632" s="17">
        <f t="shared" si="126"/>
        <v>1.1503299630683539E-3</v>
      </c>
      <c r="K632" s="17">
        <f t="shared" si="129"/>
        <v>-0.71153846153846156</v>
      </c>
      <c r="L632" s="17">
        <f t="shared" si="130"/>
        <v>-0.7639751552795031</v>
      </c>
      <c r="M632" s="17">
        <f t="shared" si="127"/>
        <v>-1.3216645829612433E-3</v>
      </c>
      <c r="N632" s="23">
        <f t="shared" si="128"/>
        <v>-3.8401498595067121E-3</v>
      </c>
    </row>
    <row r="633" spans="1:14" x14ac:dyDescent="0.2">
      <c r="A633" s="15"/>
      <c r="B633" s="30" t="s">
        <v>593</v>
      </c>
      <c r="C633" s="27">
        <v>66</v>
      </c>
      <c r="D633" s="16">
        <v>552</v>
      </c>
      <c r="E633" s="16">
        <v>41</v>
      </c>
      <c r="F633" s="16">
        <v>231</v>
      </c>
      <c r="G633" s="17">
        <f t="shared" si="123"/>
        <v>2.3575638506876228E-3</v>
      </c>
      <c r="H633" s="17">
        <f t="shared" si="124"/>
        <v>1.7233843271932562E-2</v>
      </c>
      <c r="I633" s="17">
        <f t="shared" si="125"/>
        <v>1.0690446391322485E-3</v>
      </c>
      <c r="J633" s="17">
        <f t="shared" si="126"/>
        <v>6.992795301810256E-3</v>
      </c>
      <c r="K633" s="17">
        <f t="shared" si="129"/>
        <v>-0.37878787878787878</v>
      </c>
      <c r="L633" s="17">
        <f t="shared" si="130"/>
        <v>-0.58152173913043481</v>
      </c>
      <c r="M633" s="17">
        <f t="shared" si="127"/>
        <v>-8.9301661010894801E-4</v>
      </c>
      <c r="N633" s="23">
        <f t="shared" si="128"/>
        <v>-1.0021854511395567E-2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69</v>
      </c>
      <c r="F634" s="16">
        <v>117</v>
      </c>
      <c r="G634" s="17" t="str">
        <f t="shared" si="123"/>
        <v/>
      </c>
      <c r="H634" s="17" t="str">
        <f t="shared" si="124"/>
        <v/>
      </c>
      <c r="I634" s="17">
        <f t="shared" si="125"/>
        <v>1.7991239048811014E-3</v>
      </c>
      <c r="J634" s="17">
        <f t="shared" si="126"/>
        <v>3.5418054126051947E-3</v>
      </c>
      <c r="K634" s="17">
        <f t="shared" si="129"/>
        <v>1</v>
      </c>
      <c r="L634" s="17">
        <f t="shared" si="130"/>
        <v>1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>
        <v>4</v>
      </c>
      <c r="D635" s="16">
        <v>19</v>
      </c>
      <c r="E635" s="16">
        <v>0</v>
      </c>
      <c r="F635" s="16">
        <v>10</v>
      </c>
      <c r="G635" s="17">
        <f t="shared" si="123"/>
        <v>1.4288265761743169E-4</v>
      </c>
      <c r="H635" s="17">
        <f t="shared" si="124"/>
        <v>5.9319388073680922E-4</v>
      </c>
      <c r="I635" s="17" t="str">
        <f t="shared" si="125"/>
        <v/>
      </c>
      <c r="J635" s="17">
        <f t="shared" si="126"/>
        <v>3.0271841133377731E-4</v>
      </c>
      <c r="K635" s="17">
        <f t="shared" si="129"/>
        <v>-1</v>
      </c>
      <c r="L635" s="17">
        <f t="shared" si="130"/>
        <v>-0.47368421052631576</v>
      </c>
      <c r="M635" s="17">
        <f t="shared" si="127"/>
        <v>-1.4288265761743169E-4</v>
      </c>
      <c r="N635" s="23">
        <f t="shared" si="128"/>
        <v>-2.8098657508585697E-4</v>
      </c>
    </row>
    <row r="636" spans="1:14" x14ac:dyDescent="0.2">
      <c r="A636" s="15"/>
      <c r="B636" s="30" t="s">
        <v>596</v>
      </c>
      <c r="C636" s="27">
        <v>34</v>
      </c>
      <c r="D636" s="16">
        <v>360</v>
      </c>
      <c r="E636" s="16">
        <v>24</v>
      </c>
      <c r="F636" s="16">
        <v>209</v>
      </c>
      <c r="G636" s="17">
        <f t="shared" si="123"/>
        <v>1.2145025897481693E-3</v>
      </c>
      <c r="H636" s="17">
        <f t="shared" si="124"/>
        <v>1.1239463003434281E-2</v>
      </c>
      <c r="I636" s="17">
        <f t="shared" si="125"/>
        <v>6.2578222778473093E-4</v>
      </c>
      <c r="J636" s="17">
        <f t="shared" si="126"/>
        <v>6.3268147968759464E-3</v>
      </c>
      <c r="K636" s="17">
        <f t="shared" si="129"/>
        <v>-0.29411764705882354</v>
      </c>
      <c r="L636" s="17">
        <f t="shared" si="130"/>
        <v>-0.41944444444444445</v>
      </c>
      <c r="M636" s="17">
        <f t="shared" si="127"/>
        <v>-3.572066440435792E-4</v>
      </c>
      <c r="N636" s="23">
        <f t="shared" si="128"/>
        <v>-4.714330315329379E-3</v>
      </c>
    </row>
    <row r="637" spans="1:14" x14ac:dyDescent="0.2">
      <c r="A637" s="15"/>
      <c r="B637" s="30" t="s">
        <v>597</v>
      </c>
      <c r="C637" s="27">
        <v>20</v>
      </c>
      <c r="D637" s="16">
        <v>52</v>
      </c>
      <c r="E637" s="16">
        <v>9</v>
      </c>
      <c r="F637" s="16">
        <v>24</v>
      </c>
      <c r="G637" s="17">
        <f t="shared" si="123"/>
        <v>7.1441328808715841E-4</v>
      </c>
      <c r="H637" s="17">
        <f t="shared" si="124"/>
        <v>1.6234779893849517E-3</v>
      </c>
      <c r="I637" s="17">
        <f t="shared" si="125"/>
        <v>2.3466833541927409E-4</v>
      </c>
      <c r="J637" s="17">
        <f t="shared" si="126"/>
        <v>7.2652418720106561E-4</v>
      </c>
      <c r="K637" s="17">
        <f t="shared" si="129"/>
        <v>-0.55000000000000004</v>
      </c>
      <c r="L637" s="17">
        <f t="shared" si="130"/>
        <v>-0.53846153846153844</v>
      </c>
      <c r="M637" s="17">
        <f t="shared" si="127"/>
        <v>-3.9292730844793717E-4</v>
      </c>
      <c r="N637" s="23">
        <f t="shared" si="128"/>
        <v>-8.741804558226663E-4</v>
      </c>
    </row>
    <row r="638" spans="1:14" ht="25.5" x14ac:dyDescent="0.2">
      <c r="A638" s="15"/>
      <c r="B638" s="30" t="s">
        <v>598</v>
      </c>
      <c r="C638" s="27">
        <v>228</v>
      </c>
      <c r="D638" s="16">
        <v>140</v>
      </c>
      <c r="E638" s="16">
        <v>36</v>
      </c>
      <c r="F638" s="16">
        <v>34</v>
      </c>
      <c r="G638" s="17">
        <f t="shared" si="123"/>
        <v>8.1443114841936066E-3</v>
      </c>
      <c r="H638" s="17">
        <f t="shared" si="124"/>
        <v>4.3709022791133308E-3</v>
      </c>
      <c r="I638" s="17">
        <f t="shared" si="125"/>
        <v>9.3867334167709634E-4</v>
      </c>
      <c r="J638" s="17">
        <f t="shared" si="126"/>
        <v>1.0292425985348429E-3</v>
      </c>
      <c r="K638" s="17">
        <f t="shared" si="129"/>
        <v>-0.84210526315789469</v>
      </c>
      <c r="L638" s="17">
        <f t="shared" si="130"/>
        <v>-0.75714285714285712</v>
      </c>
      <c r="M638" s="17">
        <f t="shared" si="127"/>
        <v>-6.8583675656367213E-3</v>
      </c>
      <c r="N638" s="23">
        <f t="shared" si="128"/>
        <v>-3.3093974399000933E-3</v>
      </c>
    </row>
    <row r="639" spans="1:14" ht="25.5" x14ac:dyDescent="0.2">
      <c r="A639" s="15"/>
      <c r="B639" s="30" t="s">
        <v>599</v>
      </c>
      <c r="C639" s="27">
        <v>541</v>
      </c>
      <c r="D639" s="16">
        <v>369</v>
      </c>
      <c r="E639" s="16">
        <v>297</v>
      </c>
      <c r="F639" s="16">
        <v>317</v>
      </c>
      <c r="G639" s="17">
        <f t="shared" si="123"/>
        <v>1.9324879442757636E-2</v>
      </c>
      <c r="H639" s="17">
        <f t="shared" si="124"/>
        <v>1.1520449578520137E-2</v>
      </c>
      <c r="I639" s="17">
        <f t="shared" si="125"/>
        <v>7.7440550688360451E-3</v>
      </c>
      <c r="J639" s="17">
        <f t="shared" si="126"/>
        <v>9.5961736392807407E-3</v>
      </c>
      <c r="K639" s="17">
        <f t="shared" si="129"/>
        <v>-0.4510166358595194</v>
      </c>
      <c r="L639" s="17">
        <f t="shared" si="130"/>
        <v>-0.14092140921409213</v>
      </c>
      <c r="M639" s="17">
        <f t="shared" si="127"/>
        <v>-8.7158421146633323E-3</v>
      </c>
      <c r="N639" s="23">
        <f t="shared" si="128"/>
        <v>-1.6234779893849515E-3</v>
      </c>
    </row>
    <row r="640" spans="1:14" ht="26.25" thickBot="1" x14ac:dyDescent="0.25">
      <c r="A640" s="15"/>
      <c r="B640" s="31" t="s">
        <v>600</v>
      </c>
      <c r="C640" s="28">
        <v>3619</v>
      </c>
      <c r="D640" s="24">
        <v>5662</v>
      </c>
      <c r="E640" s="24">
        <v>4148</v>
      </c>
      <c r="F640" s="24">
        <v>4678</v>
      </c>
      <c r="G640" s="25">
        <f t="shared" si="123"/>
        <v>0.1292730844793713</v>
      </c>
      <c r="H640" s="25">
        <f t="shared" si="124"/>
        <v>0.17677177645956915</v>
      </c>
      <c r="I640" s="25">
        <f t="shared" si="125"/>
        <v>0.10815602836879433</v>
      </c>
      <c r="J640" s="25">
        <f t="shared" si="126"/>
        <v>0.14161167282194104</v>
      </c>
      <c r="K640" s="25">
        <f t="shared" si="129"/>
        <v>0.14617297596021001</v>
      </c>
      <c r="L640" s="25">
        <f t="shared" si="130"/>
        <v>-0.17379018014835748</v>
      </c>
      <c r="M640" s="25">
        <f t="shared" si="127"/>
        <v>1.889623146990534E-2</v>
      </c>
      <c r="N640" s="26">
        <f t="shared" si="128"/>
        <v>-3.07211988760537E-2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617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618</v>
      </c>
      <c r="C9" s="10">
        <f>+C22+C81+C188+C371+C612</f>
        <v>1244</v>
      </c>
      <c r="D9" s="10">
        <f>+D22+D81+D188+D371+D612</f>
        <v>1059</v>
      </c>
      <c r="E9" s="10">
        <f>+E22+E81+E188+E371+E612</f>
        <v>1497</v>
      </c>
      <c r="F9" s="9">
        <f>+F22+F81+F188+F371+F612</f>
        <v>1277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0.20337620578778134</v>
      </c>
      <c r="L9" s="11">
        <f t="shared" si="0"/>
        <v>0.20585457979225685</v>
      </c>
      <c r="M9" s="12">
        <f t="shared" ref="M9:N14" si="1">+IF(OR(AND(G9=""),(K9="")),"",G9*K9)</f>
        <v>0.20337620578778134</v>
      </c>
      <c r="N9" s="12">
        <f t="shared" si="1"/>
        <v>0.20585457979225685</v>
      </c>
    </row>
    <row r="10" spans="1:14" x14ac:dyDescent="0.2">
      <c r="A10" s="15"/>
      <c r="B10" s="29" t="s">
        <v>8</v>
      </c>
      <c r="C10" s="27">
        <f>+C22</f>
        <v>6</v>
      </c>
      <c r="D10" s="16">
        <f>+D22</f>
        <v>7</v>
      </c>
      <c r="E10" s="16">
        <f>+E22</f>
        <v>9</v>
      </c>
      <c r="F10" s="16">
        <f>+F22</f>
        <v>10</v>
      </c>
      <c r="G10" s="17">
        <f t="shared" ref="G10:J14" si="2">+C10/C$9</f>
        <v>4.8231511254019296E-3</v>
      </c>
      <c r="H10" s="17">
        <f t="shared" si="2"/>
        <v>6.6100094428706326E-3</v>
      </c>
      <c r="I10" s="17">
        <f t="shared" si="2"/>
        <v>6.0120240480961923E-3</v>
      </c>
      <c r="J10" s="17">
        <f t="shared" si="2"/>
        <v>7.8308535630383716E-3</v>
      </c>
      <c r="K10" s="17">
        <f t="shared" si="0"/>
        <v>0.5</v>
      </c>
      <c r="L10" s="17">
        <f t="shared" si="0"/>
        <v>0.42857142857142855</v>
      </c>
      <c r="M10" s="17">
        <f t="shared" si="1"/>
        <v>2.4115755627009648E-3</v>
      </c>
      <c r="N10" s="23">
        <f t="shared" si="1"/>
        <v>2.8328611898016994E-3</v>
      </c>
    </row>
    <row r="11" spans="1:14" x14ac:dyDescent="0.2">
      <c r="A11" s="15"/>
      <c r="B11" s="30" t="s">
        <v>9</v>
      </c>
      <c r="C11" s="27">
        <f>+C81</f>
        <v>107</v>
      </c>
      <c r="D11" s="16">
        <f>+D81</f>
        <v>98</v>
      </c>
      <c r="E11" s="16">
        <f>+E81</f>
        <v>141</v>
      </c>
      <c r="F11" s="16">
        <f>+F81</f>
        <v>136</v>
      </c>
      <c r="G11" s="17">
        <f t="shared" si="2"/>
        <v>8.6012861736334406E-2</v>
      </c>
      <c r="H11" s="17">
        <f t="shared" si="2"/>
        <v>9.2540132200188863E-2</v>
      </c>
      <c r="I11" s="17">
        <f t="shared" si="2"/>
        <v>9.4188376753507011E-2</v>
      </c>
      <c r="J11" s="17">
        <f t="shared" si="2"/>
        <v>0.10649960845732184</v>
      </c>
      <c r="K11" s="17">
        <f t="shared" si="0"/>
        <v>0.31775700934579437</v>
      </c>
      <c r="L11" s="17">
        <f t="shared" si="0"/>
        <v>0.38775510204081631</v>
      </c>
      <c r="M11" s="17">
        <f t="shared" si="1"/>
        <v>2.733118971061093E-2</v>
      </c>
      <c r="N11" s="23">
        <f t="shared" si="1"/>
        <v>3.588290840415486E-2</v>
      </c>
    </row>
    <row r="12" spans="1:14" ht="25.5" x14ac:dyDescent="0.2">
      <c r="A12" s="15"/>
      <c r="B12" s="30" t="s">
        <v>10</v>
      </c>
      <c r="C12" s="27">
        <f>+C188</f>
        <v>262</v>
      </c>
      <c r="D12" s="16">
        <f>+D188</f>
        <v>246</v>
      </c>
      <c r="E12" s="16">
        <f>+E188</f>
        <v>305</v>
      </c>
      <c r="F12" s="16">
        <f>+F188</f>
        <v>264</v>
      </c>
      <c r="G12" s="17">
        <f t="shared" si="2"/>
        <v>0.21061093247588425</v>
      </c>
      <c r="H12" s="17">
        <f t="shared" si="2"/>
        <v>0.23229461756373937</v>
      </c>
      <c r="I12" s="17">
        <f t="shared" si="2"/>
        <v>0.20374081496325985</v>
      </c>
      <c r="J12" s="17">
        <f t="shared" si="2"/>
        <v>0.20673453406421299</v>
      </c>
      <c r="K12" s="17">
        <f t="shared" si="0"/>
        <v>0.16412213740458015</v>
      </c>
      <c r="L12" s="17">
        <f t="shared" si="0"/>
        <v>7.3170731707317069E-2</v>
      </c>
      <c r="M12" s="17">
        <f t="shared" si="1"/>
        <v>3.4565916398713828E-2</v>
      </c>
      <c r="N12" s="23">
        <f t="shared" si="1"/>
        <v>1.6997167138810197E-2</v>
      </c>
    </row>
    <row r="13" spans="1:14" x14ac:dyDescent="0.2">
      <c r="A13" s="15"/>
      <c r="B13" s="30" t="s">
        <v>11</v>
      </c>
      <c r="C13" s="27">
        <f>+C371</f>
        <v>620</v>
      </c>
      <c r="D13" s="16">
        <f>+D371</f>
        <v>511</v>
      </c>
      <c r="E13" s="16">
        <f>+E371</f>
        <v>871</v>
      </c>
      <c r="F13" s="16">
        <f>+F371</f>
        <v>685</v>
      </c>
      <c r="G13" s="17">
        <f t="shared" si="2"/>
        <v>0.49839228295819937</v>
      </c>
      <c r="H13" s="17">
        <f t="shared" si="2"/>
        <v>0.48253068932955617</v>
      </c>
      <c r="I13" s="17">
        <f t="shared" si="2"/>
        <v>0.58183032732130924</v>
      </c>
      <c r="J13" s="17">
        <f t="shared" si="2"/>
        <v>0.53641346906812848</v>
      </c>
      <c r="K13" s="17">
        <f t="shared" si="0"/>
        <v>0.40483870967741936</v>
      </c>
      <c r="L13" s="17">
        <f t="shared" si="0"/>
        <v>0.3405088062622309</v>
      </c>
      <c r="M13" s="17">
        <f t="shared" si="1"/>
        <v>0.20176848874598072</v>
      </c>
      <c r="N13" s="23">
        <f t="shared" si="1"/>
        <v>0.16430594900849857</v>
      </c>
    </row>
    <row r="14" spans="1:14" ht="15.75" thickBot="1" x14ac:dyDescent="0.25">
      <c r="A14" s="15"/>
      <c r="B14" s="31" t="s">
        <v>12</v>
      </c>
      <c r="C14" s="28">
        <f>+C612</f>
        <v>249</v>
      </c>
      <c r="D14" s="24">
        <f>+D612</f>
        <v>197</v>
      </c>
      <c r="E14" s="24">
        <f>+E612</f>
        <v>171</v>
      </c>
      <c r="F14" s="24">
        <f>+F612</f>
        <v>182</v>
      </c>
      <c r="G14" s="25">
        <f t="shared" si="2"/>
        <v>0.20016077170418006</v>
      </c>
      <c r="H14" s="25">
        <f t="shared" si="2"/>
        <v>0.18602455146364494</v>
      </c>
      <c r="I14" s="25">
        <f t="shared" si="2"/>
        <v>0.11422845691382766</v>
      </c>
      <c r="J14" s="25">
        <f t="shared" si="2"/>
        <v>0.14252153484729835</v>
      </c>
      <c r="K14" s="25">
        <f t="shared" si="0"/>
        <v>-0.31325301204819278</v>
      </c>
      <c r="L14" s="25">
        <f t="shared" si="0"/>
        <v>-7.6142131979695438E-2</v>
      </c>
      <c r="M14" s="25">
        <f t="shared" si="1"/>
        <v>-6.2700964630225078E-2</v>
      </c>
      <c r="N14" s="26">
        <f t="shared" si="1"/>
        <v>-1.4164305949008499E-2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6</v>
      </c>
      <c r="D22" s="10">
        <f>SUM(D23:D73)</f>
        <v>7</v>
      </c>
      <c r="E22" s="10">
        <f>SUM(E23:E73)</f>
        <v>9</v>
      </c>
      <c r="F22" s="9">
        <f>SUM(F23:F73)</f>
        <v>10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0.5</v>
      </c>
      <c r="L22" s="11">
        <f>+IF(AND(D22=0,F22=0),"",IF(D22=0,1,IF(F22=0,-1,(F22-D22)/D22)))</f>
        <v>0.42857142857142855</v>
      </c>
      <c r="M22" s="12">
        <f t="shared" ref="M22:M53" si="7">+IF(OR(AND(G22=""),(K22="")),"",G22*K22)</f>
        <v>0.5</v>
      </c>
      <c r="N22" s="12">
        <f t="shared" ref="N22:N53" si="8">+IF(OR(AND(H22=""),(L22="")),"",H22*L22)</f>
        <v>0.42857142857142855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2</v>
      </c>
      <c r="D24" s="16">
        <v>0</v>
      </c>
      <c r="E24" s="16"/>
      <c r="F24" s="16"/>
      <c r="G24" s="17">
        <f t="shared" si="3"/>
        <v>0.33333333333333331</v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 t="str">
        <f t="shared" si="10"/>
        <v xml:space="preserve"> </v>
      </c>
      <c r="M24" s="17">
        <f t="shared" si="7"/>
        <v>-0.33333333333333331</v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>
        <v>0</v>
      </c>
      <c r="F26" s="16">
        <v>1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>
        <f t="shared" si="6"/>
        <v>0.1</v>
      </c>
      <c r="K26" s="17" t="str">
        <f t="shared" si="9"/>
        <v xml:space="preserve"> </v>
      </c>
      <c r="L26" s="17">
        <f t="shared" si="10"/>
        <v>1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>
        <v>0</v>
      </c>
      <c r="F27" s="16">
        <v>1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>
        <f t="shared" si="6"/>
        <v>0.1</v>
      </c>
      <c r="K27" s="17" t="str">
        <f t="shared" si="9"/>
        <v xml:space="preserve"> </v>
      </c>
      <c r="L27" s="17">
        <f t="shared" si="10"/>
        <v>1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/>
      <c r="D33" s="16"/>
      <c r="E33" s="16"/>
      <c r="F33" s="16"/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 t="str">
        <f t="shared" si="10"/>
        <v xml:space="preserve"> </v>
      </c>
      <c r="M33" s="17" t="str">
        <f t="shared" si="7"/>
        <v/>
      </c>
      <c r="N33" s="23" t="str">
        <f t="shared" si="8"/>
        <v/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>
        <v>0</v>
      </c>
      <c r="D35" s="16">
        <v>2</v>
      </c>
      <c r="E35" s="16"/>
      <c r="F35" s="16"/>
      <c r="G35" s="17" t="str">
        <f t="shared" si="3"/>
        <v/>
      </c>
      <c r="H35" s="17">
        <f t="shared" si="4"/>
        <v>0.2857142857142857</v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>
        <f t="shared" si="10"/>
        <v>-1</v>
      </c>
      <c r="M35" s="17" t="str">
        <f t="shared" si="7"/>
        <v/>
      </c>
      <c r="N35" s="23">
        <f t="shared" si="8"/>
        <v>-0.2857142857142857</v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>
        <v>1</v>
      </c>
      <c r="D41" s="16">
        <v>0</v>
      </c>
      <c r="E41" s="16"/>
      <c r="F41" s="16"/>
      <c r="G41" s="17">
        <f t="shared" si="3"/>
        <v>0.16666666666666666</v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>
        <f t="shared" si="9"/>
        <v>-1</v>
      </c>
      <c r="L41" s="17" t="str">
        <f t="shared" si="10"/>
        <v xml:space="preserve"> </v>
      </c>
      <c r="M41" s="17">
        <f t="shared" si="7"/>
        <v>-0.16666666666666666</v>
      </c>
      <c r="N41" s="23" t="str">
        <f t="shared" si="8"/>
        <v/>
      </c>
    </row>
    <row r="42" spans="1:14" x14ac:dyDescent="0.2">
      <c r="A42" s="15"/>
      <c r="B42" s="30" t="s">
        <v>33</v>
      </c>
      <c r="C42" s="27"/>
      <c r="D42" s="16"/>
      <c r="E42" s="16">
        <v>3</v>
      </c>
      <c r="F42" s="16">
        <v>2</v>
      </c>
      <c r="G42" s="17" t="str">
        <f t="shared" si="3"/>
        <v/>
      </c>
      <c r="H42" s="17" t="str">
        <f t="shared" si="4"/>
        <v/>
      </c>
      <c r="I42" s="17">
        <f t="shared" si="5"/>
        <v>0.33333333333333331</v>
      </c>
      <c r="J42" s="17">
        <f t="shared" si="6"/>
        <v>0.2</v>
      </c>
      <c r="K42" s="17">
        <f t="shared" si="9"/>
        <v>1</v>
      </c>
      <c r="L42" s="17">
        <f t="shared" si="10"/>
        <v>1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>
        <v>1</v>
      </c>
      <c r="D47" s="16">
        <v>1</v>
      </c>
      <c r="E47" s="16">
        <v>1</v>
      </c>
      <c r="F47" s="16">
        <v>0</v>
      </c>
      <c r="G47" s="17">
        <f t="shared" si="3"/>
        <v>0.16666666666666666</v>
      </c>
      <c r="H47" s="17">
        <f t="shared" si="4"/>
        <v>0.14285714285714285</v>
      </c>
      <c r="I47" s="17">
        <f t="shared" si="5"/>
        <v>0.1111111111111111</v>
      </c>
      <c r="J47" s="17" t="str">
        <f t="shared" si="6"/>
        <v/>
      </c>
      <c r="K47" s="17">
        <f t="shared" si="9"/>
        <v>0</v>
      </c>
      <c r="L47" s="17">
        <f t="shared" si="10"/>
        <v>-1</v>
      </c>
      <c r="M47" s="17">
        <f t="shared" si="7"/>
        <v>0</v>
      </c>
      <c r="N47" s="23">
        <f t="shared" si="8"/>
        <v>-0.14285714285714285</v>
      </c>
    </row>
    <row r="48" spans="1:14" ht="25.5" x14ac:dyDescent="0.2">
      <c r="A48" s="15"/>
      <c r="B48" s="30" t="s">
        <v>39</v>
      </c>
      <c r="C48" s="27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>
        <v>1</v>
      </c>
      <c r="D52" s="16">
        <v>0</v>
      </c>
      <c r="E52" s="16"/>
      <c r="F52" s="16"/>
      <c r="G52" s="17">
        <f t="shared" si="3"/>
        <v>0.16666666666666666</v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>
        <f t="shared" si="9"/>
        <v>-1</v>
      </c>
      <c r="L52" s="17" t="str">
        <f t="shared" si="10"/>
        <v xml:space="preserve"> </v>
      </c>
      <c r="M52" s="17">
        <f t="shared" si="7"/>
        <v>-0.16666666666666666</v>
      </c>
      <c r="N52" s="23" t="str">
        <f t="shared" si="8"/>
        <v/>
      </c>
    </row>
    <row r="53" spans="1:14" x14ac:dyDescent="0.2">
      <c r="A53" s="15"/>
      <c r="B53" s="30" t="s">
        <v>44</v>
      </c>
      <c r="C53" s="27">
        <v>0</v>
      </c>
      <c r="D53" s="16">
        <v>2</v>
      </c>
      <c r="E53" s="16"/>
      <c r="F53" s="16"/>
      <c r="G53" s="17" t="str">
        <f t="shared" si="3"/>
        <v/>
      </c>
      <c r="H53" s="17">
        <f t="shared" si="4"/>
        <v>0.2857142857142857</v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>
        <f t="shared" si="10"/>
        <v>-1</v>
      </c>
      <c r="M53" s="17" t="str">
        <f t="shared" si="7"/>
        <v/>
      </c>
      <c r="N53" s="23">
        <f t="shared" si="8"/>
        <v>-0.2857142857142857</v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>
        <v>0</v>
      </c>
      <c r="D55" s="16">
        <v>1</v>
      </c>
      <c r="E55" s="16">
        <v>0</v>
      </c>
      <c r="F55" s="16">
        <v>1</v>
      </c>
      <c r="G55" s="17" t="str">
        <f t="shared" si="11"/>
        <v/>
      </c>
      <c r="H55" s="17">
        <f t="shared" si="12"/>
        <v>0.14285714285714285</v>
      </c>
      <c r="I55" s="17" t="str">
        <f t="shared" si="13"/>
        <v/>
      </c>
      <c r="J55" s="17">
        <f t="shared" si="14"/>
        <v>0.1</v>
      </c>
      <c r="K55" s="17" t="str">
        <f t="shared" ref="K55:K73" si="17">+IF(AND(C55=0,E55=0)," ",IF(C55=0,1,IF(E55=0,-1,(E55-C55)/C55)))</f>
        <v xml:space="preserve"> </v>
      </c>
      <c r="L55" s="17">
        <f t="shared" ref="L55:L73" si="18">+IF(AND(D55=0,F55=0)," ",IF(D55=0,1,IF(F55=0,-1,(F55-D55)/D55)))</f>
        <v>0</v>
      </c>
      <c r="M55" s="17" t="str">
        <f t="shared" si="15"/>
        <v/>
      </c>
      <c r="N55" s="23">
        <f t="shared" si="16"/>
        <v>0</v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>
        <v>1</v>
      </c>
      <c r="D62" s="16">
        <v>1</v>
      </c>
      <c r="E62" s="16">
        <v>4</v>
      </c>
      <c r="F62" s="16">
        <v>0</v>
      </c>
      <c r="G62" s="17">
        <f t="shared" si="11"/>
        <v>0.16666666666666666</v>
      </c>
      <c r="H62" s="17">
        <f t="shared" si="12"/>
        <v>0.14285714285714285</v>
      </c>
      <c r="I62" s="17">
        <f t="shared" si="13"/>
        <v>0.44444444444444442</v>
      </c>
      <c r="J62" s="17" t="str">
        <f t="shared" si="14"/>
        <v/>
      </c>
      <c r="K62" s="17">
        <f t="shared" si="17"/>
        <v>3</v>
      </c>
      <c r="L62" s="17">
        <f t="shared" si="18"/>
        <v>-1</v>
      </c>
      <c r="M62" s="17">
        <f t="shared" si="15"/>
        <v>0.5</v>
      </c>
      <c r="N62" s="23">
        <f t="shared" si="16"/>
        <v>-0.14285714285714285</v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/>
      <c r="D64" s="16"/>
      <c r="E64" s="16">
        <v>1</v>
      </c>
      <c r="F64" s="16">
        <v>3</v>
      </c>
      <c r="G64" s="17" t="str">
        <f t="shared" si="11"/>
        <v/>
      </c>
      <c r="H64" s="17" t="str">
        <f t="shared" si="12"/>
        <v/>
      </c>
      <c r="I64" s="17">
        <f t="shared" si="13"/>
        <v>0.1111111111111111</v>
      </c>
      <c r="J64" s="17">
        <f t="shared" si="14"/>
        <v>0.3</v>
      </c>
      <c r="K64" s="17">
        <f t="shared" si="17"/>
        <v>1</v>
      </c>
      <c r="L64" s="17">
        <f t="shared" si="18"/>
        <v>1</v>
      </c>
      <c r="M64" s="17" t="str">
        <f t="shared" si="15"/>
        <v/>
      </c>
      <c r="N64" s="23" t="str">
        <f t="shared" si="16"/>
        <v/>
      </c>
    </row>
    <row r="65" spans="1:14" x14ac:dyDescent="0.2">
      <c r="A65" s="15"/>
      <c r="B65" s="30" t="s">
        <v>56</v>
      </c>
      <c r="C65" s="27"/>
      <c r="D65" s="16"/>
      <c r="E65" s="16">
        <v>0</v>
      </c>
      <c r="F65" s="16">
        <v>2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>
        <f t="shared" si="14"/>
        <v>0.2</v>
      </c>
      <c r="K65" s="17" t="str">
        <f t="shared" si="17"/>
        <v xml:space="preserve"> </v>
      </c>
      <c r="L65" s="17">
        <f t="shared" si="18"/>
        <v>1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/>
      <c r="D67" s="16"/>
      <c r="E67" s="16"/>
      <c r="F67" s="16"/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23" t="str">
        <f t="shared" si="16"/>
        <v/>
      </c>
    </row>
    <row r="68" spans="1:14" x14ac:dyDescent="0.2">
      <c r="A68" s="15"/>
      <c r="B68" s="30" t="s">
        <v>59</v>
      </c>
      <c r="C68" s="27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/>
      <c r="D73" s="24"/>
      <c r="E73" s="24"/>
      <c r="F73" s="24"/>
      <c r="G73" s="25" t="str">
        <f t="shared" si="11"/>
        <v/>
      </c>
      <c r="H73" s="25" t="str">
        <f t="shared" si="12"/>
        <v/>
      </c>
      <c r="I73" s="25" t="str">
        <f t="shared" si="13"/>
        <v/>
      </c>
      <c r="J73" s="25" t="str">
        <f t="shared" si="14"/>
        <v/>
      </c>
      <c r="K73" s="25" t="str">
        <f t="shared" si="17"/>
        <v xml:space="preserve"> </v>
      </c>
      <c r="L73" s="25" t="str">
        <f t="shared" si="18"/>
        <v xml:space="preserve"> </v>
      </c>
      <c r="M73" s="25" t="str">
        <f t="shared" si="15"/>
        <v/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107</v>
      </c>
      <c r="D81" s="10">
        <f>SUM(D82:D180)</f>
        <v>98</v>
      </c>
      <c r="E81" s="10">
        <f>SUM(E82:E180)</f>
        <v>141</v>
      </c>
      <c r="F81" s="9">
        <f>SUM(F82:F180)</f>
        <v>136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0.31775700934579437</v>
      </c>
      <c r="L81" s="11">
        <f>+IF(AND(D81=0,F81=0),"",IF(D81=0,1,IF(F81=0,-1,(F81-D81)/D81)))</f>
        <v>0.38775510204081631</v>
      </c>
      <c r="M81" s="12">
        <f t="shared" ref="M81:M112" si="23">+IF(OR(AND(G81=""),(K81="")),"",G81*K81)</f>
        <v>0.31775700934579437</v>
      </c>
      <c r="N81" s="12">
        <f t="shared" ref="N81:N112" si="24">+IF(OR(AND(H81=""),(L81="")),"",H81*L81)</f>
        <v>0.38775510204081631</v>
      </c>
    </row>
    <row r="82" spans="1:14" x14ac:dyDescent="0.2">
      <c r="A82" s="15"/>
      <c r="B82" s="29" t="s">
        <v>65</v>
      </c>
      <c r="C82" s="62">
        <v>1</v>
      </c>
      <c r="D82" s="63">
        <v>1</v>
      </c>
      <c r="E82" s="63">
        <v>0</v>
      </c>
      <c r="F82" s="63">
        <v>1</v>
      </c>
      <c r="G82" s="64">
        <f t="shared" si="19"/>
        <v>9.3457943925233638E-3</v>
      </c>
      <c r="H82" s="64">
        <f t="shared" si="20"/>
        <v>1.020408163265306E-2</v>
      </c>
      <c r="I82" s="64" t="str">
        <f t="shared" si="21"/>
        <v/>
      </c>
      <c r="J82" s="64">
        <f t="shared" si="22"/>
        <v>7.3529411764705881E-3</v>
      </c>
      <c r="K82" s="64">
        <f t="shared" ref="K82:K113" si="25">+IF(AND(C82=0,E82=0)," ",IF(C82=0,1,IF(E82=0,-1,(E82-C82)/C82)))</f>
        <v>-1</v>
      </c>
      <c r="L82" s="64">
        <f t="shared" ref="L82:L113" si="26">+IF(AND(D82=0,F82=0)," ",IF(D82=0,1,IF(F82=0,-1,(F82-D82)/D82)))</f>
        <v>0</v>
      </c>
      <c r="M82" s="64">
        <f t="shared" si="23"/>
        <v>-9.3457943925233638E-3</v>
      </c>
      <c r="N82" s="65">
        <f t="shared" si="24"/>
        <v>0</v>
      </c>
    </row>
    <row r="83" spans="1:14" ht="26.25" customHeight="1" x14ac:dyDescent="0.2">
      <c r="A83" s="15"/>
      <c r="B83" s="30" t="s">
        <v>66</v>
      </c>
      <c r="C83" s="27"/>
      <c r="D83" s="16"/>
      <c r="E83" s="16">
        <v>1</v>
      </c>
      <c r="F83" s="16">
        <v>0</v>
      </c>
      <c r="G83" s="17" t="str">
        <f t="shared" si="19"/>
        <v/>
      </c>
      <c r="H83" s="17" t="str">
        <f t="shared" si="20"/>
        <v/>
      </c>
      <c r="I83" s="17">
        <f t="shared" si="21"/>
        <v>7.0921985815602835E-3</v>
      </c>
      <c r="J83" s="17" t="str">
        <f t="shared" si="22"/>
        <v/>
      </c>
      <c r="K83" s="17">
        <f t="shared" si="25"/>
        <v>1</v>
      </c>
      <c r="L83" s="17" t="str">
        <f t="shared" si="26"/>
        <v xml:space="preserve"> </v>
      </c>
      <c r="M83" s="17" t="str">
        <f t="shared" si="23"/>
        <v/>
      </c>
      <c r="N83" s="23" t="str">
        <f t="shared" si="24"/>
        <v/>
      </c>
    </row>
    <row r="84" spans="1:14" x14ac:dyDescent="0.2">
      <c r="A84" s="15"/>
      <c r="B84" s="30" t="s">
        <v>67</v>
      </c>
      <c r="C84" s="27">
        <v>1</v>
      </c>
      <c r="D84" s="16">
        <v>0</v>
      </c>
      <c r="E84" s="16">
        <v>0</v>
      </c>
      <c r="F84" s="16">
        <v>1</v>
      </c>
      <c r="G84" s="17">
        <f t="shared" si="19"/>
        <v>9.3457943925233638E-3</v>
      </c>
      <c r="H84" s="17" t="str">
        <f t="shared" si="20"/>
        <v/>
      </c>
      <c r="I84" s="17" t="str">
        <f t="shared" si="21"/>
        <v/>
      </c>
      <c r="J84" s="17">
        <f t="shared" si="22"/>
        <v>7.3529411764705881E-3</v>
      </c>
      <c r="K84" s="17">
        <f t="shared" si="25"/>
        <v>-1</v>
      </c>
      <c r="L84" s="17">
        <f t="shared" si="26"/>
        <v>1</v>
      </c>
      <c r="M84" s="17">
        <f t="shared" si="23"/>
        <v>-9.3457943925233638E-3</v>
      </c>
      <c r="N84" s="23" t="str">
        <f t="shared" si="24"/>
        <v/>
      </c>
    </row>
    <row r="85" spans="1:14" x14ac:dyDescent="0.2">
      <c r="A85" s="15"/>
      <c r="B85" s="30" t="s">
        <v>68</v>
      </c>
      <c r="C85" s="27">
        <v>3</v>
      </c>
      <c r="D85" s="16">
        <v>0</v>
      </c>
      <c r="E85" s="16"/>
      <c r="F85" s="16"/>
      <c r="G85" s="17">
        <f t="shared" si="19"/>
        <v>2.8037383177570093E-2</v>
      </c>
      <c r="H85" s="17" t="str">
        <f t="shared" si="20"/>
        <v/>
      </c>
      <c r="I85" s="17" t="str">
        <f t="shared" si="21"/>
        <v/>
      </c>
      <c r="J85" s="17" t="str">
        <f t="shared" si="22"/>
        <v/>
      </c>
      <c r="K85" s="17">
        <f t="shared" si="25"/>
        <v>-1</v>
      </c>
      <c r="L85" s="17" t="str">
        <f t="shared" si="26"/>
        <v xml:space="preserve"> </v>
      </c>
      <c r="M85" s="17">
        <f t="shared" si="23"/>
        <v>-2.8037383177570093E-2</v>
      </c>
      <c r="N85" s="23" t="str">
        <f t="shared" si="24"/>
        <v/>
      </c>
    </row>
    <row r="86" spans="1:14" ht="25.5" x14ac:dyDescent="0.2">
      <c r="A86" s="15"/>
      <c r="B86" s="30" t="s">
        <v>69</v>
      </c>
      <c r="C86" s="27">
        <v>6</v>
      </c>
      <c r="D86" s="16">
        <v>7</v>
      </c>
      <c r="E86" s="16">
        <v>16</v>
      </c>
      <c r="F86" s="16">
        <v>2</v>
      </c>
      <c r="G86" s="17">
        <f t="shared" si="19"/>
        <v>5.6074766355140186E-2</v>
      </c>
      <c r="H86" s="17">
        <f t="shared" si="20"/>
        <v>7.1428571428571425E-2</v>
      </c>
      <c r="I86" s="17">
        <f t="shared" si="21"/>
        <v>0.11347517730496454</v>
      </c>
      <c r="J86" s="17">
        <f t="shared" si="22"/>
        <v>1.4705882352941176E-2</v>
      </c>
      <c r="K86" s="17">
        <f t="shared" si="25"/>
        <v>1.6666666666666667</v>
      </c>
      <c r="L86" s="17">
        <f t="shared" si="26"/>
        <v>-0.7142857142857143</v>
      </c>
      <c r="M86" s="17">
        <f t="shared" si="23"/>
        <v>9.3457943925233641E-2</v>
      </c>
      <c r="N86" s="23">
        <f t="shared" si="24"/>
        <v>-5.1020408163265307E-2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/>
      <c r="D88" s="16"/>
      <c r="E88" s="16"/>
      <c r="F88" s="16"/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23" t="str">
        <f t="shared" si="24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>
        <v>1</v>
      </c>
      <c r="F89" s="16">
        <v>0</v>
      </c>
      <c r="G89" s="17" t="str">
        <f t="shared" si="19"/>
        <v/>
      </c>
      <c r="H89" s="17" t="str">
        <f t="shared" si="20"/>
        <v/>
      </c>
      <c r="I89" s="17">
        <f t="shared" si="21"/>
        <v>7.0921985815602835E-3</v>
      </c>
      <c r="J89" s="17" t="str">
        <f t="shared" si="22"/>
        <v/>
      </c>
      <c r="K89" s="17">
        <f t="shared" si="25"/>
        <v>1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/>
      <c r="D92" s="16"/>
      <c r="E92" s="16">
        <v>1</v>
      </c>
      <c r="F92" s="16">
        <v>4</v>
      </c>
      <c r="G92" s="17" t="str">
        <f t="shared" si="19"/>
        <v/>
      </c>
      <c r="H92" s="17" t="str">
        <f t="shared" si="20"/>
        <v/>
      </c>
      <c r="I92" s="17">
        <f t="shared" si="21"/>
        <v>7.0921985815602835E-3</v>
      </c>
      <c r="J92" s="17">
        <f t="shared" si="22"/>
        <v>2.9411764705882353E-2</v>
      </c>
      <c r="K92" s="17">
        <f t="shared" si="25"/>
        <v>1</v>
      </c>
      <c r="L92" s="17">
        <f t="shared" si="26"/>
        <v>1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3" t="str">
        <f t="shared" si="24"/>
        <v/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2</v>
      </c>
      <c r="D97" s="16">
        <v>1</v>
      </c>
      <c r="E97" s="16">
        <v>1</v>
      </c>
      <c r="F97" s="16">
        <v>0</v>
      </c>
      <c r="G97" s="17">
        <f t="shared" si="19"/>
        <v>1.8691588785046728E-2</v>
      </c>
      <c r="H97" s="17">
        <f t="shared" si="20"/>
        <v>1.020408163265306E-2</v>
      </c>
      <c r="I97" s="17">
        <f t="shared" si="21"/>
        <v>7.0921985815602835E-3</v>
      </c>
      <c r="J97" s="17" t="str">
        <f t="shared" si="22"/>
        <v/>
      </c>
      <c r="K97" s="17">
        <f t="shared" si="25"/>
        <v>-0.5</v>
      </c>
      <c r="L97" s="17">
        <f t="shared" si="26"/>
        <v>-1</v>
      </c>
      <c r="M97" s="17">
        <f t="shared" si="23"/>
        <v>-9.3457943925233638E-3</v>
      </c>
      <c r="N97" s="23">
        <f t="shared" si="24"/>
        <v>-1.020408163265306E-2</v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1</v>
      </c>
      <c r="D99" s="16">
        <v>1</v>
      </c>
      <c r="E99" s="16">
        <v>1</v>
      </c>
      <c r="F99" s="16">
        <v>3</v>
      </c>
      <c r="G99" s="17">
        <f t="shared" si="19"/>
        <v>9.3457943925233638E-3</v>
      </c>
      <c r="H99" s="17">
        <f t="shared" si="20"/>
        <v>1.020408163265306E-2</v>
      </c>
      <c r="I99" s="17">
        <f t="shared" si="21"/>
        <v>7.0921985815602835E-3</v>
      </c>
      <c r="J99" s="17">
        <f t="shared" si="22"/>
        <v>2.2058823529411766E-2</v>
      </c>
      <c r="K99" s="17">
        <f t="shared" si="25"/>
        <v>0</v>
      </c>
      <c r="L99" s="17">
        <f t="shared" si="26"/>
        <v>2</v>
      </c>
      <c r="M99" s="17">
        <f t="shared" si="23"/>
        <v>0</v>
      </c>
      <c r="N99" s="23">
        <f t="shared" si="24"/>
        <v>2.0408163265306121E-2</v>
      </c>
    </row>
    <row r="100" spans="1:14" x14ac:dyDescent="0.2">
      <c r="A100" s="15"/>
      <c r="B100" s="30" t="s">
        <v>84</v>
      </c>
      <c r="C100" s="27">
        <v>3</v>
      </c>
      <c r="D100" s="16">
        <v>3</v>
      </c>
      <c r="E100" s="16">
        <v>2</v>
      </c>
      <c r="F100" s="16">
        <v>0</v>
      </c>
      <c r="G100" s="17">
        <f t="shared" si="19"/>
        <v>2.8037383177570093E-2</v>
      </c>
      <c r="H100" s="17">
        <f t="shared" si="20"/>
        <v>3.0612244897959183E-2</v>
      </c>
      <c r="I100" s="17">
        <f t="shared" si="21"/>
        <v>1.4184397163120567E-2</v>
      </c>
      <c r="J100" s="17" t="str">
        <f t="shared" si="22"/>
        <v/>
      </c>
      <c r="K100" s="17">
        <f t="shared" si="25"/>
        <v>-0.33333333333333331</v>
      </c>
      <c r="L100" s="17">
        <f t="shared" si="26"/>
        <v>-1</v>
      </c>
      <c r="M100" s="17">
        <f t="shared" si="23"/>
        <v>-9.3457943925233638E-3</v>
      </c>
      <c r="N100" s="23">
        <f t="shared" si="24"/>
        <v>-3.0612244897959183E-2</v>
      </c>
    </row>
    <row r="101" spans="1:14" x14ac:dyDescent="0.2">
      <c r="A101" s="15"/>
      <c r="B101" s="30" t="s">
        <v>85</v>
      </c>
      <c r="C101" s="27"/>
      <c r="D101" s="16"/>
      <c r="E101" s="16">
        <v>47</v>
      </c>
      <c r="F101" s="16">
        <v>47</v>
      </c>
      <c r="G101" s="17" t="str">
        <f t="shared" si="19"/>
        <v/>
      </c>
      <c r="H101" s="17" t="str">
        <f t="shared" si="20"/>
        <v/>
      </c>
      <c r="I101" s="17">
        <f t="shared" si="21"/>
        <v>0.33333333333333331</v>
      </c>
      <c r="J101" s="17">
        <f t="shared" si="22"/>
        <v>0.34558823529411764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>
        <v>1</v>
      </c>
      <c r="F102" s="16">
        <v>0</v>
      </c>
      <c r="G102" s="17" t="str">
        <f t="shared" si="19"/>
        <v/>
      </c>
      <c r="H102" s="17" t="str">
        <f t="shared" si="20"/>
        <v/>
      </c>
      <c r="I102" s="17">
        <f t="shared" si="21"/>
        <v>7.0921985815602835E-3</v>
      </c>
      <c r="J102" s="17" t="str">
        <f t="shared" si="22"/>
        <v/>
      </c>
      <c r="K102" s="17">
        <f t="shared" si="25"/>
        <v>1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3</v>
      </c>
      <c r="D103" s="16">
        <v>4</v>
      </c>
      <c r="E103" s="16">
        <v>0</v>
      </c>
      <c r="F103" s="16">
        <v>2</v>
      </c>
      <c r="G103" s="17">
        <f t="shared" si="19"/>
        <v>2.8037383177570093E-2</v>
      </c>
      <c r="H103" s="17">
        <f t="shared" si="20"/>
        <v>4.0816326530612242E-2</v>
      </c>
      <c r="I103" s="17" t="str">
        <f t="shared" si="21"/>
        <v/>
      </c>
      <c r="J103" s="17">
        <f t="shared" si="22"/>
        <v>1.4705882352941176E-2</v>
      </c>
      <c r="K103" s="17">
        <f t="shared" si="25"/>
        <v>-1</v>
      </c>
      <c r="L103" s="17">
        <f t="shared" si="26"/>
        <v>-0.5</v>
      </c>
      <c r="M103" s="17">
        <f t="shared" si="23"/>
        <v>-2.8037383177570093E-2</v>
      </c>
      <c r="N103" s="23">
        <f t="shared" si="24"/>
        <v>-2.0408163265306121E-2</v>
      </c>
    </row>
    <row r="104" spans="1:14" x14ac:dyDescent="0.2">
      <c r="A104" s="15"/>
      <c r="B104" s="30" t="s">
        <v>88</v>
      </c>
      <c r="C104" s="27"/>
      <c r="D104" s="16"/>
      <c r="E104" s="16">
        <v>1</v>
      </c>
      <c r="F104" s="16">
        <v>1</v>
      </c>
      <c r="G104" s="17" t="str">
        <f t="shared" si="19"/>
        <v/>
      </c>
      <c r="H104" s="17" t="str">
        <f t="shared" si="20"/>
        <v/>
      </c>
      <c r="I104" s="17">
        <f t="shared" si="21"/>
        <v>7.0921985815602835E-3</v>
      </c>
      <c r="J104" s="17">
        <f t="shared" si="22"/>
        <v>7.3529411764705881E-3</v>
      </c>
      <c r="K104" s="17">
        <f t="shared" si="25"/>
        <v>1</v>
      </c>
      <c r="L104" s="17">
        <f t="shared" si="26"/>
        <v>1</v>
      </c>
      <c r="M104" s="17" t="str">
        <f t="shared" si="23"/>
        <v/>
      </c>
      <c r="N104" s="23" t="str">
        <f t="shared" si="24"/>
        <v/>
      </c>
    </row>
    <row r="105" spans="1:14" x14ac:dyDescent="0.2">
      <c r="A105" s="15"/>
      <c r="B105" s="30" t="s">
        <v>89</v>
      </c>
      <c r="C105" s="27"/>
      <c r="D105" s="16"/>
      <c r="E105" s="16">
        <v>0</v>
      </c>
      <c r="F105" s="16">
        <v>3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>
        <f t="shared" si="22"/>
        <v>2.2058823529411766E-2</v>
      </c>
      <c r="K105" s="17" t="str">
        <f t="shared" si="25"/>
        <v xml:space="preserve"> </v>
      </c>
      <c r="L105" s="17">
        <f t="shared" si="26"/>
        <v>1</v>
      </c>
      <c r="M105" s="17" t="str">
        <f t="shared" si="23"/>
        <v/>
      </c>
      <c r="N105" s="23" t="str">
        <f t="shared" si="24"/>
        <v/>
      </c>
    </row>
    <row r="106" spans="1:14" x14ac:dyDescent="0.2">
      <c r="A106" s="15"/>
      <c r="B106" s="30" t="s">
        <v>90</v>
      </c>
      <c r="C106" s="27">
        <v>1</v>
      </c>
      <c r="D106" s="16">
        <v>1</v>
      </c>
      <c r="E106" s="16"/>
      <c r="F106" s="16"/>
      <c r="G106" s="17">
        <f t="shared" si="19"/>
        <v>9.3457943925233638E-3</v>
      </c>
      <c r="H106" s="17">
        <f t="shared" si="20"/>
        <v>1.020408163265306E-2</v>
      </c>
      <c r="I106" s="17" t="str">
        <f t="shared" si="21"/>
        <v/>
      </c>
      <c r="J106" s="17" t="str">
        <f t="shared" si="22"/>
        <v/>
      </c>
      <c r="K106" s="17">
        <f t="shared" si="25"/>
        <v>-1</v>
      </c>
      <c r="L106" s="17">
        <f t="shared" si="26"/>
        <v>-1</v>
      </c>
      <c r="M106" s="17">
        <f t="shared" si="23"/>
        <v>-9.3457943925233638E-3</v>
      </c>
      <c r="N106" s="23">
        <f t="shared" si="24"/>
        <v>-1.020408163265306E-2</v>
      </c>
    </row>
    <row r="107" spans="1:14" x14ac:dyDescent="0.2">
      <c r="A107" s="15"/>
      <c r="B107" s="30" t="s">
        <v>91</v>
      </c>
      <c r="C107" s="27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3" t="str">
        <f t="shared" si="24"/>
        <v/>
      </c>
    </row>
    <row r="108" spans="1:14" x14ac:dyDescent="0.2">
      <c r="A108" s="15"/>
      <c r="B108" s="30" t="s">
        <v>92</v>
      </c>
      <c r="C108" s="27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3" t="str">
        <f t="shared" si="24"/>
        <v/>
      </c>
    </row>
    <row r="109" spans="1:14" x14ac:dyDescent="0.2">
      <c r="A109" s="15"/>
      <c r="B109" s="30" t="s">
        <v>93</v>
      </c>
      <c r="C109" s="27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1</v>
      </c>
      <c r="D111" s="16">
        <v>1</v>
      </c>
      <c r="E111" s="16"/>
      <c r="F111" s="16"/>
      <c r="G111" s="17">
        <f t="shared" si="19"/>
        <v>9.3457943925233638E-3</v>
      </c>
      <c r="H111" s="17">
        <f t="shared" si="20"/>
        <v>1.020408163265306E-2</v>
      </c>
      <c r="I111" s="17" t="str">
        <f t="shared" si="21"/>
        <v/>
      </c>
      <c r="J111" s="17" t="str">
        <f t="shared" si="22"/>
        <v/>
      </c>
      <c r="K111" s="17">
        <f t="shared" si="25"/>
        <v>-1</v>
      </c>
      <c r="L111" s="17">
        <f t="shared" si="26"/>
        <v>-1</v>
      </c>
      <c r="M111" s="17">
        <f t="shared" si="23"/>
        <v>-9.3457943925233638E-3</v>
      </c>
      <c r="N111" s="23">
        <f t="shared" si="24"/>
        <v>-1.020408163265306E-2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>
        <v>0</v>
      </c>
      <c r="D113" s="16">
        <v>1</v>
      </c>
      <c r="E113" s="16"/>
      <c r="F113" s="16"/>
      <c r="G113" s="17" t="str">
        <f t="shared" ref="G113:G144" si="27">+IF(C113=0,"",C113/C$81)</f>
        <v/>
      </c>
      <c r="H113" s="17">
        <f t="shared" ref="H113:H144" si="28">+IF(D113=0,"",D113/D$81)</f>
        <v>1.020408163265306E-2</v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>
        <f t="shared" si="26"/>
        <v>-1</v>
      </c>
      <c r="M113" s="17" t="str">
        <f t="shared" ref="M113:M144" si="31">+IF(OR(AND(G113=""),(K113="")),"",G113*K113)</f>
        <v/>
      </c>
      <c r="N113" s="23">
        <f t="shared" ref="N113:N144" si="32">+IF(OR(AND(H113=""),(L113="")),"",H113*L113)</f>
        <v>-1.020408163265306E-2</v>
      </c>
    </row>
    <row r="114" spans="1:14" x14ac:dyDescent="0.2">
      <c r="A114" s="15"/>
      <c r="B114" s="30" t="s">
        <v>98</v>
      </c>
      <c r="C114" s="27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3" t="str">
        <f t="shared" si="32"/>
        <v/>
      </c>
    </row>
    <row r="115" spans="1:14" x14ac:dyDescent="0.2">
      <c r="A115" s="15"/>
      <c r="B115" s="30" t="s">
        <v>99</v>
      </c>
      <c r="C115" s="27">
        <v>2</v>
      </c>
      <c r="D115" s="16">
        <v>7</v>
      </c>
      <c r="E115" s="16">
        <v>1</v>
      </c>
      <c r="F115" s="16">
        <v>1</v>
      </c>
      <c r="G115" s="17">
        <f t="shared" si="27"/>
        <v>1.8691588785046728E-2</v>
      </c>
      <c r="H115" s="17">
        <f t="shared" si="28"/>
        <v>7.1428571428571425E-2</v>
      </c>
      <c r="I115" s="17">
        <f t="shared" si="29"/>
        <v>7.0921985815602835E-3</v>
      </c>
      <c r="J115" s="17">
        <f t="shared" si="30"/>
        <v>7.3529411764705881E-3</v>
      </c>
      <c r="K115" s="17">
        <f t="shared" si="33"/>
        <v>-0.5</v>
      </c>
      <c r="L115" s="17">
        <f t="shared" si="34"/>
        <v>-0.8571428571428571</v>
      </c>
      <c r="M115" s="17">
        <f t="shared" si="31"/>
        <v>-9.3457943925233638E-3</v>
      </c>
      <c r="N115" s="23">
        <f t="shared" si="32"/>
        <v>-6.1224489795918359E-2</v>
      </c>
    </row>
    <row r="116" spans="1:14" x14ac:dyDescent="0.2">
      <c r="A116" s="15"/>
      <c r="B116" s="30" t="s">
        <v>100</v>
      </c>
      <c r="C116" s="27">
        <v>7</v>
      </c>
      <c r="D116" s="16">
        <v>5</v>
      </c>
      <c r="E116" s="16">
        <v>0</v>
      </c>
      <c r="F116" s="16">
        <v>2</v>
      </c>
      <c r="G116" s="17">
        <f t="shared" si="27"/>
        <v>6.5420560747663545E-2</v>
      </c>
      <c r="H116" s="17">
        <f t="shared" si="28"/>
        <v>5.1020408163265307E-2</v>
      </c>
      <c r="I116" s="17" t="str">
        <f t="shared" si="29"/>
        <v/>
      </c>
      <c r="J116" s="17">
        <f t="shared" si="30"/>
        <v>1.4705882352941176E-2</v>
      </c>
      <c r="K116" s="17">
        <f t="shared" si="33"/>
        <v>-1</v>
      </c>
      <c r="L116" s="17">
        <f t="shared" si="34"/>
        <v>-0.6</v>
      </c>
      <c r="M116" s="17">
        <f t="shared" si="31"/>
        <v>-6.5420560747663545E-2</v>
      </c>
      <c r="N116" s="23">
        <f t="shared" si="32"/>
        <v>-3.0612244897959183E-2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0</v>
      </c>
      <c r="D118" s="16">
        <v>2</v>
      </c>
      <c r="E118" s="16">
        <v>0</v>
      </c>
      <c r="F118" s="16">
        <v>3</v>
      </c>
      <c r="G118" s="17" t="str">
        <f t="shared" si="27"/>
        <v/>
      </c>
      <c r="H118" s="17">
        <f t="shared" si="28"/>
        <v>2.0408163265306121E-2</v>
      </c>
      <c r="I118" s="17" t="str">
        <f t="shared" si="29"/>
        <v/>
      </c>
      <c r="J118" s="17">
        <f t="shared" si="30"/>
        <v>2.2058823529411766E-2</v>
      </c>
      <c r="K118" s="17" t="str">
        <f t="shared" si="33"/>
        <v xml:space="preserve"> </v>
      </c>
      <c r="L118" s="17">
        <f t="shared" si="34"/>
        <v>0.5</v>
      </c>
      <c r="M118" s="17" t="str">
        <f t="shared" si="31"/>
        <v/>
      </c>
      <c r="N118" s="23">
        <f t="shared" si="32"/>
        <v>1.020408163265306E-2</v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>
        <v>0</v>
      </c>
      <c r="F122" s="16">
        <v>1</v>
      </c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>
        <f t="shared" si="30"/>
        <v>7.3529411764705881E-3</v>
      </c>
      <c r="K122" s="17" t="str">
        <f t="shared" si="33"/>
        <v xml:space="preserve"> </v>
      </c>
      <c r="L122" s="17">
        <f t="shared" si="34"/>
        <v>1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>
        <v>10</v>
      </c>
      <c r="D123" s="16">
        <v>9</v>
      </c>
      <c r="E123" s="16">
        <v>7</v>
      </c>
      <c r="F123" s="16">
        <v>24</v>
      </c>
      <c r="G123" s="17">
        <f t="shared" si="27"/>
        <v>9.3457943925233641E-2</v>
      </c>
      <c r="H123" s="17">
        <f t="shared" si="28"/>
        <v>9.1836734693877556E-2</v>
      </c>
      <c r="I123" s="17">
        <f t="shared" si="29"/>
        <v>4.9645390070921988E-2</v>
      </c>
      <c r="J123" s="17">
        <f t="shared" si="30"/>
        <v>0.17647058823529413</v>
      </c>
      <c r="K123" s="17">
        <f t="shared" si="33"/>
        <v>-0.3</v>
      </c>
      <c r="L123" s="17">
        <f t="shared" si="34"/>
        <v>1.6666666666666667</v>
      </c>
      <c r="M123" s="17">
        <f t="shared" si="31"/>
        <v>-2.8037383177570093E-2</v>
      </c>
      <c r="N123" s="23">
        <f t="shared" si="32"/>
        <v>0.15306122448979592</v>
      </c>
    </row>
    <row r="124" spans="1:14" ht="25.5" x14ac:dyDescent="0.2">
      <c r="A124" s="15"/>
      <c r="B124" s="30" t="s">
        <v>108</v>
      </c>
      <c r="C124" s="27">
        <v>1</v>
      </c>
      <c r="D124" s="16">
        <v>9</v>
      </c>
      <c r="E124" s="16">
        <v>3</v>
      </c>
      <c r="F124" s="16">
        <v>2</v>
      </c>
      <c r="G124" s="17">
        <f t="shared" si="27"/>
        <v>9.3457943925233638E-3</v>
      </c>
      <c r="H124" s="17">
        <f t="shared" si="28"/>
        <v>9.1836734693877556E-2</v>
      </c>
      <c r="I124" s="17">
        <f t="shared" si="29"/>
        <v>2.1276595744680851E-2</v>
      </c>
      <c r="J124" s="17">
        <f t="shared" si="30"/>
        <v>1.4705882352941176E-2</v>
      </c>
      <c r="K124" s="17">
        <f t="shared" si="33"/>
        <v>2</v>
      </c>
      <c r="L124" s="17">
        <f t="shared" si="34"/>
        <v>-0.77777777777777779</v>
      </c>
      <c r="M124" s="17">
        <f t="shared" si="31"/>
        <v>1.8691588785046728E-2</v>
      </c>
      <c r="N124" s="23">
        <f t="shared" si="32"/>
        <v>-7.1428571428571438E-2</v>
      </c>
    </row>
    <row r="125" spans="1:14" ht="25.5" x14ac:dyDescent="0.2">
      <c r="A125" s="15"/>
      <c r="B125" s="30" t="s">
        <v>109</v>
      </c>
      <c r="C125" s="27"/>
      <c r="D125" s="16"/>
      <c r="E125" s="16">
        <v>1</v>
      </c>
      <c r="F125" s="16">
        <v>4</v>
      </c>
      <c r="G125" s="17" t="str">
        <f t="shared" si="27"/>
        <v/>
      </c>
      <c r="H125" s="17" t="str">
        <f t="shared" si="28"/>
        <v/>
      </c>
      <c r="I125" s="17">
        <f t="shared" si="29"/>
        <v>7.0921985815602835E-3</v>
      </c>
      <c r="J125" s="17">
        <f t="shared" si="30"/>
        <v>2.9411764705882353E-2</v>
      </c>
      <c r="K125" s="17">
        <f t="shared" si="33"/>
        <v>1</v>
      </c>
      <c r="L125" s="17">
        <f t="shared" si="34"/>
        <v>1</v>
      </c>
      <c r="M125" s="17" t="str">
        <f t="shared" si="31"/>
        <v/>
      </c>
      <c r="N125" s="23" t="str">
        <f t="shared" si="32"/>
        <v/>
      </c>
    </row>
    <row r="126" spans="1:14" x14ac:dyDescent="0.2">
      <c r="A126" s="15"/>
      <c r="B126" s="30" t="s">
        <v>110</v>
      </c>
      <c r="C126" s="27"/>
      <c r="D126" s="16"/>
      <c r="E126" s="16">
        <v>0</v>
      </c>
      <c r="F126" s="16">
        <v>1</v>
      </c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>
        <f t="shared" si="30"/>
        <v>7.3529411764705881E-3</v>
      </c>
      <c r="K126" s="17" t="str">
        <f t="shared" si="33"/>
        <v xml:space="preserve"> </v>
      </c>
      <c r="L126" s="17">
        <f t="shared" si="34"/>
        <v>1</v>
      </c>
      <c r="M126" s="17" t="str">
        <f t="shared" si="31"/>
        <v/>
      </c>
      <c r="N126" s="23" t="str">
        <f t="shared" si="32"/>
        <v/>
      </c>
    </row>
    <row r="127" spans="1:14" x14ac:dyDescent="0.2">
      <c r="A127" s="15"/>
      <c r="B127" s="30" t="s">
        <v>111</v>
      </c>
      <c r="C127" s="27">
        <v>1</v>
      </c>
      <c r="D127" s="16">
        <v>3</v>
      </c>
      <c r="E127" s="16">
        <v>1</v>
      </c>
      <c r="F127" s="16">
        <v>0</v>
      </c>
      <c r="G127" s="17">
        <f t="shared" si="27"/>
        <v>9.3457943925233638E-3</v>
      </c>
      <c r="H127" s="17">
        <f t="shared" si="28"/>
        <v>3.0612244897959183E-2</v>
      </c>
      <c r="I127" s="17">
        <f t="shared" si="29"/>
        <v>7.0921985815602835E-3</v>
      </c>
      <c r="J127" s="17" t="str">
        <f t="shared" si="30"/>
        <v/>
      </c>
      <c r="K127" s="17">
        <f t="shared" si="33"/>
        <v>0</v>
      </c>
      <c r="L127" s="17">
        <f t="shared" si="34"/>
        <v>-1</v>
      </c>
      <c r="M127" s="17">
        <f t="shared" si="31"/>
        <v>0</v>
      </c>
      <c r="N127" s="23">
        <f t="shared" si="32"/>
        <v>-3.0612244897959183E-2</v>
      </c>
    </row>
    <row r="128" spans="1:14" x14ac:dyDescent="0.2">
      <c r="A128" s="15"/>
      <c r="B128" s="30" t="s">
        <v>112</v>
      </c>
      <c r="C128" s="27">
        <v>0</v>
      </c>
      <c r="D128" s="16">
        <v>1</v>
      </c>
      <c r="E128" s="16">
        <v>0</v>
      </c>
      <c r="F128" s="16">
        <v>1</v>
      </c>
      <c r="G128" s="17" t="str">
        <f t="shared" si="27"/>
        <v/>
      </c>
      <c r="H128" s="17">
        <f t="shared" si="28"/>
        <v>1.020408163265306E-2</v>
      </c>
      <c r="I128" s="17" t="str">
        <f t="shared" si="29"/>
        <v/>
      </c>
      <c r="J128" s="17">
        <f t="shared" si="30"/>
        <v>7.3529411764705881E-3</v>
      </c>
      <c r="K128" s="17" t="str">
        <f t="shared" si="33"/>
        <v xml:space="preserve"> </v>
      </c>
      <c r="L128" s="17">
        <f t="shared" si="34"/>
        <v>0</v>
      </c>
      <c r="M128" s="17" t="str">
        <f t="shared" si="31"/>
        <v/>
      </c>
      <c r="N128" s="23">
        <f t="shared" si="32"/>
        <v>0</v>
      </c>
    </row>
    <row r="129" spans="1:14" x14ac:dyDescent="0.2">
      <c r="A129" s="15"/>
      <c r="B129" s="30" t="s">
        <v>113</v>
      </c>
      <c r="C129" s="27">
        <v>1</v>
      </c>
      <c r="D129" s="16">
        <v>3</v>
      </c>
      <c r="E129" s="16"/>
      <c r="F129" s="16"/>
      <c r="G129" s="17">
        <f t="shared" si="27"/>
        <v>9.3457943925233638E-3</v>
      </c>
      <c r="H129" s="17">
        <f t="shared" si="28"/>
        <v>3.0612244897959183E-2</v>
      </c>
      <c r="I129" s="17" t="str">
        <f t="shared" si="29"/>
        <v/>
      </c>
      <c r="J129" s="17" t="str">
        <f t="shared" si="30"/>
        <v/>
      </c>
      <c r="K129" s="17">
        <f t="shared" si="33"/>
        <v>-1</v>
      </c>
      <c r="L129" s="17">
        <f t="shared" si="34"/>
        <v>-1</v>
      </c>
      <c r="M129" s="17">
        <f t="shared" si="31"/>
        <v>-9.3457943925233638E-3</v>
      </c>
      <c r="N129" s="23">
        <f t="shared" si="32"/>
        <v>-3.0612244897959183E-2</v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1</v>
      </c>
      <c r="D133" s="16">
        <v>0</v>
      </c>
      <c r="E133" s="16"/>
      <c r="F133" s="16"/>
      <c r="G133" s="17">
        <f t="shared" si="27"/>
        <v>9.3457943925233638E-3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-9.3457943925233638E-3</v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/>
      <c r="D135" s="16"/>
      <c r="E135" s="16">
        <v>2</v>
      </c>
      <c r="F135" s="16">
        <v>1</v>
      </c>
      <c r="G135" s="17" t="str">
        <f t="shared" si="27"/>
        <v/>
      </c>
      <c r="H135" s="17" t="str">
        <f t="shared" si="28"/>
        <v/>
      </c>
      <c r="I135" s="17">
        <f t="shared" si="29"/>
        <v>1.4184397163120567E-2</v>
      </c>
      <c r="J135" s="17">
        <f t="shared" si="30"/>
        <v>7.3529411764705881E-3</v>
      </c>
      <c r="K135" s="17">
        <f t="shared" si="33"/>
        <v>1</v>
      </c>
      <c r="L135" s="17">
        <f t="shared" si="34"/>
        <v>1</v>
      </c>
      <c r="M135" s="17" t="str">
        <f t="shared" si="31"/>
        <v/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>
        <v>1</v>
      </c>
      <c r="D136" s="16">
        <v>0</v>
      </c>
      <c r="E136" s="16"/>
      <c r="F136" s="16"/>
      <c r="G136" s="17">
        <f t="shared" si="27"/>
        <v>9.3457943925233638E-3</v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 t="str">
        <f t="shared" si="34"/>
        <v xml:space="preserve"> </v>
      </c>
      <c r="M136" s="17">
        <f t="shared" si="31"/>
        <v>-9.3457943925233638E-3</v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1</v>
      </c>
      <c r="D137" s="16">
        <v>6</v>
      </c>
      <c r="E137" s="16">
        <v>2</v>
      </c>
      <c r="F137" s="16">
        <v>0</v>
      </c>
      <c r="G137" s="17">
        <f t="shared" si="27"/>
        <v>9.3457943925233638E-3</v>
      </c>
      <c r="H137" s="17">
        <f t="shared" si="28"/>
        <v>6.1224489795918366E-2</v>
      </c>
      <c r="I137" s="17">
        <f t="shared" si="29"/>
        <v>1.4184397163120567E-2</v>
      </c>
      <c r="J137" s="17" t="str">
        <f t="shared" si="30"/>
        <v/>
      </c>
      <c r="K137" s="17">
        <f t="shared" si="33"/>
        <v>1</v>
      </c>
      <c r="L137" s="17">
        <f t="shared" si="34"/>
        <v>-1</v>
      </c>
      <c r="M137" s="17">
        <f t="shared" si="31"/>
        <v>9.3457943925233638E-3</v>
      </c>
      <c r="N137" s="23">
        <f t="shared" si="32"/>
        <v>-6.1224489795918366E-2</v>
      </c>
    </row>
    <row r="138" spans="1:14" x14ac:dyDescent="0.2">
      <c r="A138" s="15"/>
      <c r="B138" s="30" t="s">
        <v>122</v>
      </c>
      <c r="C138" s="27"/>
      <c r="D138" s="16"/>
      <c r="E138" s="16">
        <v>2</v>
      </c>
      <c r="F138" s="16">
        <v>2</v>
      </c>
      <c r="G138" s="17" t="str">
        <f t="shared" si="27"/>
        <v/>
      </c>
      <c r="H138" s="17" t="str">
        <f t="shared" si="28"/>
        <v/>
      </c>
      <c r="I138" s="17">
        <f t="shared" si="29"/>
        <v>1.4184397163120567E-2</v>
      </c>
      <c r="J138" s="17">
        <f t="shared" si="30"/>
        <v>1.4705882352941176E-2</v>
      </c>
      <c r="K138" s="17">
        <f t="shared" si="33"/>
        <v>1</v>
      </c>
      <c r="L138" s="17">
        <f t="shared" si="34"/>
        <v>1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16</v>
      </c>
      <c r="D139" s="16">
        <v>3</v>
      </c>
      <c r="E139" s="16">
        <v>9</v>
      </c>
      <c r="F139" s="16">
        <v>2</v>
      </c>
      <c r="G139" s="17">
        <f t="shared" si="27"/>
        <v>0.14953271028037382</v>
      </c>
      <c r="H139" s="17">
        <f t="shared" si="28"/>
        <v>3.0612244897959183E-2</v>
      </c>
      <c r="I139" s="17">
        <f t="shared" si="29"/>
        <v>6.3829787234042548E-2</v>
      </c>
      <c r="J139" s="17">
        <f t="shared" si="30"/>
        <v>1.4705882352941176E-2</v>
      </c>
      <c r="K139" s="17">
        <f t="shared" si="33"/>
        <v>-0.4375</v>
      </c>
      <c r="L139" s="17">
        <f t="shared" si="34"/>
        <v>-0.33333333333333331</v>
      </c>
      <c r="M139" s="17">
        <f t="shared" si="31"/>
        <v>-6.5420560747663545E-2</v>
      </c>
      <c r="N139" s="23">
        <f t="shared" si="32"/>
        <v>-1.020408163265306E-2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5</v>
      </c>
      <c r="D141" s="16">
        <v>8</v>
      </c>
      <c r="E141" s="16">
        <v>2</v>
      </c>
      <c r="F141" s="16">
        <v>1</v>
      </c>
      <c r="G141" s="17">
        <f t="shared" si="27"/>
        <v>4.6728971962616821E-2</v>
      </c>
      <c r="H141" s="17">
        <f t="shared" si="28"/>
        <v>8.1632653061224483E-2</v>
      </c>
      <c r="I141" s="17">
        <f t="shared" si="29"/>
        <v>1.4184397163120567E-2</v>
      </c>
      <c r="J141" s="17">
        <f t="shared" si="30"/>
        <v>7.3529411764705881E-3</v>
      </c>
      <c r="K141" s="17">
        <f t="shared" si="33"/>
        <v>-0.6</v>
      </c>
      <c r="L141" s="17">
        <f t="shared" si="34"/>
        <v>-0.875</v>
      </c>
      <c r="M141" s="17">
        <f t="shared" si="31"/>
        <v>-2.8037383177570093E-2</v>
      </c>
      <c r="N141" s="23">
        <f t="shared" si="32"/>
        <v>-7.1428571428571425E-2</v>
      </c>
    </row>
    <row r="142" spans="1:14" x14ac:dyDescent="0.2">
      <c r="A142" s="15"/>
      <c r="B142" s="30" t="s">
        <v>126</v>
      </c>
      <c r="C142" s="27">
        <v>1</v>
      </c>
      <c r="D142" s="16">
        <v>1</v>
      </c>
      <c r="E142" s="16">
        <v>1</v>
      </c>
      <c r="F142" s="16">
        <v>1</v>
      </c>
      <c r="G142" s="17">
        <f t="shared" si="27"/>
        <v>9.3457943925233638E-3</v>
      </c>
      <c r="H142" s="17">
        <f t="shared" si="28"/>
        <v>1.020408163265306E-2</v>
      </c>
      <c r="I142" s="17">
        <f t="shared" si="29"/>
        <v>7.0921985815602835E-3</v>
      </c>
      <c r="J142" s="17">
        <f t="shared" si="30"/>
        <v>7.3529411764705881E-3</v>
      </c>
      <c r="K142" s="17">
        <f t="shared" si="33"/>
        <v>0</v>
      </c>
      <c r="L142" s="17">
        <f t="shared" si="34"/>
        <v>0</v>
      </c>
      <c r="M142" s="17">
        <f t="shared" si="31"/>
        <v>0</v>
      </c>
      <c r="N142" s="23">
        <f t="shared" si="32"/>
        <v>0</v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2</v>
      </c>
      <c r="D144" s="16">
        <v>3</v>
      </c>
      <c r="E144" s="16">
        <v>2</v>
      </c>
      <c r="F144" s="16">
        <v>0</v>
      </c>
      <c r="G144" s="17">
        <f t="shared" si="27"/>
        <v>1.8691588785046728E-2</v>
      </c>
      <c r="H144" s="17">
        <f t="shared" si="28"/>
        <v>3.0612244897959183E-2</v>
      </c>
      <c r="I144" s="17">
        <f t="shared" si="29"/>
        <v>1.4184397163120567E-2</v>
      </c>
      <c r="J144" s="17" t="str">
        <f t="shared" si="30"/>
        <v/>
      </c>
      <c r="K144" s="17">
        <f t="shared" si="33"/>
        <v>0</v>
      </c>
      <c r="L144" s="17">
        <f t="shared" si="34"/>
        <v>-1</v>
      </c>
      <c r="M144" s="17">
        <f t="shared" si="31"/>
        <v>0</v>
      </c>
      <c r="N144" s="23">
        <f t="shared" si="32"/>
        <v>-3.0612244897959183E-2</v>
      </c>
    </row>
    <row r="145" spans="1:14" ht="27.75" customHeight="1" x14ac:dyDescent="0.2">
      <c r="A145" s="15"/>
      <c r="B145" s="30" t="s">
        <v>129</v>
      </c>
      <c r="C145" s="27">
        <v>1</v>
      </c>
      <c r="D145" s="16">
        <v>2</v>
      </c>
      <c r="E145" s="16">
        <v>2</v>
      </c>
      <c r="F145" s="16">
        <v>3</v>
      </c>
      <c r="G145" s="17">
        <f t="shared" ref="G145:G180" si="35">+IF(C145=0,"",C145/C$81)</f>
        <v>9.3457943925233638E-3</v>
      </c>
      <c r="H145" s="17">
        <f t="shared" ref="H145:H180" si="36">+IF(D145=0,"",D145/D$81)</f>
        <v>2.0408163265306121E-2</v>
      </c>
      <c r="I145" s="17">
        <f t="shared" ref="I145:I180" si="37">+IF(E145=0,"",E145/E$81)</f>
        <v>1.4184397163120567E-2</v>
      </c>
      <c r="J145" s="17">
        <f t="shared" ref="J145:J180" si="38">+IF(F145=0,"",F145/F$81)</f>
        <v>2.2058823529411766E-2</v>
      </c>
      <c r="K145" s="17">
        <f t="shared" si="33"/>
        <v>1</v>
      </c>
      <c r="L145" s="17">
        <f t="shared" si="34"/>
        <v>0.5</v>
      </c>
      <c r="M145" s="17">
        <f t="shared" ref="M145:M180" si="39">+IF(OR(AND(G145=""),(K145="")),"",G145*K145)</f>
        <v>9.3457943925233638E-3</v>
      </c>
      <c r="N145" s="23">
        <f t="shared" ref="N145:N180" si="40">+IF(OR(AND(H145=""),(L145="")),"",H145*L145)</f>
        <v>1.020408163265306E-2</v>
      </c>
    </row>
    <row r="146" spans="1:14" x14ac:dyDescent="0.2">
      <c r="A146" s="15"/>
      <c r="B146" s="30" t="s">
        <v>130</v>
      </c>
      <c r="C146" s="27">
        <v>12</v>
      </c>
      <c r="D146" s="16">
        <v>7</v>
      </c>
      <c r="E146" s="16">
        <v>0</v>
      </c>
      <c r="F146" s="16">
        <v>1</v>
      </c>
      <c r="G146" s="17">
        <f t="shared" si="35"/>
        <v>0.11214953271028037</v>
      </c>
      <c r="H146" s="17">
        <f t="shared" si="36"/>
        <v>7.1428571428571425E-2</v>
      </c>
      <c r="I146" s="17" t="str">
        <f t="shared" si="37"/>
        <v/>
      </c>
      <c r="J146" s="17">
        <f t="shared" si="38"/>
        <v>7.3529411764705881E-3</v>
      </c>
      <c r="K146" s="17">
        <f t="shared" ref="K146:K180" si="41">+IF(AND(C146=0,E146=0)," ",IF(C146=0,1,IF(E146=0,-1,(E146-C146)/C146)))</f>
        <v>-1</v>
      </c>
      <c r="L146" s="17">
        <f t="shared" ref="L146:L180" si="42">+IF(AND(D146=0,F146=0)," ",IF(D146=0,1,IF(F146=0,-1,(F146-D146)/D146)))</f>
        <v>-0.8571428571428571</v>
      </c>
      <c r="M146" s="17">
        <f t="shared" si="39"/>
        <v>-0.11214953271028037</v>
      </c>
      <c r="N146" s="23">
        <f t="shared" si="40"/>
        <v>-6.1224489795918359E-2</v>
      </c>
    </row>
    <row r="147" spans="1:14" x14ac:dyDescent="0.2">
      <c r="A147" s="15"/>
      <c r="B147" s="30" t="s">
        <v>131</v>
      </c>
      <c r="C147" s="27">
        <v>8</v>
      </c>
      <c r="D147" s="16">
        <v>1</v>
      </c>
      <c r="E147" s="16">
        <v>8</v>
      </c>
      <c r="F147" s="16">
        <v>0</v>
      </c>
      <c r="G147" s="17">
        <f t="shared" si="35"/>
        <v>7.476635514018691E-2</v>
      </c>
      <c r="H147" s="17">
        <f t="shared" si="36"/>
        <v>1.020408163265306E-2</v>
      </c>
      <c r="I147" s="17">
        <f t="shared" si="37"/>
        <v>5.6737588652482268E-2</v>
      </c>
      <c r="J147" s="17" t="str">
        <f t="shared" si="38"/>
        <v/>
      </c>
      <c r="K147" s="17">
        <f t="shared" si="41"/>
        <v>0</v>
      </c>
      <c r="L147" s="17">
        <f t="shared" si="42"/>
        <v>-1</v>
      </c>
      <c r="M147" s="17">
        <f t="shared" si="39"/>
        <v>0</v>
      </c>
      <c r="N147" s="23">
        <f t="shared" si="40"/>
        <v>-1.020408163265306E-2</v>
      </c>
    </row>
    <row r="148" spans="1:14" x14ac:dyDescent="0.2">
      <c r="A148" s="15"/>
      <c r="B148" s="30" t="s">
        <v>132</v>
      </c>
      <c r="C148" s="27">
        <v>1</v>
      </c>
      <c r="D148" s="16">
        <v>0</v>
      </c>
      <c r="E148" s="16">
        <v>4</v>
      </c>
      <c r="F148" s="16">
        <v>0</v>
      </c>
      <c r="G148" s="17">
        <f t="shared" si="35"/>
        <v>9.3457943925233638E-3</v>
      </c>
      <c r="H148" s="17" t="str">
        <f t="shared" si="36"/>
        <v/>
      </c>
      <c r="I148" s="17">
        <f t="shared" si="37"/>
        <v>2.8368794326241134E-2</v>
      </c>
      <c r="J148" s="17" t="str">
        <f t="shared" si="38"/>
        <v/>
      </c>
      <c r="K148" s="17">
        <f t="shared" si="41"/>
        <v>3</v>
      </c>
      <c r="L148" s="17" t="str">
        <f t="shared" si="42"/>
        <v xml:space="preserve"> </v>
      </c>
      <c r="M148" s="17">
        <f t="shared" si="39"/>
        <v>2.803738317757009E-2</v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/>
      <c r="D149" s="16"/>
      <c r="E149" s="16">
        <v>5</v>
      </c>
      <c r="F149" s="16">
        <v>1</v>
      </c>
      <c r="G149" s="17" t="str">
        <f t="shared" si="35"/>
        <v/>
      </c>
      <c r="H149" s="17" t="str">
        <f t="shared" si="36"/>
        <v/>
      </c>
      <c r="I149" s="17">
        <f t="shared" si="37"/>
        <v>3.5460992907801421E-2</v>
      </c>
      <c r="J149" s="17">
        <f t="shared" si="38"/>
        <v>7.3529411764705881E-3</v>
      </c>
      <c r="K149" s="17">
        <f t="shared" si="41"/>
        <v>1</v>
      </c>
      <c r="L149" s="17">
        <f t="shared" si="42"/>
        <v>1</v>
      </c>
      <c r="M149" s="17" t="str">
        <f t="shared" si="39"/>
        <v/>
      </c>
      <c r="N149" s="23" t="str">
        <f t="shared" si="40"/>
        <v/>
      </c>
    </row>
    <row r="150" spans="1:14" x14ac:dyDescent="0.2">
      <c r="A150" s="15"/>
      <c r="B150" s="30" t="s">
        <v>134</v>
      </c>
      <c r="C150" s="27">
        <v>0</v>
      </c>
      <c r="D150" s="16">
        <v>2</v>
      </c>
      <c r="E150" s="16">
        <v>0</v>
      </c>
      <c r="F150" s="16">
        <v>1</v>
      </c>
      <c r="G150" s="17" t="str">
        <f t="shared" si="35"/>
        <v/>
      </c>
      <c r="H150" s="17">
        <f t="shared" si="36"/>
        <v>2.0408163265306121E-2</v>
      </c>
      <c r="I150" s="17" t="str">
        <f t="shared" si="37"/>
        <v/>
      </c>
      <c r="J150" s="17">
        <f t="shared" si="38"/>
        <v>7.3529411764705881E-3</v>
      </c>
      <c r="K150" s="17" t="str">
        <f t="shared" si="41"/>
        <v xml:space="preserve"> </v>
      </c>
      <c r="L150" s="17">
        <f t="shared" si="42"/>
        <v>-0.5</v>
      </c>
      <c r="M150" s="17" t="str">
        <f t="shared" si="39"/>
        <v/>
      </c>
      <c r="N150" s="23">
        <f t="shared" si="40"/>
        <v>-1.020408163265306E-2</v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/>
      <c r="D154" s="16"/>
      <c r="E154" s="16"/>
      <c r="F154" s="16"/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23" t="str">
        <f t="shared" si="40"/>
        <v/>
      </c>
    </row>
    <row r="155" spans="1:14" ht="25.5" x14ac:dyDescent="0.2">
      <c r="A155" s="15"/>
      <c r="B155" s="30" t="s">
        <v>139</v>
      </c>
      <c r="C155" s="27"/>
      <c r="D155" s="16"/>
      <c r="E155" s="16">
        <v>0</v>
      </c>
      <c r="F155" s="16">
        <v>1</v>
      </c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>
        <f t="shared" si="38"/>
        <v>7.3529411764705881E-3</v>
      </c>
      <c r="K155" s="17" t="str">
        <f t="shared" si="41"/>
        <v xml:space="preserve"> </v>
      </c>
      <c r="L155" s="17">
        <f t="shared" si="42"/>
        <v>1</v>
      </c>
      <c r="M155" s="17" t="str">
        <f t="shared" si="39"/>
        <v/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>
        <v>2</v>
      </c>
      <c r="D156" s="16">
        <v>0</v>
      </c>
      <c r="E156" s="16">
        <v>1</v>
      </c>
      <c r="F156" s="16">
        <v>0</v>
      </c>
      <c r="G156" s="17">
        <f t="shared" si="35"/>
        <v>1.8691588785046728E-2</v>
      </c>
      <c r="H156" s="17" t="str">
        <f t="shared" si="36"/>
        <v/>
      </c>
      <c r="I156" s="17">
        <f t="shared" si="37"/>
        <v>7.0921985815602835E-3</v>
      </c>
      <c r="J156" s="17" t="str">
        <f t="shared" si="38"/>
        <v/>
      </c>
      <c r="K156" s="17">
        <f t="shared" si="41"/>
        <v>-0.5</v>
      </c>
      <c r="L156" s="17" t="str">
        <f t="shared" si="42"/>
        <v xml:space="preserve"> </v>
      </c>
      <c r="M156" s="17">
        <f t="shared" si="39"/>
        <v>-9.3457943925233638E-3</v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>
        <v>2</v>
      </c>
      <c r="D157" s="16">
        <v>0</v>
      </c>
      <c r="E157" s="16">
        <v>1</v>
      </c>
      <c r="F157" s="16">
        <v>0</v>
      </c>
      <c r="G157" s="17">
        <f t="shared" si="35"/>
        <v>1.8691588785046728E-2</v>
      </c>
      <c r="H157" s="17" t="str">
        <f t="shared" si="36"/>
        <v/>
      </c>
      <c r="I157" s="17">
        <f t="shared" si="37"/>
        <v>7.0921985815602835E-3</v>
      </c>
      <c r="J157" s="17" t="str">
        <f t="shared" si="38"/>
        <v/>
      </c>
      <c r="K157" s="17">
        <f t="shared" si="41"/>
        <v>-0.5</v>
      </c>
      <c r="L157" s="17" t="str">
        <f t="shared" si="42"/>
        <v xml:space="preserve"> </v>
      </c>
      <c r="M157" s="17">
        <f t="shared" si="39"/>
        <v>-9.3457943925233638E-3</v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>
        <v>1</v>
      </c>
      <c r="F161" s="16">
        <v>1</v>
      </c>
      <c r="G161" s="17" t="str">
        <f t="shared" si="35"/>
        <v/>
      </c>
      <c r="H161" s="17" t="str">
        <f t="shared" si="36"/>
        <v/>
      </c>
      <c r="I161" s="17">
        <f t="shared" si="37"/>
        <v>7.0921985815602835E-3</v>
      </c>
      <c r="J161" s="17">
        <f t="shared" si="38"/>
        <v>7.3529411764705881E-3</v>
      </c>
      <c r="K161" s="17">
        <f t="shared" si="41"/>
        <v>1</v>
      </c>
      <c r="L161" s="17">
        <f t="shared" si="42"/>
        <v>1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>
        <v>2</v>
      </c>
      <c r="D166" s="16">
        <v>0</v>
      </c>
      <c r="E166" s="16">
        <v>1</v>
      </c>
      <c r="F166" s="16">
        <v>0</v>
      </c>
      <c r="G166" s="17">
        <f t="shared" si="35"/>
        <v>1.8691588785046728E-2</v>
      </c>
      <c r="H166" s="17" t="str">
        <f t="shared" si="36"/>
        <v/>
      </c>
      <c r="I166" s="17">
        <f t="shared" si="37"/>
        <v>7.0921985815602835E-3</v>
      </c>
      <c r="J166" s="17" t="str">
        <f t="shared" si="38"/>
        <v/>
      </c>
      <c r="K166" s="17">
        <f t="shared" si="41"/>
        <v>-0.5</v>
      </c>
      <c r="L166" s="17" t="str">
        <f t="shared" si="42"/>
        <v xml:space="preserve"> </v>
      </c>
      <c r="M166" s="17">
        <f t="shared" si="39"/>
        <v>-9.3457943925233638E-3</v>
      </c>
      <c r="N166" s="23" t="str">
        <f t="shared" si="40"/>
        <v/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>
        <v>7</v>
      </c>
      <c r="D170" s="16">
        <v>4</v>
      </c>
      <c r="E170" s="16"/>
      <c r="F170" s="16"/>
      <c r="G170" s="17">
        <f t="shared" si="35"/>
        <v>6.5420560747663545E-2</v>
      </c>
      <c r="H170" s="17">
        <f t="shared" si="36"/>
        <v>4.0816326530612242E-2</v>
      </c>
      <c r="I170" s="17" t="str">
        <f t="shared" si="37"/>
        <v/>
      </c>
      <c r="J170" s="17" t="str">
        <f t="shared" si="38"/>
        <v/>
      </c>
      <c r="K170" s="17">
        <f t="shared" si="41"/>
        <v>-1</v>
      </c>
      <c r="L170" s="17">
        <f t="shared" si="42"/>
        <v>-1</v>
      </c>
      <c r="M170" s="17">
        <f t="shared" si="39"/>
        <v>-6.5420560747663545E-2</v>
      </c>
      <c r="N170" s="23">
        <f t="shared" si="40"/>
        <v>-4.0816326530612242E-2</v>
      </c>
    </row>
    <row r="171" spans="1:14" x14ac:dyDescent="0.2">
      <c r="A171" s="15"/>
      <c r="B171" s="30" t="s">
        <v>155</v>
      </c>
      <c r="C171" s="27">
        <v>1</v>
      </c>
      <c r="D171" s="16">
        <v>1</v>
      </c>
      <c r="E171" s="16">
        <v>1</v>
      </c>
      <c r="F171" s="16">
        <v>0</v>
      </c>
      <c r="G171" s="17">
        <f t="shared" si="35"/>
        <v>9.3457943925233638E-3</v>
      </c>
      <c r="H171" s="17">
        <f t="shared" si="36"/>
        <v>1.020408163265306E-2</v>
      </c>
      <c r="I171" s="17">
        <f t="shared" si="37"/>
        <v>7.0921985815602835E-3</v>
      </c>
      <c r="J171" s="17" t="str">
        <f t="shared" si="38"/>
        <v/>
      </c>
      <c r="K171" s="17">
        <f t="shared" si="41"/>
        <v>0</v>
      </c>
      <c r="L171" s="17">
        <f t="shared" si="42"/>
        <v>-1</v>
      </c>
      <c r="M171" s="17">
        <f t="shared" si="39"/>
        <v>0</v>
      </c>
      <c r="N171" s="23">
        <f t="shared" si="40"/>
        <v>-1.020408163265306E-2</v>
      </c>
    </row>
    <row r="172" spans="1:14" x14ac:dyDescent="0.2">
      <c r="A172" s="15"/>
      <c r="B172" s="30" t="s">
        <v>156</v>
      </c>
      <c r="C172" s="27"/>
      <c r="D172" s="16"/>
      <c r="E172" s="16">
        <v>0</v>
      </c>
      <c r="F172" s="16">
        <v>2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>
        <f t="shared" si="38"/>
        <v>1.4705882352941176E-2</v>
      </c>
      <c r="K172" s="17" t="str">
        <f t="shared" si="41"/>
        <v xml:space="preserve"> </v>
      </c>
      <c r="L172" s="17">
        <f t="shared" si="42"/>
        <v>1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>
        <v>0</v>
      </c>
      <c r="D175" s="16">
        <v>1</v>
      </c>
      <c r="E175" s="16"/>
      <c r="F175" s="16"/>
      <c r="G175" s="17" t="str">
        <f t="shared" si="35"/>
        <v/>
      </c>
      <c r="H175" s="17">
        <f t="shared" si="36"/>
        <v>1.020408163265306E-2</v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>
        <f t="shared" si="42"/>
        <v>-1</v>
      </c>
      <c r="M175" s="17" t="str">
        <f t="shared" si="39"/>
        <v/>
      </c>
      <c r="N175" s="23">
        <f t="shared" si="40"/>
        <v>-1.020408163265306E-2</v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/>
      <c r="D177" s="16"/>
      <c r="E177" s="16"/>
      <c r="F177" s="16"/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23" t="str">
        <f t="shared" si="40"/>
        <v/>
      </c>
    </row>
    <row r="178" spans="1:14" ht="25.5" x14ac:dyDescent="0.2">
      <c r="A178" s="15"/>
      <c r="B178" s="30" t="s">
        <v>162</v>
      </c>
      <c r="C178" s="27"/>
      <c r="D178" s="16"/>
      <c r="E178" s="16">
        <v>12</v>
      </c>
      <c r="F178" s="16">
        <v>16</v>
      </c>
      <c r="G178" s="17" t="str">
        <f t="shared" si="35"/>
        <v/>
      </c>
      <c r="H178" s="17" t="str">
        <f t="shared" si="36"/>
        <v/>
      </c>
      <c r="I178" s="17">
        <f t="shared" si="37"/>
        <v>8.5106382978723402E-2</v>
      </c>
      <c r="J178" s="17">
        <f t="shared" si="38"/>
        <v>0.11764705882352941</v>
      </c>
      <c r="K178" s="17">
        <f t="shared" si="41"/>
        <v>1</v>
      </c>
      <c r="L178" s="17">
        <f t="shared" si="42"/>
        <v>1</v>
      </c>
      <c r="M178" s="17" t="str">
        <f t="shared" si="39"/>
        <v/>
      </c>
      <c r="N178" s="23" t="str">
        <f t="shared" si="40"/>
        <v/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262</v>
      </c>
      <c r="D188" s="10">
        <f>SUM(D189:D363)</f>
        <v>246</v>
      </c>
      <c r="E188" s="10">
        <f>SUM(E189:E363)</f>
        <v>305</v>
      </c>
      <c r="F188" s="9">
        <f>SUM(F189:F363)</f>
        <v>264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0.16412213740458015</v>
      </c>
      <c r="L188" s="11">
        <f>+IF(AND(D188=0,F188=0),"",IF(D188=0,1,IF(F188=0,-1,(F188-D188)/D188)))</f>
        <v>7.3170731707317069E-2</v>
      </c>
      <c r="M188" s="12">
        <f t="shared" ref="M188:M219" si="47">+IF(OR(AND(G188=""),(K188="")),"",G188*K188)</f>
        <v>0.16412213740458015</v>
      </c>
      <c r="N188" s="12">
        <f t="shared" ref="N188:N219" si="48">+IF(OR(AND(H188=""),(L188="")),"",H188*L188)</f>
        <v>7.3170731707317069E-2</v>
      </c>
    </row>
    <row r="189" spans="1:14" ht="22.5" customHeight="1" x14ac:dyDescent="0.2">
      <c r="A189" s="15"/>
      <c r="B189" s="29" t="s">
        <v>165</v>
      </c>
      <c r="C189" s="62">
        <v>1</v>
      </c>
      <c r="D189" s="63">
        <v>3</v>
      </c>
      <c r="E189" s="63">
        <v>1</v>
      </c>
      <c r="F189" s="63">
        <v>0</v>
      </c>
      <c r="G189" s="64">
        <f t="shared" si="43"/>
        <v>3.8167938931297708E-3</v>
      </c>
      <c r="H189" s="64">
        <f t="shared" si="44"/>
        <v>1.2195121951219513E-2</v>
      </c>
      <c r="I189" s="64">
        <f t="shared" si="45"/>
        <v>3.2786885245901639E-3</v>
      </c>
      <c r="J189" s="64" t="str">
        <f t="shared" si="46"/>
        <v/>
      </c>
      <c r="K189" s="64">
        <f t="shared" ref="K189:K220" si="49">+IF(AND(C189=0,E189=0)," ",IF(C189=0,1,IF(E189=0,-1,(E189-C189)/C189)))</f>
        <v>0</v>
      </c>
      <c r="L189" s="64">
        <f t="shared" ref="L189:L220" si="50">+IF(AND(D189=0,F189=0)," ",IF(D189=0,1,IF(F189=0,-1,(F189-D189)/D189)))</f>
        <v>-1</v>
      </c>
      <c r="M189" s="64">
        <f t="shared" si="47"/>
        <v>0</v>
      </c>
      <c r="N189" s="65">
        <f t="shared" si="48"/>
        <v>-1.2195121951219513E-2</v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/>
      <c r="D191" s="16"/>
      <c r="E191" s="16">
        <v>0</v>
      </c>
      <c r="F191" s="16">
        <v>1</v>
      </c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>
        <f t="shared" si="46"/>
        <v>3.787878787878788E-3</v>
      </c>
      <c r="K191" s="17" t="str">
        <f t="shared" si="49"/>
        <v xml:space="preserve"> </v>
      </c>
      <c r="L191" s="17">
        <f t="shared" si="50"/>
        <v>1</v>
      </c>
      <c r="M191" s="17" t="str">
        <f t="shared" si="47"/>
        <v/>
      </c>
      <c r="N191" s="23" t="str">
        <f t="shared" si="48"/>
        <v/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1</v>
      </c>
      <c r="D193" s="16">
        <v>0</v>
      </c>
      <c r="E193" s="16"/>
      <c r="F193" s="16"/>
      <c r="G193" s="17">
        <f t="shared" si="43"/>
        <v>3.8167938931297708E-3</v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>
        <f t="shared" si="49"/>
        <v>-1</v>
      </c>
      <c r="L193" s="17" t="str">
        <f t="shared" si="50"/>
        <v xml:space="preserve"> </v>
      </c>
      <c r="M193" s="17">
        <f t="shared" si="47"/>
        <v>-3.8167938931297708E-3</v>
      </c>
      <c r="N193" s="23" t="str">
        <f t="shared" si="48"/>
        <v/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117</v>
      </c>
      <c r="D195" s="16">
        <v>98</v>
      </c>
      <c r="E195" s="16">
        <v>73</v>
      </c>
      <c r="F195" s="16">
        <v>60</v>
      </c>
      <c r="G195" s="17">
        <f t="shared" si="43"/>
        <v>0.44656488549618323</v>
      </c>
      <c r="H195" s="17">
        <f t="shared" si="44"/>
        <v>0.3983739837398374</v>
      </c>
      <c r="I195" s="17">
        <f t="shared" si="45"/>
        <v>0.23934426229508196</v>
      </c>
      <c r="J195" s="17">
        <f t="shared" si="46"/>
        <v>0.22727272727272727</v>
      </c>
      <c r="K195" s="17">
        <f t="shared" si="49"/>
        <v>-0.37606837606837606</v>
      </c>
      <c r="L195" s="17">
        <f t="shared" si="50"/>
        <v>-0.38775510204081631</v>
      </c>
      <c r="M195" s="17">
        <f t="shared" si="47"/>
        <v>-0.16793893129770993</v>
      </c>
      <c r="N195" s="23">
        <f t="shared" si="48"/>
        <v>-0.15447154471544716</v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/>
      <c r="D197" s="16"/>
      <c r="E197" s="16">
        <v>11</v>
      </c>
      <c r="F197" s="16">
        <v>2</v>
      </c>
      <c r="G197" s="17" t="str">
        <f t="shared" si="43"/>
        <v/>
      </c>
      <c r="H197" s="17" t="str">
        <f t="shared" si="44"/>
        <v/>
      </c>
      <c r="I197" s="17">
        <f t="shared" si="45"/>
        <v>3.6065573770491806E-2</v>
      </c>
      <c r="J197" s="17">
        <f t="shared" si="46"/>
        <v>7.575757575757576E-3</v>
      </c>
      <c r="K197" s="17">
        <f t="shared" si="49"/>
        <v>1</v>
      </c>
      <c r="L197" s="17">
        <f t="shared" si="50"/>
        <v>1</v>
      </c>
      <c r="M197" s="17" t="str">
        <f t="shared" si="47"/>
        <v/>
      </c>
      <c r="N197" s="23" t="str">
        <f t="shared" si="48"/>
        <v/>
      </c>
    </row>
    <row r="198" spans="1:14" x14ac:dyDescent="0.2">
      <c r="A198" s="15"/>
      <c r="B198" s="30" t="s">
        <v>174</v>
      </c>
      <c r="C198" s="27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>
        <v>1</v>
      </c>
      <c r="D202" s="16">
        <v>1</v>
      </c>
      <c r="E202" s="16">
        <v>0</v>
      </c>
      <c r="F202" s="16">
        <v>1</v>
      </c>
      <c r="G202" s="17">
        <f t="shared" si="43"/>
        <v>3.8167938931297708E-3</v>
      </c>
      <c r="H202" s="17">
        <f t="shared" si="44"/>
        <v>4.0650406504065045E-3</v>
      </c>
      <c r="I202" s="17" t="str">
        <f t="shared" si="45"/>
        <v/>
      </c>
      <c r="J202" s="17">
        <f t="shared" si="46"/>
        <v>3.787878787878788E-3</v>
      </c>
      <c r="K202" s="17">
        <f t="shared" si="49"/>
        <v>-1</v>
      </c>
      <c r="L202" s="17">
        <f t="shared" si="50"/>
        <v>0</v>
      </c>
      <c r="M202" s="17">
        <f t="shared" si="47"/>
        <v>-3.8167938931297708E-3</v>
      </c>
      <c r="N202" s="23">
        <f t="shared" si="48"/>
        <v>0</v>
      </c>
    </row>
    <row r="203" spans="1:14" x14ac:dyDescent="0.2">
      <c r="A203" s="15"/>
      <c r="B203" s="30" t="s">
        <v>179</v>
      </c>
      <c r="C203" s="27">
        <v>3</v>
      </c>
      <c r="D203" s="16">
        <v>2</v>
      </c>
      <c r="E203" s="16">
        <v>4</v>
      </c>
      <c r="F203" s="16">
        <v>14</v>
      </c>
      <c r="G203" s="17">
        <f t="shared" si="43"/>
        <v>1.1450381679389313E-2</v>
      </c>
      <c r="H203" s="17">
        <f t="shared" si="44"/>
        <v>8.130081300813009E-3</v>
      </c>
      <c r="I203" s="17">
        <f t="shared" si="45"/>
        <v>1.3114754098360656E-2</v>
      </c>
      <c r="J203" s="17">
        <f t="shared" si="46"/>
        <v>5.3030303030303032E-2</v>
      </c>
      <c r="K203" s="17">
        <f t="shared" si="49"/>
        <v>0.33333333333333331</v>
      </c>
      <c r="L203" s="17">
        <f t="shared" si="50"/>
        <v>6</v>
      </c>
      <c r="M203" s="17">
        <f t="shared" si="47"/>
        <v>3.8167938931297708E-3</v>
      </c>
      <c r="N203" s="23">
        <f t="shared" si="48"/>
        <v>4.878048780487805E-2</v>
      </c>
    </row>
    <row r="204" spans="1:14" ht="25.5" x14ac:dyDescent="0.2">
      <c r="A204" s="15"/>
      <c r="B204" s="30" t="s">
        <v>180</v>
      </c>
      <c r="C204" s="27"/>
      <c r="D204" s="16"/>
      <c r="E204" s="16">
        <v>1</v>
      </c>
      <c r="F204" s="16">
        <v>0</v>
      </c>
      <c r="G204" s="17" t="str">
        <f t="shared" si="43"/>
        <v/>
      </c>
      <c r="H204" s="17" t="str">
        <f t="shared" si="44"/>
        <v/>
      </c>
      <c r="I204" s="17">
        <f t="shared" si="45"/>
        <v>3.2786885245901639E-3</v>
      </c>
      <c r="J204" s="17" t="str">
        <f t="shared" si="46"/>
        <v/>
      </c>
      <c r="K204" s="17">
        <f t="shared" si="49"/>
        <v>1</v>
      </c>
      <c r="L204" s="17" t="str">
        <f t="shared" si="50"/>
        <v xml:space="preserve"> </v>
      </c>
      <c r="M204" s="17" t="str">
        <f t="shared" si="47"/>
        <v/>
      </c>
      <c r="N204" s="23" t="str">
        <f t="shared" si="48"/>
        <v/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/>
      <c r="D209" s="16"/>
      <c r="E209" s="16">
        <v>0</v>
      </c>
      <c r="F209" s="16">
        <v>1</v>
      </c>
      <c r="G209" s="17" t="str">
        <f t="shared" si="43"/>
        <v/>
      </c>
      <c r="H209" s="17" t="str">
        <f t="shared" si="44"/>
        <v/>
      </c>
      <c r="I209" s="17" t="str">
        <f t="shared" si="45"/>
        <v/>
      </c>
      <c r="J209" s="17">
        <f t="shared" si="46"/>
        <v>3.787878787878788E-3</v>
      </c>
      <c r="K209" s="17" t="str">
        <f t="shared" si="49"/>
        <v xml:space="preserve"> </v>
      </c>
      <c r="L209" s="17">
        <f t="shared" si="50"/>
        <v>1</v>
      </c>
      <c r="M209" s="17" t="str">
        <f t="shared" si="47"/>
        <v/>
      </c>
      <c r="N209" s="23" t="str">
        <f t="shared" si="48"/>
        <v/>
      </c>
    </row>
    <row r="210" spans="1:14" x14ac:dyDescent="0.2">
      <c r="A210" s="15"/>
      <c r="B210" s="30" t="s">
        <v>186</v>
      </c>
      <c r="C210" s="27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3" t="str">
        <f t="shared" si="48"/>
        <v/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47</v>
      </c>
      <c r="D215" s="16">
        <v>23</v>
      </c>
      <c r="E215" s="16">
        <v>44</v>
      </c>
      <c r="F215" s="16">
        <v>35</v>
      </c>
      <c r="G215" s="17">
        <f t="shared" si="43"/>
        <v>0.17938931297709923</v>
      </c>
      <c r="H215" s="17">
        <f t="shared" si="44"/>
        <v>9.3495934959349589E-2</v>
      </c>
      <c r="I215" s="17">
        <f t="shared" si="45"/>
        <v>0.14426229508196722</v>
      </c>
      <c r="J215" s="17">
        <f t="shared" si="46"/>
        <v>0.13257575757575757</v>
      </c>
      <c r="K215" s="17">
        <f t="shared" si="49"/>
        <v>-6.3829787234042548E-2</v>
      </c>
      <c r="L215" s="17">
        <f t="shared" si="50"/>
        <v>0.52173913043478259</v>
      </c>
      <c r="M215" s="17">
        <f t="shared" si="47"/>
        <v>-1.1450381679389311E-2</v>
      </c>
      <c r="N215" s="23">
        <f t="shared" si="48"/>
        <v>4.8780487804878044E-2</v>
      </c>
    </row>
    <row r="216" spans="1:14" ht="24" customHeight="1" x14ac:dyDescent="0.2">
      <c r="A216" s="15"/>
      <c r="B216" s="30" t="s">
        <v>192</v>
      </c>
      <c r="C216" s="27">
        <v>2</v>
      </c>
      <c r="D216" s="16">
        <v>3</v>
      </c>
      <c r="E216" s="16">
        <v>4</v>
      </c>
      <c r="F216" s="16">
        <v>3</v>
      </c>
      <c r="G216" s="17">
        <f t="shared" si="43"/>
        <v>7.6335877862595417E-3</v>
      </c>
      <c r="H216" s="17">
        <f t="shared" si="44"/>
        <v>1.2195121951219513E-2</v>
      </c>
      <c r="I216" s="17">
        <f t="shared" si="45"/>
        <v>1.3114754098360656E-2</v>
      </c>
      <c r="J216" s="17">
        <f t="shared" si="46"/>
        <v>1.1363636363636364E-2</v>
      </c>
      <c r="K216" s="17">
        <f t="shared" si="49"/>
        <v>1</v>
      </c>
      <c r="L216" s="17">
        <f t="shared" si="50"/>
        <v>0</v>
      </c>
      <c r="M216" s="17">
        <f t="shared" si="47"/>
        <v>7.6335877862595417E-3</v>
      </c>
      <c r="N216" s="23">
        <f t="shared" si="48"/>
        <v>0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0</v>
      </c>
      <c r="D218" s="16">
        <v>1</v>
      </c>
      <c r="E218" s="16"/>
      <c r="F218" s="16"/>
      <c r="G218" s="17" t="str">
        <f t="shared" si="43"/>
        <v/>
      </c>
      <c r="H218" s="17">
        <f t="shared" si="44"/>
        <v>4.0650406504065045E-3</v>
      </c>
      <c r="I218" s="17" t="str">
        <f t="shared" si="45"/>
        <v/>
      </c>
      <c r="J218" s="17" t="str">
        <f t="shared" si="46"/>
        <v/>
      </c>
      <c r="K218" s="17" t="str">
        <f t="shared" si="49"/>
        <v xml:space="preserve"> </v>
      </c>
      <c r="L218" s="17">
        <f t="shared" si="50"/>
        <v>-1</v>
      </c>
      <c r="M218" s="17" t="str">
        <f t="shared" si="47"/>
        <v/>
      </c>
      <c r="N218" s="23">
        <f t="shared" si="48"/>
        <v>-4.0650406504065045E-3</v>
      </c>
    </row>
    <row r="219" spans="1:14" x14ac:dyDescent="0.2">
      <c r="A219" s="15"/>
      <c r="B219" s="30" t="s">
        <v>195</v>
      </c>
      <c r="C219" s="27">
        <v>0</v>
      </c>
      <c r="D219" s="16">
        <v>1</v>
      </c>
      <c r="E219" s="16">
        <v>0</v>
      </c>
      <c r="F219" s="16">
        <v>2</v>
      </c>
      <c r="G219" s="17" t="str">
        <f t="shared" si="43"/>
        <v/>
      </c>
      <c r="H219" s="17">
        <f t="shared" si="44"/>
        <v>4.0650406504065045E-3</v>
      </c>
      <c r="I219" s="17" t="str">
        <f t="shared" si="45"/>
        <v/>
      </c>
      <c r="J219" s="17">
        <f t="shared" si="46"/>
        <v>7.575757575757576E-3</v>
      </c>
      <c r="K219" s="17" t="str">
        <f t="shared" si="49"/>
        <v xml:space="preserve"> </v>
      </c>
      <c r="L219" s="17">
        <f t="shared" si="50"/>
        <v>1</v>
      </c>
      <c r="M219" s="17" t="str">
        <f t="shared" si="47"/>
        <v/>
      </c>
      <c r="N219" s="23">
        <f t="shared" si="48"/>
        <v>4.0650406504065045E-3</v>
      </c>
    </row>
    <row r="220" spans="1:14" x14ac:dyDescent="0.2">
      <c r="A220" s="15"/>
      <c r="B220" s="30" t="s">
        <v>196</v>
      </c>
      <c r="C220" s="27">
        <v>1</v>
      </c>
      <c r="D220" s="16">
        <v>1</v>
      </c>
      <c r="E220" s="16">
        <v>1</v>
      </c>
      <c r="F220" s="16">
        <v>3</v>
      </c>
      <c r="G220" s="17">
        <f t="shared" ref="G220:G251" si="51">+IF(C220=0,"",C220/C$188)</f>
        <v>3.8167938931297708E-3</v>
      </c>
      <c r="H220" s="17">
        <f t="shared" ref="H220:H251" si="52">+IF(D220=0,"",D220/D$188)</f>
        <v>4.0650406504065045E-3</v>
      </c>
      <c r="I220" s="17">
        <f t="shared" ref="I220:I251" si="53">+IF(E220=0,"",E220/E$188)</f>
        <v>3.2786885245901639E-3</v>
      </c>
      <c r="J220" s="17">
        <f t="shared" ref="J220:J251" si="54">+IF(F220=0,"",F220/F$188)</f>
        <v>1.1363636363636364E-2</v>
      </c>
      <c r="K220" s="17">
        <f t="shared" si="49"/>
        <v>0</v>
      </c>
      <c r="L220" s="17">
        <f t="shared" si="50"/>
        <v>2</v>
      </c>
      <c r="M220" s="17">
        <f t="shared" ref="M220:M251" si="55">+IF(OR(AND(G220=""),(K220="")),"",G220*K220)</f>
        <v>0</v>
      </c>
      <c r="N220" s="23">
        <f t="shared" ref="N220:N251" si="56">+IF(OR(AND(H220=""),(L220="")),"",H220*L220)</f>
        <v>8.130081300813009E-3</v>
      </c>
    </row>
    <row r="221" spans="1:14" x14ac:dyDescent="0.2">
      <c r="A221" s="15"/>
      <c r="B221" s="30" t="s">
        <v>197</v>
      </c>
      <c r="C221" s="27">
        <v>0</v>
      </c>
      <c r="D221" s="16">
        <v>1</v>
      </c>
      <c r="E221" s="16">
        <v>0</v>
      </c>
      <c r="F221" s="16">
        <v>1</v>
      </c>
      <c r="G221" s="17" t="str">
        <f t="shared" si="51"/>
        <v/>
      </c>
      <c r="H221" s="17">
        <f t="shared" si="52"/>
        <v>4.0650406504065045E-3</v>
      </c>
      <c r="I221" s="17" t="str">
        <f t="shared" si="53"/>
        <v/>
      </c>
      <c r="J221" s="17">
        <f t="shared" si="54"/>
        <v>3.787878787878788E-3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0</v>
      </c>
      <c r="M221" s="17" t="str">
        <f t="shared" si="55"/>
        <v/>
      </c>
      <c r="N221" s="23">
        <f t="shared" si="56"/>
        <v>0</v>
      </c>
    </row>
    <row r="222" spans="1:14" x14ac:dyDescent="0.2">
      <c r="A222" s="15"/>
      <c r="B222" s="30" t="s">
        <v>198</v>
      </c>
      <c r="C222" s="27">
        <v>0</v>
      </c>
      <c r="D222" s="16">
        <v>1</v>
      </c>
      <c r="E222" s="16"/>
      <c r="F222" s="16"/>
      <c r="G222" s="17" t="str">
        <f t="shared" si="51"/>
        <v/>
      </c>
      <c r="H222" s="17">
        <f t="shared" si="52"/>
        <v>4.0650406504065045E-3</v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>
        <f t="shared" si="58"/>
        <v>-1</v>
      </c>
      <c r="M222" s="17" t="str">
        <f t="shared" si="55"/>
        <v/>
      </c>
      <c r="N222" s="23">
        <f t="shared" si="56"/>
        <v>-4.0650406504065045E-3</v>
      </c>
    </row>
    <row r="223" spans="1:14" x14ac:dyDescent="0.2">
      <c r="A223" s="15"/>
      <c r="B223" s="30" t="s">
        <v>199</v>
      </c>
      <c r="C223" s="27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/>
      <c r="D225" s="16"/>
      <c r="E225" s="16">
        <v>1</v>
      </c>
      <c r="F225" s="16">
        <v>0</v>
      </c>
      <c r="G225" s="17" t="str">
        <f t="shared" si="51"/>
        <v/>
      </c>
      <c r="H225" s="17" t="str">
        <f t="shared" si="52"/>
        <v/>
      </c>
      <c r="I225" s="17">
        <f t="shared" si="53"/>
        <v>3.2786885245901639E-3</v>
      </c>
      <c r="J225" s="17" t="str">
        <f t="shared" si="54"/>
        <v/>
      </c>
      <c r="K225" s="17">
        <f t="shared" si="57"/>
        <v>1</v>
      </c>
      <c r="L225" s="17" t="str">
        <f t="shared" si="58"/>
        <v xml:space="preserve"> </v>
      </c>
      <c r="M225" s="17" t="str">
        <f t="shared" si="55"/>
        <v/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/>
      <c r="D226" s="16"/>
      <c r="E226" s="16"/>
      <c r="F226" s="16"/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23" t="str">
        <f t="shared" si="56"/>
        <v/>
      </c>
    </row>
    <row r="227" spans="1:14" x14ac:dyDescent="0.2">
      <c r="A227" s="15"/>
      <c r="B227" s="30" t="s">
        <v>203</v>
      </c>
      <c r="C227" s="27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3" t="str">
        <f t="shared" si="56"/>
        <v/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2</v>
      </c>
      <c r="D230" s="16">
        <v>3</v>
      </c>
      <c r="E230" s="16"/>
      <c r="F230" s="16"/>
      <c r="G230" s="17">
        <f t="shared" si="51"/>
        <v>7.6335877862595417E-3</v>
      </c>
      <c r="H230" s="17">
        <f t="shared" si="52"/>
        <v>1.2195121951219513E-2</v>
      </c>
      <c r="I230" s="17" t="str">
        <f t="shared" si="53"/>
        <v/>
      </c>
      <c r="J230" s="17" t="str">
        <f t="shared" si="54"/>
        <v/>
      </c>
      <c r="K230" s="17">
        <f t="shared" si="57"/>
        <v>-1</v>
      </c>
      <c r="L230" s="17">
        <f t="shared" si="58"/>
        <v>-1</v>
      </c>
      <c r="M230" s="17">
        <f t="shared" si="55"/>
        <v>-7.6335877862595417E-3</v>
      </c>
      <c r="N230" s="23">
        <f t="shared" si="56"/>
        <v>-1.2195121951219513E-2</v>
      </c>
    </row>
    <row r="231" spans="1:14" x14ac:dyDescent="0.2">
      <c r="A231" s="15"/>
      <c r="B231" s="30" t="s">
        <v>207</v>
      </c>
      <c r="C231" s="27">
        <v>0</v>
      </c>
      <c r="D231" s="16">
        <v>1</v>
      </c>
      <c r="E231" s="16"/>
      <c r="F231" s="16"/>
      <c r="G231" s="17" t="str">
        <f t="shared" si="51"/>
        <v/>
      </c>
      <c r="H231" s="17">
        <f t="shared" si="52"/>
        <v>4.0650406504065045E-3</v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>
        <f t="shared" si="58"/>
        <v>-1</v>
      </c>
      <c r="M231" s="17" t="str">
        <f t="shared" si="55"/>
        <v/>
      </c>
      <c r="N231" s="23">
        <f t="shared" si="56"/>
        <v>-4.0650406504065045E-3</v>
      </c>
    </row>
    <row r="232" spans="1:14" ht="25.5" x14ac:dyDescent="0.2">
      <c r="A232" s="15"/>
      <c r="B232" s="30" t="s">
        <v>208</v>
      </c>
      <c r="C232" s="27"/>
      <c r="D232" s="16"/>
      <c r="E232" s="16">
        <v>1</v>
      </c>
      <c r="F232" s="16">
        <v>0</v>
      </c>
      <c r="G232" s="17" t="str">
        <f t="shared" si="51"/>
        <v/>
      </c>
      <c r="H232" s="17" t="str">
        <f t="shared" si="52"/>
        <v/>
      </c>
      <c r="I232" s="17">
        <f t="shared" si="53"/>
        <v>3.2786885245901639E-3</v>
      </c>
      <c r="J232" s="17" t="str">
        <f t="shared" si="54"/>
        <v/>
      </c>
      <c r="K232" s="17">
        <f t="shared" si="57"/>
        <v>1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>
        <v>5</v>
      </c>
      <c r="F233" s="16">
        <v>3</v>
      </c>
      <c r="G233" s="17" t="str">
        <f t="shared" si="51"/>
        <v/>
      </c>
      <c r="H233" s="17" t="str">
        <f t="shared" si="52"/>
        <v/>
      </c>
      <c r="I233" s="17">
        <f t="shared" si="53"/>
        <v>1.6393442622950821E-2</v>
      </c>
      <c r="J233" s="17">
        <f t="shared" si="54"/>
        <v>1.1363636363636364E-2</v>
      </c>
      <c r="K233" s="17">
        <f t="shared" si="57"/>
        <v>1</v>
      </c>
      <c r="L233" s="17">
        <f t="shared" si="58"/>
        <v>1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3</v>
      </c>
      <c r="D235" s="16">
        <v>5</v>
      </c>
      <c r="E235" s="16">
        <v>3</v>
      </c>
      <c r="F235" s="16">
        <v>3</v>
      </c>
      <c r="G235" s="17">
        <f t="shared" si="51"/>
        <v>1.1450381679389313E-2</v>
      </c>
      <c r="H235" s="17">
        <f t="shared" si="52"/>
        <v>2.032520325203252E-2</v>
      </c>
      <c r="I235" s="17">
        <f t="shared" si="53"/>
        <v>9.8360655737704927E-3</v>
      </c>
      <c r="J235" s="17">
        <f t="shared" si="54"/>
        <v>1.1363636363636364E-2</v>
      </c>
      <c r="K235" s="17">
        <f t="shared" si="57"/>
        <v>0</v>
      </c>
      <c r="L235" s="17">
        <f t="shared" si="58"/>
        <v>-0.4</v>
      </c>
      <c r="M235" s="17">
        <f t="shared" si="55"/>
        <v>0</v>
      </c>
      <c r="N235" s="23">
        <f t="shared" si="56"/>
        <v>-8.130081300813009E-3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27</v>
      </c>
      <c r="D242" s="16">
        <v>33</v>
      </c>
      <c r="E242" s="16">
        <v>77</v>
      </c>
      <c r="F242" s="16">
        <v>59</v>
      </c>
      <c r="G242" s="17">
        <f t="shared" si="51"/>
        <v>0.10305343511450382</v>
      </c>
      <c r="H242" s="17">
        <f t="shared" si="52"/>
        <v>0.13414634146341464</v>
      </c>
      <c r="I242" s="17">
        <f t="shared" si="53"/>
        <v>0.25245901639344265</v>
      </c>
      <c r="J242" s="17">
        <f t="shared" si="54"/>
        <v>0.22348484848484848</v>
      </c>
      <c r="K242" s="17">
        <f t="shared" si="57"/>
        <v>1.8518518518518519</v>
      </c>
      <c r="L242" s="17">
        <f t="shared" si="58"/>
        <v>0.78787878787878785</v>
      </c>
      <c r="M242" s="17">
        <f t="shared" si="55"/>
        <v>0.19083969465648856</v>
      </c>
      <c r="N242" s="23">
        <f t="shared" si="56"/>
        <v>0.10569105691056911</v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>
        <v>1</v>
      </c>
      <c r="F245" s="16">
        <v>1</v>
      </c>
      <c r="G245" s="17" t="str">
        <f t="shared" si="51"/>
        <v/>
      </c>
      <c r="H245" s="17" t="str">
        <f t="shared" si="52"/>
        <v/>
      </c>
      <c r="I245" s="17">
        <f t="shared" si="53"/>
        <v>3.2786885245901639E-3</v>
      </c>
      <c r="J245" s="17">
        <f t="shared" si="54"/>
        <v>3.787878787878788E-3</v>
      </c>
      <c r="K245" s="17">
        <f t="shared" si="57"/>
        <v>1</v>
      </c>
      <c r="L245" s="17">
        <f t="shared" si="58"/>
        <v>1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/>
      <c r="D248" s="16"/>
      <c r="E248" s="16">
        <v>9</v>
      </c>
      <c r="F248" s="16">
        <v>12</v>
      </c>
      <c r="G248" s="17" t="str">
        <f t="shared" si="51"/>
        <v/>
      </c>
      <c r="H248" s="17" t="str">
        <f t="shared" si="52"/>
        <v/>
      </c>
      <c r="I248" s="17">
        <f t="shared" si="53"/>
        <v>2.9508196721311476E-2</v>
      </c>
      <c r="J248" s="17">
        <f t="shared" si="54"/>
        <v>4.5454545454545456E-2</v>
      </c>
      <c r="K248" s="17">
        <f t="shared" si="57"/>
        <v>1</v>
      </c>
      <c r="L248" s="17">
        <f t="shared" si="58"/>
        <v>1</v>
      </c>
      <c r="M248" s="17" t="str">
        <f t="shared" si="55"/>
        <v/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/>
      <c r="D249" s="16"/>
      <c r="E249" s="16">
        <v>0</v>
      </c>
      <c r="F249" s="16">
        <v>1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>
        <f t="shared" si="54"/>
        <v>3.787878787878788E-3</v>
      </c>
      <c r="K249" s="17" t="str">
        <f t="shared" si="57"/>
        <v xml:space="preserve"> </v>
      </c>
      <c r="L249" s="17">
        <f t="shared" si="58"/>
        <v>1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>
        <v>0</v>
      </c>
      <c r="D252" s="16">
        <v>1</v>
      </c>
      <c r="E252" s="16">
        <v>11</v>
      </c>
      <c r="F252" s="16">
        <v>7</v>
      </c>
      <c r="G252" s="17" t="str">
        <f t="shared" ref="G252:G283" si="59">+IF(C252=0,"",C252/C$188)</f>
        <v/>
      </c>
      <c r="H252" s="17">
        <f t="shared" ref="H252:H283" si="60">+IF(D252=0,"",D252/D$188)</f>
        <v>4.0650406504065045E-3</v>
      </c>
      <c r="I252" s="17">
        <f t="shared" ref="I252:I283" si="61">+IF(E252=0,"",E252/E$188)</f>
        <v>3.6065573770491806E-2</v>
      </c>
      <c r="J252" s="17">
        <f t="shared" ref="J252:J283" si="62">+IF(F252=0,"",F252/F$188)</f>
        <v>2.6515151515151516E-2</v>
      </c>
      <c r="K252" s="17">
        <f t="shared" si="57"/>
        <v>1</v>
      </c>
      <c r="L252" s="17">
        <f t="shared" si="58"/>
        <v>6</v>
      </c>
      <c r="M252" s="17" t="str">
        <f t="shared" ref="M252:M283" si="63">+IF(OR(AND(G252=""),(K252="")),"",G252*K252)</f>
        <v/>
      </c>
      <c r="N252" s="23">
        <f t="shared" ref="N252:N283" si="64">+IF(OR(AND(H252=""),(L252="")),"",H252*L252)</f>
        <v>2.4390243902439025E-2</v>
      </c>
    </row>
    <row r="253" spans="1:14" ht="25.5" x14ac:dyDescent="0.2">
      <c r="A253" s="15"/>
      <c r="B253" s="30" t="s">
        <v>229</v>
      </c>
      <c r="C253" s="27"/>
      <c r="D253" s="16"/>
      <c r="E253" s="16">
        <v>0</v>
      </c>
      <c r="F253" s="16">
        <v>1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>
        <f t="shared" si="62"/>
        <v>3.787878787878788E-3</v>
      </c>
      <c r="K253" s="17" t="str">
        <f t="shared" ref="K253:K284" si="65">+IF(AND(C253=0,E253=0)," ",IF(C253=0,1,IF(E253=0,-1,(E253-C253)/C253)))</f>
        <v xml:space="preserve"> </v>
      </c>
      <c r="L253" s="17">
        <f t="shared" ref="L253:L284" si="66">+IF(AND(D253=0,F253=0)," ",IF(D253=0,1,IF(F253=0,-1,(F253-D253)/D253)))</f>
        <v>1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2</v>
      </c>
      <c r="D255" s="16">
        <v>0</v>
      </c>
      <c r="E255" s="16">
        <v>5</v>
      </c>
      <c r="F255" s="16">
        <v>0</v>
      </c>
      <c r="G255" s="17">
        <f t="shared" si="59"/>
        <v>7.6335877862595417E-3</v>
      </c>
      <c r="H255" s="17" t="str">
        <f t="shared" si="60"/>
        <v/>
      </c>
      <c r="I255" s="17">
        <f t="shared" si="61"/>
        <v>1.6393442622950821E-2</v>
      </c>
      <c r="J255" s="17" t="str">
        <f t="shared" si="62"/>
        <v/>
      </c>
      <c r="K255" s="17">
        <f t="shared" si="65"/>
        <v>1.5</v>
      </c>
      <c r="L255" s="17" t="str">
        <f t="shared" si="66"/>
        <v xml:space="preserve"> </v>
      </c>
      <c r="M255" s="17">
        <f t="shared" si="63"/>
        <v>1.1450381679389313E-2</v>
      </c>
      <c r="N255" s="23" t="str">
        <f t="shared" si="64"/>
        <v/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5</v>
      </c>
      <c r="D258" s="16">
        <v>5</v>
      </c>
      <c r="E258" s="16"/>
      <c r="F258" s="16"/>
      <c r="G258" s="17">
        <f t="shared" si="59"/>
        <v>1.9083969465648856E-2</v>
      </c>
      <c r="H258" s="17">
        <f t="shared" si="60"/>
        <v>2.032520325203252E-2</v>
      </c>
      <c r="I258" s="17" t="str">
        <f t="shared" si="61"/>
        <v/>
      </c>
      <c r="J258" s="17" t="str">
        <f t="shared" si="62"/>
        <v/>
      </c>
      <c r="K258" s="17">
        <f t="shared" si="65"/>
        <v>-1</v>
      </c>
      <c r="L258" s="17">
        <f t="shared" si="66"/>
        <v>-1</v>
      </c>
      <c r="M258" s="17">
        <f t="shared" si="63"/>
        <v>-1.9083969465648856E-2</v>
      </c>
      <c r="N258" s="23">
        <f t="shared" si="64"/>
        <v>-2.032520325203252E-2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>
        <v>1</v>
      </c>
      <c r="D261" s="16">
        <v>1</v>
      </c>
      <c r="E261" s="16">
        <v>6</v>
      </c>
      <c r="F261" s="16">
        <v>1</v>
      </c>
      <c r="G261" s="17">
        <f t="shared" si="59"/>
        <v>3.8167938931297708E-3</v>
      </c>
      <c r="H261" s="17">
        <f t="shared" si="60"/>
        <v>4.0650406504065045E-3</v>
      </c>
      <c r="I261" s="17">
        <f t="shared" si="61"/>
        <v>1.9672131147540985E-2</v>
      </c>
      <c r="J261" s="17">
        <f t="shared" si="62"/>
        <v>3.787878787878788E-3</v>
      </c>
      <c r="K261" s="17">
        <f t="shared" si="65"/>
        <v>5</v>
      </c>
      <c r="L261" s="17">
        <f t="shared" si="66"/>
        <v>0</v>
      </c>
      <c r="M261" s="17">
        <f t="shared" si="63"/>
        <v>1.9083969465648856E-2</v>
      </c>
      <c r="N261" s="23">
        <f t="shared" si="64"/>
        <v>0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/>
      <c r="D267" s="16"/>
      <c r="E267" s="16">
        <v>1</v>
      </c>
      <c r="F267" s="16">
        <v>0</v>
      </c>
      <c r="G267" s="17" t="str">
        <f t="shared" si="59"/>
        <v/>
      </c>
      <c r="H267" s="17" t="str">
        <f t="shared" si="60"/>
        <v/>
      </c>
      <c r="I267" s="17">
        <f t="shared" si="61"/>
        <v>3.2786885245901639E-3</v>
      </c>
      <c r="J267" s="17" t="str">
        <f t="shared" si="62"/>
        <v/>
      </c>
      <c r="K267" s="17">
        <f t="shared" si="65"/>
        <v>1</v>
      </c>
      <c r="L267" s="17" t="str">
        <f t="shared" si="66"/>
        <v xml:space="preserve"> 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14</v>
      </c>
      <c r="D270" s="16">
        <v>5</v>
      </c>
      <c r="E270" s="16">
        <v>0</v>
      </c>
      <c r="F270" s="16">
        <v>1</v>
      </c>
      <c r="G270" s="17">
        <f t="shared" si="59"/>
        <v>5.3435114503816793E-2</v>
      </c>
      <c r="H270" s="17">
        <f t="shared" si="60"/>
        <v>2.032520325203252E-2</v>
      </c>
      <c r="I270" s="17" t="str">
        <f t="shared" si="61"/>
        <v/>
      </c>
      <c r="J270" s="17">
        <f t="shared" si="62"/>
        <v>3.787878787878788E-3</v>
      </c>
      <c r="K270" s="17">
        <f t="shared" si="65"/>
        <v>-1</v>
      </c>
      <c r="L270" s="17">
        <f t="shared" si="66"/>
        <v>-0.8</v>
      </c>
      <c r="M270" s="17">
        <f t="shared" si="63"/>
        <v>-5.3435114503816793E-2</v>
      </c>
      <c r="N270" s="23">
        <f t="shared" si="64"/>
        <v>-1.6260162601626018E-2</v>
      </c>
    </row>
    <row r="271" spans="1:14" x14ac:dyDescent="0.2">
      <c r="A271" s="15"/>
      <c r="B271" s="30" t="s">
        <v>247</v>
      </c>
      <c r="C271" s="27"/>
      <c r="D271" s="16"/>
      <c r="E271" s="16">
        <v>0</v>
      </c>
      <c r="F271" s="16">
        <v>1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>
        <f t="shared" si="62"/>
        <v>3.787878787878788E-3</v>
      </c>
      <c r="K271" s="17" t="str">
        <f t="shared" si="65"/>
        <v xml:space="preserve"> </v>
      </c>
      <c r="L271" s="17">
        <f t="shared" si="66"/>
        <v>1</v>
      </c>
      <c r="M271" s="17" t="str">
        <f t="shared" si="63"/>
        <v/>
      </c>
      <c r="N271" s="23" t="str">
        <f t="shared" si="64"/>
        <v/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>
        <v>3</v>
      </c>
      <c r="D280" s="16">
        <v>1</v>
      </c>
      <c r="E280" s="16">
        <v>0</v>
      </c>
      <c r="F280" s="16">
        <v>3</v>
      </c>
      <c r="G280" s="17">
        <f t="shared" si="59"/>
        <v>1.1450381679389313E-2</v>
      </c>
      <c r="H280" s="17">
        <f t="shared" si="60"/>
        <v>4.0650406504065045E-3</v>
      </c>
      <c r="I280" s="17" t="str">
        <f t="shared" si="61"/>
        <v/>
      </c>
      <c r="J280" s="17">
        <f t="shared" si="62"/>
        <v>1.1363636363636364E-2</v>
      </c>
      <c r="K280" s="17">
        <f t="shared" si="65"/>
        <v>-1</v>
      </c>
      <c r="L280" s="17">
        <f t="shared" si="66"/>
        <v>2</v>
      </c>
      <c r="M280" s="17">
        <f t="shared" si="63"/>
        <v>-1.1450381679389313E-2</v>
      </c>
      <c r="N280" s="23">
        <f t="shared" si="64"/>
        <v>8.130081300813009E-3</v>
      </c>
    </row>
    <row r="281" spans="1:14" x14ac:dyDescent="0.2">
      <c r="A281" s="15"/>
      <c r="B281" s="30" t="s">
        <v>257</v>
      </c>
      <c r="C281" s="27">
        <v>0</v>
      </c>
      <c r="D281" s="16">
        <v>3</v>
      </c>
      <c r="E281" s="16">
        <v>4</v>
      </c>
      <c r="F281" s="16">
        <v>8</v>
      </c>
      <c r="G281" s="17" t="str">
        <f t="shared" si="59"/>
        <v/>
      </c>
      <c r="H281" s="17">
        <f t="shared" si="60"/>
        <v>1.2195121951219513E-2</v>
      </c>
      <c r="I281" s="17">
        <f t="shared" si="61"/>
        <v>1.3114754098360656E-2</v>
      </c>
      <c r="J281" s="17">
        <f t="shared" si="62"/>
        <v>3.0303030303030304E-2</v>
      </c>
      <c r="K281" s="17">
        <f t="shared" si="65"/>
        <v>1</v>
      </c>
      <c r="L281" s="17">
        <f t="shared" si="66"/>
        <v>1.6666666666666667</v>
      </c>
      <c r="M281" s="17" t="str">
        <f t="shared" si="63"/>
        <v/>
      </c>
      <c r="N281" s="23">
        <f t="shared" si="64"/>
        <v>2.0325203252032523E-2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2</v>
      </c>
      <c r="D284" s="16">
        <v>2</v>
      </c>
      <c r="E284" s="16">
        <v>1</v>
      </c>
      <c r="F284" s="16">
        <v>0</v>
      </c>
      <c r="G284" s="17">
        <f t="shared" ref="G284:G315" si="67">+IF(C284=0,"",C284/C$188)</f>
        <v>7.6335877862595417E-3</v>
      </c>
      <c r="H284" s="17">
        <f t="shared" ref="H284:H315" si="68">+IF(D284=0,"",D284/D$188)</f>
        <v>8.130081300813009E-3</v>
      </c>
      <c r="I284" s="17">
        <f t="shared" ref="I284:I315" si="69">+IF(E284=0,"",E284/E$188)</f>
        <v>3.2786885245901639E-3</v>
      </c>
      <c r="J284" s="17" t="str">
        <f t="shared" ref="J284:J315" si="70">+IF(F284=0,"",F284/F$188)</f>
        <v/>
      </c>
      <c r="K284" s="17">
        <f t="shared" si="65"/>
        <v>-0.5</v>
      </c>
      <c r="L284" s="17">
        <f t="shared" si="66"/>
        <v>-1</v>
      </c>
      <c r="M284" s="17">
        <f t="shared" ref="M284:M315" si="71">+IF(OR(AND(G284=""),(K284="")),"",G284*K284)</f>
        <v>-3.8167938931297708E-3</v>
      </c>
      <c r="N284" s="23">
        <f t="shared" ref="N284:N315" si="72">+IF(OR(AND(H284=""),(L284="")),"",H284*L284)</f>
        <v>-8.130081300813009E-3</v>
      </c>
    </row>
    <row r="285" spans="1:14" ht="23.25" customHeight="1" x14ac:dyDescent="0.2">
      <c r="A285" s="15"/>
      <c r="B285" s="30" t="s">
        <v>261</v>
      </c>
      <c r="C285" s="27">
        <v>1</v>
      </c>
      <c r="D285" s="16">
        <v>0</v>
      </c>
      <c r="E285" s="16"/>
      <c r="F285" s="16"/>
      <c r="G285" s="17">
        <f t="shared" si="67"/>
        <v>3.8167938931297708E-3</v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>
        <f t="shared" ref="K285:K316" si="73">+IF(AND(C285=0,E285=0)," ",IF(C285=0,1,IF(E285=0,-1,(E285-C285)/C285)))</f>
        <v>-1</v>
      </c>
      <c r="L285" s="17" t="str">
        <f t="shared" ref="L285:L316" si="74">+IF(AND(D285=0,F285=0)," ",IF(D285=0,1,IF(F285=0,-1,(F285-D285)/D285)))</f>
        <v xml:space="preserve"> </v>
      </c>
      <c r="M285" s="17">
        <f t="shared" si="71"/>
        <v>-3.8167938931297708E-3</v>
      </c>
      <c r="N285" s="23" t="str">
        <f t="shared" si="72"/>
        <v/>
      </c>
    </row>
    <row r="286" spans="1:14" x14ac:dyDescent="0.2">
      <c r="A286" s="15"/>
      <c r="B286" s="30" t="s">
        <v>262</v>
      </c>
      <c r="C286" s="27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>
        <v>0</v>
      </c>
      <c r="D287" s="16">
        <v>1</v>
      </c>
      <c r="E287" s="16"/>
      <c r="F287" s="16"/>
      <c r="G287" s="17" t="str">
        <f t="shared" si="67"/>
        <v/>
      </c>
      <c r="H287" s="17">
        <f t="shared" si="68"/>
        <v>4.0650406504065045E-3</v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>
        <f t="shared" si="74"/>
        <v>-1</v>
      </c>
      <c r="M287" s="17" t="str">
        <f t="shared" si="71"/>
        <v/>
      </c>
      <c r="N287" s="23">
        <f t="shared" si="72"/>
        <v>-4.0650406504065045E-3</v>
      </c>
    </row>
    <row r="288" spans="1:14" x14ac:dyDescent="0.2">
      <c r="A288" s="15"/>
      <c r="B288" s="30" t="s">
        <v>264</v>
      </c>
      <c r="C288" s="27"/>
      <c r="D288" s="16"/>
      <c r="E288" s="16">
        <v>0</v>
      </c>
      <c r="F288" s="16">
        <v>1</v>
      </c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>
        <f t="shared" si="70"/>
        <v>3.787878787878788E-3</v>
      </c>
      <c r="K288" s="17" t="str">
        <f t="shared" si="73"/>
        <v xml:space="preserve"> </v>
      </c>
      <c r="L288" s="17">
        <f t="shared" si="74"/>
        <v>1</v>
      </c>
      <c r="M288" s="17" t="str">
        <f t="shared" si="71"/>
        <v/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>
        <v>1</v>
      </c>
      <c r="D292" s="16">
        <v>0</v>
      </c>
      <c r="E292" s="16">
        <v>0</v>
      </c>
      <c r="F292" s="16">
        <v>1</v>
      </c>
      <c r="G292" s="17">
        <f t="shared" si="67"/>
        <v>3.8167938931297708E-3</v>
      </c>
      <c r="H292" s="17" t="str">
        <f t="shared" si="68"/>
        <v/>
      </c>
      <c r="I292" s="17" t="str">
        <f t="shared" si="69"/>
        <v/>
      </c>
      <c r="J292" s="17">
        <f t="shared" si="70"/>
        <v>3.787878787878788E-3</v>
      </c>
      <c r="K292" s="17">
        <f t="shared" si="73"/>
        <v>-1</v>
      </c>
      <c r="L292" s="17">
        <f t="shared" si="74"/>
        <v>1</v>
      </c>
      <c r="M292" s="17">
        <f t="shared" si="71"/>
        <v>-3.8167938931297708E-3</v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>
        <v>1</v>
      </c>
      <c r="D293" s="16">
        <v>4</v>
      </c>
      <c r="E293" s="16">
        <v>2</v>
      </c>
      <c r="F293" s="16">
        <v>2</v>
      </c>
      <c r="G293" s="17">
        <f t="shared" si="67"/>
        <v>3.8167938931297708E-3</v>
      </c>
      <c r="H293" s="17">
        <f t="shared" si="68"/>
        <v>1.6260162601626018E-2</v>
      </c>
      <c r="I293" s="17">
        <f t="shared" si="69"/>
        <v>6.5573770491803279E-3</v>
      </c>
      <c r="J293" s="17">
        <f t="shared" si="70"/>
        <v>7.575757575757576E-3</v>
      </c>
      <c r="K293" s="17">
        <f t="shared" si="73"/>
        <v>1</v>
      </c>
      <c r="L293" s="17">
        <f t="shared" si="74"/>
        <v>-0.5</v>
      </c>
      <c r="M293" s="17">
        <f t="shared" si="71"/>
        <v>3.8167938931297708E-3</v>
      </c>
      <c r="N293" s="23">
        <f t="shared" si="72"/>
        <v>-8.130081300813009E-3</v>
      </c>
    </row>
    <row r="294" spans="1:14" x14ac:dyDescent="0.2">
      <c r="A294" s="15"/>
      <c r="B294" s="30" t="s">
        <v>270</v>
      </c>
      <c r="C294" s="27"/>
      <c r="D294" s="16"/>
      <c r="E294" s="16">
        <v>1</v>
      </c>
      <c r="F294" s="16">
        <v>0</v>
      </c>
      <c r="G294" s="17" t="str">
        <f t="shared" si="67"/>
        <v/>
      </c>
      <c r="H294" s="17" t="str">
        <f t="shared" si="68"/>
        <v/>
      </c>
      <c r="I294" s="17">
        <f t="shared" si="69"/>
        <v>3.2786885245901639E-3</v>
      </c>
      <c r="J294" s="17" t="str">
        <f t="shared" si="70"/>
        <v/>
      </c>
      <c r="K294" s="17">
        <f t="shared" si="73"/>
        <v>1</v>
      </c>
      <c r="L294" s="17" t="str">
        <f t="shared" si="74"/>
        <v xml:space="preserve"> </v>
      </c>
      <c r="M294" s="17" t="str">
        <f t="shared" si="71"/>
        <v/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>
        <v>1</v>
      </c>
      <c r="D295" s="16">
        <v>4</v>
      </c>
      <c r="E295" s="16">
        <v>2</v>
      </c>
      <c r="F295" s="16">
        <v>5</v>
      </c>
      <c r="G295" s="17">
        <f t="shared" si="67"/>
        <v>3.8167938931297708E-3</v>
      </c>
      <c r="H295" s="17">
        <f t="shared" si="68"/>
        <v>1.6260162601626018E-2</v>
      </c>
      <c r="I295" s="17">
        <f t="shared" si="69"/>
        <v>6.5573770491803279E-3</v>
      </c>
      <c r="J295" s="17">
        <f t="shared" si="70"/>
        <v>1.893939393939394E-2</v>
      </c>
      <c r="K295" s="17">
        <f t="shared" si="73"/>
        <v>1</v>
      </c>
      <c r="L295" s="17">
        <f t="shared" si="74"/>
        <v>0.25</v>
      </c>
      <c r="M295" s="17">
        <f t="shared" si="71"/>
        <v>3.8167938931297708E-3</v>
      </c>
      <c r="N295" s="23">
        <f t="shared" si="72"/>
        <v>4.0650406504065045E-3</v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>
        <v>1</v>
      </c>
      <c r="F298" s="16">
        <v>5</v>
      </c>
      <c r="G298" s="17" t="str">
        <f t="shared" si="67"/>
        <v/>
      </c>
      <c r="H298" s="17" t="str">
        <f t="shared" si="68"/>
        <v/>
      </c>
      <c r="I298" s="17">
        <f t="shared" si="69"/>
        <v>3.2786885245901639E-3</v>
      </c>
      <c r="J298" s="17">
        <f t="shared" si="70"/>
        <v>1.893939393939394E-2</v>
      </c>
      <c r="K298" s="17">
        <f t="shared" si="73"/>
        <v>1</v>
      </c>
      <c r="L298" s="17">
        <f t="shared" si="74"/>
        <v>1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/>
      <c r="D299" s="16"/>
      <c r="E299" s="16">
        <v>0</v>
      </c>
      <c r="F299" s="16">
        <v>1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>
        <f t="shared" si="70"/>
        <v>3.787878787878788E-3</v>
      </c>
      <c r="K299" s="17" t="str">
        <f t="shared" si="73"/>
        <v xml:space="preserve"> </v>
      </c>
      <c r="L299" s="17">
        <f t="shared" si="74"/>
        <v>1</v>
      </c>
      <c r="M299" s="17" t="str">
        <f t="shared" si="71"/>
        <v/>
      </c>
      <c r="N299" s="23" t="str">
        <f t="shared" si="72"/>
        <v/>
      </c>
    </row>
    <row r="300" spans="1:14" x14ac:dyDescent="0.2">
      <c r="A300" s="15"/>
      <c r="B300" s="30" t="s">
        <v>276</v>
      </c>
      <c r="C300" s="27"/>
      <c r="D300" s="16"/>
      <c r="E300" s="16"/>
      <c r="F300" s="16"/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23" t="str">
        <f t="shared" si="72"/>
        <v/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>
        <v>1</v>
      </c>
      <c r="D304" s="16">
        <v>1</v>
      </c>
      <c r="E304" s="16"/>
      <c r="F304" s="16"/>
      <c r="G304" s="17">
        <f t="shared" si="67"/>
        <v>3.8167938931297708E-3</v>
      </c>
      <c r="H304" s="17">
        <f t="shared" si="68"/>
        <v>4.0650406504065045E-3</v>
      </c>
      <c r="I304" s="17" t="str">
        <f t="shared" si="69"/>
        <v/>
      </c>
      <c r="J304" s="17" t="str">
        <f t="shared" si="70"/>
        <v/>
      </c>
      <c r="K304" s="17">
        <f t="shared" si="73"/>
        <v>-1</v>
      </c>
      <c r="L304" s="17">
        <f t="shared" si="74"/>
        <v>-1</v>
      </c>
      <c r="M304" s="17">
        <f t="shared" si="71"/>
        <v>-3.8167938931297708E-3</v>
      </c>
      <c r="N304" s="23">
        <f t="shared" si="72"/>
        <v>-4.0650406504065045E-3</v>
      </c>
    </row>
    <row r="305" spans="1:14" x14ac:dyDescent="0.2">
      <c r="A305" s="15"/>
      <c r="B305" s="30" t="s">
        <v>281</v>
      </c>
      <c r="C305" s="27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2</v>
      </c>
      <c r="D306" s="16">
        <v>5</v>
      </c>
      <c r="E306" s="16">
        <v>11</v>
      </c>
      <c r="F306" s="16">
        <v>5</v>
      </c>
      <c r="G306" s="17">
        <f t="shared" si="67"/>
        <v>7.6335877862595417E-3</v>
      </c>
      <c r="H306" s="17">
        <f t="shared" si="68"/>
        <v>2.032520325203252E-2</v>
      </c>
      <c r="I306" s="17">
        <f t="shared" si="69"/>
        <v>3.6065573770491806E-2</v>
      </c>
      <c r="J306" s="17">
        <f t="shared" si="70"/>
        <v>1.893939393939394E-2</v>
      </c>
      <c r="K306" s="17">
        <f t="shared" si="73"/>
        <v>4.5</v>
      </c>
      <c r="L306" s="17">
        <f t="shared" si="74"/>
        <v>0</v>
      </c>
      <c r="M306" s="17">
        <f t="shared" si="71"/>
        <v>3.4351145038167941E-2</v>
      </c>
      <c r="N306" s="23">
        <f t="shared" si="72"/>
        <v>0</v>
      </c>
    </row>
    <row r="307" spans="1:14" x14ac:dyDescent="0.2">
      <c r="A307" s="15"/>
      <c r="B307" s="30" t="s">
        <v>283</v>
      </c>
      <c r="C307" s="27">
        <v>0</v>
      </c>
      <c r="D307" s="16">
        <v>2</v>
      </c>
      <c r="E307" s="16"/>
      <c r="F307" s="16"/>
      <c r="G307" s="17" t="str">
        <f t="shared" si="67"/>
        <v/>
      </c>
      <c r="H307" s="17">
        <f t="shared" si="68"/>
        <v>8.130081300813009E-3</v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>
        <f t="shared" si="74"/>
        <v>-1</v>
      </c>
      <c r="M307" s="17" t="str">
        <f t="shared" si="71"/>
        <v/>
      </c>
      <c r="N307" s="23">
        <f t="shared" si="72"/>
        <v>-8.130081300813009E-3</v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>
        <v>0</v>
      </c>
      <c r="D309" s="16">
        <v>1</v>
      </c>
      <c r="E309" s="16">
        <v>3</v>
      </c>
      <c r="F309" s="16">
        <v>1</v>
      </c>
      <c r="G309" s="17" t="str">
        <f t="shared" si="67"/>
        <v/>
      </c>
      <c r="H309" s="17">
        <f t="shared" si="68"/>
        <v>4.0650406504065045E-3</v>
      </c>
      <c r="I309" s="17">
        <f t="shared" si="69"/>
        <v>9.8360655737704927E-3</v>
      </c>
      <c r="J309" s="17">
        <f t="shared" si="70"/>
        <v>3.787878787878788E-3</v>
      </c>
      <c r="K309" s="17">
        <f t="shared" si="73"/>
        <v>1</v>
      </c>
      <c r="L309" s="17">
        <f t="shared" si="74"/>
        <v>0</v>
      </c>
      <c r="M309" s="17" t="str">
        <f t="shared" si="71"/>
        <v/>
      </c>
      <c r="N309" s="23">
        <f t="shared" si="72"/>
        <v>0</v>
      </c>
    </row>
    <row r="310" spans="1:14" x14ac:dyDescent="0.2">
      <c r="A310" s="15"/>
      <c r="B310" s="30" t="s">
        <v>286</v>
      </c>
      <c r="C310" s="27">
        <v>0</v>
      </c>
      <c r="D310" s="16">
        <v>2</v>
      </c>
      <c r="E310" s="16"/>
      <c r="F310" s="16"/>
      <c r="G310" s="17" t="str">
        <f t="shared" si="67"/>
        <v/>
      </c>
      <c r="H310" s="17">
        <f t="shared" si="68"/>
        <v>8.130081300813009E-3</v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>
        <f t="shared" si="74"/>
        <v>-1</v>
      </c>
      <c r="M310" s="17" t="str">
        <f t="shared" si="71"/>
        <v/>
      </c>
      <c r="N310" s="23">
        <f t="shared" si="72"/>
        <v>-8.130081300813009E-3</v>
      </c>
    </row>
    <row r="311" spans="1:14" ht="25.5" x14ac:dyDescent="0.2">
      <c r="A311" s="15"/>
      <c r="B311" s="30" t="s">
        <v>287</v>
      </c>
      <c r="C311" s="27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/>
      <c r="D312" s="16"/>
      <c r="E312" s="16">
        <v>0</v>
      </c>
      <c r="F312" s="16">
        <v>1</v>
      </c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>
        <f t="shared" si="70"/>
        <v>3.787878787878788E-3</v>
      </c>
      <c r="K312" s="17" t="str">
        <f t="shared" si="73"/>
        <v xml:space="preserve"> </v>
      </c>
      <c r="L312" s="17">
        <f t="shared" si="74"/>
        <v>1</v>
      </c>
      <c r="M312" s="17" t="str">
        <f t="shared" si="71"/>
        <v/>
      </c>
      <c r="N312" s="23" t="str">
        <f t="shared" si="72"/>
        <v/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9</v>
      </c>
      <c r="D318" s="16">
        <v>7</v>
      </c>
      <c r="E318" s="16"/>
      <c r="F318" s="16"/>
      <c r="G318" s="17">
        <f t="shared" si="75"/>
        <v>3.4351145038167941E-2</v>
      </c>
      <c r="H318" s="17">
        <f t="shared" si="76"/>
        <v>2.8455284552845527E-2</v>
      </c>
      <c r="I318" s="17" t="str">
        <f t="shared" si="77"/>
        <v/>
      </c>
      <c r="J318" s="17" t="str">
        <f t="shared" si="78"/>
        <v/>
      </c>
      <c r="K318" s="17">
        <f t="shared" si="81"/>
        <v>-1</v>
      </c>
      <c r="L318" s="17">
        <f t="shared" si="82"/>
        <v>-1</v>
      </c>
      <c r="M318" s="17">
        <f t="shared" si="79"/>
        <v>-3.4351145038167941E-2</v>
      </c>
      <c r="N318" s="23">
        <f t="shared" si="80"/>
        <v>-2.8455284552845527E-2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/>
      <c r="D321" s="16"/>
      <c r="E321" s="16">
        <v>3</v>
      </c>
      <c r="F321" s="16">
        <v>2</v>
      </c>
      <c r="G321" s="17" t="str">
        <f t="shared" si="75"/>
        <v/>
      </c>
      <c r="H321" s="17" t="str">
        <f t="shared" si="76"/>
        <v/>
      </c>
      <c r="I321" s="17">
        <f t="shared" si="77"/>
        <v>9.8360655737704927E-3</v>
      </c>
      <c r="J321" s="17">
        <f t="shared" si="78"/>
        <v>7.575757575757576E-3</v>
      </c>
      <c r="K321" s="17">
        <f t="shared" si="81"/>
        <v>1</v>
      </c>
      <c r="L321" s="17">
        <f t="shared" si="82"/>
        <v>1</v>
      </c>
      <c r="M321" s="17" t="str">
        <f t="shared" si="79"/>
        <v/>
      </c>
      <c r="N321" s="23" t="str">
        <f t="shared" si="80"/>
        <v/>
      </c>
    </row>
    <row r="322" spans="1:14" x14ac:dyDescent="0.2">
      <c r="A322" s="15"/>
      <c r="B322" s="30" t="s">
        <v>298</v>
      </c>
      <c r="C322" s="27"/>
      <c r="D322" s="16"/>
      <c r="E322" s="16">
        <v>2</v>
      </c>
      <c r="F322" s="16">
        <v>0</v>
      </c>
      <c r="G322" s="17" t="str">
        <f t="shared" si="75"/>
        <v/>
      </c>
      <c r="H322" s="17" t="str">
        <f t="shared" si="76"/>
        <v/>
      </c>
      <c r="I322" s="17">
        <f t="shared" si="77"/>
        <v>6.5573770491803279E-3</v>
      </c>
      <c r="J322" s="17" t="str">
        <f t="shared" si="78"/>
        <v/>
      </c>
      <c r="K322" s="17">
        <f t="shared" si="81"/>
        <v>1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11</v>
      </c>
      <c r="D324" s="16">
        <v>9</v>
      </c>
      <c r="E324" s="16">
        <v>2</v>
      </c>
      <c r="F324" s="16">
        <v>0</v>
      </c>
      <c r="G324" s="17">
        <f t="shared" si="75"/>
        <v>4.1984732824427481E-2</v>
      </c>
      <c r="H324" s="17">
        <f t="shared" si="76"/>
        <v>3.6585365853658534E-2</v>
      </c>
      <c r="I324" s="17">
        <f t="shared" si="77"/>
        <v>6.5573770491803279E-3</v>
      </c>
      <c r="J324" s="17" t="str">
        <f t="shared" si="78"/>
        <v/>
      </c>
      <c r="K324" s="17">
        <f t="shared" si="81"/>
        <v>-0.81818181818181823</v>
      </c>
      <c r="L324" s="17">
        <f t="shared" si="82"/>
        <v>-1</v>
      </c>
      <c r="M324" s="17">
        <f t="shared" si="79"/>
        <v>-3.4351145038167941E-2</v>
      </c>
      <c r="N324" s="23">
        <f t="shared" si="80"/>
        <v>-3.6585365853658534E-2</v>
      </c>
    </row>
    <row r="325" spans="1:14" x14ac:dyDescent="0.2">
      <c r="A325" s="15"/>
      <c r="B325" s="30" t="s">
        <v>301</v>
      </c>
      <c r="C325" s="27"/>
      <c r="D325" s="16"/>
      <c r="E325" s="16">
        <v>1</v>
      </c>
      <c r="F325" s="16">
        <v>0</v>
      </c>
      <c r="G325" s="17" t="str">
        <f t="shared" si="75"/>
        <v/>
      </c>
      <c r="H325" s="17" t="str">
        <f t="shared" si="76"/>
        <v/>
      </c>
      <c r="I325" s="17">
        <f t="shared" si="77"/>
        <v>3.2786885245901639E-3</v>
      </c>
      <c r="J325" s="17" t="str">
        <f t="shared" si="78"/>
        <v/>
      </c>
      <c r="K325" s="17">
        <f t="shared" si="81"/>
        <v>1</v>
      </c>
      <c r="L325" s="17" t="str">
        <f t="shared" si="82"/>
        <v xml:space="preserve"> </v>
      </c>
      <c r="M325" s="17" t="str">
        <f t="shared" si="79"/>
        <v/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1</v>
      </c>
      <c r="D327" s="16">
        <v>7</v>
      </c>
      <c r="E327" s="16">
        <v>8</v>
      </c>
      <c r="F327" s="16">
        <v>13</v>
      </c>
      <c r="G327" s="17">
        <f t="shared" si="75"/>
        <v>3.8167938931297708E-3</v>
      </c>
      <c r="H327" s="17">
        <f t="shared" si="76"/>
        <v>2.8455284552845527E-2</v>
      </c>
      <c r="I327" s="17">
        <f t="shared" si="77"/>
        <v>2.6229508196721311E-2</v>
      </c>
      <c r="J327" s="17">
        <f t="shared" si="78"/>
        <v>4.924242424242424E-2</v>
      </c>
      <c r="K327" s="17">
        <f t="shared" si="81"/>
        <v>7</v>
      </c>
      <c r="L327" s="17">
        <f t="shared" si="82"/>
        <v>0.8571428571428571</v>
      </c>
      <c r="M327" s="17">
        <f t="shared" si="79"/>
        <v>2.6717557251908396E-2</v>
      </c>
      <c r="N327" s="23">
        <f t="shared" si="80"/>
        <v>2.4390243902439022E-2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>
        <v>0</v>
      </c>
      <c r="F329" s="16">
        <v>1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>
        <f t="shared" si="78"/>
        <v>3.787878787878788E-3</v>
      </c>
      <c r="K329" s="17" t="str">
        <f t="shared" si="81"/>
        <v xml:space="preserve"> </v>
      </c>
      <c r="L329" s="17">
        <f t="shared" si="82"/>
        <v>1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>
        <v>1</v>
      </c>
      <c r="F331" s="16">
        <v>0</v>
      </c>
      <c r="G331" s="17" t="str">
        <f t="shared" si="75"/>
        <v/>
      </c>
      <c r="H331" s="17" t="str">
        <f t="shared" si="76"/>
        <v/>
      </c>
      <c r="I331" s="17">
        <f t="shared" si="77"/>
        <v>3.2786885245901639E-3</v>
      </c>
      <c r="J331" s="17" t="str">
        <f t="shared" si="78"/>
        <v/>
      </c>
      <c r="K331" s="17">
        <f t="shared" si="81"/>
        <v>1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/>
      <c r="D336" s="16"/>
      <c r="E336" s="16">
        <v>1</v>
      </c>
      <c r="F336" s="16">
        <v>0</v>
      </c>
      <c r="G336" s="17" t="str">
        <f t="shared" si="75"/>
        <v/>
      </c>
      <c r="H336" s="17" t="str">
        <f t="shared" si="76"/>
        <v/>
      </c>
      <c r="I336" s="17">
        <f t="shared" si="77"/>
        <v>3.2786885245901639E-3</v>
      </c>
      <c r="J336" s="17" t="str">
        <f t="shared" si="78"/>
        <v/>
      </c>
      <c r="K336" s="17">
        <f t="shared" si="81"/>
        <v>1</v>
      </c>
      <c r="L336" s="17" t="str">
        <f t="shared" si="82"/>
        <v xml:space="preserve"> </v>
      </c>
      <c r="M336" s="17" t="str">
        <f t="shared" si="79"/>
        <v/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0</v>
      </c>
      <c r="D338" s="16">
        <v>3</v>
      </c>
      <c r="E338" s="16"/>
      <c r="F338" s="16"/>
      <c r="G338" s="17" t="str">
        <f t="shared" si="75"/>
        <v/>
      </c>
      <c r="H338" s="17">
        <f t="shared" si="76"/>
        <v>1.2195121951219513E-2</v>
      </c>
      <c r="I338" s="17" t="str">
        <f t="shared" si="77"/>
        <v/>
      </c>
      <c r="J338" s="17" t="str">
        <f t="shared" si="78"/>
        <v/>
      </c>
      <c r="K338" s="17" t="str">
        <f t="shared" si="81"/>
        <v xml:space="preserve"> </v>
      </c>
      <c r="L338" s="17">
        <f t="shared" si="82"/>
        <v>-1</v>
      </c>
      <c r="M338" s="17" t="str">
        <f t="shared" si="79"/>
        <v/>
      </c>
      <c r="N338" s="23">
        <f t="shared" si="80"/>
        <v>-1.2195121951219513E-2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>
        <v>0</v>
      </c>
      <c r="D340" s="16">
        <v>1</v>
      </c>
      <c r="E340" s="16"/>
      <c r="F340" s="16"/>
      <c r="G340" s="17" t="str">
        <f t="shared" si="75"/>
        <v/>
      </c>
      <c r="H340" s="17">
        <f t="shared" si="76"/>
        <v>4.0650406504065045E-3</v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>
        <f t="shared" si="82"/>
        <v>-1</v>
      </c>
      <c r="M340" s="17" t="str">
        <f t="shared" si="79"/>
        <v/>
      </c>
      <c r="N340" s="23">
        <f t="shared" si="80"/>
        <v>-4.0650406504065045E-3</v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>
        <v>0</v>
      </c>
      <c r="D343" s="16">
        <v>1</v>
      </c>
      <c r="E343" s="16"/>
      <c r="F343" s="16"/>
      <c r="G343" s="17" t="str">
        <f t="shared" si="75"/>
        <v/>
      </c>
      <c r="H343" s="17">
        <f t="shared" si="76"/>
        <v>4.0650406504065045E-3</v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>
        <f t="shared" si="82"/>
        <v>-1</v>
      </c>
      <c r="M343" s="17" t="str">
        <f t="shared" si="79"/>
        <v/>
      </c>
      <c r="N343" s="23">
        <f t="shared" si="80"/>
        <v>-4.0650406504065045E-3</v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2</v>
      </c>
      <c r="D347" s="16">
        <v>3</v>
      </c>
      <c r="E347" s="16">
        <v>1</v>
      </c>
      <c r="F347" s="16">
        <v>2</v>
      </c>
      <c r="G347" s="17">
        <f t="shared" si="75"/>
        <v>7.6335877862595417E-3</v>
      </c>
      <c r="H347" s="17">
        <f t="shared" si="76"/>
        <v>1.2195121951219513E-2</v>
      </c>
      <c r="I347" s="17">
        <f t="shared" si="77"/>
        <v>3.2786885245901639E-3</v>
      </c>
      <c r="J347" s="17">
        <f t="shared" si="78"/>
        <v>7.575757575757576E-3</v>
      </c>
      <c r="K347" s="17">
        <f t="shared" si="81"/>
        <v>-0.5</v>
      </c>
      <c r="L347" s="17">
        <f t="shared" si="82"/>
        <v>-0.33333333333333331</v>
      </c>
      <c r="M347" s="17">
        <f t="shared" si="79"/>
        <v>-3.8167938931297708E-3</v>
      </c>
      <c r="N347" s="23">
        <f t="shared" si="80"/>
        <v>-4.0650406504065036E-3</v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>
        <v>2</v>
      </c>
      <c r="F355" s="16">
        <v>0</v>
      </c>
      <c r="G355" s="17" t="str">
        <f t="shared" si="83"/>
        <v/>
      </c>
      <c r="H355" s="17" t="str">
        <f t="shared" si="84"/>
        <v/>
      </c>
      <c r="I355" s="17">
        <f t="shared" si="85"/>
        <v>6.5573770491803279E-3</v>
      </c>
      <c r="J355" s="17" t="str">
        <f t="shared" si="86"/>
        <v/>
      </c>
      <c r="K355" s="17">
        <f t="shared" si="89"/>
        <v>1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620</v>
      </c>
      <c r="D371" s="10">
        <f>SUM(D372:D604)</f>
        <v>511</v>
      </c>
      <c r="E371" s="10">
        <f>SUM(E372:E604)</f>
        <v>871</v>
      </c>
      <c r="F371" s="9">
        <f>SUM(F372:F604)</f>
        <v>685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0.40483870967741936</v>
      </c>
      <c r="L371" s="11">
        <f>+IF(AND(D371=0,F371=0),"",IF(D371=0,1,IF(F371=0,-1,(F371-D371)/D371)))</f>
        <v>0.3405088062622309</v>
      </c>
      <c r="M371" s="12">
        <f t="shared" ref="M371:M434" si="95">+IF(OR(AND(G371=""),(K371="")),"",G371*K371)</f>
        <v>0.40483870967741936</v>
      </c>
      <c r="N371" s="12">
        <f t="shared" ref="N371:N434" si="96">+IF(OR(AND(H371=""),(L371="")),"",H371*L371)</f>
        <v>0.3405088062622309</v>
      </c>
    </row>
    <row r="372" spans="1:14" x14ac:dyDescent="0.2">
      <c r="A372" s="15"/>
      <c r="B372" s="29" t="s">
        <v>340</v>
      </c>
      <c r="C372" s="62">
        <v>8</v>
      </c>
      <c r="D372" s="63">
        <v>3</v>
      </c>
      <c r="E372" s="63">
        <v>1</v>
      </c>
      <c r="F372" s="63">
        <v>0</v>
      </c>
      <c r="G372" s="64">
        <f t="shared" si="91"/>
        <v>1.2903225806451613E-2</v>
      </c>
      <c r="H372" s="64">
        <f t="shared" si="92"/>
        <v>5.8708414872798431E-3</v>
      </c>
      <c r="I372" s="64">
        <f t="shared" si="93"/>
        <v>1.148105625717566E-3</v>
      </c>
      <c r="J372" s="64" t="str">
        <f t="shared" si="94"/>
        <v/>
      </c>
      <c r="K372" s="64">
        <f t="shared" ref="K372:K435" si="97">+IF(AND(C372=0,E372=0)," ",IF(C372=0,1,IF(E372=0,-1,(E372-C372)/C372)))</f>
        <v>-0.875</v>
      </c>
      <c r="L372" s="64">
        <f t="shared" ref="L372:L435" si="98">+IF(AND(D372=0,F372=0)," ",IF(D372=0,1,IF(F372=0,-1,(F372-D372)/D372)))</f>
        <v>-1</v>
      </c>
      <c r="M372" s="64">
        <f t="shared" si="95"/>
        <v>-1.1290322580645161E-2</v>
      </c>
      <c r="N372" s="65">
        <f t="shared" si="96"/>
        <v>-5.8708414872798431E-3</v>
      </c>
    </row>
    <row r="373" spans="1:14" x14ac:dyDescent="0.2">
      <c r="A373" s="15"/>
      <c r="B373" s="30" t="s">
        <v>341</v>
      </c>
      <c r="C373" s="27">
        <v>1</v>
      </c>
      <c r="D373" s="16">
        <v>0</v>
      </c>
      <c r="E373" s="16">
        <v>0</v>
      </c>
      <c r="F373" s="16">
        <v>1</v>
      </c>
      <c r="G373" s="17">
        <f t="shared" si="91"/>
        <v>1.6129032258064516E-3</v>
      </c>
      <c r="H373" s="17" t="str">
        <f t="shared" si="92"/>
        <v/>
      </c>
      <c r="I373" s="17" t="str">
        <f t="shared" si="93"/>
        <v/>
      </c>
      <c r="J373" s="17">
        <f t="shared" si="94"/>
        <v>1.4598540145985401E-3</v>
      </c>
      <c r="K373" s="17">
        <f t="shared" si="97"/>
        <v>-1</v>
      </c>
      <c r="L373" s="17">
        <f t="shared" si="98"/>
        <v>1</v>
      </c>
      <c r="M373" s="17">
        <f t="shared" si="95"/>
        <v>-1.6129032258064516E-3</v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/>
      <c r="D374" s="16"/>
      <c r="E374" s="16">
        <v>0</v>
      </c>
      <c r="F374" s="16">
        <v>3</v>
      </c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>
        <f t="shared" si="94"/>
        <v>4.3795620437956208E-3</v>
      </c>
      <c r="K374" s="17" t="str">
        <f t="shared" si="97"/>
        <v xml:space="preserve"> </v>
      </c>
      <c r="L374" s="17">
        <f t="shared" si="98"/>
        <v>1</v>
      </c>
      <c r="M374" s="17" t="str">
        <f t="shared" si="95"/>
        <v/>
      </c>
      <c r="N374" s="23" t="str">
        <f t="shared" si="96"/>
        <v/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26</v>
      </c>
      <c r="D377" s="16">
        <v>19</v>
      </c>
      <c r="E377" s="16">
        <v>63</v>
      </c>
      <c r="F377" s="16">
        <v>37</v>
      </c>
      <c r="G377" s="17">
        <f t="shared" si="91"/>
        <v>4.1935483870967745E-2</v>
      </c>
      <c r="H377" s="17">
        <f t="shared" si="92"/>
        <v>3.7181996086105673E-2</v>
      </c>
      <c r="I377" s="17">
        <f t="shared" si="93"/>
        <v>7.2330654420206655E-2</v>
      </c>
      <c r="J377" s="17">
        <f t="shared" si="94"/>
        <v>5.4014598540145987E-2</v>
      </c>
      <c r="K377" s="17">
        <f t="shared" si="97"/>
        <v>1.4230769230769231</v>
      </c>
      <c r="L377" s="17">
        <f t="shared" si="98"/>
        <v>0.94736842105263153</v>
      </c>
      <c r="M377" s="17">
        <f t="shared" si="95"/>
        <v>5.9677419354838716E-2</v>
      </c>
      <c r="N377" s="23">
        <f t="shared" si="96"/>
        <v>3.5225048923679059E-2</v>
      </c>
    </row>
    <row r="378" spans="1:14" x14ac:dyDescent="0.2">
      <c r="A378" s="15"/>
      <c r="B378" s="30" t="s">
        <v>346</v>
      </c>
      <c r="C378" s="27"/>
      <c r="D378" s="16"/>
      <c r="E378" s="16"/>
      <c r="F378" s="16"/>
      <c r="G378" s="17" t="str">
        <f t="shared" si="91"/>
        <v/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 t="str">
        <f t="shared" si="97"/>
        <v xml:space="preserve"> </v>
      </c>
      <c r="L378" s="17" t="str">
        <f t="shared" si="98"/>
        <v xml:space="preserve"> </v>
      </c>
      <c r="M378" s="17" t="str">
        <f t="shared" si="95"/>
        <v/>
      </c>
      <c r="N378" s="23" t="str">
        <f t="shared" si="96"/>
        <v/>
      </c>
    </row>
    <row r="379" spans="1:14" x14ac:dyDescent="0.2">
      <c r="A379" s="15"/>
      <c r="B379" s="30" t="s">
        <v>347</v>
      </c>
      <c r="C379" s="27"/>
      <c r="D379" s="16"/>
      <c r="E379" s="16">
        <v>14</v>
      </c>
      <c r="F379" s="16">
        <v>8</v>
      </c>
      <c r="G379" s="17" t="str">
        <f t="shared" si="91"/>
        <v/>
      </c>
      <c r="H379" s="17" t="str">
        <f t="shared" si="92"/>
        <v/>
      </c>
      <c r="I379" s="17">
        <f t="shared" si="93"/>
        <v>1.6073478760045924E-2</v>
      </c>
      <c r="J379" s="17">
        <f t="shared" si="94"/>
        <v>1.167883211678832E-2</v>
      </c>
      <c r="K379" s="17">
        <f t="shared" si="97"/>
        <v>1</v>
      </c>
      <c r="L379" s="17">
        <f t="shared" si="98"/>
        <v>1</v>
      </c>
      <c r="M379" s="17" t="str">
        <f t="shared" si="95"/>
        <v/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/>
      <c r="D380" s="16"/>
      <c r="E380" s="16">
        <v>0</v>
      </c>
      <c r="F380" s="16">
        <v>1</v>
      </c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>
        <f t="shared" si="94"/>
        <v>1.4598540145985401E-3</v>
      </c>
      <c r="K380" s="17" t="str">
        <f t="shared" si="97"/>
        <v xml:space="preserve"> </v>
      </c>
      <c r="L380" s="17">
        <f t="shared" si="98"/>
        <v>1</v>
      </c>
      <c r="M380" s="17" t="str">
        <f t="shared" si="95"/>
        <v/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>
        <v>0</v>
      </c>
      <c r="D381" s="16">
        <v>1</v>
      </c>
      <c r="E381" s="16"/>
      <c r="F381" s="16"/>
      <c r="G381" s="17" t="str">
        <f t="shared" si="91"/>
        <v/>
      </c>
      <c r="H381" s="17">
        <f t="shared" si="92"/>
        <v>1.9569471624266144E-3</v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>
        <f t="shared" si="98"/>
        <v>-1</v>
      </c>
      <c r="M381" s="17" t="str">
        <f t="shared" si="95"/>
        <v/>
      </c>
      <c r="N381" s="23">
        <f t="shared" si="96"/>
        <v>-1.9569471624266144E-3</v>
      </c>
    </row>
    <row r="382" spans="1:14" x14ac:dyDescent="0.2">
      <c r="A382" s="15"/>
      <c r="B382" s="30" t="s">
        <v>350</v>
      </c>
      <c r="C382" s="27"/>
      <c r="D382" s="16"/>
      <c r="E382" s="16">
        <v>0</v>
      </c>
      <c r="F382" s="16">
        <v>1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>
        <f t="shared" si="94"/>
        <v>1.4598540145985401E-3</v>
      </c>
      <c r="K382" s="17" t="str">
        <f t="shared" si="97"/>
        <v xml:space="preserve"> </v>
      </c>
      <c r="L382" s="17">
        <f t="shared" si="98"/>
        <v>1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116</v>
      </c>
      <c r="D383" s="16">
        <v>119</v>
      </c>
      <c r="E383" s="16">
        <v>62</v>
      </c>
      <c r="F383" s="16">
        <v>39</v>
      </c>
      <c r="G383" s="17">
        <f t="shared" si="91"/>
        <v>0.18709677419354839</v>
      </c>
      <c r="H383" s="17">
        <f t="shared" si="92"/>
        <v>0.23287671232876711</v>
      </c>
      <c r="I383" s="17">
        <f t="shared" si="93"/>
        <v>7.1182548794489098E-2</v>
      </c>
      <c r="J383" s="17">
        <f t="shared" si="94"/>
        <v>5.6934306569343063E-2</v>
      </c>
      <c r="K383" s="17">
        <f t="shared" si="97"/>
        <v>-0.46551724137931033</v>
      </c>
      <c r="L383" s="17">
        <f t="shared" si="98"/>
        <v>-0.67226890756302526</v>
      </c>
      <c r="M383" s="17">
        <f t="shared" si="95"/>
        <v>-8.7096774193548387E-2</v>
      </c>
      <c r="N383" s="23">
        <f t="shared" si="96"/>
        <v>-0.15655577299412915</v>
      </c>
    </row>
    <row r="384" spans="1:14" x14ac:dyDescent="0.2">
      <c r="A384" s="15"/>
      <c r="B384" s="30" t="s">
        <v>352</v>
      </c>
      <c r="C384" s="27">
        <v>1</v>
      </c>
      <c r="D384" s="16">
        <v>0</v>
      </c>
      <c r="E384" s="16">
        <v>2</v>
      </c>
      <c r="F384" s="16">
        <v>1</v>
      </c>
      <c r="G384" s="17">
        <f t="shared" si="91"/>
        <v>1.6129032258064516E-3</v>
      </c>
      <c r="H384" s="17" t="str">
        <f t="shared" si="92"/>
        <v/>
      </c>
      <c r="I384" s="17">
        <f t="shared" si="93"/>
        <v>2.2962112514351321E-3</v>
      </c>
      <c r="J384" s="17">
        <f t="shared" si="94"/>
        <v>1.4598540145985401E-3</v>
      </c>
      <c r="K384" s="17">
        <f t="shared" si="97"/>
        <v>1</v>
      </c>
      <c r="L384" s="17">
        <f t="shared" si="98"/>
        <v>1</v>
      </c>
      <c r="M384" s="17">
        <f t="shared" si="95"/>
        <v>1.6129032258064516E-3</v>
      </c>
      <c r="N384" s="23" t="str">
        <f t="shared" si="96"/>
        <v/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3</v>
      </c>
      <c r="D386" s="16">
        <v>5</v>
      </c>
      <c r="E386" s="16">
        <v>31</v>
      </c>
      <c r="F386" s="16">
        <v>24</v>
      </c>
      <c r="G386" s="17">
        <f t="shared" si="91"/>
        <v>4.8387096774193551E-3</v>
      </c>
      <c r="H386" s="17">
        <f t="shared" si="92"/>
        <v>9.7847358121330719E-3</v>
      </c>
      <c r="I386" s="17">
        <f t="shared" si="93"/>
        <v>3.5591274397244549E-2</v>
      </c>
      <c r="J386" s="17">
        <f t="shared" si="94"/>
        <v>3.5036496350364967E-2</v>
      </c>
      <c r="K386" s="17">
        <f t="shared" si="97"/>
        <v>9.3333333333333339</v>
      </c>
      <c r="L386" s="17">
        <f t="shared" si="98"/>
        <v>3.8</v>
      </c>
      <c r="M386" s="17">
        <f t="shared" si="95"/>
        <v>4.5161290322580649E-2</v>
      </c>
      <c r="N386" s="23">
        <f t="shared" si="96"/>
        <v>3.7181996086105673E-2</v>
      </c>
    </row>
    <row r="387" spans="1:14" x14ac:dyDescent="0.2">
      <c r="A387" s="15"/>
      <c r="B387" s="30" t="s">
        <v>355</v>
      </c>
      <c r="C387" s="27">
        <v>3</v>
      </c>
      <c r="D387" s="16">
        <v>0</v>
      </c>
      <c r="E387" s="16">
        <v>20</v>
      </c>
      <c r="F387" s="16">
        <v>21</v>
      </c>
      <c r="G387" s="17">
        <f t="shared" si="91"/>
        <v>4.8387096774193551E-3</v>
      </c>
      <c r="H387" s="17" t="str">
        <f t="shared" si="92"/>
        <v/>
      </c>
      <c r="I387" s="17">
        <f t="shared" si="93"/>
        <v>2.2962112514351322E-2</v>
      </c>
      <c r="J387" s="17">
        <f t="shared" si="94"/>
        <v>3.0656934306569343E-2</v>
      </c>
      <c r="K387" s="17">
        <f t="shared" si="97"/>
        <v>5.666666666666667</v>
      </c>
      <c r="L387" s="17">
        <f t="shared" si="98"/>
        <v>1</v>
      </c>
      <c r="M387" s="17">
        <f t="shared" si="95"/>
        <v>2.7419354838709682E-2</v>
      </c>
      <c r="N387" s="23" t="str">
        <f t="shared" si="96"/>
        <v/>
      </c>
    </row>
    <row r="388" spans="1:14" x14ac:dyDescent="0.2">
      <c r="A388" s="15"/>
      <c r="B388" s="30" t="s">
        <v>356</v>
      </c>
      <c r="C388" s="27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207</v>
      </c>
      <c r="D391" s="16">
        <v>96</v>
      </c>
      <c r="E391" s="16">
        <v>83</v>
      </c>
      <c r="F391" s="16">
        <v>57</v>
      </c>
      <c r="G391" s="17">
        <f t="shared" si="91"/>
        <v>0.33387096774193548</v>
      </c>
      <c r="H391" s="17">
        <f t="shared" si="92"/>
        <v>0.18786692759295498</v>
      </c>
      <c r="I391" s="17">
        <f t="shared" si="93"/>
        <v>9.5292766934557974E-2</v>
      </c>
      <c r="J391" s="17">
        <f t="shared" si="94"/>
        <v>8.3211678832116789E-2</v>
      </c>
      <c r="K391" s="17">
        <f t="shared" si="97"/>
        <v>-0.59903381642512077</v>
      </c>
      <c r="L391" s="17">
        <f t="shared" si="98"/>
        <v>-0.40625</v>
      </c>
      <c r="M391" s="17">
        <f t="shared" si="95"/>
        <v>-0.19999999999999998</v>
      </c>
      <c r="N391" s="23">
        <f t="shared" si="96"/>
        <v>-7.6320939334637961E-2</v>
      </c>
    </row>
    <row r="392" spans="1:14" x14ac:dyDescent="0.2">
      <c r="A392" s="15"/>
      <c r="B392" s="30" t="s">
        <v>360</v>
      </c>
      <c r="C392" s="27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3" t="str">
        <f t="shared" si="96"/>
        <v/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>
        <v>0</v>
      </c>
      <c r="D394" s="16">
        <v>1</v>
      </c>
      <c r="E394" s="16"/>
      <c r="F394" s="16"/>
      <c r="G394" s="17" t="str">
        <f t="shared" si="91"/>
        <v/>
      </c>
      <c r="H394" s="17">
        <f t="shared" si="92"/>
        <v>1.9569471624266144E-3</v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>
        <f t="shared" si="98"/>
        <v>-1</v>
      </c>
      <c r="M394" s="17" t="str">
        <f t="shared" si="95"/>
        <v/>
      </c>
      <c r="N394" s="23">
        <f t="shared" si="96"/>
        <v>-1.9569471624266144E-3</v>
      </c>
    </row>
    <row r="395" spans="1:14" x14ac:dyDescent="0.2">
      <c r="A395" s="15"/>
      <c r="B395" s="30" t="s">
        <v>363</v>
      </c>
      <c r="C395" s="27">
        <v>2</v>
      </c>
      <c r="D395" s="16">
        <v>9</v>
      </c>
      <c r="E395" s="16">
        <v>9</v>
      </c>
      <c r="F395" s="16">
        <v>14</v>
      </c>
      <c r="G395" s="17">
        <f t="shared" si="91"/>
        <v>3.2258064516129032E-3</v>
      </c>
      <c r="H395" s="17">
        <f t="shared" si="92"/>
        <v>1.7612524461839529E-2</v>
      </c>
      <c r="I395" s="17">
        <f t="shared" si="93"/>
        <v>1.0332950631458095E-2</v>
      </c>
      <c r="J395" s="17">
        <f t="shared" si="94"/>
        <v>2.0437956204379562E-2</v>
      </c>
      <c r="K395" s="17">
        <f t="shared" si="97"/>
        <v>3.5</v>
      </c>
      <c r="L395" s="17">
        <f t="shared" si="98"/>
        <v>0.55555555555555558</v>
      </c>
      <c r="M395" s="17">
        <f t="shared" si="95"/>
        <v>1.1290322580645161E-2</v>
      </c>
      <c r="N395" s="23">
        <f t="shared" si="96"/>
        <v>9.7847358121330719E-3</v>
      </c>
    </row>
    <row r="396" spans="1:14" x14ac:dyDescent="0.2">
      <c r="A396" s="15"/>
      <c r="B396" s="30" t="s">
        <v>364</v>
      </c>
      <c r="C396" s="27"/>
      <c r="D396" s="16"/>
      <c r="E396" s="16">
        <v>0</v>
      </c>
      <c r="F396" s="16">
        <v>1</v>
      </c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>
        <f t="shared" si="94"/>
        <v>1.4598540145985401E-3</v>
      </c>
      <c r="K396" s="17" t="str">
        <f t="shared" si="97"/>
        <v xml:space="preserve"> </v>
      </c>
      <c r="L396" s="17">
        <f t="shared" si="98"/>
        <v>1</v>
      </c>
      <c r="M396" s="17" t="str">
        <f t="shared" si="95"/>
        <v/>
      </c>
      <c r="N396" s="23" t="str">
        <f t="shared" si="96"/>
        <v/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/>
      <c r="D401" s="16"/>
      <c r="E401" s="16">
        <v>2</v>
      </c>
      <c r="F401" s="16">
        <v>1</v>
      </c>
      <c r="G401" s="17" t="str">
        <f t="shared" si="91"/>
        <v/>
      </c>
      <c r="H401" s="17" t="str">
        <f t="shared" si="92"/>
        <v/>
      </c>
      <c r="I401" s="17">
        <f t="shared" si="93"/>
        <v>2.2962112514351321E-3</v>
      </c>
      <c r="J401" s="17">
        <f t="shared" si="94"/>
        <v>1.4598540145985401E-3</v>
      </c>
      <c r="K401" s="17">
        <f t="shared" si="97"/>
        <v>1</v>
      </c>
      <c r="L401" s="17">
        <f t="shared" si="98"/>
        <v>1</v>
      </c>
      <c r="M401" s="17" t="str">
        <f t="shared" si="95"/>
        <v/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>
        <v>0</v>
      </c>
      <c r="D402" s="16">
        <v>1</v>
      </c>
      <c r="E402" s="16"/>
      <c r="F402" s="16"/>
      <c r="G402" s="17" t="str">
        <f t="shared" si="91"/>
        <v/>
      </c>
      <c r="H402" s="17">
        <f t="shared" si="92"/>
        <v>1.9569471624266144E-3</v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>
        <f t="shared" si="98"/>
        <v>-1</v>
      </c>
      <c r="M402" s="17" t="str">
        <f t="shared" si="95"/>
        <v/>
      </c>
      <c r="N402" s="23">
        <f t="shared" si="96"/>
        <v>-1.9569471624266144E-3</v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3" t="str">
        <f t="shared" si="96"/>
        <v/>
      </c>
    </row>
    <row r="405" spans="1:14" ht="25.5" x14ac:dyDescent="0.2">
      <c r="A405" s="15"/>
      <c r="B405" s="30" t="s">
        <v>373</v>
      </c>
      <c r="C405" s="27">
        <v>4</v>
      </c>
      <c r="D405" s="16">
        <v>35</v>
      </c>
      <c r="E405" s="16">
        <v>10</v>
      </c>
      <c r="F405" s="16">
        <v>60</v>
      </c>
      <c r="G405" s="17">
        <f t="shared" si="91"/>
        <v>6.4516129032258064E-3</v>
      </c>
      <c r="H405" s="17">
        <f t="shared" si="92"/>
        <v>6.8493150684931503E-2</v>
      </c>
      <c r="I405" s="17">
        <f t="shared" si="93"/>
        <v>1.1481056257175661E-2</v>
      </c>
      <c r="J405" s="17">
        <f t="shared" si="94"/>
        <v>8.7591240875912413E-2</v>
      </c>
      <c r="K405" s="17">
        <f t="shared" si="97"/>
        <v>1.5</v>
      </c>
      <c r="L405" s="17">
        <f t="shared" si="98"/>
        <v>0.7142857142857143</v>
      </c>
      <c r="M405" s="17">
        <f t="shared" si="95"/>
        <v>9.6774193548387101E-3</v>
      </c>
      <c r="N405" s="23">
        <f t="shared" si="96"/>
        <v>4.8923679060665359E-2</v>
      </c>
    </row>
    <row r="406" spans="1:14" x14ac:dyDescent="0.2">
      <c r="A406" s="15"/>
      <c r="B406" s="30" t="s">
        <v>374</v>
      </c>
      <c r="C406" s="27">
        <v>57</v>
      </c>
      <c r="D406" s="16">
        <v>5</v>
      </c>
      <c r="E406" s="16">
        <v>292</v>
      </c>
      <c r="F406" s="16">
        <v>55</v>
      </c>
      <c r="G406" s="17">
        <f t="shared" si="91"/>
        <v>9.1935483870967741E-2</v>
      </c>
      <c r="H406" s="17">
        <f t="shared" si="92"/>
        <v>9.7847358121330719E-3</v>
      </c>
      <c r="I406" s="17">
        <f t="shared" si="93"/>
        <v>0.33524684270952926</v>
      </c>
      <c r="J406" s="17">
        <f t="shared" si="94"/>
        <v>8.0291970802919707E-2</v>
      </c>
      <c r="K406" s="17">
        <f t="shared" si="97"/>
        <v>4.1228070175438596</v>
      </c>
      <c r="L406" s="17">
        <f t="shared" si="98"/>
        <v>10</v>
      </c>
      <c r="M406" s="17">
        <f t="shared" si="95"/>
        <v>0.37903225806451613</v>
      </c>
      <c r="N406" s="23">
        <f t="shared" si="96"/>
        <v>9.7847358121330719E-2</v>
      </c>
    </row>
    <row r="407" spans="1:14" x14ac:dyDescent="0.2">
      <c r="A407" s="15"/>
      <c r="B407" s="30" t="s">
        <v>375</v>
      </c>
      <c r="C407" s="27">
        <v>1</v>
      </c>
      <c r="D407" s="16">
        <v>0</v>
      </c>
      <c r="E407" s="16">
        <v>1</v>
      </c>
      <c r="F407" s="16">
        <v>1</v>
      </c>
      <c r="G407" s="17">
        <f t="shared" si="91"/>
        <v>1.6129032258064516E-3</v>
      </c>
      <c r="H407" s="17" t="str">
        <f t="shared" si="92"/>
        <v/>
      </c>
      <c r="I407" s="17">
        <f t="shared" si="93"/>
        <v>1.148105625717566E-3</v>
      </c>
      <c r="J407" s="17">
        <f t="shared" si="94"/>
        <v>1.4598540145985401E-3</v>
      </c>
      <c r="K407" s="17">
        <f t="shared" si="97"/>
        <v>0</v>
      </c>
      <c r="L407" s="17">
        <f t="shared" si="98"/>
        <v>1</v>
      </c>
      <c r="M407" s="17">
        <f t="shared" si="95"/>
        <v>0</v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3" t="str">
        <f t="shared" si="96"/>
        <v/>
      </c>
    </row>
    <row r="409" spans="1:14" x14ac:dyDescent="0.2">
      <c r="A409" s="15"/>
      <c r="B409" s="30" t="s">
        <v>377</v>
      </c>
      <c r="C409" s="27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/>
      <c r="D410" s="16"/>
      <c r="E410" s="16">
        <v>15</v>
      </c>
      <c r="F410" s="16">
        <v>8</v>
      </c>
      <c r="G410" s="17" t="str">
        <f t="shared" si="91"/>
        <v/>
      </c>
      <c r="H410" s="17" t="str">
        <f t="shared" si="92"/>
        <v/>
      </c>
      <c r="I410" s="17">
        <f t="shared" si="93"/>
        <v>1.7221584385763489E-2</v>
      </c>
      <c r="J410" s="17">
        <f t="shared" si="94"/>
        <v>1.167883211678832E-2</v>
      </c>
      <c r="K410" s="17">
        <f t="shared" si="97"/>
        <v>1</v>
      </c>
      <c r="L410" s="17">
        <f t="shared" si="98"/>
        <v>1</v>
      </c>
      <c r="M410" s="17" t="str">
        <f t="shared" si="95"/>
        <v/>
      </c>
      <c r="N410" s="23" t="str">
        <f t="shared" si="96"/>
        <v/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10</v>
      </c>
      <c r="D413" s="16">
        <v>0</v>
      </c>
      <c r="E413" s="16">
        <v>3</v>
      </c>
      <c r="F413" s="16">
        <v>0</v>
      </c>
      <c r="G413" s="17">
        <f t="shared" si="91"/>
        <v>1.6129032258064516E-2</v>
      </c>
      <c r="H413" s="17" t="str">
        <f t="shared" si="92"/>
        <v/>
      </c>
      <c r="I413" s="17">
        <f t="shared" si="93"/>
        <v>3.4443168771526979E-3</v>
      </c>
      <c r="J413" s="17" t="str">
        <f t="shared" si="94"/>
        <v/>
      </c>
      <c r="K413" s="17">
        <f t="shared" si="97"/>
        <v>-0.7</v>
      </c>
      <c r="L413" s="17" t="str">
        <f t="shared" si="98"/>
        <v xml:space="preserve"> </v>
      </c>
      <c r="M413" s="17">
        <f t="shared" si="95"/>
        <v>-1.1290322580645161E-2</v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>
        <v>18</v>
      </c>
      <c r="F416" s="16">
        <v>17</v>
      </c>
      <c r="G416" s="17" t="str">
        <f t="shared" si="91"/>
        <v/>
      </c>
      <c r="H416" s="17" t="str">
        <f t="shared" si="92"/>
        <v/>
      </c>
      <c r="I416" s="17">
        <f t="shared" si="93"/>
        <v>2.0665901262916189E-2</v>
      </c>
      <c r="J416" s="17">
        <f t="shared" si="94"/>
        <v>2.4817518248175182E-2</v>
      </c>
      <c r="K416" s="17">
        <f t="shared" si="97"/>
        <v>1</v>
      </c>
      <c r="L416" s="17">
        <f t="shared" si="98"/>
        <v>1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34</v>
      </c>
      <c r="D419" s="16">
        <v>30</v>
      </c>
      <c r="E419" s="16">
        <v>27</v>
      </c>
      <c r="F419" s="16">
        <v>32</v>
      </c>
      <c r="G419" s="17">
        <f t="shared" si="91"/>
        <v>5.4838709677419356E-2</v>
      </c>
      <c r="H419" s="17">
        <f t="shared" si="92"/>
        <v>5.8708414872798431E-2</v>
      </c>
      <c r="I419" s="17">
        <f t="shared" si="93"/>
        <v>3.0998851894374284E-2</v>
      </c>
      <c r="J419" s="17">
        <f t="shared" si="94"/>
        <v>4.6715328467153282E-2</v>
      </c>
      <c r="K419" s="17">
        <f t="shared" si="97"/>
        <v>-0.20588235294117646</v>
      </c>
      <c r="L419" s="17">
        <f t="shared" si="98"/>
        <v>6.6666666666666666E-2</v>
      </c>
      <c r="M419" s="17">
        <f t="shared" si="95"/>
        <v>-1.1290322580645161E-2</v>
      </c>
      <c r="N419" s="23">
        <f t="shared" si="96"/>
        <v>3.9138943248532287E-3</v>
      </c>
    </row>
    <row r="420" spans="1:14" x14ac:dyDescent="0.2">
      <c r="A420" s="15"/>
      <c r="B420" s="30" t="s">
        <v>388</v>
      </c>
      <c r="C420" s="27"/>
      <c r="D420" s="16"/>
      <c r="E420" s="16">
        <v>6</v>
      </c>
      <c r="F420" s="16">
        <v>10</v>
      </c>
      <c r="G420" s="17" t="str">
        <f t="shared" si="91"/>
        <v/>
      </c>
      <c r="H420" s="17" t="str">
        <f t="shared" si="92"/>
        <v/>
      </c>
      <c r="I420" s="17">
        <f t="shared" si="93"/>
        <v>6.8886337543053958E-3</v>
      </c>
      <c r="J420" s="17">
        <f t="shared" si="94"/>
        <v>1.4598540145985401E-2</v>
      </c>
      <c r="K420" s="17">
        <f t="shared" si="97"/>
        <v>1</v>
      </c>
      <c r="L420" s="17">
        <f t="shared" si="98"/>
        <v>1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20</v>
      </c>
      <c r="D422" s="16">
        <v>11</v>
      </c>
      <c r="E422" s="16">
        <v>56</v>
      </c>
      <c r="F422" s="16">
        <v>39</v>
      </c>
      <c r="G422" s="17">
        <f t="shared" si="91"/>
        <v>3.2258064516129031E-2</v>
      </c>
      <c r="H422" s="17">
        <f t="shared" si="92"/>
        <v>2.1526418786692758E-2</v>
      </c>
      <c r="I422" s="17">
        <f t="shared" si="93"/>
        <v>6.4293915040183697E-2</v>
      </c>
      <c r="J422" s="17">
        <f t="shared" si="94"/>
        <v>5.6934306569343063E-2</v>
      </c>
      <c r="K422" s="17">
        <f t="shared" si="97"/>
        <v>1.8</v>
      </c>
      <c r="L422" s="17">
        <f t="shared" si="98"/>
        <v>2.5454545454545454</v>
      </c>
      <c r="M422" s="17">
        <f t="shared" si="95"/>
        <v>5.8064516129032261E-2</v>
      </c>
      <c r="N422" s="23">
        <f t="shared" si="96"/>
        <v>5.4794520547945202E-2</v>
      </c>
    </row>
    <row r="423" spans="1:14" x14ac:dyDescent="0.2">
      <c r="A423" s="15"/>
      <c r="B423" s="30" t="s">
        <v>391</v>
      </c>
      <c r="C423" s="27">
        <v>36</v>
      </c>
      <c r="D423" s="16">
        <v>23</v>
      </c>
      <c r="E423" s="16">
        <v>14</v>
      </c>
      <c r="F423" s="16">
        <v>14</v>
      </c>
      <c r="G423" s="17">
        <f t="shared" si="91"/>
        <v>5.8064516129032261E-2</v>
      </c>
      <c r="H423" s="17">
        <f t="shared" si="92"/>
        <v>4.5009784735812131E-2</v>
      </c>
      <c r="I423" s="17">
        <f t="shared" si="93"/>
        <v>1.6073478760045924E-2</v>
      </c>
      <c r="J423" s="17">
        <f t="shared" si="94"/>
        <v>2.0437956204379562E-2</v>
      </c>
      <c r="K423" s="17">
        <f t="shared" si="97"/>
        <v>-0.61111111111111116</v>
      </c>
      <c r="L423" s="17">
        <f t="shared" si="98"/>
        <v>-0.39130434782608697</v>
      </c>
      <c r="M423" s="17">
        <f t="shared" si="95"/>
        <v>-3.5483870967741943E-2</v>
      </c>
      <c r="N423" s="23">
        <f t="shared" si="96"/>
        <v>-1.7612524461839529E-2</v>
      </c>
    </row>
    <row r="424" spans="1:14" x14ac:dyDescent="0.2">
      <c r="A424" s="15"/>
      <c r="B424" s="30" t="s">
        <v>392</v>
      </c>
      <c r="C424" s="27">
        <v>7</v>
      </c>
      <c r="D424" s="16">
        <v>2</v>
      </c>
      <c r="E424" s="16">
        <v>6</v>
      </c>
      <c r="F424" s="16">
        <v>7</v>
      </c>
      <c r="G424" s="17">
        <f t="shared" si="91"/>
        <v>1.1290322580645161E-2</v>
      </c>
      <c r="H424" s="17">
        <f t="shared" si="92"/>
        <v>3.9138943248532287E-3</v>
      </c>
      <c r="I424" s="17">
        <f t="shared" si="93"/>
        <v>6.8886337543053958E-3</v>
      </c>
      <c r="J424" s="17">
        <f t="shared" si="94"/>
        <v>1.0218978102189781E-2</v>
      </c>
      <c r="K424" s="17">
        <f t="shared" si="97"/>
        <v>-0.14285714285714285</v>
      </c>
      <c r="L424" s="17">
        <f t="shared" si="98"/>
        <v>2.5</v>
      </c>
      <c r="M424" s="17">
        <f t="shared" si="95"/>
        <v>-1.6129032258064514E-3</v>
      </c>
      <c r="N424" s="23">
        <f t="shared" si="96"/>
        <v>9.7847358121330719E-3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3" t="str">
        <f t="shared" si="96"/>
        <v/>
      </c>
    </row>
    <row r="427" spans="1:14" ht="25.5" x14ac:dyDescent="0.2">
      <c r="A427" s="15"/>
      <c r="B427" s="30" t="s">
        <v>395</v>
      </c>
      <c r="C427" s="27">
        <v>8</v>
      </c>
      <c r="D427" s="16">
        <v>4</v>
      </c>
      <c r="E427" s="16"/>
      <c r="F427" s="16"/>
      <c r="G427" s="17">
        <f t="shared" si="91"/>
        <v>1.2903225806451613E-2</v>
      </c>
      <c r="H427" s="17">
        <f t="shared" si="92"/>
        <v>7.8277886497064575E-3</v>
      </c>
      <c r="I427" s="17" t="str">
        <f t="shared" si="93"/>
        <v/>
      </c>
      <c r="J427" s="17" t="str">
        <f t="shared" si="94"/>
        <v/>
      </c>
      <c r="K427" s="17">
        <f t="shared" si="97"/>
        <v>-1</v>
      </c>
      <c r="L427" s="17">
        <f t="shared" si="98"/>
        <v>-1</v>
      </c>
      <c r="M427" s="17">
        <f t="shared" si="95"/>
        <v>-1.2903225806451613E-2</v>
      </c>
      <c r="N427" s="23">
        <f t="shared" si="96"/>
        <v>-7.8277886497064575E-3</v>
      </c>
    </row>
    <row r="428" spans="1:14" x14ac:dyDescent="0.2">
      <c r="A428" s="15"/>
      <c r="B428" s="30" t="s">
        <v>396</v>
      </c>
      <c r="C428" s="27"/>
      <c r="D428" s="16"/>
      <c r="E428" s="16"/>
      <c r="F428" s="16"/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>
        <v>3</v>
      </c>
      <c r="D429" s="16">
        <v>4</v>
      </c>
      <c r="E429" s="16"/>
      <c r="F429" s="16"/>
      <c r="G429" s="17">
        <f t="shared" si="91"/>
        <v>4.8387096774193551E-3</v>
      </c>
      <c r="H429" s="17">
        <f t="shared" si="92"/>
        <v>7.8277886497064575E-3</v>
      </c>
      <c r="I429" s="17" t="str">
        <f t="shared" si="93"/>
        <v/>
      </c>
      <c r="J429" s="17" t="str">
        <f t="shared" si="94"/>
        <v/>
      </c>
      <c r="K429" s="17">
        <f t="shared" si="97"/>
        <v>-1</v>
      </c>
      <c r="L429" s="17">
        <f t="shared" si="98"/>
        <v>-1</v>
      </c>
      <c r="M429" s="17">
        <f t="shared" si="95"/>
        <v>-4.8387096774193551E-3</v>
      </c>
      <c r="N429" s="23">
        <f t="shared" si="96"/>
        <v>-7.8277886497064575E-3</v>
      </c>
    </row>
    <row r="430" spans="1:14" x14ac:dyDescent="0.2">
      <c r="A430" s="15"/>
      <c r="B430" s="30" t="s">
        <v>398</v>
      </c>
      <c r="C430" s="27"/>
      <c r="D430" s="16"/>
      <c r="E430" s="16">
        <v>3</v>
      </c>
      <c r="F430" s="16">
        <v>5</v>
      </c>
      <c r="G430" s="17" t="str">
        <f t="shared" si="91"/>
        <v/>
      </c>
      <c r="H430" s="17" t="str">
        <f t="shared" si="92"/>
        <v/>
      </c>
      <c r="I430" s="17">
        <f t="shared" si="93"/>
        <v>3.4443168771526979E-3</v>
      </c>
      <c r="J430" s="17">
        <f t="shared" si="94"/>
        <v>7.2992700729927005E-3</v>
      </c>
      <c r="K430" s="17">
        <f t="shared" si="97"/>
        <v>1</v>
      </c>
      <c r="L430" s="17">
        <f t="shared" si="98"/>
        <v>1</v>
      </c>
      <c r="M430" s="17" t="str">
        <f t="shared" si="95"/>
        <v/>
      </c>
      <c r="N430" s="23" t="str">
        <f t="shared" si="96"/>
        <v/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>
        <v>0</v>
      </c>
      <c r="F432" s="16">
        <v>1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>
        <f t="shared" si="94"/>
        <v>1.4598540145985401E-3</v>
      </c>
      <c r="K432" s="17" t="str">
        <f t="shared" si="97"/>
        <v xml:space="preserve"> </v>
      </c>
      <c r="L432" s="17">
        <f t="shared" si="98"/>
        <v>1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>
        <v>0</v>
      </c>
      <c r="D433" s="16">
        <v>2</v>
      </c>
      <c r="E433" s="16">
        <v>0</v>
      </c>
      <c r="F433" s="16">
        <v>1</v>
      </c>
      <c r="G433" s="17" t="str">
        <f t="shared" si="91"/>
        <v/>
      </c>
      <c r="H433" s="17">
        <f t="shared" si="92"/>
        <v>3.9138943248532287E-3</v>
      </c>
      <c r="I433" s="17" t="str">
        <f t="shared" si="93"/>
        <v/>
      </c>
      <c r="J433" s="17">
        <f t="shared" si="94"/>
        <v>1.4598540145985401E-3</v>
      </c>
      <c r="K433" s="17" t="str">
        <f t="shared" si="97"/>
        <v xml:space="preserve"> </v>
      </c>
      <c r="L433" s="17">
        <f t="shared" si="98"/>
        <v>-0.5</v>
      </c>
      <c r="M433" s="17" t="str">
        <f t="shared" si="95"/>
        <v/>
      </c>
      <c r="N433" s="23">
        <f t="shared" si="96"/>
        <v>-1.9569471624266144E-3</v>
      </c>
    </row>
    <row r="434" spans="1:14" x14ac:dyDescent="0.2">
      <c r="A434" s="15"/>
      <c r="B434" s="30" t="s">
        <v>402</v>
      </c>
      <c r="C434" s="27">
        <v>0</v>
      </c>
      <c r="D434" s="16">
        <v>7</v>
      </c>
      <c r="E434" s="16">
        <v>9</v>
      </c>
      <c r="F434" s="16">
        <v>16</v>
      </c>
      <c r="G434" s="17" t="str">
        <f t="shared" si="91"/>
        <v/>
      </c>
      <c r="H434" s="17">
        <f t="shared" si="92"/>
        <v>1.3698630136986301E-2</v>
      </c>
      <c r="I434" s="17">
        <f t="shared" si="93"/>
        <v>1.0332950631458095E-2</v>
      </c>
      <c r="J434" s="17">
        <f t="shared" si="94"/>
        <v>2.3357664233576641E-2</v>
      </c>
      <c r="K434" s="17">
        <f t="shared" si="97"/>
        <v>1</v>
      </c>
      <c r="L434" s="17">
        <f t="shared" si="98"/>
        <v>1.2857142857142858</v>
      </c>
      <c r="M434" s="17" t="str">
        <f t="shared" si="95"/>
        <v/>
      </c>
      <c r="N434" s="23">
        <f t="shared" si="96"/>
        <v>1.7612524461839529E-2</v>
      </c>
    </row>
    <row r="435" spans="1:14" x14ac:dyDescent="0.2">
      <c r="A435" s="15"/>
      <c r="B435" s="30" t="s">
        <v>403</v>
      </c>
      <c r="C435" s="27">
        <v>2</v>
      </c>
      <c r="D435" s="16">
        <v>3</v>
      </c>
      <c r="E435" s="16">
        <v>2</v>
      </c>
      <c r="F435" s="16">
        <v>1</v>
      </c>
      <c r="G435" s="17">
        <f t="shared" ref="G435:G498" si="99">+IF(C435=0,"",C435/C$371)</f>
        <v>3.2258064516129032E-3</v>
      </c>
      <c r="H435" s="17">
        <f t="shared" ref="H435:H498" si="100">+IF(D435=0,"",D435/D$371)</f>
        <v>5.8708414872798431E-3</v>
      </c>
      <c r="I435" s="17">
        <f t="shared" ref="I435:I498" si="101">+IF(E435=0,"",E435/E$371)</f>
        <v>2.2962112514351321E-3</v>
      </c>
      <c r="J435" s="17">
        <f t="shared" ref="J435:J498" si="102">+IF(F435=0,"",F435/F$371)</f>
        <v>1.4598540145985401E-3</v>
      </c>
      <c r="K435" s="17">
        <f t="shared" si="97"/>
        <v>0</v>
      </c>
      <c r="L435" s="17">
        <f t="shared" si="98"/>
        <v>-0.66666666666666663</v>
      </c>
      <c r="M435" s="17">
        <f t="shared" ref="M435:M498" si="103">+IF(OR(AND(G435=""),(K435="")),"",G435*K435)</f>
        <v>0</v>
      </c>
      <c r="N435" s="23">
        <f t="shared" ref="N435:N498" si="104">+IF(OR(AND(H435=""),(L435="")),"",H435*L435)</f>
        <v>-3.9138943248532287E-3</v>
      </c>
    </row>
    <row r="436" spans="1:14" x14ac:dyDescent="0.2">
      <c r="A436" s="15"/>
      <c r="B436" s="30" t="s">
        <v>404</v>
      </c>
      <c r="C436" s="27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>
        <v>5</v>
      </c>
      <c r="D437" s="16">
        <v>1</v>
      </c>
      <c r="E437" s="16">
        <v>5</v>
      </c>
      <c r="F437" s="16">
        <v>1</v>
      </c>
      <c r="G437" s="17">
        <f t="shared" si="99"/>
        <v>8.0645161290322578E-3</v>
      </c>
      <c r="H437" s="17">
        <f t="shared" si="100"/>
        <v>1.9569471624266144E-3</v>
      </c>
      <c r="I437" s="17">
        <f t="shared" si="101"/>
        <v>5.7405281285878304E-3</v>
      </c>
      <c r="J437" s="17">
        <f t="shared" si="102"/>
        <v>1.4598540145985401E-3</v>
      </c>
      <c r="K437" s="17">
        <f t="shared" si="105"/>
        <v>0</v>
      </c>
      <c r="L437" s="17">
        <f t="shared" si="106"/>
        <v>0</v>
      </c>
      <c r="M437" s="17">
        <f t="shared" si="103"/>
        <v>0</v>
      </c>
      <c r="N437" s="23">
        <f t="shared" si="104"/>
        <v>0</v>
      </c>
    </row>
    <row r="438" spans="1:14" x14ac:dyDescent="0.2">
      <c r="A438" s="15"/>
      <c r="B438" s="30" t="s">
        <v>406</v>
      </c>
      <c r="C438" s="27">
        <v>0</v>
      </c>
      <c r="D438" s="16">
        <v>1</v>
      </c>
      <c r="E438" s="16"/>
      <c r="F438" s="16"/>
      <c r="G438" s="17" t="str">
        <f t="shared" si="99"/>
        <v/>
      </c>
      <c r="H438" s="17">
        <f t="shared" si="100"/>
        <v>1.9569471624266144E-3</v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>
        <f t="shared" si="106"/>
        <v>-1</v>
      </c>
      <c r="M438" s="17" t="str">
        <f t="shared" si="103"/>
        <v/>
      </c>
      <c r="N438" s="23">
        <f t="shared" si="104"/>
        <v>-1.9569471624266144E-3</v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/>
      <c r="D442" s="16"/>
      <c r="E442" s="16"/>
      <c r="F442" s="16"/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23" t="str">
        <f t="shared" si="104"/>
        <v/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0</v>
      </c>
      <c r="D445" s="16">
        <v>2</v>
      </c>
      <c r="E445" s="16"/>
      <c r="F445" s="16"/>
      <c r="G445" s="17" t="str">
        <f t="shared" si="99"/>
        <v/>
      </c>
      <c r="H445" s="17">
        <f t="shared" si="100"/>
        <v>3.9138943248532287E-3</v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>
        <f t="shared" si="106"/>
        <v>-1</v>
      </c>
      <c r="M445" s="17" t="str">
        <f t="shared" si="103"/>
        <v/>
      </c>
      <c r="N445" s="23">
        <f t="shared" si="104"/>
        <v>-3.9138943248532287E-3</v>
      </c>
    </row>
    <row r="446" spans="1:14" x14ac:dyDescent="0.2">
      <c r="A446" s="15"/>
      <c r="B446" s="30" t="s">
        <v>414</v>
      </c>
      <c r="C446" s="27">
        <v>2</v>
      </c>
      <c r="D446" s="16">
        <v>7</v>
      </c>
      <c r="E446" s="16">
        <v>1</v>
      </c>
      <c r="F446" s="16">
        <v>14</v>
      </c>
      <c r="G446" s="17">
        <f t="shared" si="99"/>
        <v>3.2258064516129032E-3</v>
      </c>
      <c r="H446" s="17">
        <f t="shared" si="100"/>
        <v>1.3698630136986301E-2</v>
      </c>
      <c r="I446" s="17">
        <f t="shared" si="101"/>
        <v>1.148105625717566E-3</v>
      </c>
      <c r="J446" s="17">
        <f t="shared" si="102"/>
        <v>2.0437956204379562E-2</v>
      </c>
      <c r="K446" s="17">
        <f t="shared" si="105"/>
        <v>-0.5</v>
      </c>
      <c r="L446" s="17">
        <f t="shared" si="106"/>
        <v>1</v>
      </c>
      <c r="M446" s="17">
        <f t="shared" si="103"/>
        <v>-1.6129032258064516E-3</v>
      </c>
      <c r="N446" s="23">
        <f t="shared" si="104"/>
        <v>1.3698630136986301E-2</v>
      </c>
    </row>
    <row r="447" spans="1:14" ht="24" customHeight="1" x14ac:dyDescent="0.2">
      <c r="A447" s="15"/>
      <c r="B447" s="30" t="s">
        <v>415</v>
      </c>
      <c r="C447" s="27">
        <v>0</v>
      </c>
      <c r="D447" s="16">
        <v>1</v>
      </c>
      <c r="E447" s="16"/>
      <c r="F447" s="16"/>
      <c r="G447" s="17" t="str">
        <f t="shared" si="99"/>
        <v/>
      </c>
      <c r="H447" s="17">
        <f t="shared" si="100"/>
        <v>1.9569471624266144E-3</v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>
        <f t="shared" si="106"/>
        <v>-1</v>
      </c>
      <c r="M447" s="17" t="str">
        <f t="shared" si="103"/>
        <v/>
      </c>
      <c r="N447" s="23">
        <f t="shared" si="104"/>
        <v>-1.9569471624266144E-3</v>
      </c>
    </row>
    <row r="448" spans="1:14" x14ac:dyDescent="0.2">
      <c r="A448" s="15"/>
      <c r="B448" s="30" t="s">
        <v>416</v>
      </c>
      <c r="C448" s="27"/>
      <c r="D448" s="16"/>
      <c r="E448" s="16">
        <v>1</v>
      </c>
      <c r="F448" s="16">
        <v>0</v>
      </c>
      <c r="G448" s="17" t="str">
        <f t="shared" si="99"/>
        <v/>
      </c>
      <c r="H448" s="17" t="str">
        <f t="shared" si="100"/>
        <v/>
      </c>
      <c r="I448" s="17">
        <f t="shared" si="101"/>
        <v>1.148105625717566E-3</v>
      </c>
      <c r="J448" s="17" t="str">
        <f t="shared" si="102"/>
        <v/>
      </c>
      <c r="K448" s="17">
        <f t="shared" si="105"/>
        <v>1</v>
      </c>
      <c r="L448" s="17" t="str">
        <f t="shared" si="106"/>
        <v xml:space="preserve"> </v>
      </c>
      <c r="M448" s="17" t="str">
        <f t="shared" si="103"/>
        <v/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7</v>
      </c>
      <c r="D450" s="16">
        <v>1</v>
      </c>
      <c r="E450" s="16">
        <v>3</v>
      </c>
      <c r="F450" s="16">
        <v>9</v>
      </c>
      <c r="G450" s="17">
        <f t="shared" si="99"/>
        <v>1.1290322580645161E-2</v>
      </c>
      <c r="H450" s="17">
        <f t="shared" si="100"/>
        <v>1.9569471624266144E-3</v>
      </c>
      <c r="I450" s="17">
        <f t="shared" si="101"/>
        <v>3.4443168771526979E-3</v>
      </c>
      <c r="J450" s="17">
        <f t="shared" si="102"/>
        <v>1.3138686131386862E-2</v>
      </c>
      <c r="K450" s="17">
        <f t="shared" si="105"/>
        <v>-0.5714285714285714</v>
      </c>
      <c r="L450" s="17">
        <f t="shared" si="106"/>
        <v>8</v>
      </c>
      <c r="M450" s="17">
        <f t="shared" si="103"/>
        <v>-6.4516129032258056E-3</v>
      </c>
      <c r="N450" s="23">
        <f t="shared" si="104"/>
        <v>1.5655577299412915E-2</v>
      </c>
    </row>
    <row r="451" spans="1:14" x14ac:dyDescent="0.2">
      <c r="A451" s="15"/>
      <c r="B451" s="30" t="s">
        <v>419</v>
      </c>
      <c r="C451" s="27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3" t="str">
        <f t="shared" si="104"/>
        <v/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6</v>
      </c>
      <c r="D454" s="16">
        <v>1</v>
      </c>
      <c r="E454" s="16"/>
      <c r="F454" s="16"/>
      <c r="G454" s="17">
        <f t="shared" si="99"/>
        <v>9.6774193548387101E-3</v>
      </c>
      <c r="H454" s="17">
        <f t="shared" si="100"/>
        <v>1.9569471624266144E-3</v>
      </c>
      <c r="I454" s="17" t="str">
        <f t="shared" si="101"/>
        <v/>
      </c>
      <c r="J454" s="17" t="str">
        <f t="shared" si="102"/>
        <v/>
      </c>
      <c r="K454" s="17">
        <f t="shared" si="105"/>
        <v>-1</v>
      </c>
      <c r="L454" s="17">
        <f t="shared" si="106"/>
        <v>-1</v>
      </c>
      <c r="M454" s="17">
        <f t="shared" si="103"/>
        <v>-9.6774193548387101E-3</v>
      </c>
      <c r="N454" s="23">
        <f t="shared" si="104"/>
        <v>-1.9569471624266144E-3</v>
      </c>
    </row>
    <row r="455" spans="1:14" x14ac:dyDescent="0.2">
      <c r="A455" s="15"/>
      <c r="B455" s="30" t="s">
        <v>423</v>
      </c>
      <c r="C455" s="27">
        <v>1</v>
      </c>
      <c r="D455" s="16">
        <v>0</v>
      </c>
      <c r="E455" s="16">
        <v>1</v>
      </c>
      <c r="F455" s="16">
        <v>0</v>
      </c>
      <c r="G455" s="17">
        <f t="shared" si="99"/>
        <v>1.6129032258064516E-3</v>
      </c>
      <c r="H455" s="17" t="str">
        <f t="shared" si="100"/>
        <v/>
      </c>
      <c r="I455" s="17">
        <f t="shared" si="101"/>
        <v>1.148105625717566E-3</v>
      </c>
      <c r="J455" s="17" t="str">
        <f t="shared" si="102"/>
        <v/>
      </c>
      <c r="K455" s="17">
        <f t="shared" si="105"/>
        <v>0</v>
      </c>
      <c r="L455" s="17" t="str">
        <f t="shared" si="106"/>
        <v xml:space="preserve"> </v>
      </c>
      <c r="M455" s="17">
        <f t="shared" si="103"/>
        <v>0</v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/>
      <c r="D460" s="16"/>
      <c r="E460" s="16">
        <v>0</v>
      </c>
      <c r="F460" s="16">
        <v>4</v>
      </c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>
        <f t="shared" si="102"/>
        <v>5.8394160583941602E-3</v>
      </c>
      <c r="K460" s="17" t="str">
        <f t="shared" si="105"/>
        <v xml:space="preserve"> </v>
      </c>
      <c r="L460" s="17">
        <f t="shared" si="106"/>
        <v>1</v>
      </c>
      <c r="M460" s="17" t="str">
        <f t="shared" si="103"/>
        <v/>
      </c>
      <c r="N460" s="23" t="str">
        <f t="shared" si="104"/>
        <v/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>
        <v>13</v>
      </c>
      <c r="F466" s="16">
        <v>15</v>
      </c>
      <c r="G466" s="17" t="str">
        <f t="shared" si="99"/>
        <v/>
      </c>
      <c r="H466" s="17" t="str">
        <f t="shared" si="100"/>
        <v/>
      </c>
      <c r="I466" s="17">
        <f t="shared" si="101"/>
        <v>1.4925373134328358E-2</v>
      </c>
      <c r="J466" s="17">
        <f t="shared" si="102"/>
        <v>2.1897810218978103E-2</v>
      </c>
      <c r="K466" s="17">
        <f t="shared" si="105"/>
        <v>1</v>
      </c>
      <c r="L466" s="17">
        <f t="shared" si="106"/>
        <v>1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>
        <v>1</v>
      </c>
      <c r="D469" s="16">
        <v>2</v>
      </c>
      <c r="E469" s="16">
        <v>0</v>
      </c>
      <c r="F469" s="16">
        <v>9</v>
      </c>
      <c r="G469" s="17">
        <f t="shared" si="99"/>
        <v>1.6129032258064516E-3</v>
      </c>
      <c r="H469" s="17">
        <f t="shared" si="100"/>
        <v>3.9138943248532287E-3</v>
      </c>
      <c r="I469" s="17" t="str">
        <f t="shared" si="101"/>
        <v/>
      </c>
      <c r="J469" s="17">
        <f t="shared" si="102"/>
        <v>1.3138686131386862E-2</v>
      </c>
      <c r="K469" s="17">
        <f t="shared" si="105"/>
        <v>-1</v>
      </c>
      <c r="L469" s="17">
        <f t="shared" si="106"/>
        <v>3.5</v>
      </c>
      <c r="M469" s="17">
        <f t="shared" si="103"/>
        <v>-1.6129032258064516E-3</v>
      </c>
      <c r="N469" s="23">
        <f t="shared" si="104"/>
        <v>1.3698630136986301E-2</v>
      </c>
    </row>
    <row r="470" spans="1:14" x14ac:dyDescent="0.2">
      <c r="A470" s="15"/>
      <c r="B470" s="30" t="s">
        <v>438</v>
      </c>
      <c r="C470" s="27">
        <v>2</v>
      </c>
      <c r="D470" s="16">
        <v>3</v>
      </c>
      <c r="E470" s="16"/>
      <c r="F470" s="16"/>
      <c r="G470" s="17">
        <f t="shared" si="99"/>
        <v>3.2258064516129032E-3</v>
      </c>
      <c r="H470" s="17">
        <f t="shared" si="100"/>
        <v>5.8708414872798431E-3</v>
      </c>
      <c r="I470" s="17" t="str">
        <f t="shared" si="101"/>
        <v/>
      </c>
      <c r="J470" s="17" t="str">
        <f t="shared" si="102"/>
        <v/>
      </c>
      <c r="K470" s="17">
        <f t="shared" si="105"/>
        <v>-1</v>
      </c>
      <c r="L470" s="17">
        <f t="shared" si="106"/>
        <v>-1</v>
      </c>
      <c r="M470" s="17">
        <f t="shared" si="103"/>
        <v>-3.2258064516129032E-3</v>
      </c>
      <c r="N470" s="23">
        <f t="shared" si="104"/>
        <v>-5.8708414872798431E-3</v>
      </c>
    </row>
    <row r="471" spans="1:14" x14ac:dyDescent="0.2">
      <c r="A471" s="15"/>
      <c r="B471" s="30" t="s">
        <v>439</v>
      </c>
      <c r="C471" s="27">
        <v>1</v>
      </c>
      <c r="D471" s="16">
        <v>2</v>
      </c>
      <c r="E471" s="16">
        <v>8</v>
      </c>
      <c r="F471" s="16">
        <v>14</v>
      </c>
      <c r="G471" s="17">
        <f t="shared" si="99"/>
        <v>1.6129032258064516E-3</v>
      </c>
      <c r="H471" s="17">
        <f t="shared" si="100"/>
        <v>3.9138943248532287E-3</v>
      </c>
      <c r="I471" s="17">
        <f t="shared" si="101"/>
        <v>9.1848450057405284E-3</v>
      </c>
      <c r="J471" s="17">
        <f t="shared" si="102"/>
        <v>2.0437956204379562E-2</v>
      </c>
      <c r="K471" s="17">
        <f t="shared" si="105"/>
        <v>7</v>
      </c>
      <c r="L471" s="17">
        <f t="shared" si="106"/>
        <v>6</v>
      </c>
      <c r="M471" s="17">
        <f t="shared" si="103"/>
        <v>1.1290322580645161E-2</v>
      </c>
      <c r="N471" s="23">
        <f t="shared" si="104"/>
        <v>2.3483365949119372E-2</v>
      </c>
    </row>
    <row r="472" spans="1:14" x14ac:dyDescent="0.2">
      <c r="A472" s="15"/>
      <c r="B472" s="30" t="s">
        <v>440</v>
      </c>
      <c r="C472" s="27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>
        <v>27</v>
      </c>
      <c r="D473" s="16">
        <v>18</v>
      </c>
      <c r="E473" s="16">
        <v>12</v>
      </c>
      <c r="F473" s="16">
        <v>19</v>
      </c>
      <c r="G473" s="17">
        <f t="shared" si="99"/>
        <v>4.3548387096774194E-2</v>
      </c>
      <c r="H473" s="17">
        <f t="shared" si="100"/>
        <v>3.5225048923679059E-2</v>
      </c>
      <c r="I473" s="17">
        <f t="shared" si="101"/>
        <v>1.3777267508610792E-2</v>
      </c>
      <c r="J473" s="17">
        <f t="shared" si="102"/>
        <v>2.7737226277372264E-2</v>
      </c>
      <c r="K473" s="17">
        <f t="shared" si="105"/>
        <v>-0.55555555555555558</v>
      </c>
      <c r="L473" s="17">
        <f t="shared" si="106"/>
        <v>5.5555555555555552E-2</v>
      </c>
      <c r="M473" s="17">
        <f t="shared" si="103"/>
        <v>-2.4193548387096777E-2</v>
      </c>
      <c r="N473" s="23">
        <f t="shared" si="104"/>
        <v>1.9569471624266144E-3</v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>
        <v>1</v>
      </c>
      <c r="D478" s="16">
        <v>0</v>
      </c>
      <c r="E478" s="16">
        <v>1</v>
      </c>
      <c r="F478" s="16">
        <v>1</v>
      </c>
      <c r="G478" s="17">
        <f t="shared" si="99"/>
        <v>1.6129032258064516E-3</v>
      </c>
      <c r="H478" s="17" t="str">
        <f t="shared" si="100"/>
        <v/>
      </c>
      <c r="I478" s="17">
        <f t="shared" si="101"/>
        <v>1.148105625717566E-3</v>
      </c>
      <c r="J478" s="17">
        <f t="shared" si="102"/>
        <v>1.4598540145985401E-3</v>
      </c>
      <c r="K478" s="17">
        <f t="shared" si="105"/>
        <v>0</v>
      </c>
      <c r="L478" s="17">
        <f t="shared" si="106"/>
        <v>1</v>
      </c>
      <c r="M478" s="17">
        <f t="shared" si="103"/>
        <v>0</v>
      </c>
      <c r="N478" s="23" t="str">
        <f t="shared" si="104"/>
        <v/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>
        <v>2</v>
      </c>
      <c r="F480" s="16">
        <v>0</v>
      </c>
      <c r="G480" s="17" t="str">
        <f t="shared" si="99"/>
        <v/>
      </c>
      <c r="H480" s="17" t="str">
        <f t="shared" si="100"/>
        <v/>
      </c>
      <c r="I480" s="17">
        <f t="shared" si="101"/>
        <v>2.2962112514351321E-3</v>
      </c>
      <c r="J480" s="17" t="str">
        <f t="shared" si="102"/>
        <v/>
      </c>
      <c r="K480" s="17">
        <f t="shared" si="105"/>
        <v>1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>
        <v>7</v>
      </c>
      <c r="D481" s="16">
        <v>15</v>
      </c>
      <c r="E481" s="16">
        <v>3</v>
      </c>
      <c r="F481" s="16">
        <v>10</v>
      </c>
      <c r="G481" s="17">
        <f t="shared" si="99"/>
        <v>1.1290322580645161E-2</v>
      </c>
      <c r="H481" s="17">
        <f t="shared" si="100"/>
        <v>2.9354207436399216E-2</v>
      </c>
      <c r="I481" s="17">
        <f t="shared" si="101"/>
        <v>3.4443168771526979E-3</v>
      </c>
      <c r="J481" s="17">
        <f t="shared" si="102"/>
        <v>1.4598540145985401E-2</v>
      </c>
      <c r="K481" s="17">
        <f t="shared" si="105"/>
        <v>-0.5714285714285714</v>
      </c>
      <c r="L481" s="17">
        <f t="shared" si="106"/>
        <v>-0.33333333333333331</v>
      </c>
      <c r="M481" s="17">
        <f t="shared" si="103"/>
        <v>-6.4516129032258056E-3</v>
      </c>
      <c r="N481" s="23">
        <f t="shared" si="104"/>
        <v>-9.7847358121330719E-3</v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>
        <v>0</v>
      </c>
      <c r="D484" s="16">
        <v>1</v>
      </c>
      <c r="E484" s="16">
        <v>0</v>
      </c>
      <c r="F484" s="16">
        <v>1</v>
      </c>
      <c r="G484" s="17" t="str">
        <f t="shared" si="99"/>
        <v/>
      </c>
      <c r="H484" s="17">
        <f t="shared" si="100"/>
        <v>1.9569471624266144E-3</v>
      </c>
      <c r="I484" s="17" t="str">
        <f t="shared" si="101"/>
        <v/>
      </c>
      <c r="J484" s="17">
        <f t="shared" si="102"/>
        <v>1.4598540145985401E-3</v>
      </c>
      <c r="K484" s="17" t="str">
        <f t="shared" si="105"/>
        <v xml:space="preserve"> </v>
      </c>
      <c r="L484" s="17">
        <f t="shared" si="106"/>
        <v>0</v>
      </c>
      <c r="M484" s="17" t="str">
        <f t="shared" si="103"/>
        <v/>
      </c>
      <c r="N484" s="23">
        <f t="shared" si="104"/>
        <v>0</v>
      </c>
    </row>
    <row r="485" spans="1:14" x14ac:dyDescent="0.2">
      <c r="A485" s="15"/>
      <c r="B485" s="30" t="s">
        <v>453</v>
      </c>
      <c r="C485" s="27"/>
      <c r="D485" s="16"/>
      <c r="E485" s="16"/>
      <c r="F485" s="16"/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23" t="str">
        <f t="shared" si="104"/>
        <v/>
      </c>
    </row>
    <row r="486" spans="1:14" ht="25.5" x14ac:dyDescent="0.2">
      <c r="A486" s="15"/>
      <c r="B486" s="30" t="s">
        <v>454</v>
      </c>
      <c r="C486" s="27"/>
      <c r="D486" s="16"/>
      <c r="E486" s="16">
        <v>0</v>
      </c>
      <c r="F486" s="16">
        <v>1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>
        <f t="shared" si="102"/>
        <v>1.4598540145985401E-3</v>
      </c>
      <c r="K486" s="17" t="str">
        <f t="shared" si="105"/>
        <v xml:space="preserve"> </v>
      </c>
      <c r="L486" s="17">
        <f t="shared" si="106"/>
        <v>1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/>
      <c r="D487" s="16"/>
      <c r="E487" s="16">
        <v>6</v>
      </c>
      <c r="F487" s="16">
        <v>5</v>
      </c>
      <c r="G487" s="17" t="str">
        <f t="shared" si="99"/>
        <v/>
      </c>
      <c r="H487" s="17" t="str">
        <f t="shared" si="100"/>
        <v/>
      </c>
      <c r="I487" s="17">
        <f t="shared" si="101"/>
        <v>6.8886337543053958E-3</v>
      </c>
      <c r="J487" s="17">
        <f t="shared" si="102"/>
        <v>7.2992700729927005E-3</v>
      </c>
      <c r="K487" s="17">
        <f t="shared" si="105"/>
        <v>1</v>
      </c>
      <c r="L487" s="17">
        <f t="shared" si="106"/>
        <v>1</v>
      </c>
      <c r="M487" s="17" t="str">
        <f t="shared" si="103"/>
        <v/>
      </c>
      <c r="N487" s="23" t="str">
        <f t="shared" si="104"/>
        <v/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/>
      <c r="D493" s="16"/>
      <c r="E493" s="16">
        <v>0</v>
      </c>
      <c r="F493" s="16">
        <v>7</v>
      </c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>
        <f t="shared" si="102"/>
        <v>1.0218978102189781E-2</v>
      </c>
      <c r="K493" s="17" t="str">
        <f t="shared" si="105"/>
        <v xml:space="preserve"> </v>
      </c>
      <c r="L493" s="17">
        <f t="shared" si="106"/>
        <v>1</v>
      </c>
      <c r="M493" s="17" t="str">
        <f t="shared" si="103"/>
        <v/>
      </c>
      <c r="N493" s="23" t="str">
        <f t="shared" si="104"/>
        <v/>
      </c>
    </row>
    <row r="494" spans="1:14" x14ac:dyDescent="0.2">
      <c r="A494" s="15"/>
      <c r="B494" s="30" t="s">
        <v>462</v>
      </c>
      <c r="C494" s="27"/>
      <c r="D494" s="16"/>
      <c r="E494" s="16">
        <v>3</v>
      </c>
      <c r="F494" s="16">
        <v>1</v>
      </c>
      <c r="G494" s="17" t="str">
        <f t="shared" si="99"/>
        <v/>
      </c>
      <c r="H494" s="17" t="str">
        <f t="shared" si="100"/>
        <v/>
      </c>
      <c r="I494" s="17">
        <f t="shared" si="101"/>
        <v>3.4443168771526979E-3</v>
      </c>
      <c r="J494" s="17">
        <f t="shared" si="102"/>
        <v>1.4598540145985401E-3</v>
      </c>
      <c r="K494" s="17">
        <f t="shared" si="105"/>
        <v>1</v>
      </c>
      <c r="L494" s="17">
        <f t="shared" si="106"/>
        <v>1</v>
      </c>
      <c r="M494" s="17" t="str">
        <f t="shared" si="103"/>
        <v/>
      </c>
      <c r="N494" s="23" t="str">
        <f t="shared" si="104"/>
        <v/>
      </c>
    </row>
    <row r="495" spans="1:14" x14ac:dyDescent="0.2">
      <c r="A495" s="15"/>
      <c r="B495" s="30" t="s">
        <v>463</v>
      </c>
      <c r="C495" s="27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>
        <v>0</v>
      </c>
      <c r="D497" s="16">
        <v>2</v>
      </c>
      <c r="E497" s="16"/>
      <c r="F497" s="16"/>
      <c r="G497" s="17" t="str">
        <f t="shared" si="99"/>
        <v/>
      </c>
      <c r="H497" s="17">
        <f t="shared" si="100"/>
        <v>3.9138943248532287E-3</v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>
        <f t="shared" si="106"/>
        <v>-1</v>
      </c>
      <c r="M497" s="17" t="str">
        <f t="shared" si="103"/>
        <v/>
      </c>
      <c r="N497" s="23">
        <f t="shared" si="104"/>
        <v>-3.9138943248532287E-3</v>
      </c>
    </row>
    <row r="498" spans="1:14" x14ac:dyDescent="0.2">
      <c r="A498" s="15"/>
      <c r="B498" s="30" t="s">
        <v>466</v>
      </c>
      <c r="C498" s="27">
        <v>4</v>
      </c>
      <c r="D498" s="16">
        <v>1</v>
      </c>
      <c r="E498" s="16"/>
      <c r="F498" s="16"/>
      <c r="G498" s="17">
        <f t="shared" si="99"/>
        <v>6.4516129032258064E-3</v>
      </c>
      <c r="H498" s="17">
        <f t="shared" si="100"/>
        <v>1.9569471624266144E-3</v>
      </c>
      <c r="I498" s="17" t="str">
        <f t="shared" si="101"/>
        <v/>
      </c>
      <c r="J498" s="17" t="str">
        <f t="shared" si="102"/>
        <v/>
      </c>
      <c r="K498" s="17">
        <f t="shared" si="105"/>
        <v>-1</v>
      </c>
      <c r="L498" s="17">
        <f t="shared" si="106"/>
        <v>-1</v>
      </c>
      <c r="M498" s="17">
        <f t="shared" si="103"/>
        <v>-6.4516129032258064E-3</v>
      </c>
      <c r="N498" s="23">
        <f t="shared" si="104"/>
        <v>-1.9569471624266144E-3</v>
      </c>
    </row>
    <row r="499" spans="1:14" x14ac:dyDescent="0.2">
      <c r="A499" s="15"/>
      <c r="B499" s="30" t="s">
        <v>467</v>
      </c>
      <c r="C499" s="27">
        <v>0</v>
      </c>
      <c r="D499" s="16">
        <v>1</v>
      </c>
      <c r="E499" s="16">
        <v>0</v>
      </c>
      <c r="F499" s="16">
        <v>3</v>
      </c>
      <c r="G499" s="17" t="str">
        <f t="shared" ref="G499:G562" si="107">+IF(C499=0,"",C499/C$371)</f>
        <v/>
      </c>
      <c r="H499" s="17">
        <f t="shared" ref="H499:H562" si="108">+IF(D499=0,"",D499/D$371)</f>
        <v>1.9569471624266144E-3</v>
      </c>
      <c r="I499" s="17" t="str">
        <f t="shared" ref="I499:I562" si="109">+IF(E499=0,"",E499/E$371)</f>
        <v/>
      </c>
      <c r="J499" s="17">
        <f t="shared" ref="J499:J562" si="110">+IF(F499=0,"",F499/F$371)</f>
        <v>4.3795620437956208E-3</v>
      </c>
      <c r="K499" s="17" t="str">
        <f t="shared" si="105"/>
        <v xml:space="preserve"> </v>
      </c>
      <c r="L499" s="17">
        <f t="shared" si="106"/>
        <v>2</v>
      </c>
      <c r="M499" s="17" t="str">
        <f t="shared" ref="M499:M562" si="111">+IF(OR(AND(G499=""),(K499="")),"",G499*K499)</f>
        <v/>
      </c>
      <c r="N499" s="23">
        <f t="shared" ref="N499:N562" si="112">+IF(OR(AND(H499=""),(L499="")),"",H499*L499)</f>
        <v>3.9138943248532287E-3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>
        <v>0</v>
      </c>
      <c r="D501" s="16">
        <v>1</v>
      </c>
      <c r="E501" s="16"/>
      <c r="F501" s="16"/>
      <c r="G501" s="17" t="str">
        <f t="shared" si="107"/>
        <v/>
      </c>
      <c r="H501" s="17">
        <f t="shared" si="108"/>
        <v>1.9569471624266144E-3</v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>
        <f t="shared" si="114"/>
        <v>-1</v>
      </c>
      <c r="M501" s="17" t="str">
        <f t="shared" si="111"/>
        <v/>
      </c>
      <c r="N501" s="23">
        <f t="shared" si="112"/>
        <v>-1.9569471624266144E-3</v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>
        <v>0</v>
      </c>
      <c r="D506" s="16">
        <v>1</v>
      </c>
      <c r="E506" s="16"/>
      <c r="F506" s="16"/>
      <c r="G506" s="17" t="str">
        <f t="shared" si="107"/>
        <v/>
      </c>
      <c r="H506" s="17">
        <f t="shared" si="108"/>
        <v>1.9569471624266144E-3</v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>
        <f t="shared" si="114"/>
        <v>-1</v>
      </c>
      <c r="M506" s="17" t="str">
        <f t="shared" si="111"/>
        <v/>
      </c>
      <c r="N506" s="23">
        <f t="shared" si="112"/>
        <v>-1.9569471624266144E-3</v>
      </c>
    </row>
    <row r="507" spans="1:14" x14ac:dyDescent="0.2">
      <c r="A507" s="15"/>
      <c r="B507" s="30" t="s">
        <v>475</v>
      </c>
      <c r="C507" s="27">
        <v>0</v>
      </c>
      <c r="D507" s="16">
        <v>1</v>
      </c>
      <c r="E507" s="16"/>
      <c r="F507" s="16"/>
      <c r="G507" s="17" t="str">
        <f t="shared" si="107"/>
        <v/>
      </c>
      <c r="H507" s="17">
        <f t="shared" si="108"/>
        <v>1.9569471624266144E-3</v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>
        <f t="shared" si="114"/>
        <v>-1</v>
      </c>
      <c r="M507" s="17" t="str">
        <f t="shared" si="111"/>
        <v/>
      </c>
      <c r="N507" s="23">
        <f t="shared" si="112"/>
        <v>-1.9569471624266144E-3</v>
      </c>
    </row>
    <row r="508" spans="1:14" ht="25.5" x14ac:dyDescent="0.2">
      <c r="A508" s="15"/>
      <c r="B508" s="30" t="s">
        <v>476</v>
      </c>
      <c r="C508" s="27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3" t="str">
        <f t="shared" si="112"/>
        <v/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>
        <v>0</v>
      </c>
      <c r="D512" s="16">
        <v>2</v>
      </c>
      <c r="E512" s="16">
        <v>0</v>
      </c>
      <c r="F512" s="16">
        <v>2</v>
      </c>
      <c r="G512" s="17" t="str">
        <f t="shared" si="107"/>
        <v/>
      </c>
      <c r="H512" s="17">
        <f t="shared" si="108"/>
        <v>3.9138943248532287E-3</v>
      </c>
      <c r="I512" s="17" t="str">
        <f t="shared" si="109"/>
        <v/>
      </c>
      <c r="J512" s="17">
        <f t="shared" si="110"/>
        <v>2.9197080291970801E-3</v>
      </c>
      <c r="K512" s="17" t="str">
        <f t="shared" si="113"/>
        <v xml:space="preserve"> </v>
      </c>
      <c r="L512" s="17">
        <f t="shared" si="114"/>
        <v>0</v>
      </c>
      <c r="M512" s="17" t="str">
        <f t="shared" si="111"/>
        <v/>
      </c>
      <c r="N512" s="23">
        <f t="shared" si="112"/>
        <v>0</v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0</v>
      </c>
      <c r="D514" s="16">
        <v>17</v>
      </c>
      <c r="E514" s="16">
        <v>0</v>
      </c>
      <c r="F514" s="16">
        <v>5</v>
      </c>
      <c r="G514" s="17" t="str">
        <f t="shared" si="107"/>
        <v/>
      </c>
      <c r="H514" s="17">
        <f t="shared" si="108"/>
        <v>3.3268101761252444E-2</v>
      </c>
      <c r="I514" s="17" t="str">
        <f t="shared" si="109"/>
        <v/>
      </c>
      <c r="J514" s="17">
        <f t="shared" si="110"/>
        <v>7.2992700729927005E-3</v>
      </c>
      <c r="K514" s="17" t="str">
        <f t="shared" si="113"/>
        <v xml:space="preserve"> </v>
      </c>
      <c r="L514" s="17">
        <f t="shared" si="114"/>
        <v>-0.70588235294117652</v>
      </c>
      <c r="M514" s="17" t="str">
        <f t="shared" si="111"/>
        <v/>
      </c>
      <c r="N514" s="23">
        <f t="shared" si="112"/>
        <v>-2.3483365949119372E-2</v>
      </c>
    </row>
    <row r="515" spans="1:14" x14ac:dyDescent="0.2">
      <c r="A515" s="15"/>
      <c r="B515" s="30" t="s">
        <v>483</v>
      </c>
      <c r="C515" s="27">
        <v>0</v>
      </c>
      <c r="D515" s="16">
        <v>1</v>
      </c>
      <c r="E515" s="16"/>
      <c r="F515" s="16"/>
      <c r="G515" s="17" t="str">
        <f t="shared" si="107"/>
        <v/>
      </c>
      <c r="H515" s="17">
        <f t="shared" si="108"/>
        <v>1.9569471624266144E-3</v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>
        <f t="shared" si="114"/>
        <v>-1</v>
      </c>
      <c r="M515" s="17" t="str">
        <f t="shared" si="111"/>
        <v/>
      </c>
      <c r="N515" s="23">
        <f t="shared" si="112"/>
        <v>-1.9569471624266144E-3</v>
      </c>
    </row>
    <row r="516" spans="1:14" x14ac:dyDescent="0.2">
      <c r="A516" s="15"/>
      <c r="B516" s="30" t="s">
        <v>484</v>
      </c>
      <c r="C516" s="27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3" t="str">
        <f t="shared" si="112"/>
        <v/>
      </c>
    </row>
    <row r="518" spans="1:14" x14ac:dyDescent="0.2">
      <c r="A518" s="15"/>
      <c r="B518" s="30" t="s">
        <v>486</v>
      </c>
      <c r="C518" s="27"/>
      <c r="D518" s="16"/>
      <c r="E518" s="16">
        <v>2</v>
      </c>
      <c r="F518" s="16">
        <v>6</v>
      </c>
      <c r="G518" s="17" t="str">
        <f t="shared" si="107"/>
        <v/>
      </c>
      <c r="H518" s="17" t="str">
        <f t="shared" si="108"/>
        <v/>
      </c>
      <c r="I518" s="17">
        <f t="shared" si="109"/>
        <v>2.2962112514351321E-3</v>
      </c>
      <c r="J518" s="17">
        <f t="shared" si="110"/>
        <v>8.7591240875912416E-3</v>
      </c>
      <c r="K518" s="17">
        <f t="shared" si="113"/>
        <v>1</v>
      </c>
      <c r="L518" s="17">
        <f t="shared" si="114"/>
        <v>1</v>
      </c>
      <c r="M518" s="17" t="str">
        <f t="shared" si="111"/>
        <v/>
      </c>
      <c r="N518" s="23" t="str">
        <f t="shared" si="112"/>
        <v/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>
        <v>2</v>
      </c>
      <c r="F527" s="16">
        <v>1</v>
      </c>
      <c r="G527" s="17" t="str">
        <f t="shared" si="107"/>
        <v/>
      </c>
      <c r="H527" s="17" t="str">
        <f t="shared" si="108"/>
        <v/>
      </c>
      <c r="I527" s="17">
        <f t="shared" si="109"/>
        <v>2.2962112514351321E-3</v>
      </c>
      <c r="J527" s="17">
        <f t="shared" si="110"/>
        <v>1.4598540145985401E-3</v>
      </c>
      <c r="K527" s="17">
        <f t="shared" si="113"/>
        <v>1</v>
      </c>
      <c r="L527" s="17">
        <f t="shared" si="114"/>
        <v>1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>
        <v>1</v>
      </c>
      <c r="D533" s="16">
        <v>1</v>
      </c>
      <c r="E533" s="16"/>
      <c r="F533" s="16"/>
      <c r="G533" s="17">
        <f t="shared" si="107"/>
        <v>1.6129032258064516E-3</v>
      </c>
      <c r="H533" s="17">
        <f t="shared" si="108"/>
        <v>1.9569471624266144E-3</v>
      </c>
      <c r="I533" s="17" t="str">
        <f t="shared" si="109"/>
        <v/>
      </c>
      <c r="J533" s="17" t="str">
        <f t="shared" si="110"/>
        <v/>
      </c>
      <c r="K533" s="17">
        <f t="shared" si="113"/>
        <v>-1</v>
      </c>
      <c r="L533" s="17">
        <f t="shared" si="114"/>
        <v>-1</v>
      </c>
      <c r="M533" s="17">
        <f t="shared" si="111"/>
        <v>-1.6129032258064516E-3</v>
      </c>
      <c r="N533" s="23">
        <f t="shared" si="112"/>
        <v>-1.9569471624266144E-3</v>
      </c>
    </row>
    <row r="534" spans="1:14" ht="25.5" x14ac:dyDescent="0.2">
      <c r="A534" s="15"/>
      <c r="B534" s="30" t="s">
        <v>502</v>
      </c>
      <c r="C534" s="27">
        <v>0</v>
      </c>
      <c r="D534" s="16">
        <v>1</v>
      </c>
      <c r="E534" s="16"/>
      <c r="F534" s="16"/>
      <c r="G534" s="17" t="str">
        <f t="shared" si="107"/>
        <v/>
      </c>
      <c r="H534" s="17">
        <f t="shared" si="108"/>
        <v>1.9569471624266144E-3</v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>
        <f t="shared" si="114"/>
        <v>-1</v>
      </c>
      <c r="M534" s="17" t="str">
        <f t="shared" si="111"/>
        <v/>
      </c>
      <c r="N534" s="23">
        <f t="shared" si="112"/>
        <v>-1.9569471624266144E-3</v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/>
      <c r="D539" s="16"/>
      <c r="E539" s="16">
        <v>2</v>
      </c>
      <c r="F539" s="16">
        <v>0</v>
      </c>
      <c r="G539" s="17" t="str">
        <f t="shared" si="107"/>
        <v/>
      </c>
      <c r="H539" s="17" t="str">
        <f t="shared" si="108"/>
        <v/>
      </c>
      <c r="I539" s="17">
        <f t="shared" si="109"/>
        <v>2.2962112514351321E-3</v>
      </c>
      <c r="J539" s="17" t="str">
        <f t="shared" si="110"/>
        <v/>
      </c>
      <c r="K539" s="17">
        <f t="shared" si="113"/>
        <v>1</v>
      </c>
      <c r="L539" s="17" t="str">
        <f t="shared" si="114"/>
        <v xml:space="preserve"> </v>
      </c>
      <c r="M539" s="17" t="str">
        <f t="shared" si="111"/>
        <v/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/>
      <c r="D540" s="16"/>
      <c r="E540" s="16">
        <v>3</v>
      </c>
      <c r="F540" s="16">
        <v>0</v>
      </c>
      <c r="G540" s="17" t="str">
        <f t="shared" si="107"/>
        <v/>
      </c>
      <c r="H540" s="17" t="str">
        <f t="shared" si="108"/>
        <v/>
      </c>
      <c r="I540" s="17">
        <f t="shared" si="109"/>
        <v>3.4443168771526979E-3</v>
      </c>
      <c r="J540" s="17" t="str">
        <f t="shared" si="110"/>
        <v/>
      </c>
      <c r="K540" s="17">
        <f t="shared" si="113"/>
        <v>1</v>
      </c>
      <c r="L540" s="17" t="str">
        <f t="shared" si="114"/>
        <v xml:space="preserve"> </v>
      </c>
      <c r="M540" s="17" t="str">
        <f t="shared" si="111"/>
        <v/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>
        <v>2</v>
      </c>
      <c r="D544" s="16">
        <v>10</v>
      </c>
      <c r="E544" s="16">
        <v>13</v>
      </c>
      <c r="F544" s="16">
        <v>10</v>
      </c>
      <c r="G544" s="17">
        <f t="shared" si="107"/>
        <v>3.2258064516129032E-3</v>
      </c>
      <c r="H544" s="17">
        <f t="shared" si="108"/>
        <v>1.9569471624266144E-2</v>
      </c>
      <c r="I544" s="17">
        <f t="shared" si="109"/>
        <v>1.4925373134328358E-2</v>
      </c>
      <c r="J544" s="17">
        <f t="shared" si="110"/>
        <v>1.4598540145985401E-2</v>
      </c>
      <c r="K544" s="17">
        <f t="shared" si="113"/>
        <v>5.5</v>
      </c>
      <c r="L544" s="17">
        <f t="shared" si="114"/>
        <v>0</v>
      </c>
      <c r="M544" s="17">
        <f t="shared" si="111"/>
        <v>1.7741935483870968E-2</v>
      </c>
      <c r="N544" s="23">
        <f t="shared" si="112"/>
        <v>0</v>
      </c>
    </row>
    <row r="545" spans="1:14" x14ac:dyDescent="0.2">
      <c r="A545" s="15"/>
      <c r="B545" s="30" t="s">
        <v>513</v>
      </c>
      <c r="C545" s="27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>
        <v>1</v>
      </c>
      <c r="D553" s="16">
        <v>1</v>
      </c>
      <c r="E553" s="16"/>
      <c r="F553" s="16"/>
      <c r="G553" s="17">
        <f t="shared" si="107"/>
        <v>1.6129032258064516E-3</v>
      </c>
      <c r="H553" s="17">
        <f t="shared" si="108"/>
        <v>1.9569471624266144E-3</v>
      </c>
      <c r="I553" s="17" t="str">
        <f t="shared" si="109"/>
        <v/>
      </c>
      <c r="J553" s="17" t="str">
        <f t="shared" si="110"/>
        <v/>
      </c>
      <c r="K553" s="17">
        <f t="shared" si="113"/>
        <v>-1</v>
      </c>
      <c r="L553" s="17">
        <f t="shared" si="114"/>
        <v>-1</v>
      </c>
      <c r="M553" s="17">
        <f t="shared" si="111"/>
        <v>-1.6129032258064516E-3</v>
      </c>
      <c r="N553" s="23">
        <f t="shared" si="112"/>
        <v>-1.9569471624266144E-3</v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>
        <v>0</v>
      </c>
      <c r="D557" s="16">
        <v>1</v>
      </c>
      <c r="E557" s="16"/>
      <c r="F557" s="16"/>
      <c r="G557" s="17" t="str">
        <f t="shared" si="107"/>
        <v/>
      </c>
      <c r="H557" s="17">
        <f t="shared" si="108"/>
        <v>1.9569471624266144E-3</v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>
        <f t="shared" si="114"/>
        <v>-1</v>
      </c>
      <c r="M557" s="17" t="str">
        <f t="shared" si="111"/>
        <v/>
      </c>
      <c r="N557" s="23">
        <f t="shared" si="112"/>
        <v>-1.9569471624266144E-3</v>
      </c>
    </row>
    <row r="558" spans="1:14" x14ac:dyDescent="0.2">
      <c r="A558" s="15"/>
      <c r="B558" s="30" t="s">
        <v>526</v>
      </c>
      <c r="C558" s="27">
        <v>0</v>
      </c>
      <c r="D558" s="16">
        <v>4</v>
      </c>
      <c r="E558" s="16"/>
      <c r="F558" s="16"/>
      <c r="G558" s="17" t="str">
        <f t="shared" si="107"/>
        <v/>
      </c>
      <c r="H558" s="17">
        <f t="shared" si="108"/>
        <v>7.8277886497064575E-3</v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>
        <f t="shared" si="114"/>
        <v>-1</v>
      </c>
      <c r="M558" s="17" t="str">
        <f t="shared" si="111"/>
        <v/>
      </c>
      <c r="N558" s="23">
        <f t="shared" si="112"/>
        <v>-7.8277886497064575E-3</v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0</v>
      </c>
      <c r="D563" s="16">
        <v>3</v>
      </c>
      <c r="E563" s="16"/>
      <c r="F563" s="16"/>
      <c r="G563" s="17" t="str">
        <f t="shared" ref="G563:G604" si="115">+IF(C563=0,"",C563/C$371)</f>
        <v/>
      </c>
      <c r="H563" s="17">
        <f t="shared" ref="H563:H604" si="116">+IF(D563=0,"",D563/D$371)</f>
        <v>5.8708414872798431E-3</v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 t="str">
        <f t="shared" si="113"/>
        <v xml:space="preserve"> </v>
      </c>
      <c r="L563" s="17">
        <f t="shared" si="114"/>
        <v>-1</v>
      </c>
      <c r="M563" s="17" t="str">
        <f t="shared" ref="M563:M604" si="119">+IF(OR(AND(G563=""),(K563="")),"",G563*K563)</f>
        <v/>
      </c>
      <c r="N563" s="23">
        <f t="shared" ref="N563:N604" si="120">+IF(OR(AND(H563=""),(L563="")),"",H563*L563)</f>
        <v>-5.8708414872798431E-3</v>
      </c>
    </row>
    <row r="564" spans="1:14" x14ac:dyDescent="0.2">
      <c r="A564" s="15"/>
      <c r="B564" s="30" t="s">
        <v>532</v>
      </c>
      <c r="C564" s="27"/>
      <c r="D564" s="16"/>
      <c r="E564" s="16"/>
      <c r="F564" s="16"/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 t="str">
        <f t="shared" ref="L564:L604" si="122">+IF(AND(D564=0,F564=0)," ",IF(D564=0,1,IF(F564=0,-1,(F564-D564)/D564)))</f>
        <v xml:space="preserve"> </v>
      </c>
      <c r="M564" s="17" t="str">
        <f t="shared" si="119"/>
        <v/>
      </c>
      <c r="N564" s="23" t="str">
        <f t="shared" si="120"/>
        <v/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0</v>
      </c>
      <c r="D567" s="16">
        <v>3</v>
      </c>
      <c r="E567" s="16">
        <v>34</v>
      </c>
      <c r="F567" s="16">
        <v>46</v>
      </c>
      <c r="G567" s="17" t="str">
        <f t="shared" si="115"/>
        <v/>
      </c>
      <c r="H567" s="17">
        <f t="shared" si="116"/>
        <v>5.8708414872798431E-3</v>
      </c>
      <c r="I567" s="17">
        <f t="shared" si="117"/>
        <v>3.9035591274397242E-2</v>
      </c>
      <c r="J567" s="17">
        <f t="shared" si="118"/>
        <v>6.7153284671532851E-2</v>
      </c>
      <c r="K567" s="17">
        <f t="shared" si="121"/>
        <v>1</v>
      </c>
      <c r="L567" s="17">
        <f t="shared" si="122"/>
        <v>14.333333333333334</v>
      </c>
      <c r="M567" s="17" t="str">
        <f t="shared" si="119"/>
        <v/>
      </c>
      <c r="N567" s="23">
        <f t="shared" si="120"/>
        <v>8.4148727984344418E-2</v>
      </c>
    </row>
    <row r="568" spans="1:14" x14ac:dyDescent="0.2">
      <c r="A568" s="15"/>
      <c r="B568" s="30" t="s">
        <v>536</v>
      </c>
      <c r="C568" s="27">
        <v>0</v>
      </c>
      <c r="D568" s="16">
        <v>2</v>
      </c>
      <c r="E568" s="16">
        <v>0</v>
      </c>
      <c r="F568" s="16">
        <v>2</v>
      </c>
      <c r="G568" s="17" t="str">
        <f t="shared" si="115"/>
        <v/>
      </c>
      <c r="H568" s="17">
        <f t="shared" si="116"/>
        <v>3.9138943248532287E-3</v>
      </c>
      <c r="I568" s="17" t="str">
        <f t="shared" si="117"/>
        <v/>
      </c>
      <c r="J568" s="17">
        <f t="shared" si="118"/>
        <v>2.9197080291970801E-3</v>
      </c>
      <c r="K568" s="17" t="str">
        <f t="shared" si="121"/>
        <v xml:space="preserve"> </v>
      </c>
      <c r="L568" s="17">
        <f t="shared" si="122"/>
        <v>0</v>
      </c>
      <c r="M568" s="17" t="str">
        <f t="shared" si="119"/>
        <v/>
      </c>
      <c r="N568" s="23">
        <f t="shared" si="120"/>
        <v>0</v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>
        <v>0</v>
      </c>
      <c r="D570" s="16">
        <v>1</v>
      </c>
      <c r="E570" s="16"/>
      <c r="F570" s="16"/>
      <c r="G570" s="17" t="str">
        <f t="shared" si="115"/>
        <v/>
      </c>
      <c r="H570" s="17">
        <f t="shared" si="116"/>
        <v>1.9569471624266144E-3</v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>
        <f t="shared" si="122"/>
        <v>-1</v>
      </c>
      <c r="M570" s="17" t="str">
        <f t="shared" si="119"/>
        <v/>
      </c>
      <c r="N570" s="23">
        <f t="shared" si="120"/>
        <v>-1.9569471624266144E-3</v>
      </c>
    </row>
    <row r="571" spans="1:14" x14ac:dyDescent="0.2">
      <c r="A571" s="15"/>
      <c r="B571" s="30" t="s">
        <v>539</v>
      </c>
      <c r="C571" s="27">
        <v>2</v>
      </c>
      <c r="D571" s="16">
        <v>0</v>
      </c>
      <c r="E571" s="16">
        <v>3</v>
      </c>
      <c r="F571" s="16">
        <v>0</v>
      </c>
      <c r="G571" s="17">
        <f t="shared" si="115"/>
        <v>3.2258064516129032E-3</v>
      </c>
      <c r="H571" s="17" t="str">
        <f t="shared" si="116"/>
        <v/>
      </c>
      <c r="I571" s="17">
        <f t="shared" si="117"/>
        <v>3.4443168771526979E-3</v>
      </c>
      <c r="J571" s="17" t="str">
        <f t="shared" si="118"/>
        <v/>
      </c>
      <c r="K571" s="17">
        <f t="shared" si="121"/>
        <v>0.5</v>
      </c>
      <c r="L571" s="17" t="str">
        <f t="shared" si="122"/>
        <v xml:space="preserve"> </v>
      </c>
      <c r="M571" s="17">
        <f t="shared" si="119"/>
        <v>1.6129032258064516E-3</v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3" t="str">
        <f t="shared" si="120"/>
        <v/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6</v>
      </c>
      <c r="E583" s="16"/>
      <c r="F583" s="16"/>
      <c r="G583" s="17" t="str">
        <f t="shared" si="115"/>
        <v/>
      </c>
      <c r="H583" s="17">
        <f t="shared" si="116"/>
        <v>1.1741682974559686E-2</v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>
        <f t="shared" si="122"/>
        <v>-1</v>
      </c>
      <c r="M583" s="17" t="str">
        <f t="shared" si="119"/>
        <v/>
      </c>
      <c r="N583" s="23">
        <f t="shared" si="120"/>
        <v>-1.1741682974559686E-2</v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12</v>
      </c>
      <c r="E588" s="16">
        <v>0</v>
      </c>
      <c r="F588" s="16">
        <v>4</v>
      </c>
      <c r="G588" s="17" t="str">
        <f t="shared" si="115"/>
        <v/>
      </c>
      <c r="H588" s="17">
        <f t="shared" si="116"/>
        <v>2.3483365949119372E-2</v>
      </c>
      <c r="I588" s="17" t="str">
        <f t="shared" si="117"/>
        <v/>
      </c>
      <c r="J588" s="17">
        <f t="shared" si="118"/>
        <v>5.8394160583941602E-3</v>
      </c>
      <c r="K588" s="17" t="str">
        <f t="shared" si="121"/>
        <v xml:space="preserve"> </v>
      </c>
      <c r="L588" s="17">
        <f t="shared" si="122"/>
        <v>-0.66666666666666663</v>
      </c>
      <c r="M588" s="17" t="str">
        <f t="shared" si="119"/>
        <v/>
      </c>
      <c r="N588" s="23">
        <f t="shared" si="120"/>
        <v>-1.5655577299412915E-2</v>
      </c>
    </row>
    <row r="589" spans="1:14" ht="25.5" x14ac:dyDescent="0.2">
      <c r="A589" s="15"/>
      <c r="B589" s="30" t="s">
        <v>557</v>
      </c>
      <c r="C589" s="27"/>
      <c r="D589" s="16"/>
      <c r="E589" s="16">
        <v>0</v>
      </c>
      <c r="F589" s="16">
        <v>1</v>
      </c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>
        <f t="shared" si="118"/>
        <v>1.4598540145985401E-3</v>
      </c>
      <c r="K589" s="17" t="str">
        <f t="shared" si="121"/>
        <v xml:space="preserve"> </v>
      </c>
      <c r="L589" s="17">
        <f t="shared" si="122"/>
        <v>1</v>
      </c>
      <c r="M589" s="17" t="str">
        <f t="shared" si="119"/>
        <v/>
      </c>
      <c r="N589" s="23" t="str">
        <f t="shared" si="120"/>
        <v/>
      </c>
    </row>
    <row r="590" spans="1:14" x14ac:dyDescent="0.2">
      <c r="A590" s="15"/>
      <c r="B590" s="30" t="s">
        <v>558</v>
      </c>
      <c r="C590" s="27">
        <v>0</v>
      </c>
      <c r="D590" s="16">
        <v>2</v>
      </c>
      <c r="E590" s="16">
        <v>0</v>
      </c>
      <c r="F590" s="16">
        <v>11</v>
      </c>
      <c r="G590" s="17" t="str">
        <f t="shared" si="115"/>
        <v/>
      </c>
      <c r="H590" s="17">
        <f t="shared" si="116"/>
        <v>3.9138943248532287E-3</v>
      </c>
      <c r="I590" s="17" t="str">
        <f t="shared" si="117"/>
        <v/>
      </c>
      <c r="J590" s="17">
        <f t="shared" si="118"/>
        <v>1.6058394160583942E-2</v>
      </c>
      <c r="K590" s="17" t="str">
        <f t="shared" si="121"/>
        <v xml:space="preserve"> </v>
      </c>
      <c r="L590" s="17">
        <f t="shared" si="122"/>
        <v>4.5</v>
      </c>
      <c r="M590" s="17" t="str">
        <f t="shared" si="119"/>
        <v/>
      </c>
      <c r="N590" s="23">
        <f t="shared" si="120"/>
        <v>1.7612524461839529E-2</v>
      </c>
    </row>
    <row r="591" spans="1:14" x14ac:dyDescent="0.2">
      <c r="A591" s="15"/>
      <c r="B591" s="30" t="s">
        <v>559</v>
      </c>
      <c r="C591" s="27"/>
      <c r="D591" s="16"/>
      <c r="E591" s="16">
        <v>0</v>
      </c>
      <c r="F591" s="16">
        <v>2</v>
      </c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>
        <f t="shared" si="118"/>
        <v>2.9197080291970801E-3</v>
      </c>
      <c r="K591" s="17" t="str">
        <f t="shared" si="121"/>
        <v xml:space="preserve"> </v>
      </c>
      <c r="L591" s="17">
        <f t="shared" si="122"/>
        <v>1</v>
      </c>
      <c r="M591" s="17" t="str">
        <f t="shared" si="119"/>
        <v/>
      </c>
      <c r="N591" s="23" t="str">
        <f t="shared" si="120"/>
        <v/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>
        <v>4</v>
      </c>
      <c r="F595" s="16">
        <v>5</v>
      </c>
      <c r="G595" s="17" t="str">
        <f t="shared" si="115"/>
        <v/>
      </c>
      <c r="H595" s="17" t="str">
        <f t="shared" si="116"/>
        <v/>
      </c>
      <c r="I595" s="17">
        <f t="shared" si="117"/>
        <v>4.5924225028702642E-3</v>
      </c>
      <c r="J595" s="17">
        <f t="shared" si="118"/>
        <v>7.2992700729927005E-3</v>
      </c>
      <c r="K595" s="17">
        <f t="shared" si="121"/>
        <v>1</v>
      </c>
      <c r="L595" s="17">
        <f t="shared" si="122"/>
        <v>1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0</v>
      </c>
      <c r="D597" s="16">
        <v>1</v>
      </c>
      <c r="E597" s="16"/>
      <c r="F597" s="16"/>
      <c r="G597" s="17" t="str">
        <f t="shared" si="115"/>
        <v/>
      </c>
      <c r="H597" s="17">
        <f t="shared" si="116"/>
        <v>1.9569471624266144E-3</v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>
        <f t="shared" si="122"/>
        <v>-1</v>
      </c>
      <c r="M597" s="17" t="str">
        <f t="shared" si="119"/>
        <v/>
      </c>
      <c r="N597" s="23">
        <f t="shared" si="120"/>
        <v>-1.9569471624266144E-3</v>
      </c>
    </row>
    <row r="598" spans="1:14" x14ac:dyDescent="0.2">
      <c r="A598" s="15"/>
      <c r="B598" s="30" t="s">
        <v>566</v>
      </c>
      <c r="C598" s="27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>
        <v>1</v>
      </c>
      <c r="D599" s="16">
        <v>1</v>
      </c>
      <c r="E599" s="16"/>
      <c r="F599" s="16"/>
      <c r="G599" s="17">
        <f t="shared" si="115"/>
        <v>1.6129032258064516E-3</v>
      </c>
      <c r="H599" s="17">
        <f t="shared" si="116"/>
        <v>1.9569471624266144E-3</v>
      </c>
      <c r="I599" s="17" t="str">
        <f t="shared" si="117"/>
        <v/>
      </c>
      <c r="J599" s="17" t="str">
        <f t="shared" si="118"/>
        <v/>
      </c>
      <c r="K599" s="17">
        <f t="shared" si="121"/>
        <v>-1</v>
      </c>
      <c r="L599" s="17">
        <f t="shared" si="122"/>
        <v>-1</v>
      </c>
      <c r="M599" s="17">
        <f t="shared" si="119"/>
        <v>-1.6129032258064516E-3</v>
      </c>
      <c r="N599" s="23">
        <f t="shared" si="120"/>
        <v>-1.9569471624266144E-3</v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249</v>
      </c>
      <c r="D612" s="10">
        <f>SUM(D613:D640)</f>
        <v>197</v>
      </c>
      <c r="E612" s="10">
        <f>SUM(E613:E640)</f>
        <v>171</v>
      </c>
      <c r="F612" s="9">
        <f>SUM(F613:F640)</f>
        <v>182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-0.31325301204819278</v>
      </c>
      <c r="L612" s="11">
        <f>+IF(AND(D612=0,F612=0),"",IF(D612=0,1,IF(F612=0,-1,(F612-D612)/D612)))</f>
        <v>-7.6142131979695438E-2</v>
      </c>
      <c r="M612" s="12">
        <f t="shared" ref="M612:M640" si="127">+IF(OR(AND(G612=""),(K612="")),"",G612*K612)</f>
        <v>-0.31325301204819278</v>
      </c>
      <c r="N612" s="12">
        <f t="shared" ref="N612:N640" si="128">+IF(OR(AND(H612=""),(L612="")),"",H612*L612)</f>
        <v>-7.6142131979695438E-2</v>
      </c>
    </row>
    <row r="613" spans="1:14" x14ac:dyDescent="0.2">
      <c r="A613" s="15"/>
      <c r="B613" s="29" t="s">
        <v>573</v>
      </c>
      <c r="C613" s="62"/>
      <c r="D613" s="63"/>
      <c r="E613" s="63">
        <v>0</v>
      </c>
      <c r="F613" s="63">
        <v>4</v>
      </c>
      <c r="G613" s="64" t="str">
        <f t="shared" si="123"/>
        <v/>
      </c>
      <c r="H613" s="64" t="str">
        <f t="shared" si="124"/>
        <v/>
      </c>
      <c r="I613" s="64" t="str">
        <f t="shared" si="125"/>
        <v/>
      </c>
      <c r="J613" s="64">
        <f t="shared" si="126"/>
        <v>2.197802197802198E-2</v>
      </c>
      <c r="K613" s="64" t="str">
        <f t="shared" ref="K613:K640" si="129">+IF(AND(C613=0,E613=0)," ",IF(C613=0,1,IF(E613=0,-1,(E613-C613)/C613)))</f>
        <v xml:space="preserve"> </v>
      </c>
      <c r="L613" s="64">
        <f t="shared" ref="L613:L640" si="130">+IF(AND(D613=0,F613=0)," ",IF(D613=0,1,IF(F613=0,-1,(F613-D613)/D613)))</f>
        <v>1</v>
      </c>
      <c r="M613" s="64" t="str">
        <f t="shared" si="127"/>
        <v/>
      </c>
      <c r="N613" s="65" t="str">
        <f t="shared" si="128"/>
        <v/>
      </c>
    </row>
    <row r="614" spans="1:14" x14ac:dyDescent="0.2">
      <c r="A614" s="15"/>
      <c r="B614" s="30" t="s">
        <v>574</v>
      </c>
      <c r="C614" s="27">
        <v>2</v>
      </c>
      <c r="D614" s="16">
        <v>2</v>
      </c>
      <c r="E614" s="16">
        <v>0</v>
      </c>
      <c r="F614" s="16">
        <v>4</v>
      </c>
      <c r="G614" s="17">
        <f t="shared" si="123"/>
        <v>8.0321285140562242E-3</v>
      </c>
      <c r="H614" s="17">
        <f t="shared" si="124"/>
        <v>1.015228426395939E-2</v>
      </c>
      <c r="I614" s="17" t="str">
        <f t="shared" si="125"/>
        <v/>
      </c>
      <c r="J614" s="17">
        <f t="shared" si="126"/>
        <v>2.197802197802198E-2</v>
      </c>
      <c r="K614" s="17">
        <f t="shared" si="129"/>
        <v>-1</v>
      </c>
      <c r="L614" s="17">
        <f t="shared" si="130"/>
        <v>1</v>
      </c>
      <c r="M614" s="17">
        <f t="shared" si="127"/>
        <v>-8.0321285140562242E-3</v>
      </c>
      <c r="N614" s="23">
        <f t="shared" si="128"/>
        <v>1.015228426395939E-2</v>
      </c>
    </row>
    <row r="615" spans="1:14" ht="25.5" x14ac:dyDescent="0.2">
      <c r="A615" s="15"/>
      <c r="B615" s="30" t="s">
        <v>575</v>
      </c>
      <c r="C615" s="27">
        <v>14</v>
      </c>
      <c r="D615" s="16">
        <v>3</v>
      </c>
      <c r="E615" s="16">
        <v>28</v>
      </c>
      <c r="F615" s="16">
        <v>9</v>
      </c>
      <c r="G615" s="17">
        <f t="shared" si="123"/>
        <v>5.6224899598393573E-2</v>
      </c>
      <c r="H615" s="17">
        <f t="shared" si="124"/>
        <v>1.5228426395939087E-2</v>
      </c>
      <c r="I615" s="17">
        <f t="shared" si="125"/>
        <v>0.16374269005847952</v>
      </c>
      <c r="J615" s="17">
        <f t="shared" si="126"/>
        <v>4.9450549450549448E-2</v>
      </c>
      <c r="K615" s="17">
        <f t="shared" si="129"/>
        <v>1</v>
      </c>
      <c r="L615" s="17">
        <f t="shared" si="130"/>
        <v>2</v>
      </c>
      <c r="M615" s="17">
        <f t="shared" si="127"/>
        <v>5.6224899598393573E-2</v>
      </c>
      <c r="N615" s="23">
        <f t="shared" si="128"/>
        <v>3.0456852791878174E-2</v>
      </c>
    </row>
    <row r="616" spans="1:14" x14ac:dyDescent="0.2">
      <c r="A616" s="15"/>
      <c r="B616" s="30" t="s">
        <v>576</v>
      </c>
      <c r="C616" s="27">
        <v>59</v>
      </c>
      <c r="D616" s="16">
        <v>7</v>
      </c>
      <c r="E616" s="16">
        <v>22</v>
      </c>
      <c r="F616" s="16">
        <v>10</v>
      </c>
      <c r="G616" s="17">
        <f t="shared" si="123"/>
        <v>0.23694779116465864</v>
      </c>
      <c r="H616" s="17">
        <f t="shared" si="124"/>
        <v>3.553299492385787E-2</v>
      </c>
      <c r="I616" s="17">
        <f t="shared" si="125"/>
        <v>0.12865497076023391</v>
      </c>
      <c r="J616" s="17">
        <f t="shared" si="126"/>
        <v>5.4945054945054944E-2</v>
      </c>
      <c r="K616" s="17">
        <f t="shared" si="129"/>
        <v>-0.6271186440677966</v>
      </c>
      <c r="L616" s="17">
        <f t="shared" si="130"/>
        <v>0.42857142857142855</v>
      </c>
      <c r="M616" s="17">
        <f t="shared" si="127"/>
        <v>-0.14859437751004015</v>
      </c>
      <c r="N616" s="23">
        <f t="shared" si="128"/>
        <v>1.5228426395939087E-2</v>
      </c>
    </row>
    <row r="617" spans="1:14" x14ac:dyDescent="0.2">
      <c r="A617" s="15"/>
      <c r="B617" s="30" t="s">
        <v>577</v>
      </c>
      <c r="C617" s="27">
        <v>0</v>
      </c>
      <c r="D617" s="16">
        <v>1</v>
      </c>
      <c r="E617" s="16">
        <v>13</v>
      </c>
      <c r="F617" s="16">
        <v>3</v>
      </c>
      <c r="G617" s="17" t="str">
        <f t="shared" si="123"/>
        <v/>
      </c>
      <c r="H617" s="17">
        <f t="shared" si="124"/>
        <v>5.076142131979695E-3</v>
      </c>
      <c r="I617" s="17">
        <f t="shared" si="125"/>
        <v>7.6023391812865493E-2</v>
      </c>
      <c r="J617" s="17">
        <f t="shared" si="126"/>
        <v>1.6483516483516484E-2</v>
      </c>
      <c r="K617" s="17">
        <f t="shared" si="129"/>
        <v>1</v>
      </c>
      <c r="L617" s="17">
        <f t="shared" si="130"/>
        <v>2</v>
      </c>
      <c r="M617" s="17" t="str">
        <f t="shared" si="127"/>
        <v/>
      </c>
      <c r="N617" s="23">
        <f t="shared" si="128"/>
        <v>1.015228426395939E-2</v>
      </c>
    </row>
    <row r="618" spans="1:14" x14ac:dyDescent="0.2">
      <c r="A618" s="15"/>
      <c r="B618" s="30" t="s">
        <v>578</v>
      </c>
      <c r="C618" s="27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>
        <v>0</v>
      </c>
      <c r="D619" s="16">
        <v>1</v>
      </c>
      <c r="E619" s="16"/>
      <c r="F619" s="16"/>
      <c r="G619" s="17" t="str">
        <f t="shared" si="123"/>
        <v/>
      </c>
      <c r="H619" s="17">
        <f t="shared" si="124"/>
        <v>5.076142131979695E-3</v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>
        <f t="shared" si="130"/>
        <v>-1</v>
      </c>
      <c r="M619" s="17" t="str">
        <f t="shared" si="127"/>
        <v/>
      </c>
      <c r="N619" s="23">
        <f t="shared" si="128"/>
        <v>-5.076142131979695E-3</v>
      </c>
    </row>
    <row r="620" spans="1:14" x14ac:dyDescent="0.2">
      <c r="A620" s="15"/>
      <c r="B620" s="30" t="s">
        <v>580</v>
      </c>
      <c r="C620" s="27">
        <v>0</v>
      </c>
      <c r="D620" s="16">
        <v>3</v>
      </c>
      <c r="E620" s="16"/>
      <c r="F620" s="16"/>
      <c r="G620" s="17" t="str">
        <f t="shared" si="123"/>
        <v/>
      </c>
      <c r="H620" s="17">
        <f t="shared" si="124"/>
        <v>1.5228426395939087E-2</v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>
        <f t="shared" si="130"/>
        <v>-1</v>
      </c>
      <c r="M620" s="17" t="str">
        <f t="shared" si="127"/>
        <v/>
      </c>
      <c r="N620" s="23">
        <f t="shared" si="128"/>
        <v>-1.5228426395939087E-2</v>
      </c>
    </row>
    <row r="621" spans="1:14" x14ac:dyDescent="0.2">
      <c r="A621" s="15"/>
      <c r="B621" s="30" t="s">
        <v>581</v>
      </c>
      <c r="C621" s="27"/>
      <c r="D621" s="16"/>
      <c r="E621" s="16">
        <v>2</v>
      </c>
      <c r="F621" s="16">
        <v>1</v>
      </c>
      <c r="G621" s="17" t="str">
        <f t="shared" si="123"/>
        <v/>
      </c>
      <c r="H621" s="17" t="str">
        <f t="shared" si="124"/>
        <v/>
      </c>
      <c r="I621" s="17">
        <f t="shared" si="125"/>
        <v>1.1695906432748537E-2</v>
      </c>
      <c r="J621" s="17">
        <f t="shared" si="126"/>
        <v>5.4945054945054949E-3</v>
      </c>
      <c r="K621" s="17">
        <f t="shared" si="129"/>
        <v>1</v>
      </c>
      <c r="L621" s="17">
        <f t="shared" si="130"/>
        <v>1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/>
      <c r="D622" s="16"/>
      <c r="E622" s="16">
        <v>1</v>
      </c>
      <c r="F622" s="16">
        <v>0</v>
      </c>
      <c r="G622" s="17" t="str">
        <f t="shared" si="123"/>
        <v/>
      </c>
      <c r="H622" s="17" t="str">
        <f t="shared" si="124"/>
        <v/>
      </c>
      <c r="I622" s="17">
        <f t="shared" si="125"/>
        <v>5.8479532163742687E-3</v>
      </c>
      <c r="J622" s="17" t="str">
        <f t="shared" si="126"/>
        <v/>
      </c>
      <c r="K622" s="17">
        <f t="shared" si="129"/>
        <v>1</v>
      </c>
      <c r="L622" s="17" t="str">
        <f t="shared" si="130"/>
        <v xml:space="preserve"> </v>
      </c>
      <c r="M622" s="17" t="str">
        <f t="shared" si="127"/>
        <v/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/>
      <c r="D623" s="16"/>
      <c r="E623" s="16"/>
      <c r="F623" s="16"/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>
        <v>1</v>
      </c>
      <c r="D625" s="16">
        <v>0</v>
      </c>
      <c r="E625" s="16"/>
      <c r="F625" s="16"/>
      <c r="G625" s="17">
        <f t="shared" si="123"/>
        <v>4.0160642570281121E-3</v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>
        <f t="shared" si="129"/>
        <v>-1</v>
      </c>
      <c r="L625" s="17" t="str">
        <f t="shared" si="130"/>
        <v xml:space="preserve"> </v>
      </c>
      <c r="M625" s="17">
        <f t="shared" si="127"/>
        <v>-4.0160642570281121E-3</v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>
        <v>120</v>
      </c>
      <c r="D627" s="16">
        <v>112</v>
      </c>
      <c r="E627" s="16">
        <v>6</v>
      </c>
      <c r="F627" s="16">
        <v>12</v>
      </c>
      <c r="G627" s="17">
        <f t="shared" si="123"/>
        <v>0.48192771084337349</v>
      </c>
      <c r="H627" s="17">
        <f t="shared" si="124"/>
        <v>0.56852791878172593</v>
      </c>
      <c r="I627" s="17">
        <f t="shared" si="125"/>
        <v>3.5087719298245612E-2</v>
      </c>
      <c r="J627" s="17">
        <f t="shared" si="126"/>
        <v>6.5934065934065936E-2</v>
      </c>
      <c r="K627" s="17">
        <f t="shared" si="129"/>
        <v>-0.95</v>
      </c>
      <c r="L627" s="17">
        <f t="shared" si="130"/>
        <v>-0.8928571428571429</v>
      </c>
      <c r="M627" s="17">
        <f t="shared" si="127"/>
        <v>-0.45783132530120479</v>
      </c>
      <c r="N627" s="23">
        <f t="shared" si="128"/>
        <v>-0.50761421319796962</v>
      </c>
    </row>
    <row r="628" spans="1:14" x14ac:dyDescent="0.2">
      <c r="A628" s="15"/>
      <c r="B628" s="30" t="s">
        <v>588</v>
      </c>
      <c r="C628" s="27">
        <v>22</v>
      </c>
      <c r="D628" s="16">
        <v>24</v>
      </c>
      <c r="E628" s="16">
        <v>82</v>
      </c>
      <c r="F628" s="16">
        <v>83</v>
      </c>
      <c r="G628" s="17">
        <f t="shared" si="123"/>
        <v>8.8353413654618476E-2</v>
      </c>
      <c r="H628" s="17">
        <f t="shared" si="124"/>
        <v>0.12182741116751269</v>
      </c>
      <c r="I628" s="17">
        <f t="shared" si="125"/>
        <v>0.47953216374269003</v>
      </c>
      <c r="J628" s="17">
        <f t="shared" si="126"/>
        <v>0.45604395604395603</v>
      </c>
      <c r="K628" s="17">
        <f t="shared" si="129"/>
        <v>2.7272727272727271</v>
      </c>
      <c r="L628" s="17">
        <f t="shared" si="130"/>
        <v>2.4583333333333335</v>
      </c>
      <c r="M628" s="17">
        <f t="shared" si="127"/>
        <v>0.24096385542168675</v>
      </c>
      <c r="N628" s="23">
        <f t="shared" si="128"/>
        <v>0.29949238578680204</v>
      </c>
    </row>
    <row r="629" spans="1:14" x14ac:dyDescent="0.2">
      <c r="A629" s="15"/>
      <c r="B629" s="30" t="s">
        <v>589</v>
      </c>
      <c r="C629" s="27">
        <v>2</v>
      </c>
      <c r="D629" s="16">
        <v>1</v>
      </c>
      <c r="E629" s="16"/>
      <c r="F629" s="16"/>
      <c r="G629" s="17">
        <f t="shared" si="123"/>
        <v>8.0321285140562242E-3</v>
      </c>
      <c r="H629" s="17">
        <f t="shared" si="124"/>
        <v>5.076142131979695E-3</v>
      </c>
      <c r="I629" s="17" t="str">
        <f t="shared" si="125"/>
        <v/>
      </c>
      <c r="J629" s="17" t="str">
        <f t="shared" si="126"/>
        <v/>
      </c>
      <c r="K629" s="17">
        <f t="shared" si="129"/>
        <v>-1</v>
      </c>
      <c r="L629" s="17">
        <f t="shared" si="130"/>
        <v>-1</v>
      </c>
      <c r="M629" s="17">
        <f t="shared" si="127"/>
        <v>-8.0321285140562242E-3</v>
      </c>
      <c r="N629" s="23">
        <f t="shared" si="128"/>
        <v>-5.076142131979695E-3</v>
      </c>
    </row>
    <row r="630" spans="1:14" x14ac:dyDescent="0.2">
      <c r="A630" s="15"/>
      <c r="B630" s="30" t="s">
        <v>590</v>
      </c>
      <c r="C630" s="27">
        <v>8</v>
      </c>
      <c r="D630" s="16">
        <v>30</v>
      </c>
      <c r="E630" s="16">
        <v>3</v>
      </c>
      <c r="F630" s="16">
        <v>6</v>
      </c>
      <c r="G630" s="17">
        <f t="shared" si="123"/>
        <v>3.2128514056224897E-2</v>
      </c>
      <c r="H630" s="17">
        <f t="shared" si="124"/>
        <v>0.15228426395939088</v>
      </c>
      <c r="I630" s="17">
        <f t="shared" si="125"/>
        <v>1.7543859649122806E-2</v>
      </c>
      <c r="J630" s="17">
        <f t="shared" si="126"/>
        <v>3.2967032967032968E-2</v>
      </c>
      <c r="K630" s="17">
        <f t="shared" si="129"/>
        <v>-0.625</v>
      </c>
      <c r="L630" s="17">
        <f t="shared" si="130"/>
        <v>-0.8</v>
      </c>
      <c r="M630" s="17">
        <f t="shared" si="127"/>
        <v>-2.0080321285140562E-2</v>
      </c>
      <c r="N630" s="23">
        <f t="shared" si="128"/>
        <v>-0.12182741116751271</v>
      </c>
    </row>
    <row r="631" spans="1:14" x14ac:dyDescent="0.2">
      <c r="A631" s="15"/>
      <c r="B631" s="30" t="s">
        <v>591</v>
      </c>
      <c r="C631" s="27">
        <v>14</v>
      </c>
      <c r="D631" s="16">
        <v>0</v>
      </c>
      <c r="E631" s="16">
        <v>4</v>
      </c>
      <c r="F631" s="16">
        <v>27</v>
      </c>
      <c r="G631" s="17">
        <f t="shared" si="123"/>
        <v>5.6224899598393573E-2</v>
      </c>
      <c r="H631" s="17" t="str">
        <f t="shared" si="124"/>
        <v/>
      </c>
      <c r="I631" s="17">
        <f t="shared" si="125"/>
        <v>2.3391812865497075E-2</v>
      </c>
      <c r="J631" s="17">
        <f t="shared" si="126"/>
        <v>0.14835164835164835</v>
      </c>
      <c r="K631" s="17">
        <f t="shared" si="129"/>
        <v>-0.7142857142857143</v>
      </c>
      <c r="L631" s="17">
        <f t="shared" si="130"/>
        <v>1</v>
      </c>
      <c r="M631" s="17">
        <f t="shared" si="127"/>
        <v>-4.0160642570281124E-2</v>
      </c>
      <c r="N631" s="23" t="str">
        <f t="shared" si="128"/>
        <v/>
      </c>
    </row>
    <row r="632" spans="1:14" x14ac:dyDescent="0.2">
      <c r="A632" s="15"/>
      <c r="B632" s="30" t="s">
        <v>592</v>
      </c>
      <c r="C632" s="27">
        <v>0</v>
      </c>
      <c r="D632" s="16">
        <v>1</v>
      </c>
      <c r="E632" s="16"/>
      <c r="F632" s="16"/>
      <c r="G632" s="17" t="str">
        <f t="shared" si="123"/>
        <v/>
      </c>
      <c r="H632" s="17">
        <f t="shared" si="124"/>
        <v>5.076142131979695E-3</v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>
        <f t="shared" si="130"/>
        <v>-1</v>
      </c>
      <c r="M632" s="17" t="str">
        <f t="shared" si="127"/>
        <v/>
      </c>
      <c r="N632" s="23">
        <f t="shared" si="128"/>
        <v>-5.076142131979695E-3</v>
      </c>
    </row>
    <row r="633" spans="1:14" x14ac:dyDescent="0.2">
      <c r="A633" s="15"/>
      <c r="B633" s="30" t="s">
        <v>593</v>
      </c>
      <c r="C633" s="27"/>
      <c r="D633" s="16"/>
      <c r="E633" s="16"/>
      <c r="F633" s="16"/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23" t="str">
        <f t="shared" si="128"/>
        <v/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1</v>
      </c>
      <c r="F634" s="16">
        <v>13</v>
      </c>
      <c r="G634" s="17" t="str">
        <f t="shared" si="123"/>
        <v/>
      </c>
      <c r="H634" s="17" t="str">
        <f t="shared" si="124"/>
        <v/>
      </c>
      <c r="I634" s="17">
        <f t="shared" si="125"/>
        <v>5.8479532163742687E-3</v>
      </c>
      <c r="J634" s="17">
        <f t="shared" si="126"/>
        <v>7.1428571428571425E-2</v>
      </c>
      <c r="K634" s="17">
        <f t="shared" si="129"/>
        <v>1</v>
      </c>
      <c r="L634" s="17">
        <f t="shared" si="130"/>
        <v>1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7</v>
      </c>
      <c r="D636" s="16">
        <v>4</v>
      </c>
      <c r="E636" s="16"/>
      <c r="F636" s="16"/>
      <c r="G636" s="17">
        <f t="shared" si="123"/>
        <v>2.8112449799196786E-2</v>
      </c>
      <c r="H636" s="17">
        <f t="shared" si="124"/>
        <v>2.030456852791878E-2</v>
      </c>
      <c r="I636" s="17" t="str">
        <f t="shared" si="125"/>
        <v/>
      </c>
      <c r="J636" s="17" t="str">
        <f t="shared" si="126"/>
        <v/>
      </c>
      <c r="K636" s="17">
        <f t="shared" si="129"/>
        <v>-1</v>
      </c>
      <c r="L636" s="17">
        <f t="shared" si="130"/>
        <v>-1</v>
      </c>
      <c r="M636" s="17">
        <f t="shared" si="127"/>
        <v>-2.8112449799196786E-2</v>
      </c>
      <c r="N636" s="23">
        <f t="shared" si="128"/>
        <v>-2.030456852791878E-2</v>
      </c>
    </row>
    <row r="637" spans="1:14" x14ac:dyDescent="0.2">
      <c r="A637" s="15"/>
      <c r="B637" s="30" t="s">
        <v>597</v>
      </c>
      <c r="C637" s="27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/>
      <c r="D638" s="16"/>
      <c r="E638" s="16">
        <v>1</v>
      </c>
      <c r="F638" s="16">
        <v>0</v>
      </c>
      <c r="G638" s="17" t="str">
        <f t="shared" si="123"/>
        <v/>
      </c>
      <c r="H638" s="17" t="str">
        <f t="shared" si="124"/>
        <v/>
      </c>
      <c r="I638" s="17">
        <f t="shared" si="125"/>
        <v>5.8479532163742687E-3</v>
      </c>
      <c r="J638" s="17" t="str">
        <f t="shared" si="126"/>
        <v/>
      </c>
      <c r="K638" s="17">
        <f t="shared" si="129"/>
        <v>1</v>
      </c>
      <c r="L638" s="17" t="str">
        <f t="shared" si="130"/>
        <v xml:space="preserve"> </v>
      </c>
      <c r="M638" s="17" t="str">
        <f t="shared" si="127"/>
        <v/>
      </c>
      <c r="N638" s="23" t="str">
        <f t="shared" si="128"/>
        <v/>
      </c>
    </row>
    <row r="639" spans="1:14" ht="25.5" x14ac:dyDescent="0.2">
      <c r="A639" s="15"/>
      <c r="B639" s="30" t="s">
        <v>599</v>
      </c>
      <c r="C639" s="27">
        <v>0</v>
      </c>
      <c r="D639" s="16">
        <v>2</v>
      </c>
      <c r="E639" s="16">
        <v>7</v>
      </c>
      <c r="F639" s="16">
        <v>10</v>
      </c>
      <c r="G639" s="17" t="str">
        <f t="shared" si="123"/>
        <v/>
      </c>
      <c r="H639" s="17">
        <f t="shared" si="124"/>
        <v>1.015228426395939E-2</v>
      </c>
      <c r="I639" s="17">
        <f t="shared" si="125"/>
        <v>4.0935672514619881E-2</v>
      </c>
      <c r="J639" s="17">
        <f t="shared" si="126"/>
        <v>5.4945054945054944E-2</v>
      </c>
      <c r="K639" s="17">
        <f t="shared" si="129"/>
        <v>1</v>
      </c>
      <c r="L639" s="17">
        <f t="shared" si="130"/>
        <v>4</v>
      </c>
      <c r="M639" s="17" t="str">
        <f t="shared" si="127"/>
        <v/>
      </c>
      <c r="N639" s="23">
        <f t="shared" si="128"/>
        <v>4.060913705583756E-2</v>
      </c>
    </row>
    <row r="640" spans="1:14" ht="26.25" thickBot="1" x14ac:dyDescent="0.25">
      <c r="A640" s="15"/>
      <c r="B640" s="31" t="s">
        <v>600</v>
      </c>
      <c r="C640" s="28">
        <v>0</v>
      </c>
      <c r="D640" s="24">
        <v>6</v>
      </c>
      <c r="E640" s="24">
        <v>1</v>
      </c>
      <c r="F640" s="24">
        <v>0</v>
      </c>
      <c r="G640" s="25" t="str">
        <f t="shared" si="123"/>
        <v/>
      </c>
      <c r="H640" s="25">
        <f t="shared" si="124"/>
        <v>3.0456852791878174E-2</v>
      </c>
      <c r="I640" s="25">
        <f t="shared" si="125"/>
        <v>5.8479532163742687E-3</v>
      </c>
      <c r="J640" s="25" t="str">
        <f t="shared" si="126"/>
        <v/>
      </c>
      <c r="K640" s="25">
        <f t="shared" si="129"/>
        <v>1</v>
      </c>
      <c r="L640" s="25">
        <f t="shared" si="130"/>
        <v>-1</v>
      </c>
      <c r="M640" s="25" t="str">
        <f t="shared" si="127"/>
        <v/>
      </c>
      <c r="N640" s="26">
        <f t="shared" si="128"/>
        <v>-3.0456852791878174E-2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619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620</v>
      </c>
      <c r="C9" s="10">
        <f>+C22+C81+C188+C371+C612</f>
        <v>1152</v>
      </c>
      <c r="D9" s="10">
        <f>+D22+D81+D188+D371+D612</f>
        <v>1301</v>
      </c>
      <c r="E9" s="10">
        <f>+E22+E81+E188+E371+E612</f>
        <v>2003</v>
      </c>
      <c r="F9" s="9">
        <f>+F22+F81+F188+F371+F612</f>
        <v>1732</v>
      </c>
      <c r="G9" s="12">
        <f>SUM(G10:G14)</f>
        <v>1</v>
      </c>
      <c r="H9" s="12">
        <f>SUM(H10:H14)</f>
        <v>1</v>
      </c>
      <c r="I9" s="12">
        <f>SUM(I10:I14)</f>
        <v>0.99999999999999989</v>
      </c>
      <c r="J9" s="12">
        <f>SUM(J10:J14)</f>
        <v>0.99999999999999989</v>
      </c>
      <c r="K9" s="12">
        <f t="shared" ref="K9:L14" si="0">+IF(AND(C9=0,E9=0),"",IF(C9=0,1,IF(E9=0,-1,(E9-C9)/C9)))</f>
        <v>0.73871527777777779</v>
      </c>
      <c r="L9" s="11">
        <f t="shared" si="0"/>
        <v>0.3312836279784781</v>
      </c>
      <c r="M9" s="12">
        <f t="shared" ref="M9:N14" si="1">+IF(OR(AND(G9=""),(K9="")),"",G9*K9)</f>
        <v>0.73871527777777779</v>
      </c>
      <c r="N9" s="12">
        <f t="shared" si="1"/>
        <v>0.3312836279784781</v>
      </c>
    </row>
    <row r="10" spans="1:14" x14ac:dyDescent="0.2">
      <c r="A10" s="15"/>
      <c r="B10" s="29" t="s">
        <v>8</v>
      </c>
      <c r="C10" s="27">
        <f>+C22</f>
        <v>9</v>
      </c>
      <c r="D10" s="16">
        <f>+D22</f>
        <v>11</v>
      </c>
      <c r="E10" s="16">
        <f>+E22</f>
        <v>15</v>
      </c>
      <c r="F10" s="16">
        <f>+F22</f>
        <v>7</v>
      </c>
      <c r="G10" s="17">
        <f t="shared" ref="G10:J14" si="2">+C10/C$9</f>
        <v>7.8125E-3</v>
      </c>
      <c r="H10" s="17">
        <f t="shared" si="2"/>
        <v>8.4550345887778634E-3</v>
      </c>
      <c r="I10" s="17">
        <f t="shared" si="2"/>
        <v>7.4887668497254116E-3</v>
      </c>
      <c r="J10" s="17">
        <f t="shared" si="2"/>
        <v>4.0415704387990765E-3</v>
      </c>
      <c r="K10" s="17">
        <f t="shared" si="0"/>
        <v>0.66666666666666663</v>
      </c>
      <c r="L10" s="17">
        <f t="shared" si="0"/>
        <v>-0.36363636363636365</v>
      </c>
      <c r="M10" s="17">
        <f t="shared" si="1"/>
        <v>5.208333333333333E-3</v>
      </c>
      <c r="N10" s="23">
        <f t="shared" si="1"/>
        <v>-3.0745580322828594E-3</v>
      </c>
    </row>
    <row r="11" spans="1:14" x14ac:dyDescent="0.2">
      <c r="A11" s="15"/>
      <c r="B11" s="30" t="s">
        <v>9</v>
      </c>
      <c r="C11" s="27">
        <f>+C81</f>
        <v>131</v>
      </c>
      <c r="D11" s="16">
        <f>+D81</f>
        <v>113</v>
      </c>
      <c r="E11" s="16">
        <f>+E81</f>
        <v>126</v>
      </c>
      <c r="F11" s="16">
        <f>+F81</f>
        <v>115</v>
      </c>
      <c r="G11" s="17">
        <f t="shared" si="2"/>
        <v>0.11371527777777778</v>
      </c>
      <c r="H11" s="17">
        <f t="shared" si="2"/>
        <v>8.6856264411990777E-2</v>
      </c>
      <c r="I11" s="17">
        <f t="shared" si="2"/>
        <v>6.2905641537693457E-2</v>
      </c>
      <c r="J11" s="17">
        <f t="shared" si="2"/>
        <v>6.6397228637413389E-2</v>
      </c>
      <c r="K11" s="17">
        <f t="shared" si="0"/>
        <v>-3.8167938931297711E-2</v>
      </c>
      <c r="L11" s="17">
        <f t="shared" si="0"/>
        <v>1.7699115044247787E-2</v>
      </c>
      <c r="M11" s="17">
        <f t="shared" si="1"/>
        <v>-4.340277777777778E-3</v>
      </c>
      <c r="N11" s="23">
        <f t="shared" si="1"/>
        <v>1.5372790161414297E-3</v>
      </c>
    </row>
    <row r="12" spans="1:14" ht="25.5" x14ac:dyDescent="0.2">
      <c r="A12" s="15"/>
      <c r="B12" s="30" t="s">
        <v>10</v>
      </c>
      <c r="C12" s="27">
        <f>+C188</f>
        <v>220</v>
      </c>
      <c r="D12" s="16">
        <f>+D188</f>
        <v>223</v>
      </c>
      <c r="E12" s="16">
        <f>+E188</f>
        <v>554</v>
      </c>
      <c r="F12" s="16">
        <f>+F188</f>
        <v>398</v>
      </c>
      <c r="G12" s="17">
        <f t="shared" si="2"/>
        <v>0.19097222222222221</v>
      </c>
      <c r="H12" s="17">
        <f t="shared" si="2"/>
        <v>0.17140661029976942</v>
      </c>
      <c r="I12" s="17">
        <f t="shared" si="2"/>
        <v>0.27658512231652521</v>
      </c>
      <c r="J12" s="17">
        <f t="shared" si="2"/>
        <v>0.22979214780600463</v>
      </c>
      <c r="K12" s="17">
        <f t="shared" si="0"/>
        <v>1.5181818181818181</v>
      </c>
      <c r="L12" s="17">
        <f t="shared" si="0"/>
        <v>0.7847533632286996</v>
      </c>
      <c r="M12" s="17">
        <f t="shared" si="1"/>
        <v>0.28993055555555552</v>
      </c>
      <c r="N12" s="23">
        <f t="shared" si="1"/>
        <v>0.1345119139123751</v>
      </c>
    </row>
    <row r="13" spans="1:14" x14ac:dyDescent="0.2">
      <c r="A13" s="15"/>
      <c r="B13" s="30" t="s">
        <v>11</v>
      </c>
      <c r="C13" s="27">
        <f>+C371</f>
        <v>526</v>
      </c>
      <c r="D13" s="16">
        <f>+D371</f>
        <v>672</v>
      </c>
      <c r="E13" s="16">
        <f>+E371</f>
        <v>915</v>
      </c>
      <c r="F13" s="16">
        <f>+F371</f>
        <v>883</v>
      </c>
      <c r="G13" s="17">
        <f t="shared" si="2"/>
        <v>0.45659722222222221</v>
      </c>
      <c r="H13" s="17">
        <f t="shared" si="2"/>
        <v>0.51652574942352036</v>
      </c>
      <c r="I13" s="17">
        <f t="shared" si="2"/>
        <v>0.45681477783325014</v>
      </c>
      <c r="J13" s="17">
        <f t="shared" si="2"/>
        <v>0.50981524249422627</v>
      </c>
      <c r="K13" s="17">
        <f t="shared" si="0"/>
        <v>0.73954372623574149</v>
      </c>
      <c r="L13" s="17">
        <f t="shared" si="0"/>
        <v>0.31398809523809523</v>
      </c>
      <c r="M13" s="17">
        <f t="shared" si="1"/>
        <v>0.3376736111111111</v>
      </c>
      <c r="N13" s="23">
        <f t="shared" si="1"/>
        <v>0.16218293620292082</v>
      </c>
    </row>
    <row r="14" spans="1:14" ht="15.75" thickBot="1" x14ac:dyDescent="0.25">
      <c r="A14" s="15"/>
      <c r="B14" s="31" t="s">
        <v>12</v>
      </c>
      <c r="C14" s="28">
        <f>+C612</f>
        <v>266</v>
      </c>
      <c r="D14" s="24">
        <f>+D612</f>
        <v>282</v>
      </c>
      <c r="E14" s="24">
        <f>+E612</f>
        <v>393</v>
      </c>
      <c r="F14" s="24">
        <f>+F612</f>
        <v>329</v>
      </c>
      <c r="G14" s="25">
        <f t="shared" si="2"/>
        <v>0.23090277777777779</v>
      </c>
      <c r="H14" s="25">
        <f t="shared" si="2"/>
        <v>0.21675634127594159</v>
      </c>
      <c r="I14" s="25">
        <f t="shared" si="2"/>
        <v>0.19620569146280578</v>
      </c>
      <c r="J14" s="25">
        <f t="shared" si="2"/>
        <v>0.18995381062355657</v>
      </c>
      <c r="K14" s="25">
        <f t="shared" si="0"/>
        <v>0.47744360902255639</v>
      </c>
      <c r="L14" s="25">
        <f t="shared" si="0"/>
        <v>0.16666666666666666</v>
      </c>
      <c r="M14" s="25">
        <f t="shared" si="1"/>
        <v>0.11024305555555557</v>
      </c>
      <c r="N14" s="26">
        <f t="shared" si="1"/>
        <v>3.6126056879323597E-2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9</v>
      </c>
      <c r="D22" s="10">
        <f>SUM(D23:D73)</f>
        <v>11</v>
      </c>
      <c r="E22" s="10">
        <f>SUM(E23:E73)</f>
        <v>15</v>
      </c>
      <c r="F22" s="9">
        <f>SUM(F23:F73)</f>
        <v>7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0.66666666666666663</v>
      </c>
      <c r="L22" s="11">
        <f>+IF(AND(D22=0,F22=0),"",IF(D22=0,1,IF(F22=0,-1,(F22-D22)/D22)))</f>
        <v>-0.36363636363636365</v>
      </c>
      <c r="M22" s="12">
        <f t="shared" ref="M22:M53" si="7">+IF(OR(AND(G22=""),(K22="")),"",G22*K22)</f>
        <v>0.66666666666666663</v>
      </c>
      <c r="N22" s="12">
        <f t="shared" ref="N22:N53" si="8">+IF(OR(AND(H22=""),(L22="")),"",H22*L22)</f>
        <v>-0.36363636363636365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2</v>
      </c>
      <c r="D24" s="16">
        <v>2</v>
      </c>
      <c r="E24" s="16">
        <v>1</v>
      </c>
      <c r="F24" s="16">
        <v>0</v>
      </c>
      <c r="G24" s="17">
        <f t="shared" si="3"/>
        <v>0.22222222222222221</v>
      </c>
      <c r="H24" s="17">
        <f t="shared" si="4"/>
        <v>0.18181818181818182</v>
      </c>
      <c r="I24" s="17">
        <f t="shared" si="5"/>
        <v>6.6666666666666666E-2</v>
      </c>
      <c r="J24" s="17" t="str">
        <f t="shared" si="6"/>
        <v/>
      </c>
      <c r="K24" s="17">
        <f t="shared" si="9"/>
        <v>-0.5</v>
      </c>
      <c r="L24" s="17">
        <f t="shared" si="10"/>
        <v>-1</v>
      </c>
      <c r="M24" s="17">
        <f t="shared" si="7"/>
        <v>-0.1111111111111111</v>
      </c>
      <c r="N24" s="23">
        <f t="shared" si="8"/>
        <v>-0.18181818181818182</v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>
        <v>0</v>
      </c>
      <c r="D26" s="16">
        <v>1</v>
      </c>
      <c r="E26" s="16"/>
      <c r="F26" s="16"/>
      <c r="G26" s="17" t="str">
        <f t="shared" si="3"/>
        <v/>
      </c>
      <c r="H26" s="17">
        <f t="shared" si="4"/>
        <v>9.0909090909090912E-2</v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>
        <f t="shared" si="10"/>
        <v>-1</v>
      </c>
      <c r="M26" s="17" t="str">
        <f t="shared" si="7"/>
        <v/>
      </c>
      <c r="N26" s="23">
        <f t="shared" si="8"/>
        <v>-9.0909090909090912E-2</v>
      </c>
    </row>
    <row r="27" spans="1:14" ht="25.5" x14ac:dyDescent="0.2">
      <c r="A27" s="15"/>
      <c r="B27" s="30" t="s">
        <v>18</v>
      </c>
      <c r="C27" s="27">
        <v>0</v>
      </c>
      <c r="D27" s="16">
        <v>1</v>
      </c>
      <c r="E27" s="16"/>
      <c r="F27" s="16"/>
      <c r="G27" s="17" t="str">
        <f t="shared" si="3"/>
        <v/>
      </c>
      <c r="H27" s="17">
        <f t="shared" si="4"/>
        <v>9.0909090909090912E-2</v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>
        <f t="shared" si="10"/>
        <v>-1</v>
      </c>
      <c r="M27" s="17" t="str">
        <f t="shared" si="7"/>
        <v/>
      </c>
      <c r="N27" s="23">
        <f t="shared" si="8"/>
        <v>-9.0909090909090912E-2</v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>
        <v>1</v>
      </c>
      <c r="F30" s="16">
        <v>0</v>
      </c>
      <c r="G30" s="17" t="str">
        <f t="shared" si="3"/>
        <v/>
      </c>
      <c r="H30" s="17" t="str">
        <f t="shared" si="4"/>
        <v/>
      </c>
      <c r="I30" s="17">
        <f t="shared" si="5"/>
        <v>6.6666666666666666E-2</v>
      </c>
      <c r="J30" s="17" t="str">
        <f t="shared" si="6"/>
        <v/>
      </c>
      <c r="K30" s="17">
        <f t="shared" si="9"/>
        <v>1</v>
      </c>
      <c r="L30" s="17" t="str">
        <f t="shared" si="10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2</v>
      </c>
      <c r="D33" s="16">
        <v>1</v>
      </c>
      <c r="E33" s="16">
        <v>2</v>
      </c>
      <c r="F33" s="16">
        <v>1</v>
      </c>
      <c r="G33" s="17">
        <f t="shared" si="3"/>
        <v>0.22222222222222221</v>
      </c>
      <c r="H33" s="17">
        <f t="shared" si="4"/>
        <v>9.0909090909090912E-2</v>
      </c>
      <c r="I33" s="17">
        <f t="shared" si="5"/>
        <v>0.13333333333333333</v>
      </c>
      <c r="J33" s="17">
        <f t="shared" si="6"/>
        <v>0.14285714285714285</v>
      </c>
      <c r="K33" s="17">
        <f t="shared" si="9"/>
        <v>0</v>
      </c>
      <c r="L33" s="17">
        <f t="shared" si="10"/>
        <v>0</v>
      </c>
      <c r="M33" s="17">
        <f t="shared" si="7"/>
        <v>0</v>
      </c>
      <c r="N33" s="23">
        <f t="shared" si="8"/>
        <v>0</v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>
        <v>0</v>
      </c>
      <c r="F38" s="16">
        <v>1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>
        <f t="shared" si="6"/>
        <v>0.14285714285714285</v>
      </c>
      <c r="K38" s="17" t="str">
        <f t="shared" si="9"/>
        <v xml:space="preserve"> </v>
      </c>
      <c r="L38" s="17">
        <f t="shared" si="10"/>
        <v>1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>
        <v>0</v>
      </c>
      <c r="D39" s="16">
        <v>1</v>
      </c>
      <c r="E39" s="16"/>
      <c r="F39" s="16"/>
      <c r="G39" s="17" t="str">
        <f t="shared" si="3"/>
        <v/>
      </c>
      <c r="H39" s="17">
        <f t="shared" si="4"/>
        <v>9.0909090909090912E-2</v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>
        <f t="shared" si="10"/>
        <v>-1</v>
      </c>
      <c r="M39" s="17" t="str">
        <f t="shared" si="7"/>
        <v/>
      </c>
      <c r="N39" s="23">
        <f t="shared" si="8"/>
        <v>-9.0909090909090912E-2</v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>
        <v>1</v>
      </c>
      <c r="F44" s="16">
        <v>0</v>
      </c>
      <c r="G44" s="17" t="str">
        <f t="shared" si="3"/>
        <v/>
      </c>
      <c r="H44" s="17" t="str">
        <f t="shared" si="4"/>
        <v/>
      </c>
      <c r="I44" s="17">
        <f t="shared" si="5"/>
        <v>6.6666666666666666E-2</v>
      </c>
      <c r="J44" s="17" t="str">
        <f t="shared" si="6"/>
        <v/>
      </c>
      <c r="K44" s="17">
        <f t="shared" si="9"/>
        <v>1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>
        <v>1</v>
      </c>
      <c r="D48" s="16">
        <v>0</v>
      </c>
      <c r="E48" s="16"/>
      <c r="F48" s="16"/>
      <c r="G48" s="17">
        <f t="shared" si="3"/>
        <v>0.1111111111111111</v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 t="str">
        <f t="shared" si="10"/>
        <v xml:space="preserve"> </v>
      </c>
      <c r="M48" s="17">
        <f t="shared" si="7"/>
        <v>-0.1111111111111111</v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>
        <v>3</v>
      </c>
      <c r="F51" s="16">
        <v>0</v>
      </c>
      <c r="G51" s="17" t="str">
        <f t="shared" si="3"/>
        <v/>
      </c>
      <c r="H51" s="17" t="str">
        <f t="shared" si="4"/>
        <v/>
      </c>
      <c r="I51" s="17">
        <f t="shared" si="5"/>
        <v>0.2</v>
      </c>
      <c r="J51" s="17" t="str">
        <f t="shared" si="6"/>
        <v/>
      </c>
      <c r="K51" s="17">
        <f t="shared" si="9"/>
        <v>1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>
        <v>1</v>
      </c>
      <c r="F52" s="16">
        <v>0</v>
      </c>
      <c r="G52" s="17" t="str">
        <f t="shared" si="3"/>
        <v/>
      </c>
      <c r="H52" s="17" t="str">
        <f t="shared" si="4"/>
        <v/>
      </c>
      <c r="I52" s="17">
        <f t="shared" si="5"/>
        <v>6.6666666666666666E-2</v>
      </c>
      <c r="J52" s="17" t="str">
        <f t="shared" si="6"/>
        <v/>
      </c>
      <c r="K52" s="17">
        <f t="shared" si="9"/>
        <v>1</v>
      </c>
      <c r="L52" s="17" t="str">
        <f t="shared" si="10"/>
        <v xml:space="preserve"> 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>
        <v>1</v>
      </c>
      <c r="D53" s="16">
        <v>0</v>
      </c>
      <c r="E53" s="16">
        <v>0</v>
      </c>
      <c r="F53" s="16">
        <v>1</v>
      </c>
      <c r="G53" s="17">
        <f t="shared" si="3"/>
        <v>0.1111111111111111</v>
      </c>
      <c r="H53" s="17" t="str">
        <f t="shared" si="4"/>
        <v/>
      </c>
      <c r="I53" s="17" t="str">
        <f t="shared" si="5"/>
        <v/>
      </c>
      <c r="J53" s="17">
        <f t="shared" si="6"/>
        <v>0.14285714285714285</v>
      </c>
      <c r="K53" s="17">
        <f t="shared" si="9"/>
        <v>-1</v>
      </c>
      <c r="L53" s="17">
        <f t="shared" si="10"/>
        <v>1</v>
      </c>
      <c r="M53" s="17">
        <f t="shared" si="7"/>
        <v>-0.1111111111111111</v>
      </c>
      <c r="N53" s="23" t="str">
        <f t="shared" si="8"/>
        <v/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>
        <v>1</v>
      </c>
      <c r="D57" s="16">
        <v>0</v>
      </c>
      <c r="E57" s="16">
        <v>1</v>
      </c>
      <c r="F57" s="16">
        <v>0</v>
      </c>
      <c r="G57" s="17">
        <f t="shared" si="11"/>
        <v>0.1111111111111111</v>
      </c>
      <c r="H57" s="17" t="str">
        <f t="shared" si="12"/>
        <v/>
      </c>
      <c r="I57" s="17">
        <f t="shared" si="13"/>
        <v>6.6666666666666666E-2</v>
      </c>
      <c r="J57" s="17" t="str">
        <f t="shared" si="14"/>
        <v/>
      </c>
      <c r="K57" s="17">
        <f t="shared" si="17"/>
        <v>0</v>
      </c>
      <c r="L57" s="17" t="str">
        <f t="shared" si="18"/>
        <v xml:space="preserve"> </v>
      </c>
      <c r="M57" s="17">
        <f t="shared" si="15"/>
        <v>0</v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>
        <v>0</v>
      </c>
      <c r="F58" s="16">
        <v>1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>
        <f t="shared" si="14"/>
        <v>0.14285714285714285</v>
      </c>
      <c r="K58" s="17" t="str">
        <f t="shared" si="17"/>
        <v xml:space="preserve"> </v>
      </c>
      <c r="L58" s="17">
        <f t="shared" si="18"/>
        <v>1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/>
      <c r="D62" s="16"/>
      <c r="E62" s="16">
        <v>1</v>
      </c>
      <c r="F62" s="16">
        <v>0</v>
      </c>
      <c r="G62" s="17" t="str">
        <f t="shared" si="11"/>
        <v/>
      </c>
      <c r="H62" s="17" t="str">
        <f t="shared" si="12"/>
        <v/>
      </c>
      <c r="I62" s="17">
        <f t="shared" si="13"/>
        <v>6.6666666666666666E-2</v>
      </c>
      <c r="J62" s="17" t="str">
        <f t="shared" si="14"/>
        <v/>
      </c>
      <c r="K62" s="17">
        <f t="shared" si="17"/>
        <v>1</v>
      </c>
      <c r="L62" s="17" t="str">
        <f t="shared" si="18"/>
        <v xml:space="preserve"> </v>
      </c>
      <c r="M62" s="17" t="str">
        <f t="shared" si="15"/>
        <v/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>
        <v>0</v>
      </c>
      <c r="D63" s="16">
        <v>1</v>
      </c>
      <c r="E63" s="16"/>
      <c r="F63" s="16"/>
      <c r="G63" s="17" t="str">
        <f t="shared" si="11"/>
        <v/>
      </c>
      <c r="H63" s="17">
        <f t="shared" si="12"/>
        <v>9.0909090909090912E-2</v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>
        <f t="shared" si="18"/>
        <v>-1</v>
      </c>
      <c r="M63" s="17" t="str">
        <f t="shared" si="15"/>
        <v/>
      </c>
      <c r="N63" s="23">
        <f t="shared" si="16"/>
        <v>-9.0909090909090912E-2</v>
      </c>
    </row>
    <row r="64" spans="1:14" ht="25.5" x14ac:dyDescent="0.2">
      <c r="A64" s="15"/>
      <c r="B64" s="30" t="s">
        <v>55</v>
      </c>
      <c r="C64" s="27">
        <v>0</v>
      </c>
      <c r="D64" s="16">
        <v>1</v>
      </c>
      <c r="E64" s="16">
        <v>0</v>
      </c>
      <c r="F64" s="16">
        <v>1</v>
      </c>
      <c r="G64" s="17" t="str">
        <f t="shared" si="11"/>
        <v/>
      </c>
      <c r="H64" s="17">
        <f t="shared" si="12"/>
        <v>9.0909090909090912E-2</v>
      </c>
      <c r="I64" s="17" t="str">
        <f t="shared" si="13"/>
        <v/>
      </c>
      <c r="J64" s="17">
        <f t="shared" si="14"/>
        <v>0.14285714285714285</v>
      </c>
      <c r="K64" s="17" t="str">
        <f t="shared" si="17"/>
        <v xml:space="preserve"> </v>
      </c>
      <c r="L64" s="17">
        <f t="shared" si="18"/>
        <v>0</v>
      </c>
      <c r="M64" s="17" t="str">
        <f t="shared" si="15"/>
        <v/>
      </c>
      <c r="N64" s="23">
        <f t="shared" si="16"/>
        <v>0</v>
      </c>
    </row>
    <row r="65" spans="1:14" x14ac:dyDescent="0.2">
      <c r="A65" s="15"/>
      <c r="B65" s="30" t="s">
        <v>56</v>
      </c>
      <c r="C65" s="27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/>
      <c r="D67" s="16"/>
      <c r="E67" s="16">
        <v>1</v>
      </c>
      <c r="F67" s="16">
        <v>0</v>
      </c>
      <c r="G67" s="17" t="str">
        <f t="shared" si="11"/>
        <v/>
      </c>
      <c r="H67" s="17" t="str">
        <f t="shared" si="12"/>
        <v/>
      </c>
      <c r="I67" s="17">
        <f t="shared" si="13"/>
        <v>6.6666666666666666E-2</v>
      </c>
      <c r="J67" s="17" t="str">
        <f t="shared" si="14"/>
        <v/>
      </c>
      <c r="K67" s="17">
        <f t="shared" si="17"/>
        <v>1</v>
      </c>
      <c r="L67" s="17" t="str">
        <f t="shared" si="18"/>
        <v xml:space="preserve"> </v>
      </c>
      <c r="M67" s="17" t="str">
        <f t="shared" si="15"/>
        <v/>
      </c>
      <c r="N67" s="23" t="str">
        <f t="shared" si="16"/>
        <v/>
      </c>
    </row>
    <row r="68" spans="1:14" x14ac:dyDescent="0.2">
      <c r="A68" s="15"/>
      <c r="B68" s="30" t="s">
        <v>59</v>
      </c>
      <c r="C68" s="27">
        <v>2</v>
      </c>
      <c r="D68" s="16">
        <v>0</v>
      </c>
      <c r="E68" s="16">
        <v>0</v>
      </c>
      <c r="F68" s="16">
        <v>1</v>
      </c>
      <c r="G68" s="17">
        <f t="shared" si="11"/>
        <v>0.22222222222222221</v>
      </c>
      <c r="H68" s="17" t="str">
        <f t="shared" si="12"/>
        <v/>
      </c>
      <c r="I68" s="17" t="str">
        <f t="shared" si="13"/>
        <v/>
      </c>
      <c r="J68" s="17">
        <f t="shared" si="14"/>
        <v>0.14285714285714285</v>
      </c>
      <c r="K68" s="17">
        <f t="shared" si="17"/>
        <v>-1</v>
      </c>
      <c r="L68" s="17">
        <f t="shared" si="18"/>
        <v>1</v>
      </c>
      <c r="M68" s="17">
        <f t="shared" si="15"/>
        <v>-0.22222222222222221</v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>
        <v>1</v>
      </c>
      <c r="F70" s="16">
        <v>1</v>
      </c>
      <c r="G70" s="17" t="str">
        <f t="shared" si="11"/>
        <v/>
      </c>
      <c r="H70" s="17" t="str">
        <f t="shared" si="12"/>
        <v/>
      </c>
      <c r="I70" s="17">
        <f t="shared" si="13"/>
        <v>6.6666666666666666E-2</v>
      </c>
      <c r="J70" s="17">
        <f t="shared" si="14"/>
        <v>0.14285714285714285</v>
      </c>
      <c r="K70" s="17">
        <f t="shared" si="17"/>
        <v>1</v>
      </c>
      <c r="L70" s="17">
        <f t="shared" si="18"/>
        <v>1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>
        <v>0</v>
      </c>
      <c r="D71" s="16">
        <v>3</v>
      </c>
      <c r="E71" s="16">
        <v>1</v>
      </c>
      <c r="F71" s="16">
        <v>0</v>
      </c>
      <c r="G71" s="17" t="str">
        <f t="shared" si="11"/>
        <v/>
      </c>
      <c r="H71" s="17">
        <f t="shared" si="12"/>
        <v>0.27272727272727271</v>
      </c>
      <c r="I71" s="17">
        <f t="shared" si="13"/>
        <v>6.6666666666666666E-2</v>
      </c>
      <c r="J71" s="17" t="str">
        <f t="shared" si="14"/>
        <v/>
      </c>
      <c r="K71" s="17">
        <f t="shared" si="17"/>
        <v>1</v>
      </c>
      <c r="L71" s="17">
        <f t="shared" si="18"/>
        <v>-1</v>
      </c>
      <c r="M71" s="17" t="str">
        <f t="shared" si="15"/>
        <v/>
      </c>
      <c r="N71" s="23">
        <f t="shared" si="16"/>
        <v>-0.27272727272727271</v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/>
      <c r="D73" s="24"/>
      <c r="E73" s="24">
        <v>1</v>
      </c>
      <c r="F73" s="24">
        <v>0</v>
      </c>
      <c r="G73" s="25" t="str">
        <f t="shared" si="11"/>
        <v/>
      </c>
      <c r="H73" s="25" t="str">
        <f t="shared" si="12"/>
        <v/>
      </c>
      <c r="I73" s="25">
        <f t="shared" si="13"/>
        <v>6.6666666666666666E-2</v>
      </c>
      <c r="J73" s="25" t="str">
        <f t="shared" si="14"/>
        <v/>
      </c>
      <c r="K73" s="25">
        <f t="shared" si="17"/>
        <v>1</v>
      </c>
      <c r="L73" s="25" t="str">
        <f t="shared" si="18"/>
        <v xml:space="preserve"> </v>
      </c>
      <c r="M73" s="25" t="str">
        <f t="shared" si="15"/>
        <v/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131</v>
      </c>
      <c r="D81" s="10">
        <f>SUM(D82:D180)</f>
        <v>113</v>
      </c>
      <c r="E81" s="10">
        <f>SUM(E82:E180)</f>
        <v>126</v>
      </c>
      <c r="F81" s="9">
        <f>SUM(F82:F180)</f>
        <v>115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-3.8167938931297711E-2</v>
      </c>
      <c r="L81" s="11">
        <f>+IF(AND(D81=0,F81=0),"",IF(D81=0,1,IF(F81=0,-1,(F81-D81)/D81)))</f>
        <v>1.7699115044247787E-2</v>
      </c>
      <c r="M81" s="12">
        <f t="shared" ref="M81:M112" si="23">+IF(OR(AND(G81=""),(K81="")),"",G81*K81)</f>
        <v>-3.8167938931297711E-2</v>
      </c>
      <c r="N81" s="12">
        <f t="shared" ref="N81:N112" si="24">+IF(OR(AND(H81=""),(L81="")),"",H81*L81)</f>
        <v>1.7699115044247787E-2</v>
      </c>
    </row>
    <row r="82" spans="1:14" x14ac:dyDescent="0.2">
      <c r="A82" s="15"/>
      <c r="B82" s="29" t="s">
        <v>65</v>
      </c>
      <c r="C82" s="62">
        <v>3</v>
      </c>
      <c r="D82" s="63">
        <v>2</v>
      </c>
      <c r="E82" s="63">
        <v>3</v>
      </c>
      <c r="F82" s="63">
        <v>2</v>
      </c>
      <c r="G82" s="64">
        <f t="shared" si="19"/>
        <v>2.2900763358778626E-2</v>
      </c>
      <c r="H82" s="64">
        <f t="shared" si="20"/>
        <v>1.7699115044247787E-2</v>
      </c>
      <c r="I82" s="64">
        <f t="shared" si="21"/>
        <v>2.3809523809523808E-2</v>
      </c>
      <c r="J82" s="64">
        <f t="shared" si="22"/>
        <v>1.7391304347826087E-2</v>
      </c>
      <c r="K82" s="64">
        <f t="shared" ref="K82:K113" si="25">+IF(AND(C82=0,E82=0)," ",IF(C82=0,1,IF(E82=0,-1,(E82-C82)/C82)))</f>
        <v>0</v>
      </c>
      <c r="L82" s="64">
        <f t="shared" ref="L82:L113" si="26">+IF(AND(D82=0,F82=0)," ",IF(D82=0,1,IF(F82=0,-1,(F82-D82)/D82)))</f>
        <v>0</v>
      </c>
      <c r="M82" s="64">
        <f t="shared" si="23"/>
        <v>0</v>
      </c>
      <c r="N82" s="65">
        <f t="shared" si="24"/>
        <v>0</v>
      </c>
    </row>
    <row r="83" spans="1:14" ht="26.25" customHeight="1" x14ac:dyDescent="0.2">
      <c r="A83" s="15"/>
      <c r="B83" s="30" t="s">
        <v>66</v>
      </c>
      <c r="C83" s="27">
        <v>2</v>
      </c>
      <c r="D83" s="16">
        <v>0</v>
      </c>
      <c r="E83" s="16"/>
      <c r="F83" s="16"/>
      <c r="G83" s="17">
        <f t="shared" si="19"/>
        <v>1.5267175572519083E-2</v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>
        <f t="shared" si="25"/>
        <v>-1</v>
      </c>
      <c r="L83" s="17" t="str">
        <f t="shared" si="26"/>
        <v xml:space="preserve"> </v>
      </c>
      <c r="M83" s="17">
        <f t="shared" si="23"/>
        <v>-1.5267175572519083E-2</v>
      </c>
      <c r="N83" s="23" t="str">
        <f t="shared" si="24"/>
        <v/>
      </c>
    </row>
    <row r="84" spans="1:14" x14ac:dyDescent="0.2">
      <c r="A84" s="15"/>
      <c r="B84" s="30" t="s">
        <v>67</v>
      </c>
      <c r="C84" s="27">
        <v>1</v>
      </c>
      <c r="D84" s="16">
        <v>0</v>
      </c>
      <c r="E84" s="16"/>
      <c r="F84" s="16"/>
      <c r="G84" s="17">
        <f t="shared" si="19"/>
        <v>7.6335877862595417E-3</v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>
        <f t="shared" si="25"/>
        <v>-1</v>
      </c>
      <c r="L84" s="17" t="str">
        <f t="shared" si="26"/>
        <v xml:space="preserve"> </v>
      </c>
      <c r="M84" s="17">
        <f t="shared" si="23"/>
        <v>-7.6335877862595417E-3</v>
      </c>
      <c r="N84" s="23" t="str">
        <f t="shared" si="24"/>
        <v/>
      </c>
    </row>
    <row r="85" spans="1:14" x14ac:dyDescent="0.2">
      <c r="A85" s="15"/>
      <c r="B85" s="30" t="s">
        <v>68</v>
      </c>
      <c r="C85" s="27">
        <v>3</v>
      </c>
      <c r="D85" s="16">
        <v>4</v>
      </c>
      <c r="E85" s="16">
        <v>3</v>
      </c>
      <c r="F85" s="16">
        <v>2</v>
      </c>
      <c r="G85" s="17">
        <f t="shared" si="19"/>
        <v>2.2900763358778626E-2</v>
      </c>
      <c r="H85" s="17">
        <f t="shared" si="20"/>
        <v>3.5398230088495575E-2</v>
      </c>
      <c r="I85" s="17">
        <f t="shared" si="21"/>
        <v>2.3809523809523808E-2</v>
      </c>
      <c r="J85" s="17">
        <f t="shared" si="22"/>
        <v>1.7391304347826087E-2</v>
      </c>
      <c r="K85" s="17">
        <f t="shared" si="25"/>
        <v>0</v>
      </c>
      <c r="L85" s="17">
        <f t="shared" si="26"/>
        <v>-0.5</v>
      </c>
      <c r="M85" s="17">
        <f t="shared" si="23"/>
        <v>0</v>
      </c>
      <c r="N85" s="23">
        <f t="shared" si="24"/>
        <v>-1.7699115044247787E-2</v>
      </c>
    </row>
    <row r="86" spans="1:14" ht="25.5" x14ac:dyDescent="0.2">
      <c r="A86" s="15"/>
      <c r="B86" s="30" t="s">
        <v>69</v>
      </c>
      <c r="C86" s="27">
        <v>7</v>
      </c>
      <c r="D86" s="16">
        <v>7</v>
      </c>
      <c r="E86" s="16">
        <v>14</v>
      </c>
      <c r="F86" s="16">
        <v>8</v>
      </c>
      <c r="G86" s="17">
        <f t="shared" si="19"/>
        <v>5.3435114503816793E-2</v>
      </c>
      <c r="H86" s="17">
        <f t="shared" si="20"/>
        <v>6.1946902654867256E-2</v>
      </c>
      <c r="I86" s="17">
        <f t="shared" si="21"/>
        <v>0.1111111111111111</v>
      </c>
      <c r="J86" s="17">
        <f t="shared" si="22"/>
        <v>6.9565217391304349E-2</v>
      </c>
      <c r="K86" s="17">
        <f t="shared" si="25"/>
        <v>1</v>
      </c>
      <c r="L86" s="17">
        <f t="shared" si="26"/>
        <v>0.14285714285714285</v>
      </c>
      <c r="M86" s="17">
        <f t="shared" si="23"/>
        <v>5.3435114503816793E-2</v>
      </c>
      <c r="N86" s="23">
        <f t="shared" si="24"/>
        <v>8.8495575221238937E-3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2</v>
      </c>
      <c r="D88" s="16">
        <v>2</v>
      </c>
      <c r="E88" s="16"/>
      <c r="F88" s="16"/>
      <c r="G88" s="17">
        <f t="shared" si="19"/>
        <v>1.5267175572519083E-2</v>
      </c>
      <c r="H88" s="17">
        <f t="shared" si="20"/>
        <v>1.7699115044247787E-2</v>
      </c>
      <c r="I88" s="17" t="str">
        <f t="shared" si="21"/>
        <v/>
      </c>
      <c r="J88" s="17" t="str">
        <f t="shared" si="22"/>
        <v/>
      </c>
      <c r="K88" s="17">
        <f t="shared" si="25"/>
        <v>-1</v>
      </c>
      <c r="L88" s="17">
        <f t="shared" si="26"/>
        <v>-1</v>
      </c>
      <c r="M88" s="17">
        <f t="shared" si="23"/>
        <v>-1.5267175572519083E-2</v>
      </c>
      <c r="N88" s="23">
        <f t="shared" si="24"/>
        <v>-1.7699115044247787E-2</v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>
        <v>1</v>
      </c>
      <c r="D93" s="16">
        <v>3</v>
      </c>
      <c r="E93" s="16">
        <v>1</v>
      </c>
      <c r="F93" s="16">
        <v>1</v>
      </c>
      <c r="G93" s="17">
        <f t="shared" si="19"/>
        <v>7.6335877862595417E-3</v>
      </c>
      <c r="H93" s="17">
        <f t="shared" si="20"/>
        <v>2.6548672566371681E-2</v>
      </c>
      <c r="I93" s="17">
        <f t="shared" si="21"/>
        <v>7.9365079365079361E-3</v>
      </c>
      <c r="J93" s="17">
        <f t="shared" si="22"/>
        <v>8.6956521739130436E-3</v>
      </c>
      <c r="K93" s="17">
        <f t="shared" si="25"/>
        <v>0</v>
      </c>
      <c r="L93" s="17">
        <f t="shared" si="26"/>
        <v>-0.66666666666666663</v>
      </c>
      <c r="M93" s="17">
        <f t="shared" si="23"/>
        <v>0</v>
      </c>
      <c r="N93" s="23">
        <f t="shared" si="24"/>
        <v>-1.7699115044247787E-2</v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0</v>
      </c>
      <c r="D97" s="16">
        <v>3</v>
      </c>
      <c r="E97" s="16"/>
      <c r="F97" s="16"/>
      <c r="G97" s="17" t="str">
        <f t="shared" si="19"/>
        <v/>
      </c>
      <c r="H97" s="17">
        <f t="shared" si="20"/>
        <v>2.6548672566371681E-2</v>
      </c>
      <c r="I97" s="17" t="str">
        <f t="shared" si="21"/>
        <v/>
      </c>
      <c r="J97" s="17" t="str">
        <f t="shared" si="22"/>
        <v/>
      </c>
      <c r="K97" s="17" t="str">
        <f t="shared" si="25"/>
        <v xml:space="preserve"> </v>
      </c>
      <c r="L97" s="17">
        <f t="shared" si="26"/>
        <v>-1</v>
      </c>
      <c r="M97" s="17" t="str">
        <f t="shared" si="23"/>
        <v/>
      </c>
      <c r="N97" s="23">
        <f t="shared" si="24"/>
        <v>-2.6548672566371681E-2</v>
      </c>
    </row>
    <row r="98" spans="1:14" x14ac:dyDescent="0.2">
      <c r="A98" s="15"/>
      <c r="B98" s="30" t="s">
        <v>82</v>
      </c>
      <c r="C98" s="27">
        <v>1</v>
      </c>
      <c r="D98" s="16">
        <v>0</v>
      </c>
      <c r="E98" s="16"/>
      <c r="F98" s="16"/>
      <c r="G98" s="17">
        <f t="shared" si="19"/>
        <v>7.6335877862595417E-3</v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>
        <f t="shared" si="25"/>
        <v>-1</v>
      </c>
      <c r="L98" s="17" t="str">
        <f t="shared" si="26"/>
        <v xml:space="preserve"> </v>
      </c>
      <c r="M98" s="17">
        <f t="shared" si="23"/>
        <v>-7.6335877862595417E-3</v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7</v>
      </c>
      <c r="D99" s="16">
        <v>4</v>
      </c>
      <c r="E99" s="16">
        <v>1</v>
      </c>
      <c r="F99" s="16">
        <v>1</v>
      </c>
      <c r="G99" s="17">
        <f t="shared" si="19"/>
        <v>5.3435114503816793E-2</v>
      </c>
      <c r="H99" s="17">
        <f t="shared" si="20"/>
        <v>3.5398230088495575E-2</v>
      </c>
      <c r="I99" s="17">
        <f t="shared" si="21"/>
        <v>7.9365079365079361E-3</v>
      </c>
      <c r="J99" s="17">
        <f t="shared" si="22"/>
        <v>8.6956521739130436E-3</v>
      </c>
      <c r="K99" s="17">
        <f t="shared" si="25"/>
        <v>-0.8571428571428571</v>
      </c>
      <c r="L99" s="17">
        <f t="shared" si="26"/>
        <v>-0.75</v>
      </c>
      <c r="M99" s="17">
        <f t="shared" si="23"/>
        <v>-4.5801526717557245E-2</v>
      </c>
      <c r="N99" s="23">
        <f t="shared" si="24"/>
        <v>-2.6548672566371681E-2</v>
      </c>
    </row>
    <row r="100" spans="1:14" x14ac:dyDescent="0.2">
      <c r="A100" s="15"/>
      <c r="B100" s="30" t="s">
        <v>84</v>
      </c>
      <c r="C100" s="27">
        <v>8</v>
      </c>
      <c r="D100" s="16">
        <v>5</v>
      </c>
      <c r="E100" s="16">
        <v>13</v>
      </c>
      <c r="F100" s="16">
        <v>5</v>
      </c>
      <c r="G100" s="17">
        <f t="shared" si="19"/>
        <v>6.1068702290076333E-2</v>
      </c>
      <c r="H100" s="17">
        <f t="shared" si="20"/>
        <v>4.4247787610619468E-2</v>
      </c>
      <c r="I100" s="17">
        <f t="shared" si="21"/>
        <v>0.10317460317460317</v>
      </c>
      <c r="J100" s="17">
        <f t="shared" si="22"/>
        <v>4.3478260869565216E-2</v>
      </c>
      <c r="K100" s="17">
        <f t="shared" si="25"/>
        <v>0.625</v>
      </c>
      <c r="L100" s="17">
        <f t="shared" si="26"/>
        <v>0</v>
      </c>
      <c r="M100" s="17">
        <f t="shared" si="23"/>
        <v>3.8167938931297711E-2</v>
      </c>
      <c r="N100" s="23">
        <f t="shared" si="24"/>
        <v>0</v>
      </c>
    </row>
    <row r="101" spans="1:14" x14ac:dyDescent="0.2">
      <c r="A101" s="15"/>
      <c r="B101" s="30" t="s">
        <v>85</v>
      </c>
      <c r="C101" s="27"/>
      <c r="D101" s="16"/>
      <c r="E101" s="16">
        <v>9</v>
      </c>
      <c r="F101" s="16">
        <v>8</v>
      </c>
      <c r="G101" s="17" t="str">
        <f t="shared" si="19"/>
        <v/>
      </c>
      <c r="H101" s="17" t="str">
        <f t="shared" si="20"/>
        <v/>
      </c>
      <c r="I101" s="17">
        <f t="shared" si="21"/>
        <v>7.1428571428571425E-2</v>
      </c>
      <c r="J101" s="17">
        <f t="shared" si="22"/>
        <v>6.9565217391304349E-2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>
        <v>4</v>
      </c>
      <c r="F102" s="16">
        <v>0</v>
      </c>
      <c r="G102" s="17" t="str">
        <f t="shared" si="19"/>
        <v/>
      </c>
      <c r="H102" s="17" t="str">
        <f t="shared" si="20"/>
        <v/>
      </c>
      <c r="I102" s="17">
        <f t="shared" si="21"/>
        <v>3.1746031746031744E-2</v>
      </c>
      <c r="J102" s="17" t="str">
        <f t="shared" si="22"/>
        <v/>
      </c>
      <c r="K102" s="17">
        <f t="shared" si="25"/>
        <v>1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6</v>
      </c>
      <c r="D103" s="16">
        <v>10</v>
      </c>
      <c r="E103" s="16">
        <v>2</v>
      </c>
      <c r="F103" s="16">
        <v>10</v>
      </c>
      <c r="G103" s="17">
        <f t="shared" si="19"/>
        <v>4.5801526717557252E-2</v>
      </c>
      <c r="H103" s="17">
        <f t="shared" si="20"/>
        <v>8.8495575221238937E-2</v>
      </c>
      <c r="I103" s="17">
        <f t="shared" si="21"/>
        <v>1.5873015873015872E-2</v>
      </c>
      <c r="J103" s="17">
        <f t="shared" si="22"/>
        <v>8.6956521739130432E-2</v>
      </c>
      <c r="K103" s="17">
        <f t="shared" si="25"/>
        <v>-0.66666666666666663</v>
      </c>
      <c r="L103" s="17">
        <f t="shared" si="26"/>
        <v>0</v>
      </c>
      <c r="M103" s="17">
        <f t="shared" si="23"/>
        <v>-3.0534351145038167E-2</v>
      </c>
      <c r="N103" s="23">
        <f t="shared" si="24"/>
        <v>0</v>
      </c>
    </row>
    <row r="104" spans="1:14" x14ac:dyDescent="0.2">
      <c r="A104" s="15"/>
      <c r="B104" s="30" t="s">
        <v>88</v>
      </c>
      <c r="C104" s="27">
        <v>0</v>
      </c>
      <c r="D104" s="16">
        <v>3</v>
      </c>
      <c r="E104" s="16">
        <v>0</v>
      </c>
      <c r="F104" s="16">
        <v>4</v>
      </c>
      <c r="G104" s="17" t="str">
        <f t="shared" si="19"/>
        <v/>
      </c>
      <c r="H104" s="17">
        <f t="shared" si="20"/>
        <v>2.6548672566371681E-2</v>
      </c>
      <c r="I104" s="17" t="str">
        <f t="shared" si="21"/>
        <v/>
      </c>
      <c r="J104" s="17">
        <f t="shared" si="22"/>
        <v>3.4782608695652174E-2</v>
      </c>
      <c r="K104" s="17" t="str">
        <f t="shared" si="25"/>
        <v xml:space="preserve"> </v>
      </c>
      <c r="L104" s="17">
        <f t="shared" si="26"/>
        <v>0.33333333333333331</v>
      </c>
      <c r="M104" s="17" t="str">
        <f t="shared" si="23"/>
        <v/>
      </c>
      <c r="N104" s="23">
        <f t="shared" si="24"/>
        <v>8.8495575221238937E-3</v>
      </c>
    </row>
    <row r="105" spans="1:14" x14ac:dyDescent="0.2">
      <c r="A105" s="15"/>
      <c r="B105" s="30" t="s">
        <v>89</v>
      </c>
      <c r="C105" s="27">
        <v>2</v>
      </c>
      <c r="D105" s="16">
        <v>0</v>
      </c>
      <c r="E105" s="16">
        <v>1</v>
      </c>
      <c r="F105" s="16">
        <v>5</v>
      </c>
      <c r="G105" s="17">
        <f t="shared" si="19"/>
        <v>1.5267175572519083E-2</v>
      </c>
      <c r="H105" s="17" t="str">
        <f t="shared" si="20"/>
        <v/>
      </c>
      <c r="I105" s="17">
        <f t="shared" si="21"/>
        <v>7.9365079365079361E-3</v>
      </c>
      <c r="J105" s="17">
        <f t="shared" si="22"/>
        <v>4.3478260869565216E-2</v>
      </c>
      <c r="K105" s="17">
        <f t="shared" si="25"/>
        <v>-0.5</v>
      </c>
      <c r="L105" s="17">
        <f t="shared" si="26"/>
        <v>1</v>
      </c>
      <c r="M105" s="17">
        <f t="shared" si="23"/>
        <v>-7.6335877862595417E-3</v>
      </c>
      <c r="N105" s="23" t="str">
        <f t="shared" si="24"/>
        <v/>
      </c>
    </row>
    <row r="106" spans="1:14" x14ac:dyDescent="0.2">
      <c r="A106" s="15"/>
      <c r="B106" s="30" t="s">
        <v>90</v>
      </c>
      <c r="C106" s="27">
        <v>0</v>
      </c>
      <c r="D106" s="16">
        <v>1</v>
      </c>
      <c r="E106" s="16">
        <v>0</v>
      </c>
      <c r="F106" s="16">
        <v>1</v>
      </c>
      <c r="G106" s="17" t="str">
        <f t="shared" si="19"/>
        <v/>
      </c>
      <c r="H106" s="17">
        <f t="shared" si="20"/>
        <v>8.8495575221238937E-3</v>
      </c>
      <c r="I106" s="17" t="str">
        <f t="shared" si="21"/>
        <v/>
      </c>
      <c r="J106" s="17">
        <f t="shared" si="22"/>
        <v>8.6956521739130436E-3</v>
      </c>
      <c r="K106" s="17" t="str">
        <f t="shared" si="25"/>
        <v xml:space="preserve"> </v>
      </c>
      <c r="L106" s="17">
        <f t="shared" si="26"/>
        <v>0</v>
      </c>
      <c r="M106" s="17" t="str">
        <f t="shared" si="23"/>
        <v/>
      </c>
      <c r="N106" s="23">
        <f t="shared" si="24"/>
        <v>0</v>
      </c>
    </row>
    <row r="107" spans="1:14" x14ac:dyDescent="0.2">
      <c r="A107" s="15"/>
      <c r="B107" s="30" t="s">
        <v>91</v>
      </c>
      <c r="C107" s="27">
        <v>0</v>
      </c>
      <c r="D107" s="16">
        <v>1</v>
      </c>
      <c r="E107" s="16">
        <v>1</v>
      </c>
      <c r="F107" s="16">
        <v>1</v>
      </c>
      <c r="G107" s="17" t="str">
        <f t="shared" si="19"/>
        <v/>
      </c>
      <c r="H107" s="17">
        <f t="shared" si="20"/>
        <v>8.8495575221238937E-3</v>
      </c>
      <c r="I107" s="17">
        <f t="shared" si="21"/>
        <v>7.9365079365079361E-3</v>
      </c>
      <c r="J107" s="17">
        <f t="shared" si="22"/>
        <v>8.6956521739130436E-3</v>
      </c>
      <c r="K107" s="17">
        <f t="shared" si="25"/>
        <v>1</v>
      </c>
      <c r="L107" s="17">
        <f t="shared" si="26"/>
        <v>0</v>
      </c>
      <c r="M107" s="17" t="str">
        <f t="shared" si="23"/>
        <v/>
      </c>
      <c r="N107" s="23">
        <f t="shared" si="24"/>
        <v>0</v>
      </c>
    </row>
    <row r="108" spans="1:14" x14ac:dyDescent="0.2">
      <c r="A108" s="15"/>
      <c r="B108" s="30" t="s">
        <v>92</v>
      </c>
      <c r="C108" s="27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3" t="str">
        <f t="shared" si="24"/>
        <v/>
      </c>
    </row>
    <row r="109" spans="1:14" x14ac:dyDescent="0.2">
      <c r="A109" s="15"/>
      <c r="B109" s="30" t="s">
        <v>93</v>
      </c>
      <c r="C109" s="27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3</v>
      </c>
      <c r="D111" s="16">
        <v>3</v>
      </c>
      <c r="E111" s="16">
        <v>3</v>
      </c>
      <c r="F111" s="16">
        <v>4</v>
      </c>
      <c r="G111" s="17">
        <f t="shared" si="19"/>
        <v>2.2900763358778626E-2</v>
      </c>
      <c r="H111" s="17">
        <f t="shared" si="20"/>
        <v>2.6548672566371681E-2</v>
      </c>
      <c r="I111" s="17">
        <f t="shared" si="21"/>
        <v>2.3809523809523808E-2</v>
      </c>
      <c r="J111" s="17">
        <f t="shared" si="22"/>
        <v>3.4782608695652174E-2</v>
      </c>
      <c r="K111" s="17">
        <f t="shared" si="25"/>
        <v>0</v>
      </c>
      <c r="L111" s="17">
        <f t="shared" si="26"/>
        <v>0.33333333333333331</v>
      </c>
      <c r="M111" s="17">
        <f t="shared" si="23"/>
        <v>0</v>
      </c>
      <c r="N111" s="23">
        <f t="shared" si="24"/>
        <v>8.8495575221238937E-3</v>
      </c>
    </row>
    <row r="112" spans="1:14" x14ac:dyDescent="0.2">
      <c r="A112" s="15"/>
      <c r="B112" s="30" t="s">
        <v>96</v>
      </c>
      <c r="C112" s="27"/>
      <c r="D112" s="16"/>
      <c r="E112" s="16">
        <v>0</v>
      </c>
      <c r="F112" s="16">
        <v>1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>
        <f t="shared" si="22"/>
        <v>8.6956521739130436E-3</v>
      </c>
      <c r="K112" s="17" t="str">
        <f t="shared" si="25"/>
        <v xml:space="preserve"> </v>
      </c>
      <c r="L112" s="17">
        <f t="shared" si="26"/>
        <v>1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>
        <v>0</v>
      </c>
      <c r="D114" s="16">
        <v>5</v>
      </c>
      <c r="E114" s="16">
        <v>2</v>
      </c>
      <c r="F114" s="16">
        <v>1</v>
      </c>
      <c r="G114" s="17" t="str">
        <f t="shared" si="27"/>
        <v/>
      </c>
      <c r="H114" s="17">
        <f t="shared" si="28"/>
        <v>4.4247787610619468E-2</v>
      </c>
      <c r="I114" s="17">
        <f t="shared" si="29"/>
        <v>1.5873015873015872E-2</v>
      </c>
      <c r="J114" s="17">
        <f t="shared" si="30"/>
        <v>8.6956521739130436E-3</v>
      </c>
      <c r="K114" s="17">
        <f t="shared" ref="K114:K145" si="33">+IF(AND(C114=0,E114=0)," ",IF(C114=0,1,IF(E114=0,-1,(E114-C114)/C114)))</f>
        <v>1</v>
      </c>
      <c r="L114" s="17">
        <f t="shared" ref="L114:L145" si="34">+IF(AND(D114=0,F114=0)," ",IF(D114=0,1,IF(F114=0,-1,(F114-D114)/D114)))</f>
        <v>-0.8</v>
      </c>
      <c r="M114" s="17" t="str">
        <f t="shared" si="31"/>
        <v/>
      </c>
      <c r="N114" s="23">
        <f t="shared" si="32"/>
        <v>-3.5398230088495575E-2</v>
      </c>
    </row>
    <row r="115" spans="1:14" x14ac:dyDescent="0.2">
      <c r="A115" s="15"/>
      <c r="B115" s="30" t="s">
        <v>99</v>
      </c>
      <c r="C115" s="27">
        <v>2</v>
      </c>
      <c r="D115" s="16">
        <v>2</v>
      </c>
      <c r="E115" s="16">
        <v>0</v>
      </c>
      <c r="F115" s="16">
        <v>2</v>
      </c>
      <c r="G115" s="17">
        <f t="shared" si="27"/>
        <v>1.5267175572519083E-2</v>
      </c>
      <c r="H115" s="17">
        <f t="shared" si="28"/>
        <v>1.7699115044247787E-2</v>
      </c>
      <c r="I115" s="17" t="str">
        <f t="shared" si="29"/>
        <v/>
      </c>
      <c r="J115" s="17">
        <f t="shared" si="30"/>
        <v>1.7391304347826087E-2</v>
      </c>
      <c r="K115" s="17">
        <f t="shared" si="33"/>
        <v>-1</v>
      </c>
      <c r="L115" s="17">
        <f t="shared" si="34"/>
        <v>0</v>
      </c>
      <c r="M115" s="17">
        <f t="shared" si="31"/>
        <v>-1.5267175572519083E-2</v>
      </c>
      <c r="N115" s="23">
        <f t="shared" si="32"/>
        <v>0</v>
      </c>
    </row>
    <row r="116" spans="1:14" x14ac:dyDescent="0.2">
      <c r="A116" s="15"/>
      <c r="B116" s="30" t="s">
        <v>100</v>
      </c>
      <c r="C116" s="27">
        <v>7</v>
      </c>
      <c r="D116" s="16">
        <v>4</v>
      </c>
      <c r="E116" s="16">
        <v>1</v>
      </c>
      <c r="F116" s="16">
        <v>1</v>
      </c>
      <c r="G116" s="17">
        <f t="shared" si="27"/>
        <v>5.3435114503816793E-2</v>
      </c>
      <c r="H116" s="17">
        <f t="shared" si="28"/>
        <v>3.5398230088495575E-2</v>
      </c>
      <c r="I116" s="17">
        <f t="shared" si="29"/>
        <v>7.9365079365079361E-3</v>
      </c>
      <c r="J116" s="17">
        <f t="shared" si="30"/>
        <v>8.6956521739130436E-3</v>
      </c>
      <c r="K116" s="17">
        <f t="shared" si="33"/>
        <v>-0.8571428571428571</v>
      </c>
      <c r="L116" s="17">
        <f t="shared" si="34"/>
        <v>-0.75</v>
      </c>
      <c r="M116" s="17">
        <f t="shared" si="31"/>
        <v>-4.5801526717557245E-2</v>
      </c>
      <c r="N116" s="23">
        <f t="shared" si="32"/>
        <v>-2.6548672566371681E-2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3</v>
      </c>
      <c r="D118" s="16">
        <v>2</v>
      </c>
      <c r="E118" s="16">
        <v>1</v>
      </c>
      <c r="F118" s="16">
        <v>2</v>
      </c>
      <c r="G118" s="17">
        <f t="shared" si="27"/>
        <v>2.2900763358778626E-2</v>
      </c>
      <c r="H118" s="17">
        <f t="shared" si="28"/>
        <v>1.7699115044247787E-2</v>
      </c>
      <c r="I118" s="17">
        <f t="shared" si="29"/>
        <v>7.9365079365079361E-3</v>
      </c>
      <c r="J118" s="17">
        <f t="shared" si="30"/>
        <v>1.7391304347826087E-2</v>
      </c>
      <c r="K118" s="17">
        <f t="shared" si="33"/>
        <v>-0.66666666666666663</v>
      </c>
      <c r="L118" s="17">
        <f t="shared" si="34"/>
        <v>0</v>
      </c>
      <c r="M118" s="17">
        <f t="shared" si="31"/>
        <v>-1.5267175572519083E-2</v>
      </c>
      <c r="N118" s="23">
        <f t="shared" si="32"/>
        <v>0</v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>
        <v>1</v>
      </c>
      <c r="D123" s="16">
        <v>2</v>
      </c>
      <c r="E123" s="16">
        <v>6</v>
      </c>
      <c r="F123" s="16">
        <v>2</v>
      </c>
      <c r="G123" s="17">
        <f t="shared" si="27"/>
        <v>7.6335877862595417E-3</v>
      </c>
      <c r="H123" s="17">
        <f t="shared" si="28"/>
        <v>1.7699115044247787E-2</v>
      </c>
      <c r="I123" s="17">
        <f t="shared" si="29"/>
        <v>4.7619047619047616E-2</v>
      </c>
      <c r="J123" s="17">
        <f t="shared" si="30"/>
        <v>1.7391304347826087E-2</v>
      </c>
      <c r="K123" s="17">
        <f t="shared" si="33"/>
        <v>5</v>
      </c>
      <c r="L123" s="17">
        <f t="shared" si="34"/>
        <v>0</v>
      </c>
      <c r="M123" s="17">
        <f t="shared" si="31"/>
        <v>3.8167938931297711E-2</v>
      </c>
      <c r="N123" s="23">
        <f t="shared" si="32"/>
        <v>0</v>
      </c>
    </row>
    <row r="124" spans="1:14" ht="25.5" x14ac:dyDescent="0.2">
      <c r="A124" s="15"/>
      <c r="B124" s="30" t="s">
        <v>108</v>
      </c>
      <c r="C124" s="27">
        <v>8</v>
      </c>
      <c r="D124" s="16">
        <v>10</v>
      </c>
      <c r="E124" s="16">
        <v>3</v>
      </c>
      <c r="F124" s="16">
        <v>3</v>
      </c>
      <c r="G124" s="17">
        <f t="shared" si="27"/>
        <v>6.1068702290076333E-2</v>
      </c>
      <c r="H124" s="17">
        <f t="shared" si="28"/>
        <v>8.8495575221238937E-2</v>
      </c>
      <c r="I124" s="17">
        <f t="shared" si="29"/>
        <v>2.3809523809523808E-2</v>
      </c>
      <c r="J124" s="17">
        <f t="shared" si="30"/>
        <v>2.6086956521739129E-2</v>
      </c>
      <c r="K124" s="17">
        <f t="shared" si="33"/>
        <v>-0.625</v>
      </c>
      <c r="L124" s="17">
        <f t="shared" si="34"/>
        <v>-0.7</v>
      </c>
      <c r="M124" s="17">
        <f t="shared" si="31"/>
        <v>-3.8167938931297711E-2</v>
      </c>
      <c r="N124" s="23">
        <f t="shared" si="32"/>
        <v>-6.1946902654867249E-2</v>
      </c>
    </row>
    <row r="125" spans="1:14" ht="25.5" x14ac:dyDescent="0.2">
      <c r="A125" s="15"/>
      <c r="B125" s="30" t="s">
        <v>109</v>
      </c>
      <c r="C125" s="27">
        <v>18</v>
      </c>
      <c r="D125" s="16">
        <v>8</v>
      </c>
      <c r="E125" s="16">
        <v>1</v>
      </c>
      <c r="F125" s="16">
        <v>1</v>
      </c>
      <c r="G125" s="17">
        <f t="shared" si="27"/>
        <v>0.13740458015267176</v>
      </c>
      <c r="H125" s="17">
        <f t="shared" si="28"/>
        <v>7.0796460176991149E-2</v>
      </c>
      <c r="I125" s="17">
        <f t="shared" si="29"/>
        <v>7.9365079365079361E-3</v>
      </c>
      <c r="J125" s="17">
        <f t="shared" si="30"/>
        <v>8.6956521739130436E-3</v>
      </c>
      <c r="K125" s="17">
        <f t="shared" si="33"/>
        <v>-0.94444444444444442</v>
      </c>
      <c r="L125" s="17">
        <f t="shared" si="34"/>
        <v>-0.875</v>
      </c>
      <c r="M125" s="17">
        <f t="shared" si="31"/>
        <v>-0.12977099236641221</v>
      </c>
      <c r="N125" s="23">
        <f t="shared" si="32"/>
        <v>-6.1946902654867256E-2</v>
      </c>
    </row>
    <row r="126" spans="1:14" x14ac:dyDescent="0.2">
      <c r="A126" s="15"/>
      <c r="B126" s="30" t="s">
        <v>110</v>
      </c>
      <c r="C126" s="27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3" t="str">
        <f t="shared" si="32"/>
        <v/>
      </c>
    </row>
    <row r="127" spans="1:14" x14ac:dyDescent="0.2">
      <c r="A127" s="15"/>
      <c r="B127" s="30" t="s">
        <v>111</v>
      </c>
      <c r="C127" s="27">
        <v>1</v>
      </c>
      <c r="D127" s="16">
        <v>1</v>
      </c>
      <c r="E127" s="16">
        <v>0</v>
      </c>
      <c r="F127" s="16">
        <v>2</v>
      </c>
      <c r="G127" s="17">
        <f t="shared" si="27"/>
        <v>7.6335877862595417E-3</v>
      </c>
      <c r="H127" s="17">
        <f t="shared" si="28"/>
        <v>8.8495575221238937E-3</v>
      </c>
      <c r="I127" s="17" t="str">
        <f t="shared" si="29"/>
        <v/>
      </c>
      <c r="J127" s="17">
        <f t="shared" si="30"/>
        <v>1.7391304347826087E-2</v>
      </c>
      <c r="K127" s="17">
        <f t="shared" si="33"/>
        <v>-1</v>
      </c>
      <c r="L127" s="17">
        <f t="shared" si="34"/>
        <v>1</v>
      </c>
      <c r="M127" s="17">
        <f t="shared" si="31"/>
        <v>-7.6335877862595417E-3</v>
      </c>
      <c r="N127" s="23">
        <f t="shared" si="32"/>
        <v>8.8495575221238937E-3</v>
      </c>
    </row>
    <row r="128" spans="1:14" x14ac:dyDescent="0.2">
      <c r="A128" s="15"/>
      <c r="B128" s="30" t="s">
        <v>112</v>
      </c>
      <c r="C128" s="27"/>
      <c r="D128" s="16"/>
      <c r="E128" s="16">
        <v>1</v>
      </c>
      <c r="F128" s="16">
        <v>0</v>
      </c>
      <c r="G128" s="17" t="str">
        <f t="shared" si="27"/>
        <v/>
      </c>
      <c r="H128" s="17" t="str">
        <f t="shared" si="28"/>
        <v/>
      </c>
      <c r="I128" s="17">
        <f t="shared" si="29"/>
        <v>7.9365079365079361E-3</v>
      </c>
      <c r="J128" s="17" t="str">
        <f t="shared" si="30"/>
        <v/>
      </c>
      <c r="K128" s="17">
        <f t="shared" si="33"/>
        <v>1</v>
      </c>
      <c r="L128" s="17" t="str">
        <f t="shared" si="34"/>
        <v xml:space="preserve"> </v>
      </c>
      <c r="M128" s="17" t="str">
        <f t="shared" si="31"/>
        <v/>
      </c>
      <c r="N128" s="23" t="str">
        <f t="shared" si="32"/>
        <v/>
      </c>
    </row>
    <row r="129" spans="1:14" x14ac:dyDescent="0.2">
      <c r="A129" s="15"/>
      <c r="B129" s="30" t="s">
        <v>113</v>
      </c>
      <c r="C129" s="27">
        <v>0</v>
      </c>
      <c r="D129" s="16">
        <v>1</v>
      </c>
      <c r="E129" s="16">
        <v>2</v>
      </c>
      <c r="F129" s="16">
        <v>2</v>
      </c>
      <c r="G129" s="17" t="str">
        <f t="shared" si="27"/>
        <v/>
      </c>
      <c r="H129" s="17">
        <f t="shared" si="28"/>
        <v>8.8495575221238937E-3</v>
      </c>
      <c r="I129" s="17">
        <f t="shared" si="29"/>
        <v>1.5873015873015872E-2</v>
      </c>
      <c r="J129" s="17">
        <f t="shared" si="30"/>
        <v>1.7391304347826087E-2</v>
      </c>
      <c r="K129" s="17">
        <f t="shared" si="33"/>
        <v>1</v>
      </c>
      <c r="L129" s="17">
        <f t="shared" si="34"/>
        <v>1</v>
      </c>
      <c r="M129" s="17" t="str">
        <f t="shared" si="31"/>
        <v/>
      </c>
      <c r="N129" s="23">
        <f t="shared" si="32"/>
        <v>8.8495575221238937E-3</v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/>
      <c r="D133" s="16"/>
      <c r="E133" s="16">
        <v>1</v>
      </c>
      <c r="F133" s="16">
        <v>0</v>
      </c>
      <c r="G133" s="17" t="str">
        <f t="shared" si="27"/>
        <v/>
      </c>
      <c r="H133" s="17" t="str">
        <f t="shared" si="28"/>
        <v/>
      </c>
      <c r="I133" s="17">
        <f t="shared" si="29"/>
        <v>7.9365079365079361E-3</v>
      </c>
      <c r="J133" s="17" t="str">
        <f t="shared" si="30"/>
        <v/>
      </c>
      <c r="K133" s="17">
        <f t="shared" si="33"/>
        <v>1</v>
      </c>
      <c r="L133" s="17" t="str">
        <f t="shared" si="34"/>
        <v xml:space="preserve"> </v>
      </c>
      <c r="M133" s="17" t="str">
        <f t="shared" si="31"/>
        <v/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2</v>
      </c>
      <c r="D135" s="16">
        <v>0</v>
      </c>
      <c r="E135" s="16"/>
      <c r="F135" s="16"/>
      <c r="G135" s="17">
        <f t="shared" si="27"/>
        <v>1.5267175572519083E-2</v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>
        <f t="shared" si="33"/>
        <v>-1</v>
      </c>
      <c r="L135" s="17" t="str">
        <f t="shared" si="34"/>
        <v xml:space="preserve"> </v>
      </c>
      <c r="M135" s="17">
        <f t="shared" si="31"/>
        <v>-1.5267175572519083E-2</v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4</v>
      </c>
      <c r="D137" s="16">
        <v>1</v>
      </c>
      <c r="E137" s="16">
        <v>1</v>
      </c>
      <c r="F137" s="16">
        <v>1</v>
      </c>
      <c r="G137" s="17">
        <f t="shared" si="27"/>
        <v>3.0534351145038167E-2</v>
      </c>
      <c r="H137" s="17">
        <f t="shared" si="28"/>
        <v>8.8495575221238937E-3</v>
      </c>
      <c r="I137" s="17">
        <f t="shared" si="29"/>
        <v>7.9365079365079361E-3</v>
      </c>
      <c r="J137" s="17">
        <f t="shared" si="30"/>
        <v>8.6956521739130436E-3</v>
      </c>
      <c r="K137" s="17">
        <f t="shared" si="33"/>
        <v>-0.75</v>
      </c>
      <c r="L137" s="17">
        <f t="shared" si="34"/>
        <v>0</v>
      </c>
      <c r="M137" s="17">
        <f t="shared" si="31"/>
        <v>-2.2900763358778626E-2</v>
      </c>
      <c r="N137" s="23">
        <f t="shared" si="32"/>
        <v>0</v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3</v>
      </c>
      <c r="D139" s="16">
        <v>0</v>
      </c>
      <c r="E139" s="16">
        <v>6</v>
      </c>
      <c r="F139" s="16">
        <v>0</v>
      </c>
      <c r="G139" s="17">
        <f t="shared" si="27"/>
        <v>2.2900763358778626E-2</v>
      </c>
      <c r="H139" s="17" t="str">
        <f t="shared" si="28"/>
        <v/>
      </c>
      <c r="I139" s="17">
        <f t="shared" si="29"/>
        <v>4.7619047619047616E-2</v>
      </c>
      <c r="J139" s="17" t="str">
        <f t="shared" si="30"/>
        <v/>
      </c>
      <c r="K139" s="17">
        <f t="shared" si="33"/>
        <v>1</v>
      </c>
      <c r="L139" s="17" t="str">
        <f t="shared" si="34"/>
        <v xml:space="preserve"> </v>
      </c>
      <c r="M139" s="17">
        <f t="shared" si="31"/>
        <v>2.2900763358778626E-2</v>
      </c>
      <c r="N139" s="23" t="str">
        <f t="shared" si="32"/>
        <v/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7</v>
      </c>
      <c r="D141" s="16">
        <v>2</v>
      </c>
      <c r="E141" s="16">
        <v>7</v>
      </c>
      <c r="F141" s="16">
        <v>7</v>
      </c>
      <c r="G141" s="17">
        <f t="shared" si="27"/>
        <v>5.3435114503816793E-2</v>
      </c>
      <c r="H141" s="17">
        <f t="shared" si="28"/>
        <v>1.7699115044247787E-2</v>
      </c>
      <c r="I141" s="17">
        <f t="shared" si="29"/>
        <v>5.5555555555555552E-2</v>
      </c>
      <c r="J141" s="17">
        <f t="shared" si="30"/>
        <v>6.0869565217391307E-2</v>
      </c>
      <c r="K141" s="17">
        <f t="shared" si="33"/>
        <v>0</v>
      </c>
      <c r="L141" s="17">
        <f t="shared" si="34"/>
        <v>2.5</v>
      </c>
      <c r="M141" s="17">
        <f t="shared" si="31"/>
        <v>0</v>
      </c>
      <c r="N141" s="23">
        <f t="shared" si="32"/>
        <v>4.4247787610619468E-2</v>
      </c>
    </row>
    <row r="142" spans="1:14" x14ac:dyDescent="0.2">
      <c r="A142" s="15"/>
      <c r="B142" s="30" t="s">
        <v>126</v>
      </c>
      <c r="C142" s="27">
        <v>1</v>
      </c>
      <c r="D142" s="16">
        <v>3</v>
      </c>
      <c r="E142" s="16">
        <v>4</v>
      </c>
      <c r="F142" s="16">
        <v>0</v>
      </c>
      <c r="G142" s="17">
        <f t="shared" si="27"/>
        <v>7.6335877862595417E-3</v>
      </c>
      <c r="H142" s="17">
        <f t="shared" si="28"/>
        <v>2.6548672566371681E-2</v>
      </c>
      <c r="I142" s="17">
        <f t="shared" si="29"/>
        <v>3.1746031746031744E-2</v>
      </c>
      <c r="J142" s="17" t="str">
        <f t="shared" si="30"/>
        <v/>
      </c>
      <c r="K142" s="17">
        <f t="shared" si="33"/>
        <v>3</v>
      </c>
      <c r="L142" s="17">
        <f t="shared" si="34"/>
        <v>-1</v>
      </c>
      <c r="M142" s="17">
        <f t="shared" si="31"/>
        <v>2.2900763358778626E-2</v>
      </c>
      <c r="N142" s="23">
        <f t="shared" si="32"/>
        <v>-2.6548672566371681E-2</v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1</v>
      </c>
      <c r="D144" s="16">
        <v>2</v>
      </c>
      <c r="E144" s="16">
        <v>3</v>
      </c>
      <c r="F144" s="16">
        <v>1</v>
      </c>
      <c r="G144" s="17">
        <f t="shared" si="27"/>
        <v>7.6335877862595417E-3</v>
      </c>
      <c r="H144" s="17">
        <f t="shared" si="28"/>
        <v>1.7699115044247787E-2</v>
      </c>
      <c r="I144" s="17">
        <f t="shared" si="29"/>
        <v>2.3809523809523808E-2</v>
      </c>
      <c r="J144" s="17">
        <f t="shared" si="30"/>
        <v>8.6956521739130436E-3</v>
      </c>
      <c r="K144" s="17">
        <f t="shared" si="33"/>
        <v>2</v>
      </c>
      <c r="L144" s="17">
        <f t="shared" si="34"/>
        <v>-0.5</v>
      </c>
      <c r="M144" s="17">
        <f t="shared" si="31"/>
        <v>1.5267175572519083E-2</v>
      </c>
      <c r="N144" s="23">
        <f t="shared" si="32"/>
        <v>-8.8495575221238937E-3</v>
      </c>
    </row>
    <row r="145" spans="1:14" ht="27.75" customHeight="1" x14ac:dyDescent="0.2">
      <c r="A145" s="15"/>
      <c r="B145" s="30" t="s">
        <v>129</v>
      </c>
      <c r="C145" s="27">
        <v>3</v>
      </c>
      <c r="D145" s="16">
        <v>1</v>
      </c>
      <c r="E145" s="16">
        <v>1</v>
      </c>
      <c r="F145" s="16">
        <v>1</v>
      </c>
      <c r="G145" s="17">
        <f t="shared" ref="G145:G180" si="35">+IF(C145=0,"",C145/C$81)</f>
        <v>2.2900763358778626E-2</v>
      </c>
      <c r="H145" s="17">
        <f t="shared" ref="H145:H180" si="36">+IF(D145=0,"",D145/D$81)</f>
        <v>8.8495575221238937E-3</v>
      </c>
      <c r="I145" s="17">
        <f t="shared" ref="I145:I180" si="37">+IF(E145=0,"",E145/E$81)</f>
        <v>7.9365079365079361E-3</v>
      </c>
      <c r="J145" s="17">
        <f t="shared" ref="J145:J180" si="38">+IF(F145=0,"",F145/F$81)</f>
        <v>8.6956521739130436E-3</v>
      </c>
      <c r="K145" s="17">
        <f t="shared" si="33"/>
        <v>-0.66666666666666663</v>
      </c>
      <c r="L145" s="17">
        <f t="shared" si="34"/>
        <v>0</v>
      </c>
      <c r="M145" s="17">
        <f t="shared" ref="M145:M180" si="39">+IF(OR(AND(G145=""),(K145="")),"",G145*K145)</f>
        <v>-1.5267175572519083E-2</v>
      </c>
      <c r="N145" s="23">
        <f t="shared" ref="N145:N180" si="40">+IF(OR(AND(H145=""),(L145="")),"",H145*L145)</f>
        <v>0</v>
      </c>
    </row>
    <row r="146" spans="1:14" x14ac:dyDescent="0.2">
      <c r="A146" s="15"/>
      <c r="B146" s="30" t="s">
        <v>130</v>
      </c>
      <c r="C146" s="27">
        <v>1</v>
      </c>
      <c r="D146" s="16">
        <v>2</v>
      </c>
      <c r="E146" s="16">
        <v>2</v>
      </c>
      <c r="F146" s="16">
        <v>0</v>
      </c>
      <c r="G146" s="17">
        <f t="shared" si="35"/>
        <v>7.6335877862595417E-3</v>
      </c>
      <c r="H146" s="17">
        <f t="shared" si="36"/>
        <v>1.7699115044247787E-2</v>
      </c>
      <c r="I146" s="17">
        <f t="shared" si="37"/>
        <v>1.5873015873015872E-2</v>
      </c>
      <c r="J146" s="17" t="str">
        <f t="shared" si="38"/>
        <v/>
      </c>
      <c r="K146" s="17">
        <f t="shared" ref="K146:K180" si="41">+IF(AND(C146=0,E146=0)," ",IF(C146=0,1,IF(E146=0,-1,(E146-C146)/C146)))</f>
        <v>1</v>
      </c>
      <c r="L146" s="17">
        <f t="shared" ref="L146:L180" si="42">+IF(AND(D146=0,F146=0)," ",IF(D146=0,1,IF(F146=0,-1,(F146-D146)/D146)))</f>
        <v>-1</v>
      </c>
      <c r="M146" s="17">
        <f t="shared" si="39"/>
        <v>7.6335877862595417E-3</v>
      </c>
      <c r="N146" s="23">
        <f t="shared" si="40"/>
        <v>-1.7699115044247787E-2</v>
      </c>
    </row>
    <row r="147" spans="1:14" x14ac:dyDescent="0.2">
      <c r="A147" s="15"/>
      <c r="B147" s="30" t="s">
        <v>131</v>
      </c>
      <c r="C147" s="27">
        <v>2</v>
      </c>
      <c r="D147" s="16">
        <v>0</v>
      </c>
      <c r="E147" s="16">
        <v>3</v>
      </c>
      <c r="F147" s="16">
        <v>0</v>
      </c>
      <c r="G147" s="17">
        <f t="shared" si="35"/>
        <v>1.5267175572519083E-2</v>
      </c>
      <c r="H147" s="17" t="str">
        <f t="shared" si="36"/>
        <v/>
      </c>
      <c r="I147" s="17">
        <f t="shared" si="37"/>
        <v>2.3809523809523808E-2</v>
      </c>
      <c r="J147" s="17" t="str">
        <f t="shared" si="38"/>
        <v/>
      </c>
      <c r="K147" s="17">
        <f t="shared" si="41"/>
        <v>0.5</v>
      </c>
      <c r="L147" s="17" t="str">
        <f t="shared" si="42"/>
        <v xml:space="preserve"> </v>
      </c>
      <c r="M147" s="17">
        <f t="shared" si="39"/>
        <v>7.6335877862595417E-3</v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>
        <v>1</v>
      </c>
      <c r="D148" s="16">
        <v>0</v>
      </c>
      <c r="E148" s="16">
        <v>0</v>
      </c>
      <c r="F148" s="16">
        <v>1</v>
      </c>
      <c r="G148" s="17">
        <f t="shared" si="35"/>
        <v>7.6335877862595417E-3</v>
      </c>
      <c r="H148" s="17" t="str">
        <f t="shared" si="36"/>
        <v/>
      </c>
      <c r="I148" s="17" t="str">
        <f t="shared" si="37"/>
        <v/>
      </c>
      <c r="J148" s="17">
        <f t="shared" si="38"/>
        <v>8.6956521739130436E-3</v>
      </c>
      <c r="K148" s="17">
        <f t="shared" si="41"/>
        <v>-1</v>
      </c>
      <c r="L148" s="17">
        <f t="shared" si="42"/>
        <v>1</v>
      </c>
      <c r="M148" s="17">
        <f t="shared" si="39"/>
        <v>-7.6335877862595417E-3</v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>
        <v>1</v>
      </c>
      <c r="D149" s="16">
        <v>0</v>
      </c>
      <c r="E149" s="16"/>
      <c r="F149" s="16"/>
      <c r="G149" s="17">
        <f t="shared" si="35"/>
        <v>7.6335877862595417E-3</v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>
        <f t="shared" si="41"/>
        <v>-1</v>
      </c>
      <c r="L149" s="17" t="str">
        <f t="shared" si="42"/>
        <v xml:space="preserve"> </v>
      </c>
      <c r="M149" s="17">
        <f t="shared" si="39"/>
        <v>-7.6335877862595417E-3</v>
      </c>
      <c r="N149" s="23" t="str">
        <f t="shared" si="40"/>
        <v/>
      </c>
    </row>
    <row r="150" spans="1:14" x14ac:dyDescent="0.2">
      <c r="A150" s="15"/>
      <c r="B150" s="30" t="s">
        <v>134</v>
      </c>
      <c r="C150" s="27">
        <v>1</v>
      </c>
      <c r="D150" s="16">
        <v>0</v>
      </c>
      <c r="E150" s="16"/>
      <c r="F150" s="16"/>
      <c r="G150" s="17">
        <f t="shared" si="35"/>
        <v>7.6335877862595417E-3</v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>
        <f t="shared" si="41"/>
        <v>-1</v>
      </c>
      <c r="L150" s="17" t="str">
        <f t="shared" si="42"/>
        <v xml:space="preserve"> </v>
      </c>
      <c r="M150" s="17">
        <f t="shared" si="39"/>
        <v>-7.6335877862595417E-3</v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/>
      <c r="D153" s="16"/>
      <c r="E153" s="16">
        <v>0</v>
      </c>
      <c r="F153" s="16">
        <v>1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>
        <f t="shared" si="38"/>
        <v>8.6956521739130436E-3</v>
      </c>
      <c r="K153" s="17" t="str">
        <f t="shared" si="41"/>
        <v xml:space="preserve"> </v>
      </c>
      <c r="L153" s="17">
        <f t="shared" si="42"/>
        <v>1</v>
      </c>
      <c r="M153" s="17" t="str">
        <f t="shared" si="39"/>
        <v/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>
        <v>2</v>
      </c>
      <c r="D154" s="16">
        <v>0</v>
      </c>
      <c r="E154" s="16"/>
      <c r="F154" s="16"/>
      <c r="G154" s="17">
        <f t="shared" si="35"/>
        <v>1.5267175572519083E-2</v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>
        <f t="shared" si="41"/>
        <v>-1</v>
      </c>
      <c r="L154" s="17" t="str">
        <f t="shared" si="42"/>
        <v xml:space="preserve"> </v>
      </c>
      <c r="M154" s="17">
        <f t="shared" si="39"/>
        <v>-1.5267175572519083E-2</v>
      </c>
      <c r="N154" s="23" t="str">
        <f t="shared" si="40"/>
        <v/>
      </c>
    </row>
    <row r="155" spans="1:14" ht="25.5" x14ac:dyDescent="0.2">
      <c r="A155" s="15"/>
      <c r="B155" s="30" t="s">
        <v>139</v>
      </c>
      <c r="C155" s="27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>
        <v>1</v>
      </c>
      <c r="D157" s="16">
        <v>0</v>
      </c>
      <c r="E157" s="16">
        <v>0</v>
      </c>
      <c r="F157" s="16">
        <v>1</v>
      </c>
      <c r="G157" s="17">
        <f t="shared" si="35"/>
        <v>7.6335877862595417E-3</v>
      </c>
      <c r="H157" s="17" t="str">
        <f t="shared" si="36"/>
        <v/>
      </c>
      <c r="I157" s="17" t="str">
        <f t="shared" si="37"/>
        <v/>
      </c>
      <c r="J157" s="17">
        <f t="shared" si="38"/>
        <v>8.6956521739130436E-3</v>
      </c>
      <c r="K157" s="17">
        <f t="shared" si="41"/>
        <v>-1</v>
      </c>
      <c r="L157" s="17">
        <f t="shared" si="42"/>
        <v>1</v>
      </c>
      <c r="M157" s="17">
        <f t="shared" si="39"/>
        <v>-7.6335877862595417E-3</v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>
        <v>0</v>
      </c>
      <c r="D158" s="16">
        <v>1</v>
      </c>
      <c r="E158" s="16">
        <v>0</v>
      </c>
      <c r="F158" s="16">
        <v>1</v>
      </c>
      <c r="G158" s="17" t="str">
        <f t="shared" si="35"/>
        <v/>
      </c>
      <c r="H158" s="17">
        <f t="shared" si="36"/>
        <v>8.8495575221238937E-3</v>
      </c>
      <c r="I158" s="17" t="str">
        <f t="shared" si="37"/>
        <v/>
      </c>
      <c r="J158" s="17">
        <f t="shared" si="38"/>
        <v>8.6956521739130436E-3</v>
      </c>
      <c r="K158" s="17" t="str">
        <f t="shared" si="41"/>
        <v xml:space="preserve"> </v>
      </c>
      <c r="L158" s="17">
        <f t="shared" si="42"/>
        <v>0</v>
      </c>
      <c r="M158" s="17" t="str">
        <f t="shared" si="39"/>
        <v/>
      </c>
      <c r="N158" s="23">
        <f t="shared" si="40"/>
        <v>0</v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>
        <v>0</v>
      </c>
      <c r="D161" s="16">
        <v>1</v>
      </c>
      <c r="E161" s="16"/>
      <c r="F161" s="16"/>
      <c r="G161" s="17" t="str">
        <f t="shared" si="35"/>
        <v/>
      </c>
      <c r="H161" s="17">
        <f t="shared" si="36"/>
        <v>8.8495575221238937E-3</v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>
        <f t="shared" si="42"/>
        <v>-1</v>
      </c>
      <c r="M161" s="17" t="str">
        <f t="shared" si="39"/>
        <v/>
      </c>
      <c r="N161" s="23">
        <f t="shared" si="40"/>
        <v>-8.8495575221238937E-3</v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>
        <v>0</v>
      </c>
      <c r="D166" s="16">
        <v>2</v>
      </c>
      <c r="E166" s="16"/>
      <c r="F166" s="16"/>
      <c r="G166" s="17" t="str">
        <f t="shared" si="35"/>
        <v/>
      </c>
      <c r="H166" s="17">
        <f t="shared" si="36"/>
        <v>1.7699115044247787E-2</v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>
        <f t="shared" si="42"/>
        <v>-1</v>
      </c>
      <c r="M166" s="17" t="str">
        <f t="shared" si="39"/>
        <v/>
      </c>
      <c r="N166" s="23">
        <f t="shared" si="40"/>
        <v>-1.7699115044247787E-2</v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>
        <v>1</v>
      </c>
      <c r="D170" s="16">
        <v>0</v>
      </c>
      <c r="E170" s="16"/>
      <c r="F170" s="16"/>
      <c r="G170" s="17">
        <f t="shared" si="35"/>
        <v>7.6335877862595417E-3</v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>
        <f t="shared" si="41"/>
        <v>-1</v>
      </c>
      <c r="L170" s="17" t="str">
        <f t="shared" si="42"/>
        <v xml:space="preserve"> </v>
      </c>
      <c r="M170" s="17">
        <f t="shared" si="39"/>
        <v>-7.6335877862595417E-3</v>
      </c>
      <c r="N170" s="23" t="str">
        <f t="shared" si="40"/>
        <v/>
      </c>
    </row>
    <row r="171" spans="1:14" x14ac:dyDescent="0.2">
      <c r="A171" s="15"/>
      <c r="B171" s="30" t="s">
        <v>155</v>
      </c>
      <c r="C171" s="27">
        <v>1</v>
      </c>
      <c r="D171" s="16">
        <v>3</v>
      </c>
      <c r="E171" s="16">
        <v>0</v>
      </c>
      <c r="F171" s="16">
        <v>1</v>
      </c>
      <c r="G171" s="17">
        <f t="shared" si="35"/>
        <v>7.6335877862595417E-3</v>
      </c>
      <c r="H171" s="17">
        <f t="shared" si="36"/>
        <v>2.6548672566371681E-2</v>
      </c>
      <c r="I171" s="17" t="str">
        <f t="shared" si="37"/>
        <v/>
      </c>
      <c r="J171" s="17">
        <f t="shared" si="38"/>
        <v>8.6956521739130436E-3</v>
      </c>
      <c r="K171" s="17">
        <f t="shared" si="41"/>
        <v>-1</v>
      </c>
      <c r="L171" s="17">
        <f t="shared" si="42"/>
        <v>-0.66666666666666663</v>
      </c>
      <c r="M171" s="17">
        <f t="shared" si="39"/>
        <v>-7.6335877862595417E-3</v>
      </c>
      <c r="N171" s="23">
        <f t="shared" si="40"/>
        <v>-1.7699115044247787E-2</v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>
        <v>0</v>
      </c>
      <c r="D175" s="16">
        <v>1</v>
      </c>
      <c r="E175" s="16"/>
      <c r="F175" s="16"/>
      <c r="G175" s="17" t="str">
        <f t="shared" si="35"/>
        <v/>
      </c>
      <c r="H175" s="17">
        <f t="shared" si="36"/>
        <v>8.8495575221238937E-3</v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>
        <f t="shared" si="42"/>
        <v>-1</v>
      </c>
      <c r="M175" s="17" t="str">
        <f t="shared" si="39"/>
        <v/>
      </c>
      <c r="N175" s="23">
        <f t="shared" si="40"/>
        <v>-8.8495575221238937E-3</v>
      </c>
    </row>
    <row r="176" spans="1:14" x14ac:dyDescent="0.2">
      <c r="A176" s="15"/>
      <c r="B176" s="30" t="s">
        <v>160</v>
      </c>
      <c r="C176" s="27"/>
      <c r="D176" s="16"/>
      <c r="E176" s="16">
        <v>0</v>
      </c>
      <c r="F176" s="16">
        <v>1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>
        <f t="shared" si="38"/>
        <v>8.6956521739130436E-3</v>
      </c>
      <c r="K176" s="17" t="str">
        <f t="shared" si="41"/>
        <v xml:space="preserve"> </v>
      </c>
      <c r="L176" s="17">
        <f t="shared" si="42"/>
        <v>1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13</v>
      </c>
      <c r="D177" s="16">
        <v>10</v>
      </c>
      <c r="E177" s="16">
        <v>26</v>
      </c>
      <c r="F177" s="16">
        <v>30</v>
      </c>
      <c r="G177" s="17">
        <f t="shared" si="35"/>
        <v>9.9236641221374045E-2</v>
      </c>
      <c r="H177" s="17">
        <f t="shared" si="36"/>
        <v>8.8495575221238937E-2</v>
      </c>
      <c r="I177" s="17">
        <f t="shared" si="37"/>
        <v>0.20634920634920634</v>
      </c>
      <c r="J177" s="17">
        <f t="shared" si="38"/>
        <v>0.2608695652173913</v>
      </c>
      <c r="K177" s="17">
        <f t="shared" si="41"/>
        <v>1</v>
      </c>
      <c r="L177" s="17">
        <f t="shared" si="42"/>
        <v>2</v>
      </c>
      <c r="M177" s="17">
        <f t="shared" si="39"/>
        <v>9.9236641221374045E-2</v>
      </c>
      <c r="N177" s="23">
        <f t="shared" si="40"/>
        <v>0.17699115044247787</v>
      </c>
    </row>
    <row r="178" spans="1:14" ht="25.5" x14ac:dyDescent="0.2">
      <c r="A178" s="15"/>
      <c r="B178" s="30" t="s">
        <v>162</v>
      </c>
      <c r="C178" s="27">
        <v>0</v>
      </c>
      <c r="D178" s="16">
        <v>1</v>
      </c>
      <c r="E178" s="16"/>
      <c r="F178" s="16"/>
      <c r="G178" s="17" t="str">
        <f t="shared" si="35"/>
        <v/>
      </c>
      <c r="H178" s="17">
        <f t="shared" si="36"/>
        <v>8.8495575221238937E-3</v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>
        <f t="shared" si="42"/>
        <v>-1</v>
      </c>
      <c r="M178" s="17" t="str">
        <f t="shared" si="39"/>
        <v/>
      </c>
      <c r="N178" s="23">
        <f t="shared" si="40"/>
        <v>-8.8495575221238937E-3</v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220</v>
      </c>
      <c r="D188" s="10">
        <f>SUM(D189:D363)</f>
        <v>223</v>
      </c>
      <c r="E188" s="10">
        <f>SUM(E189:E363)</f>
        <v>554</v>
      </c>
      <c r="F188" s="9">
        <f>SUM(F189:F363)</f>
        <v>398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1.5181818181818181</v>
      </c>
      <c r="L188" s="11">
        <f>+IF(AND(D188=0,F188=0),"",IF(D188=0,1,IF(F188=0,-1,(F188-D188)/D188)))</f>
        <v>0.7847533632286996</v>
      </c>
      <c r="M188" s="12">
        <f t="shared" ref="M188:M219" si="47">+IF(OR(AND(G188=""),(K188="")),"",G188*K188)</f>
        <v>1.5181818181818181</v>
      </c>
      <c r="N188" s="12">
        <f t="shared" ref="N188:N219" si="48">+IF(OR(AND(H188=""),(L188="")),"",H188*L188)</f>
        <v>0.7847533632286996</v>
      </c>
    </row>
    <row r="189" spans="1:14" ht="22.5" customHeight="1" x14ac:dyDescent="0.2">
      <c r="A189" s="15"/>
      <c r="B189" s="29" t="s">
        <v>165</v>
      </c>
      <c r="C189" s="62"/>
      <c r="D189" s="63"/>
      <c r="E189" s="63">
        <v>1</v>
      </c>
      <c r="F189" s="63">
        <v>0</v>
      </c>
      <c r="G189" s="64" t="str">
        <f t="shared" si="43"/>
        <v/>
      </c>
      <c r="H189" s="64" t="str">
        <f t="shared" si="44"/>
        <v/>
      </c>
      <c r="I189" s="64">
        <f t="shared" si="45"/>
        <v>1.8050541516245488E-3</v>
      </c>
      <c r="J189" s="64" t="str">
        <f t="shared" si="46"/>
        <v/>
      </c>
      <c r="K189" s="64">
        <f t="shared" ref="K189:K220" si="49">+IF(AND(C189=0,E189=0)," ",IF(C189=0,1,IF(E189=0,-1,(E189-C189)/C189)))</f>
        <v>1</v>
      </c>
      <c r="L189" s="64" t="str">
        <f t="shared" ref="L189:L220" si="50">+IF(AND(D189=0,F189=0)," ",IF(D189=0,1,IF(F189=0,-1,(F189-D189)/D189)))</f>
        <v xml:space="preserve"> </v>
      </c>
      <c r="M189" s="64" t="str">
        <f t="shared" si="47"/>
        <v/>
      </c>
      <c r="N189" s="65" t="str">
        <f t="shared" si="48"/>
        <v/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3" t="str">
        <f t="shared" si="48"/>
        <v/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2</v>
      </c>
      <c r="D193" s="16">
        <v>0</v>
      </c>
      <c r="E193" s="16">
        <v>1</v>
      </c>
      <c r="F193" s="16">
        <v>0</v>
      </c>
      <c r="G193" s="17">
        <f t="shared" si="43"/>
        <v>9.0909090909090905E-3</v>
      </c>
      <c r="H193" s="17" t="str">
        <f t="shared" si="44"/>
        <v/>
      </c>
      <c r="I193" s="17">
        <f t="shared" si="45"/>
        <v>1.8050541516245488E-3</v>
      </c>
      <c r="J193" s="17" t="str">
        <f t="shared" si="46"/>
        <v/>
      </c>
      <c r="K193" s="17">
        <f t="shared" si="49"/>
        <v>-0.5</v>
      </c>
      <c r="L193" s="17" t="str">
        <f t="shared" si="50"/>
        <v xml:space="preserve"> </v>
      </c>
      <c r="M193" s="17">
        <f t="shared" si="47"/>
        <v>-4.5454545454545452E-3</v>
      </c>
      <c r="N193" s="23" t="str">
        <f t="shared" si="48"/>
        <v/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20</v>
      </c>
      <c r="D195" s="16">
        <v>5</v>
      </c>
      <c r="E195" s="16">
        <v>146</v>
      </c>
      <c r="F195" s="16">
        <v>75</v>
      </c>
      <c r="G195" s="17">
        <f t="shared" si="43"/>
        <v>9.0909090909090912E-2</v>
      </c>
      <c r="H195" s="17">
        <f t="shared" si="44"/>
        <v>2.2421524663677129E-2</v>
      </c>
      <c r="I195" s="17">
        <f t="shared" si="45"/>
        <v>0.26353790613718414</v>
      </c>
      <c r="J195" s="17">
        <f t="shared" si="46"/>
        <v>0.18844221105527639</v>
      </c>
      <c r="K195" s="17">
        <f t="shared" si="49"/>
        <v>6.3</v>
      </c>
      <c r="L195" s="17">
        <f t="shared" si="50"/>
        <v>14</v>
      </c>
      <c r="M195" s="17">
        <f t="shared" si="47"/>
        <v>0.57272727272727275</v>
      </c>
      <c r="N195" s="23">
        <f t="shared" si="48"/>
        <v>0.31390134529147978</v>
      </c>
    </row>
    <row r="196" spans="1:14" x14ac:dyDescent="0.2">
      <c r="A196" s="15"/>
      <c r="B196" s="30" t="s">
        <v>172</v>
      </c>
      <c r="C196" s="27">
        <v>1</v>
      </c>
      <c r="D196" s="16">
        <v>1</v>
      </c>
      <c r="E196" s="16"/>
      <c r="F196" s="16"/>
      <c r="G196" s="17">
        <f t="shared" si="43"/>
        <v>4.5454545454545452E-3</v>
      </c>
      <c r="H196" s="17">
        <f t="shared" si="44"/>
        <v>4.4843049327354259E-3</v>
      </c>
      <c r="I196" s="17" t="str">
        <f t="shared" si="45"/>
        <v/>
      </c>
      <c r="J196" s="17" t="str">
        <f t="shared" si="46"/>
        <v/>
      </c>
      <c r="K196" s="17">
        <f t="shared" si="49"/>
        <v>-1</v>
      </c>
      <c r="L196" s="17">
        <f t="shared" si="50"/>
        <v>-1</v>
      </c>
      <c r="M196" s="17">
        <f t="shared" si="47"/>
        <v>-4.5454545454545452E-3</v>
      </c>
      <c r="N196" s="23">
        <f t="shared" si="48"/>
        <v>-4.4843049327354259E-3</v>
      </c>
    </row>
    <row r="197" spans="1:14" x14ac:dyDescent="0.2">
      <c r="A197" s="15"/>
      <c r="B197" s="30" t="s">
        <v>173</v>
      </c>
      <c r="C197" s="27">
        <v>26</v>
      </c>
      <c r="D197" s="16">
        <v>11</v>
      </c>
      <c r="E197" s="16">
        <v>11</v>
      </c>
      <c r="F197" s="16">
        <v>3</v>
      </c>
      <c r="G197" s="17">
        <f t="shared" si="43"/>
        <v>0.11818181818181818</v>
      </c>
      <c r="H197" s="17">
        <f t="shared" si="44"/>
        <v>4.9327354260089683E-2</v>
      </c>
      <c r="I197" s="17">
        <f t="shared" si="45"/>
        <v>1.9855595667870037E-2</v>
      </c>
      <c r="J197" s="17">
        <f t="shared" si="46"/>
        <v>7.537688442211055E-3</v>
      </c>
      <c r="K197" s="17">
        <f t="shared" si="49"/>
        <v>-0.57692307692307687</v>
      </c>
      <c r="L197" s="17">
        <f t="shared" si="50"/>
        <v>-0.72727272727272729</v>
      </c>
      <c r="M197" s="17">
        <f t="shared" si="47"/>
        <v>-6.8181818181818177E-2</v>
      </c>
      <c r="N197" s="23">
        <f t="shared" si="48"/>
        <v>-3.5874439461883408E-2</v>
      </c>
    </row>
    <row r="198" spans="1:14" x14ac:dyDescent="0.2">
      <c r="A198" s="15"/>
      <c r="B198" s="30" t="s">
        <v>174</v>
      </c>
      <c r="C198" s="27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>
        <v>2</v>
      </c>
      <c r="D201" s="16">
        <v>0</v>
      </c>
      <c r="E201" s="16"/>
      <c r="F201" s="16"/>
      <c r="G201" s="17">
        <f t="shared" si="43"/>
        <v>9.0909090909090905E-3</v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>
        <f t="shared" si="49"/>
        <v>-1</v>
      </c>
      <c r="L201" s="17" t="str">
        <f t="shared" si="50"/>
        <v xml:space="preserve"> </v>
      </c>
      <c r="M201" s="17">
        <f t="shared" si="47"/>
        <v>-9.0909090909090905E-3</v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>
        <v>1</v>
      </c>
      <c r="D202" s="16">
        <v>4</v>
      </c>
      <c r="E202" s="16">
        <v>3</v>
      </c>
      <c r="F202" s="16">
        <v>0</v>
      </c>
      <c r="G202" s="17">
        <f t="shared" si="43"/>
        <v>4.5454545454545452E-3</v>
      </c>
      <c r="H202" s="17">
        <f t="shared" si="44"/>
        <v>1.7937219730941704E-2</v>
      </c>
      <c r="I202" s="17">
        <f t="shared" si="45"/>
        <v>5.415162454873646E-3</v>
      </c>
      <c r="J202" s="17" t="str">
        <f t="shared" si="46"/>
        <v/>
      </c>
      <c r="K202" s="17">
        <f t="shared" si="49"/>
        <v>2</v>
      </c>
      <c r="L202" s="17">
        <f t="shared" si="50"/>
        <v>-1</v>
      </c>
      <c r="M202" s="17">
        <f t="shared" si="47"/>
        <v>9.0909090909090905E-3</v>
      </c>
      <c r="N202" s="23">
        <f t="shared" si="48"/>
        <v>-1.7937219730941704E-2</v>
      </c>
    </row>
    <row r="203" spans="1:14" x14ac:dyDescent="0.2">
      <c r="A203" s="15"/>
      <c r="B203" s="30" t="s">
        <v>179</v>
      </c>
      <c r="C203" s="27">
        <v>14</v>
      </c>
      <c r="D203" s="16">
        <v>7</v>
      </c>
      <c r="E203" s="16">
        <v>86</v>
      </c>
      <c r="F203" s="16">
        <v>55</v>
      </c>
      <c r="G203" s="17">
        <f t="shared" si="43"/>
        <v>6.363636363636363E-2</v>
      </c>
      <c r="H203" s="17">
        <f t="shared" si="44"/>
        <v>3.1390134529147982E-2</v>
      </c>
      <c r="I203" s="17">
        <f t="shared" si="45"/>
        <v>0.1552346570397112</v>
      </c>
      <c r="J203" s="17">
        <f t="shared" si="46"/>
        <v>0.13819095477386933</v>
      </c>
      <c r="K203" s="17">
        <f t="shared" si="49"/>
        <v>5.1428571428571432</v>
      </c>
      <c r="L203" s="17">
        <f t="shared" si="50"/>
        <v>6.8571428571428568</v>
      </c>
      <c r="M203" s="17">
        <f t="shared" si="47"/>
        <v>0.32727272727272727</v>
      </c>
      <c r="N203" s="23">
        <f t="shared" si="48"/>
        <v>0.21524663677130043</v>
      </c>
    </row>
    <row r="204" spans="1:14" ht="25.5" x14ac:dyDescent="0.2">
      <c r="A204" s="15"/>
      <c r="B204" s="30" t="s">
        <v>180</v>
      </c>
      <c r="C204" s="27">
        <v>1</v>
      </c>
      <c r="D204" s="16">
        <v>0</v>
      </c>
      <c r="E204" s="16">
        <v>5</v>
      </c>
      <c r="F204" s="16">
        <v>4</v>
      </c>
      <c r="G204" s="17">
        <f t="shared" si="43"/>
        <v>4.5454545454545452E-3</v>
      </c>
      <c r="H204" s="17" t="str">
        <f t="shared" si="44"/>
        <v/>
      </c>
      <c r="I204" s="17">
        <f t="shared" si="45"/>
        <v>9.0252707581227436E-3</v>
      </c>
      <c r="J204" s="17">
        <f t="shared" si="46"/>
        <v>1.0050251256281407E-2</v>
      </c>
      <c r="K204" s="17">
        <f t="shared" si="49"/>
        <v>4</v>
      </c>
      <c r="L204" s="17">
        <f t="shared" si="50"/>
        <v>1</v>
      </c>
      <c r="M204" s="17">
        <f t="shared" si="47"/>
        <v>1.8181818181818181E-2</v>
      </c>
      <c r="N204" s="23" t="str">
        <f t="shared" si="48"/>
        <v/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3</v>
      </c>
      <c r="D209" s="16">
        <v>0</v>
      </c>
      <c r="E209" s="16">
        <v>1</v>
      </c>
      <c r="F209" s="16">
        <v>3</v>
      </c>
      <c r="G209" s="17">
        <f t="shared" si="43"/>
        <v>1.3636363636363636E-2</v>
      </c>
      <c r="H209" s="17" t="str">
        <f t="shared" si="44"/>
        <v/>
      </c>
      <c r="I209" s="17">
        <f t="shared" si="45"/>
        <v>1.8050541516245488E-3</v>
      </c>
      <c r="J209" s="17">
        <f t="shared" si="46"/>
        <v>7.537688442211055E-3</v>
      </c>
      <c r="K209" s="17">
        <f t="shared" si="49"/>
        <v>-0.66666666666666663</v>
      </c>
      <c r="L209" s="17">
        <f t="shared" si="50"/>
        <v>1</v>
      </c>
      <c r="M209" s="17">
        <f t="shared" si="47"/>
        <v>-9.0909090909090905E-3</v>
      </c>
      <c r="N209" s="23" t="str">
        <f t="shared" si="48"/>
        <v/>
      </c>
    </row>
    <row r="210" spans="1:14" x14ac:dyDescent="0.2">
      <c r="A210" s="15"/>
      <c r="B210" s="30" t="s">
        <v>186</v>
      </c>
      <c r="C210" s="27">
        <v>2</v>
      </c>
      <c r="D210" s="16">
        <v>1</v>
      </c>
      <c r="E210" s="16"/>
      <c r="F210" s="16"/>
      <c r="G210" s="17">
        <f t="shared" si="43"/>
        <v>9.0909090909090905E-3</v>
      </c>
      <c r="H210" s="17">
        <f t="shared" si="44"/>
        <v>4.4843049327354259E-3</v>
      </c>
      <c r="I210" s="17" t="str">
        <f t="shared" si="45"/>
        <v/>
      </c>
      <c r="J210" s="17" t="str">
        <f t="shared" si="46"/>
        <v/>
      </c>
      <c r="K210" s="17">
        <f t="shared" si="49"/>
        <v>-1</v>
      </c>
      <c r="L210" s="17">
        <f t="shared" si="50"/>
        <v>-1</v>
      </c>
      <c r="M210" s="17">
        <f t="shared" si="47"/>
        <v>-9.0909090909090905E-3</v>
      </c>
      <c r="N210" s="23">
        <f t="shared" si="48"/>
        <v>-4.4843049327354259E-3</v>
      </c>
    </row>
    <row r="211" spans="1:14" x14ac:dyDescent="0.2">
      <c r="A211" s="15"/>
      <c r="B211" s="30" t="s">
        <v>187</v>
      </c>
      <c r="C211" s="27">
        <v>1</v>
      </c>
      <c r="D211" s="16">
        <v>0</v>
      </c>
      <c r="E211" s="16"/>
      <c r="F211" s="16"/>
      <c r="G211" s="17">
        <f t="shared" si="43"/>
        <v>4.5454545454545452E-3</v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>
        <f t="shared" si="49"/>
        <v>-1</v>
      </c>
      <c r="L211" s="17" t="str">
        <f t="shared" si="50"/>
        <v xml:space="preserve"> </v>
      </c>
      <c r="M211" s="17">
        <f t="shared" si="47"/>
        <v>-4.5454545454545452E-3</v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13</v>
      </c>
      <c r="D215" s="16">
        <v>7</v>
      </c>
      <c r="E215" s="16">
        <v>48</v>
      </c>
      <c r="F215" s="16">
        <v>30</v>
      </c>
      <c r="G215" s="17">
        <f t="shared" si="43"/>
        <v>5.909090909090909E-2</v>
      </c>
      <c r="H215" s="17">
        <f t="shared" si="44"/>
        <v>3.1390134529147982E-2</v>
      </c>
      <c r="I215" s="17">
        <f t="shared" si="45"/>
        <v>8.6642599277978335E-2</v>
      </c>
      <c r="J215" s="17">
        <f t="shared" si="46"/>
        <v>7.5376884422110546E-2</v>
      </c>
      <c r="K215" s="17">
        <f t="shared" si="49"/>
        <v>2.6923076923076925</v>
      </c>
      <c r="L215" s="17">
        <f t="shared" si="50"/>
        <v>3.2857142857142856</v>
      </c>
      <c r="M215" s="17">
        <f t="shared" si="47"/>
        <v>0.15909090909090909</v>
      </c>
      <c r="N215" s="23">
        <f t="shared" si="48"/>
        <v>0.10313901345291479</v>
      </c>
    </row>
    <row r="216" spans="1:14" ht="24" customHeight="1" x14ac:dyDescent="0.2">
      <c r="A216" s="15"/>
      <c r="B216" s="30" t="s">
        <v>192</v>
      </c>
      <c r="C216" s="27">
        <v>7</v>
      </c>
      <c r="D216" s="16">
        <v>4</v>
      </c>
      <c r="E216" s="16">
        <v>18</v>
      </c>
      <c r="F216" s="16">
        <v>9</v>
      </c>
      <c r="G216" s="17">
        <f t="shared" si="43"/>
        <v>3.1818181818181815E-2</v>
      </c>
      <c r="H216" s="17">
        <f t="shared" si="44"/>
        <v>1.7937219730941704E-2</v>
      </c>
      <c r="I216" s="17">
        <f t="shared" si="45"/>
        <v>3.2490974729241874E-2</v>
      </c>
      <c r="J216" s="17">
        <f t="shared" si="46"/>
        <v>2.2613065326633167E-2</v>
      </c>
      <c r="K216" s="17">
        <f t="shared" si="49"/>
        <v>1.5714285714285714</v>
      </c>
      <c r="L216" s="17">
        <f t="shared" si="50"/>
        <v>1.25</v>
      </c>
      <c r="M216" s="17">
        <f t="shared" si="47"/>
        <v>4.9999999999999996E-2</v>
      </c>
      <c r="N216" s="23">
        <f t="shared" si="48"/>
        <v>2.2421524663677129E-2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3</v>
      </c>
      <c r="D218" s="16">
        <v>2</v>
      </c>
      <c r="E218" s="16">
        <v>5</v>
      </c>
      <c r="F218" s="16">
        <v>15</v>
      </c>
      <c r="G218" s="17">
        <f t="shared" si="43"/>
        <v>1.3636363636363636E-2</v>
      </c>
      <c r="H218" s="17">
        <f t="shared" si="44"/>
        <v>8.9686098654708519E-3</v>
      </c>
      <c r="I218" s="17">
        <f t="shared" si="45"/>
        <v>9.0252707581227436E-3</v>
      </c>
      <c r="J218" s="17">
        <f t="shared" si="46"/>
        <v>3.7688442211055273E-2</v>
      </c>
      <c r="K218" s="17">
        <f t="shared" si="49"/>
        <v>0.66666666666666663</v>
      </c>
      <c r="L218" s="17">
        <f t="shared" si="50"/>
        <v>6.5</v>
      </c>
      <c r="M218" s="17">
        <f t="shared" si="47"/>
        <v>9.0909090909090905E-3</v>
      </c>
      <c r="N218" s="23">
        <f t="shared" si="48"/>
        <v>5.829596412556054E-2</v>
      </c>
    </row>
    <row r="219" spans="1:14" x14ac:dyDescent="0.2">
      <c r="A219" s="15"/>
      <c r="B219" s="30" t="s">
        <v>195</v>
      </c>
      <c r="C219" s="27">
        <v>1</v>
      </c>
      <c r="D219" s="16">
        <v>5</v>
      </c>
      <c r="E219" s="16">
        <v>1</v>
      </c>
      <c r="F219" s="16">
        <v>1</v>
      </c>
      <c r="G219" s="17">
        <f t="shared" si="43"/>
        <v>4.5454545454545452E-3</v>
      </c>
      <c r="H219" s="17">
        <f t="shared" si="44"/>
        <v>2.2421524663677129E-2</v>
      </c>
      <c r="I219" s="17">
        <f t="shared" si="45"/>
        <v>1.8050541516245488E-3</v>
      </c>
      <c r="J219" s="17">
        <f t="shared" si="46"/>
        <v>2.5125628140703518E-3</v>
      </c>
      <c r="K219" s="17">
        <f t="shared" si="49"/>
        <v>0</v>
      </c>
      <c r="L219" s="17">
        <f t="shared" si="50"/>
        <v>-0.8</v>
      </c>
      <c r="M219" s="17">
        <f t="shared" si="47"/>
        <v>0</v>
      </c>
      <c r="N219" s="23">
        <f t="shared" si="48"/>
        <v>-1.7937219730941704E-2</v>
      </c>
    </row>
    <row r="220" spans="1:14" x14ac:dyDescent="0.2">
      <c r="A220" s="15"/>
      <c r="B220" s="30" t="s">
        <v>196</v>
      </c>
      <c r="C220" s="27">
        <v>5</v>
      </c>
      <c r="D220" s="16">
        <v>2</v>
      </c>
      <c r="E220" s="16">
        <v>8</v>
      </c>
      <c r="F220" s="16">
        <v>5</v>
      </c>
      <c r="G220" s="17">
        <f t="shared" ref="G220:G251" si="51">+IF(C220=0,"",C220/C$188)</f>
        <v>2.2727272727272728E-2</v>
      </c>
      <c r="H220" s="17">
        <f t="shared" ref="H220:H251" si="52">+IF(D220=0,"",D220/D$188)</f>
        <v>8.9686098654708519E-3</v>
      </c>
      <c r="I220" s="17">
        <f t="shared" ref="I220:I251" si="53">+IF(E220=0,"",E220/E$188)</f>
        <v>1.444043321299639E-2</v>
      </c>
      <c r="J220" s="17">
        <f t="shared" ref="J220:J251" si="54">+IF(F220=0,"",F220/F$188)</f>
        <v>1.2562814070351759E-2</v>
      </c>
      <c r="K220" s="17">
        <f t="shared" si="49"/>
        <v>0.6</v>
      </c>
      <c r="L220" s="17">
        <f t="shared" si="50"/>
        <v>1.5</v>
      </c>
      <c r="M220" s="17">
        <f t="shared" ref="M220:M251" si="55">+IF(OR(AND(G220=""),(K220="")),"",G220*K220)</f>
        <v>1.3636363636363636E-2</v>
      </c>
      <c r="N220" s="23">
        <f t="shared" ref="N220:N251" si="56">+IF(OR(AND(H220=""),(L220="")),"",H220*L220)</f>
        <v>1.3452914798206279E-2</v>
      </c>
    </row>
    <row r="221" spans="1:14" x14ac:dyDescent="0.2">
      <c r="A221" s="15"/>
      <c r="B221" s="30" t="s">
        <v>197</v>
      </c>
      <c r="C221" s="27">
        <v>0</v>
      </c>
      <c r="D221" s="16">
        <v>4</v>
      </c>
      <c r="E221" s="16">
        <v>0</v>
      </c>
      <c r="F221" s="16">
        <v>4</v>
      </c>
      <c r="G221" s="17" t="str">
        <f t="shared" si="51"/>
        <v/>
      </c>
      <c r="H221" s="17">
        <f t="shared" si="52"/>
        <v>1.7937219730941704E-2</v>
      </c>
      <c r="I221" s="17" t="str">
        <f t="shared" si="53"/>
        <v/>
      </c>
      <c r="J221" s="17">
        <f t="shared" si="54"/>
        <v>1.0050251256281407E-2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0</v>
      </c>
      <c r="M221" s="17" t="str">
        <f t="shared" si="55"/>
        <v/>
      </c>
      <c r="N221" s="23">
        <f t="shared" si="56"/>
        <v>0</v>
      </c>
    </row>
    <row r="222" spans="1:14" x14ac:dyDescent="0.2">
      <c r="A222" s="15"/>
      <c r="B222" s="30" t="s">
        <v>198</v>
      </c>
      <c r="C222" s="27">
        <v>14</v>
      </c>
      <c r="D222" s="16">
        <v>6</v>
      </c>
      <c r="E222" s="16">
        <v>14</v>
      </c>
      <c r="F222" s="16">
        <v>33</v>
      </c>
      <c r="G222" s="17">
        <f t="shared" si="51"/>
        <v>6.363636363636363E-2</v>
      </c>
      <c r="H222" s="17">
        <f t="shared" si="52"/>
        <v>2.6905829596412557E-2</v>
      </c>
      <c r="I222" s="17">
        <f t="shared" si="53"/>
        <v>2.5270758122743681E-2</v>
      </c>
      <c r="J222" s="17">
        <f t="shared" si="54"/>
        <v>8.2914572864321606E-2</v>
      </c>
      <c r="K222" s="17">
        <f t="shared" si="57"/>
        <v>0</v>
      </c>
      <c r="L222" s="17">
        <f t="shared" si="58"/>
        <v>4.5</v>
      </c>
      <c r="M222" s="17">
        <f t="shared" si="55"/>
        <v>0</v>
      </c>
      <c r="N222" s="23">
        <f t="shared" si="56"/>
        <v>0.1210762331838565</v>
      </c>
    </row>
    <row r="223" spans="1:14" x14ac:dyDescent="0.2">
      <c r="A223" s="15"/>
      <c r="B223" s="30" t="s">
        <v>199</v>
      </c>
      <c r="C223" s="27">
        <v>1</v>
      </c>
      <c r="D223" s="16">
        <v>4</v>
      </c>
      <c r="E223" s="16">
        <v>13</v>
      </c>
      <c r="F223" s="16">
        <v>20</v>
      </c>
      <c r="G223" s="17">
        <f t="shared" si="51"/>
        <v>4.5454545454545452E-3</v>
      </c>
      <c r="H223" s="17">
        <f t="shared" si="52"/>
        <v>1.7937219730941704E-2</v>
      </c>
      <c r="I223" s="17">
        <f t="shared" si="53"/>
        <v>2.3465703971119134E-2</v>
      </c>
      <c r="J223" s="17">
        <f t="shared" si="54"/>
        <v>5.0251256281407038E-2</v>
      </c>
      <c r="K223" s="17">
        <f t="shared" si="57"/>
        <v>12</v>
      </c>
      <c r="L223" s="17">
        <f t="shared" si="58"/>
        <v>4</v>
      </c>
      <c r="M223" s="17">
        <f t="shared" si="55"/>
        <v>5.4545454545454543E-2</v>
      </c>
      <c r="N223" s="23">
        <f t="shared" si="56"/>
        <v>7.1748878923766815E-2</v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>
        <v>1</v>
      </c>
      <c r="D225" s="16">
        <v>3</v>
      </c>
      <c r="E225" s="16"/>
      <c r="F225" s="16"/>
      <c r="G225" s="17">
        <f t="shared" si="51"/>
        <v>4.5454545454545452E-3</v>
      </c>
      <c r="H225" s="17">
        <f t="shared" si="52"/>
        <v>1.3452914798206279E-2</v>
      </c>
      <c r="I225" s="17" t="str">
        <f t="shared" si="53"/>
        <v/>
      </c>
      <c r="J225" s="17" t="str">
        <f t="shared" si="54"/>
        <v/>
      </c>
      <c r="K225" s="17">
        <f t="shared" si="57"/>
        <v>-1</v>
      </c>
      <c r="L225" s="17">
        <f t="shared" si="58"/>
        <v>-1</v>
      </c>
      <c r="M225" s="17">
        <f t="shared" si="55"/>
        <v>-4.5454545454545452E-3</v>
      </c>
      <c r="N225" s="23">
        <f t="shared" si="56"/>
        <v>-1.3452914798206279E-2</v>
      </c>
    </row>
    <row r="226" spans="1:14" x14ac:dyDescent="0.2">
      <c r="A226" s="15"/>
      <c r="B226" s="30" t="s">
        <v>202</v>
      </c>
      <c r="C226" s="27">
        <v>1</v>
      </c>
      <c r="D226" s="16">
        <v>2</v>
      </c>
      <c r="E226" s="16">
        <v>2</v>
      </c>
      <c r="F226" s="16">
        <v>4</v>
      </c>
      <c r="G226" s="17">
        <f t="shared" si="51"/>
        <v>4.5454545454545452E-3</v>
      </c>
      <c r="H226" s="17">
        <f t="shared" si="52"/>
        <v>8.9686098654708519E-3</v>
      </c>
      <c r="I226" s="17">
        <f t="shared" si="53"/>
        <v>3.6101083032490976E-3</v>
      </c>
      <c r="J226" s="17">
        <f t="shared" si="54"/>
        <v>1.0050251256281407E-2</v>
      </c>
      <c r="K226" s="17">
        <f t="shared" si="57"/>
        <v>1</v>
      </c>
      <c r="L226" s="17">
        <f t="shared" si="58"/>
        <v>1</v>
      </c>
      <c r="M226" s="17">
        <f t="shared" si="55"/>
        <v>4.5454545454545452E-3</v>
      </c>
      <c r="N226" s="23">
        <f t="shared" si="56"/>
        <v>8.9686098654708519E-3</v>
      </c>
    </row>
    <row r="227" spans="1:14" x14ac:dyDescent="0.2">
      <c r="A227" s="15"/>
      <c r="B227" s="30" t="s">
        <v>203</v>
      </c>
      <c r="C227" s="27">
        <v>0</v>
      </c>
      <c r="D227" s="16">
        <v>2</v>
      </c>
      <c r="E227" s="16">
        <v>1</v>
      </c>
      <c r="F227" s="16">
        <v>2</v>
      </c>
      <c r="G227" s="17" t="str">
        <f t="shared" si="51"/>
        <v/>
      </c>
      <c r="H227" s="17">
        <f t="shared" si="52"/>
        <v>8.9686098654708519E-3</v>
      </c>
      <c r="I227" s="17">
        <f t="shared" si="53"/>
        <v>1.8050541516245488E-3</v>
      </c>
      <c r="J227" s="17">
        <f t="shared" si="54"/>
        <v>5.0251256281407036E-3</v>
      </c>
      <c r="K227" s="17">
        <f t="shared" si="57"/>
        <v>1</v>
      </c>
      <c r="L227" s="17">
        <f t="shared" si="58"/>
        <v>0</v>
      </c>
      <c r="M227" s="17" t="str">
        <f t="shared" si="55"/>
        <v/>
      </c>
      <c r="N227" s="23">
        <f t="shared" si="56"/>
        <v>0</v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>
        <v>1</v>
      </c>
      <c r="D229" s="16">
        <v>0</v>
      </c>
      <c r="E229" s="16"/>
      <c r="F229" s="16"/>
      <c r="G229" s="17">
        <f t="shared" si="51"/>
        <v>4.5454545454545452E-3</v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>
        <f t="shared" si="57"/>
        <v>-1</v>
      </c>
      <c r="L229" s="17" t="str">
        <f t="shared" si="58"/>
        <v xml:space="preserve"> </v>
      </c>
      <c r="M229" s="17">
        <f t="shared" si="55"/>
        <v>-4.5454545454545452E-3</v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1</v>
      </c>
      <c r="D230" s="16">
        <v>1</v>
      </c>
      <c r="E230" s="16">
        <v>3</v>
      </c>
      <c r="F230" s="16">
        <v>1</v>
      </c>
      <c r="G230" s="17">
        <f t="shared" si="51"/>
        <v>4.5454545454545452E-3</v>
      </c>
      <c r="H230" s="17">
        <f t="shared" si="52"/>
        <v>4.4843049327354259E-3</v>
      </c>
      <c r="I230" s="17">
        <f t="shared" si="53"/>
        <v>5.415162454873646E-3</v>
      </c>
      <c r="J230" s="17">
        <f t="shared" si="54"/>
        <v>2.5125628140703518E-3</v>
      </c>
      <c r="K230" s="17">
        <f t="shared" si="57"/>
        <v>2</v>
      </c>
      <c r="L230" s="17">
        <f t="shared" si="58"/>
        <v>0</v>
      </c>
      <c r="M230" s="17">
        <f t="shared" si="55"/>
        <v>9.0909090909090905E-3</v>
      </c>
      <c r="N230" s="23">
        <f t="shared" si="56"/>
        <v>0</v>
      </c>
    </row>
    <row r="231" spans="1:14" x14ac:dyDescent="0.2">
      <c r="A231" s="15"/>
      <c r="B231" s="30" t="s">
        <v>207</v>
      </c>
      <c r="C231" s="27">
        <v>0</v>
      </c>
      <c r="D231" s="16">
        <v>1</v>
      </c>
      <c r="E231" s="16">
        <v>0</v>
      </c>
      <c r="F231" s="16">
        <v>1</v>
      </c>
      <c r="G231" s="17" t="str">
        <f t="shared" si="51"/>
        <v/>
      </c>
      <c r="H231" s="17">
        <f t="shared" si="52"/>
        <v>4.4843049327354259E-3</v>
      </c>
      <c r="I231" s="17" t="str">
        <f t="shared" si="53"/>
        <v/>
      </c>
      <c r="J231" s="17">
        <f t="shared" si="54"/>
        <v>2.5125628140703518E-3</v>
      </c>
      <c r="K231" s="17" t="str">
        <f t="shared" si="57"/>
        <v xml:space="preserve"> </v>
      </c>
      <c r="L231" s="17">
        <f t="shared" si="58"/>
        <v>0</v>
      </c>
      <c r="M231" s="17" t="str">
        <f t="shared" si="55"/>
        <v/>
      </c>
      <c r="N231" s="23">
        <f t="shared" si="56"/>
        <v>0</v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>
        <v>3</v>
      </c>
      <c r="F233" s="16">
        <v>1</v>
      </c>
      <c r="G233" s="17" t="str">
        <f t="shared" si="51"/>
        <v/>
      </c>
      <c r="H233" s="17" t="str">
        <f t="shared" si="52"/>
        <v/>
      </c>
      <c r="I233" s="17">
        <f t="shared" si="53"/>
        <v>5.415162454873646E-3</v>
      </c>
      <c r="J233" s="17">
        <f t="shared" si="54"/>
        <v>2.5125628140703518E-3</v>
      </c>
      <c r="K233" s="17">
        <f t="shared" si="57"/>
        <v>1</v>
      </c>
      <c r="L233" s="17">
        <f t="shared" si="58"/>
        <v>1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>
        <v>0</v>
      </c>
      <c r="F234" s="16">
        <v>1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>
        <f t="shared" si="54"/>
        <v>2.5125628140703518E-3</v>
      </c>
      <c r="K234" s="17" t="str">
        <f t="shared" si="57"/>
        <v xml:space="preserve"> </v>
      </c>
      <c r="L234" s="17">
        <f t="shared" si="58"/>
        <v>1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4</v>
      </c>
      <c r="D235" s="16">
        <v>2</v>
      </c>
      <c r="E235" s="16">
        <v>3</v>
      </c>
      <c r="F235" s="16">
        <v>1</v>
      </c>
      <c r="G235" s="17">
        <f t="shared" si="51"/>
        <v>1.8181818181818181E-2</v>
      </c>
      <c r="H235" s="17">
        <f t="shared" si="52"/>
        <v>8.9686098654708519E-3</v>
      </c>
      <c r="I235" s="17">
        <f t="shared" si="53"/>
        <v>5.415162454873646E-3</v>
      </c>
      <c r="J235" s="17">
        <f t="shared" si="54"/>
        <v>2.5125628140703518E-3</v>
      </c>
      <c r="K235" s="17">
        <f t="shared" si="57"/>
        <v>-0.25</v>
      </c>
      <c r="L235" s="17">
        <f t="shared" si="58"/>
        <v>-0.5</v>
      </c>
      <c r="M235" s="17">
        <f t="shared" si="55"/>
        <v>-4.5454545454545452E-3</v>
      </c>
      <c r="N235" s="23">
        <f t="shared" si="56"/>
        <v>-4.4843049327354259E-3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>
        <v>1</v>
      </c>
      <c r="D240" s="16">
        <v>0</v>
      </c>
      <c r="E240" s="16"/>
      <c r="F240" s="16"/>
      <c r="G240" s="17">
        <f t="shared" si="51"/>
        <v>4.5454545454545452E-3</v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>
        <f t="shared" si="57"/>
        <v>-1</v>
      </c>
      <c r="L240" s="17" t="str">
        <f t="shared" si="58"/>
        <v xml:space="preserve"> </v>
      </c>
      <c r="M240" s="17">
        <f t="shared" si="55"/>
        <v>-4.5454545454545452E-3</v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36</v>
      </c>
      <c r="D242" s="16">
        <v>66</v>
      </c>
      <c r="E242" s="16">
        <v>79</v>
      </c>
      <c r="F242" s="16">
        <v>44</v>
      </c>
      <c r="G242" s="17">
        <f t="shared" si="51"/>
        <v>0.16363636363636364</v>
      </c>
      <c r="H242" s="17">
        <f t="shared" si="52"/>
        <v>0.29596412556053814</v>
      </c>
      <c r="I242" s="17">
        <f t="shared" si="53"/>
        <v>0.14259927797833935</v>
      </c>
      <c r="J242" s="17">
        <f t="shared" si="54"/>
        <v>0.11055276381909548</v>
      </c>
      <c r="K242" s="17">
        <f t="shared" si="57"/>
        <v>1.1944444444444444</v>
      </c>
      <c r="L242" s="17">
        <f t="shared" si="58"/>
        <v>-0.33333333333333331</v>
      </c>
      <c r="M242" s="17">
        <f t="shared" si="55"/>
        <v>0.19545454545454544</v>
      </c>
      <c r="N242" s="23">
        <f t="shared" si="56"/>
        <v>-9.8654708520179379E-2</v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/>
      <c r="D248" s="16"/>
      <c r="E248" s="16">
        <v>1</v>
      </c>
      <c r="F248" s="16">
        <v>0</v>
      </c>
      <c r="G248" s="17" t="str">
        <f t="shared" si="51"/>
        <v/>
      </c>
      <c r="H248" s="17" t="str">
        <f t="shared" si="52"/>
        <v/>
      </c>
      <c r="I248" s="17">
        <f t="shared" si="53"/>
        <v>1.8050541516245488E-3</v>
      </c>
      <c r="J248" s="17" t="str">
        <f t="shared" si="54"/>
        <v/>
      </c>
      <c r="K248" s="17">
        <f t="shared" si="57"/>
        <v>1</v>
      </c>
      <c r="L248" s="17" t="str">
        <f t="shared" si="58"/>
        <v xml:space="preserve"> </v>
      </c>
      <c r="M248" s="17" t="str">
        <f t="shared" si="55"/>
        <v/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/>
      <c r="D252" s="16"/>
      <c r="E252" s="16">
        <v>0</v>
      </c>
      <c r="F252" s="16">
        <v>1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>
        <f t="shared" ref="J252:J283" si="62">+IF(F252=0,"",F252/F$188)</f>
        <v>2.5125628140703518E-3</v>
      </c>
      <c r="K252" s="17" t="str">
        <f t="shared" si="57"/>
        <v xml:space="preserve"> </v>
      </c>
      <c r="L252" s="17">
        <f t="shared" si="58"/>
        <v>1</v>
      </c>
      <c r="M252" s="17" t="str">
        <f t="shared" ref="M252:M283" si="63">+IF(OR(AND(G252=""),(K252="")),"",G252*K252)</f>
        <v/>
      </c>
      <c r="N252" s="23" t="str">
        <f t="shared" ref="N252:N283" si="64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3</v>
      </c>
      <c r="D255" s="16">
        <v>2</v>
      </c>
      <c r="E255" s="16">
        <v>2</v>
      </c>
      <c r="F255" s="16">
        <v>1</v>
      </c>
      <c r="G255" s="17">
        <f t="shared" si="59"/>
        <v>1.3636363636363636E-2</v>
      </c>
      <c r="H255" s="17">
        <f t="shared" si="60"/>
        <v>8.9686098654708519E-3</v>
      </c>
      <c r="I255" s="17">
        <f t="shared" si="61"/>
        <v>3.6101083032490976E-3</v>
      </c>
      <c r="J255" s="17">
        <f t="shared" si="62"/>
        <v>2.5125628140703518E-3</v>
      </c>
      <c r="K255" s="17">
        <f t="shared" si="65"/>
        <v>-0.33333333333333331</v>
      </c>
      <c r="L255" s="17">
        <f t="shared" si="66"/>
        <v>-0.5</v>
      </c>
      <c r="M255" s="17">
        <f t="shared" si="63"/>
        <v>-4.5454545454545452E-3</v>
      </c>
      <c r="N255" s="23">
        <f t="shared" si="64"/>
        <v>-4.4843049327354259E-3</v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1</v>
      </c>
      <c r="D258" s="16">
        <v>3</v>
      </c>
      <c r="E258" s="16">
        <v>1</v>
      </c>
      <c r="F258" s="16">
        <v>0</v>
      </c>
      <c r="G258" s="17">
        <f t="shared" si="59"/>
        <v>4.5454545454545452E-3</v>
      </c>
      <c r="H258" s="17">
        <f t="shared" si="60"/>
        <v>1.3452914798206279E-2</v>
      </c>
      <c r="I258" s="17">
        <f t="shared" si="61"/>
        <v>1.8050541516245488E-3</v>
      </c>
      <c r="J258" s="17" t="str">
        <f t="shared" si="62"/>
        <v/>
      </c>
      <c r="K258" s="17">
        <f t="shared" si="65"/>
        <v>0</v>
      </c>
      <c r="L258" s="17">
        <f t="shared" si="66"/>
        <v>-1</v>
      </c>
      <c r="M258" s="17">
        <f t="shared" si="63"/>
        <v>0</v>
      </c>
      <c r="N258" s="23">
        <f t="shared" si="64"/>
        <v>-1.3452914798206279E-2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>
        <v>2</v>
      </c>
      <c r="D260" s="16">
        <v>0</v>
      </c>
      <c r="E260" s="16">
        <v>1</v>
      </c>
      <c r="F260" s="16">
        <v>0</v>
      </c>
      <c r="G260" s="17">
        <f t="shared" si="59"/>
        <v>9.0909090909090905E-3</v>
      </c>
      <c r="H260" s="17" t="str">
        <f t="shared" si="60"/>
        <v/>
      </c>
      <c r="I260" s="17">
        <f t="shared" si="61"/>
        <v>1.8050541516245488E-3</v>
      </c>
      <c r="J260" s="17" t="str">
        <f t="shared" si="62"/>
        <v/>
      </c>
      <c r="K260" s="17">
        <f t="shared" si="65"/>
        <v>-0.5</v>
      </c>
      <c r="L260" s="17" t="str">
        <f t="shared" si="66"/>
        <v xml:space="preserve"> </v>
      </c>
      <c r="M260" s="17">
        <f t="shared" si="63"/>
        <v>-4.5454545454545452E-3</v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>
        <v>3</v>
      </c>
      <c r="D261" s="16">
        <v>0</v>
      </c>
      <c r="E261" s="16">
        <v>2</v>
      </c>
      <c r="F261" s="16">
        <v>0</v>
      </c>
      <c r="G261" s="17">
        <f t="shared" si="59"/>
        <v>1.3636363636363636E-2</v>
      </c>
      <c r="H261" s="17" t="str">
        <f t="shared" si="60"/>
        <v/>
      </c>
      <c r="I261" s="17">
        <f t="shared" si="61"/>
        <v>3.6101083032490976E-3</v>
      </c>
      <c r="J261" s="17" t="str">
        <f t="shared" si="62"/>
        <v/>
      </c>
      <c r="K261" s="17">
        <f t="shared" si="65"/>
        <v>-0.33333333333333331</v>
      </c>
      <c r="L261" s="17" t="str">
        <f t="shared" si="66"/>
        <v xml:space="preserve"> </v>
      </c>
      <c r="M261" s="17">
        <f t="shared" si="63"/>
        <v>-4.5454545454545452E-3</v>
      </c>
      <c r="N261" s="23" t="str">
        <f t="shared" si="64"/>
        <v/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/>
      <c r="D265" s="16"/>
      <c r="E265" s="16">
        <v>0</v>
      </c>
      <c r="F265" s="16">
        <v>1</v>
      </c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>
        <f t="shared" si="62"/>
        <v>2.5125628140703518E-3</v>
      </c>
      <c r="K265" s="17" t="str">
        <f t="shared" si="65"/>
        <v xml:space="preserve"> </v>
      </c>
      <c r="L265" s="17">
        <f t="shared" si="66"/>
        <v>1</v>
      </c>
      <c r="M265" s="17" t="str">
        <f t="shared" si="63"/>
        <v/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>
        <v>0</v>
      </c>
      <c r="D266" s="16">
        <v>2</v>
      </c>
      <c r="E266" s="16"/>
      <c r="F266" s="16"/>
      <c r="G266" s="17" t="str">
        <f t="shared" si="59"/>
        <v/>
      </c>
      <c r="H266" s="17">
        <f t="shared" si="60"/>
        <v>8.9686098654708519E-3</v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>
        <f t="shared" si="66"/>
        <v>-1</v>
      </c>
      <c r="M266" s="17" t="str">
        <f t="shared" si="63"/>
        <v/>
      </c>
      <c r="N266" s="23">
        <f t="shared" si="64"/>
        <v>-8.9686098654708519E-3</v>
      </c>
    </row>
    <row r="267" spans="1:14" x14ac:dyDescent="0.2">
      <c r="A267" s="15"/>
      <c r="B267" s="30" t="s">
        <v>243</v>
      </c>
      <c r="C267" s="27"/>
      <c r="D267" s="16"/>
      <c r="E267" s="16">
        <v>10</v>
      </c>
      <c r="F267" s="16">
        <v>19</v>
      </c>
      <c r="G267" s="17" t="str">
        <f t="shared" si="59"/>
        <v/>
      </c>
      <c r="H267" s="17" t="str">
        <f t="shared" si="60"/>
        <v/>
      </c>
      <c r="I267" s="17">
        <f t="shared" si="61"/>
        <v>1.8050541516245487E-2</v>
      </c>
      <c r="J267" s="17">
        <f t="shared" si="62"/>
        <v>4.7738693467336682E-2</v>
      </c>
      <c r="K267" s="17">
        <f t="shared" si="65"/>
        <v>1</v>
      </c>
      <c r="L267" s="17">
        <f t="shared" si="66"/>
        <v>1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11</v>
      </c>
      <c r="D270" s="16">
        <v>7</v>
      </c>
      <c r="E270" s="16">
        <v>10</v>
      </c>
      <c r="F270" s="16">
        <v>4</v>
      </c>
      <c r="G270" s="17">
        <f t="shared" si="59"/>
        <v>0.05</v>
      </c>
      <c r="H270" s="17">
        <f t="shared" si="60"/>
        <v>3.1390134529147982E-2</v>
      </c>
      <c r="I270" s="17">
        <f t="shared" si="61"/>
        <v>1.8050541516245487E-2</v>
      </c>
      <c r="J270" s="17">
        <f t="shared" si="62"/>
        <v>1.0050251256281407E-2</v>
      </c>
      <c r="K270" s="17">
        <f t="shared" si="65"/>
        <v>-9.0909090909090912E-2</v>
      </c>
      <c r="L270" s="17">
        <f t="shared" si="66"/>
        <v>-0.42857142857142855</v>
      </c>
      <c r="M270" s="17">
        <f t="shared" si="63"/>
        <v>-4.5454545454545461E-3</v>
      </c>
      <c r="N270" s="23">
        <f t="shared" si="64"/>
        <v>-1.3452914798206277E-2</v>
      </c>
    </row>
    <row r="271" spans="1:14" x14ac:dyDescent="0.2">
      <c r="A271" s="15"/>
      <c r="B271" s="30" t="s">
        <v>247</v>
      </c>
      <c r="C271" s="27">
        <v>1</v>
      </c>
      <c r="D271" s="16">
        <v>1</v>
      </c>
      <c r="E271" s="16">
        <v>0</v>
      </c>
      <c r="F271" s="16">
        <v>2</v>
      </c>
      <c r="G271" s="17">
        <f t="shared" si="59"/>
        <v>4.5454545454545452E-3</v>
      </c>
      <c r="H271" s="17">
        <f t="shared" si="60"/>
        <v>4.4843049327354259E-3</v>
      </c>
      <c r="I271" s="17" t="str">
        <f t="shared" si="61"/>
        <v/>
      </c>
      <c r="J271" s="17">
        <f t="shared" si="62"/>
        <v>5.0251256281407036E-3</v>
      </c>
      <c r="K271" s="17">
        <f t="shared" si="65"/>
        <v>-1</v>
      </c>
      <c r="L271" s="17">
        <f t="shared" si="66"/>
        <v>1</v>
      </c>
      <c r="M271" s="17">
        <f t="shared" si="63"/>
        <v>-4.5454545454545452E-3</v>
      </c>
      <c r="N271" s="23">
        <f t="shared" si="64"/>
        <v>4.4843049327354259E-3</v>
      </c>
    </row>
    <row r="272" spans="1:14" ht="25.5" x14ac:dyDescent="0.2">
      <c r="A272" s="15"/>
      <c r="B272" s="30" t="s">
        <v>248</v>
      </c>
      <c r="C272" s="27">
        <v>0</v>
      </c>
      <c r="D272" s="16">
        <v>1</v>
      </c>
      <c r="E272" s="16"/>
      <c r="F272" s="16"/>
      <c r="G272" s="17" t="str">
        <f t="shared" si="59"/>
        <v/>
      </c>
      <c r="H272" s="17">
        <f t="shared" si="60"/>
        <v>4.4843049327354259E-3</v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>
        <f t="shared" si="66"/>
        <v>-1</v>
      </c>
      <c r="M272" s="17" t="str">
        <f t="shared" si="63"/>
        <v/>
      </c>
      <c r="N272" s="23">
        <f t="shared" si="64"/>
        <v>-4.4843049327354259E-3</v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>
        <v>1</v>
      </c>
      <c r="F275" s="16">
        <v>0</v>
      </c>
      <c r="G275" s="17" t="str">
        <f t="shared" si="59"/>
        <v/>
      </c>
      <c r="H275" s="17" t="str">
        <f t="shared" si="60"/>
        <v/>
      </c>
      <c r="I275" s="17">
        <f t="shared" si="61"/>
        <v>1.8050541516245488E-3</v>
      </c>
      <c r="J275" s="17" t="str">
        <f t="shared" si="62"/>
        <v/>
      </c>
      <c r="K275" s="17">
        <f t="shared" si="65"/>
        <v>1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/>
      <c r="D276" s="16"/>
      <c r="E276" s="16">
        <v>4</v>
      </c>
      <c r="F276" s="16">
        <v>0</v>
      </c>
      <c r="G276" s="17" t="str">
        <f t="shared" si="59"/>
        <v/>
      </c>
      <c r="H276" s="17" t="str">
        <f t="shared" si="60"/>
        <v/>
      </c>
      <c r="I276" s="17">
        <f t="shared" si="61"/>
        <v>7.2202166064981952E-3</v>
      </c>
      <c r="J276" s="17" t="str">
        <f t="shared" si="62"/>
        <v/>
      </c>
      <c r="K276" s="17">
        <f t="shared" si="65"/>
        <v>1</v>
      </c>
      <c r="L276" s="17" t="str">
        <f t="shared" si="66"/>
        <v xml:space="preserve"> </v>
      </c>
      <c r="M276" s="17" t="str">
        <f t="shared" si="63"/>
        <v/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1</v>
      </c>
      <c r="D281" s="16">
        <v>6</v>
      </c>
      <c r="E281" s="16">
        <v>0</v>
      </c>
      <c r="F281" s="16">
        <v>5</v>
      </c>
      <c r="G281" s="17">
        <f t="shared" si="59"/>
        <v>4.5454545454545452E-3</v>
      </c>
      <c r="H281" s="17">
        <f t="shared" si="60"/>
        <v>2.6905829596412557E-2</v>
      </c>
      <c r="I281" s="17" t="str">
        <f t="shared" si="61"/>
        <v/>
      </c>
      <c r="J281" s="17">
        <f t="shared" si="62"/>
        <v>1.2562814070351759E-2</v>
      </c>
      <c r="K281" s="17">
        <f t="shared" si="65"/>
        <v>-1</v>
      </c>
      <c r="L281" s="17">
        <f t="shared" si="66"/>
        <v>-0.16666666666666666</v>
      </c>
      <c r="M281" s="17">
        <f t="shared" si="63"/>
        <v>-4.5454545454545452E-3</v>
      </c>
      <c r="N281" s="23">
        <f t="shared" si="64"/>
        <v>-4.4843049327354259E-3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/>
      <c r="D284" s="16"/>
      <c r="E284" s="16"/>
      <c r="F284" s="16"/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/>
      <c r="D285" s="16"/>
      <c r="E285" s="16"/>
      <c r="F285" s="16"/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3" t="str">
        <f t="shared" si="72"/>
        <v/>
      </c>
    </row>
    <row r="286" spans="1:14" x14ac:dyDescent="0.2">
      <c r="A286" s="15"/>
      <c r="B286" s="30" t="s">
        <v>262</v>
      </c>
      <c r="C286" s="27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>
        <v>4</v>
      </c>
      <c r="D293" s="16">
        <v>7</v>
      </c>
      <c r="E293" s="16">
        <v>2</v>
      </c>
      <c r="F293" s="16">
        <v>0</v>
      </c>
      <c r="G293" s="17">
        <f t="shared" si="67"/>
        <v>1.8181818181818181E-2</v>
      </c>
      <c r="H293" s="17">
        <f t="shared" si="68"/>
        <v>3.1390134529147982E-2</v>
      </c>
      <c r="I293" s="17">
        <f t="shared" si="69"/>
        <v>3.6101083032490976E-3</v>
      </c>
      <c r="J293" s="17" t="str">
        <f t="shared" si="70"/>
        <v/>
      </c>
      <c r="K293" s="17">
        <f t="shared" si="73"/>
        <v>-0.5</v>
      </c>
      <c r="L293" s="17">
        <f t="shared" si="74"/>
        <v>-1</v>
      </c>
      <c r="M293" s="17">
        <f t="shared" si="71"/>
        <v>-9.0909090909090905E-3</v>
      </c>
      <c r="N293" s="23">
        <f t="shared" si="72"/>
        <v>-3.1390134529147982E-2</v>
      </c>
    </row>
    <row r="294" spans="1:14" x14ac:dyDescent="0.2">
      <c r="A294" s="15"/>
      <c r="B294" s="30" t="s">
        <v>270</v>
      </c>
      <c r="C294" s="27">
        <v>1</v>
      </c>
      <c r="D294" s="16">
        <v>0</v>
      </c>
      <c r="E294" s="16">
        <v>2</v>
      </c>
      <c r="F294" s="16">
        <v>0</v>
      </c>
      <c r="G294" s="17">
        <f t="shared" si="67"/>
        <v>4.5454545454545452E-3</v>
      </c>
      <c r="H294" s="17" t="str">
        <f t="shared" si="68"/>
        <v/>
      </c>
      <c r="I294" s="17">
        <f t="shared" si="69"/>
        <v>3.6101083032490976E-3</v>
      </c>
      <c r="J294" s="17" t="str">
        <f t="shared" si="70"/>
        <v/>
      </c>
      <c r="K294" s="17">
        <f t="shared" si="73"/>
        <v>1</v>
      </c>
      <c r="L294" s="17" t="str">
        <f t="shared" si="74"/>
        <v xml:space="preserve"> </v>
      </c>
      <c r="M294" s="17">
        <f t="shared" si="71"/>
        <v>4.5454545454545452E-3</v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>
        <v>1</v>
      </c>
      <c r="D298" s="16">
        <v>1</v>
      </c>
      <c r="E298" s="16"/>
      <c r="F298" s="16"/>
      <c r="G298" s="17">
        <f t="shared" si="67"/>
        <v>4.5454545454545452E-3</v>
      </c>
      <c r="H298" s="17">
        <f t="shared" si="68"/>
        <v>4.4843049327354259E-3</v>
      </c>
      <c r="I298" s="17" t="str">
        <f t="shared" si="69"/>
        <v/>
      </c>
      <c r="J298" s="17" t="str">
        <f t="shared" si="70"/>
        <v/>
      </c>
      <c r="K298" s="17">
        <f t="shared" si="73"/>
        <v>-1</v>
      </c>
      <c r="L298" s="17">
        <f t="shared" si="74"/>
        <v>-1</v>
      </c>
      <c r="M298" s="17">
        <f t="shared" si="71"/>
        <v>-4.5454545454545452E-3</v>
      </c>
      <c r="N298" s="23">
        <f t="shared" si="72"/>
        <v>-4.4843049327354259E-3</v>
      </c>
    </row>
    <row r="299" spans="1:14" x14ac:dyDescent="0.2">
      <c r="A299" s="15"/>
      <c r="B299" s="30" t="s">
        <v>275</v>
      </c>
      <c r="C299" s="27">
        <v>0</v>
      </c>
      <c r="D299" s="16">
        <v>1</v>
      </c>
      <c r="E299" s="16"/>
      <c r="F299" s="16"/>
      <c r="G299" s="17" t="str">
        <f t="shared" si="67"/>
        <v/>
      </c>
      <c r="H299" s="17">
        <f t="shared" si="68"/>
        <v>4.4843049327354259E-3</v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>
        <f t="shared" si="74"/>
        <v>-1</v>
      </c>
      <c r="M299" s="17" t="str">
        <f t="shared" si="71"/>
        <v/>
      </c>
      <c r="N299" s="23">
        <f t="shared" si="72"/>
        <v>-4.4843049327354259E-3</v>
      </c>
    </row>
    <row r="300" spans="1:14" x14ac:dyDescent="0.2">
      <c r="A300" s="15"/>
      <c r="B300" s="30" t="s">
        <v>276</v>
      </c>
      <c r="C300" s="27">
        <v>0</v>
      </c>
      <c r="D300" s="16">
        <v>4</v>
      </c>
      <c r="E300" s="16">
        <v>1</v>
      </c>
      <c r="F300" s="16">
        <v>4</v>
      </c>
      <c r="G300" s="17" t="str">
        <f t="shared" si="67"/>
        <v/>
      </c>
      <c r="H300" s="17">
        <f t="shared" si="68"/>
        <v>1.7937219730941704E-2</v>
      </c>
      <c r="I300" s="17">
        <f t="shared" si="69"/>
        <v>1.8050541516245488E-3</v>
      </c>
      <c r="J300" s="17">
        <f t="shared" si="70"/>
        <v>1.0050251256281407E-2</v>
      </c>
      <c r="K300" s="17">
        <f t="shared" si="73"/>
        <v>1</v>
      </c>
      <c r="L300" s="17">
        <f t="shared" si="74"/>
        <v>0</v>
      </c>
      <c r="M300" s="17" t="str">
        <f t="shared" si="71"/>
        <v/>
      </c>
      <c r="N300" s="23">
        <f t="shared" si="72"/>
        <v>0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1</v>
      </c>
      <c r="D306" s="16">
        <v>1</v>
      </c>
      <c r="E306" s="16">
        <v>2</v>
      </c>
      <c r="F306" s="16">
        <v>1</v>
      </c>
      <c r="G306" s="17">
        <f t="shared" si="67"/>
        <v>4.5454545454545452E-3</v>
      </c>
      <c r="H306" s="17">
        <f t="shared" si="68"/>
        <v>4.4843049327354259E-3</v>
      </c>
      <c r="I306" s="17">
        <f t="shared" si="69"/>
        <v>3.6101083032490976E-3</v>
      </c>
      <c r="J306" s="17">
        <f t="shared" si="70"/>
        <v>2.5125628140703518E-3</v>
      </c>
      <c r="K306" s="17">
        <f t="shared" si="73"/>
        <v>1</v>
      </c>
      <c r="L306" s="17">
        <f t="shared" si="74"/>
        <v>0</v>
      </c>
      <c r="M306" s="17">
        <f t="shared" si="71"/>
        <v>4.5454545454545452E-3</v>
      </c>
      <c r="N306" s="23">
        <f t="shared" si="72"/>
        <v>0</v>
      </c>
    </row>
    <row r="307" spans="1:14" x14ac:dyDescent="0.2">
      <c r="A307" s="15"/>
      <c r="B307" s="30" t="s">
        <v>283</v>
      </c>
      <c r="C307" s="27"/>
      <c r="D307" s="16"/>
      <c r="E307" s="16">
        <v>33</v>
      </c>
      <c r="F307" s="16">
        <v>6</v>
      </c>
      <c r="G307" s="17" t="str">
        <f t="shared" si="67"/>
        <v/>
      </c>
      <c r="H307" s="17" t="str">
        <f t="shared" si="68"/>
        <v/>
      </c>
      <c r="I307" s="17">
        <f t="shared" si="69"/>
        <v>5.9566787003610108E-2</v>
      </c>
      <c r="J307" s="17">
        <f t="shared" si="70"/>
        <v>1.507537688442211E-2</v>
      </c>
      <c r="K307" s="17">
        <f t="shared" si="73"/>
        <v>1</v>
      </c>
      <c r="L307" s="17">
        <f t="shared" si="74"/>
        <v>1</v>
      </c>
      <c r="M307" s="17" t="str">
        <f t="shared" si="71"/>
        <v/>
      </c>
      <c r="N307" s="23" t="str">
        <f t="shared" si="72"/>
        <v/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>
        <v>0</v>
      </c>
      <c r="D309" s="16">
        <v>1</v>
      </c>
      <c r="E309" s="16"/>
      <c r="F309" s="16"/>
      <c r="G309" s="17" t="str">
        <f t="shared" si="67"/>
        <v/>
      </c>
      <c r="H309" s="17">
        <f t="shared" si="68"/>
        <v>4.4843049327354259E-3</v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>
        <f t="shared" si="74"/>
        <v>-1</v>
      </c>
      <c r="M309" s="17" t="str">
        <f t="shared" si="71"/>
        <v/>
      </c>
      <c r="N309" s="23">
        <f t="shared" si="72"/>
        <v>-4.4843049327354259E-3</v>
      </c>
    </row>
    <row r="310" spans="1:14" x14ac:dyDescent="0.2">
      <c r="A310" s="15"/>
      <c r="B310" s="30" t="s">
        <v>286</v>
      </c>
      <c r="C310" s="27"/>
      <c r="D310" s="16"/>
      <c r="E310" s="16">
        <v>0</v>
      </c>
      <c r="F310" s="16">
        <v>1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>
        <f t="shared" si="70"/>
        <v>2.5125628140703518E-3</v>
      </c>
      <c r="K310" s="17" t="str">
        <f t="shared" si="73"/>
        <v xml:space="preserve"> </v>
      </c>
      <c r="L310" s="17">
        <f t="shared" si="74"/>
        <v>1</v>
      </c>
      <c r="M310" s="17" t="str">
        <f t="shared" si="71"/>
        <v/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/>
      <c r="D311" s="16"/>
      <c r="E311" s="16">
        <v>1</v>
      </c>
      <c r="F311" s="16">
        <v>4</v>
      </c>
      <c r="G311" s="17" t="str">
        <f t="shared" si="67"/>
        <v/>
      </c>
      <c r="H311" s="17" t="str">
        <f t="shared" si="68"/>
        <v/>
      </c>
      <c r="I311" s="17">
        <f t="shared" si="69"/>
        <v>1.8050541516245488E-3</v>
      </c>
      <c r="J311" s="17">
        <f t="shared" si="70"/>
        <v>1.0050251256281407E-2</v>
      </c>
      <c r="K311" s="17">
        <f t="shared" si="73"/>
        <v>1</v>
      </c>
      <c r="L311" s="17">
        <f t="shared" si="74"/>
        <v>1</v>
      </c>
      <c r="M311" s="17" t="str">
        <f t="shared" si="71"/>
        <v/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>
        <v>0</v>
      </c>
      <c r="D312" s="16">
        <v>2</v>
      </c>
      <c r="E312" s="16">
        <v>0</v>
      </c>
      <c r="F312" s="16">
        <v>3</v>
      </c>
      <c r="G312" s="17" t="str">
        <f t="shared" si="67"/>
        <v/>
      </c>
      <c r="H312" s="17">
        <f t="shared" si="68"/>
        <v>8.9686098654708519E-3</v>
      </c>
      <c r="I312" s="17" t="str">
        <f t="shared" si="69"/>
        <v/>
      </c>
      <c r="J312" s="17">
        <f t="shared" si="70"/>
        <v>7.537688442211055E-3</v>
      </c>
      <c r="K312" s="17" t="str">
        <f t="shared" si="73"/>
        <v xml:space="preserve"> </v>
      </c>
      <c r="L312" s="17">
        <f t="shared" si="74"/>
        <v>0.5</v>
      </c>
      <c r="M312" s="17" t="str">
        <f t="shared" si="71"/>
        <v/>
      </c>
      <c r="N312" s="23">
        <f t="shared" si="72"/>
        <v>4.4843049327354259E-3</v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0</v>
      </c>
      <c r="D318" s="16">
        <v>3</v>
      </c>
      <c r="E318" s="16">
        <v>8</v>
      </c>
      <c r="F318" s="16">
        <v>2</v>
      </c>
      <c r="G318" s="17" t="str">
        <f t="shared" si="75"/>
        <v/>
      </c>
      <c r="H318" s="17">
        <f t="shared" si="76"/>
        <v>1.3452914798206279E-2</v>
      </c>
      <c r="I318" s="17">
        <f t="shared" si="77"/>
        <v>1.444043321299639E-2</v>
      </c>
      <c r="J318" s="17">
        <f t="shared" si="78"/>
        <v>5.0251256281407036E-3</v>
      </c>
      <c r="K318" s="17">
        <f t="shared" si="81"/>
        <v>1</v>
      </c>
      <c r="L318" s="17">
        <f t="shared" si="82"/>
        <v>-0.33333333333333331</v>
      </c>
      <c r="M318" s="17" t="str">
        <f t="shared" si="79"/>
        <v/>
      </c>
      <c r="N318" s="23">
        <f t="shared" si="80"/>
        <v>-4.4843049327354259E-3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>
        <v>3</v>
      </c>
      <c r="D321" s="16">
        <v>2</v>
      </c>
      <c r="E321" s="16">
        <v>1</v>
      </c>
      <c r="F321" s="16">
        <v>1</v>
      </c>
      <c r="G321" s="17">
        <f t="shared" si="75"/>
        <v>1.3636363636363636E-2</v>
      </c>
      <c r="H321" s="17">
        <f t="shared" si="76"/>
        <v>8.9686098654708519E-3</v>
      </c>
      <c r="I321" s="17">
        <f t="shared" si="77"/>
        <v>1.8050541516245488E-3</v>
      </c>
      <c r="J321" s="17">
        <f t="shared" si="78"/>
        <v>2.5125628140703518E-3</v>
      </c>
      <c r="K321" s="17">
        <f t="shared" si="81"/>
        <v>-0.66666666666666663</v>
      </c>
      <c r="L321" s="17">
        <f t="shared" si="82"/>
        <v>-0.5</v>
      </c>
      <c r="M321" s="17">
        <f t="shared" si="79"/>
        <v>-9.0909090909090905E-3</v>
      </c>
      <c r="N321" s="23">
        <f t="shared" si="80"/>
        <v>-4.4843049327354259E-3</v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>
        <v>0</v>
      </c>
      <c r="D323" s="16">
        <v>1</v>
      </c>
      <c r="E323" s="16"/>
      <c r="F323" s="16"/>
      <c r="G323" s="17" t="str">
        <f t="shared" si="75"/>
        <v/>
      </c>
      <c r="H323" s="17">
        <f t="shared" si="76"/>
        <v>4.4843049327354259E-3</v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>
        <f t="shared" si="82"/>
        <v>-1</v>
      </c>
      <c r="M323" s="17" t="str">
        <f t="shared" si="79"/>
        <v/>
      </c>
      <c r="N323" s="23">
        <f t="shared" si="80"/>
        <v>-4.4843049327354259E-3</v>
      </c>
    </row>
    <row r="324" spans="1:14" x14ac:dyDescent="0.2">
      <c r="A324" s="15"/>
      <c r="B324" s="30" t="s">
        <v>300</v>
      </c>
      <c r="C324" s="27">
        <v>18</v>
      </c>
      <c r="D324" s="16">
        <v>6</v>
      </c>
      <c r="E324" s="16">
        <v>11</v>
      </c>
      <c r="F324" s="16">
        <v>15</v>
      </c>
      <c r="G324" s="17">
        <f t="shared" si="75"/>
        <v>8.1818181818181818E-2</v>
      </c>
      <c r="H324" s="17">
        <f t="shared" si="76"/>
        <v>2.6905829596412557E-2</v>
      </c>
      <c r="I324" s="17">
        <f t="shared" si="77"/>
        <v>1.9855595667870037E-2</v>
      </c>
      <c r="J324" s="17">
        <f t="shared" si="78"/>
        <v>3.7688442211055273E-2</v>
      </c>
      <c r="K324" s="17">
        <f t="shared" si="81"/>
        <v>-0.3888888888888889</v>
      </c>
      <c r="L324" s="17">
        <f t="shared" si="82"/>
        <v>1.5</v>
      </c>
      <c r="M324" s="17">
        <f t="shared" si="79"/>
        <v>-3.1818181818181822E-2</v>
      </c>
      <c r="N324" s="23">
        <f t="shared" si="80"/>
        <v>4.035874439461884E-2</v>
      </c>
    </row>
    <row r="325" spans="1:14" x14ac:dyDescent="0.2">
      <c r="A325" s="15"/>
      <c r="B325" s="30" t="s">
        <v>301</v>
      </c>
      <c r="C325" s="27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>
        <v>0</v>
      </c>
      <c r="F326" s="16">
        <v>1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>
        <f t="shared" si="78"/>
        <v>2.5125628140703518E-3</v>
      </c>
      <c r="K326" s="17" t="str">
        <f t="shared" si="81"/>
        <v xml:space="preserve"> </v>
      </c>
      <c r="L326" s="17">
        <f t="shared" si="82"/>
        <v>1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6</v>
      </c>
      <c r="D327" s="16">
        <v>15</v>
      </c>
      <c r="E327" s="16">
        <v>9</v>
      </c>
      <c r="F327" s="16">
        <v>10</v>
      </c>
      <c r="G327" s="17">
        <f t="shared" si="75"/>
        <v>2.7272727272727271E-2</v>
      </c>
      <c r="H327" s="17">
        <f t="shared" si="76"/>
        <v>6.726457399103139E-2</v>
      </c>
      <c r="I327" s="17">
        <f t="shared" si="77"/>
        <v>1.6245487364620937E-2</v>
      </c>
      <c r="J327" s="17">
        <f t="shared" si="78"/>
        <v>2.5125628140703519E-2</v>
      </c>
      <c r="K327" s="17">
        <f t="shared" si="81"/>
        <v>0.5</v>
      </c>
      <c r="L327" s="17">
        <f t="shared" si="82"/>
        <v>-0.33333333333333331</v>
      </c>
      <c r="M327" s="17">
        <f t="shared" si="79"/>
        <v>1.3636363636363636E-2</v>
      </c>
      <c r="N327" s="23">
        <f t="shared" si="80"/>
        <v>-2.2421524663677129E-2</v>
      </c>
    </row>
    <row r="328" spans="1:14" x14ac:dyDescent="0.2">
      <c r="A328" s="15"/>
      <c r="B328" s="30" t="s">
        <v>304</v>
      </c>
      <c r="C328" s="27">
        <v>0</v>
      </c>
      <c r="D328" s="16">
        <v>1</v>
      </c>
      <c r="E328" s="16"/>
      <c r="F328" s="16"/>
      <c r="G328" s="17" t="str">
        <f t="shared" si="75"/>
        <v/>
      </c>
      <c r="H328" s="17">
        <f t="shared" si="76"/>
        <v>4.4843049327354259E-3</v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>
        <f t="shared" si="82"/>
        <v>-1</v>
      </c>
      <c r="M328" s="17" t="str">
        <f t="shared" si="79"/>
        <v/>
      </c>
      <c r="N328" s="23">
        <f t="shared" si="80"/>
        <v>-4.4843049327354259E-3</v>
      </c>
    </row>
    <row r="329" spans="1:14" x14ac:dyDescent="0.2">
      <c r="A329" s="15"/>
      <c r="B329" s="30" t="s">
        <v>305</v>
      </c>
      <c r="C329" s="27">
        <v>1</v>
      </c>
      <c r="D329" s="16">
        <v>3</v>
      </c>
      <c r="E329" s="16"/>
      <c r="F329" s="16"/>
      <c r="G329" s="17">
        <f t="shared" si="75"/>
        <v>4.5454545454545452E-3</v>
      </c>
      <c r="H329" s="17">
        <f t="shared" si="76"/>
        <v>1.3452914798206279E-2</v>
      </c>
      <c r="I329" s="17" t="str">
        <f t="shared" si="77"/>
        <v/>
      </c>
      <c r="J329" s="17" t="str">
        <f t="shared" si="78"/>
        <v/>
      </c>
      <c r="K329" s="17">
        <f t="shared" si="81"/>
        <v>-1</v>
      </c>
      <c r="L329" s="17">
        <f t="shared" si="82"/>
        <v>-1</v>
      </c>
      <c r="M329" s="17">
        <f t="shared" si="79"/>
        <v>-4.5454545454545452E-3</v>
      </c>
      <c r="N329" s="23">
        <f t="shared" si="80"/>
        <v>-1.3452914798206279E-2</v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>
        <v>0</v>
      </c>
      <c r="D332" s="16">
        <v>3</v>
      </c>
      <c r="E332" s="16"/>
      <c r="F332" s="16"/>
      <c r="G332" s="17" t="str">
        <f t="shared" si="75"/>
        <v/>
      </c>
      <c r="H332" s="17">
        <f t="shared" si="76"/>
        <v>1.3452914798206279E-2</v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>
        <f t="shared" si="82"/>
        <v>-1</v>
      </c>
      <c r="M332" s="17" t="str">
        <f t="shared" si="79"/>
        <v/>
      </c>
      <c r="N332" s="23">
        <f t="shared" si="80"/>
        <v>-1.3452914798206279E-2</v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>
        <v>1</v>
      </c>
      <c r="D336" s="16">
        <v>0</v>
      </c>
      <c r="E336" s="16"/>
      <c r="F336" s="16"/>
      <c r="G336" s="17">
        <f t="shared" si="75"/>
        <v>4.5454545454545452E-3</v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>
        <f t="shared" si="81"/>
        <v>-1</v>
      </c>
      <c r="L336" s="17" t="str">
        <f t="shared" si="82"/>
        <v xml:space="preserve"> </v>
      </c>
      <c r="M336" s="17">
        <f t="shared" si="79"/>
        <v>-4.5454545454545452E-3</v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0</v>
      </c>
      <c r="D338" s="16">
        <v>8</v>
      </c>
      <c r="E338" s="16">
        <v>0</v>
      </c>
      <c r="F338" s="16">
        <v>4</v>
      </c>
      <c r="G338" s="17" t="str">
        <f t="shared" si="75"/>
        <v/>
      </c>
      <c r="H338" s="17">
        <f t="shared" si="76"/>
        <v>3.5874439461883408E-2</v>
      </c>
      <c r="I338" s="17" t="str">
        <f t="shared" si="77"/>
        <v/>
      </c>
      <c r="J338" s="17">
        <f t="shared" si="78"/>
        <v>1.0050251256281407E-2</v>
      </c>
      <c r="K338" s="17" t="str">
        <f t="shared" si="81"/>
        <v xml:space="preserve"> </v>
      </c>
      <c r="L338" s="17">
        <f t="shared" si="82"/>
        <v>-0.5</v>
      </c>
      <c r="M338" s="17" t="str">
        <f t="shared" si="79"/>
        <v/>
      </c>
      <c r="N338" s="23">
        <f t="shared" si="80"/>
        <v>-1.7937219730941704E-2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3" t="str">
        <f t="shared" si="80"/>
        <v/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/>
      <c r="D347" s="16"/>
      <c r="E347" s="16">
        <v>0</v>
      </c>
      <c r="F347" s="16">
        <v>1</v>
      </c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>
        <f t="shared" si="78"/>
        <v>2.5125628140703518E-3</v>
      </c>
      <c r="K347" s="17" t="str">
        <f t="shared" si="81"/>
        <v xml:space="preserve"> </v>
      </c>
      <c r="L347" s="17">
        <f t="shared" si="82"/>
        <v>1</v>
      </c>
      <c r="M347" s="17" t="str">
        <f t="shared" si="79"/>
        <v/>
      </c>
      <c r="N347" s="23" t="str">
        <f t="shared" si="80"/>
        <v/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>
        <v>0</v>
      </c>
      <c r="D359" s="16">
        <v>1</v>
      </c>
      <c r="E359" s="16"/>
      <c r="F359" s="16"/>
      <c r="G359" s="17" t="str">
        <f t="shared" si="83"/>
        <v/>
      </c>
      <c r="H359" s="17">
        <f t="shared" si="84"/>
        <v>4.4843049327354259E-3</v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>
        <f t="shared" si="90"/>
        <v>-1</v>
      </c>
      <c r="M359" s="17" t="str">
        <f t="shared" si="87"/>
        <v/>
      </c>
      <c r="N359" s="23">
        <f t="shared" si="88"/>
        <v>-4.4843049327354259E-3</v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>
        <v>0</v>
      </c>
      <c r="D361" s="16">
        <v>1</v>
      </c>
      <c r="E361" s="16"/>
      <c r="F361" s="16"/>
      <c r="G361" s="17" t="str">
        <f t="shared" si="83"/>
        <v/>
      </c>
      <c r="H361" s="17">
        <f t="shared" si="84"/>
        <v>4.4843049327354259E-3</v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>
        <f t="shared" si="90"/>
        <v>-1</v>
      </c>
      <c r="M361" s="17" t="str">
        <f t="shared" si="87"/>
        <v/>
      </c>
      <c r="N361" s="23">
        <f t="shared" si="88"/>
        <v>-4.4843049327354259E-3</v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526</v>
      </c>
      <c r="D371" s="10">
        <f>SUM(D372:D604)</f>
        <v>672</v>
      </c>
      <c r="E371" s="10">
        <f>SUM(E372:E604)</f>
        <v>915</v>
      </c>
      <c r="F371" s="9">
        <f>SUM(F372:F604)</f>
        <v>883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0.73954372623574149</v>
      </c>
      <c r="L371" s="11">
        <f>+IF(AND(D371=0,F371=0),"",IF(D371=0,1,IF(F371=0,-1,(F371-D371)/D371)))</f>
        <v>0.31398809523809523</v>
      </c>
      <c r="M371" s="12">
        <f t="shared" ref="M371:M434" si="95">+IF(OR(AND(G371=""),(K371="")),"",G371*K371)</f>
        <v>0.73954372623574149</v>
      </c>
      <c r="N371" s="12">
        <f t="shared" ref="N371:N434" si="96">+IF(OR(AND(H371=""),(L371="")),"",H371*L371)</f>
        <v>0.31398809523809523</v>
      </c>
    </row>
    <row r="372" spans="1:14" x14ac:dyDescent="0.2">
      <c r="A372" s="15"/>
      <c r="B372" s="29" t="s">
        <v>340</v>
      </c>
      <c r="C372" s="62">
        <v>19</v>
      </c>
      <c r="D372" s="63">
        <v>1</v>
      </c>
      <c r="E372" s="63">
        <v>12</v>
      </c>
      <c r="F372" s="63">
        <v>1</v>
      </c>
      <c r="G372" s="64">
        <f t="shared" si="91"/>
        <v>3.6121673003802278E-2</v>
      </c>
      <c r="H372" s="64">
        <f t="shared" si="92"/>
        <v>1.488095238095238E-3</v>
      </c>
      <c r="I372" s="64">
        <f t="shared" si="93"/>
        <v>1.3114754098360656E-2</v>
      </c>
      <c r="J372" s="64">
        <f t="shared" si="94"/>
        <v>1.1325028312570782E-3</v>
      </c>
      <c r="K372" s="64">
        <f t="shared" ref="K372:K435" si="97">+IF(AND(C372=0,E372=0)," ",IF(C372=0,1,IF(E372=0,-1,(E372-C372)/C372)))</f>
        <v>-0.36842105263157893</v>
      </c>
      <c r="L372" s="64">
        <f t="shared" ref="L372:L435" si="98">+IF(AND(D372=0,F372=0)," ",IF(D372=0,1,IF(F372=0,-1,(F372-D372)/D372)))</f>
        <v>0</v>
      </c>
      <c r="M372" s="64">
        <f t="shared" si="95"/>
        <v>-1.3307984790874522E-2</v>
      </c>
      <c r="N372" s="65">
        <f t="shared" si="96"/>
        <v>0</v>
      </c>
    </row>
    <row r="373" spans="1:14" x14ac:dyDescent="0.2">
      <c r="A373" s="15"/>
      <c r="B373" s="30" t="s">
        <v>341</v>
      </c>
      <c r="C373" s="27">
        <v>1</v>
      </c>
      <c r="D373" s="16">
        <v>0</v>
      </c>
      <c r="E373" s="16">
        <v>2</v>
      </c>
      <c r="F373" s="16">
        <v>0</v>
      </c>
      <c r="G373" s="17">
        <f t="shared" si="91"/>
        <v>1.9011406844106464E-3</v>
      </c>
      <c r="H373" s="17" t="str">
        <f t="shared" si="92"/>
        <v/>
      </c>
      <c r="I373" s="17">
        <f t="shared" si="93"/>
        <v>2.185792349726776E-3</v>
      </c>
      <c r="J373" s="17" t="str">
        <f t="shared" si="94"/>
        <v/>
      </c>
      <c r="K373" s="17">
        <f t="shared" si="97"/>
        <v>1</v>
      </c>
      <c r="L373" s="17" t="str">
        <f t="shared" si="98"/>
        <v xml:space="preserve"> </v>
      </c>
      <c r="M373" s="17">
        <f t="shared" si="95"/>
        <v>1.9011406844106464E-3</v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>
        <v>3</v>
      </c>
      <c r="D374" s="16">
        <v>1</v>
      </c>
      <c r="E374" s="16"/>
      <c r="F374" s="16"/>
      <c r="G374" s="17">
        <f t="shared" si="91"/>
        <v>5.7034220532319393E-3</v>
      </c>
      <c r="H374" s="17">
        <f t="shared" si="92"/>
        <v>1.488095238095238E-3</v>
      </c>
      <c r="I374" s="17" t="str">
        <f t="shared" si="93"/>
        <v/>
      </c>
      <c r="J374" s="17" t="str">
        <f t="shared" si="94"/>
        <v/>
      </c>
      <c r="K374" s="17">
        <f t="shared" si="97"/>
        <v>-1</v>
      </c>
      <c r="L374" s="17">
        <f t="shared" si="98"/>
        <v>-1</v>
      </c>
      <c r="M374" s="17">
        <f t="shared" si="95"/>
        <v>-5.7034220532319393E-3</v>
      </c>
      <c r="N374" s="23">
        <f t="shared" si="96"/>
        <v>-1.488095238095238E-3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30</v>
      </c>
      <c r="D377" s="16">
        <v>16</v>
      </c>
      <c r="E377" s="16">
        <v>20</v>
      </c>
      <c r="F377" s="16">
        <v>6</v>
      </c>
      <c r="G377" s="17">
        <f t="shared" si="91"/>
        <v>5.7034220532319393E-2</v>
      </c>
      <c r="H377" s="17">
        <f t="shared" si="92"/>
        <v>2.3809523809523808E-2</v>
      </c>
      <c r="I377" s="17">
        <f t="shared" si="93"/>
        <v>2.185792349726776E-2</v>
      </c>
      <c r="J377" s="17">
        <f t="shared" si="94"/>
        <v>6.7950169875424689E-3</v>
      </c>
      <c r="K377" s="17">
        <f t="shared" si="97"/>
        <v>-0.33333333333333331</v>
      </c>
      <c r="L377" s="17">
        <f t="shared" si="98"/>
        <v>-0.625</v>
      </c>
      <c r="M377" s="17">
        <f t="shared" si="95"/>
        <v>-1.9011406844106463E-2</v>
      </c>
      <c r="N377" s="23">
        <f t="shared" si="96"/>
        <v>-1.488095238095238E-2</v>
      </c>
    </row>
    <row r="378" spans="1:14" x14ac:dyDescent="0.2">
      <c r="A378" s="15"/>
      <c r="B378" s="30" t="s">
        <v>346</v>
      </c>
      <c r="C378" s="27">
        <v>3</v>
      </c>
      <c r="D378" s="16">
        <v>0</v>
      </c>
      <c r="E378" s="16">
        <v>2</v>
      </c>
      <c r="F378" s="16">
        <v>0</v>
      </c>
      <c r="G378" s="17">
        <f t="shared" si="91"/>
        <v>5.7034220532319393E-3</v>
      </c>
      <c r="H378" s="17" t="str">
        <f t="shared" si="92"/>
        <v/>
      </c>
      <c r="I378" s="17">
        <f t="shared" si="93"/>
        <v>2.185792349726776E-3</v>
      </c>
      <c r="J378" s="17" t="str">
        <f t="shared" si="94"/>
        <v/>
      </c>
      <c r="K378" s="17">
        <f t="shared" si="97"/>
        <v>-0.33333333333333331</v>
      </c>
      <c r="L378" s="17" t="str">
        <f t="shared" si="98"/>
        <v xml:space="preserve"> </v>
      </c>
      <c r="M378" s="17">
        <f t="shared" si="95"/>
        <v>-1.9011406844106464E-3</v>
      </c>
      <c r="N378" s="23" t="str">
        <f t="shared" si="96"/>
        <v/>
      </c>
    </row>
    <row r="379" spans="1:14" x14ac:dyDescent="0.2">
      <c r="A379" s="15"/>
      <c r="B379" s="30" t="s">
        <v>347</v>
      </c>
      <c r="C379" s="27">
        <v>1</v>
      </c>
      <c r="D379" s="16">
        <v>0</v>
      </c>
      <c r="E379" s="16"/>
      <c r="F379" s="16"/>
      <c r="G379" s="17">
        <f t="shared" si="91"/>
        <v>1.9011406844106464E-3</v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 t="str">
        <f t="shared" si="98"/>
        <v xml:space="preserve"> </v>
      </c>
      <c r="M379" s="17">
        <f t="shared" si="95"/>
        <v>-1.9011406844106464E-3</v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>
        <v>1</v>
      </c>
      <c r="D380" s="16">
        <v>0</v>
      </c>
      <c r="E380" s="16"/>
      <c r="F380" s="16"/>
      <c r="G380" s="17">
        <f t="shared" si="91"/>
        <v>1.9011406844106464E-3</v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>
        <f t="shared" si="97"/>
        <v>-1</v>
      </c>
      <c r="L380" s="17" t="str">
        <f t="shared" si="98"/>
        <v xml:space="preserve"> </v>
      </c>
      <c r="M380" s="17">
        <f t="shared" si="95"/>
        <v>-1.9011406844106464E-3</v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>
        <v>5</v>
      </c>
      <c r="D381" s="16">
        <v>5</v>
      </c>
      <c r="E381" s="16">
        <v>25</v>
      </c>
      <c r="F381" s="16">
        <v>2</v>
      </c>
      <c r="G381" s="17">
        <f t="shared" si="91"/>
        <v>9.5057034220532317E-3</v>
      </c>
      <c r="H381" s="17">
        <f t="shared" si="92"/>
        <v>7.4404761904761901E-3</v>
      </c>
      <c r="I381" s="17">
        <f t="shared" si="93"/>
        <v>2.7322404371584699E-2</v>
      </c>
      <c r="J381" s="17">
        <f t="shared" si="94"/>
        <v>2.2650056625141564E-3</v>
      </c>
      <c r="K381" s="17">
        <f t="shared" si="97"/>
        <v>4</v>
      </c>
      <c r="L381" s="17">
        <f t="shared" si="98"/>
        <v>-0.6</v>
      </c>
      <c r="M381" s="17">
        <f t="shared" si="95"/>
        <v>3.8022813688212927E-2</v>
      </c>
      <c r="N381" s="23">
        <f t="shared" si="96"/>
        <v>-4.464285714285714E-3</v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43</v>
      </c>
      <c r="D383" s="16">
        <v>15</v>
      </c>
      <c r="E383" s="16">
        <v>268</v>
      </c>
      <c r="F383" s="16">
        <v>149</v>
      </c>
      <c r="G383" s="17">
        <f t="shared" si="91"/>
        <v>8.17490494296578E-2</v>
      </c>
      <c r="H383" s="17">
        <f t="shared" si="92"/>
        <v>2.2321428571428572E-2</v>
      </c>
      <c r="I383" s="17">
        <f t="shared" si="93"/>
        <v>0.29289617486338798</v>
      </c>
      <c r="J383" s="17">
        <f t="shared" si="94"/>
        <v>0.16874292185730463</v>
      </c>
      <c r="K383" s="17">
        <f t="shared" si="97"/>
        <v>5.2325581395348841</v>
      </c>
      <c r="L383" s="17">
        <f t="shared" si="98"/>
        <v>8.9333333333333336</v>
      </c>
      <c r="M383" s="17">
        <f t="shared" si="95"/>
        <v>0.42775665399239549</v>
      </c>
      <c r="N383" s="23">
        <f t="shared" si="96"/>
        <v>0.19940476190476192</v>
      </c>
    </row>
    <row r="384" spans="1:14" x14ac:dyDescent="0.2">
      <c r="A384" s="15"/>
      <c r="B384" s="30" t="s">
        <v>352</v>
      </c>
      <c r="C384" s="27">
        <v>3</v>
      </c>
      <c r="D384" s="16">
        <v>0</v>
      </c>
      <c r="E384" s="16">
        <v>6</v>
      </c>
      <c r="F384" s="16">
        <v>5</v>
      </c>
      <c r="G384" s="17">
        <f t="shared" si="91"/>
        <v>5.7034220532319393E-3</v>
      </c>
      <c r="H384" s="17" t="str">
        <f t="shared" si="92"/>
        <v/>
      </c>
      <c r="I384" s="17">
        <f t="shared" si="93"/>
        <v>6.5573770491803279E-3</v>
      </c>
      <c r="J384" s="17">
        <f t="shared" si="94"/>
        <v>5.6625141562853904E-3</v>
      </c>
      <c r="K384" s="17">
        <f t="shared" si="97"/>
        <v>1</v>
      </c>
      <c r="L384" s="17">
        <f t="shared" si="98"/>
        <v>1</v>
      </c>
      <c r="M384" s="17">
        <f t="shared" si="95"/>
        <v>5.7034220532319393E-3</v>
      </c>
      <c r="N384" s="23" t="str">
        <f t="shared" si="96"/>
        <v/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2</v>
      </c>
      <c r="D386" s="16">
        <v>0</v>
      </c>
      <c r="E386" s="16">
        <v>7</v>
      </c>
      <c r="F386" s="16">
        <v>2</v>
      </c>
      <c r="G386" s="17">
        <f t="shared" si="91"/>
        <v>3.8022813688212928E-3</v>
      </c>
      <c r="H386" s="17" t="str">
        <f t="shared" si="92"/>
        <v/>
      </c>
      <c r="I386" s="17">
        <f t="shared" si="93"/>
        <v>7.6502732240437158E-3</v>
      </c>
      <c r="J386" s="17">
        <f t="shared" si="94"/>
        <v>2.2650056625141564E-3</v>
      </c>
      <c r="K386" s="17">
        <f t="shared" si="97"/>
        <v>2.5</v>
      </c>
      <c r="L386" s="17">
        <f t="shared" si="98"/>
        <v>1</v>
      </c>
      <c r="M386" s="17">
        <f t="shared" si="95"/>
        <v>9.5057034220532317E-3</v>
      </c>
      <c r="N386" s="23" t="str">
        <f t="shared" si="96"/>
        <v/>
      </c>
    </row>
    <row r="387" spans="1:14" x14ac:dyDescent="0.2">
      <c r="A387" s="15"/>
      <c r="B387" s="30" t="s">
        <v>355</v>
      </c>
      <c r="C387" s="27">
        <v>3</v>
      </c>
      <c r="D387" s="16">
        <v>1</v>
      </c>
      <c r="E387" s="16">
        <v>3</v>
      </c>
      <c r="F387" s="16">
        <v>2</v>
      </c>
      <c r="G387" s="17">
        <f t="shared" si="91"/>
        <v>5.7034220532319393E-3</v>
      </c>
      <c r="H387" s="17">
        <f t="shared" si="92"/>
        <v>1.488095238095238E-3</v>
      </c>
      <c r="I387" s="17">
        <f t="shared" si="93"/>
        <v>3.2786885245901639E-3</v>
      </c>
      <c r="J387" s="17">
        <f t="shared" si="94"/>
        <v>2.2650056625141564E-3</v>
      </c>
      <c r="K387" s="17">
        <f t="shared" si="97"/>
        <v>0</v>
      </c>
      <c r="L387" s="17">
        <f t="shared" si="98"/>
        <v>1</v>
      </c>
      <c r="M387" s="17">
        <f t="shared" si="95"/>
        <v>0</v>
      </c>
      <c r="N387" s="23">
        <f t="shared" si="96"/>
        <v>1.488095238095238E-3</v>
      </c>
    </row>
    <row r="388" spans="1:14" x14ac:dyDescent="0.2">
      <c r="A388" s="15"/>
      <c r="B388" s="30" t="s">
        <v>356</v>
      </c>
      <c r="C388" s="27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187</v>
      </c>
      <c r="D391" s="16">
        <v>161</v>
      </c>
      <c r="E391" s="16">
        <v>65</v>
      </c>
      <c r="F391" s="16">
        <v>39</v>
      </c>
      <c r="G391" s="17">
        <f t="shared" si="91"/>
        <v>0.35551330798479086</v>
      </c>
      <c r="H391" s="17">
        <f t="shared" si="92"/>
        <v>0.23958333333333334</v>
      </c>
      <c r="I391" s="17">
        <f t="shared" si="93"/>
        <v>7.1038251366120214E-2</v>
      </c>
      <c r="J391" s="17">
        <f t="shared" si="94"/>
        <v>4.4167610419026046E-2</v>
      </c>
      <c r="K391" s="17">
        <f t="shared" si="97"/>
        <v>-0.65240641711229952</v>
      </c>
      <c r="L391" s="17">
        <f t="shared" si="98"/>
        <v>-0.75776397515527949</v>
      </c>
      <c r="M391" s="17">
        <f t="shared" si="95"/>
        <v>-0.23193916349809887</v>
      </c>
      <c r="N391" s="23">
        <f t="shared" si="96"/>
        <v>-0.18154761904761904</v>
      </c>
    </row>
    <row r="392" spans="1:14" x14ac:dyDescent="0.2">
      <c r="A392" s="15"/>
      <c r="B392" s="30" t="s">
        <v>360</v>
      </c>
      <c r="C392" s="27"/>
      <c r="D392" s="16"/>
      <c r="E392" s="16">
        <v>1</v>
      </c>
      <c r="F392" s="16">
        <v>0</v>
      </c>
      <c r="G392" s="17" t="str">
        <f t="shared" si="91"/>
        <v/>
      </c>
      <c r="H392" s="17" t="str">
        <f t="shared" si="92"/>
        <v/>
      </c>
      <c r="I392" s="17">
        <f t="shared" si="93"/>
        <v>1.092896174863388E-3</v>
      </c>
      <c r="J392" s="17" t="str">
        <f t="shared" si="94"/>
        <v/>
      </c>
      <c r="K392" s="17">
        <f t="shared" si="97"/>
        <v>1</v>
      </c>
      <c r="L392" s="17" t="str">
        <f t="shared" si="98"/>
        <v xml:space="preserve"> </v>
      </c>
      <c r="M392" s="17" t="str">
        <f t="shared" si="95"/>
        <v/>
      </c>
      <c r="N392" s="23" t="str">
        <f t="shared" si="96"/>
        <v/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/>
      <c r="D394" s="16"/>
      <c r="E394" s="16">
        <v>9</v>
      </c>
      <c r="F394" s="16">
        <v>11</v>
      </c>
      <c r="G394" s="17" t="str">
        <f t="shared" si="91"/>
        <v/>
      </c>
      <c r="H394" s="17" t="str">
        <f t="shared" si="92"/>
        <v/>
      </c>
      <c r="I394" s="17">
        <f t="shared" si="93"/>
        <v>9.8360655737704927E-3</v>
      </c>
      <c r="J394" s="17">
        <f t="shared" si="94"/>
        <v>1.245753114382786E-2</v>
      </c>
      <c r="K394" s="17">
        <f t="shared" si="97"/>
        <v>1</v>
      </c>
      <c r="L394" s="17">
        <f t="shared" si="98"/>
        <v>1</v>
      </c>
      <c r="M394" s="17" t="str">
        <f t="shared" si="95"/>
        <v/>
      </c>
      <c r="N394" s="23" t="str">
        <f t="shared" si="96"/>
        <v/>
      </c>
    </row>
    <row r="395" spans="1:14" x14ac:dyDescent="0.2">
      <c r="A395" s="15"/>
      <c r="B395" s="30" t="s">
        <v>363</v>
      </c>
      <c r="C395" s="27">
        <v>3</v>
      </c>
      <c r="D395" s="16">
        <v>19</v>
      </c>
      <c r="E395" s="16">
        <v>3</v>
      </c>
      <c r="F395" s="16">
        <v>12</v>
      </c>
      <c r="G395" s="17">
        <f t="shared" si="91"/>
        <v>5.7034220532319393E-3</v>
      </c>
      <c r="H395" s="17">
        <f t="shared" si="92"/>
        <v>2.8273809523809524E-2</v>
      </c>
      <c r="I395" s="17">
        <f t="shared" si="93"/>
        <v>3.2786885245901639E-3</v>
      </c>
      <c r="J395" s="17">
        <f t="shared" si="94"/>
        <v>1.3590033975084938E-2</v>
      </c>
      <c r="K395" s="17">
        <f t="shared" si="97"/>
        <v>0</v>
      </c>
      <c r="L395" s="17">
        <f t="shared" si="98"/>
        <v>-0.36842105263157893</v>
      </c>
      <c r="M395" s="17">
        <f t="shared" si="95"/>
        <v>0</v>
      </c>
      <c r="N395" s="23">
        <f t="shared" si="96"/>
        <v>-1.0416666666666666E-2</v>
      </c>
    </row>
    <row r="396" spans="1:14" x14ac:dyDescent="0.2">
      <c r="A396" s="15"/>
      <c r="B396" s="30" t="s">
        <v>364</v>
      </c>
      <c r="C396" s="27"/>
      <c r="D396" s="16"/>
      <c r="E396" s="16">
        <v>0</v>
      </c>
      <c r="F396" s="16">
        <v>1</v>
      </c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>
        <f t="shared" si="94"/>
        <v>1.1325028312570782E-3</v>
      </c>
      <c r="K396" s="17" t="str">
        <f t="shared" si="97"/>
        <v xml:space="preserve"> </v>
      </c>
      <c r="L396" s="17">
        <f t="shared" si="98"/>
        <v>1</v>
      </c>
      <c r="M396" s="17" t="str">
        <f t="shared" si="95"/>
        <v/>
      </c>
      <c r="N396" s="23" t="str">
        <f t="shared" si="96"/>
        <v/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>
        <v>0</v>
      </c>
      <c r="F398" s="16">
        <v>1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>
        <f t="shared" si="94"/>
        <v>1.1325028312570782E-3</v>
      </c>
      <c r="K398" s="17" t="str">
        <f t="shared" si="97"/>
        <v xml:space="preserve"> </v>
      </c>
      <c r="L398" s="17">
        <f t="shared" si="98"/>
        <v>1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>
        <v>2</v>
      </c>
      <c r="D401" s="16">
        <v>0</v>
      </c>
      <c r="E401" s="16"/>
      <c r="F401" s="16"/>
      <c r="G401" s="17">
        <f t="shared" si="91"/>
        <v>3.8022813688212928E-3</v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>
        <f t="shared" si="97"/>
        <v>-1</v>
      </c>
      <c r="L401" s="17" t="str">
        <f t="shared" si="98"/>
        <v xml:space="preserve"> </v>
      </c>
      <c r="M401" s="17">
        <f t="shared" si="95"/>
        <v>-3.8022813688212928E-3</v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>
        <v>5</v>
      </c>
      <c r="D402" s="16">
        <v>3</v>
      </c>
      <c r="E402" s="16">
        <v>2</v>
      </c>
      <c r="F402" s="16">
        <v>2</v>
      </c>
      <c r="G402" s="17">
        <f t="shared" si="91"/>
        <v>9.5057034220532317E-3</v>
      </c>
      <c r="H402" s="17">
        <f t="shared" si="92"/>
        <v>4.464285714285714E-3</v>
      </c>
      <c r="I402" s="17">
        <f t="shared" si="93"/>
        <v>2.185792349726776E-3</v>
      </c>
      <c r="J402" s="17">
        <f t="shared" si="94"/>
        <v>2.2650056625141564E-3</v>
      </c>
      <c r="K402" s="17">
        <f t="shared" si="97"/>
        <v>-0.6</v>
      </c>
      <c r="L402" s="17">
        <f t="shared" si="98"/>
        <v>-0.33333333333333331</v>
      </c>
      <c r="M402" s="17">
        <f t="shared" si="95"/>
        <v>-5.7034220532319385E-3</v>
      </c>
      <c r="N402" s="23">
        <f t="shared" si="96"/>
        <v>-1.488095238095238E-3</v>
      </c>
    </row>
    <row r="403" spans="1:14" x14ac:dyDescent="0.2">
      <c r="A403" s="15"/>
      <c r="B403" s="30" t="s">
        <v>371</v>
      </c>
      <c r="C403" s="27">
        <v>0</v>
      </c>
      <c r="D403" s="16">
        <v>2</v>
      </c>
      <c r="E403" s="16"/>
      <c r="F403" s="16"/>
      <c r="G403" s="17" t="str">
        <f t="shared" si="91"/>
        <v/>
      </c>
      <c r="H403" s="17">
        <f t="shared" si="92"/>
        <v>2.976190476190476E-3</v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>
        <f t="shared" si="98"/>
        <v>-1</v>
      </c>
      <c r="M403" s="17" t="str">
        <f t="shared" si="95"/>
        <v/>
      </c>
      <c r="N403" s="23">
        <f t="shared" si="96"/>
        <v>-2.976190476190476E-3</v>
      </c>
    </row>
    <row r="404" spans="1:14" ht="25.5" x14ac:dyDescent="0.2">
      <c r="A404" s="15"/>
      <c r="B404" s="30" t="s">
        <v>372</v>
      </c>
      <c r="C404" s="27">
        <v>1</v>
      </c>
      <c r="D404" s="16">
        <v>1</v>
      </c>
      <c r="E404" s="16">
        <v>5</v>
      </c>
      <c r="F404" s="16">
        <v>3</v>
      </c>
      <c r="G404" s="17">
        <f t="shared" si="91"/>
        <v>1.9011406844106464E-3</v>
      </c>
      <c r="H404" s="17">
        <f t="shared" si="92"/>
        <v>1.488095238095238E-3</v>
      </c>
      <c r="I404" s="17">
        <f t="shared" si="93"/>
        <v>5.4644808743169399E-3</v>
      </c>
      <c r="J404" s="17">
        <f t="shared" si="94"/>
        <v>3.3975084937712344E-3</v>
      </c>
      <c r="K404" s="17">
        <f t="shared" si="97"/>
        <v>4</v>
      </c>
      <c r="L404" s="17">
        <f t="shared" si="98"/>
        <v>2</v>
      </c>
      <c r="M404" s="17">
        <f t="shared" si="95"/>
        <v>7.6045627376425855E-3</v>
      </c>
      <c r="N404" s="23">
        <f t="shared" si="96"/>
        <v>2.976190476190476E-3</v>
      </c>
    </row>
    <row r="405" spans="1:14" ht="25.5" x14ac:dyDescent="0.2">
      <c r="A405" s="15"/>
      <c r="B405" s="30" t="s">
        <v>373</v>
      </c>
      <c r="C405" s="27">
        <v>12</v>
      </c>
      <c r="D405" s="16">
        <v>13</v>
      </c>
      <c r="E405" s="16">
        <v>92</v>
      </c>
      <c r="F405" s="16">
        <v>100</v>
      </c>
      <c r="G405" s="17">
        <f t="shared" si="91"/>
        <v>2.2813688212927757E-2</v>
      </c>
      <c r="H405" s="17">
        <f t="shared" si="92"/>
        <v>1.9345238095238096E-2</v>
      </c>
      <c r="I405" s="17">
        <f t="shared" si="93"/>
        <v>0.1005464480874317</v>
      </c>
      <c r="J405" s="17">
        <f t="shared" si="94"/>
        <v>0.11325028312570781</v>
      </c>
      <c r="K405" s="17">
        <f t="shared" si="97"/>
        <v>6.666666666666667</v>
      </c>
      <c r="L405" s="17">
        <f t="shared" si="98"/>
        <v>6.6923076923076925</v>
      </c>
      <c r="M405" s="17">
        <f t="shared" si="95"/>
        <v>0.15209125475285173</v>
      </c>
      <c r="N405" s="23">
        <f t="shared" si="96"/>
        <v>0.12946428571428573</v>
      </c>
    </row>
    <row r="406" spans="1:14" x14ac:dyDescent="0.2">
      <c r="A406" s="15"/>
      <c r="B406" s="30" t="s">
        <v>374</v>
      </c>
      <c r="C406" s="27">
        <v>11</v>
      </c>
      <c r="D406" s="16">
        <v>1</v>
      </c>
      <c r="E406" s="16">
        <v>18</v>
      </c>
      <c r="F406" s="16">
        <v>2</v>
      </c>
      <c r="G406" s="17">
        <f t="shared" si="91"/>
        <v>2.0912547528517109E-2</v>
      </c>
      <c r="H406" s="17">
        <f t="shared" si="92"/>
        <v>1.488095238095238E-3</v>
      </c>
      <c r="I406" s="17">
        <f t="shared" si="93"/>
        <v>1.9672131147540985E-2</v>
      </c>
      <c r="J406" s="17">
        <f t="shared" si="94"/>
        <v>2.2650056625141564E-3</v>
      </c>
      <c r="K406" s="17">
        <f t="shared" si="97"/>
        <v>0.63636363636363635</v>
      </c>
      <c r="L406" s="17">
        <f t="shared" si="98"/>
        <v>1</v>
      </c>
      <c r="M406" s="17">
        <f t="shared" si="95"/>
        <v>1.3307984790874524E-2</v>
      </c>
      <c r="N406" s="23">
        <f t="shared" si="96"/>
        <v>1.488095238095238E-3</v>
      </c>
    </row>
    <row r="407" spans="1:14" x14ac:dyDescent="0.2">
      <c r="A407" s="15"/>
      <c r="B407" s="30" t="s">
        <v>375</v>
      </c>
      <c r="C407" s="27"/>
      <c r="D407" s="16"/>
      <c r="E407" s="16">
        <v>2</v>
      </c>
      <c r="F407" s="16">
        <v>0</v>
      </c>
      <c r="G407" s="17" t="str">
        <f t="shared" si="91"/>
        <v/>
      </c>
      <c r="H407" s="17" t="str">
        <f t="shared" si="92"/>
        <v/>
      </c>
      <c r="I407" s="17">
        <f t="shared" si="93"/>
        <v>2.185792349726776E-3</v>
      </c>
      <c r="J407" s="17" t="str">
        <f t="shared" si="94"/>
        <v/>
      </c>
      <c r="K407" s="17">
        <f t="shared" si="97"/>
        <v>1</v>
      </c>
      <c r="L407" s="17" t="str">
        <f t="shared" si="98"/>
        <v xml:space="preserve"> </v>
      </c>
      <c r="M407" s="17" t="str">
        <f t="shared" si="95"/>
        <v/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/>
      <c r="D408" s="16"/>
      <c r="E408" s="16">
        <v>1</v>
      </c>
      <c r="F408" s="16">
        <v>1</v>
      </c>
      <c r="G408" s="17" t="str">
        <f t="shared" si="91"/>
        <v/>
      </c>
      <c r="H408" s="17" t="str">
        <f t="shared" si="92"/>
        <v/>
      </c>
      <c r="I408" s="17">
        <f t="shared" si="93"/>
        <v>1.092896174863388E-3</v>
      </c>
      <c r="J408" s="17">
        <f t="shared" si="94"/>
        <v>1.1325028312570782E-3</v>
      </c>
      <c r="K408" s="17">
        <f t="shared" si="97"/>
        <v>1</v>
      </c>
      <c r="L408" s="17">
        <f t="shared" si="98"/>
        <v>1</v>
      </c>
      <c r="M408" s="17" t="str">
        <f t="shared" si="95"/>
        <v/>
      </c>
      <c r="N408" s="23" t="str">
        <f t="shared" si="96"/>
        <v/>
      </c>
    </row>
    <row r="409" spans="1:14" x14ac:dyDescent="0.2">
      <c r="A409" s="15"/>
      <c r="B409" s="30" t="s">
        <v>377</v>
      </c>
      <c r="C409" s="27">
        <v>1</v>
      </c>
      <c r="D409" s="16">
        <v>0</v>
      </c>
      <c r="E409" s="16">
        <v>1</v>
      </c>
      <c r="F409" s="16">
        <v>0</v>
      </c>
      <c r="G409" s="17">
        <f t="shared" si="91"/>
        <v>1.9011406844106464E-3</v>
      </c>
      <c r="H409" s="17" t="str">
        <f t="shared" si="92"/>
        <v/>
      </c>
      <c r="I409" s="17">
        <f t="shared" si="93"/>
        <v>1.092896174863388E-3</v>
      </c>
      <c r="J409" s="17" t="str">
        <f t="shared" si="94"/>
        <v/>
      </c>
      <c r="K409" s="17">
        <f t="shared" si="97"/>
        <v>0</v>
      </c>
      <c r="L409" s="17" t="str">
        <f t="shared" si="98"/>
        <v xml:space="preserve"> </v>
      </c>
      <c r="M409" s="17">
        <f t="shared" si="95"/>
        <v>0</v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>
        <v>2</v>
      </c>
      <c r="D410" s="16">
        <v>1</v>
      </c>
      <c r="E410" s="16">
        <v>4</v>
      </c>
      <c r="F410" s="16">
        <v>0</v>
      </c>
      <c r="G410" s="17">
        <f t="shared" si="91"/>
        <v>3.8022813688212928E-3</v>
      </c>
      <c r="H410" s="17">
        <f t="shared" si="92"/>
        <v>1.488095238095238E-3</v>
      </c>
      <c r="I410" s="17">
        <f t="shared" si="93"/>
        <v>4.3715846994535519E-3</v>
      </c>
      <c r="J410" s="17" t="str">
        <f t="shared" si="94"/>
        <v/>
      </c>
      <c r="K410" s="17">
        <f t="shared" si="97"/>
        <v>1</v>
      </c>
      <c r="L410" s="17">
        <f t="shared" si="98"/>
        <v>-1</v>
      </c>
      <c r="M410" s="17">
        <f t="shared" si="95"/>
        <v>3.8022813688212928E-3</v>
      </c>
      <c r="N410" s="23">
        <f t="shared" si="96"/>
        <v>-1.488095238095238E-3</v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9</v>
      </c>
      <c r="D413" s="16">
        <v>1</v>
      </c>
      <c r="E413" s="16">
        <v>12</v>
      </c>
      <c r="F413" s="16">
        <v>0</v>
      </c>
      <c r="G413" s="17">
        <f t="shared" si="91"/>
        <v>1.7110266159695818E-2</v>
      </c>
      <c r="H413" s="17">
        <f t="shared" si="92"/>
        <v>1.488095238095238E-3</v>
      </c>
      <c r="I413" s="17">
        <f t="shared" si="93"/>
        <v>1.3114754098360656E-2</v>
      </c>
      <c r="J413" s="17" t="str">
        <f t="shared" si="94"/>
        <v/>
      </c>
      <c r="K413" s="17">
        <f t="shared" si="97"/>
        <v>0.33333333333333331</v>
      </c>
      <c r="L413" s="17">
        <f t="shared" si="98"/>
        <v>-1</v>
      </c>
      <c r="M413" s="17">
        <f t="shared" si="95"/>
        <v>5.7034220532319393E-3</v>
      </c>
      <c r="N413" s="23">
        <f t="shared" si="96"/>
        <v>-1.488095238095238E-3</v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>
        <v>0</v>
      </c>
      <c r="F416" s="16">
        <v>1</v>
      </c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>
        <f t="shared" si="94"/>
        <v>1.1325028312570782E-3</v>
      </c>
      <c r="K416" s="17" t="str">
        <f t="shared" si="97"/>
        <v xml:space="preserve"> </v>
      </c>
      <c r="L416" s="17">
        <f t="shared" si="98"/>
        <v>1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18</v>
      </c>
      <c r="D419" s="16">
        <v>12</v>
      </c>
      <c r="E419" s="16">
        <v>45</v>
      </c>
      <c r="F419" s="16">
        <v>29</v>
      </c>
      <c r="G419" s="17">
        <f t="shared" si="91"/>
        <v>3.4220532319391636E-2</v>
      </c>
      <c r="H419" s="17">
        <f t="shared" si="92"/>
        <v>1.7857142857142856E-2</v>
      </c>
      <c r="I419" s="17">
        <f t="shared" si="93"/>
        <v>4.9180327868852458E-2</v>
      </c>
      <c r="J419" s="17">
        <f t="shared" si="94"/>
        <v>3.2842582106455263E-2</v>
      </c>
      <c r="K419" s="17">
        <f t="shared" si="97"/>
        <v>1.5</v>
      </c>
      <c r="L419" s="17">
        <f t="shared" si="98"/>
        <v>1.4166666666666667</v>
      </c>
      <c r="M419" s="17">
        <f t="shared" si="95"/>
        <v>5.1330798479087454E-2</v>
      </c>
      <c r="N419" s="23">
        <f t="shared" si="96"/>
        <v>2.5297619047619048E-2</v>
      </c>
    </row>
    <row r="420" spans="1:14" x14ac:dyDescent="0.2">
      <c r="A420" s="15"/>
      <c r="B420" s="30" t="s">
        <v>388</v>
      </c>
      <c r="C420" s="27"/>
      <c r="D420" s="16"/>
      <c r="E420" s="16">
        <v>0</v>
      </c>
      <c r="F420" s="16">
        <v>2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>
        <f t="shared" si="94"/>
        <v>2.2650056625141564E-3</v>
      </c>
      <c r="K420" s="17" t="str">
        <f t="shared" si="97"/>
        <v xml:space="preserve"> </v>
      </c>
      <c r="L420" s="17">
        <f t="shared" si="98"/>
        <v>1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10</v>
      </c>
      <c r="D422" s="16">
        <v>2</v>
      </c>
      <c r="E422" s="16">
        <v>2</v>
      </c>
      <c r="F422" s="16">
        <v>1</v>
      </c>
      <c r="G422" s="17">
        <f t="shared" si="91"/>
        <v>1.9011406844106463E-2</v>
      </c>
      <c r="H422" s="17">
        <f t="shared" si="92"/>
        <v>2.976190476190476E-3</v>
      </c>
      <c r="I422" s="17">
        <f t="shared" si="93"/>
        <v>2.185792349726776E-3</v>
      </c>
      <c r="J422" s="17">
        <f t="shared" si="94"/>
        <v>1.1325028312570782E-3</v>
      </c>
      <c r="K422" s="17">
        <f t="shared" si="97"/>
        <v>-0.8</v>
      </c>
      <c r="L422" s="17">
        <f t="shared" si="98"/>
        <v>-0.5</v>
      </c>
      <c r="M422" s="17">
        <f t="shared" si="95"/>
        <v>-1.5209125475285171E-2</v>
      </c>
      <c r="N422" s="23">
        <f t="shared" si="96"/>
        <v>-1.488095238095238E-3</v>
      </c>
    </row>
    <row r="423" spans="1:14" x14ac:dyDescent="0.2">
      <c r="A423" s="15"/>
      <c r="B423" s="30" t="s">
        <v>391</v>
      </c>
      <c r="C423" s="27">
        <v>17</v>
      </c>
      <c r="D423" s="16">
        <v>10</v>
      </c>
      <c r="E423" s="16">
        <v>58</v>
      </c>
      <c r="F423" s="16">
        <v>38</v>
      </c>
      <c r="G423" s="17">
        <f t="shared" si="91"/>
        <v>3.2319391634980987E-2</v>
      </c>
      <c r="H423" s="17">
        <f t="shared" si="92"/>
        <v>1.488095238095238E-2</v>
      </c>
      <c r="I423" s="17">
        <f t="shared" si="93"/>
        <v>6.3387978142076501E-2</v>
      </c>
      <c r="J423" s="17">
        <f t="shared" si="94"/>
        <v>4.3035107587768968E-2</v>
      </c>
      <c r="K423" s="17">
        <f t="shared" si="97"/>
        <v>2.4117647058823528</v>
      </c>
      <c r="L423" s="17">
        <f t="shared" si="98"/>
        <v>2.8</v>
      </c>
      <c r="M423" s="17">
        <f t="shared" si="95"/>
        <v>7.7946768060836488E-2</v>
      </c>
      <c r="N423" s="23">
        <f t="shared" si="96"/>
        <v>4.1666666666666664E-2</v>
      </c>
    </row>
    <row r="424" spans="1:14" x14ac:dyDescent="0.2">
      <c r="A424" s="15"/>
      <c r="B424" s="30" t="s">
        <v>392</v>
      </c>
      <c r="C424" s="27">
        <v>9</v>
      </c>
      <c r="D424" s="16">
        <v>3</v>
      </c>
      <c r="E424" s="16">
        <v>14</v>
      </c>
      <c r="F424" s="16">
        <v>4</v>
      </c>
      <c r="G424" s="17">
        <f t="shared" si="91"/>
        <v>1.7110266159695818E-2</v>
      </c>
      <c r="H424" s="17">
        <f t="shared" si="92"/>
        <v>4.464285714285714E-3</v>
      </c>
      <c r="I424" s="17">
        <f t="shared" si="93"/>
        <v>1.5300546448087432E-2</v>
      </c>
      <c r="J424" s="17">
        <f t="shared" si="94"/>
        <v>4.5300113250283129E-3</v>
      </c>
      <c r="K424" s="17">
        <f t="shared" si="97"/>
        <v>0.55555555555555558</v>
      </c>
      <c r="L424" s="17">
        <f t="shared" si="98"/>
        <v>0.33333333333333331</v>
      </c>
      <c r="M424" s="17">
        <f t="shared" si="95"/>
        <v>9.5057034220532334E-3</v>
      </c>
      <c r="N424" s="23">
        <f t="shared" si="96"/>
        <v>1.488095238095238E-3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6</v>
      </c>
      <c r="D426" s="16">
        <v>3</v>
      </c>
      <c r="E426" s="16">
        <v>15</v>
      </c>
      <c r="F426" s="16">
        <v>6</v>
      </c>
      <c r="G426" s="17">
        <f t="shared" si="91"/>
        <v>1.1406844106463879E-2</v>
      </c>
      <c r="H426" s="17">
        <f t="shared" si="92"/>
        <v>4.464285714285714E-3</v>
      </c>
      <c r="I426" s="17">
        <f t="shared" si="93"/>
        <v>1.6393442622950821E-2</v>
      </c>
      <c r="J426" s="17">
        <f t="shared" si="94"/>
        <v>6.7950169875424689E-3</v>
      </c>
      <c r="K426" s="17">
        <f t="shared" si="97"/>
        <v>1.5</v>
      </c>
      <c r="L426" s="17">
        <f t="shared" si="98"/>
        <v>1</v>
      </c>
      <c r="M426" s="17">
        <f t="shared" si="95"/>
        <v>1.7110266159695818E-2</v>
      </c>
      <c r="N426" s="23">
        <f t="shared" si="96"/>
        <v>4.464285714285714E-3</v>
      </c>
    </row>
    <row r="427" spans="1:14" ht="25.5" x14ac:dyDescent="0.2">
      <c r="A427" s="15"/>
      <c r="B427" s="30" t="s">
        <v>395</v>
      </c>
      <c r="C427" s="27">
        <v>0</v>
      </c>
      <c r="D427" s="16">
        <v>1</v>
      </c>
      <c r="E427" s="16">
        <v>1</v>
      </c>
      <c r="F427" s="16">
        <v>0</v>
      </c>
      <c r="G427" s="17" t="str">
        <f t="shared" si="91"/>
        <v/>
      </c>
      <c r="H427" s="17">
        <f t="shared" si="92"/>
        <v>1.488095238095238E-3</v>
      </c>
      <c r="I427" s="17">
        <f t="shared" si="93"/>
        <v>1.092896174863388E-3</v>
      </c>
      <c r="J427" s="17" t="str">
        <f t="shared" si="94"/>
        <v/>
      </c>
      <c r="K427" s="17">
        <f t="shared" si="97"/>
        <v>1</v>
      </c>
      <c r="L427" s="17">
        <f t="shared" si="98"/>
        <v>-1</v>
      </c>
      <c r="M427" s="17" t="str">
        <f t="shared" si="95"/>
        <v/>
      </c>
      <c r="N427" s="23">
        <f t="shared" si="96"/>
        <v>-1.488095238095238E-3</v>
      </c>
    </row>
    <row r="428" spans="1:14" x14ac:dyDescent="0.2">
      <c r="A428" s="15"/>
      <c r="B428" s="30" t="s">
        <v>396</v>
      </c>
      <c r="C428" s="27">
        <v>2</v>
      </c>
      <c r="D428" s="16">
        <v>2</v>
      </c>
      <c r="E428" s="16">
        <v>0</v>
      </c>
      <c r="F428" s="16">
        <v>1</v>
      </c>
      <c r="G428" s="17">
        <f t="shared" si="91"/>
        <v>3.8022813688212928E-3</v>
      </c>
      <c r="H428" s="17">
        <f t="shared" si="92"/>
        <v>2.976190476190476E-3</v>
      </c>
      <c r="I428" s="17" t="str">
        <f t="shared" si="93"/>
        <v/>
      </c>
      <c r="J428" s="17">
        <f t="shared" si="94"/>
        <v>1.1325028312570782E-3</v>
      </c>
      <c r="K428" s="17">
        <f t="shared" si="97"/>
        <v>-1</v>
      </c>
      <c r="L428" s="17">
        <f t="shared" si="98"/>
        <v>-0.5</v>
      </c>
      <c r="M428" s="17">
        <f t="shared" si="95"/>
        <v>-3.8022813688212928E-3</v>
      </c>
      <c r="N428" s="23">
        <f t="shared" si="96"/>
        <v>-1.488095238095238E-3</v>
      </c>
    </row>
    <row r="429" spans="1:14" x14ac:dyDescent="0.2">
      <c r="A429" s="15"/>
      <c r="B429" s="30" t="s">
        <v>397</v>
      </c>
      <c r="C429" s="27">
        <v>1</v>
      </c>
      <c r="D429" s="16">
        <v>0</v>
      </c>
      <c r="E429" s="16"/>
      <c r="F429" s="16"/>
      <c r="G429" s="17">
        <f t="shared" si="91"/>
        <v>1.9011406844106464E-3</v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>
        <f t="shared" si="97"/>
        <v>-1</v>
      </c>
      <c r="L429" s="17" t="str">
        <f t="shared" si="98"/>
        <v xml:space="preserve"> </v>
      </c>
      <c r="M429" s="17">
        <f t="shared" si="95"/>
        <v>-1.9011406844106464E-3</v>
      </c>
      <c r="N429" s="23" t="str">
        <f t="shared" si="96"/>
        <v/>
      </c>
    </row>
    <row r="430" spans="1:14" x14ac:dyDescent="0.2">
      <c r="A430" s="15"/>
      <c r="B430" s="30" t="s">
        <v>398</v>
      </c>
      <c r="C430" s="27"/>
      <c r="D430" s="16"/>
      <c r="E430" s="16">
        <v>2</v>
      </c>
      <c r="F430" s="16">
        <v>4</v>
      </c>
      <c r="G430" s="17" t="str">
        <f t="shared" si="91"/>
        <v/>
      </c>
      <c r="H430" s="17" t="str">
        <f t="shared" si="92"/>
        <v/>
      </c>
      <c r="I430" s="17">
        <f t="shared" si="93"/>
        <v>2.185792349726776E-3</v>
      </c>
      <c r="J430" s="17">
        <f t="shared" si="94"/>
        <v>4.5300113250283129E-3</v>
      </c>
      <c r="K430" s="17">
        <f t="shared" si="97"/>
        <v>1</v>
      </c>
      <c r="L430" s="17">
        <f t="shared" si="98"/>
        <v>1</v>
      </c>
      <c r="M430" s="17" t="str">
        <f t="shared" si="95"/>
        <v/>
      </c>
      <c r="N430" s="23" t="str">
        <f t="shared" si="96"/>
        <v/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3" t="str">
        <f t="shared" si="96"/>
        <v/>
      </c>
    </row>
    <row r="434" spans="1:14" x14ac:dyDescent="0.2">
      <c r="A434" s="15"/>
      <c r="B434" s="30" t="s">
        <v>402</v>
      </c>
      <c r="C434" s="27">
        <v>0</v>
      </c>
      <c r="D434" s="16">
        <v>4</v>
      </c>
      <c r="E434" s="16">
        <v>0</v>
      </c>
      <c r="F434" s="16">
        <v>3</v>
      </c>
      <c r="G434" s="17" t="str">
        <f t="shared" si="91"/>
        <v/>
      </c>
      <c r="H434" s="17">
        <f t="shared" si="92"/>
        <v>5.9523809523809521E-3</v>
      </c>
      <c r="I434" s="17" t="str">
        <f t="shared" si="93"/>
        <v/>
      </c>
      <c r="J434" s="17">
        <f t="shared" si="94"/>
        <v>3.3975084937712344E-3</v>
      </c>
      <c r="K434" s="17" t="str">
        <f t="shared" si="97"/>
        <v xml:space="preserve"> </v>
      </c>
      <c r="L434" s="17">
        <f t="shared" si="98"/>
        <v>-0.25</v>
      </c>
      <c r="M434" s="17" t="str">
        <f t="shared" si="95"/>
        <v/>
      </c>
      <c r="N434" s="23">
        <f t="shared" si="96"/>
        <v>-1.488095238095238E-3</v>
      </c>
    </row>
    <row r="435" spans="1:14" x14ac:dyDescent="0.2">
      <c r="A435" s="15"/>
      <c r="B435" s="30" t="s">
        <v>403</v>
      </c>
      <c r="C435" s="27">
        <v>4</v>
      </c>
      <c r="D435" s="16">
        <v>6</v>
      </c>
      <c r="E435" s="16">
        <v>32</v>
      </c>
      <c r="F435" s="16">
        <v>13</v>
      </c>
      <c r="G435" s="17">
        <f t="shared" ref="G435:G498" si="99">+IF(C435=0,"",C435/C$371)</f>
        <v>7.6045627376425855E-3</v>
      </c>
      <c r="H435" s="17">
        <f t="shared" ref="H435:H498" si="100">+IF(D435=0,"",D435/D$371)</f>
        <v>8.9285714285714281E-3</v>
      </c>
      <c r="I435" s="17">
        <f t="shared" ref="I435:I498" si="101">+IF(E435=0,"",E435/E$371)</f>
        <v>3.4972677595628415E-2</v>
      </c>
      <c r="J435" s="17">
        <f t="shared" ref="J435:J498" si="102">+IF(F435=0,"",F435/F$371)</f>
        <v>1.4722536806342015E-2</v>
      </c>
      <c r="K435" s="17">
        <f t="shared" si="97"/>
        <v>7</v>
      </c>
      <c r="L435" s="17">
        <f t="shared" si="98"/>
        <v>1.1666666666666667</v>
      </c>
      <c r="M435" s="17">
        <f t="shared" ref="M435:M498" si="103">+IF(OR(AND(G435=""),(K435="")),"",G435*K435)</f>
        <v>5.3231939163498096E-2</v>
      </c>
      <c r="N435" s="23">
        <f t="shared" ref="N435:N498" si="104">+IF(OR(AND(H435=""),(L435="")),"",H435*L435)</f>
        <v>1.0416666666666666E-2</v>
      </c>
    </row>
    <row r="436" spans="1:14" x14ac:dyDescent="0.2">
      <c r="A436" s="15"/>
      <c r="B436" s="30" t="s">
        <v>404</v>
      </c>
      <c r="C436" s="27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/>
      <c r="D437" s="16"/>
      <c r="E437" s="16">
        <v>1</v>
      </c>
      <c r="F437" s="16">
        <v>3</v>
      </c>
      <c r="G437" s="17" t="str">
        <f t="shared" si="99"/>
        <v/>
      </c>
      <c r="H437" s="17" t="str">
        <f t="shared" si="100"/>
        <v/>
      </c>
      <c r="I437" s="17">
        <f t="shared" si="101"/>
        <v>1.092896174863388E-3</v>
      </c>
      <c r="J437" s="17">
        <f t="shared" si="102"/>
        <v>3.3975084937712344E-3</v>
      </c>
      <c r="K437" s="17">
        <f t="shared" si="105"/>
        <v>1</v>
      </c>
      <c r="L437" s="17">
        <f t="shared" si="106"/>
        <v>1</v>
      </c>
      <c r="M437" s="17" t="str">
        <f t="shared" si="103"/>
        <v/>
      </c>
      <c r="N437" s="23" t="str">
        <f t="shared" si="104"/>
        <v/>
      </c>
    </row>
    <row r="438" spans="1:14" x14ac:dyDescent="0.2">
      <c r="A438" s="15"/>
      <c r="B438" s="30" t="s">
        <v>406</v>
      </c>
      <c r="C438" s="27"/>
      <c r="D438" s="16"/>
      <c r="E438" s="16">
        <v>0</v>
      </c>
      <c r="F438" s="16">
        <v>1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>
        <f t="shared" si="102"/>
        <v>1.1325028312570782E-3</v>
      </c>
      <c r="K438" s="17" t="str">
        <f t="shared" si="105"/>
        <v xml:space="preserve"> </v>
      </c>
      <c r="L438" s="17">
        <f t="shared" si="106"/>
        <v>1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>
        <v>1</v>
      </c>
      <c r="D440" s="16">
        <v>0</v>
      </c>
      <c r="E440" s="16"/>
      <c r="F440" s="16"/>
      <c r="G440" s="17">
        <f t="shared" si="99"/>
        <v>1.9011406844106464E-3</v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>
        <f t="shared" si="105"/>
        <v>-1</v>
      </c>
      <c r="L440" s="17" t="str">
        <f t="shared" si="106"/>
        <v xml:space="preserve"> </v>
      </c>
      <c r="M440" s="17">
        <f t="shared" si="103"/>
        <v>-1.9011406844106464E-3</v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0</v>
      </c>
      <c r="D442" s="16">
        <v>1</v>
      </c>
      <c r="E442" s="16">
        <v>1</v>
      </c>
      <c r="F442" s="16">
        <v>0</v>
      </c>
      <c r="G442" s="17" t="str">
        <f t="shared" si="99"/>
        <v/>
      </c>
      <c r="H442" s="17">
        <f t="shared" si="100"/>
        <v>1.488095238095238E-3</v>
      </c>
      <c r="I442" s="17">
        <f t="shared" si="101"/>
        <v>1.092896174863388E-3</v>
      </c>
      <c r="J442" s="17" t="str">
        <f t="shared" si="102"/>
        <v/>
      </c>
      <c r="K442" s="17">
        <f t="shared" si="105"/>
        <v>1</v>
      </c>
      <c r="L442" s="17">
        <f t="shared" si="106"/>
        <v>-1</v>
      </c>
      <c r="M442" s="17" t="str">
        <f t="shared" si="103"/>
        <v/>
      </c>
      <c r="N442" s="23">
        <f t="shared" si="104"/>
        <v>-1.488095238095238E-3</v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0</v>
      </c>
      <c r="D445" s="16">
        <v>1</v>
      </c>
      <c r="E445" s="16">
        <v>0</v>
      </c>
      <c r="F445" s="16">
        <v>4</v>
      </c>
      <c r="G445" s="17" t="str">
        <f t="shared" si="99"/>
        <v/>
      </c>
      <c r="H445" s="17">
        <f t="shared" si="100"/>
        <v>1.488095238095238E-3</v>
      </c>
      <c r="I445" s="17" t="str">
        <f t="shared" si="101"/>
        <v/>
      </c>
      <c r="J445" s="17">
        <f t="shared" si="102"/>
        <v>4.5300113250283129E-3</v>
      </c>
      <c r="K445" s="17" t="str">
        <f t="shared" si="105"/>
        <v xml:space="preserve"> </v>
      </c>
      <c r="L445" s="17">
        <f t="shared" si="106"/>
        <v>3</v>
      </c>
      <c r="M445" s="17" t="str">
        <f t="shared" si="103"/>
        <v/>
      </c>
      <c r="N445" s="23">
        <f t="shared" si="104"/>
        <v>4.464285714285714E-3</v>
      </c>
    </row>
    <row r="446" spans="1:14" x14ac:dyDescent="0.2">
      <c r="A446" s="15"/>
      <c r="B446" s="30" t="s">
        <v>414</v>
      </c>
      <c r="C446" s="27">
        <v>51</v>
      </c>
      <c r="D446" s="16">
        <v>69</v>
      </c>
      <c r="E446" s="16">
        <v>58</v>
      </c>
      <c r="F446" s="16">
        <v>65</v>
      </c>
      <c r="G446" s="17">
        <f t="shared" si="99"/>
        <v>9.6958174904942962E-2</v>
      </c>
      <c r="H446" s="17">
        <f t="shared" si="100"/>
        <v>0.10267857142857142</v>
      </c>
      <c r="I446" s="17">
        <f t="shared" si="101"/>
        <v>6.3387978142076501E-2</v>
      </c>
      <c r="J446" s="17">
        <f t="shared" si="102"/>
        <v>7.3612684031710077E-2</v>
      </c>
      <c r="K446" s="17">
        <f t="shared" si="105"/>
        <v>0.13725490196078433</v>
      </c>
      <c r="L446" s="17">
        <f t="shared" si="106"/>
        <v>-5.7971014492753624E-2</v>
      </c>
      <c r="M446" s="17">
        <f t="shared" si="103"/>
        <v>1.3307984790874526E-2</v>
      </c>
      <c r="N446" s="23">
        <f t="shared" si="104"/>
        <v>-5.9523809523809521E-3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/>
      <c r="D448" s="16"/>
      <c r="E448" s="16">
        <v>1</v>
      </c>
      <c r="F448" s="16">
        <v>0</v>
      </c>
      <c r="G448" s="17" t="str">
        <f t="shared" si="99"/>
        <v/>
      </c>
      <c r="H448" s="17" t="str">
        <f t="shared" si="100"/>
        <v/>
      </c>
      <c r="I448" s="17">
        <f t="shared" si="101"/>
        <v>1.092896174863388E-3</v>
      </c>
      <c r="J448" s="17" t="str">
        <f t="shared" si="102"/>
        <v/>
      </c>
      <c r="K448" s="17">
        <f t="shared" si="105"/>
        <v>1</v>
      </c>
      <c r="L448" s="17" t="str">
        <f t="shared" si="106"/>
        <v xml:space="preserve"> </v>
      </c>
      <c r="M448" s="17" t="str">
        <f t="shared" si="103"/>
        <v/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>
        <v>7</v>
      </c>
      <c r="D449" s="16">
        <v>0</v>
      </c>
      <c r="E449" s="16">
        <v>1</v>
      </c>
      <c r="F449" s="16">
        <v>0</v>
      </c>
      <c r="G449" s="17">
        <f t="shared" si="99"/>
        <v>1.3307984790874524E-2</v>
      </c>
      <c r="H449" s="17" t="str">
        <f t="shared" si="100"/>
        <v/>
      </c>
      <c r="I449" s="17">
        <f t="shared" si="101"/>
        <v>1.092896174863388E-3</v>
      </c>
      <c r="J449" s="17" t="str">
        <f t="shared" si="102"/>
        <v/>
      </c>
      <c r="K449" s="17">
        <f t="shared" si="105"/>
        <v>-0.8571428571428571</v>
      </c>
      <c r="L449" s="17" t="str">
        <f t="shared" si="106"/>
        <v xml:space="preserve"> </v>
      </c>
      <c r="M449" s="17">
        <f t="shared" si="103"/>
        <v>-1.1406844106463877E-2</v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0</v>
      </c>
      <c r="D450" s="16">
        <v>1</v>
      </c>
      <c r="E450" s="16">
        <v>1</v>
      </c>
      <c r="F450" s="16">
        <v>0</v>
      </c>
      <c r="G450" s="17" t="str">
        <f t="shared" si="99"/>
        <v/>
      </c>
      <c r="H450" s="17">
        <f t="shared" si="100"/>
        <v>1.488095238095238E-3</v>
      </c>
      <c r="I450" s="17">
        <f t="shared" si="101"/>
        <v>1.092896174863388E-3</v>
      </c>
      <c r="J450" s="17" t="str">
        <f t="shared" si="102"/>
        <v/>
      </c>
      <c r="K450" s="17">
        <f t="shared" si="105"/>
        <v>1</v>
      </c>
      <c r="L450" s="17">
        <f t="shared" si="106"/>
        <v>-1</v>
      </c>
      <c r="M450" s="17" t="str">
        <f t="shared" si="103"/>
        <v/>
      </c>
      <c r="N450" s="23">
        <f t="shared" si="104"/>
        <v>-1.488095238095238E-3</v>
      </c>
    </row>
    <row r="451" spans="1:14" x14ac:dyDescent="0.2">
      <c r="A451" s="15"/>
      <c r="B451" s="30" t="s">
        <v>419</v>
      </c>
      <c r="C451" s="27"/>
      <c r="D451" s="16"/>
      <c r="E451" s="16">
        <v>0</v>
      </c>
      <c r="F451" s="16">
        <v>1</v>
      </c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>
        <f t="shared" si="102"/>
        <v>1.1325028312570782E-3</v>
      </c>
      <c r="K451" s="17" t="str">
        <f t="shared" si="105"/>
        <v xml:space="preserve"> </v>
      </c>
      <c r="L451" s="17">
        <f t="shared" si="106"/>
        <v>1</v>
      </c>
      <c r="M451" s="17" t="str">
        <f t="shared" si="103"/>
        <v/>
      </c>
      <c r="N451" s="23" t="str">
        <f t="shared" si="104"/>
        <v/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/>
      <c r="D454" s="16"/>
      <c r="E454" s="16">
        <v>2</v>
      </c>
      <c r="F454" s="16">
        <v>0</v>
      </c>
      <c r="G454" s="17" t="str">
        <f t="shared" si="99"/>
        <v/>
      </c>
      <c r="H454" s="17" t="str">
        <f t="shared" si="100"/>
        <v/>
      </c>
      <c r="I454" s="17">
        <f t="shared" si="101"/>
        <v>2.185792349726776E-3</v>
      </c>
      <c r="J454" s="17" t="str">
        <f t="shared" si="102"/>
        <v/>
      </c>
      <c r="K454" s="17">
        <f t="shared" si="105"/>
        <v>1</v>
      </c>
      <c r="L454" s="17" t="str">
        <f t="shared" si="106"/>
        <v xml:space="preserve"> </v>
      </c>
      <c r="M454" s="17" t="str">
        <f t="shared" si="103"/>
        <v/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>
        <v>0</v>
      </c>
      <c r="D459" s="16">
        <v>1</v>
      </c>
      <c r="E459" s="16"/>
      <c r="F459" s="16"/>
      <c r="G459" s="17" t="str">
        <f t="shared" si="99"/>
        <v/>
      </c>
      <c r="H459" s="17">
        <f t="shared" si="100"/>
        <v>1.488095238095238E-3</v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>
        <f t="shared" si="106"/>
        <v>-1</v>
      </c>
      <c r="M459" s="17" t="str">
        <f t="shared" si="103"/>
        <v/>
      </c>
      <c r="N459" s="23">
        <f t="shared" si="104"/>
        <v>-1.488095238095238E-3</v>
      </c>
    </row>
    <row r="460" spans="1:14" ht="25.5" x14ac:dyDescent="0.2">
      <c r="A460" s="15"/>
      <c r="B460" s="30" t="s">
        <v>428</v>
      </c>
      <c r="C460" s="27">
        <v>2</v>
      </c>
      <c r="D460" s="16">
        <v>28</v>
      </c>
      <c r="E460" s="16">
        <v>31</v>
      </c>
      <c r="F460" s="16">
        <v>75</v>
      </c>
      <c r="G460" s="17">
        <f t="shared" si="99"/>
        <v>3.8022813688212928E-3</v>
      </c>
      <c r="H460" s="17">
        <f t="shared" si="100"/>
        <v>4.1666666666666664E-2</v>
      </c>
      <c r="I460" s="17">
        <f t="shared" si="101"/>
        <v>3.3879781420765025E-2</v>
      </c>
      <c r="J460" s="17">
        <f t="shared" si="102"/>
        <v>8.4937712344280866E-2</v>
      </c>
      <c r="K460" s="17">
        <f t="shared" si="105"/>
        <v>14.5</v>
      </c>
      <c r="L460" s="17">
        <f t="shared" si="106"/>
        <v>1.6785714285714286</v>
      </c>
      <c r="M460" s="17">
        <f t="shared" si="103"/>
        <v>5.5133079847908745E-2</v>
      </c>
      <c r="N460" s="23">
        <f t="shared" si="104"/>
        <v>6.9940476190476192E-2</v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>
        <v>1</v>
      </c>
      <c r="D462" s="16">
        <v>0</v>
      </c>
      <c r="E462" s="16">
        <v>0</v>
      </c>
      <c r="F462" s="16">
        <v>1</v>
      </c>
      <c r="G462" s="17">
        <f t="shared" si="99"/>
        <v>1.9011406844106464E-3</v>
      </c>
      <c r="H462" s="17" t="str">
        <f t="shared" si="100"/>
        <v/>
      </c>
      <c r="I462" s="17" t="str">
        <f t="shared" si="101"/>
        <v/>
      </c>
      <c r="J462" s="17">
        <f t="shared" si="102"/>
        <v>1.1325028312570782E-3</v>
      </c>
      <c r="K462" s="17">
        <f t="shared" si="105"/>
        <v>-1</v>
      </c>
      <c r="L462" s="17">
        <f t="shared" si="106"/>
        <v>1</v>
      </c>
      <c r="M462" s="17">
        <f t="shared" si="103"/>
        <v>-1.9011406844106464E-3</v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>
        <v>0</v>
      </c>
      <c r="F464" s="16">
        <v>1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>
        <f t="shared" si="102"/>
        <v>1.1325028312570782E-3</v>
      </c>
      <c r="K464" s="17" t="str">
        <f t="shared" si="105"/>
        <v xml:space="preserve"> </v>
      </c>
      <c r="L464" s="17">
        <f t="shared" si="106"/>
        <v>1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>
        <v>0</v>
      </c>
      <c r="D465" s="16">
        <v>1</v>
      </c>
      <c r="E465" s="16">
        <v>0</v>
      </c>
      <c r="F465" s="16">
        <v>1</v>
      </c>
      <c r="G465" s="17" t="str">
        <f t="shared" si="99"/>
        <v/>
      </c>
      <c r="H465" s="17">
        <f t="shared" si="100"/>
        <v>1.488095238095238E-3</v>
      </c>
      <c r="I465" s="17" t="str">
        <f t="shared" si="101"/>
        <v/>
      </c>
      <c r="J465" s="17">
        <f t="shared" si="102"/>
        <v>1.1325028312570782E-3</v>
      </c>
      <c r="K465" s="17" t="str">
        <f t="shared" si="105"/>
        <v xml:space="preserve"> </v>
      </c>
      <c r="L465" s="17">
        <f t="shared" si="106"/>
        <v>0</v>
      </c>
      <c r="M465" s="17" t="str">
        <f t="shared" si="103"/>
        <v/>
      </c>
      <c r="N465" s="23">
        <f t="shared" si="104"/>
        <v>0</v>
      </c>
    </row>
    <row r="466" spans="1:14" x14ac:dyDescent="0.2">
      <c r="A466" s="15"/>
      <c r="B466" s="30" t="s">
        <v>434</v>
      </c>
      <c r="C466" s="27">
        <v>0</v>
      </c>
      <c r="D466" s="16">
        <v>1</v>
      </c>
      <c r="E466" s="16">
        <v>0</v>
      </c>
      <c r="F466" s="16">
        <v>1</v>
      </c>
      <c r="G466" s="17" t="str">
        <f t="shared" si="99"/>
        <v/>
      </c>
      <c r="H466" s="17">
        <f t="shared" si="100"/>
        <v>1.488095238095238E-3</v>
      </c>
      <c r="I466" s="17" t="str">
        <f t="shared" si="101"/>
        <v/>
      </c>
      <c r="J466" s="17">
        <f t="shared" si="102"/>
        <v>1.1325028312570782E-3</v>
      </c>
      <c r="K466" s="17" t="str">
        <f t="shared" si="105"/>
        <v xml:space="preserve"> </v>
      </c>
      <c r="L466" s="17">
        <f t="shared" si="106"/>
        <v>0</v>
      </c>
      <c r="M466" s="17" t="str">
        <f t="shared" si="103"/>
        <v/>
      </c>
      <c r="N466" s="23">
        <f t="shared" si="104"/>
        <v>0</v>
      </c>
    </row>
    <row r="467" spans="1:14" x14ac:dyDescent="0.2">
      <c r="A467" s="15"/>
      <c r="B467" s="30" t="s">
        <v>435</v>
      </c>
      <c r="C467" s="27">
        <v>1</v>
      </c>
      <c r="D467" s="16">
        <v>2</v>
      </c>
      <c r="E467" s="16">
        <v>0</v>
      </c>
      <c r="F467" s="16">
        <v>4</v>
      </c>
      <c r="G467" s="17">
        <f t="shared" si="99"/>
        <v>1.9011406844106464E-3</v>
      </c>
      <c r="H467" s="17">
        <f t="shared" si="100"/>
        <v>2.976190476190476E-3</v>
      </c>
      <c r="I467" s="17" t="str">
        <f t="shared" si="101"/>
        <v/>
      </c>
      <c r="J467" s="17">
        <f t="shared" si="102"/>
        <v>4.5300113250283129E-3</v>
      </c>
      <c r="K467" s="17">
        <f t="shared" si="105"/>
        <v>-1</v>
      </c>
      <c r="L467" s="17">
        <f t="shared" si="106"/>
        <v>1</v>
      </c>
      <c r="M467" s="17">
        <f t="shared" si="103"/>
        <v>-1.9011406844106464E-3</v>
      </c>
      <c r="N467" s="23">
        <f t="shared" si="104"/>
        <v>2.976190476190476E-3</v>
      </c>
    </row>
    <row r="468" spans="1:14" x14ac:dyDescent="0.2">
      <c r="A468" s="15"/>
      <c r="B468" s="30" t="s">
        <v>436</v>
      </c>
      <c r="C468" s="27"/>
      <c r="D468" s="16"/>
      <c r="E468" s="16">
        <v>0</v>
      </c>
      <c r="F468" s="16">
        <v>1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>
        <f t="shared" si="102"/>
        <v>1.1325028312570782E-3</v>
      </c>
      <c r="K468" s="17" t="str">
        <f t="shared" si="105"/>
        <v xml:space="preserve"> </v>
      </c>
      <c r="L468" s="17">
        <f t="shared" si="106"/>
        <v>1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>
        <v>0</v>
      </c>
      <c r="D469" s="16">
        <v>23</v>
      </c>
      <c r="E469" s="16">
        <v>1</v>
      </c>
      <c r="F469" s="16">
        <v>4</v>
      </c>
      <c r="G469" s="17" t="str">
        <f t="shared" si="99"/>
        <v/>
      </c>
      <c r="H469" s="17">
        <f t="shared" si="100"/>
        <v>3.4226190476190479E-2</v>
      </c>
      <c r="I469" s="17">
        <f t="shared" si="101"/>
        <v>1.092896174863388E-3</v>
      </c>
      <c r="J469" s="17">
        <f t="shared" si="102"/>
        <v>4.5300113250283129E-3</v>
      </c>
      <c r="K469" s="17">
        <f t="shared" si="105"/>
        <v>1</v>
      </c>
      <c r="L469" s="17">
        <f t="shared" si="106"/>
        <v>-0.82608695652173914</v>
      </c>
      <c r="M469" s="17" t="str">
        <f t="shared" si="103"/>
        <v/>
      </c>
      <c r="N469" s="23">
        <f t="shared" si="104"/>
        <v>-2.8273809523809527E-2</v>
      </c>
    </row>
    <row r="470" spans="1:14" x14ac:dyDescent="0.2">
      <c r="A470" s="15"/>
      <c r="B470" s="30" t="s">
        <v>438</v>
      </c>
      <c r="C470" s="27">
        <v>1</v>
      </c>
      <c r="D470" s="16">
        <v>3</v>
      </c>
      <c r="E470" s="16">
        <v>8</v>
      </c>
      <c r="F470" s="16">
        <v>10</v>
      </c>
      <c r="G470" s="17">
        <f t="shared" si="99"/>
        <v>1.9011406844106464E-3</v>
      </c>
      <c r="H470" s="17">
        <f t="shared" si="100"/>
        <v>4.464285714285714E-3</v>
      </c>
      <c r="I470" s="17">
        <f t="shared" si="101"/>
        <v>8.7431693989071038E-3</v>
      </c>
      <c r="J470" s="17">
        <f t="shared" si="102"/>
        <v>1.1325028312570781E-2</v>
      </c>
      <c r="K470" s="17">
        <f t="shared" si="105"/>
        <v>7</v>
      </c>
      <c r="L470" s="17">
        <f t="shared" si="106"/>
        <v>2.3333333333333335</v>
      </c>
      <c r="M470" s="17">
        <f t="shared" si="103"/>
        <v>1.3307984790874524E-2</v>
      </c>
      <c r="N470" s="23">
        <f t="shared" si="104"/>
        <v>1.0416666666666666E-2</v>
      </c>
    </row>
    <row r="471" spans="1:14" x14ac:dyDescent="0.2">
      <c r="A471" s="15"/>
      <c r="B471" s="30" t="s">
        <v>439</v>
      </c>
      <c r="C471" s="27">
        <v>6</v>
      </c>
      <c r="D471" s="16">
        <v>4</v>
      </c>
      <c r="E471" s="16">
        <v>15</v>
      </c>
      <c r="F471" s="16">
        <v>13</v>
      </c>
      <c r="G471" s="17">
        <f t="shared" si="99"/>
        <v>1.1406844106463879E-2</v>
      </c>
      <c r="H471" s="17">
        <f t="shared" si="100"/>
        <v>5.9523809523809521E-3</v>
      </c>
      <c r="I471" s="17">
        <f t="shared" si="101"/>
        <v>1.6393442622950821E-2</v>
      </c>
      <c r="J471" s="17">
        <f t="shared" si="102"/>
        <v>1.4722536806342015E-2</v>
      </c>
      <c r="K471" s="17">
        <f t="shared" si="105"/>
        <v>1.5</v>
      </c>
      <c r="L471" s="17">
        <f t="shared" si="106"/>
        <v>2.25</v>
      </c>
      <c r="M471" s="17">
        <f t="shared" si="103"/>
        <v>1.7110266159695818E-2</v>
      </c>
      <c r="N471" s="23">
        <f t="shared" si="104"/>
        <v>1.3392857142857142E-2</v>
      </c>
    </row>
    <row r="472" spans="1:14" x14ac:dyDescent="0.2">
      <c r="A472" s="15"/>
      <c r="B472" s="30" t="s">
        <v>440</v>
      </c>
      <c r="C472" s="27">
        <v>6</v>
      </c>
      <c r="D472" s="16">
        <v>2</v>
      </c>
      <c r="E472" s="16">
        <v>3</v>
      </c>
      <c r="F472" s="16">
        <v>1</v>
      </c>
      <c r="G472" s="17">
        <f t="shared" si="99"/>
        <v>1.1406844106463879E-2</v>
      </c>
      <c r="H472" s="17">
        <f t="shared" si="100"/>
        <v>2.976190476190476E-3</v>
      </c>
      <c r="I472" s="17">
        <f t="shared" si="101"/>
        <v>3.2786885245901639E-3</v>
      </c>
      <c r="J472" s="17">
        <f t="shared" si="102"/>
        <v>1.1325028312570782E-3</v>
      </c>
      <c r="K472" s="17">
        <f t="shared" si="105"/>
        <v>-0.5</v>
      </c>
      <c r="L472" s="17">
        <f t="shared" si="106"/>
        <v>-0.5</v>
      </c>
      <c r="M472" s="17">
        <f t="shared" si="103"/>
        <v>-5.7034220532319393E-3</v>
      </c>
      <c r="N472" s="23">
        <f t="shared" si="104"/>
        <v>-1.488095238095238E-3</v>
      </c>
    </row>
    <row r="473" spans="1:14" x14ac:dyDescent="0.2">
      <c r="A473" s="15"/>
      <c r="B473" s="30" t="s">
        <v>441</v>
      </c>
      <c r="C473" s="27">
        <v>7</v>
      </c>
      <c r="D473" s="16">
        <v>60</v>
      </c>
      <c r="E473" s="16">
        <v>8</v>
      </c>
      <c r="F473" s="16">
        <v>2</v>
      </c>
      <c r="G473" s="17">
        <f t="shared" si="99"/>
        <v>1.3307984790874524E-2</v>
      </c>
      <c r="H473" s="17">
        <f t="shared" si="100"/>
        <v>8.9285714285714288E-2</v>
      </c>
      <c r="I473" s="17">
        <f t="shared" si="101"/>
        <v>8.7431693989071038E-3</v>
      </c>
      <c r="J473" s="17">
        <f t="shared" si="102"/>
        <v>2.2650056625141564E-3</v>
      </c>
      <c r="K473" s="17">
        <f t="shared" si="105"/>
        <v>0.14285714285714285</v>
      </c>
      <c r="L473" s="17">
        <f t="shared" si="106"/>
        <v>-0.96666666666666667</v>
      </c>
      <c r="M473" s="17">
        <f t="shared" si="103"/>
        <v>1.9011406844106462E-3</v>
      </c>
      <c r="N473" s="23">
        <f t="shared" si="104"/>
        <v>-8.6309523809523808E-2</v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>
        <v>0</v>
      </c>
      <c r="D476" s="16">
        <v>1</v>
      </c>
      <c r="E476" s="16">
        <v>4</v>
      </c>
      <c r="F476" s="16">
        <v>2</v>
      </c>
      <c r="G476" s="17" t="str">
        <f t="shared" si="99"/>
        <v/>
      </c>
      <c r="H476" s="17">
        <f t="shared" si="100"/>
        <v>1.488095238095238E-3</v>
      </c>
      <c r="I476" s="17">
        <f t="shared" si="101"/>
        <v>4.3715846994535519E-3</v>
      </c>
      <c r="J476" s="17">
        <f t="shared" si="102"/>
        <v>2.2650056625141564E-3</v>
      </c>
      <c r="K476" s="17">
        <f t="shared" si="105"/>
        <v>1</v>
      </c>
      <c r="L476" s="17">
        <f t="shared" si="106"/>
        <v>1</v>
      </c>
      <c r="M476" s="17" t="str">
        <f t="shared" si="103"/>
        <v/>
      </c>
      <c r="N476" s="23">
        <f t="shared" si="104"/>
        <v>1.488095238095238E-3</v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>
        <v>0</v>
      </c>
      <c r="D478" s="16">
        <v>2</v>
      </c>
      <c r="E478" s="16">
        <v>1</v>
      </c>
      <c r="F478" s="16">
        <v>1</v>
      </c>
      <c r="G478" s="17" t="str">
        <f t="shared" si="99"/>
        <v/>
      </c>
      <c r="H478" s="17">
        <f t="shared" si="100"/>
        <v>2.976190476190476E-3</v>
      </c>
      <c r="I478" s="17">
        <f t="shared" si="101"/>
        <v>1.092896174863388E-3</v>
      </c>
      <c r="J478" s="17">
        <f t="shared" si="102"/>
        <v>1.1325028312570782E-3</v>
      </c>
      <c r="K478" s="17">
        <f t="shared" si="105"/>
        <v>1</v>
      </c>
      <c r="L478" s="17">
        <f t="shared" si="106"/>
        <v>-0.5</v>
      </c>
      <c r="M478" s="17" t="str">
        <f t="shared" si="103"/>
        <v/>
      </c>
      <c r="N478" s="23">
        <f t="shared" si="104"/>
        <v>-1.488095238095238E-3</v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>
        <v>0</v>
      </c>
      <c r="D481" s="16">
        <v>1</v>
      </c>
      <c r="E481" s="16">
        <v>0</v>
      </c>
      <c r="F481" s="16">
        <v>1</v>
      </c>
      <c r="G481" s="17" t="str">
        <f t="shared" si="99"/>
        <v/>
      </c>
      <c r="H481" s="17">
        <f t="shared" si="100"/>
        <v>1.488095238095238E-3</v>
      </c>
      <c r="I481" s="17" t="str">
        <f t="shared" si="101"/>
        <v/>
      </c>
      <c r="J481" s="17">
        <f t="shared" si="102"/>
        <v>1.1325028312570782E-3</v>
      </c>
      <c r="K481" s="17" t="str">
        <f t="shared" si="105"/>
        <v xml:space="preserve"> </v>
      </c>
      <c r="L481" s="17">
        <f t="shared" si="106"/>
        <v>0</v>
      </c>
      <c r="M481" s="17" t="str">
        <f t="shared" si="103"/>
        <v/>
      </c>
      <c r="N481" s="23">
        <f t="shared" si="104"/>
        <v>0</v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>
        <v>1</v>
      </c>
      <c r="F483" s="16">
        <v>3</v>
      </c>
      <c r="G483" s="17" t="str">
        <f t="shared" si="99"/>
        <v/>
      </c>
      <c r="H483" s="17" t="str">
        <f t="shared" si="100"/>
        <v/>
      </c>
      <c r="I483" s="17">
        <f t="shared" si="101"/>
        <v>1.092896174863388E-3</v>
      </c>
      <c r="J483" s="17">
        <f t="shared" si="102"/>
        <v>3.3975084937712344E-3</v>
      </c>
      <c r="K483" s="17">
        <f t="shared" si="105"/>
        <v>1</v>
      </c>
      <c r="L483" s="17">
        <f t="shared" si="106"/>
        <v>1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/>
      <c r="D484" s="16"/>
      <c r="E484" s="16">
        <v>10</v>
      </c>
      <c r="F484" s="16">
        <v>15</v>
      </c>
      <c r="G484" s="17" t="str">
        <f t="shared" si="99"/>
        <v/>
      </c>
      <c r="H484" s="17" t="str">
        <f t="shared" si="100"/>
        <v/>
      </c>
      <c r="I484" s="17">
        <f t="shared" si="101"/>
        <v>1.092896174863388E-2</v>
      </c>
      <c r="J484" s="17">
        <f t="shared" si="102"/>
        <v>1.698754246885617E-2</v>
      </c>
      <c r="K484" s="17">
        <f t="shared" si="105"/>
        <v>1</v>
      </c>
      <c r="L484" s="17">
        <f t="shared" si="106"/>
        <v>1</v>
      </c>
      <c r="M484" s="17" t="str">
        <f t="shared" si="103"/>
        <v/>
      </c>
      <c r="N484" s="23" t="str">
        <f t="shared" si="104"/>
        <v/>
      </c>
    </row>
    <row r="485" spans="1:14" x14ac:dyDescent="0.2">
      <c r="A485" s="15"/>
      <c r="B485" s="30" t="s">
        <v>453</v>
      </c>
      <c r="C485" s="27">
        <v>1</v>
      </c>
      <c r="D485" s="16">
        <v>0</v>
      </c>
      <c r="E485" s="16">
        <v>0</v>
      </c>
      <c r="F485" s="16">
        <v>1</v>
      </c>
      <c r="G485" s="17">
        <f t="shared" si="99"/>
        <v>1.9011406844106464E-3</v>
      </c>
      <c r="H485" s="17" t="str">
        <f t="shared" si="100"/>
        <v/>
      </c>
      <c r="I485" s="17" t="str">
        <f t="shared" si="101"/>
        <v/>
      </c>
      <c r="J485" s="17">
        <f t="shared" si="102"/>
        <v>1.1325028312570782E-3</v>
      </c>
      <c r="K485" s="17">
        <f t="shared" si="105"/>
        <v>-1</v>
      </c>
      <c r="L485" s="17">
        <f t="shared" si="106"/>
        <v>1</v>
      </c>
      <c r="M485" s="17">
        <f t="shared" si="103"/>
        <v>-1.9011406844106464E-3</v>
      </c>
      <c r="N485" s="23" t="str">
        <f t="shared" si="104"/>
        <v/>
      </c>
    </row>
    <row r="486" spans="1:14" ht="25.5" x14ac:dyDescent="0.2">
      <c r="A486" s="15"/>
      <c r="B486" s="30" t="s">
        <v>454</v>
      </c>
      <c r="C486" s="27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>
        <v>0</v>
      </c>
      <c r="D487" s="16">
        <v>9</v>
      </c>
      <c r="E487" s="16">
        <v>0</v>
      </c>
      <c r="F487" s="16">
        <v>1</v>
      </c>
      <c r="G487" s="17" t="str">
        <f t="shared" si="99"/>
        <v/>
      </c>
      <c r="H487" s="17">
        <f t="shared" si="100"/>
        <v>1.3392857142857142E-2</v>
      </c>
      <c r="I487" s="17" t="str">
        <f t="shared" si="101"/>
        <v/>
      </c>
      <c r="J487" s="17">
        <f t="shared" si="102"/>
        <v>1.1325028312570782E-3</v>
      </c>
      <c r="K487" s="17" t="str">
        <f t="shared" si="105"/>
        <v xml:space="preserve"> </v>
      </c>
      <c r="L487" s="17">
        <f t="shared" si="106"/>
        <v>-0.88888888888888884</v>
      </c>
      <c r="M487" s="17" t="str">
        <f t="shared" si="103"/>
        <v/>
      </c>
      <c r="N487" s="23">
        <f t="shared" si="104"/>
        <v>-1.1904761904761904E-2</v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>
        <v>0</v>
      </c>
      <c r="F489" s="16">
        <v>1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>
        <f t="shared" si="102"/>
        <v>1.1325028312570782E-3</v>
      </c>
      <c r="K489" s="17" t="str">
        <f t="shared" si="105"/>
        <v xml:space="preserve"> </v>
      </c>
      <c r="L489" s="17">
        <f t="shared" si="106"/>
        <v>1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>
        <v>0</v>
      </c>
      <c r="F491" s="16">
        <v>2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>
        <f t="shared" si="102"/>
        <v>2.2650056625141564E-3</v>
      </c>
      <c r="K491" s="17" t="str">
        <f t="shared" si="105"/>
        <v xml:space="preserve"> </v>
      </c>
      <c r="L491" s="17">
        <f t="shared" si="106"/>
        <v>1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>
        <v>0</v>
      </c>
      <c r="D492" s="16">
        <v>2</v>
      </c>
      <c r="E492" s="16">
        <v>0</v>
      </c>
      <c r="F492" s="16">
        <v>1</v>
      </c>
      <c r="G492" s="17" t="str">
        <f t="shared" si="99"/>
        <v/>
      </c>
      <c r="H492" s="17">
        <f t="shared" si="100"/>
        <v>2.976190476190476E-3</v>
      </c>
      <c r="I492" s="17" t="str">
        <f t="shared" si="101"/>
        <v/>
      </c>
      <c r="J492" s="17">
        <f t="shared" si="102"/>
        <v>1.1325028312570782E-3</v>
      </c>
      <c r="K492" s="17" t="str">
        <f t="shared" si="105"/>
        <v xml:space="preserve"> </v>
      </c>
      <c r="L492" s="17">
        <f t="shared" si="106"/>
        <v>-0.5</v>
      </c>
      <c r="M492" s="17" t="str">
        <f t="shared" si="103"/>
        <v/>
      </c>
      <c r="N492" s="23">
        <f t="shared" si="104"/>
        <v>-1.488095238095238E-3</v>
      </c>
    </row>
    <row r="493" spans="1:14" x14ac:dyDescent="0.2">
      <c r="A493" s="15"/>
      <c r="B493" s="30" t="s">
        <v>461</v>
      </c>
      <c r="C493" s="27">
        <v>0</v>
      </c>
      <c r="D493" s="16">
        <v>5</v>
      </c>
      <c r="E493" s="16">
        <v>0</v>
      </c>
      <c r="F493" s="16">
        <v>10</v>
      </c>
      <c r="G493" s="17" t="str">
        <f t="shared" si="99"/>
        <v/>
      </c>
      <c r="H493" s="17">
        <f t="shared" si="100"/>
        <v>7.4404761904761901E-3</v>
      </c>
      <c r="I493" s="17" t="str">
        <f t="shared" si="101"/>
        <v/>
      </c>
      <c r="J493" s="17">
        <f t="shared" si="102"/>
        <v>1.1325028312570781E-2</v>
      </c>
      <c r="K493" s="17" t="str">
        <f t="shared" si="105"/>
        <v xml:space="preserve"> </v>
      </c>
      <c r="L493" s="17">
        <f t="shared" si="106"/>
        <v>1</v>
      </c>
      <c r="M493" s="17" t="str">
        <f t="shared" si="103"/>
        <v/>
      </c>
      <c r="N493" s="23">
        <f t="shared" si="104"/>
        <v>7.4404761904761901E-3</v>
      </c>
    </row>
    <row r="494" spans="1:14" x14ac:dyDescent="0.2">
      <c r="A494" s="15"/>
      <c r="B494" s="30" t="s">
        <v>462</v>
      </c>
      <c r="C494" s="27">
        <v>0</v>
      </c>
      <c r="D494" s="16">
        <v>6</v>
      </c>
      <c r="E494" s="16">
        <v>0</v>
      </c>
      <c r="F494" s="16">
        <v>6</v>
      </c>
      <c r="G494" s="17" t="str">
        <f t="shared" si="99"/>
        <v/>
      </c>
      <c r="H494" s="17">
        <f t="shared" si="100"/>
        <v>8.9285714285714281E-3</v>
      </c>
      <c r="I494" s="17" t="str">
        <f t="shared" si="101"/>
        <v/>
      </c>
      <c r="J494" s="17">
        <f t="shared" si="102"/>
        <v>6.7950169875424689E-3</v>
      </c>
      <c r="K494" s="17" t="str">
        <f t="shared" si="105"/>
        <v xml:space="preserve"> </v>
      </c>
      <c r="L494" s="17">
        <f t="shared" si="106"/>
        <v>0</v>
      </c>
      <c r="M494" s="17" t="str">
        <f t="shared" si="103"/>
        <v/>
      </c>
      <c r="N494" s="23">
        <f t="shared" si="104"/>
        <v>0</v>
      </c>
    </row>
    <row r="495" spans="1:14" x14ac:dyDescent="0.2">
      <c r="A495" s="15"/>
      <c r="B495" s="30" t="s">
        <v>463</v>
      </c>
      <c r="C495" s="27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>
        <v>0</v>
      </c>
      <c r="D496" s="16">
        <v>1</v>
      </c>
      <c r="E496" s="16">
        <v>0</v>
      </c>
      <c r="F496" s="16">
        <v>1</v>
      </c>
      <c r="G496" s="17" t="str">
        <f t="shared" si="99"/>
        <v/>
      </c>
      <c r="H496" s="17">
        <f t="shared" si="100"/>
        <v>1.488095238095238E-3</v>
      </c>
      <c r="I496" s="17" t="str">
        <f t="shared" si="101"/>
        <v/>
      </c>
      <c r="J496" s="17">
        <f t="shared" si="102"/>
        <v>1.1325028312570782E-3</v>
      </c>
      <c r="K496" s="17" t="str">
        <f t="shared" si="105"/>
        <v xml:space="preserve"> </v>
      </c>
      <c r="L496" s="17">
        <f t="shared" si="106"/>
        <v>0</v>
      </c>
      <c r="M496" s="17" t="str">
        <f t="shared" si="103"/>
        <v/>
      </c>
      <c r="N496" s="23">
        <f t="shared" si="104"/>
        <v>0</v>
      </c>
    </row>
    <row r="497" spans="1:14" x14ac:dyDescent="0.2">
      <c r="A497" s="15"/>
      <c r="B497" s="30" t="s">
        <v>465</v>
      </c>
      <c r="C497" s="27">
        <v>1</v>
      </c>
      <c r="D497" s="16">
        <v>0</v>
      </c>
      <c r="E497" s="16">
        <v>0</v>
      </c>
      <c r="F497" s="16">
        <v>1</v>
      </c>
      <c r="G497" s="17">
        <f t="shared" si="99"/>
        <v>1.9011406844106464E-3</v>
      </c>
      <c r="H497" s="17" t="str">
        <f t="shared" si="100"/>
        <v/>
      </c>
      <c r="I497" s="17" t="str">
        <f t="shared" si="101"/>
        <v/>
      </c>
      <c r="J497" s="17">
        <f t="shared" si="102"/>
        <v>1.1325028312570782E-3</v>
      </c>
      <c r="K497" s="17">
        <f t="shared" si="105"/>
        <v>-1</v>
      </c>
      <c r="L497" s="17">
        <f t="shared" si="106"/>
        <v>1</v>
      </c>
      <c r="M497" s="17">
        <f t="shared" si="103"/>
        <v>-1.9011406844106464E-3</v>
      </c>
      <c r="N497" s="23" t="str">
        <f t="shared" si="104"/>
        <v/>
      </c>
    </row>
    <row r="498" spans="1:14" x14ac:dyDescent="0.2">
      <c r="A498" s="15"/>
      <c r="B498" s="30" t="s">
        <v>466</v>
      </c>
      <c r="C498" s="27"/>
      <c r="D498" s="16"/>
      <c r="E498" s="16">
        <v>0</v>
      </c>
      <c r="F498" s="16">
        <v>1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>
        <f t="shared" si="102"/>
        <v>1.1325028312570782E-3</v>
      </c>
      <c r="K498" s="17" t="str">
        <f t="shared" si="105"/>
        <v xml:space="preserve"> </v>
      </c>
      <c r="L498" s="17">
        <f t="shared" si="106"/>
        <v>1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1</v>
      </c>
      <c r="D499" s="16">
        <v>23</v>
      </c>
      <c r="E499" s="16">
        <v>2</v>
      </c>
      <c r="F499" s="16">
        <v>28</v>
      </c>
      <c r="G499" s="17">
        <f t="shared" ref="G499:G562" si="107">+IF(C499=0,"",C499/C$371)</f>
        <v>1.9011406844106464E-3</v>
      </c>
      <c r="H499" s="17">
        <f t="shared" ref="H499:H562" si="108">+IF(D499=0,"",D499/D$371)</f>
        <v>3.4226190476190479E-2</v>
      </c>
      <c r="I499" s="17">
        <f t="shared" ref="I499:I562" si="109">+IF(E499=0,"",E499/E$371)</f>
        <v>2.185792349726776E-3</v>
      </c>
      <c r="J499" s="17">
        <f t="shared" ref="J499:J562" si="110">+IF(F499=0,"",F499/F$371)</f>
        <v>3.1710079275198186E-2</v>
      </c>
      <c r="K499" s="17">
        <f t="shared" si="105"/>
        <v>1</v>
      </c>
      <c r="L499" s="17">
        <f t="shared" si="106"/>
        <v>0.21739130434782608</v>
      </c>
      <c r="M499" s="17">
        <f t="shared" ref="M499:M562" si="111">+IF(OR(AND(G499=""),(K499="")),"",G499*K499)</f>
        <v>1.9011406844106464E-3</v>
      </c>
      <c r="N499" s="23">
        <f t="shared" ref="N499:N562" si="112">+IF(OR(AND(H499=""),(L499="")),"",H499*L499)</f>
        <v>7.4404761904761909E-3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>
        <v>0</v>
      </c>
      <c r="F501" s="16">
        <v>1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>
        <f t="shared" si="110"/>
        <v>1.1325028312570782E-3</v>
      </c>
      <c r="K501" s="17" t="str">
        <f t="shared" si="113"/>
        <v xml:space="preserve"> </v>
      </c>
      <c r="L501" s="17">
        <f t="shared" si="114"/>
        <v>1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0</v>
      </c>
      <c r="D507" s="16">
        <v>1</v>
      </c>
      <c r="E507" s="16">
        <v>1</v>
      </c>
      <c r="F507" s="16">
        <v>5</v>
      </c>
      <c r="G507" s="17" t="str">
        <f t="shared" si="107"/>
        <v/>
      </c>
      <c r="H507" s="17">
        <f t="shared" si="108"/>
        <v>1.488095238095238E-3</v>
      </c>
      <c r="I507" s="17">
        <f t="shared" si="109"/>
        <v>1.092896174863388E-3</v>
      </c>
      <c r="J507" s="17">
        <f t="shared" si="110"/>
        <v>5.6625141562853904E-3</v>
      </c>
      <c r="K507" s="17">
        <f t="shared" si="113"/>
        <v>1</v>
      </c>
      <c r="L507" s="17">
        <f t="shared" si="114"/>
        <v>4</v>
      </c>
      <c r="M507" s="17" t="str">
        <f t="shared" si="111"/>
        <v/>
      </c>
      <c r="N507" s="23">
        <f t="shared" si="112"/>
        <v>5.9523809523809521E-3</v>
      </c>
    </row>
    <row r="508" spans="1:14" ht="25.5" x14ac:dyDescent="0.2">
      <c r="A508" s="15"/>
      <c r="B508" s="30" t="s">
        <v>476</v>
      </c>
      <c r="C508" s="27"/>
      <c r="D508" s="16"/>
      <c r="E508" s="16">
        <v>0</v>
      </c>
      <c r="F508" s="16">
        <v>1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>
        <f t="shared" si="110"/>
        <v>1.1325028312570782E-3</v>
      </c>
      <c r="K508" s="17" t="str">
        <f t="shared" si="113"/>
        <v xml:space="preserve"> </v>
      </c>
      <c r="L508" s="17">
        <f t="shared" si="114"/>
        <v>1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>
        <v>0</v>
      </c>
      <c r="D509" s="16">
        <v>1</v>
      </c>
      <c r="E509" s="16">
        <v>0</v>
      </c>
      <c r="F509" s="16">
        <v>1</v>
      </c>
      <c r="G509" s="17" t="str">
        <f t="shared" si="107"/>
        <v/>
      </c>
      <c r="H509" s="17">
        <f t="shared" si="108"/>
        <v>1.488095238095238E-3</v>
      </c>
      <c r="I509" s="17" t="str">
        <f t="shared" si="109"/>
        <v/>
      </c>
      <c r="J509" s="17">
        <f t="shared" si="110"/>
        <v>1.1325028312570782E-3</v>
      </c>
      <c r="K509" s="17" t="str">
        <f t="shared" si="113"/>
        <v xml:space="preserve"> </v>
      </c>
      <c r="L509" s="17">
        <f t="shared" si="114"/>
        <v>0</v>
      </c>
      <c r="M509" s="17" t="str">
        <f t="shared" si="111"/>
        <v/>
      </c>
      <c r="N509" s="23">
        <f t="shared" si="112"/>
        <v>0</v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>
        <v>0</v>
      </c>
      <c r="D512" s="16">
        <v>1</v>
      </c>
      <c r="E512" s="16">
        <v>0</v>
      </c>
      <c r="F512" s="16">
        <v>1</v>
      </c>
      <c r="G512" s="17" t="str">
        <f t="shared" si="107"/>
        <v/>
      </c>
      <c r="H512" s="17">
        <f t="shared" si="108"/>
        <v>1.488095238095238E-3</v>
      </c>
      <c r="I512" s="17" t="str">
        <f t="shared" si="109"/>
        <v/>
      </c>
      <c r="J512" s="17">
        <f t="shared" si="110"/>
        <v>1.1325028312570782E-3</v>
      </c>
      <c r="K512" s="17" t="str">
        <f t="shared" si="113"/>
        <v xml:space="preserve"> </v>
      </c>
      <c r="L512" s="17">
        <f t="shared" si="114"/>
        <v>0</v>
      </c>
      <c r="M512" s="17" t="str">
        <f t="shared" si="111"/>
        <v/>
      </c>
      <c r="N512" s="23">
        <f t="shared" si="112"/>
        <v>0</v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0</v>
      </c>
      <c r="D514" s="16">
        <v>4</v>
      </c>
      <c r="E514" s="16">
        <v>0</v>
      </c>
      <c r="F514" s="16">
        <v>1</v>
      </c>
      <c r="G514" s="17" t="str">
        <f t="shared" si="107"/>
        <v/>
      </c>
      <c r="H514" s="17">
        <f t="shared" si="108"/>
        <v>5.9523809523809521E-3</v>
      </c>
      <c r="I514" s="17" t="str">
        <f t="shared" si="109"/>
        <v/>
      </c>
      <c r="J514" s="17">
        <f t="shared" si="110"/>
        <v>1.1325028312570782E-3</v>
      </c>
      <c r="K514" s="17" t="str">
        <f t="shared" si="113"/>
        <v xml:space="preserve"> </v>
      </c>
      <c r="L514" s="17">
        <f t="shared" si="114"/>
        <v>-0.75</v>
      </c>
      <c r="M514" s="17" t="str">
        <f t="shared" si="111"/>
        <v/>
      </c>
      <c r="N514" s="23">
        <f t="shared" si="112"/>
        <v>-4.464285714285714E-3</v>
      </c>
    </row>
    <row r="515" spans="1:14" x14ac:dyDescent="0.2">
      <c r="A515" s="15"/>
      <c r="B515" s="30" t="s">
        <v>483</v>
      </c>
      <c r="C515" s="27">
        <v>0</v>
      </c>
      <c r="D515" s="16">
        <v>3</v>
      </c>
      <c r="E515" s="16">
        <v>0</v>
      </c>
      <c r="F515" s="16">
        <v>1</v>
      </c>
      <c r="G515" s="17" t="str">
        <f t="shared" si="107"/>
        <v/>
      </c>
      <c r="H515" s="17">
        <f t="shared" si="108"/>
        <v>4.464285714285714E-3</v>
      </c>
      <c r="I515" s="17" t="str">
        <f t="shared" si="109"/>
        <v/>
      </c>
      <c r="J515" s="17">
        <f t="shared" si="110"/>
        <v>1.1325028312570782E-3</v>
      </c>
      <c r="K515" s="17" t="str">
        <f t="shared" si="113"/>
        <v xml:space="preserve"> </v>
      </c>
      <c r="L515" s="17">
        <f t="shared" si="114"/>
        <v>-0.66666666666666663</v>
      </c>
      <c r="M515" s="17" t="str">
        <f t="shared" si="111"/>
        <v/>
      </c>
      <c r="N515" s="23">
        <f t="shared" si="112"/>
        <v>-2.976190476190476E-3</v>
      </c>
    </row>
    <row r="516" spans="1:14" x14ac:dyDescent="0.2">
      <c r="A516" s="15"/>
      <c r="B516" s="30" t="s">
        <v>484</v>
      </c>
      <c r="C516" s="27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/>
      <c r="D517" s="16"/>
      <c r="E517" s="16">
        <v>1</v>
      </c>
      <c r="F517" s="16">
        <v>2</v>
      </c>
      <c r="G517" s="17" t="str">
        <f t="shared" si="107"/>
        <v/>
      </c>
      <c r="H517" s="17" t="str">
        <f t="shared" si="108"/>
        <v/>
      </c>
      <c r="I517" s="17">
        <f t="shared" si="109"/>
        <v>1.092896174863388E-3</v>
      </c>
      <c r="J517" s="17">
        <f t="shared" si="110"/>
        <v>2.2650056625141564E-3</v>
      </c>
      <c r="K517" s="17">
        <f t="shared" si="113"/>
        <v>1</v>
      </c>
      <c r="L517" s="17">
        <f t="shared" si="114"/>
        <v>1</v>
      </c>
      <c r="M517" s="17" t="str">
        <f t="shared" si="111"/>
        <v/>
      </c>
      <c r="N517" s="23" t="str">
        <f t="shared" si="112"/>
        <v/>
      </c>
    </row>
    <row r="518" spans="1:14" x14ac:dyDescent="0.2">
      <c r="A518" s="15"/>
      <c r="B518" s="30" t="s">
        <v>486</v>
      </c>
      <c r="C518" s="27">
        <v>1</v>
      </c>
      <c r="D518" s="16">
        <v>4</v>
      </c>
      <c r="E518" s="16">
        <v>17</v>
      </c>
      <c r="F518" s="16">
        <v>30</v>
      </c>
      <c r="G518" s="17">
        <f t="shared" si="107"/>
        <v>1.9011406844106464E-3</v>
      </c>
      <c r="H518" s="17">
        <f t="shared" si="108"/>
        <v>5.9523809523809521E-3</v>
      </c>
      <c r="I518" s="17">
        <f t="shared" si="109"/>
        <v>1.8579234972677595E-2</v>
      </c>
      <c r="J518" s="17">
        <f t="shared" si="110"/>
        <v>3.3975084937712341E-2</v>
      </c>
      <c r="K518" s="17">
        <f t="shared" si="113"/>
        <v>16</v>
      </c>
      <c r="L518" s="17">
        <f t="shared" si="114"/>
        <v>6.5</v>
      </c>
      <c r="M518" s="17">
        <f t="shared" si="111"/>
        <v>3.0418250950570342E-2</v>
      </c>
      <c r="N518" s="23">
        <f t="shared" si="112"/>
        <v>3.8690476190476192E-2</v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>
        <v>0</v>
      </c>
      <c r="D528" s="16">
        <v>1</v>
      </c>
      <c r="E528" s="16"/>
      <c r="F528" s="16"/>
      <c r="G528" s="17" t="str">
        <f t="shared" si="107"/>
        <v/>
      </c>
      <c r="H528" s="17">
        <f t="shared" si="108"/>
        <v>1.488095238095238E-3</v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>
        <f t="shared" si="114"/>
        <v>-1</v>
      </c>
      <c r="M528" s="17" t="str">
        <f t="shared" si="111"/>
        <v/>
      </c>
      <c r="N528" s="23">
        <f t="shared" si="112"/>
        <v>-1.488095238095238E-3</v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>
        <v>1</v>
      </c>
      <c r="D535" s="16">
        <v>0</v>
      </c>
      <c r="E535" s="16"/>
      <c r="F535" s="16"/>
      <c r="G535" s="17">
        <f t="shared" si="107"/>
        <v>1.9011406844106464E-3</v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>
        <f t="shared" si="113"/>
        <v>-1</v>
      </c>
      <c r="L535" s="17" t="str">
        <f t="shared" si="114"/>
        <v xml:space="preserve"> </v>
      </c>
      <c r="M535" s="17">
        <f t="shared" si="111"/>
        <v>-1.9011406844106464E-3</v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/>
      <c r="D539" s="16"/>
      <c r="E539" s="16"/>
      <c r="F539" s="16"/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>
        <v>1</v>
      </c>
      <c r="D540" s="16">
        <v>0</v>
      </c>
      <c r="E540" s="16"/>
      <c r="F540" s="16"/>
      <c r="G540" s="17">
        <f t="shared" si="107"/>
        <v>1.9011406844106464E-3</v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>
        <f t="shared" si="113"/>
        <v>-1</v>
      </c>
      <c r="L540" s="17" t="str">
        <f t="shared" si="114"/>
        <v xml:space="preserve"> </v>
      </c>
      <c r="M540" s="17">
        <f t="shared" si="111"/>
        <v>-1.9011406844106464E-3</v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>
        <v>1</v>
      </c>
      <c r="D543" s="16">
        <v>1</v>
      </c>
      <c r="E543" s="16"/>
      <c r="F543" s="16"/>
      <c r="G543" s="17">
        <f t="shared" si="107"/>
        <v>1.9011406844106464E-3</v>
      </c>
      <c r="H543" s="17">
        <f t="shared" si="108"/>
        <v>1.488095238095238E-3</v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>
        <f t="shared" si="114"/>
        <v>-1</v>
      </c>
      <c r="M543" s="17">
        <f t="shared" si="111"/>
        <v>-1.9011406844106464E-3</v>
      </c>
      <c r="N543" s="23">
        <f t="shared" si="112"/>
        <v>-1.488095238095238E-3</v>
      </c>
    </row>
    <row r="544" spans="1:14" ht="25.5" x14ac:dyDescent="0.2">
      <c r="A544" s="15"/>
      <c r="B544" s="30" t="s">
        <v>512</v>
      </c>
      <c r="C544" s="27">
        <v>0</v>
      </c>
      <c r="D544" s="16">
        <v>2</v>
      </c>
      <c r="E544" s="16">
        <v>3</v>
      </c>
      <c r="F544" s="16">
        <v>5</v>
      </c>
      <c r="G544" s="17" t="str">
        <f t="shared" si="107"/>
        <v/>
      </c>
      <c r="H544" s="17">
        <f t="shared" si="108"/>
        <v>2.976190476190476E-3</v>
      </c>
      <c r="I544" s="17">
        <f t="shared" si="109"/>
        <v>3.2786885245901639E-3</v>
      </c>
      <c r="J544" s="17">
        <f t="shared" si="110"/>
        <v>5.6625141562853904E-3</v>
      </c>
      <c r="K544" s="17">
        <f t="shared" si="113"/>
        <v>1</v>
      </c>
      <c r="L544" s="17">
        <f t="shared" si="114"/>
        <v>1.5</v>
      </c>
      <c r="M544" s="17" t="str">
        <f t="shared" si="111"/>
        <v/>
      </c>
      <c r="N544" s="23">
        <f t="shared" si="112"/>
        <v>4.464285714285714E-3</v>
      </c>
    </row>
    <row r="545" spans="1:14" x14ac:dyDescent="0.2">
      <c r="A545" s="15"/>
      <c r="B545" s="30" t="s">
        <v>513</v>
      </c>
      <c r="C545" s="27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>
        <v>3</v>
      </c>
      <c r="F551" s="16">
        <v>10</v>
      </c>
      <c r="G551" s="17" t="str">
        <f t="shared" si="107"/>
        <v/>
      </c>
      <c r="H551" s="17" t="str">
        <f t="shared" si="108"/>
        <v/>
      </c>
      <c r="I551" s="17">
        <f t="shared" si="109"/>
        <v>3.2786885245901639E-3</v>
      </c>
      <c r="J551" s="17">
        <f t="shared" si="110"/>
        <v>1.1325028312570781E-2</v>
      </c>
      <c r="K551" s="17">
        <f t="shared" si="113"/>
        <v>1</v>
      </c>
      <c r="L551" s="17">
        <f t="shared" si="114"/>
        <v>1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>
        <v>0</v>
      </c>
      <c r="F552" s="16">
        <v>1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>
        <f t="shared" si="110"/>
        <v>1.1325028312570782E-3</v>
      </c>
      <c r="K552" s="17" t="str">
        <f t="shared" si="113"/>
        <v xml:space="preserve"> </v>
      </c>
      <c r="L552" s="17">
        <f t="shared" si="114"/>
        <v>1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>
        <v>0</v>
      </c>
      <c r="F561" s="16">
        <v>1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>
        <f t="shared" si="110"/>
        <v>1.1325028312570782E-3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9</v>
      </c>
      <c r="D563" s="16">
        <v>11</v>
      </c>
      <c r="E563" s="16">
        <v>5</v>
      </c>
      <c r="F563" s="16">
        <v>3</v>
      </c>
      <c r="G563" s="17">
        <f t="shared" ref="G563:G604" si="115">+IF(C563=0,"",C563/C$371)</f>
        <v>1.7110266159695818E-2</v>
      </c>
      <c r="H563" s="17">
        <f t="shared" ref="H563:H604" si="116">+IF(D563=0,"",D563/D$371)</f>
        <v>1.636904761904762E-2</v>
      </c>
      <c r="I563" s="17">
        <f t="shared" ref="I563:I604" si="117">+IF(E563=0,"",E563/E$371)</f>
        <v>5.4644808743169399E-3</v>
      </c>
      <c r="J563" s="17">
        <f t="shared" ref="J563:J604" si="118">+IF(F563=0,"",F563/F$371)</f>
        <v>3.3975084937712344E-3</v>
      </c>
      <c r="K563" s="17">
        <f t="shared" si="113"/>
        <v>-0.44444444444444442</v>
      </c>
      <c r="L563" s="17">
        <f t="shared" si="114"/>
        <v>-0.72727272727272729</v>
      </c>
      <c r="M563" s="17">
        <f t="shared" ref="M563:M604" si="119">+IF(OR(AND(G563=""),(K563="")),"",G563*K563)</f>
        <v>-7.6045627376425855E-3</v>
      </c>
      <c r="N563" s="23">
        <f t="shared" ref="N563:N604" si="120">+IF(OR(AND(H563=""),(L563="")),"",H563*L563)</f>
        <v>-1.1904761904761906E-2</v>
      </c>
    </row>
    <row r="564" spans="1:14" x14ac:dyDescent="0.2">
      <c r="A564" s="15"/>
      <c r="B564" s="30" t="s">
        <v>532</v>
      </c>
      <c r="C564" s="27">
        <v>2</v>
      </c>
      <c r="D564" s="16">
        <v>4</v>
      </c>
      <c r="E564" s="16">
        <v>3</v>
      </c>
      <c r="F564" s="16">
        <v>2</v>
      </c>
      <c r="G564" s="17">
        <f t="shared" si="115"/>
        <v>3.8022813688212928E-3</v>
      </c>
      <c r="H564" s="17">
        <f t="shared" si="116"/>
        <v>5.9523809523809521E-3</v>
      </c>
      <c r="I564" s="17">
        <f t="shared" si="117"/>
        <v>3.2786885245901639E-3</v>
      </c>
      <c r="J564" s="17">
        <f t="shared" si="118"/>
        <v>2.2650056625141564E-3</v>
      </c>
      <c r="K564" s="17">
        <f t="shared" ref="K564:K604" si="121">+IF(AND(C564=0,E564=0)," ",IF(C564=0,1,IF(E564=0,-1,(E564-C564)/C564)))</f>
        <v>0.5</v>
      </c>
      <c r="L564" s="17">
        <f t="shared" ref="L564:L604" si="122">+IF(AND(D564=0,F564=0)," ",IF(D564=0,1,IF(F564=0,-1,(F564-D564)/D564)))</f>
        <v>-0.5</v>
      </c>
      <c r="M564" s="17">
        <f t="shared" si="119"/>
        <v>1.9011406844106464E-3</v>
      </c>
      <c r="N564" s="23">
        <f t="shared" si="120"/>
        <v>-2.976190476190476E-3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1</v>
      </c>
      <c r="D567" s="16">
        <v>10</v>
      </c>
      <c r="E567" s="16">
        <v>1</v>
      </c>
      <c r="F567" s="16">
        <v>15</v>
      </c>
      <c r="G567" s="17">
        <f t="shared" si="115"/>
        <v>1.9011406844106464E-3</v>
      </c>
      <c r="H567" s="17">
        <f t="shared" si="116"/>
        <v>1.488095238095238E-2</v>
      </c>
      <c r="I567" s="17">
        <f t="shared" si="117"/>
        <v>1.092896174863388E-3</v>
      </c>
      <c r="J567" s="17">
        <f t="shared" si="118"/>
        <v>1.698754246885617E-2</v>
      </c>
      <c r="K567" s="17">
        <f t="shared" si="121"/>
        <v>0</v>
      </c>
      <c r="L567" s="17">
        <f t="shared" si="122"/>
        <v>0.5</v>
      </c>
      <c r="M567" s="17">
        <f t="shared" si="119"/>
        <v>0</v>
      </c>
      <c r="N567" s="23">
        <f t="shared" si="120"/>
        <v>7.4404761904761901E-3</v>
      </c>
    </row>
    <row r="568" spans="1:14" x14ac:dyDescent="0.2">
      <c r="A568" s="15"/>
      <c r="B568" s="30" t="s">
        <v>536</v>
      </c>
      <c r="C568" s="27">
        <v>0</v>
      </c>
      <c r="D568" s="16">
        <v>4</v>
      </c>
      <c r="E568" s="16">
        <v>0</v>
      </c>
      <c r="F568" s="16">
        <v>6</v>
      </c>
      <c r="G568" s="17" t="str">
        <f t="shared" si="115"/>
        <v/>
      </c>
      <c r="H568" s="17">
        <f t="shared" si="116"/>
        <v>5.9523809523809521E-3</v>
      </c>
      <c r="I568" s="17" t="str">
        <f t="shared" si="117"/>
        <v/>
      </c>
      <c r="J568" s="17">
        <f t="shared" si="118"/>
        <v>6.7950169875424689E-3</v>
      </c>
      <c r="K568" s="17" t="str">
        <f t="shared" si="121"/>
        <v xml:space="preserve"> </v>
      </c>
      <c r="L568" s="17">
        <f t="shared" si="122"/>
        <v>0.5</v>
      </c>
      <c r="M568" s="17" t="str">
        <f t="shared" si="119"/>
        <v/>
      </c>
      <c r="N568" s="23">
        <f t="shared" si="120"/>
        <v>2.976190476190476E-3</v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>
        <v>4</v>
      </c>
      <c r="D571" s="16">
        <v>0</v>
      </c>
      <c r="E571" s="16"/>
      <c r="F571" s="16"/>
      <c r="G571" s="17">
        <f t="shared" si="115"/>
        <v>7.6045627376425855E-3</v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 t="str">
        <f t="shared" si="122"/>
        <v xml:space="preserve"> </v>
      </c>
      <c r="M571" s="17">
        <f t="shared" si="119"/>
        <v>-7.6045627376425855E-3</v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>
        <v>0</v>
      </c>
      <c r="D578" s="16">
        <v>4</v>
      </c>
      <c r="E578" s="16">
        <v>1</v>
      </c>
      <c r="F578" s="16">
        <v>2</v>
      </c>
      <c r="G578" s="17" t="str">
        <f t="shared" si="115"/>
        <v/>
      </c>
      <c r="H578" s="17">
        <f t="shared" si="116"/>
        <v>5.9523809523809521E-3</v>
      </c>
      <c r="I578" s="17">
        <f t="shared" si="117"/>
        <v>1.092896174863388E-3</v>
      </c>
      <c r="J578" s="17">
        <f t="shared" si="118"/>
        <v>2.2650056625141564E-3</v>
      </c>
      <c r="K578" s="17">
        <f t="shared" si="121"/>
        <v>1</v>
      </c>
      <c r="L578" s="17">
        <f t="shared" si="122"/>
        <v>-0.5</v>
      </c>
      <c r="M578" s="17" t="str">
        <f t="shared" si="119"/>
        <v/>
      </c>
      <c r="N578" s="23">
        <f t="shared" si="120"/>
        <v>-2.976190476190476E-3</v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>
        <v>0</v>
      </c>
      <c r="D580" s="16">
        <v>2</v>
      </c>
      <c r="E580" s="16"/>
      <c r="F580" s="16"/>
      <c r="G580" s="17" t="str">
        <f t="shared" si="115"/>
        <v/>
      </c>
      <c r="H580" s="17">
        <f t="shared" si="116"/>
        <v>2.976190476190476E-3</v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>
        <f t="shared" si="122"/>
        <v>-1</v>
      </c>
      <c r="M580" s="17" t="str">
        <f t="shared" si="119"/>
        <v/>
      </c>
      <c r="N580" s="23">
        <f t="shared" si="120"/>
        <v>-2.976190476190476E-3</v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4</v>
      </c>
      <c r="E583" s="16">
        <v>0</v>
      </c>
      <c r="F583" s="16">
        <v>4</v>
      </c>
      <c r="G583" s="17" t="str">
        <f t="shared" si="115"/>
        <v/>
      </c>
      <c r="H583" s="17">
        <f t="shared" si="116"/>
        <v>5.9523809523809521E-3</v>
      </c>
      <c r="I583" s="17" t="str">
        <f t="shared" si="117"/>
        <v/>
      </c>
      <c r="J583" s="17">
        <f t="shared" si="118"/>
        <v>4.5300113250283129E-3</v>
      </c>
      <c r="K583" s="17" t="str">
        <f t="shared" si="121"/>
        <v xml:space="preserve"> </v>
      </c>
      <c r="L583" s="17">
        <f t="shared" si="122"/>
        <v>0</v>
      </c>
      <c r="M583" s="17" t="str">
        <f t="shared" si="119"/>
        <v/>
      </c>
      <c r="N583" s="23">
        <f t="shared" si="120"/>
        <v>0</v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>
        <v>1</v>
      </c>
      <c r="D585" s="16">
        <v>2</v>
      </c>
      <c r="E585" s="16">
        <v>0</v>
      </c>
      <c r="F585" s="16">
        <v>4</v>
      </c>
      <c r="G585" s="17">
        <f t="shared" si="115"/>
        <v>1.9011406844106464E-3</v>
      </c>
      <c r="H585" s="17">
        <f t="shared" si="116"/>
        <v>2.976190476190476E-3</v>
      </c>
      <c r="I585" s="17" t="str">
        <f t="shared" si="117"/>
        <v/>
      </c>
      <c r="J585" s="17">
        <f t="shared" si="118"/>
        <v>4.5300113250283129E-3</v>
      </c>
      <c r="K585" s="17">
        <f t="shared" si="121"/>
        <v>-1</v>
      </c>
      <c r="L585" s="17">
        <f t="shared" si="122"/>
        <v>1</v>
      </c>
      <c r="M585" s="17">
        <f t="shared" si="119"/>
        <v>-1.9011406844106464E-3</v>
      </c>
      <c r="N585" s="23">
        <f t="shared" si="120"/>
        <v>2.976190476190476E-3</v>
      </c>
    </row>
    <row r="586" spans="1:14" x14ac:dyDescent="0.2">
      <c r="A586" s="15"/>
      <c r="B586" s="30" t="s">
        <v>554</v>
      </c>
      <c r="C586" s="27"/>
      <c r="D586" s="16"/>
      <c r="E586" s="16">
        <v>0</v>
      </c>
      <c r="F586" s="16">
        <v>2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>
        <f t="shared" si="118"/>
        <v>2.2650056625141564E-3</v>
      </c>
      <c r="K586" s="17" t="str">
        <f t="shared" si="121"/>
        <v xml:space="preserve"> </v>
      </c>
      <c r="L586" s="17">
        <f t="shared" si="122"/>
        <v>1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19</v>
      </c>
      <c r="E588" s="16">
        <v>0</v>
      </c>
      <c r="F588" s="16">
        <v>18</v>
      </c>
      <c r="G588" s="17" t="str">
        <f t="shared" si="115"/>
        <v/>
      </c>
      <c r="H588" s="17">
        <f t="shared" si="116"/>
        <v>2.8273809523809524E-2</v>
      </c>
      <c r="I588" s="17" t="str">
        <f t="shared" si="117"/>
        <v/>
      </c>
      <c r="J588" s="17">
        <f t="shared" si="118"/>
        <v>2.0385050962627407E-2</v>
      </c>
      <c r="K588" s="17" t="str">
        <f t="shared" si="121"/>
        <v xml:space="preserve"> </v>
      </c>
      <c r="L588" s="17">
        <f t="shared" si="122"/>
        <v>-5.2631578947368418E-2</v>
      </c>
      <c r="M588" s="17" t="str">
        <f t="shared" si="119"/>
        <v/>
      </c>
      <c r="N588" s="23">
        <f t="shared" si="120"/>
        <v>-1.488095238095238E-3</v>
      </c>
    </row>
    <row r="589" spans="1:14" ht="25.5" x14ac:dyDescent="0.2">
      <c r="A589" s="15"/>
      <c r="B589" s="30" t="s">
        <v>557</v>
      </c>
      <c r="C589" s="27">
        <v>1</v>
      </c>
      <c r="D589" s="16">
        <v>12</v>
      </c>
      <c r="E589" s="16">
        <v>0</v>
      </c>
      <c r="F589" s="16">
        <v>9</v>
      </c>
      <c r="G589" s="17">
        <f t="shared" si="115"/>
        <v>1.9011406844106464E-3</v>
      </c>
      <c r="H589" s="17">
        <f t="shared" si="116"/>
        <v>1.7857142857142856E-2</v>
      </c>
      <c r="I589" s="17" t="str">
        <f t="shared" si="117"/>
        <v/>
      </c>
      <c r="J589" s="17">
        <f t="shared" si="118"/>
        <v>1.0192525481313703E-2</v>
      </c>
      <c r="K589" s="17">
        <f t="shared" si="121"/>
        <v>-1</v>
      </c>
      <c r="L589" s="17">
        <f t="shared" si="122"/>
        <v>-0.25</v>
      </c>
      <c r="M589" s="17">
        <f t="shared" si="119"/>
        <v>-1.9011406844106464E-3</v>
      </c>
      <c r="N589" s="23">
        <f t="shared" si="120"/>
        <v>-4.464285714285714E-3</v>
      </c>
    </row>
    <row r="590" spans="1:14" x14ac:dyDescent="0.2">
      <c r="A590" s="15"/>
      <c r="B590" s="30" t="s">
        <v>558</v>
      </c>
      <c r="C590" s="27">
        <v>2</v>
      </c>
      <c r="D590" s="16">
        <v>42</v>
      </c>
      <c r="E590" s="16">
        <v>1</v>
      </c>
      <c r="F590" s="16">
        <v>40</v>
      </c>
      <c r="G590" s="17">
        <f t="shared" si="115"/>
        <v>3.8022813688212928E-3</v>
      </c>
      <c r="H590" s="17">
        <f t="shared" si="116"/>
        <v>6.25E-2</v>
      </c>
      <c r="I590" s="17">
        <f t="shared" si="117"/>
        <v>1.092896174863388E-3</v>
      </c>
      <c r="J590" s="17">
        <f t="shared" si="118"/>
        <v>4.5300113250283124E-2</v>
      </c>
      <c r="K590" s="17">
        <f t="shared" si="121"/>
        <v>-0.5</v>
      </c>
      <c r="L590" s="17">
        <f t="shared" si="122"/>
        <v>-4.7619047619047616E-2</v>
      </c>
      <c r="M590" s="17">
        <f t="shared" si="119"/>
        <v>-1.9011406844106464E-3</v>
      </c>
      <c r="N590" s="23">
        <f t="shared" si="120"/>
        <v>-2.976190476190476E-3</v>
      </c>
    </row>
    <row r="591" spans="1:14" x14ac:dyDescent="0.2">
      <c r="A591" s="15"/>
      <c r="B591" s="30" t="s">
        <v>559</v>
      </c>
      <c r="C591" s="27">
        <v>0</v>
      </c>
      <c r="D591" s="16">
        <v>1</v>
      </c>
      <c r="E591" s="16">
        <v>0</v>
      </c>
      <c r="F591" s="16">
        <v>2</v>
      </c>
      <c r="G591" s="17" t="str">
        <f t="shared" si="115"/>
        <v/>
      </c>
      <c r="H591" s="17">
        <f t="shared" si="116"/>
        <v>1.488095238095238E-3</v>
      </c>
      <c r="I591" s="17" t="str">
        <f t="shared" si="117"/>
        <v/>
      </c>
      <c r="J591" s="17">
        <f t="shared" si="118"/>
        <v>2.2650056625141564E-3</v>
      </c>
      <c r="K591" s="17" t="str">
        <f t="shared" si="121"/>
        <v xml:space="preserve"> </v>
      </c>
      <c r="L591" s="17">
        <f t="shared" si="122"/>
        <v>1</v>
      </c>
      <c r="M591" s="17" t="str">
        <f t="shared" si="119"/>
        <v/>
      </c>
      <c r="N591" s="23">
        <f t="shared" si="120"/>
        <v>1.488095238095238E-3</v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2</v>
      </c>
      <c r="D597" s="16">
        <v>4</v>
      </c>
      <c r="E597" s="16">
        <v>1</v>
      </c>
      <c r="F597" s="16">
        <v>8</v>
      </c>
      <c r="G597" s="17">
        <f t="shared" si="115"/>
        <v>3.8022813688212928E-3</v>
      </c>
      <c r="H597" s="17">
        <f t="shared" si="116"/>
        <v>5.9523809523809521E-3</v>
      </c>
      <c r="I597" s="17">
        <f t="shared" si="117"/>
        <v>1.092896174863388E-3</v>
      </c>
      <c r="J597" s="17">
        <f t="shared" si="118"/>
        <v>9.0600226500566258E-3</v>
      </c>
      <c r="K597" s="17">
        <f t="shared" si="121"/>
        <v>-0.5</v>
      </c>
      <c r="L597" s="17">
        <f t="shared" si="122"/>
        <v>1</v>
      </c>
      <c r="M597" s="17">
        <f t="shared" si="119"/>
        <v>-1.9011406844106464E-3</v>
      </c>
      <c r="N597" s="23">
        <f t="shared" si="120"/>
        <v>5.9523809523809521E-3</v>
      </c>
    </row>
    <row r="598" spans="1:14" x14ac:dyDescent="0.2">
      <c r="A598" s="15"/>
      <c r="B598" s="30" t="s">
        <v>566</v>
      </c>
      <c r="C598" s="27">
        <v>0</v>
      </c>
      <c r="D598" s="16">
        <v>3</v>
      </c>
      <c r="E598" s="16">
        <v>0</v>
      </c>
      <c r="F598" s="16">
        <v>1</v>
      </c>
      <c r="G598" s="17" t="str">
        <f t="shared" si="115"/>
        <v/>
      </c>
      <c r="H598" s="17">
        <f t="shared" si="116"/>
        <v>4.464285714285714E-3</v>
      </c>
      <c r="I598" s="17" t="str">
        <f t="shared" si="117"/>
        <v/>
      </c>
      <c r="J598" s="17">
        <f t="shared" si="118"/>
        <v>1.1325028312570782E-3</v>
      </c>
      <c r="K598" s="17" t="str">
        <f t="shared" si="121"/>
        <v xml:space="preserve"> </v>
      </c>
      <c r="L598" s="17">
        <f t="shared" si="122"/>
        <v>-0.66666666666666663</v>
      </c>
      <c r="M598" s="17" t="str">
        <f t="shared" si="119"/>
        <v/>
      </c>
      <c r="N598" s="23">
        <f t="shared" si="120"/>
        <v>-2.976190476190476E-3</v>
      </c>
    </row>
    <row r="599" spans="1:14" ht="25.5" x14ac:dyDescent="0.2">
      <c r="A599" s="15"/>
      <c r="B599" s="30" t="s">
        <v>567</v>
      </c>
      <c r="C599" s="27"/>
      <c r="D599" s="16"/>
      <c r="E599" s="16">
        <v>0</v>
      </c>
      <c r="F599" s="16">
        <v>2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>
        <f t="shared" si="118"/>
        <v>2.2650056625141564E-3</v>
      </c>
      <c r="K599" s="17" t="str">
        <f t="shared" si="121"/>
        <v xml:space="preserve"> </v>
      </c>
      <c r="L599" s="17">
        <f t="shared" si="122"/>
        <v>1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>
        <v>0</v>
      </c>
      <c r="D600" s="16">
        <v>1</v>
      </c>
      <c r="E600" s="16"/>
      <c r="F600" s="16"/>
      <c r="G600" s="17" t="str">
        <f t="shared" si="115"/>
        <v/>
      </c>
      <c r="H600" s="17">
        <f t="shared" si="116"/>
        <v>1.488095238095238E-3</v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>
        <f t="shared" si="122"/>
        <v>-1</v>
      </c>
      <c r="M600" s="17" t="str">
        <f t="shared" si="119"/>
        <v/>
      </c>
      <c r="N600" s="23">
        <f t="shared" si="120"/>
        <v>-1.488095238095238E-3</v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/>
      <c r="D602" s="16"/>
      <c r="E602" s="16">
        <v>0</v>
      </c>
      <c r="F602" s="16">
        <v>1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>
        <f t="shared" si="118"/>
        <v>1.1325028312570782E-3</v>
      </c>
      <c r="K602" s="17" t="str">
        <f t="shared" si="121"/>
        <v xml:space="preserve"> </v>
      </c>
      <c r="L602" s="17">
        <f t="shared" si="122"/>
        <v>1</v>
      </c>
      <c r="M602" s="17" t="str">
        <f t="shared" si="119"/>
        <v/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266</v>
      </c>
      <c r="D612" s="10">
        <f>SUM(D613:D640)</f>
        <v>282</v>
      </c>
      <c r="E612" s="10">
        <f>SUM(E613:E640)</f>
        <v>393</v>
      </c>
      <c r="F612" s="9">
        <f>SUM(F613:F640)</f>
        <v>329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0.47744360902255639</v>
      </c>
      <c r="L612" s="11">
        <f>+IF(AND(D612=0,F612=0),"",IF(D612=0,1,IF(F612=0,-1,(F612-D612)/D612)))</f>
        <v>0.16666666666666666</v>
      </c>
      <c r="M612" s="12">
        <f t="shared" ref="M612:M640" si="127">+IF(OR(AND(G612=""),(K612="")),"",G612*K612)</f>
        <v>0.47744360902255639</v>
      </c>
      <c r="N612" s="12">
        <f t="shared" ref="N612:N640" si="128">+IF(OR(AND(H612=""),(L612="")),"",H612*L612)</f>
        <v>0.16666666666666666</v>
      </c>
    </row>
    <row r="613" spans="1:14" x14ac:dyDescent="0.2">
      <c r="A613" s="15"/>
      <c r="B613" s="29" t="s">
        <v>573</v>
      </c>
      <c r="C613" s="62">
        <v>0</v>
      </c>
      <c r="D613" s="63">
        <v>1</v>
      </c>
      <c r="E613" s="63"/>
      <c r="F613" s="63"/>
      <c r="G613" s="64" t="str">
        <f t="shared" si="123"/>
        <v/>
      </c>
      <c r="H613" s="64">
        <f t="shared" si="124"/>
        <v>3.5460992907801418E-3</v>
      </c>
      <c r="I613" s="64" t="str">
        <f t="shared" si="125"/>
        <v/>
      </c>
      <c r="J613" s="64" t="str">
        <f t="shared" si="126"/>
        <v/>
      </c>
      <c r="K613" s="64" t="str">
        <f t="shared" ref="K613:K640" si="129">+IF(AND(C613=0,E613=0)," ",IF(C613=0,1,IF(E613=0,-1,(E613-C613)/C613)))</f>
        <v xml:space="preserve"> </v>
      </c>
      <c r="L613" s="64">
        <f t="shared" ref="L613:L640" si="130">+IF(AND(D613=0,F613=0)," ",IF(D613=0,1,IF(F613=0,-1,(F613-D613)/D613)))</f>
        <v>-1</v>
      </c>
      <c r="M613" s="64" t="str">
        <f t="shared" si="127"/>
        <v/>
      </c>
      <c r="N613" s="65">
        <f t="shared" si="128"/>
        <v>-3.5460992907801418E-3</v>
      </c>
    </row>
    <row r="614" spans="1:14" x14ac:dyDescent="0.2">
      <c r="A614" s="15"/>
      <c r="B614" s="30" t="s">
        <v>574</v>
      </c>
      <c r="C614" s="27">
        <v>1</v>
      </c>
      <c r="D614" s="16">
        <v>0</v>
      </c>
      <c r="E614" s="16">
        <v>2</v>
      </c>
      <c r="F614" s="16">
        <v>2</v>
      </c>
      <c r="G614" s="17">
        <f t="shared" si="123"/>
        <v>3.7593984962406013E-3</v>
      </c>
      <c r="H614" s="17" t="str">
        <f t="shared" si="124"/>
        <v/>
      </c>
      <c r="I614" s="17">
        <f t="shared" si="125"/>
        <v>5.0890585241730284E-3</v>
      </c>
      <c r="J614" s="17">
        <f t="shared" si="126"/>
        <v>6.0790273556231003E-3</v>
      </c>
      <c r="K614" s="17">
        <f t="shared" si="129"/>
        <v>1</v>
      </c>
      <c r="L614" s="17">
        <f t="shared" si="130"/>
        <v>1</v>
      </c>
      <c r="M614" s="17">
        <f t="shared" si="127"/>
        <v>3.7593984962406013E-3</v>
      </c>
      <c r="N614" s="23" t="str">
        <f t="shared" si="128"/>
        <v/>
      </c>
    </row>
    <row r="615" spans="1:14" ht="25.5" x14ac:dyDescent="0.2">
      <c r="A615" s="15"/>
      <c r="B615" s="30" t="s">
        <v>575</v>
      </c>
      <c r="C615" s="27">
        <v>38</v>
      </c>
      <c r="D615" s="16">
        <v>3</v>
      </c>
      <c r="E615" s="16">
        <v>28</v>
      </c>
      <c r="F615" s="16">
        <v>7</v>
      </c>
      <c r="G615" s="17">
        <f t="shared" si="123"/>
        <v>0.14285714285714285</v>
      </c>
      <c r="H615" s="17">
        <f t="shared" si="124"/>
        <v>1.0638297872340425E-2</v>
      </c>
      <c r="I615" s="17">
        <f t="shared" si="125"/>
        <v>7.124681933842239E-2</v>
      </c>
      <c r="J615" s="17">
        <f t="shared" si="126"/>
        <v>2.1276595744680851E-2</v>
      </c>
      <c r="K615" s="17">
        <f t="shared" si="129"/>
        <v>-0.26315789473684209</v>
      </c>
      <c r="L615" s="17">
        <f t="shared" si="130"/>
        <v>1.3333333333333333</v>
      </c>
      <c r="M615" s="17">
        <f t="shared" si="127"/>
        <v>-3.7593984962406013E-2</v>
      </c>
      <c r="N615" s="23">
        <f t="shared" si="128"/>
        <v>1.4184397163120567E-2</v>
      </c>
    </row>
    <row r="616" spans="1:14" x14ac:dyDescent="0.2">
      <c r="A616" s="15"/>
      <c r="B616" s="30" t="s">
        <v>576</v>
      </c>
      <c r="C616" s="27">
        <v>101</v>
      </c>
      <c r="D616" s="16">
        <v>7</v>
      </c>
      <c r="E616" s="16">
        <v>92</v>
      </c>
      <c r="F616" s="16">
        <v>1</v>
      </c>
      <c r="G616" s="17">
        <f t="shared" si="123"/>
        <v>0.37969924812030076</v>
      </c>
      <c r="H616" s="17">
        <f t="shared" si="124"/>
        <v>2.4822695035460994E-2</v>
      </c>
      <c r="I616" s="17">
        <f t="shared" si="125"/>
        <v>0.2340966921119593</v>
      </c>
      <c r="J616" s="17">
        <f t="shared" si="126"/>
        <v>3.0395136778115501E-3</v>
      </c>
      <c r="K616" s="17">
        <f t="shared" si="129"/>
        <v>-8.9108910891089105E-2</v>
      </c>
      <c r="L616" s="17">
        <f t="shared" si="130"/>
        <v>-0.8571428571428571</v>
      </c>
      <c r="M616" s="17">
        <f t="shared" si="127"/>
        <v>-3.3834586466165412E-2</v>
      </c>
      <c r="N616" s="23">
        <f t="shared" si="128"/>
        <v>-2.1276595744680851E-2</v>
      </c>
    </row>
    <row r="617" spans="1:14" x14ac:dyDescent="0.2">
      <c r="A617" s="15"/>
      <c r="B617" s="30" t="s">
        <v>577</v>
      </c>
      <c r="C617" s="27"/>
      <c r="D617" s="16"/>
      <c r="E617" s="16">
        <v>90</v>
      </c>
      <c r="F617" s="16">
        <v>27</v>
      </c>
      <c r="G617" s="17" t="str">
        <f t="shared" si="123"/>
        <v/>
      </c>
      <c r="H617" s="17" t="str">
        <f t="shared" si="124"/>
        <v/>
      </c>
      <c r="I617" s="17">
        <f t="shared" si="125"/>
        <v>0.22900763358778625</v>
      </c>
      <c r="J617" s="17">
        <f t="shared" si="126"/>
        <v>8.2066869300911852E-2</v>
      </c>
      <c r="K617" s="17">
        <f t="shared" si="129"/>
        <v>1</v>
      </c>
      <c r="L617" s="17">
        <f t="shared" si="130"/>
        <v>1</v>
      </c>
      <c r="M617" s="17" t="str">
        <f t="shared" si="127"/>
        <v/>
      </c>
      <c r="N617" s="23" t="str">
        <f t="shared" si="128"/>
        <v/>
      </c>
    </row>
    <row r="618" spans="1:14" x14ac:dyDescent="0.2">
      <c r="A618" s="15"/>
      <c r="B618" s="30" t="s">
        <v>578</v>
      </c>
      <c r="C618" s="27">
        <v>0</v>
      </c>
      <c r="D618" s="16">
        <v>1</v>
      </c>
      <c r="E618" s="16"/>
      <c r="F618" s="16"/>
      <c r="G618" s="17" t="str">
        <f t="shared" si="123"/>
        <v/>
      </c>
      <c r="H618" s="17">
        <f t="shared" si="124"/>
        <v>3.5460992907801418E-3</v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>
        <f t="shared" si="130"/>
        <v>-1</v>
      </c>
      <c r="M618" s="17" t="str">
        <f t="shared" si="127"/>
        <v/>
      </c>
      <c r="N618" s="23">
        <f t="shared" si="128"/>
        <v>-3.5460992907801418E-3</v>
      </c>
    </row>
    <row r="619" spans="1:14" x14ac:dyDescent="0.2">
      <c r="A619" s="15"/>
      <c r="B619" s="30" t="s">
        <v>579</v>
      </c>
      <c r="C619" s="27"/>
      <c r="D619" s="16"/>
      <c r="E619" s="16">
        <v>0</v>
      </c>
      <c r="F619" s="16">
        <v>3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>
        <f t="shared" si="126"/>
        <v>9.11854103343465E-3</v>
      </c>
      <c r="K619" s="17" t="str">
        <f t="shared" si="129"/>
        <v xml:space="preserve"> </v>
      </c>
      <c r="L619" s="17">
        <f t="shared" si="130"/>
        <v>1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>
        <v>0</v>
      </c>
      <c r="D620" s="16">
        <v>2</v>
      </c>
      <c r="E620" s="16">
        <v>0</v>
      </c>
      <c r="F620" s="16">
        <v>2</v>
      </c>
      <c r="G620" s="17" t="str">
        <f t="shared" si="123"/>
        <v/>
      </c>
      <c r="H620" s="17">
        <f t="shared" si="124"/>
        <v>7.0921985815602835E-3</v>
      </c>
      <c r="I620" s="17" t="str">
        <f t="shared" si="125"/>
        <v/>
      </c>
      <c r="J620" s="17">
        <f t="shared" si="126"/>
        <v>6.0790273556231003E-3</v>
      </c>
      <c r="K620" s="17" t="str">
        <f t="shared" si="129"/>
        <v xml:space="preserve"> </v>
      </c>
      <c r="L620" s="17">
        <f t="shared" si="130"/>
        <v>0</v>
      </c>
      <c r="M620" s="17" t="str">
        <f t="shared" si="127"/>
        <v/>
      </c>
      <c r="N620" s="23">
        <f t="shared" si="128"/>
        <v>0</v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>
        <v>1</v>
      </c>
      <c r="D622" s="16">
        <v>0</v>
      </c>
      <c r="E622" s="16">
        <v>0</v>
      </c>
      <c r="F622" s="16">
        <v>1</v>
      </c>
      <c r="G622" s="17">
        <f t="shared" si="123"/>
        <v>3.7593984962406013E-3</v>
      </c>
      <c r="H622" s="17" t="str">
        <f t="shared" si="124"/>
        <v/>
      </c>
      <c r="I622" s="17" t="str">
        <f t="shared" si="125"/>
        <v/>
      </c>
      <c r="J622" s="17">
        <f t="shared" si="126"/>
        <v>3.0395136778115501E-3</v>
      </c>
      <c r="K622" s="17">
        <f t="shared" si="129"/>
        <v>-1</v>
      </c>
      <c r="L622" s="17">
        <f t="shared" si="130"/>
        <v>1</v>
      </c>
      <c r="M622" s="17">
        <f t="shared" si="127"/>
        <v>-3.7593984962406013E-3</v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>
        <v>5</v>
      </c>
      <c r="D623" s="16">
        <v>0</v>
      </c>
      <c r="E623" s="16">
        <v>1</v>
      </c>
      <c r="F623" s="16">
        <v>1</v>
      </c>
      <c r="G623" s="17">
        <f t="shared" si="123"/>
        <v>1.8796992481203006E-2</v>
      </c>
      <c r="H623" s="17" t="str">
        <f t="shared" si="124"/>
        <v/>
      </c>
      <c r="I623" s="17">
        <f t="shared" si="125"/>
        <v>2.5445292620865142E-3</v>
      </c>
      <c r="J623" s="17">
        <f t="shared" si="126"/>
        <v>3.0395136778115501E-3</v>
      </c>
      <c r="K623" s="17">
        <f t="shared" si="129"/>
        <v>-0.8</v>
      </c>
      <c r="L623" s="17">
        <f t="shared" si="130"/>
        <v>1</v>
      </c>
      <c r="M623" s="17">
        <f t="shared" si="127"/>
        <v>-1.5037593984962405E-2</v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>
        <v>2</v>
      </c>
      <c r="D625" s="16">
        <v>27</v>
      </c>
      <c r="E625" s="16">
        <v>2</v>
      </c>
      <c r="F625" s="16">
        <v>9</v>
      </c>
      <c r="G625" s="17">
        <f t="shared" si="123"/>
        <v>7.5187969924812026E-3</v>
      </c>
      <c r="H625" s="17">
        <f t="shared" si="124"/>
        <v>9.5744680851063829E-2</v>
      </c>
      <c r="I625" s="17">
        <f t="shared" si="125"/>
        <v>5.0890585241730284E-3</v>
      </c>
      <c r="J625" s="17">
        <f t="shared" si="126"/>
        <v>2.7355623100303952E-2</v>
      </c>
      <c r="K625" s="17">
        <f t="shared" si="129"/>
        <v>0</v>
      </c>
      <c r="L625" s="17">
        <f t="shared" si="130"/>
        <v>-0.66666666666666663</v>
      </c>
      <c r="M625" s="17">
        <f t="shared" si="127"/>
        <v>0</v>
      </c>
      <c r="N625" s="23">
        <f t="shared" si="128"/>
        <v>-6.3829787234042548E-2</v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>
        <v>5</v>
      </c>
      <c r="D627" s="16">
        <v>52</v>
      </c>
      <c r="E627" s="16">
        <v>20</v>
      </c>
      <c r="F627" s="16">
        <v>54</v>
      </c>
      <c r="G627" s="17">
        <f t="shared" si="123"/>
        <v>1.8796992481203006E-2</v>
      </c>
      <c r="H627" s="17">
        <f t="shared" si="124"/>
        <v>0.18439716312056736</v>
      </c>
      <c r="I627" s="17">
        <f t="shared" si="125"/>
        <v>5.0890585241730277E-2</v>
      </c>
      <c r="J627" s="17">
        <f t="shared" si="126"/>
        <v>0.1641337386018237</v>
      </c>
      <c r="K627" s="17">
        <f t="shared" si="129"/>
        <v>3</v>
      </c>
      <c r="L627" s="17">
        <f t="shared" si="130"/>
        <v>3.8461538461538464E-2</v>
      </c>
      <c r="M627" s="17">
        <f t="shared" si="127"/>
        <v>5.6390977443609019E-2</v>
      </c>
      <c r="N627" s="23">
        <f t="shared" si="128"/>
        <v>7.0921985815602835E-3</v>
      </c>
    </row>
    <row r="628" spans="1:14" x14ac:dyDescent="0.2">
      <c r="A628" s="15"/>
      <c r="B628" s="30" t="s">
        <v>588</v>
      </c>
      <c r="C628" s="27">
        <v>13</v>
      </c>
      <c r="D628" s="16">
        <v>40</v>
      </c>
      <c r="E628" s="16">
        <v>37</v>
      </c>
      <c r="F628" s="16">
        <v>57</v>
      </c>
      <c r="G628" s="17">
        <f t="shared" si="123"/>
        <v>4.8872180451127817E-2</v>
      </c>
      <c r="H628" s="17">
        <f t="shared" si="124"/>
        <v>0.14184397163120568</v>
      </c>
      <c r="I628" s="17">
        <f t="shared" si="125"/>
        <v>9.4147582697201013E-2</v>
      </c>
      <c r="J628" s="17">
        <f t="shared" si="126"/>
        <v>0.17325227963525835</v>
      </c>
      <c r="K628" s="17">
        <f t="shared" si="129"/>
        <v>1.8461538461538463</v>
      </c>
      <c r="L628" s="17">
        <f t="shared" si="130"/>
        <v>0.42499999999999999</v>
      </c>
      <c r="M628" s="17">
        <f t="shared" si="127"/>
        <v>9.0225563909774431E-2</v>
      </c>
      <c r="N628" s="23">
        <f t="shared" si="128"/>
        <v>6.0283687943262415E-2</v>
      </c>
    </row>
    <row r="629" spans="1:14" x14ac:dyDescent="0.2">
      <c r="A629" s="15"/>
      <c r="B629" s="30" t="s">
        <v>589</v>
      </c>
      <c r="C629" s="27">
        <v>1</v>
      </c>
      <c r="D629" s="16">
        <v>11</v>
      </c>
      <c r="E629" s="16">
        <v>0</v>
      </c>
      <c r="F629" s="16">
        <v>7</v>
      </c>
      <c r="G629" s="17">
        <f t="shared" si="123"/>
        <v>3.7593984962406013E-3</v>
      </c>
      <c r="H629" s="17">
        <f t="shared" si="124"/>
        <v>3.9007092198581561E-2</v>
      </c>
      <c r="I629" s="17" t="str">
        <f t="shared" si="125"/>
        <v/>
      </c>
      <c r="J629" s="17">
        <f t="shared" si="126"/>
        <v>2.1276595744680851E-2</v>
      </c>
      <c r="K629" s="17">
        <f t="shared" si="129"/>
        <v>-1</v>
      </c>
      <c r="L629" s="17">
        <f t="shared" si="130"/>
        <v>-0.36363636363636365</v>
      </c>
      <c r="M629" s="17">
        <f t="shared" si="127"/>
        <v>-3.7593984962406013E-3</v>
      </c>
      <c r="N629" s="23">
        <f t="shared" si="128"/>
        <v>-1.4184397163120569E-2</v>
      </c>
    </row>
    <row r="630" spans="1:14" x14ac:dyDescent="0.2">
      <c r="A630" s="15"/>
      <c r="B630" s="30" t="s">
        <v>590</v>
      </c>
      <c r="C630" s="27">
        <v>49</v>
      </c>
      <c r="D630" s="16">
        <v>101</v>
      </c>
      <c r="E630" s="16">
        <v>29</v>
      </c>
      <c r="F630" s="16">
        <v>129</v>
      </c>
      <c r="G630" s="17">
        <f t="shared" si="123"/>
        <v>0.18421052631578946</v>
      </c>
      <c r="H630" s="17">
        <f t="shared" si="124"/>
        <v>0.35815602836879434</v>
      </c>
      <c r="I630" s="17">
        <f t="shared" si="125"/>
        <v>7.3791348600508899E-2</v>
      </c>
      <c r="J630" s="17">
        <f t="shared" si="126"/>
        <v>0.39209726443769</v>
      </c>
      <c r="K630" s="17">
        <f t="shared" si="129"/>
        <v>-0.40816326530612246</v>
      </c>
      <c r="L630" s="17">
        <f t="shared" si="130"/>
        <v>0.27722772277227725</v>
      </c>
      <c r="M630" s="17">
        <f t="shared" si="127"/>
        <v>-7.5187969924812026E-2</v>
      </c>
      <c r="N630" s="23">
        <f t="shared" si="128"/>
        <v>9.929078014184399E-2</v>
      </c>
    </row>
    <row r="631" spans="1:14" x14ac:dyDescent="0.2">
      <c r="A631" s="15"/>
      <c r="B631" s="30" t="s">
        <v>591</v>
      </c>
      <c r="C631" s="27">
        <v>47</v>
      </c>
      <c r="D631" s="16">
        <v>27</v>
      </c>
      <c r="E631" s="16">
        <v>83</v>
      </c>
      <c r="F631" s="16">
        <v>13</v>
      </c>
      <c r="G631" s="17">
        <f t="shared" si="123"/>
        <v>0.17669172932330826</v>
      </c>
      <c r="H631" s="17">
        <f t="shared" si="124"/>
        <v>9.5744680851063829E-2</v>
      </c>
      <c r="I631" s="17">
        <f t="shared" si="125"/>
        <v>0.21119592875318066</v>
      </c>
      <c r="J631" s="17">
        <f t="shared" si="126"/>
        <v>3.9513677811550151E-2</v>
      </c>
      <c r="K631" s="17">
        <f t="shared" si="129"/>
        <v>0.76595744680851063</v>
      </c>
      <c r="L631" s="17">
        <f t="shared" si="130"/>
        <v>-0.51851851851851849</v>
      </c>
      <c r="M631" s="17">
        <f t="shared" si="127"/>
        <v>0.13533834586466165</v>
      </c>
      <c r="N631" s="23">
        <f t="shared" si="128"/>
        <v>-4.9645390070921981E-2</v>
      </c>
    </row>
    <row r="632" spans="1:14" x14ac:dyDescent="0.2">
      <c r="A632" s="15"/>
      <c r="B632" s="30" t="s">
        <v>592</v>
      </c>
      <c r="C632" s="27">
        <v>0</v>
      </c>
      <c r="D632" s="16">
        <v>1</v>
      </c>
      <c r="E632" s="16">
        <v>1</v>
      </c>
      <c r="F632" s="16">
        <v>1</v>
      </c>
      <c r="G632" s="17" t="str">
        <f t="shared" si="123"/>
        <v/>
      </c>
      <c r="H632" s="17">
        <f t="shared" si="124"/>
        <v>3.5460992907801418E-3</v>
      </c>
      <c r="I632" s="17">
        <f t="shared" si="125"/>
        <v>2.5445292620865142E-3</v>
      </c>
      <c r="J632" s="17">
        <f t="shared" si="126"/>
        <v>3.0395136778115501E-3</v>
      </c>
      <c r="K632" s="17">
        <f t="shared" si="129"/>
        <v>1</v>
      </c>
      <c r="L632" s="17">
        <f t="shared" si="130"/>
        <v>0</v>
      </c>
      <c r="M632" s="17" t="str">
        <f t="shared" si="127"/>
        <v/>
      </c>
      <c r="N632" s="23">
        <f t="shared" si="128"/>
        <v>0</v>
      </c>
    </row>
    <row r="633" spans="1:14" x14ac:dyDescent="0.2">
      <c r="A633" s="15"/>
      <c r="B633" s="30" t="s">
        <v>593</v>
      </c>
      <c r="C633" s="27">
        <v>0</v>
      </c>
      <c r="D633" s="16">
        <v>3</v>
      </c>
      <c r="E633" s="16">
        <v>0</v>
      </c>
      <c r="F633" s="16">
        <v>4</v>
      </c>
      <c r="G633" s="17" t="str">
        <f t="shared" si="123"/>
        <v/>
      </c>
      <c r="H633" s="17">
        <f t="shared" si="124"/>
        <v>1.0638297872340425E-2</v>
      </c>
      <c r="I633" s="17" t="str">
        <f t="shared" si="125"/>
        <v/>
      </c>
      <c r="J633" s="17">
        <f t="shared" si="126"/>
        <v>1.2158054711246201E-2</v>
      </c>
      <c r="K633" s="17" t="str">
        <f t="shared" si="129"/>
        <v xml:space="preserve"> </v>
      </c>
      <c r="L633" s="17">
        <f t="shared" si="130"/>
        <v>0.33333333333333331</v>
      </c>
      <c r="M633" s="17" t="str">
        <f t="shared" si="127"/>
        <v/>
      </c>
      <c r="N633" s="23">
        <f t="shared" si="128"/>
        <v>3.5460992907801418E-3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1</v>
      </c>
      <c r="F634" s="16">
        <v>0</v>
      </c>
      <c r="G634" s="17" t="str">
        <f t="shared" si="123"/>
        <v/>
      </c>
      <c r="H634" s="17" t="str">
        <f t="shared" si="124"/>
        <v/>
      </c>
      <c r="I634" s="17">
        <f t="shared" si="125"/>
        <v>2.5445292620865142E-3</v>
      </c>
      <c r="J634" s="17" t="str">
        <f t="shared" si="126"/>
        <v/>
      </c>
      <c r="K634" s="17">
        <f t="shared" si="129"/>
        <v>1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0</v>
      </c>
      <c r="D636" s="16">
        <v>5</v>
      </c>
      <c r="E636" s="16">
        <v>0</v>
      </c>
      <c r="F636" s="16">
        <v>6</v>
      </c>
      <c r="G636" s="17" t="str">
        <f t="shared" si="123"/>
        <v/>
      </c>
      <c r="H636" s="17">
        <f t="shared" si="124"/>
        <v>1.7730496453900711E-2</v>
      </c>
      <c r="I636" s="17" t="str">
        <f t="shared" si="125"/>
        <v/>
      </c>
      <c r="J636" s="17">
        <f t="shared" si="126"/>
        <v>1.82370820668693E-2</v>
      </c>
      <c r="K636" s="17" t="str">
        <f t="shared" si="129"/>
        <v xml:space="preserve"> </v>
      </c>
      <c r="L636" s="17">
        <f t="shared" si="130"/>
        <v>0.2</v>
      </c>
      <c r="M636" s="17" t="str">
        <f t="shared" si="127"/>
        <v/>
      </c>
      <c r="N636" s="23">
        <f t="shared" si="128"/>
        <v>3.5460992907801422E-3</v>
      </c>
    </row>
    <row r="637" spans="1:14" x14ac:dyDescent="0.2">
      <c r="A637" s="15"/>
      <c r="B637" s="30" t="s">
        <v>597</v>
      </c>
      <c r="C637" s="27"/>
      <c r="D637" s="16"/>
      <c r="E637" s="16">
        <v>0</v>
      </c>
      <c r="F637" s="16">
        <v>1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>
        <f t="shared" si="126"/>
        <v>3.0395136778115501E-3</v>
      </c>
      <c r="K637" s="17" t="str">
        <f t="shared" si="129"/>
        <v xml:space="preserve"> </v>
      </c>
      <c r="L637" s="17">
        <f t="shared" si="130"/>
        <v>1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>
        <v>1</v>
      </c>
      <c r="D638" s="16">
        <v>0</v>
      </c>
      <c r="E638" s="16">
        <v>3</v>
      </c>
      <c r="F638" s="16">
        <v>1</v>
      </c>
      <c r="G638" s="17">
        <f t="shared" si="123"/>
        <v>3.7593984962406013E-3</v>
      </c>
      <c r="H638" s="17" t="str">
        <f t="shared" si="124"/>
        <v/>
      </c>
      <c r="I638" s="17">
        <f t="shared" si="125"/>
        <v>7.6335877862595417E-3</v>
      </c>
      <c r="J638" s="17">
        <f t="shared" si="126"/>
        <v>3.0395136778115501E-3</v>
      </c>
      <c r="K638" s="17">
        <f t="shared" si="129"/>
        <v>2</v>
      </c>
      <c r="L638" s="17">
        <f t="shared" si="130"/>
        <v>1</v>
      </c>
      <c r="M638" s="17">
        <f t="shared" si="127"/>
        <v>7.5187969924812026E-3</v>
      </c>
      <c r="N638" s="23" t="str">
        <f t="shared" si="128"/>
        <v/>
      </c>
    </row>
    <row r="639" spans="1:14" ht="25.5" x14ac:dyDescent="0.2">
      <c r="A639" s="15"/>
      <c r="B639" s="30" t="s">
        <v>599</v>
      </c>
      <c r="C639" s="27"/>
      <c r="D639" s="16"/>
      <c r="E639" s="16">
        <v>3</v>
      </c>
      <c r="F639" s="16">
        <v>0</v>
      </c>
      <c r="G639" s="17" t="str">
        <f t="shared" si="123"/>
        <v/>
      </c>
      <c r="H639" s="17" t="str">
        <f t="shared" si="124"/>
        <v/>
      </c>
      <c r="I639" s="17">
        <f t="shared" si="125"/>
        <v>7.6335877862595417E-3</v>
      </c>
      <c r="J639" s="17" t="str">
        <f t="shared" si="126"/>
        <v/>
      </c>
      <c r="K639" s="17">
        <f t="shared" si="129"/>
        <v>1</v>
      </c>
      <c r="L639" s="17" t="str">
        <f t="shared" si="130"/>
        <v xml:space="preserve"> </v>
      </c>
      <c r="M639" s="17" t="str">
        <f t="shared" si="127"/>
        <v/>
      </c>
      <c r="N639" s="23" t="str">
        <f t="shared" si="128"/>
        <v/>
      </c>
    </row>
    <row r="640" spans="1:14" ht="26.25" thickBot="1" x14ac:dyDescent="0.25">
      <c r="A640" s="15"/>
      <c r="B640" s="31" t="s">
        <v>600</v>
      </c>
      <c r="C640" s="28">
        <v>2</v>
      </c>
      <c r="D640" s="24">
        <v>1</v>
      </c>
      <c r="E640" s="24">
        <v>1</v>
      </c>
      <c r="F640" s="24">
        <v>3</v>
      </c>
      <c r="G640" s="25">
        <f t="shared" si="123"/>
        <v>7.5187969924812026E-3</v>
      </c>
      <c r="H640" s="25">
        <f t="shared" si="124"/>
        <v>3.5460992907801418E-3</v>
      </c>
      <c r="I640" s="25">
        <f t="shared" si="125"/>
        <v>2.5445292620865142E-3</v>
      </c>
      <c r="J640" s="25">
        <f t="shared" si="126"/>
        <v>9.11854103343465E-3</v>
      </c>
      <c r="K640" s="25">
        <f t="shared" si="129"/>
        <v>-0.5</v>
      </c>
      <c r="L640" s="25">
        <f t="shared" si="130"/>
        <v>2</v>
      </c>
      <c r="M640" s="25">
        <f t="shared" si="127"/>
        <v>-3.7593984962406013E-3</v>
      </c>
      <c r="N640" s="26">
        <f t="shared" si="128"/>
        <v>7.0921985815602835E-3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621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622</v>
      </c>
      <c r="C9" s="10">
        <f>+C22+C81+C188+C371+C612</f>
        <v>2027</v>
      </c>
      <c r="D9" s="10">
        <f>+D22+D81+D188+D371+D612</f>
        <v>1611</v>
      </c>
      <c r="E9" s="10">
        <f>+E22+E81+E188+E371+E612</f>
        <v>2179</v>
      </c>
      <c r="F9" s="9">
        <f>+F22+F81+F188+F371+F612</f>
        <v>2471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7.4987666502220024E-2</v>
      </c>
      <c r="L9" s="11">
        <f t="shared" si="0"/>
        <v>0.53382991930477963</v>
      </c>
      <c r="M9" s="12">
        <f t="shared" ref="M9:N14" si="1">+IF(OR(AND(G9=""),(K9="")),"",G9*K9)</f>
        <v>7.4987666502220024E-2</v>
      </c>
      <c r="N9" s="12">
        <f t="shared" si="1"/>
        <v>0.53382991930477963</v>
      </c>
    </row>
    <row r="10" spans="1:14" x14ac:dyDescent="0.2">
      <c r="A10" s="15"/>
      <c r="B10" s="29" t="s">
        <v>8</v>
      </c>
      <c r="C10" s="27">
        <f>+C22</f>
        <v>2</v>
      </c>
      <c r="D10" s="16">
        <f>+D22</f>
        <v>5</v>
      </c>
      <c r="E10" s="16">
        <f>+E22</f>
        <v>12</v>
      </c>
      <c r="F10" s="16">
        <f>+F22</f>
        <v>27</v>
      </c>
      <c r="G10" s="17">
        <f t="shared" ref="G10:J14" si="2">+C10/C$9</f>
        <v>9.8667982239763205E-4</v>
      </c>
      <c r="H10" s="17">
        <f t="shared" si="2"/>
        <v>3.1036623215394167E-3</v>
      </c>
      <c r="I10" s="17">
        <f t="shared" si="2"/>
        <v>5.507113354749885E-3</v>
      </c>
      <c r="J10" s="17">
        <f t="shared" si="2"/>
        <v>1.0926750303520841E-2</v>
      </c>
      <c r="K10" s="17">
        <f t="shared" si="0"/>
        <v>5</v>
      </c>
      <c r="L10" s="17">
        <f t="shared" si="0"/>
        <v>4.4000000000000004</v>
      </c>
      <c r="M10" s="17">
        <f t="shared" si="1"/>
        <v>4.9333991119881598E-3</v>
      </c>
      <c r="N10" s="23">
        <f t="shared" si="1"/>
        <v>1.3656114214773434E-2</v>
      </c>
    </row>
    <row r="11" spans="1:14" x14ac:dyDescent="0.2">
      <c r="A11" s="15"/>
      <c r="B11" s="30" t="s">
        <v>9</v>
      </c>
      <c r="C11" s="27">
        <f>+C81</f>
        <v>248</v>
      </c>
      <c r="D11" s="16">
        <f>+D81</f>
        <v>165</v>
      </c>
      <c r="E11" s="16">
        <f>+E81</f>
        <v>138</v>
      </c>
      <c r="F11" s="16">
        <f>+F81</f>
        <v>161</v>
      </c>
      <c r="G11" s="17">
        <f t="shared" si="2"/>
        <v>0.12234829797730637</v>
      </c>
      <c r="H11" s="17">
        <f t="shared" si="2"/>
        <v>0.10242085661080075</v>
      </c>
      <c r="I11" s="17">
        <f t="shared" si="2"/>
        <v>6.3331803579623674E-2</v>
      </c>
      <c r="J11" s="17">
        <f t="shared" si="2"/>
        <v>6.5155807365439092E-2</v>
      </c>
      <c r="K11" s="17">
        <f t="shared" si="0"/>
        <v>-0.44354838709677419</v>
      </c>
      <c r="L11" s="17">
        <f t="shared" si="0"/>
        <v>-2.4242424242424242E-2</v>
      </c>
      <c r="M11" s="17">
        <f t="shared" si="1"/>
        <v>-5.4267390231869758E-2</v>
      </c>
      <c r="N11" s="23">
        <f t="shared" si="1"/>
        <v>-2.4829298572315332E-3</v>
      </c>
    </row>
    <row r="12" spans="1:14" ht="25.5" x14ac:dyDescent="0.2">
      <c r="A12" s="15"/>
      <c r="B12" s="30" t="s">
        <v>10</v>
      </c>
      <c r="C12" s="27">
        <f>+C188</f>
        <v>662</v>
      </c>
      <c r="D12" s="16">
        <f>+D188</f>
        <v>491</v>
      </c>
      <c r="E12" s="16">
        <f>+E188</f>
        <v>337</v>
      </c>
      <c r="F12" s="16">
        <f>+F188</f>
        <v>393</v>
      </c>
      <c r="G12" s="17">
        <f t="shared" si="2"/>
        <v>0.32659102121361616</v>
      </c>
      <c r="H12" s="17">
        <f t="shared" si="2"/>
        <v>0.30477963997517071</v>
      </c>
      <c r="I12" s="17">
        <f t="shared" si="2"/>
        <v>0.15465810004589262</v>
      </c>
      <c r="J12" s="17">
        <f t="shared" si="2"/>
        <v>0.15904492108458115</v>
      </c>
      <c r="K12" s="17">
        <f t="shared" si="0"/>
        <v>-0.49093655589123869</v>
      </c>
      <c r="L12" s="17">
        <f t="shared" si="0"/>
        <v>-0.19959266802443992</v>
      </c>
      <c r="M12" s="17">
        <f t="shared" si="1"/>
        <v>-0.16033547113961519</v>
      </c>
      <c r="N12" s="23">
        <f t="shared" si="1"/>
        <v>-6.0831781502172569E-2</v>
      </c>
    </row>
    <row r="13" spans="1:14" x14ac:dyDescent="0.2">
      <c r="A13" s="15"/>
      <c r="B13" s="30" t="s">
        <v>11</v>
      </c>
      <c r="C13" s="27">
        <f>+C371</f>
        <v>896</v>
      </c>
      <c r="D13" s="16">
        <f>+D371</f>
        <v>708</v>
      </c>
      <c r="E13" s="16">
        <f>+E371</f>
        <v>1193</v>
      </c>
      <c r="F13" s="16">
        <f>+F371</f>
        <v>1124</v>
      </c>
      <c r="G13" s="17">
        <f t="shared" si="2"/>
        <v>0.44203256043413913</v>
      </c>
      <c r="H13" s="17">
        <f t="shared" si="2"/>
        <v>0.43947858472998136</v>
      </c>
      <c r="I13" s="17">
        <f t="shared" si="2"/>
        <v>0.54749885268471776</v>
      </c>
      <c r="J13" s="17">
        <f t="shared" si="2"/>
        <v>0.4548765681910158</v>
      </c>
      <c r="K13" s="17">
        <f t="shared" si="0"/>
        <v>0.3314732142857143</v>
      </c>
      <c r="L13" s="17">
        <f t="shared" si="0"/>
        <v>0.58757062146892658</v>
      </c>
      <c r="M13" s="17">
        <f t="shared" si="1"/>
        <v>0.14652195362604836</v>
      </c>
      <c r="N13" s="23">
        <f t="shared" si="1"/>
        <v>0.25822470515207946</v>
      </c>
    </row>
    <row r="14" spans="1:14" ht="15.75" thickBot="1" x14ac:dyDescent="0.25">
      <c r="A14" s="15"/>
      <c r="B14" s="31" t="s">
        <v>12</v>
      </c>
      <c r="C14" s="28">
        <f>+C612</f>
        <v>219</v>
      </c>
      <c r="D14" s="24">
        <f>+D612</f>
        <v>242</v>
      </c>
      <c r="E14" s="24">
        <f>+E612</f>
        <v>499</v>
      </c>
      <c r="F14" s="24">
        <f>+F612</f>
        <v>766</v>
      </c>
      <c r="G14" s="25">
        <f t="shared" si="2"/>
        <v>0.1080414405525407</v>
      </c>
      <c r="H14" s="25">
        <f t="shared" si="2"/>
        <v>0.15021725636250777</v>
      </c>
      <c r="I14" s="25">
        <f t="shared" si="2"/>
        <v>0.22900413033501607</v>
      </c>
      <c r="J14" s="25">
        <f t="shared" si="2"/>
        <v>0.30999595305544314</v>
      </c>
      <c r="K14" s="25">
        <f t="shared" si="0"/>
        <v>1.2785388127853881</v>
      </c>
      <c r="L14" s="25">
        <f t="shared" si="0"/>
        <v>2.165289256198347</v>
      </c>
      <c r="M14" s="25">
        <f t="shared" si="1"/>
        <v>0.13813517513566848</v>
      </c>
      <c r="N14" s="26">
        <f t="shared" si="1"/>
        <v>0.32526381129733084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2</v>
      </c>
      <c r="D22" s="10">
        <f>SUM(D23:D73)</f>
        <v>5</v>
      </c>
      <c r="E22" s="10">
        <f>SUM(E23:E73)</f>
        <v>12</v>
      </c>
      <c r="F22" s="9">
        <f>SUM(F23:F73)</f>
        <v>27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5</v>
      </c>
      <c r="L22" s="11">
        <f>+IF(AND(D22=0,F22=0),"",IF(D22=0,1,IF(F22=0,-1,(F22-D22)/D22)))</f>
        <v>4.4000000000000004</v>
      </c>
      <c r="M22" s="12">
        <f t="shared" ref="M22:M53" si="7">+IF(OR(AND(G22=""),(K22="")),"",G22*K22)</f>
        <v>5</v>
      </c>
      <c r="N22" s="12">
        <f t="shared" ref="N22:N53" si="8">+IF(OR(AND(H22=""),(L22="")),"",H22*L22)</f>
        <v>4.4000000000000004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1</v>
      </c>
      <c r="D24" s="16">
        <v>0</v>
      </c>
      <c r="E24" s="16">
        <v>2</v>
      </c>
      <c r="F24" s="16">
        <v>0</v>
      </c>
      <c r="G24" s="17">
        <f t="shared" si="3"/>
        <v>0.5</v>
      </c>
      <c r="H24" s="17" t="str">
        <f t="shared" si="4"/>
        <v/>
      </c>
      <c r="I24" s="17">
        <f t="shared" si="5"/>
        <v>0.16666666666666666</v>
      </c>
      <c r="J24" s="17" t="str">
        <f t="shared" si="6"/>
        <v/>
      </c>
      <c r="K24" s="17">
        <f t="shared" si="9"/>
        <v>1</v>
      </c>
      <c r="L24" s="17" t="str">
        <f t="shared" si="10"/>
        <v xml:space="preserve"> </v>
      </c>
      <c r="M24" s="17">
        <f t="shared" si="7"/>
        <v>0.5</v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>
        <v>0</v>
      </c>
      <c r="F30" s="16">
        <v>1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>
        <f t="shared" si="6"/>
        <v>3.7037037037037035E-2</v>
      </c>
      <c r="K30" s="17" t="str">
        <f t="shared" si="9"/>
        <v xml:space="preserve"> </v>
      </c>
      <c r="L30" s="17">
        <f t="shared" si="10"/>
        <v>1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/>
      <c r="D33" s="16"/>
      <c r="E33" s="16">
        <v>1</v>
      </c>
      <c r="F33" s="16">
        <v>0</v>
      </c>
      <c r="G33" s="17" t="str">
        <f t="shared" si="3"/>
        <v/>
      </c>
      <c r="H33" s="17" t="str">
        <f t="shared" si="4"/>
        <v/>
      </c>
      <c r="I33" s="17">
        <f t="shared" si="5"/>
        <v>8.3333333333333329E-2</v>
      </c>
      <c r="J33" s="17" t="str">
        <f t="shared" si="6"/>
        <v/>
      </c>
      <c r="K33" s="17">
        <f t="shared" si="9"/>
        <v>1</v>
      </c>
      <c r="L33" s="17" t="str">
        <f t="shared" si="10"/>
        <v xml:space="preserve"> </v>
      </c>
      <c r="M33" s="17" t="str">
        <f t="shared" si="7"/>
        <v/>
      </c>
      <c r="N33" s="23" t="str">
        <f t="shared" si="8"/>
        <v/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>
        <v>0</v>
      </c>
      <c r="F47" s="16">
        <v>1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>
        <f t="shared" si="6"/>
        <v>3.7037037037037035E-2</v>
      </c>
      <c r="K47" s="17" t="str">
        <f t="shared" si="9"/>
        <v xml:space="preserve"> </v>
      </c>
      <c r="L47" s="17">
        <f t="shared" si="10"/>
        <v>1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>
        <v>0</v>
      </c>
      <c r="D48" s="16">
        <v>1</v>
      </c>
      <c r="E48" s="16">
        <v>1</v>
      </c>
      <c r="F48" s="16">
        <v>0</v>
      </c>
      <c r="G48" s="17" t="str">
        <f t="shared" si="3"/>
        <v/>
      </c>
      <c r="H48" s="17">
        <f t="shared" si="4"/>
        <v>0.2</v>
      </c>
      <c r="I48" s="17">
        <f t="shared" si="5"/>
        <v>8.3333333333333329E-2</v>
      </c>
      <c r="J48" s="17" t="str">
        <f t="shared" si="6"/>
        <v/>
      </c>
      <c r="K48" s="17">
        <f t="shared" si="9"/>
        <v>1</v>
      </c>
      <c r="L48" s="17">
        <f t="shared" si="10"/>
        <v>-1</v>
      </c>
      <c r="M48" s="17" t="str">
        <f t="shared" si="7"/>
        <v/>
      </c>
      <c r="N48" s="23">
        <f t="shared" si="8"/>
        <v>-0.2</v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>
        <v>1</v>
      </c>
      <c r="D52" s="16">
        <v>2</v>
      </c>
      <c r="E52" s="16">
        <v>0</v>
      </c>
      <c r="F52" s="16">
        <v>1</v>
      </c>
      <c r="G52" s="17">
        <f t="shared" si="3"/>
        <v>0.5</v>
      </c>
      <c r="H52" s="17">
        <f t="shared" si="4"/>
        <v>0.4</v>
      </c>
      <c r="I52" s="17" t="str">
        <f t="shared" si="5"/>
        <v/>
      </c>
      <c r="J52" s="17">
        <f t="shared" si="6"/>
        <v>3.7037037037037035E-2</v>
      </c>
      <c r="K52" s="17">
        <f t="shared" si="9"/>
        <v>-1</v>
      </c>
      <c r="L52" s="17">
        <f t="shared" si="10"/>
        <v>-0.5</v>
      </c>
      <c r="M52" s="17">
        <f t="shared" si="7"/>
        <v>-0.5</v>
      </c>
      <c r="N52" s="23">
        <f t="shared" si="8"/>
        <v>-0.2</v>
      </c>
    </row>
    <row r="53" spans="1:14" x14ac:dyDescent="0.2">
      <c r="A53" s="15"/>
      <c r="B53" s="30" t="s">
        <v>44</v>
      </c>
      <c r="C53" s="27"/>
      <c r="D53" s="16"/>
      <c r="E53" s="16">
        <v>0</v>
      </c>
      <c r="F53" s="16">
        <v>1</v>
      </c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>
        <f t="shared" si="6"/>
        <v>3.7037037037037035E-2</v>
      </c>
      <c r="K53" s="17" t="str">
        <f t="shared" si="9"/>
        <v xml:space="preserve"> </v>
      </c>
      <c r="L53" s="17">
        <f t="shared" si="10"/>
        <v>1</v>
      </c>
      <c r="M53" s="17" t="str">
        <f t="shared" si="7"/>
        <v/>
      </c>
      <c r="N53" s="23" t="str">
        <f t="shared" si="8"/>
        <v/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/>
      <c r="D64" s="16"/>
      <c r="E64" s="16"/>
      <c r="F64" s="16"/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23" t="str">
        <f t="shared" si="16"/>
        <v/>
      </c>
    </row>
    <row r="65" spans="1:14" x14ac:dyDescent="0.2">
      <c r="A65" s="15"/>
      <c r="B65" s="30" t="s">
        <v>56</v>
      </c>
      <c r="C65" s="27"/>
      <c r="D65" s="16"/>
      <c r="E65" s="16">
        <v>4</v>
      </c>
      <c r="F65" s="16">
        <v>6</v>
      </c>
      <c r="G65" s="17" t="str">
        <f t="shared" si="11"/>
        <v/>
      </c>
      <c r="H65" s="17" t="str">
        <f t="shared" si="12"/>
        <v/>
      </c>
      <c r="I65" s="17">
        <f t="shared" si="13"/>
        <v>0.33333333333333331</v>
      </c>
      <c r="J65" s="17">
        <f t="shared" si="14"/>
        <v>0.22222222222222221</v>
      </c>
      <c r="K65" s="17">
        <f t="shared" si="17"/>
        <v>1</v>
      </c>
      <c r="L65" s="17">
        <f t="shared" si="18"/>
        <v>1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>
        <v>0</v>
      </c>
      <c r="D67" s="16">
        <v>1</v>
      </c>
      <c r="E67" s="16">
        <v>4</v>
      </c>
      <c r="F67" s="16">
        <v>12</v>
      </c>
      <c r="G67" s="17" t="str">
        <f t="shared" si="11"/>
        <v/>
      </c>
      <c r="H67" s="17">
        <f t="shared" si="12"/>
        <v>0.2</v>
      </c>
      <c r="I67" s="17">
        <f t="shared" si="13"/>
        <v>0.33333333333333331</v>
      </c>
      <c r="J67" s="17">
        <f t="shared" si="14"/>
        <v>0.44444444444444442</v>
      </c>
      <c r="K67" s="17">
        <f t="shared" si="17"/>
        <v>1</v>
      </c>
      <c r="L67" s="17">
        <f t="shared" si="18"/>
        <v>11</v>
      </c>
      <c r="M67" s="17" t="str">
        <f t="shared" si="15"/>
        <v/>
      </c>
      <c r="N67" s="23">
        <f t="shared" si="16"/>
        <v>2.2000000000000002</v>
      </c>
    </row>
    <row r="68" spans="1:14" x14ac:dyDescent="0.2">
      <c r="A68" s="15"/>
      <c r="B68" s="30" t="s">
        <v>59</v>
      </c>
      <c r="C68" s="27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/>
      <c r="D71" s="16"/>
      <c r="E71" s="16">
        <v>0</v>
      </c>
      <c r="F71" s="16">
        <v>5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>
        <f t="shared" si="14"/>
        <v>0.18518518518518517</v>
      </c>
      <c r="K71" s="17" t="str">
        <f t="shared" si="17"/>
        <v xml:space="preserve"> </v>
      </c>
      <c r="L71" s="17">
        <f t="shared" si="18"/>
        <v>1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>
        <v>0</v>
      </c>
      <c r="D73" s="24">
        <v>1</v>
      </c>
      <c r="E73" s="24"/>
      <c r="F73" s="24"/>
      <c r="G73" s="25" t="str">
        <f t="shared" si="11"/>
        <v/>
      </c>
      <c r="H73" s="25">
        <f t="shared" si="12"/>
        <v>0.2</v>
      </c>
      <c r="I73" s="25" t="str">
        <f t="shared" si="13"/>
        <v/>
      </c>
      <c r="J73" s="25" t="str">
        <f t="shared" si="14"/>
        <v/>
      </c>
      <c r="K73" s="25" t="str">
        <f t="shared" si="17"/>
        <v xml:space="preserve"> </v>
      </c>
      <c r="L73" s="25">
        <f t="shared" si="18"/>
        <v>-1</v>
      </c>
      <c r="M73" s="25" t="str">
        <f t="shared" si="15"/>
        <v/>
      </c>
      <c r="N73" s="26">
        <f t="shared" si="16"/>
        <v>-0.2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248</v>
      </c>
      <c r="D81" s="10">
        <f>SUM(D82:D180)</f>
        <v>165</v>
      </c>
      <c r="E81" s="10">
        <f>SUM(E82:E180)</f>
        <v>138</v>
      </c>
      <c r="F81" s="9">
        <f>SUM(F82:F180)</f>
        <v>161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-0.44354838709677419</v>
      </c>
      <c r="L81" s="11">
        <f>+IF(AND(D81=0,F81=0),"",IF(D81=0,1,IF(F81=0,-1,(F81-D81)/D81)))</f>
        <v>-2.4242424242424242E-2</v>
      </c>
      <c r="M81" s="12">
        <f t="shared" ref="M81:M112" si="23">+IF(OR(AND(G81=""),(K81="")),"",G81*K81)</f>
        <v>-0.44354838709677419</v>
      </c>
      <c r="N81" s="12">
        <f t="shared" ref="N81:N112" si="24">+IF(OR(AND(H81=""),(L81="")),"",H81*L81)</f>
        <v>-2.4242424242424242E-2</v>
      </c>
    </row>
    <row r="82" spans="1:14" x14ac:dyDescent="0.2">
      <c r="A82" s="15"/>
      <c r="B82" s="29" t="s">
        <v>65</v>
      </c>
      <c r="C82" s="62">
        <v>1</v>
      </c>
      <c r="D82" s="63">
        <v>2</v>
      </c>
      <c r="E82" s="63">
        <v>3</v>
      </c>
      <c r="F82" s="63">
        <v>2</v>
      </c>
      <c r="G82" s="64">
        <f t="shared" si="19"/>
        <v>4.0322580645161289E-3</v>
      </c>
      <c r="H82" s="64">
        <f t="shared" si="20"/>
        <v>1.2121212121212121E-2</v>
      </c>
      <c r="I82" s="64">
        <f t="shared" si="21"/>
        <v>2.1739130434782608E-2</v>
      </c>
      <c r="J82" s="64">
        <f t="shared" si="22"/>
        <v>1.2422360248447204E-2</v>
      </c>
      <c r="K82" s="64">
        <f t="shared" ref="K82:K113" si="25">+IF(AND(C82=0,E82=0)," ",IF(C82=0,1,IF(E82=0,-1,(E82-C82)/C82)))</f>
        <v>2</v>
      </c>
      <c r="L82" s="64">
        <f t="shared" ref="L82:L113" si="26">+IF(AND(D82=0,F82=0)," ",IF(D82=0,1,IF(F82=0,-1,(F82-D82)/D82)))</f>
        <v>0</v>
      </c>
      <c r="M82" s="64">
        <f t="shared" si="23"/>
        <v>8.0645161290322578E-3</v>
      </c>
      <c r="N82" s="65">
        <f t="shared" si="24"/>
        <v>0</v>
      </c>
    </row>
    <row r="83" spans="1:14" ht="26.25" customHeight="1" x14ac:dyDescent="0.2">
      <c r="A83" s="15"/>
      <c r="B83" s="30" t="s">
        <v>66</v>
      </c>
      <c r="C83" s="27">
        <v>1</v>
      </c>
      <c r="D83" s="16">
        <v>0</v>
      </c>
      <c r="E83" s="16">
        <v>2</v>
      </c>
      <c r="F83" s="16">
        <v>0</v>
      </c>
      <c r="G83" s="17">
        <f t="shared" si="19"/>
        <v>4.0322580645161289E-3</v>
      </c>
      <c r="H83" s="17" t="str">
        <f t="shared" si="20"/>
        <v/>
      </c>
      <c r="I83" s="17">
        <f t="shared" si="21"/>
        <v>1.4492753623188406E-2</v>
      </c>
      <c r="J83" s="17" t="str">
        <f t="shared" si="22"/>
        <v/>
      </c>
      <c r="K83" s="17">
        <f t="shared" si="25"/>
        <v>1</v>
      </c>
      <c r="L83" s="17" t="str">
        <f t="shared" si="26"/>
        <v xml:space="preserve"> </v>
      </c>
      <c r="M83" s="17">
        <f t="shared" si="23"/>
        <v>4.0322580645161289E-3</v>
      </c>
      <c r="N83" s="23" t="str">
        <f t="shared" si="24"/>
        <v/>
      </c>
    </row>
    <row r="84" spans="1:14" x14ac:dyDescent="0.2">
      <c r="A84" s="15"/>
      <c r="B84" s="30" t="s">
        <v>67</v>
      </c>
      <c r="C84" s="27">
        <v>0</v>
      </c>
      <c r="D84" s="16">
        <v>1</v>
      </c>
      <c r="E84" s="16"/>
      <c r="F84" s="16"/>
      <c r="G84" s="17" t="str">
        <f t="shared" si="19"/>
        <v/>
      </c>
      <c r="H84" s="17">
        <f t="shared" si="20"/>
        <v>6.0606060606060606E-3</v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>
        <f t="shared" si="26"/>
        <v>-1</v>
      </c>
      <c r="M84" s="17" t="str">
        <f t="shared" si="23"/>
        <v/>
      </c>
      <c r="N84" s="23">
        <f t="shared" si="24"/>
        <v>-6.0606060606060606E-3</v>
      </c>
    </row>
    <row r="85" spans="1:14" x14ac:dyDescent="0.2">
      <c r="A85" s="15"/>
      <c r="B85" s="30" t="s">
        <v>68</v>
      </c>
      <c r="C85" s="27">
        <v>2</v>
      </c>
      <c r="D85" s="16">
        <v>3</v>
      </c>
      <c r="E85" s="16">
        <v>4</v>
      </c>
      <c r="F85" s="16">
        <v>0</v>
      </c>
      <c r="G85" s="17">
        <f t="shared" si="19"/>
        <v>8.0645161290322578E-3</v>
      </c>
      <c r="H85" s="17">
        <f t="shared" si="20"/>
        <v>1.8181818181818181E-2</v>
      </c>
      <c r="I85" s="17">
        <f t="shared" si="21"/>
        <v>2.8985507246376812E-2</v>
      </c>
      <c r="J85" s="17" t="str">
        <f t="shared" si="22"/>
        <v/>
      </c>
      <c r="K85" s="17">
        <f t="shared" si="25"/>
        <v>1</v>
      </c>
      <c r="L85" s="17">
        <f t="shared" si="26"/>
        <v>-1</v>
      </c>
      <c r="M85" s="17">
        <f t="shared" si="23"/>
        <v>8.0645161290322578E-3</v>
      </c>
      <c r="N85" s="23">
        <f t="shared" si="24"/>
        <v>-1.8181818181818181E-2</v>
      </c>
    </row>
    <row r="86" spans="1:14" ht="25.5" x14ac:dyDescent="0.2">
      <c r="A86" s="15"/>
      <c r="B86" s="30" t="s">
        <v>69</v>
      </c>
      <c r="C86" s="27">
        <v>55</v>
      </c>
      <c r="D86" s="16">
        <v>20</v>
      </c>
      <c r="E86" s="16">
        <v>7</v>
      </c>
      <c r="F86" s="16">
        <v>7</v>
      </c>
      <c r="G86" s="17">
        <f t="shared" si="19"/>
        <v>0.22177419354838709</v>
      </c>
      <c r="H86" s="17">
        <f t="shared" si="20"/>
        <v>0.12121212121212122</v>
      </c>
      <c r="I86" s="17">
        <f t="shared" si="21"/>
        <v>5.0724637681159424E-2</v>
      </c>
      <c r="J86" s="17">
        <f t="shared" si="22"/>
        <v>4.3478260869565216E-2</v>
      </c>
      <c r="K86" s="17">
        <f t="shared" si="25"/>
        <v>-0.87272727272727268</v>
      </c>
      <c r="L86" s="17">
        <f t="shared" si="26"/>
        <v>-0.65</v>
      </c>
      <c r="M86" s="17">
        <f t="shared" si="23"/>
        <v>-0.19354838709677419</v>
      </c>
      <c r="N86" s="23">
        <f t="shared" si="24"/>
        <v>-7.8787878787878796E-2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/>
      <c r="D88" s="16"/>
      <c r="E88" s="16">
        <v>9</v>
      </c>
      <c r="F88" s="16">
        <v>10</v>
      </c>
      <c r="G88" s="17" t="str">
        <f t="shared" si="19"/>
        <v/>
      </c>
      <c r="H88" s="17" t="str">
        <f t="shared" si="20"/>
        <v/>
      </c>
      <c r="I88" s="17">
        <f t="shared" si="21"/>
        <v>6.5217391304347824E-2</v>
      </c>
      <c r="J88" s="17">
        <f t="shared" si="22"/>
        <v>6.2111801242236024E-2</v>
      </c>
      <c r="K88" s="17">
        <f t="shared" si="25"/>
        <v>1</v>
      </c>
      <c r="L88" s="17">
        <f t="shared" si="26"/>
        <v>1</v>
      </c>
      <c r="M88" s="17" t="str">
        <f t="shared" si="23"/>
        <v/>
      </c>
      <c r="N88" s="23" t="str">
        <f t="shared" si="24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/>
      <c r="D93" s="16"/>
      <c r="E93" s="16">
        <v>1</v>
      </c>
      <c r="F93" s="16">
        <v>0</v>
      </c>
      <c r="G93" s="17" t="str">
        <f t="shared" si="19"/>
        <v/>
      </c>
      <c r="H93" s="17" t="str">
        <f t="shared" si="20"/>
        <v/>
      </c>
      <c r="I93" s="17">
        <f t="shared" si="21"/>
        <v>7.246376811594203E-3</v>
      </c>
      <c r="J93" s="17" t="str">
        <f t="shared" si="22"/>
        <v/>
      </c>
      <c r="K93" s="17">
        <f t="shared" si="25"/>
        <v>1</v>
      </c>
      <c r="L93" s="17" t="str">
        <f t="shared" si="26"/>
        <v xml:space="preserve"> </v>
      </c>
      <c r="M93" s="17" t="str">
        <f t="shared" si="23"/>
        <v/>
      </c>
      <c r="N93" s="23" t="str">
        <f t="shared" si="24"/>
        <v/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2</v>
      </c>
      <c r="D97" s="16">
        <v>3</v>
      </c>
      <c r="E97" s="16">
        <v>4</v>
      </c>
      <c r="F97" s="16">
        <v>2</v>
      </c>
      <c r="G97" s="17">
        <f t="shared" si="19"/>
        <v>8.0645161290322578E-3</v>
      </c>
      <c r="H97" s="17">
        <f t="shared" si="20"/>
        <v>1.8181818181818181E-2</v>
      </c>
      <c r="I97" s="17">
        <f t="shared" si="21"/>
        <v>2.8985507246376812E-2</v>
      </c>
      <c r="J97" s="17">
        <f t="shared" si="22"/>
        <v>1.2422360248447204E-2</v>
      </c>
      <c r="K97" s="17">
        <f t="shared" si="25"/>
        <v>1</v>
      </c>
      <c r="L97" s="17">
        <f t="shared" si="26"/>
        <v>-0.33333333333333331</v>
      </c>
      <c r="M97" s="17">
        <f t="shared" si="23"/>
        <v>8.0645161290322578E-3</v>
      </c>
      <c r="N97" s="23">
        <f t="shared" si="24"/>
        <v>-6.0606060606060597E-3</v>
      </c>
    </row>
    <row r="98" spans="1:14" x14ac:dyDescent="0.2">
      <c r="A98" s="15"/>
      <c r="B98" s="30" t="s">
        <v>82</v>
      </c>
      <c r="C98" s="27">
        <v>0</v>
      </c>
      <c r="D98" s="16">
        <v>1</v>
      </c>
      <c r="E98" s="16">
        <v>0</v>
      </c>
      <c r="F98" s="16">
        <v>2</v>
      </c>
      <c r="G98" s="17" t="str">
        <f t="shared" si="19"/>
        <v/>
      </c>
      <c r="H98" s="17">
        <f t="shared" si="20"/>
        <v>6.0606060606060606E-3</v>
      </c>
      <c r="I98" s="17" t="str">
        <f t="shared" si="21"/>
        <v/>
      </c>
      <c r="J98" s="17">
        <f t="shared" si="22"/>
        <v>1.2422360248447204E-2</v>
      </c>
      <c r="K98" s="17" t="str">
        <f t="shared" si="25"/>
        <v xml:space="preserve"> </v>
      </c>
      <c r="L98" s="17">
        <f t="shared" si="26"/>
        <v>1</v>
      </c>
      <c r="M98" s="17" t="str">
        <f t="shared" si="23"/>
        <v/>
      </c>
      <c r="N98" s="23">
        <f t="shared" si="24"/>
        <v>6.0606060606060606E-3</v>
      </c>
    </row>
    <row r="99" spans="1:14" x14ac:dyDescent="0.2">
      <c r="A99" s="15"/>
      <c r="B99" s="30" t="s">
        <v>83</v>
      </c>
      <c r="C99" s="27">
        <v>2</v>
      </c>
      <c r="D99" s="16">
        <v>1</v>
      </c>
      <c r="E99" s="16">
        <v>3</v>
      </c>
      <c r="F99" s="16">
        <v>10</v>
      </c>
      <c r="G99" s="17">
        <f t="shared" si="19"/>
        <v>8.0645161290322578E-3</v>
      </c>
      <c r="H99" s="17">
        <f t="shared" si="20"/>
        <v>6.0606060606060606E-3</v>
      </c>
      <c r="I99" s="17">
        <f t="shared" si="21"/>
        <v>2.1739130434782608E-2</v>
      </c>
      <c r="J99" s="17">
        <f t="shared" si="22"/>
        <v>6.2111801242236024E-2</v>
      </c>
      <c r="K99" s="17">
        <f t="shared" si="25"/>
        <v>0.5</v>
      </c>
      <c r="L99" s="17">
        <f t="shared" si="26"/>
        <v>9</v>
      </c>
      <c r="M99" s="17">
        <f t="shared" si="23"/>
        <v>4.0322580645161289E-3</v>
      </c>
      <c r="N99" s="23">
        <f t="shared" si="24"/>
        <v>5.4545454545454543E-2</v>
      </c>
    </row>
    <row r="100" spans="1:14" x14ac:dyDescent="0.2">
      <c r="A100" s="15"/>
      <c r="B100" s="30" t="s">
        <v>84</v>
      </c>
      <c r="C100" s="27">
        <v>14</v>
      </c>
      <c r="D100" s="16">
        <v>8</v>
      </c>
      <c r="E100" s="16">
        <v>5</v>
      </c>
      <c r="F100" s="16">
        <v>3</v>
      </c>
      <c r="G100" s="17">
        <f t="shared" si="19"/>
        <v>5.6451612903225805E-2</v>
      </c>
      <c r="H100" s="17">
        <f t="shared" si="20"/>
        <v>4.8484848484848485E-2</v>
      </c>
      <c r="I100" s="17">
        <f t="shared" si="21"/>
        <v>3.6231884057971016E-2</v>
      </c>
      <c r="J100" s="17">
        <f t="shared" si="22"/>
        <v>1.8633540372670808E-2</v>
      </c>
      <c r="K100" s="17">
        <f t="shared" si="25"/>
        <v>-0.6428571428571429</v>
      </c>
      <c r="L100" s="17">
        <f t="shared" si="26"/>
        <v>-0.625</v>
      </c>
      <c r="M100" s="17">
        <f t="shared" si="23"/>
        <v>-3.6290322580645164E-2</v>
      </c>
      <c r="N100" s="23">
        <f t="shared" si="24"/>
        <v>-3.0303030303030304E-2</v>
      </c>
    </row>
    <row r="101" spans="1:14" x14ac:dyDescent="0.2">
      <c r="A101" s="15"/>
      <c r="B101" s="30" t="s">
        <v>85</v>
      </c>
      <c r="C101" s="27"/>
      <c r="D101" s="16"/>
      <c r="E101" s="16">
        <v>6</v>
      </c>
      <c r="F101" s="16">
        <v>1</v>
      </c>
      <c r="G101" s="17" t="str">
        <f t="shared" si="19"/>
        <v/>
      </c>
      <c r="H101" s="17" t="str">
        <f t="shared" si="20"/>
        <v/>
      </c>
      <c r="I101" s="17">
        <f t="shared" si="21"/>
        <v>4.3478260869565216E-2</v>
      </c>
      <c r="J101" s="17">
        <f t="shared" si="22"/>
        <v>6.2111801242236021E-3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>
        <v>1</v>
      </c>
      <c r="F102" s="16">
        <v>0</v>
      </c>
      <c r="G102" s="17" t="str">
        <f t="shared" si="19"/>
        <v/>
      </c>
      <c r="H102" s="17" t="str">
        <f t="shared" si="20"/>
        <v/>
      </c>
      <c r="I102" s="17">
        <f t="shared" si="21"/>
        <v>7.246376811594203E-3</v>
      </c>
      <c r="J102" s="17" t="str">
        <f t="shared" si="22"/>
        <v/>
      </c>
      <c r="K102" s="17">
        <f t="shared" si="25"/>
        <v>1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1</v>
      </c>
      <c r="D103" s="16">
        <v>3</v>
      </c>
      <c r="E103" s="16">
        <v>3</v>
      </c>
      <c r="F103" s="16">
        <v>8</v>
      </c>
      <c r="G103" s="17">
        <f t="shared" si="19"/>
        <v>4.0322580645161289E-3</v>
      </c>
      <c r="H103" s="17">
        <f t="shared" si="20"/>
        <v>1.8181818181818181E-2</v>
      </c>
      <c r="I103" s="17">
        <f t="shared" si="21"/>
        <v>2.1739130434782608E-2</v>
      </c>
      <c r="J103" s="17">
        <f t="shared" si="22"/>
        <v>4.9689440993788817E-2</v>
      </c>
      <c r="K103" s="17">
        <f t="shared" si="25"/>
        <v>2</v>
      </c>
      <c r="L103" s="17">
        <f t="shared" si="26"/>
        <v>1.6666666666666667</v>
      </c>
      <c r="M103" s="17">
        <f t="shared" si="23"/>
        <v>8.0645161290322578E-3</v>
      </c>
      <c r="N103" s="23">
        <f t="shared" si="24"/>
        <v>3.0303030303030304E-2</v>
      </c>
    </row>
    <row r="104" spans="1:14" x14ac:dyDescent="0.2">
      <c r="A104" s="15"/>
      <c r="B104" s="30" t="s">
        <v>88</v>
      </c>
      <c r="C104" s="27">
        <v>1</v>
      </c>
      <c r="D104" s="16">
        <v>2</v>
      </c>
      <c r="E104" s="16">
        <v>1</v>
      </c>
      <c r="F104" s="16">
        <v>2</v>
      </c>
      <c r="G104" s="17">
        <f t="shared" si="19"/>
        <v>4.0322580645161289E-3</v>
      </c>
      <c r="H104" s="17">
        <f t="shared" si="20"/>
        <v>1.2121212121212121E-2</v>
      </c>
      <c r="I104" s="17">
        <f t="shared" si="21"/>
        <v>7.246376811594203E-3</v>
      </c>
      <c r="J104" s="17">
        <f t="shared" si="22"/>
        <v>1.2422360248447204E-2</v>
      </c>
      <c r="K104" s="17">
        <f t="shared" si="25"/>
        <v>0</v>
      </c>
      <c r="L104" s="17">
        <f t="shared" si="26"/>
        <v>0</v>
      </c>
      <c r="M104" s="17">
        <f t="shared" si="23"/>
        <v>0</v>
      </c>
      <c r="N104" s="23">
        <f t="shared" si="24"/>
        <v>0</v>
      </c>
    </row>
    <row r="105" spans="1:14" x14ac:dyDescent="0.2">
      <c r="A105" s="15"/>
      <c r="B105" s="30" t="s">
        <v>89</v>
      </c>
      <c r="C105" s="27"/>
      <c r="D105" s="16"/>
      <c r="E105" s="16">
        <v>10</v>
      </c>
      <c r="F105" s="16">
        <v>43</v>
      </c>
      <c r="G105" s="17" t="str">
        <f t="shared" si="19"/>
        <v/>
      </c>
      <c r="H105" s="17" t="str">
        <f t="shared" si="20"/>
        <v/>
      </c>
      <c r="I105" s="17">
        <f t="shared" si="21"/>
        <v>7.2463768115942032E-2</v>
      </c>
      <c r="J105" s="17">
        <f t="shared" si="22"/>
        <v>0.26708074534161491</v>
      </c>
      <c r="K105" s="17">
        <f t="shared" si="25"/>
        <v>1</v>
      </c>
      <c r="L105" s="17">
        <f t="shared" si="26"/>
        <v>1</v>
      </c>
      <c r="M105" s="17" t="str">
        <f t="shared" si="23"/>
        <v/>
      </c>
      <c r="N105" s="23" t="str">
        <f t="shared" si="24"/>
        <v/>
      </c>
    </row>
    <row r="106" spans="1:14" x14ac:dyDescent="0.2">
      <c r="A106" s="15"/>
      <c r="B106" s="30" t="s">
        <v>90</v>
      </c>
      <c r="C106" s="27">
        <v>0</v>
      </c>
      <c r="D106" s="16">
        <v>1</v>
      </c>
      <c r="E106" s="16">
        <v>0</v>
      </c>
      <c r="F106" s="16">
        <v>1</v>
      </c>
      <c r="G106" s="17" t="str">
        <f t="shared" si="19"/>
        <v/>
      </c>
      <c r="H106" s="17">
        <f t="shared" si="20"/>
        <v>6.0606060606060606E-3</v>
      </c>
      <c r="I106" s="17" t="str">
        <f t="shared" si="21"/>
        <v/>
      </c>
      <c r="J106" s="17">
        <f t="shared" si="22"/>
        <v>6.2111801242236021E-3</v>
      </c>
      <c r="K106" s="17" t="str">
        <f t="shared" si="25"/>
        <v xml:space="preserve"> </v>
      </c>
      <c r="L106" s="17">
        <f t="shared" si="26"/>
        <v>0</v>
      </c>
      <c r="M106" s="17" t="str">
        <f t="shared" si="23"/>
        <v/>
      </c>
      <c r="N106" s="23">
        <f t="shared" si="24"/>
        <v>0</v>
      </c>
    </row>
    <row r="107" spans="1:14" x14ac:dyDescent="0.2">
      <c r="A107" s="15"/>
      <c r="B107" s="30" t="s">
        <v>91</v>
      </c>
      <c r="C107" s="27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3" t="str">
        <f t="shared" si="24"/>
        <v/>
      </c>
    </row>
    <row r="108" spans="1:14" x14ac:dyDescent="0.2">
      <c r="A108" s="15"/>
      <c r="B108" s="30" t="s">
        <v>92</v>
      </c>
      <c r="C108" s="27">
        <v>0</v>
      </c>
      <c r="D108" s="16">
        <v>1</v>
      </c>
      <c r="E108" s="16">
        <v>0</v>
      </c>
      <c r="F108" s="16">
        <v>2</v>
      </c>
      <c r="G108" s="17" t="str">
        <f t="shared" si="19"/>
        <v/>
      </c>
      <c r="H108" s="17">
        <f t="shared" si="20"/>
        <v>6.0606060606060606E-3</v>
      </c>
      <c r="I108" s="17" t="str">
        <f t="shared" si="21"/>
        <v/>
      </c>
      <c r="J108" s="17">
        <f t="shared" si="22"/>
        <v>1.2422360248447204E-2</v>
      </c>
      <c r="K108" s="17" t="str">
        <f t="shared" si="25"/>
        <v xml:space="preserve"> </v>
      </c>
      <c r="L108" s="17">
        <f t="shared" si="26"/>
        <v>1</v>
      </c>
      <c r="M108" s="17" t="str">
        <f t="shared" si="23"/>
        <v/>
      </c>
      <c r="N108" s="23">
        <f t="shared" si="24"/>
        <v>6.0606060606060606E-3</v>
      </c>
    </row>
    <row r="109" spans="1:14" x14ac:dyDescent="0.2">
      <c r="A109" s="15"/>
      <c r="B109" s="30" t="s">
        <v>93</v>
      </c>
      <c r="C109" s="27">
        <v>1</v>
      </c>
      <c r="D109" s="16">
        <v>0</v>
      </c>
      <c r="E109" s="16">
        <v>0</v>
      </c>
      <c r="F109" s="16">
        <v>1</v>
      </c>
      <c r="G109" s="17">
        <f t="shared" si="19"/>
        <v>4.0322580645161289E-3</v>
      </c>
      <c r="H109" s="17" t="str">
        <f t="shared" si="20"/>
        <v/>
      </c>
      <c r="I109" s="17" t="str">
        <f t="shared" si="21"/>
        <v/>
      </c>
      <c r="J109" s="17">
        <f t="shared" si="22"/>
        <v>6.2111801242236021E-3</v>
      </c>
      <c r="K109" s="17">
        <f t="shared" si="25"/>
        <v>-1</v>
      </c>
      <c r="L109" s="17">
        <f t="shared" si="26"/>
        <v>1</v>
      </c>
      <c r="M109" s="17">
        <f t="shared" si="23"/>
        <v>-4.0322580645161289E-3</v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0</v>
      </c>
      <c r="D111" s="16">
        <v>4</v>
      </c>
      <c r="E111" s="16">
        <v>1</v>
      </c>
      <c r="F111" s="16">
        <v>2</v>
      </c>
      <c r="G111" s="17" t="str">
        <f t="shared" si="19"/>
        <v/>
      </c>
      <c r="H111" s="17">
        <f t="shared" si="20"/>
        <v>2.4242424242424242E-2</v>
      </c>
      <c r="I111" s="17">
        <f t="shared" si="21"/>
        <v>7.246376811594203E-3</v>
      </c>
      <c r="J111" s="17">
        <f t="shared" si="22"/>
        <v>1.2422360248447204E-2</v>
      </c>
      <c r="K111" s="17">
        <f t="shared" si="25"/>
        <v>1</v>
      </c>
      <c r="L111" s="17">
        <f t="shared" si="26"/>
        <v>-0.5</v>
      </c>
      <c r="M111" s="17" t="str">
        <f t="shared" si="23"/>
        <v/>
      </c>
      <c r="N111" s="23">
        <f t="shared" si="24"/>
        <v>-1.2121212121212121E-2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>
        <v>0</v>
      </c>
      <c r="D114" s="16">
        <v>1</v>
      </c>
      <c r="E114" s="16"/>
      <c r="F114" s="16"/>
      <c r="G114" s="17" t="str">
        <f t="shared" si="27"/>
        <v/>
      </c>
      <c r="H114" s="17">
        <f t="shared" si="28"/>
        <v>6.0606060606060606E-3</v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>
        <f t="shared" ref="L114:L145" si="34">+IF(AND(D114=0,F114=0)," ",IF(D114=0,1,IF(F114=0,-1,(F114-D114)/D114)))</f>
        <v>-1</v>
      </c>
      <c r="M114" s="17" t="str">
        <f t="shared" si="31"/>
        <v/>
      </c>
      <c r="N114" s="23">
        <f t="shared" si="32"/>
        <v>-6.0606060606060606E-3</v>
      </c>
    </row>
    <row r="115" spans="1:14" x14ac:dyDescent="0.2">
      <c r="A115" s="15"/>
      <c r="B115" s="30" t="s">
        <v>99</v>
      </c>
      <c r="C115" s="27">
        <v>2</v>
      </c>
      <c r="D115" s="16">
        <v>4</v>
      </c>
      <c r="E115" s="16">
        <v>1</v>
      </c>
      <c r="F115" s="16">
        <v>4</v>
      </c>
      <c r="G115" s="17">
        <f t="shared" si="27"/>
        <v>8.0645161290322578E-3</v>
      </c>
      <c r="H115" s="17">
        <f t="shared" si="28"/>
        <v>2.4242424242424242E-2</v>
      </c>
      <c r="I115" s="17">
        <f t="shared" si="29"/>
        <v>7.246376811594203E-3</v>
      </c>
      <c r="J115" s="17">
        <f t="shared" si="30"/>
        <v>2.4844720496894408E-2</v>
      </c>
      <c r="K115" s="17">
        <f t="shared" si="33"/>
        <v>-0.5</v>
      </c>
      <c r="L115" s="17">
        <f t="shared" si="34"/>
        <v>0</v>
      </c>
      <c r="M115" s="17">
        <f t="shared" si="31"/>
        <v>-4.0322580645161289E-3</v>
      </c>
      <c r="N115" s="23">
        <f t="shared" si="32"/>
        <v>0</v>
      </c>
    </row>
    <row r="116" spans="1:14" x14ac:dyDescent="0.2">
      <c r="A116" s="15"/>
      <c r="B116" s="30" t="s">
        <v>100</v>
      </c>
      <c r="C116" s="27">
        <v>4</v>
      </c>
      <c r="D116" s="16">
        <v>3</v>
      </c>
      <c r="E116" s="16">
        <v>5</v>
      </c>
      <c r="F116" s="16">
        <v>2</v>
      </c>
      <c r="G116" s="17">
        <f t="shared" si="27"/>
        <v>1.6129032258064516E-2</v>
      </c>
      <c r="H116" s="17">
        <f t="shared" si="28"/>
        <v>1.8181818181818181E-2</v>
      </c>
      <c r="I116" s="17">
        <f t="shared" si="29"/>
        <v>3.6231884057971016E-2</v>
      </c>
      <c r="J116" s="17">
        <f t="shared" si="30"/>
        <v>1.2422360248447204E-2</v>
      </c>
      <c r="K116" s="17">
        <f t="shared" si="33"/>
        <v>0.25</v>
      </c>
      <c r="L116" s="17">
        <f t="shared" si="34"/>
        <v>-0.33333333333333331</v>
      </c>
      <c r="M116" s="17">
        <f t="shared" si="31"/>
        <v>4.0322580645161289E-3</v>
      </c>
      <c r="N116" s="23">
        <f t="shared" si="32"/>
        <v>-6.0606060606060597E-3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1</v>
      </c>
      <c r="D118" s="16">
        <v>6</v>
      </c>
      <c r="E118" s="16">
        <v>2</v>
      </c>
      <c r="F118" s="16">
        <v>7</v>
      </c>
      <c r="G118" s="17">
        <f t="shared" si="27"/>
        <v>4.0322580645161289E-3</v>
      </c>
      <c r="H118" s="17">
        <f t="shared" si="28"/>
        <v>3.6363636363636362E-2</v>
      </c>
      <c r="I118" s="17">
        <f t="shared" si="29"/>
        <v>1.4492753623188406E-2</v>
      </c>
      <c r="J118" s="17">
        <f t="shared" si="30"/>
        <v>4.3478260869565216E-2</v>
      </c>
      <c r="K118" s="17">
        <f t="shared" si="33"/>
        <v>1</v>
      </c>
      <c r="L118" s="17">
        <f t="shared" si="34"/>
        <v>0.16666666666666666</v>
      </c>
      <c r="M118" s="17">
        <f t="shared" si="31"/>
        <v>4.0322580645161289E-3</v>
      </c>
      <c r="N118" s="23">
        <f t="shared" si="32"/>
        <v>6.0606060606060597E-3</v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>
        <v>1</v>
      </c>
      <c r="F120" s="16">
        <v>1</v>
      </c>
      <c r="G120" s="17" t="str">
        <f t="shared" si="27"/>
        <v/>
      </c>
      <c r="H120" s="17" t="str">
        <f t="shared" si="28"/>
        <v/>
      </c>
      <c r="I120" s="17">
        <f t="shared" si="29"/>
        <v>7.246376811594203E-3</v>
      </c>
      <c r="J120" s="17">
        <f t="shared" si="30"/>
        <v>6.2111801242236021E-3</v>
      </c>
      <c r="K120" s="17">
        <f t="shared" si="33"/>
        <v>1</v>
      </c>
      <c r="L120" s="17">
        <f t="shared" si="34"/>
        <v>1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>
        <v>7</v>
      </c>
      <c r="D123" s="16">
        <v>24</v>
      </c>
      <c r="E123" s="16">
        <v>5</v>
      </c>
      <c r="F123" s="16">
        <v>8</v>
      </c>
      <c r="G123" s="17">
        <f t="shared" si="27"/>
        <v>2.8225806451612902E-2</v>
      </c>
      <c r="H123" s="17">
        <f t="shared" si="28"/>
        <v>0.14545454545454545</v>
      </c>
      <c r="I123" s="17">
        <f t="shared" si="29"/>
        <v>3.6231884057971016E-2</v>
      </c>
      <c r="J123" s="17">
        <f t="shared" si="30"/>
        <v>4.9689440993788817E-2</v>
      </c>
      <c r="K123" s="17">
        <f t="shared" si="33"/>
        <v>-0.2857142857142857</v>
      </c>
      <c r="L123" s="17">
        <f t="shared" si="34"/>
        <v>-0.66666666666666663</v>
      </c>
      <c r="M123" s="17">
        <f t="shared" si="31"/>
        <v>-8.0645161290322578E-3</v>
      </c>
      <c r="N123" s="23">
        <f t="shared" si="32"/>
        <v>-9.6969696969696956E-2</v>
      </c>
    </row>
    <row r="124" spans="1:14" ht="25.5" x14ac:dyDescent="0.2">
      <c r="A124" s="15"/>
      <c r="B124" s="30" t="s">
        <v>108</v>
      </c>
      <c r="C124" s="27">
        <v>2</v>
      </c>
      <c r="D124" s="16">
        <v>4</v>
      </c>
      <c r="E124" s="16">
        <v>0</v>
      </c>
      <c r="F124" s="16">
        <v>1</v>
      </c>
      <c r="G124" s="17">
        <f t="shared" si="27"/>
        <v>8.0645161290322578E-3</v>
      </c>
      <c r="H124" s="17">
        <f t="shared" si="28"/>
        <v>2.4242424242424242E-2</v>
      </c>
      <c r="I124" s="17" t="str">
        <f t="shared" si="29"/>
        <v/>
      </c>
      <c r="J124" s="17">
        <f t="shared" si="30"/>
        <v>6.2111801242236021E-3</v>
      </c>
      <c r="K124" s="17">
        <f t="shared" si="33"/>
        <v>-1</v>
      </c>
      <c r="L124" s="17">
        <f t="shared" si="34"/>
        <v>-0.75</v>
      </c>
      <c r="M124" s="17">
        <f t="shared" si="31"/>
        <v>-8.0645161290322578E-3</v>
      </c>
      <c r="N124" s="23">
        <f t="shared" si="32"/>
        <v>-1.8181818181818181E-2</v>
      </c>
    </row>
    <row r="125" spans="1:14" ht="25.5" x14ac:dyDescent="0.2">
      <c r="A125" s="15"/>
      <c r="B125" s="30" t="s">
        <v>109</v>
      </c>
      <c r="C125" s="27">
        <v>4</v>
      </c>
      <c r="D125" s="16">
        <v>9</v>
      </c>
      <c r="E125" s="16">
        <v>8</v>
      </c>
      <c r="F125" s="16">
        <v>9</v>
      </c>
      <c r="G125" s="17">
        <f t="shared" si="27"/>
        <v>1.6129032258064516E-2</v>
      </c>
      <c r="H125" s="17">
        <f t="shared" si="28"/>
        <v>5.4545454545454543E-2</v>
      </c>
      <c r="I125" s="17">
        <f t="shared" si="29"/>
        <v>5.7971014492753624E-2</v>
      </c>
      <c r="J125" s="17">
        <f t="shared" si="30"/>
        <v>5.5900621118012424E-2</v>
      </c>
      <c r="K125" s="17">
        <f t="shared" si="33"/>
        <v>1</v>
      </c>
      <c r="L125" s="17">
        <f t="shared" si="34"/>
        <v>0</v>
      </c>
      <c r="M125" s="17">
        <f t="shared" si="31"/>
        <v>1.6129032258064516E-2</v>
      </c>
      <c r="N125" s="23">
        <f t="shared" si="32"/>
        <v>0</v>
      </c>
    </row>
    <row r="126" spans="1:14" x14ac:dyDescent="0.2">
      <c r="A126" s="15"/>
      <c r="B126" s="30" t="s">
        <v>110</v>
      </c>
      <c r="C126" s="27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3" t="str">
        <f t="shared" si="32"/>
        <v/>
      </c>
    </row>
    <row r="127" spans="1:14" x14ac:dyDescent="0.2">
      <c r="A127" s="15"/>
      <c r="B127" s="30" t="s">
        <v>111</v>
      </c>
      <c r="C127" s="27">
        <v>1</v>
      </c>
      <c r="D127" s="16">
        <v>1</v>
      </c>
      <c r="E127" s="16"/>
      <c r="F127" s="16"/>
      <c r="G127" s="17">
        <f t="shared" si="27"/>
        <v>4.0322580645161289E-3</v>
      </c>
      <c r="H127" s="17">
        <f t="shared" si="28"/>
        <v>6.0606060606060606E-3</v>
      </c>
      <c r="I127" s="17" t="str">
        <f t="shared" si="29"/>
        <v/>
      </c>
      <c r="J127" s="17" t="str">
        <f t="shared" si="30"/>
        <v/>
      </c>
      <c r="K127" s="17">
        <f t="shared" si="33"/>
        <v>-1</v>
      </c>
      <c r="L127" s="17">
        <f t="shared" si="34"/>
        <v>-1</v>
      </c>
      <c r="M127" s="17">
        <f t="shared" si="31"/>
        <v>-4.0322580645161289E-3</v>
      </c>
      <c r="N127" s="23">
        <f t="shared" si="32"/>
        <v>-6.0606060606060606E-3</v>
      </c>
    </row>
    <row r="128" spans="1:14" x14ac:dyDescent="0.2">
      <c r="A128" s="15"/>
      <c r="B128" s="30" t="s">
        <v>112</v>
      </c>
      <c r="C128" s="27">
        <v>0</v>
      </c>
      <c r="D128" s="16">
        <v>1</v>
      </c>
      <c r="E128" s="16"/>
      <c r="F128" s="16"/>
      <c r="G128" s="17" t="str">
        <f t="shared" si="27"/>
        <v/>
      </c>
      <c r="H128" s="17">
        <f t="shared" si="28"/>
        <v>6.0606060606060606E-3</v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>
        <f t="shared" si="34"/>
        <v>-1</v>
      </c>
      <c r="M128" s="17" t="str">
        <f t="shared" si="31"/>
        <v/>
      </c>
      <c r="N128" s="23">
        <f t="shared" si="32"/>
        <v>-6.0606060606060606E-3</v>
      </c>
    </row>
    <row r="129" spans="1:14" x14ac:dyDescent="0.2">
      <c r="A129" s="15"/>
      <c r="B129" s="30" t="s">
        <v>113</v>
      </c>
      <c r="C129" s="27">
        <v>1</v>
      </c>
      <c r="D129" s="16">
        <v>1</v>
      </c>
      <c r="E129" s="16"/>
      <c r="F129" s="16"/>
      <c r="G129" s="17">
        <f t="shared" si="27"/>
        <v>4.0322580645161289E-3</v>
      </c>
      <c r="H129" s="17">
        <f t="shared" si="28"/>
        <v>6.0606060606060606E-3</v>
      </c>
      <c r="I129" s="17" t="str">
        <f t="shared" si="29"/>
        <v/>
      </c>
      <c r="J129" s="17" t="str">
        <f t="shared" si="30"/>
        <v/>
      </c>
      <c r="K129" s="17">
        <f t="shared" si="33"/>
        <v>-1</v>
      </c>
      <c r="L129" s="17">
        <f t="shared" si="34"/>
        <v>-1</v>
      </c>
      <c r="M129" s="17">
        <f t="shared" si="31"/>
        <v>-4.0322580645161289E-3</v>
      </c>
      <c r="N129" s="23">
        <f t="shared" si="32"/>
        <v>-6.0606060606060606E-3</v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6</v>
      </c>
      <c r="D133" s="16">
        <v>0</v>
      </c>
      <c r="E133" s="16">
        <v>1</v>
      </c>
      <c r="F133" s="16">
        <v>0</v>
      </c>
      <c r="G133" s="17">
        <f t="shared" si="27"/>
        <v>2.4193548387096774E-2</v>
      </c>
      <c r="H133" s="17" t="str">
        <f t="shared" si="28"/>
        <v/>
      </c>
      <c r="I133" s="17">
        <f t="shared" si="29"/>
        <v>7.246376811594203E-3</v>
      </c>
      <c r="J133" s="17" t="str">
        <f t="shared" si="30"/>
        <v/>
      </c>
      <c r="K133" s="17">
        <f t="shared" si="33"/>
        <v>-0.83333333333333337</v>
      </c>
      <c r="L133" s="17" t="str">
        <f t="shared" si="34"/>
        <v xml:space="preserve"> </v>
      </c>
      <c r="M133" s="17">
        <f t="shared" si="31"/>
        <v>-2.0161290322580645E-2</v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>
        <v>2</v>
      </c>
      <c r="D134" s="16">
        <v>0</v>
      </c>
      <c r="E134" s="16">
        <v>1</v>
      </c>
      <c r="F134" s="16">
        <v>0</v>
      </c>
      <c r="G134" s="17">
        <f t="shared" si="27"/>
        <v>8.0645161290322578E-3</v>
      </c>
      <c r="H134" s="17" t="str">
        <f t="shared" si="28"/>
        <v/>
      </c>
      <c r="I134" s="17">
        <f t="shared" si="29"/>
        <v>7.246376811594203E-3</v>
      </c>
      <c r="J134" s="17" t="str">
        <f t="shared" si="30"/>
        <v/>
      </c>
      <c r="K134" s="17">
        <f t="shared" si="33"/>
        <v>-0.5</v>
      </c>
      <c r="L134" s="17" t="str">
        <f t="shared" si="34"/>
        <v xml:space="preserve"> </v>
      </c>
      <c r="M134" s="17">
        <f t="shared" si="31"/>
        <v>-4.0322580645161289E-3</v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3</v>
      </c>
      <c r="D135" s="16">
        <v>1</v>
      </c>
      <c r="E135" s="16">
        <v>1</v>
      </c>
      <c r="F135" s="16">
        <v>1</v>
      </c>
      <c r="G135" s="17">
        <f t="shared" si="27"/>
        <v>1.2096774193548387E-2</v>
      </c>
      <c r="H135" s="17">
        <f t="shared" si="28"/>
        <v>6.0606060606060606E-3</v>
      </c>
      <c r="I135" s="17">
        <f t="shared" si="29"/>
        <v>7.246376811594203E-3</v>
      </c>
      <c r="J135" s="17">
        <f t="shared" si="30"/>
        <v>6.2111801242236021E-3</v>
      </c>
      <c r="K135" s="17">
        <f t="shared" si="33"/>
        <v>-0.66666666666666663</v>
      </c>
      <c r="L135" s="17">
        <f t="shared" si="34"/>
        <v>0</v>
      </c>
      <c r="M135" s="17">
        <f t="shared" si="31"/>
        <v>-8.0645161290322578E-3</v>
      </c>
      <c r="N135" s="23">
        <f t="shared" si="32"/>
        <v>0</v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2</v>
      </c>
      <c r="D137" s="16">
        <v>1</v>
      </c>
      <c r="E137" s="16">
        <v>1</v>
      </c>
      <c r="F137" s="16">
        <v>1</v>
      </c>
      <c r="G137" s="17">
        <f t="shared" si="27"/>
        <v>8.0645161290322578E-3</v>
      </c>
      <c r="H137" s="17">
        <f t="shared" si="28"/>
        <v>6.0606060606060606E-3</v>
      </c>
      <c r="I137" s="17">
        <f t="shared" si="29"/>
        <v>7.246376811594203E-3</v>
      </c>
      <c r="J137" s="17">
        <f t="shared" si="30"/>
        <v>6.2111801242236021E-3</v>
      </c>
      <c r="K137" s="17">
        <f t="shared" si="33"/>
        <v>-0.5</v>
      </c>
      <c r="L137" s="17">
        <f t="shared" si="34"/>
        <v>0</v>
      </c>
      <c r="M137" s="17">
        <f t="shared" si="31"/>
        <v>-4.0322580645161289E-3</v>
      </c>
      <c r="N137" s="23">
        <f t="shared" si="32"/>
        <v>0</v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18</v>
      </c>
      <c r="D139" s="16">
        <v>3</v>
      </c>
      <c r="E139" s="16">
        <v>10</v>
      </c>
      <c r="F139" s="16">
        <v>2</v>
      </c>
      <c r="G139" s="17">
        <f t="shared" si="27"/>
        <v>7.2580645161290328E-2</v>
      </c>
      <c r="H139" s="17">
        <f t="shared" si="28"/>
        <v>1.8181818181818181E-2</v>
      </c>
      <c r="I139" s="17">
        <f t="shared" si="29"/>
        <v>7.2463768115942032E-2</v>
      </c>
      <c r="J139" s="17">
        <f t="shared" si="30"/>
        <v>1.2422360248447204E-2</v>
      </c>
      <c r="K139" s="17">
        <f t="shared" si="33"/>
        <v>-0.44444444444444442</v>
      </c>
      <c r="L139" s="17">
        <f t="shared" si="34"/>
        <v>-0.33333333333333331</v>
      </c>
      <c r="M139" s="17">
        <f t="shared" si="31"/>
        <v>-3.2258064516129031E-2</v>
      </c>
      <c r="N139" s="23">
        <f t="shared" si="32"/>
        <v>-6.0606060606060597E-3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12</v>
      </c>
      <c r="D141" s="16">
        <v>1</v>
      </c>
      <c r="E141" s="16">
        <v>4</v>
      </c>
      <c r="F141" s="16">
        <v>0</v>
      </c>
      <c r="G141" s="17">
        <f t="shared" si="27"/>
        <v>4.8387096774193547E-2</v>
      </c>
      <c r="H141" s="17">
        <f t="shared" si="28"/>
        <v>6.0606060606060606E-3</v>
      </c>
      <c r="I141" s="17">
        <f t="shared" si="29"/>
        <v>2.8985507246376812E-2</v>
      </c>
      <c r="J141" s="17" t="str">
        <f t="shared" si="30"/>
        <v/>
      </c>
      <c r="K141" s="17">
        <f t="shared" si="33"/>
        <v>-0.66666666666666663</v>
      </c>
      <c r="L141" s="17">
        <f t="shared" si="34"/>
        <v>-1</v>
      </c>
      <c r="M141" s="17">
        <f t="shared" si="31"/>
        <v>-3.2258064516129031E-2</v>
      </c>
      <c r="N141" s="23">
        <f t="shared" si="32"/>
        <v>-6.0606060606060606E-3</v>
      </c>
    </row>
    <row r="142" spans="1:14" x14ac:dyDescent="0.2">
      <c r="A142" s="15"/>
      <c r="B142" s="30" t="s">
        <v>126</v>
      </c>
      <c r="C142" s="27">
        <v>3</v>
      </c>
      <c r="D142" s="16">
        <v>2</v>
      </c>
      <c r="E142" s="16">
        <v>8</v>
      </c>
      <c r="F142" s="16">
        <v>3</v>
      </c>
      <c r="G142" s="17">
        <f t="shared" si="27"/>
        <v>1.2096774193548387E-2</v>
      </c>
      <c r="H142" s="17">
        <f t="shared" si="28"/>
        <v>1.2121212121212121E-2</v>
      </c>
      <c r="I142" s="17">
        <f t="shared" si="29"/>
        <v>5.7971014492753624E-2</v>
      </c>
      <c r="J142" s="17">
        <f t="shared" si="30"/>
        <v>1.8633540372670808E-2</v>
      </c>
      <c r="K142" s="17">
        <f t="shared" si="33"/>
        <v>1.6666666666666667</v>
      </c>
      <c r="L142" s="17">
        <f t="shared" si="34"/>
        <v>0.5</v>
      </c>
      <c r="M142" s="17">
        <f t="shared" si="31"/>
        <v>2.0161290322580645E-2</v>
      </c>
      <c r="N142" s="23">
        <f t="shared" si="32"/>
        <v>6.0606060606060606E-3</v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5</v>
      </c>
      <c r="D144" s="16">
        <v>5</v>
      </c>
      <c r="E144" s="16">
        <v>5</v>
      </c>
      <c r="F144" s="16">
        <v>5</v>
      </c>
      <c r="G144" s="17">
        <f t="shared" si="27"/>
        <v>2.0161290322580645E-2</v>
      </c>
      <c r="H144" s="17">
        <f t="shared" si="28"/>
        <v>3.0303030303030304E-2</v>
      </c>
      <c r="I144" s="17">
        <f t="shared" si="29"/>
        <v>3.6231884057971016E-2</v>
      </c>
      <c r="J144" s="17">
        <f t="shared" si="30"/>
        <v>3.1055900621118012E-2</v>
      </c>
      <c r="K144" s="17">
        <f t="shared" si="33"/>
        <v>0</v>
      </c>
      <c r="L144" s="17">
        <f t="shared" si="34"/>
        <v>0</v>
      </c>
      <c r="M144" s="17">
        <f t="shared" si="31"/>
        <v>0</v>
      </c>
      <c r="N144" s="23">
        <f t="shared" si="32"/>
        <v>0</v>
      </c>
    </row>
    <row r="145" spans="1:14" ht="27.75" customHeight="1" x14ac:dyDescent="0.2">
      <c r="A145" s="15"/>
      <c r="B145" s="30" t="s">
        <v>129</v>
      </c>
      <c r="C145" s="27">
        <v>54</v>
      </c>
      <c r="D145" s="16">
        <v>10</v>
      </c>
      <c r="E145" s="16">
        <v>10</v>
      </c>
      <c r="F145" s="16">
        <v>5</v>
      </c>
      <c r="G145" s="17">
        <f t="shared" ref="G145:G180" si="35">+IF(C145=0,"",C145/C$81)</f>
        <v>0.21774193548387097</v>
      </c>
      <c r="H145" s="17">
        <f t="shared" ref="H145:H180" si="36">+IF(D145=0,"",D145/D$81)</f>
        <v>6.0606060606060608E-2</v>
      </c>
      <c r="I145" s="17">
        <f t="shared" ref="I145:I180" si="37">+IF(E145=0,"",E145/E$81)</f>
        <v>7.2463768115942032E-2</v>
      </c>
      <c r="J145" s="17">
        <f t="shared" ref="J145:J180" si="38">+IF(F145=0,"",F145/F$81)</f>
        <v>3.1055900621118012E-2</v>
      </c>
      <c r="K145" s="17">
        <f t="shared" si="33"/>
        <v>-0.81481481481481477</v>
      </c>
      <c r="L145" s="17">
        <f t="shared" si="34"/>
        <v>-0.5</v>
      </c>
      <c r="M145" s="17">
        <f t="shared" ref="M145:M180" si="39">+IF(OR(AND(G145=""),(K145="")),"",G145*K145)</f>
        <v>-0.17741935483870966</v>
      </c>
      <c r="N145" s="23">
        <f t="shared" ref="N145:N180" si="40">+IF(OR(AND(H145=""),(L145="")),"",H145*L145)</f>
        <v>-3.0303030303030304E-2</v>
      </c>
    </row>
    <row r="146" spans="1:14" x14ac:dyDescent="0.2">
      <c r="A146" s="15"/>
      <c r="B146" s="30" t="s">
        <v>130</v>
      </c>
      <c r="C146" s="27">
        <v>7</v>
      </c>
      <c r="D146" s="16">
        <v>3</v>
      </c>
      <c r="E146" s="16">
        <v>5</v>
      </c>
      <c r="F146" s="16">
        <v>3</v>
      </c>
      <c r="G146" s="17">
        <f t="shared" si="35"/>
        <v>2.8225806451612902E-2</v>
      </c>
      <c r="H146" s="17">
        <f t="shared" si="36"/>
        <v>1.8181818181818181E-2</v>
      </c>
      <c r="I146" s="17">
        <f t="shared" si="37"/>
        <v>3.6231884057971016E-2</v>
      </c>
      <c r="J146" s="17">
        <f t="shared" si="38"/>
        <v>1.8633540372670808E-2</v>
      </c>
      <c r="K146" s="17">
        <f t="shared" ref="K146:K180" si="41">+IF(AND(C146=0,E146=0)," ",IF(C146=0,1,IF(E146=0,-1,(E146-C146)/C146)))</f>
        <v>-0.2857142857142857</v>
      </c>
      <c r="L146" s="17">
        <f t="shared" ref="L146:L180" si="42">+IF(AND(D146=0,F146=0)," ",IF(D146=0,1,IF(F146=0,-1,(F146-D146)/D146)))</f>
        <v>0</v>
      </c>
      <c r="M146" s="17">
        <f t="shared" si="39"/>
        <v>-8.0645161290322578E-3</v>
      </c>
      <c r="N146" s="23">
        <f t="shared" si="40"/>
        <v>0</v>
      </c>
    </row>
    <row r="147" spans="1:14" x14ac:dyDescent="0.2">
      <c r="A147" s="15"/>
      <c r="B147" s="30" t="s">
        <v>131</v>
      </c>
      <c r="C147" s="27">
        <v>3</v>
      </c>
      <c r="D147" s="16">
        <v>4</v>
      </c>
      <c r="E147" s="16">
        <v>1</v>
      </c>
      <c r="F147" s="16">
        <v>0</v>
      </c>
      <c r="G147" s="17">
        <f t="shared" si="35"/>
        <v>1.2096774193548387E-2</v>
      </c>
      <c r="H147" s="17">
        <f t="shared" si="36"/>
        <v>2.4242424242424242E-2</v>
      </c>
      <c r="I147" s="17">
        <f t="shared" si="37"/>
        <v>7.246376811594203E-3</v>
      </c>
      <c r="J147" s="17" t="str">
        <f t="shared" si="38"/>
        <v/>
      </c>
      <c r="K147" s="17">
        <f t="shared" si="41"/>
        <v>-0.66666666666666663</v>
      </c>
      <c r="L147" s="17">
        <f t="shared" si="42"/>
        <v>-1</v>
      </c>
      <c r="M147" s="17">
        <f t="shared" si="39"/>
        <v>-8.0645161290322578E-3</v>
      </c>
      <c r="N147" s="23">
        <f t="shared" si="40"/>
        <v>-2.4242424242424242E-2</v>
      </c>
    </row>
    <row r="148" spans="1:14" x14ac:dyDescent="0.2">
      <c r="A148" s="15"/>
      <c r="B148" s="30" t="s">
        <v>132</v>
      </c>
      <c r="C148" s="27">
        <v>3</v>
      </c>
      <c r="D148" s="16">
        <v>1</v>
      </c>
      <c r="E148" s="16"/>
      <c r="F148" s="16"/>
      <c r="G148" s="17">
        <f t="shared" si="35"/>
        <v>1.2096774193548387E-2</v>
      </c>
      <c r="H148" s="17">
        <f t="shared" si="36"/>
        <v>6.0606060606060606E-3</v>
      </c>
      <c r="I148" s="17" t="str">
        <f t="shared" si="37"/>
        <v/>
      </c>
      <c r="J148" s="17" t="str">
        <f t="shared" si="38"/>
        <v/>
      </c>
      <c r="K148" s="17">
        <f t="shared" si="41"/>
        <v>-1</v>
      </c>
      <c r="L148" s="17">
        <f t="shared" si="42"/>
        <v>-1</v>
      </c>
      <c r="M148" s="17">
        <f t="shared" si="39"/>
        <v>-1.2096774193548387E-2</v>
      </c>
      <c r="N148" s="23">
        <f t="shared" si="40"/>
        <v>-6.0606060606060606E-3</v>
      </c>
    </row>
    <row r="149" spans="1:14" x14ac:dyDescent="0.2">
      <c r="A149" s="15"/>
      <c r="B149" s="30" t="s">
        <v>133</v>
      </c>
      <c r="C149" s="27">
        <v>3</v>
      </c>
      <c r="D149" s="16">
        <v>1</v>
      </c>
      <c r="E149" s="16"/>
      <c r="F149" s="16"/>
      <c r="G149" s="17">
        <f t="shared" si="35"/>
        <v>1.2096774193548387E-2</v>
      </c>
      <c r="H149" s="17">
        <f t="shared" si="36"/>
        <v>6.0606060606060606E-3</v>
      </c>
      <c r="I149" s="17" t="str">
        <f t="shared" si="37"/>
        <v/>
      </c>
      <c r="J149" s="17" t="str">
        <f t="shared" si="38"/>
        <v/>
      </c>
      <c r="K149" s="17">
        <f t="shared" si="41"/>
        <v>-1</v>
      </c>
      <c r="L149" s="17">
        <f t="shared" si="42"/>
        <v>-1</v>
      </c>
      <c r="M149" s="17">
        <f t="shared" si="39"/>
        <v>-1.2096774193548387E-2</v>
      </c>
      <c r="N149" s="23">
        <f t="shared" si="40"/>
        <v>-6.0606060606060606E-3</v>
      </c>
    </row>
    <row r="150" spans="1:14" x14ac:dyDescent="0.2">
      <c r="A150" s="15"/>
      <c r="B150" s="30" t="s">
        <v>134</v>
      </c>
      <c r="C150" s="27">
        <v>4</v>
      </c>
      <c r="D150" s="16">
        <v>1</v>
      </c>
      <c r="E150" s="16">
        <v>0</v>
      </c>
      <c r="F150" s="16">
        <v>2</v>
      </c>
      <c r="G150" s="17">
        <f t="shared" si="35"/>
        <v>1.6129032258064516E-2</v>
      </c>
      <c r="H150" s="17">
        <f t="shared" si="36"/>
        <v>6.0606060606060606E-3</v>
      </c>
      <c r="I150" s="17" t="str">
        <f t="shared" si="37"/>
        <v/>
      </c>
      <c r="J150" s="17">
        <f t="shared" si="38"/>
        <v>1.2422360248447204E-2</v>
      </c>
      <c r="K150" s="17">
        <f t="shared" si="41"/>
        <v>-1</v>
      </c>
      <c r="L150" s="17">
        <f t="shared" si="42"/>
        <v>1</v>
      </c>
      <c r="M150" s="17">
        <f t="shared" si="39"/>
        <v>-1.6129032258064516E-2</v>
      </c>
      <c r="N150" s="23">
        <f t="shared" si="40"/>
        <v>6.0606060606060606E-3</v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>
        <v>1</v>
      </c>
      <c r="D152" s="16">
        <v>0</v>
      </c>
      <c r="E152" s="16">
        <v>0</v>
      </c>
      <c r="F152" s="16">
        <v>1</v>
      </c>
      <c r="G152" s="17">
        <f t="shared" si="35"/>
        <v>4.0322580645161289E-3</v>
      </c>
      <c r="H152" s="17" t="str">
        <f t="shared" si="36"/>
        <v/>
      </c>
      <c r="I152" s="17" t="str">
        <f t="shared" si="37"/>
        <v/>
      </c>
      <c r="J152" s="17">
        <f t="shared" si="38"/>
        <v>6.2111801242236021E-3</v>
      </c>
      <c r="K152" s="17">
        <f t="shared" si="41"/>
        <v>-1</v>
      </c>
      <c r="L152" s="17">
        <f t="shared" si="42"/>
        <v>1</v>
      </c>
      <c r="M152" s="17">
        <f t="shared" si="39"/>
        <v>-4.0322580645161289E-3</v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/>
      <c r="D153" s="16"/>
      <c r="E153" s="16">
        <v>1</v>
      </c>
      <c r="F153" s="16">
        <v>0</v>
      </c>
      <c r="G153" s="17" t="str">
        <f t="shared" si="35"/>
        <v/>
      </c>
      <c r="H153" s="17" t="str">
        <f t="shared" si="36"/>
        <v/>
      </c>
      <c r="I153" s="17">
        <f t="shared" si="37"/>
        <v>7.246376811594203E-3</v>
      </c>
      <c r="J153" s="17" t="str">
        <f t="shared" si="38"/>
        <v/>
      </c>
      <c r="K153" s="17">
        <f t="shared" si="41"/>
        <v>1</v>
      </c>
      <c r="L153" s="17" t="str">
        <f t="shared" si="42"/>
        <v xml:space="preserve"> </v>
      </c>
      <c r="M153" s="17" t="str">
        <f t="shared" si="39"/>
        <v/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>
        <v>2</v>
      </c>
      <c r="D154" s="16">
        <v>0</v>
      </c>
      <c r="E154" s="16">
        <v>2</v>
      </c>
      <c r="F154" s="16">
        <v>0</v>
      </c>
      <c r="G154" s="17">
        <f t="shared" si="35"/>
        <v>8.0645161290322578E-3</v>
      </c>
      <c r="H154" s="17" t="str">
        <f t="shared" si="36"/>
        <v/>
      </c>
      <c r="I154" s="17">
        <f t="shared" si="37"/>
        <v>1.4492753623188406E-2</v>
      </c>
      <c r="J154" s="17" t="str">
        <f t="shared" si="38"/>
        <v/>
      </c>
      <c r="K154" s="17">
        <f t="shared" si="41"/>
        <v>0</v>
      </c>
      <c r="L154" s="17" t="str">
        <f t="shared" si="42"/>
        <v xml:space="preserve"> </v>
      </c>
      <c r="M154" s="17">
        <f t="shared" si="39"/>
        <v>0</v>
      </c>
      <c r="N154" s="23" t="str">
        <f t="shared" si="40"/>
        <v/>
      </c>
    </row>
    <row r="155" spans="1:14" ht="25.5" x14ac:dyDescent="0.2">
      <c r="A155" s="15"/>
      <c r="B155" s="30" t="s">
        <v>139</v>
      </c>
      <c r="C155" s="27">
        <v>0</v>
      </c>
      <c r="D155" s="16">
        <v>1</v>
      </c>
      <c r="E155" s="16"/>
      <c r="F155" s="16"/>
      <c r="G155" s="17" t="str">
        <f t="shared" si="35"/>
        <v/>
      </c>
      <c r="H155" s="17">
        <f t="shared" si="36"/>
        <v>6.0606060606060606E-3</v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>
        <f t="shared" si="42"/>
        <v>-1</v>
      </c>
      <c r="M155" s="17" t="str">
        <f t="shared" si="39"/>
        <v/>
      </c>
      <c r="N155" s="23">
        <f t="shared" si="40"/>
        <v>-6.0606060606060606E-3</v>
      </c>
    </row>
    <row r="156" spans="1:14" ht="25.5" x14ac:dyDescent="0.2">
      <c r="A156" s="15"/>
      <c r="B156" s="30" t="s">
        <v>140</v>
      </c>
      <c r="C156" s="27">
        <v>2</v>
      </c>
      <c r="D156" s="16">
        <v>0</v>
      </c>
      <c r="E156" s="16"/>
      <c r="F156" s="16"/>
      <c r="G156" s="17">
        <f t="shared" si="35"/>
        <v>8.0645161290322578E-3</v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>
        <f t="shared" si="41"/>
        <v>-1</v>
      </c>
      <c r="L156" s="17" t="str">
        <f t="shared" si="42"/>
        <v xml:space="preserve"> </v>
      </c>
      <c r="M156" s="17">
        <f t="shared" si="39"/>
        <v>-8.0645161290322578E-3</v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>
        <v>1</v>
      </c>
      <c r="D166" s="16">
        <v>1</v>
      </c>
      <c r="E166" s="16">
        <v>2</v>
      </c>
      <c r="F166" s="16">
        <v>3</v>
      </c>
      <c r="G166" s="17">
        <f t="shared" si="35"/>
        <v>4.0322580645161289E-3</v>
      </c>
      <c r="H166" s="17">
        <f t="shared" si="36"/>
        <v>6.0606060606060606E-3</v>
      </c>
      <c r="I166" s="17">
        <f t="shared" si="37"/>
        <v>1.4492753623188406E-2</v>
      </c>
      <c r="J166" s="17">
        <f t="shared" si="38"/>
        <v>1.8633540372670808E-2</v>
      </c>
      <c r="K166" s="17">
        <f t="shared" si="41"/>
        <v>1</v>
      </c>
      <c r="L166" s="17">
        <f t="shared" si="42"/>
        <v>2</v>
      </c>
      <c r="M166" s="17">
        <f t="shared" si="39"/>
        <v>4.0322580645161289E-3</v>
      </c>
      <c r="N166" s="23">
        <f t="shared" si="40"/>
        <v>1.2121212121212121E-2</v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>
        <v>1</v>
      </c>
      <c r="F168" s="16">
        <v>0</v>
      </c>
      <c r="G168" s="17" t="str">
        <f t="shared" si="35"/>
        <v/>
      </c>
      <c r="H168" s="17" t="str">
        <f t="shared" si="36"/>
        <v/>
      </c>
      <c r="I168" s="17">
        <f t="shared" si="37"/>
        <v>7.246376811594203E-3</v>
      </c>
      <c r="J168" s="17" t="str">
        <f t="shared" si="38"/>
        <v/>
      </c>
      <c r="K168" s="17">
        <f t="shared" si="41"/>
        <v>1</v>
      </c>
      <c r="L168" s="17" t="str">
        <f t="shared" si="42"/>
        <v xml:space="preserve"> 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/>
      <c r="D169" s="16"/>
      <c r="E169" s="16">
        <v>0</v>
      </c>
      <c r="F169" s="16">
        <v>1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>
        <f t="shared" si="38"/>
        <v>6.2111801242236021E-3</v>
      </c>
      <c r="K169" s="17" t="str">
        <f t="shared" si="41"/>
        <v xml:space="preserve"> </v>
      </c>
      <c r="L169" s="17">
        <f t="shared" si="42"/>
        <v>1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>
        <v>3</v>
      </c>
      <c r="D170" s="16">
        <v>2</v>
      </c>
      <c r="E170" s="16"/>
      <c r="F170" s="16"/>
      <c r="G170" s="17">
        <f t="shared" si="35"/>
        <v>1.2096774193548387E-2</v>
      </c>
      <c r="H170" s="17">
        <f t="shared" si="36"/>
        <v>1.2121212121212121E-2</v>
      </c>
      <c r="I170" s="17" t="str">
        <f t="shared" si="37"/>
        <v/>
      </c>
      <c r="J170" s="17" t="str">
        <f t="shared" si="38"/>
        <v/>
      </c>
      <c r="K170" s="17">
        <f t="shared" si="41"/>
        <v>-1</v>
      </c>
      <c r="L170" s="17">
        <f t="shared" si="42"/>
        <v>-1</v>
      </c>
      <c r="M170" s="17">
        <f t="shared" si="39"/>
        <v>-1.2096774193548387E-2</v>
      </c>
      <c r="N170" s="23">
        <f t="shared" si="40"/>
        <v>-1.2121212121212121E-2</v>
      </c>
    </row>
    <row r="171" spans="1:14" x14ac:dyDescent="0.2">
      <c r="A171" s="15"/>
      <c r="B171" s="30" t="s">
        <v>155</v>
      </c>
      <c r="C171" s="27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3" t="str">
        <f t="shared" si="40"/>
        <v/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>
        <v>0</v>
      </c>
      <c r="D174" s="16">
        <v>1</v>
      </c>
      <c r="E174" s="16"/>
      <c r="F174" s="16"/>
      <c r="G174" s="17" t="str">
        <f t="shared" si="35"/>
        <v/>
      </c>
      <c r="H174" s="17">
        <f t="shared" si="36"/>
        <v>6.0606060606060606E-3</v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>
        <f t="shared" si="42"/>
        <v>-1</v>
      </c>
      <c r="M174" s="17" t="str">
        <f t="shared" si="39"/>
        <v/>
      </c>
      <c r="N174" s="23">
        <f t="shared" si="40"/>
        <v>-6.0606060606060606E-3</v>
      </c>
    </row>
    <row r="175" spans="1:14" x14ac:dyDescent="0.2">
      <c r="A175" s="15"/>
      <c r="B175" s="30" t="s">
        <v>159</v>
      </c>
      <c r="C175" s="27"/>
      <c r="D175" s="16"/>
      <c r="E175" s="16">
        <v>0</v>
      </c>
      <c r="F175" s="16">
        <v>1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>
        <f t="shared" si="38"/>
        <v>6.2111801242236021E-3</v>
      </c>
      <c r="K175" s="17" t="str">
        <f t="shared" si="41"/>
        <v xml:space="preserve"> </v>
      </c>
      <c r="L175" s="17">
        <f t="shared" si="42"/>
        <v>1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>
        <v>1</v>
      </c>
      <c r="D176" s="16">
        <v>1</v>
      </c>
      <c r="E176" s="16"/>
      <c r="F176" s="16"/>
      <c r="G176" s="17">
        <f t="shared" si="35"/>
        <v>4.0322580645161289E-3</v>
      </c>
      <c r="H176" s="17">
        <f t="shared" si="36"/>
        <v>6.0606060606060606E-3</v>
      </c>
      <c r="I176" s="17" t="str">
        <f t="shared" si="37"/>
        <v/>
      </c>
      <c r="J176" s="17" t="str">
        <f t="shared" si="38"/>
        <v/>
      </c>
      <c r="K176" s="17">
        <f t="shared" si="41"/>
        <v>-1</v>
      </c>
      <c r="L176" s="17">
        <f t="shared" si="42"/>
        <v>-1</v>
      </c>
      <c r="M176" s="17">
        <f t="shared" si="39"/>
        <v>-4.0322580645161289E-3</v>
      </c>
      <c r="N176" s="23">
        <f t="shared" si="40"/>
        <v>-6.0606060606060606E-3</v>
      </c>
    </row>
    <row r="177" spans="1:14" x14ac:dyDescent="0.2">
      <c r="A177" s="15"/>
      <c r="B177" s="30" t="s">
        <v>161</v>
      </c>
      <c r="C177" s="27">
        <v>11</v>
      </c>
      <c r="D177" s="16">
        <v>22</v>
      </c>
      <c r="E177" s="16">
        <v>2</v>
      </c>
      <c r="F177" s="16">
        <v>5</v>
      </c>
      <c r="G177" s="17">
        <f t="shared" si="35"/>
        <v>4.4354838709677422E-2</v>
      </c>
      <c r="H177" s="17">
        <f t="shared" si="36"/>
        <v>0.13333333333333333</v>
      </c>
      <c r="I177" s="17">
        <f t="shared" si="37"/>
        <v>1.4492753623188406E-2</v>
      </c>
      <c r="J177" s="17">
        <f t="shared" si="38"/>
        <v>3.1055900621118012E-2</v>
      </c>
      <c r="K177" s="17">
        <f t="shared" si="41"/>
        <v>-0.81818181818181823</v>
      </c>
      <c r="L177" s="17">
        <f t="shared" si="42"/>
        <v>-0.77272727272727271</v>
      </c>
      <c r="M177" s="17">
        <f t="shared" si="39"/>
        <v>-3.6290322580645164E-2</v>
      </c>
      <c r="N177" s="23">
        <f t="shared" si="40"/>
        <v>-0.10303030303030303</v>
      </c>
    </row>
    <row r="178" spans="1:14" ht="25.5" x14ac:dyDescent="0.2">
      <c r="A178" s="15"/>
      <c r="B178" s="30" t="s">
        <v>162</v>
      </c>
      <c r="C178" s="27"/>
      <c r="D178" s="16"/>
      <c r="E178" s="16">
        <v>1</v>
      </c>
      <c r="F178" s="16">
        <v>0</v>
      </c>
      <c r="G178" s="17" t="str">
        <f t="shared" si="35"/>
        <v/>
      </c>
      <c r="H178" s="17" t="str">
        <f t="shared" si="36"/>
        <v/>
      </c>
      <c r="I178" s="17">
        <f t="shared" si="37"/>
        <v>7.246376811594203E-3</v>
      </c>
      <c r="J178" s="17" t="str">
        <f t="shared" si="38"/>
        <v/>
      </c>
      <c r="K178" s="17">
        <f t="shared" si="41"/>
        <v>1</v>
      </c>
      <c r="L178" s="17" t="str">
        <f t="shared" si="42"/>
        <v xml:space="preserve"> </v>
      </c>
      <c r="M178" s="17" t="str">
        <f t="shared" si="39"/>
        <v/>
      </c>
      <c r="N178" s="23" t="str">
        <f t="shared" si="40"/>
        <v/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662</v>
      </c>
      <c r="D188" s="10">
        <f>SUM(D189:D363)</f>
        <v>491</v>
      </c>
      <c r="E188" s="10">
        <f>SUM(E189:E363)</f>
        <v>337</v>
      </c>
      <c r="F188" s="9">
        <f>SUM(F189:F363)</f>
        <v>393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-0.49093655589123869</v>
      </c>
      <c r="L188" s="11">
        <f>+IF(AND(D188=0,F188=0),"",IF(D188=0,1,IF(F188=0,-1,(F188-D188)/D188)))</f>
        <v>-0.19959266802443992</v>
      </c>
      <c r="M188" s="12">
        <f t="shared" ref="M188:M219" si="47">+IF(OR(AND(G188=""),(K188="")),"",G188*K188)</f>
        <v>-0.49093655589123869</v>
      </c>
      <c r="N188" s="12">
        <f t="shared" ref="N188:N219" si="48">+IF(OR(AND(H188=""),(L188="")),"",H188*L188)</f>
        <v>-0.19959266802443992</v>
      </c>
    </row>
    <row r="189" spans="1:14" ht="22.5" customHeight="1" x14ac:dyDescent="0.2">
      <c r="A189" s="15"/>
      <c r="B189" s="29" t="s">
        <v>165</v>
      </c>
      <c r="C189" s="62"/>
      <c r="D189" s="63"/>
      <c r="E189" s="63">
        <v>0</v>
      </c>
      <c r="F189" s="63">
        <v>1</v>
      </c>
      <c r="G189" s="64" t="str">
        <f t="shared" si="43"/>
        <v/>
      </c>
      <c r="H189" s="64" t="str">
        <f t="shared" si="44"/>
        <v/>
      </c>
      <c r="I189" s="64" t="str">
        <f t="shared" si="45"/>
        <v/>
      </c>
      <c r="J189" s="64">
        <f t="shared" si="46"/>
        <v>2.5445292620865142E-3</v>
      </c>
      <c r="K189" s="64" t="str">
        <f t="shared" ref="K189:K220" si="49">+IF(AND(C189=0,E189=0)," ",IF(C189=0,1,IF(E189=0,-1,(E189-C189)/C189)))</f>
        <v xml:space="preserve"> </v>
      </c>
      <c r="L189" s="64">
        <f t="shared" ref="L189:L220" si="50">+IF(AND(D189=0,F189=0)," ",IF(D189=0,1,IF(F189=0,-1,(F189-D189)/D189)))</f>
        <v>1</v>
      </c>
      <c r="M189" s="64" t="str">
        <f t="shared" si="47"/>
        <v/>
      </c>
      <c r="N189" s="65" t="str">
        <f t="shared" si="48"/>
        <v/>
      </c>
    </row>
    <row r="190" spans="1:14" x14ac:dyDescent="0.2">
      <c r="A190" s="15"/>
      <c r="B190" s="30" t="s">
        <v>166</v>
      </c>
      <c r="C190" s="27">
        <v>1</v>
      </c>
      <c r="D190" s="16">
        <v>0</v>
      </c>
      <c r="E190" s="16"/>
      <c r="F190" s="16"/>
      <c r="G190" s="17">
        <f t="shared" si="43"/>
        <v>1.5105740181268882E-3</v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>
        <f t="shared" si="49"/>
        <v>-1</v>
      </c>
      <c r="L190" s="17" t="str">
        <f t="shared" si="50"/>
        <v xml:space="preserve"> </v>
      </c>
      <c r="M190" s="17">
        <f t="shared" si="47"/>
        <v>-1.5105740181268882E-3</v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3" t="str">
        <f t="shared" si="48"/>
        <v/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0</v>
      </c>
      <c r="D193" s="16">
        <v>2</v>
      </c>
      <c r="E193" s="16"/>
      <c r="F193" s="16"/>
      <c r="G193" s="17" t="str">
        <f t="shared" si="43"/>
        <v/>
      </c>
      <c r="H193" s="17">
        <f t="shared" si="44"/>
        <v>4.0733197556008143E-3</v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>
        <f t="shared" si="50"/>
        <v>-1</v>
      </c>
      <c r="M193" s="17" t="str">
        <f t="shared" si="47"/>
        <v/>
      </c>
      <c r="N193" s="23">
        <f t="shared" si="48"/>
        <v>-4.0733197556008143E-3</v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50</v>
      </c>
      <c r="D195" s="16">
        <v>28</v>
      </c>
      <c r="E195" s="16">
        <v>70</v>
      </c>
      <c r="F195" s="16">
        <v>37</v>
      </c>
      <c r="G195" s="17">
        <f t="shared" si="43"/>
        <v>7.5528700906344406E-2</v>
      </c>
      <c r="H195" s="17">
        <f t="shared" si="44"/>
        <v>5.7026476578411409E-2</v>
      </c>
      <c r="I195" s="17">
        <f t="shared" si="45"/>
        <v>0.20771513353115728</v>
      </c>
      <c r="J195" s="17">
        <f t="shared" si="46"/>
        <v>9.4147582697201013E-2</v>
      </c>
      <c r="K195" s="17">
        <f t="shared" si="49"/>
        <v>0.4</v>
      </c>
      <c r="L195" s="17">
        <f t="shared" si="50"/>
        <v>0.32142857142857145</v>
      </c>
      <c r="M195" s="17">
        <f t="shared" si="47"/>
        <v>3.0211480362537763E-2</v>
      </c>
      <c r="N195" s="23">
        <f t="shared" si="48"/>
        <v>1.8329938900203669E-2</v>
      </c>
    </row>
    <row r="196" spans="1:14" x14ac:dyDescent="0.2">
      <c r="A196" s="15"/>
      <c r="B196" s="30" t="s">
        <v>172</v>
      </c>
      <c r="C196" s="27">
        <v>0</v>
      </c>
      <c r="D196" s="16">
        <v>1</v>
      </c>
      <c r="E196" s="16"/>
      <c r="F196" s="16"/>
      <c r="G196" s="17" t="str">
        <f t="shared" si="43"/>
        <v/>
      </c>
      <c r="H196" s="17">
        <f t="shared" si="44"/>
        <v>2.0366598778004071E-3</v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>
        <f t="shared" si="50"/>
        <v>-1</v>
      </c>
      <c r="M196" s="17" t="str">
        <f t="shared" si="47"/>
        <v/>
      </c>
      <c r="N196" s="23">
        <f t="shared" si="48"/>
        <v>-2.0366598778004071E-3</v>
      </c>
    </row>
    <row r="197" spans="1:14" x14ac:dyDescent="0.2">
      <c r="A197" s="15"/>
      <c r="B197" s="30" t="s">
        <v>173</v>
      </c>
      <c r="C197" s="27">
        <v>3</v>
      </c>
      <c r="D197" s="16">
        <v>1</v>
      </c>
      <c r="E197" s="16">
        <v>2</v>
      </c>
      <c r="F197" s="16">
        <v>1</v>
      </c>
      <c r="G197" s="17">
        <f t="shared" si="43"/>
        <v>4.5317220543806651E-3</v>
      </c>
      <c r="H197" s="17">
        <f t="shared" si="44"/>
        <v>2.0366598778004071E-3</v>
      </c>
      <c r="I197" s="17">
        <f t="shared" si="45"/>
        <v>5.9347181008902079E-3</v>
      </c>
      <c r="J197" s="17">
        <f t="shared" si="46"/>
        <v>2.5445292620865142E-3</v>
      </c>
      <c r="K197" s="17">
        <f t="shared" si="49"/>
        <v>-0.33333333333333331</v>
      </c>
      <c r="L197" s="17">
        <f t="shared" si="50"/>
        <v>0</v>
      </c>
      <c r="M197" s="17">
        <f t="shared" si="47"/>
        <v>-1.5105740181268882E-3</v>
      </c>
      <c r="N197" s="23">
        <f t="shared" si="48"/>
        <v>0</v>
      </c>
    </row>
    <row r="198" spans="1:14" x14ac:dyDescent="0.2">
      <c r="A198" s="15"/>
      <c r="B198" s="30" t="s">
        <v>174</v>
      </c>
      <c r="C198" s="27">
        <v>1</v>
      </c>
      <c r="D198" s="16">
        <v>0</v>
      </c>
      <c r="E198" s="16"/>
      <c r="F198" s="16"/>
      <c r="G198" s="17">
        <f t="shared" si="43"/>
        <v>1.5105740181268882E-3</v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>
        <f t="shared" si="49"/>
        <v>-1</v>
      </c>
      <c r="L198" s="17" t="str">
        <f t="shared" si="50"/>
        <v xml:space="preserve"> </v>
      </c>
      <c r="M198" s="17">
        <f t="shared" si="47"/>
        <v>-1.5105740181268882E-3</v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>
        <v>37</v>
      </c>
      <c r="D202" s="16">
        <v>6</v>
      </c>
      <c r="E202" s="16">
        <v>3</v>
      </c>
      <c r="F202" s="16">
        <v>2</v>
      </c>
      <c r="G202" s="17">
        <f t="shared" si="43"/>
        <v>5.5891238670694864E-2</v>
      </c>
      <c r="H202" s="17">
        <f t="shared" si="44"/>
        <v>1.2219959266802444E-2</v>
      </c>
      <c r="I202" s="17">
        <f t="shared" si="45"/>
        <v>8.9020771513353119E-3</v>
      </c>
      <c r="J202" s="17">
        <f t="shared" si="46"/>
        <v>5.0890585241730284E-3</v>
      </c>
      <c r="K202" s="17">
        <f t="shared" si="49"/>
        <v>-0.91891891891891897</v>
      </c>
      <c r="L202" s="17">
        <f t="shared" si="50"/>
        <v>-0.66666666666666663</v>
      </c>
      <c r="M202" s="17">
        <f t="shared" si="47"/>
        <v>-5.1359516616314202E-2</v>
      </c>
      <c r="N202" s="23">
        <f t="shared" si="48"/>
        <v>-8.1466395112016286E-3</v>
      </c>
    </row>
    <row r="203" spans="1:14" x14ac:dyDescent="0.2">
      <c r="A203" s="15"/>
      <c r="B203" s="30" t="s">
        <v>179</v>
      </c>
      <c r="C203" s="27">
        <v>21</v>
      </c>
      <c r="D203" s="16">
        <v>11</v>
      </c>
      <c r="E203" s="16">
        <v>8</v>
      </c>
      <c r="F203" s="16">
        <v>1</v>
      </c>
      <c r="G203" s="17">
        <f t="shared" si="43"/>
        <v>3.1722054380664652E-2</v>
      </c>
      <c r="H203" s="17">
        <f t="shared" si="44"/>
        <v>2.2403258655804479E-2</v>
      </c>
      <c r="I203" s="17">
        <f t="shared" si="45"/>
        <v>2.3738872403560832E-2</v>
      </c>
      <c r="J203" s="17">
        <f t="shared" si="46"/>
        <v>2.5445292620865142E-3</v>
      </c>
      <c r="K203" s="17">
        <f t="shared" si="49"/>
        <v>-0.61904761904761907</v>
      </c>
      <c r="L203" s="17">
        <f t="shared" si="50"/>
        <v>-0.90909090909090906</v>
      </c>
      <c r="M203" s="17">
        <f t="shared" si="47"/>
        <v>-1.9637462235649546E-2</v>
      </c>
      <c r="N203" s="23">
        <f t="shared" si="48"/>
        <v>-2.0366598778004071E-2</v>
      </c>
    </row>
    <row r="204" spans="1:14" ht="25.5" x14ac:dyDescent="0.2">
      <c r="A204" s="15"/>
      <c r="B204" s="30" t="s">
        <v>180</v>
      </c>
      <c r="C204" s="27">
        <v>2</v>
      </c>
      <c r="D204" s="16">
        <v>1</v>
      </c>
      <c r="E204" s="16">
        <v>1</v>
      </c>
      <c r="F204" s="16">
        <v>2</v>
      </c>
      <c r="G204" s="17">
        <f t="shared" si="43"/>
        <v>3.0211480362537764E-3</v>
      </c>
      <c r="H204" s="17">
        <f t="shared" si="44"/>
        <v>2.0366598778004071E-3</v>
      </c>
      <c r="I204" s="17">
        <f t="shared" si="45"/>
        <v>2.967359050445104E-3</v>
      </c>
      <c r="J204" s="17">
        <f t="shared" si="46"/>
        <v>5.0890585241730284E-3</v>
      </c>
      <c r="K204" s="17">
        <f t="shared" si="49"/>
        <v>-0.5</v>
      </c>
      <c r="L204" s="17">
        <f t="shared" si="50"/>
        <v>1</v>
      </c>
      <c r="M204" s="17">
        <f t="shared" si="47"/>
        <v>-1.5105740181268882E-3</v>
      </c>
      <c r="N204" s="23">
        <f t="shared" si="48"/>
        <v>2.0366598778004071E-3</v>
      </c>
    </row>
    <row r="205" spans="1:14" ht="25.5" x14ac:dyDescent="0.2">
      <c r="A205" s="15"/>
      <c r="B205" s="30" t="s">
        <v>181</v>
      </c>
      <c r="C205" s="27">
        <v>3</v>
      </c>
      <c r="D205" s="16">
        <v>0</v>
      </c>
      <c r="E205" s="16"/>
      <c r="F205" s="16"/>
      <c r="G205" s="17">
        <f t="shared" si="43"/>
        <v>4.5317220543806651E-3</v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>
        <f t="shared" si="49"/>
        <v>-1</v>
      </c>
      <c r="L205" s="17" t="str">
        <f t="shared" si="50"/>
        <v xml:space="preserve"> </v>
      </c>
      <c r="M205" s="17">
        <f t="shared" si="47"/>
        <v>-4.5317220543806651E-3</v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>
        <v>1</v>
      </c>
      <c r="D206" s="16">
        <v>0</v>
      </c>
      <c r="E206" s="16"/>
      <c r="F206" s="16"/>
      <c r="G206" s="17">
        <f t="shared" si="43"/>
        <v>1.5105740181268882E-3</v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>
        <f t="shared" si="49"/>
        <v>-1</v>
      </c>
      <c r="L206" s="17" t="str">
        <f t="shared" si="50"/>
        <v xml:space="preserve"> </v>
      </c>
      <c r="M206" s="17">
        <f t="shared" si="47"/>
        <v>-1.5105740181268882E-3</v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>
        <v>1</v>
      </c>
      <c r="D207" s="16">
        <v>0</v>
      </c>
      <c r="E207" s="16"/>
      <c r="F207" s="16"/>
      <c r="G207" s="17">
        <f t="shared" si="43"/>
        <v>1.5105740181268882E-3</v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>
        <f t="shared" si="49"/>
        <v>-1</v>
      </c>
      <c r="L207" s="17" t="str">
        <f t="shared" si="50"/>
        <v xml:space="preserve"> </v>
      </c>
      <c r="M207" s="17">
        <f t="shared" si="47"/>
        <v>-1.5105740181268882E-3</v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2</v>
      </c>
      <c r="D209" s="16">
        <v>1</v>
      </c>
      <c r="E209" s="16">
        <v>2</v>
      </c>
      <c r="F209" s="16">
        <v>1</v>
      </c>
      <c r="G209" s="17">
        <f t="shared" si="43"/>
        <v>3.0211480362537764E-3</v>
      </c>
      <c r="H209" s="17">
        <f t="shared" si="44"/>
        <v>2.0366598778004071E-3</v>
      </c>
      <c r="I209" s="17">
        <f t="shared" si="45"/>
        <v>5.9347181008902079E-3</v>
      </c>
      <c r="J209" s="17">
        <f t="shared" si="46"/>
        <v>2.5445292620865142E-3</v>
      </c>
      <c r="K209" s="17">
        <f t="shared" si="49"/>
        <v>0</v>
      </c>
      <c r="L209" s="17">
        <f t="shared" si="50"/>
        <v>0</v>
      </c>
      <c r="M209" s="17">
        <f t="shared" si="47"/>
        <v>0</v>
      </c>
      <c r="N209" s="23">
        <f t="shared" si="48"/>
        <v>0</v>
      </c>
    </row>
    <row r="210" spans="1:14" x14ac:dyDescent="0.2">
      <c r="A210" s="15"/>
      <c r="B210" s="30" t="s">
        <v>186</v>
      </c>
      <c r="C210" s="27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3" t="str">
        <f t="shared" si="48"/>
        <v/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>
        <v>3</v>
      </c>
      <c r="D214" s="16">
        <v>0</v>
      </c>
      <c r="E214" s="16"/>
      <c r="F214" s="16"/>
      <c r="G214" s="17">
        <f t="shared" si="43"/>
        <v>4.5317220543806651E-3</v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>
        <f t="shared" si="49"/>
        <v>-1</v>
      </c>
      <c r="L214" s="17" t="str">
        <f t="shared" si="50"/>
        <v xml:space="preserve"> </v>
      </c>
      <c r="M214" s="17">
        <f t="shared" si="47"/>
        <v>-4.5317220543806651E-3</v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84</v>
      </c>
      <c r="D215" s="16">
        <v>66</v>
      </c>
      <c r="E215" s="16">
        <v>14</v>
      </c>
      <c r="F215" s="16">
        <v>8</v>
      </c>
      <c r="G215" s="17">
        <f t="shared" si="43"/>
        <v>0.12688821752265861</v>
      </c>
      <c r="H215" s="17">
        <f t="shared" si="44"/>
        <v>0.13441955193482688</v>
      </c>
      <c r="I215" s="17">
        <f t="shared" si="45"/>
        <v>4.1543026706231452E-2</v>
      </c>
      <c r="J215" s="17">
        <f t="shared" si="46"/>
        <v>2.0356234096692113E-2</v>
      </c>
      <c r="K215" s="17">
        <f t="shared" si="49"/>
        <v>-0.83333333333333337</v>
      </c>
      <c r="L215" s="17">
        <f t="shared" si="50"/>
        <v>-0.87878787878787878</v>
      </c>
      <c r="M215" s="17">
        <f t="shared" si="47"/>
        <v>-0.10574018126888218</v>
      </c>
      <c r="N215" s="23">
        <f t="shared" si="48"/>
        <v>-0.11812627291242363</v>
      </c>
    </row>
    <row r="216" spans="1:14" ht="24" customHeight="1" x14ac:dyDescent="0.2">
      <c r="A216" s="15"/>
      <c r="B216" s="30" t="s">
        <v>192</v>
      </c>
      <c r="C216" s="27">
        <v>12</v>
      </c>
      <c r="D216" s="16">
        <v>6</v>
      </c>
      <c r="E216" s="16">
        <v>4</v>
      </c>
      <c r="F216" s="16">
        <v>0</v>
      </c>
      <c r="G216" s="17">
        <f t="shared" si="43"/>
        <v>1.812688821752266E-2</v>
      </c>
      <c r="H216" s="17">
        <f t="shared" si="44"/>
        <v>1.2219959266802444E-2</v>
      </c>
      <c r="I216" s="17">
        <f t="shared" si="45"/>
        <v>1.1869436201780416E-2</v>
      </c>
      <c r="J216" s="17" t="str">
        <f t="shared" si="46"/>
        <v/>
      </c>
      <c r="K216" s="17">
        <f t="shared" si="49"/>
        <v>-0.66666666666666663</v>
      </c>
      <c r="L216" s="17">
        <f t="shared" si="50"/>
        <v>-1</v>
      </c>
      <c r="M216" s="17">
        <f t="shared" si="47"/>
        <v>-1.2084592145015106E-2</v>
      </c>
      <c r="N216" s="23">
        <f t="shared" si="48"/>
        <v>-1.2219959266802444E-2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1</v>
      </c>
      <c r="D218" s="16">
        <v>2</v>
      </c>
      <c r="E218" s="16">
        <v>14</v>
      </c>
      <c r="F218" s="16">
        <v>41</v>
      </c>
      <c r="G218" s="17">
        <f t="shared" si="43"/>
        <v>1.5105740181268882E-3</v>
      </c>
      <c r="H218" s="17">
        <f t="shared" si="44"/>
        <v>4.0733197556008143E-3</v>
      </c>
      <c r="I218" s="17">
        <f t="shared" si="45"/>
        <v>4.1543026706231452E-2</v>
      </c>
      <c r="J218" s="17">
        <f t="shared" si="46"/>
        <v>0.10432569974554708</v>
      </c>
      <c r="K218" s="17">
        <f t="shared" si="49"/>
        <v>13</v>
      </c>
      <c r="L218" s="17">
        <f t="shared" si="50"/>
        <v>19.5</v>
      </c>
      <c r="M218" s="17">
        <f t="shared" si="47"/>
        <v>1.9637462235649546E-2</v>
      </c>
      <c r="N218" s="23">
        <f t="shared" si="48"/>
        <v>7.9429735234215884E-2</v>
      </c>
    </row>
    <row r="219" spans="1:14" x14ac:dyDescent="0.2">
      <c r="A219" s="15"/>
      <c r="B219" s="30" t="s">
        <v>195</v>
      </c>
      <c r="C219" s="27"/>
      <c r="D219" s="16"/>
      <c r="E219" s="16"/>
      <c r="F219" s="16"/>
      <c r="G219" s="17" t="str">
        <f t="shared" si="43"/>
        <v/>
      </c>
      <c r="H219" s="17" t="str">
        <f t="shared" si="44"/>
        <v/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 t="str">
        <f t="shared" si="50"/>
        <v xml:space="preserve"> </v>
      </c>
      <c r="M219" s="17" t="str">
        <f t="shared" si="47"/>
        <v/>
      </c>
      <c r="N219" s="23" t="str">
        <f t="shared" si="48"/>
        <v/>
      </c>
    </row>
    <row r="220" spans="1:14" x14ac:dyDescent="0.2">
      <c r="A220" s="15"/>
      <c r="B220" s="30" t="s">
        <v>196</v>
      </c>
      <c r="C220" s="27">
        <v>6</v>
      </c>
      <c r="D220" s="16">
        <v>7</v>
      </c>
      <c r="E220" s="16">
        <v>16</v>
      </c>
      <c r="F220" s="16">
        <v>6</v>
      </c>
      <c r="G220" s="17">
        <f t="shared" ref="G220:G251" si="51">+IF(C220=0,"",C220/C$188)</f>
        <v>9.0634441087613302E-3</v>
      </c>
      <c r="H220" s="17">
        <f t="shared" ref="H220:H251" si="52">+IF(D220=0,"",D220/D$188)</f>
        <v>1.4256619144602852E-2</v>
      </c>
      <c r="I220" s="17">
        <f t="shared" ref="I220:I251" si="53">+IF(E220=0,"",E220/E$188)</f>
        <v>4.7477744807121663E-2</v>
      </c>
      <c r="J220" s="17">
        <f t="shared" ref="J220:J251" si="54">+IF(F220=0,"",F220/F$188)</f>
        <v>1.5267175572519083E-2</v>
      </c>
      <c r="K220" s="17">
        <f t="shared" si="49"/>
        <v>1.6666666666666667</v>
      </c>
      <c r="L220" s="17">
        <f t="shared" si="50"/>
        <v>-0.14285714285714285</v>
      </c>
      <c r="M220" s="17">
        <f t="shared" ref="M220:M251" si="55">+IF(OR(AND(G220=""),(K220="")),"",G220*K220)</f>
        <v>1.5105740181268885E-2</v>
      </c>
      <c r="N220" s="23">
        <f t="shared" ref="N220:N251" si="56">+IF(OR(AND(H220=""),(L220="")),"",H220*L220)</f>
        <v>-2.0366598778004071E-3</v>
      </c>
    </row>
    <row r="221" spans="1:14" x14ac:dyDescent="0.2">
      <c r="A221" s="15"/>
      <c r="B221" s="30" t="s">
        <v>197</v>
      </c>
      <c r="C221" s="27">
        <v>1</v>
      </c>
      <c r="D221" s="16">
        <v>4</v>
      </c>
      <c r="E221" s="16">
        <v>1</v>
      </c>
      <c r="F221" s="16">
        <v>22</v>
      </c>
      <c r="G221" s="17">
        <f t="shared" si="51"/>
        <v>1.5105740181268882E-3</v>
      </c>
      <c r="H221" s="17">
        <f t="shared" si="52"/>
        <v>8.1466395112016286E-3</v>
      </c>
      <c r="I221" s="17">
        <f t="shared" si="53"/>
        <v>2.967359050445104E-3</v>
      </c>
      <c r="J221" s="17">
        <f t="shared" si="54"/>
        <v>5.5979643765903309E-2</v>
      </c>
      <c r="K221" s="17">
        <f t="shared" ref="K221:K252" si="57">+IF(AND(C221=0,E221=0)," ",IF(C221=0,1,IF(E221=0,-1,(E221-C221)/C221)))</f>
        <v>0</v>
      </c>
      <c r="L221" s="17">
        <f t="shared" ref="L221:L252" si="58">+IF(AND(D221=0,F221=0)," ",IF(D221=0,1,IF(F221=0,-1,(F221-D221)/D221)))</f>
        <v>4.5</v>
      </c>
      <c r="M221" s="17">
        <f t="shared" si="55"/>
        <v>0</v>
      </c>
      <c r="N221" s="23">
        <f t="shared" si="56"/>
        <v>3.6659877800407331E-2</v>
      </c>
    </row>
    <row r="222" spans="1:14" x14ac:dyDescent="0.2">
      <c r="A222" s="15"/>
      <c r="B222" s="30" t="s">
        <v>198</v>
      </c>
      <c r="C222" s="27"/>
      <c r="D222" s="16"/>
      <c r="E222" s="16">
        <v>0</v>
      </c>
      <c r="F222" s="16">
        <v>1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>
        <f t="shared" si="54"/>
        <v>2.5445292620865142E-3</v>
      </c>
      <c r="K222" s="17" t="str">
        <f t="shared" si="57"/>
        <v xml:space="preserve"> </v>
      </c>
      <c r="L222" s="17">
        <f t="shared" si="58"/>
        <v>1</v>
      </c>
      <c r="M222" s="17" t="str">
        <f t="shared" si="55"/>
        <v/>
      </c>
      <c r="N222" s="23" t="str">
        <f t="shared" si="56"/>
        <v/>
      </c>
    </row>
    <row r="223" spans="1:14" x14ac:dyDescent="0.2">
      <c r="A223" s="15"/>
      <c r="B223" s="30" t="s">
        <v>199</v>
      </c>
      <c r="C223" s="27">
        <v>1</v>
      </c>
      <c r="D223" s="16">
        <v>8</v>
      </c>
      <c r="E223" s="16">
        <v>10</v>
      </c>
      <c r="F223" s="16">
        <v>7</v>
      </c>
      <c r="G223" s="17">
        <f t="shared" si="51"/>
        <v>1.5105740181268882E-3</v>
      </c>
      <c r="H223" s="17">
        <f t="shared" si="52"/>
        <v>1.6293279022403257E-2</v>
      </c>
      <c r="I223" s="17">
        <f t="shared" si="53"/>
        <v>2.967359050445104E-2</v>
      </c>
      <c r="J223" s="17">
        <f t="shared" si="54"/>
        <v>1.7811704834605598E-2</v>
      </c>
      <c r="K223" s="17">
        <f t="shared" si="57"/>
        <v>9</v>
      </c>
      <c r="L223" s="17">
        <f t="shared" si="58"/>
        <v>-0.125</v>
      </c>
      <c r="M223" s="17">
        <f t="shared" si="55"/>
        <v>1.3595166163141994E-2</v>
      </c>
      <c r="N223" s="23">
        <f t="shared" si="56"/>
        <v>-2.0366598778004071E-3</v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/>
      <c r="D225" s="16"/>
      <c r="E225" s="16">
        <v>0</v>
      </c>
      <c r="F225" s="16">
        <v>2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>
        <f t="shared" si="54"/>
        <v>5.0890585241730284E-3</v>
      </c>
      <c r="K225" s="17" t="str">
        <f t="shared" si="57"/>
        <v xml:space="preserve"> </v>
      </c>
      <c r="L225" s="17">
        <f t="shared" si="58"/>
        <v>1</v>
      </c>
      <c r="M225" s="17" t="str">
        <f t="shared" si="55"/>
        <v/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>
        <v>3</v>
      </c>
      <c r="D226" s="16">
        <v>3</v>
      </c>
      <c r="E226" s="16">
        <v>1</v>
      </c>
      <c r="F226" s="16">
        <v>1</v>
      </c>
      <c r="G226" s="17">
        <f t="shared" si="51"/>
        <v>4.5317220543806651E-3</v>
      </c>
      <c r="H226" s="17">
        <f t="shared" si="52"/>
        <v>6.1099796334012219E-3</v>
      </c>
      <c r="I226" s="17">
        <f t="shared" si="53"/>
        <v>2.967359050445104E-3</v>
      </c>
      <c r="J226" s="17">
        <f t="shared" si="54"/>
        <v>2.5445292620865142E-3</v>
      </c>
      <c r="K226" s="17">
        <f t="shared" si="57"/>
        <v>-0.66666666666666663</v>
      </c>
      <c r="L226" s="17">
        <f t="shared" si="58"/>
        <v>-0.66666666666666663</v>
      </c>
      <c r="M226" s="17">
        <f t="shared" si="55"/>
        <v>-3.0211480362537764E-3</v>
      </c>
      <c r="N226" s="23">
        <f t="shared" si="56"/>
        <v>-4.0733197556008143E-3</v>
      </c>
    </row>
    <row r="227" spans="1:14" x14ac:dyDescent="0.2">
      <c r="A227" s="15"/>
      <c r="B227" s="30" t="s">
        <v>203</v>
      </c>
      <c r="C227" s="27">
        <v>3</v>
      </c>
      <c r="D227" s="16">
        <v>4</v>
      </c>
      <c r="E227" s="16">
        <v>0</v>
      </c>
      <c r="F227" s="16">
        <v>2</v>
      </c>
      <c r="G227" s="17">
        <f t="shared" si="51"/>
        <v>4.5317220543806651E-3</v>
      </c>
      <c r="H227" s="17">
        <f t="shared" si="52"/>
        <v>8.1466395112016286E-3</v>
      </c>
      <c r="I227" s="17" t="str">
        <f t="shared" si="53"/>
        <v/>
      </c>
      <c r="J227" s="17">
        <f t="shared" si="54"/>
        <v>5.0890585241730284E-3</v>
      </c>
      <c r="K227" s="17">
        <f t="shared" si="57"/>
        <v>-1</v>
      </c>
      <c r="L227" s="17">
        <f t="shared" si="58"/>
        <v>-0.5</v>
      </c>
      <c r="M227" s="17">
        <f t="shared" si="55"/>
        <v>-4.5317220543806651E-3</v>
      </c>
      <c r="N227" s="23">
        <f t="shared" si="56"/>
        <v>-4.0733197556008143E-3</v>
      </c>
    </row>
    <row r="228" spans="1:14" x14ac:dyDescent="0.2">
      <c r="A228" s="15"/>
      <c r="B228" s="30" t="s">
        <v>204</v>
      </c>
      <c r="C228" s="27">
        <v>0</v>
      </c>
      <c r="D228" s="16">
        <v>1</v>
      </c>
      <c r="E228" s="16"/>
      <c r="F228" s="16"/>
      <c r="G228" s="17" t="str">
        <f t="shared" si="51"/>
        <v/>
      </c>
      <c r="H228" s="17">
        <f t="shared" si="52"/>
        <v>2.0366598778004071E-3</v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>
        <f t="shared" si="58"/>
        <v>-1</v>
      </c>
      <c r="M228" s="17" t="str">
        <f t="shared" si="55"/>
        <v/>
      </c>
      <c r="N228" s="23">
        <f t="shared" si="56"/>
        <v>-2.0366598778004071E-3</v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1</v>
      </c>
      <c r="D230" s="16">
        <v>1</v>
      </c>
      <c r="E230" s="16">
        <v>4</v>
      </c>
      <c r="F230" s="16">
        <v>3</v>
      </c>
      <c r="G230" s="17">
        <f t="shared" si="51"/>
        <v>1.5105740181268882E-3</v>
      </c>
      <c r="H230" s="17">
        <f t="shared" si="52"/>
        <v>2.0366598778004071E-3</v>
      </c>
      <c r="I230" s="17">
        <f t="shared" si="53"/>
        <v>1.1869436201780416E-2</v>
      </c>
      <c r="J230" s="17">
        <f t="shared" si="54"/>
        <v>7.6335877862595417E-3</v>
      </c>
      <c r="K230" s="17">
        <f t="shared" si="57"/>
        <v>3</v>
      </c>
      <c r="L230" s="17">
        <f t="shared" si="58"/>
        <v>2</v>
      </c>
      <c r="M230" s="17">
        <f t="shared" si="55"/>
        <v>4.5317220543806651E-3</v>
      </c>
      <c r="N230" s="23">
        <f t="shared" si="56"/>
        <v>4.0733197556008143E-3</v>
      </c>
    </row>
    <row r="231" spans="1:14" x14ac:dyDescent="0.2">
      <c r="A231" s="15"/>
      <c r="B231" s="30" t="s">
        <v>207</v>
      </c>
      <c r="C231" s="27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3" t="str">
        <f t="shared" si="56"/>
        <v/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2</v>
      </c>
      <c r="D235" s="16">
        <v>3</v>
      </c>
      <c r="E235" s="16">
        <v>2</v>
      </c>
      <c r="F235" s="16">
        <v>0</v>
      </c>
      <c r="G235" s="17">
        <f t="shared" si="51"/>
        <v>3.0211480362537764E-3</v>
      </c>
      <c r="H235" s="17">
        <f t="shared" si="52"/>
        <v>6.1099796334012219E-3</v>
      </c>
      <c r="I235" s="17">
        <f t="shared" si="53"/>
        <v>5.9347181008902079E-3</v>
      </c>
      <c r="J235" s="17" t="str">
        <f t="shared" si="54"/>
        <v/>
      </c>
      <c r="K235" s="17">
        <f t="shared" si="57"/>
        <v>0</v>
      </c>
      <c r="L235" s="17">
        <f t="shared" si="58"/>
        <v>-1</v>
      </c>
      <c r="M235" s="17">
        <f t="shared" si="55"/>
        <v>0</v>
      </c>
      <c r="N235" s="23">
        <f t="shared" si="56"/>
        <v>-6.1099796334012219E-3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90</v>
      </c>
      <c r="D242" s="16">
        <v>66</v>
      </c>
      <c r="E242" s="16">
        <v>93</v>
      </c>
      <c r="F242" s="16">
        <v>96</v>
      </c>
      <c r="G242" s="17">
        <f t="shared" si="51"/>
        <v>0.13595166163141995</v>
      </c>
      <c r="H242" s="17">
        <f t="shared" si="52"/>
        <v>0.13441955193482688</v>
      </c>
      <c r="I242" s="17">
        <f t="shared" si="53"/>
        <v>0.27596439169139464</v>
      </c>
      <c r="J242" s="17">
        <f t="shared" si="54"/>
        <v>0.24427480916030533</v>
      </c>
      <c r="K242" s="17">
        <f t="shared" si="57"/>
        <v>3.3333333333333333E-2</v>
      </c>
      <c r="L242" s="17">
        <f t="shared" si="58"/>
        <v>0.45454545454545453</v>
      </c>
      <c r="M242" s="17">
        <f t="shared" si="55"/>
        <v>4.5317220543806651E-3</v>
      </c>
      <c r="N242" s="23">
        <f t="shared" si="56"/>
        <v>6.1099796334012219E-2</v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>
        <v>0</v>
      </c>
      <c r="F245" s="16">
        <v>1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>
        <f t="shared" si="54"/>
        <v>2.5445292620865142E-3</v>
      </c>
      <c r="K245" s="17" t="str">
        <f t="shared" si="57"/>
        <v xml:space="preserve"> </v>
      </c>
      <c r="L245" s="17">
        <f t="shared" si="58"/>
        <v>1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1</v>
      </c>
      <c r="D248" s="16">
        <v>0</v>
      </c>
      <c r="E248" s="16"/>
      <c r="F248" s="16"/>
      <c r="G248" s="17">
        <f t="shared" si="51"/>
        <v>1.5105740181268882E-3</v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>
        <f t="shared" si="57"/>
        <v>-1</v>
      </c>
      <c r="L248" s="17" t="str">
        <f t="shared" si="58"/>
        <v xml:space="preserve"> </v>
      </c>
      <c r="M248" s="17">
        <f t="shared" si="55"/>
        <v>-1.5105740181268882E-3</v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>
        <v>1</v>
      </c>
      <c r="D249" s="16">
        <v>0</v>
      </c>
      <c r="E249" s="16"/>
      <c r="F249" s="16"/>
      <c r="G249" s="17">
        <f t="shared" si="51"/>
        <v>1.5105740181268882E-3</v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>
        <f t="shared" si="57"/>
        <v>-1</v>
      </c>
      <c r="L249" s="17" t="str">
        <f t="shared" si="58"/>
        <v xml:space="preserve"> </v>
      </c>
      <c r="M249" s="17">
        <f t="shared" si="55"/>
        <v>-1.5105740181268882E-3</v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/>
      <c r="D252" s="16"/>
      <c r="E252" s="16">
        <v>2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>
        <f t="shared" ref="I252:I283" si="61">+IF(E252=0,"",E252/E$188)</f>
        <v>5.9347181008902079E-3</v>
      </c>
      <c r="J252" s="17" t="str">
        <f t="shared" ref="J252:J283" si="62">+IF(F252=0,"",F252/F$188)</f>
        <v/>
      </c>
      <c r="K252" s="17">
        <f t="shared" si="57"/>
        <v>1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3" t="str">
        <f t="shared" ref="N252:N283" si="64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>
        <v>1</v>
      </c>
      <c r="F253" s="16">
        <v>0</v>
      </c>
      <c r="G253" s="17" t="str">
        <f t="shared" si="59"/>
        <v/>
      </c>
      <c r="H253" s="17" t="str">
        <f t="shared" si="60"/>
        <v/>
      </c>
      <c r="I253" s="17">
        <f t="shared" si="61"/>
        <v>2.967359050445104E-3</v>
      </c>
      <c r="J253" s="17" t="str">
        <f t="shared" si="62"/>
        <v/>
      </c>
      <c r="K253" s="17">
        <f t="shared" ref="K253:K284" si="65">+IF(AND(C253=0,E253=0)," ",IF(C253=0,1,IF(E253=0,-1,(E253-C253)/C253)))</f>
        <v>1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7</v>
      </c>
      <c r="D255" s="16">
        <v>0</v>
      </c>
      <c r="E255" s="16">
        <v>5</v>
      </c>
      <c r="F255" s="16">
        <v>3</v>
      </c>
      <c r="G255" s="17">
        <f t="shared" si="59"/>
        <v>1.0574018126888218E-2</v>
      </c>
      <c r="H255" s="17" t="str">
        <f t="shared" si="60"/>
        <v/>
      </c>
      <c r="I255" s="17">
        <f t="shared" si="61"/>
        <v>1.483679525222552E-2</v>
      </c>
      <c r="J255" s="17">
        <f t="shared" si="62"/>
        <v>7.6335877862595417E-3</v>
      </c>
      <c r="K255" s="17">
        <f t="shared" si="65"/>
        <v>-0.2857142857142857</v>
      </c>
      <c r="L255" s="17">
        <f t="shared" si="66"/>
        <v>1</v>
      </c>
      <c r="M255" s="17">
        <f t="shared" si="63"/>
        <v>-3.0211480362537764E-3</v>
      </c>
      <c r="N255" s="23" t="str">
        <f t="shared" si="64"/>
        <v/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0</v>
      </c>
      <c r="D258" s="16">
        <v>2</v>
      </c>
      <c r="E258" s="16">
        <v>1</v>
      </c>
      <c r="F258" s="16">
        <v>2</v>
      </c>
      <c r="G258" s="17" t="str">
        <f t="shared" si="59"/>
        <v/>
      </c>
      <c r="H258" s="17">
        <f t="shared" si="60"/>
        <v>4.0733197556008143E-3</v>
      </c>
      <c r="I258" s="17">
        <f t="shared" si="61"/>
        <v>2.967359050445104E-3</v>
      </c>
      <c r="J258" s="17">
        <f t="shared" si="62"/>
        <v>5.0890585241730284E-3</v>
      </c>
      <c r="K258" s="17">
        <f t="shared" si="65"/>
        <v>1</v>
      </c>
      <c r="L258" s="17">
        <f t="shared" si="66"/>
        <v>0</v>
      </c>
      <c r="M258" s="17" t="str">
        <f t="shared" si="63"/>
        <v/>
      </c>
      <c r="N258" s="23">
        <f t="shared" si="64"/>
        <v>0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/>
      <c r="D260" s="16"/>
      <c r="E260" s="16">
        <v>1</v>
      </c>
      <c r="F260" s="16">
        <v>0</v>
      </c>
      <c r="G260" s="17" t="str">
        <f t="shared" si="59"/>
        <v/>
      </c>
      <c r="H260" s="17" t="str">
        <f t="shared" si="60"/>
        <v/>
      </c>
      <c r="I260" s="17">
        <f t="shared" si="61"/>
        <v>2.967359050445104E-3</v>
      </c>
      <c r="J260" s="17" t="str">
        <f t="shared" si="62"/>
        <v/>
      </c>
      <c r="K260" s="17">
        <f t="shared" si="65"/>
        <v>1</v>
      </c>
      <c r="L260" s="17" t="str">
        <f t="shared" si="66"/>
        <v xml:space="preserve"> </v>
      </c>
      <c r="M260" s="17" t="str">
        <f t="shared" si="63"/>
        <v/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>
        <v>1</v>
      </c>
      <c r="D261" s="16">
        <v>0</v>
      </c>
      <c r="E261" s="16">
        <v>2</v>
      </c>
      <c r="F261" s="16">
        <v>3</v>
      </c>
      <c r="G261" s="17">
        <f t="shared" si="59"/>
        <v>1.5105740181268882E-3</v>
      </c>
      <c r="H261" s="17" t="str">
        <f t="shared" si="60"/>
        <v/>
      </c>
      <c r="I261" s="17">
        <f t="shared" si="61"/>
        <v>5.9347181008902079E-3</v>
      </c>
      <c r="J261" s="17">
        <f t="shared" si="62"/>
        <v>7.6335877862595417E-3</v>
      </c>
      <c r="K261" s="17">
        <f t="shared" si="65"/>
        <v>1</v>
      </c>
      <c r="L261" s="17">
        <f t="shared" si="66"/>
        <v>1</v>
      </c>
      <c r="M261" s="17">
        <f t="shared" si="63"/>
        <v>1.5105740181268882E-3</v>
      </c>
      <c r="N261" s="23" t="str">
        <f t="shared" si="64"/>
        <v/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>
        <v>1</v>
      </c>
      <c r="D265" s="16">
        <v>0</v>
      </c>
      <c r="E265" s="16"/>
      <c r="F265" s="16"/>
      <c r="G265" s="17">
        <f t="shared" si="59"/>
        <v>1.5105740181268882E-3</v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>
        <f t="shared" si="65"/>
        <v>-1</v>
      </c>
      <c r="L265" s="17" t="str">
        <f t="shared" si="66"/>
        <v xml:space="preserve"> </v>
      </c>
      <c r="M265" s="17">
        <f t="shared" si="63"/>
        <v>-1.5105740181268882E-3</v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1</v>
      </c>
      <c r="D270" s="16">
        <v>2</v>
      </c>
      <c r="E270" s="16"/>
      <c r="F270" s="16"/>
      <c r="G270" s="17">
        <f t="shared" si="59"/>
        <v>1.5105740181268882E-3</v>
      </c>
      <c r="H270" s="17">
        <f t="shared" si="60"/>
        <v>4.0733197556008143E-3</v>
      </c>
      <c r="I270" s="17" t="str">
        <f t="shared" si="61"/>
        <v/>
      </c>
      <c r="J270" s="17" t="str">
        <f t="shared" si="62"/>
        <v/>
      </c>
      <c r="K270" s="17">
        <f t="shared" si="65"/>
        <v>-1</v>
      </c>
      <c r="L270" s="17">
        <f t="shared" si="66"/>
        <v>-1</v>
      </c>
      <c r="M270" s="17">
        <f t="shared" si="63"/>
        <v>-1.5105740181268882E-3</v>
      </c>
      <c r="N270" s="23">
        <f t="shared" si="64"/>
        <v>-4.0733197556008143E-3</v>
      </c>
    </row>
    <row r="271" spans="1:14" x14ac:dyDescent="0.2">
      <c r="A271" s="15"/>
      <c r="B271" s="30" t="s">
        <v>247</v>
      </c>
      <c r="C271" s="27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3" t="str">
        <f t="shared" si="64"/>
        <v/>
      </c>
    </row>
    <row r="272" spans="1:14" ht="25.5" x14ac:dyDescent="0.2">
      <c r="A272" s="15"/>
      <c r="B272" s="30" t="s">
        <v>248</v>
      </c>
      <c r="C272" s="27">
        <v>0</v>
      </c>
      <c r="D272" s="16">
        <v>1</v>
      </c>
      <c r="E272" s="16"/>
      <c r="F272" s="16"/>
      <c r="G272" s="17" t="str">
        <f t="shared" si="59"/>
        <v/>
      </c>
      <c r="H272" s="17">
        <f t="shared" si="60"/>
        <v>2.0366598778004071E-3</v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>
        <f t="shared" si="66"/>
        <v>-1</v>
      </c>
      <c r="M272" s="17" t="str">
        <f t="shared" si="63"/>
        <v/>
      </c>
      <c r="N272" s="23">
        <f t="shared" si="64"/>
        <v>-2.0366598778004071E-3</v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>
        <v>0</v>
      </c>
      <c r="D276" s="16">
        <v>1</v>
      </c>
      <c r="E276" s="16"/>
      <c r="F276" s="16"/>
      <c r="G276" s="17" t="str">
        <f t="shared" si="59"/>
        <v/>
      </c>
      <c r="H276" s="17">
        <f t="shared" si="60"/>
        <v>2.0366598778004071E-3</v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>
        <f t="shared" si="66"/>
        <v>-1</v>
      </c>
      <c r="M276" s="17" t="str">
        <f t="shared" si="63"/>
        <v/>
      </c>
      <c r="N276" s="23">
        <f t="shared" si="64"/>
        <v>-2.0366598778004071E-3</v>
      </c>
    </row>
    <row r="277" spans="1:14" x14ac:dyDescent="0.2">
      <c r="A277" s="15"/>
      <c r="B277" s="30" t="s">
        <v>253</v>
      </c>
      <c r="C277" s="27">
        <v>1</v>
      </c>
      <c r="D277" s="16">
        <v>0</v>
      </c>
      <c r="E277" s="16"/>
      <c r="F277" s="16"/>
      <c r="G277" s="17">
        <f t="shared" si="59"/>
        <v>1.5105740181268882E-3</v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>
        <f t="shared" si="65"/>
        <v>-1</v>
      </c>
      <c r="L277" s="17" t="str">
        <f t="shared" si="66"/>
        <v xml:space="preserve"> </v>
      </c>
      <c r="M277" s="17">
        <f t="shared" si="63"/>
        <v>-1.5105740181268882E-3</v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>
        <v>0</v>
      </c>
      <c r="D279" s="16">
        <v>1</v>
      </c>
      <c r="E279" s="16"/>
      <c r="F279" s="16"/>
      <c r="G279" s="17" t="str">
        <f t="shared" si="59"/>
        <v/>
      </c>
      <c r="H279" s="17">
        <f t="shared" si="60"/>
        <v>2.0366598778004071E-3</v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>
        <f t="shared" si="66"/>
        <v>-1</v>
      </c>
      <c r="M279" s="17" t="str">
        <f t="shared" si="63"/>
        <v/>
      </c>
      <c r="N279" s="23">
        <f t="shared" si="64"/>
        <v>-2.0366598778004071E-3</v>
      </c>
    </row>
    <row r="280" spans="1:14" x14ac:dyDescent="0.2">
      <c r="A280" s="15"/>
      <c r="B280" s="30" t="s">
        <v>256</v>
      </c>
      <c r="C280" s="27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3</v>
      </c>
      <c r="D281" s="16">
        <v>6</v>
      </c>
      <c r="E281" s="16">
        <v>18</v>
      </c>
      <c r="F281" s="16">
        <v>40</v>
      </c>
      <c r="G281" s="17">
        <f t="shared" si="59"/>
        <v>4.5317220543806651E-3</v>
      </c>
      <c r="H281" s="17">
        <f t="shared" si="60"/>
        <v>1.2219959266802444E-2</v>
      </c>
      <c r="I281" s="17">
        <f t="shared" si="61"/>
        <v>5.3412462908011868E-2</v>
      </c>
      <c r="J281" s="17">
        <f t="shared" si="62"/>
        <v>0.10178117048346055</v>
      </c>
      <c r="K281" s="17">
        <f t="shared" si="65"/>
        <v>5</v>
      </c>
      <c r="L281" s="17">
        <f t="shared" si="66"/>
        <v>5.666666666666667</v>
      </c>
      <c r="M281" s="17">
        <f t="shared" si="63"/>
        <v>2.2658610271903325E-2</v>
      </c>
      <c r="N281" s="23">
        <f t="shared" si="64"/>
        <v>6.9246435845213852E-2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0</v>
      </c>
      <c r="D284" s="16">
        <v>2</v>
      </c>
      <c r="E284" s="16"/>
      <c r="F284" s="16"/>
      <c r="G284" s="17" t="str">
        <f t="shared" ref="G284:G315" si="67">+IF(C284=0,"",C284/C$188)</f>
        <v/>
      </c>
      <c r="H284" s="17">
        <f t="shared" ref="H284:H315" si="68">+IF(D284=0,"",D284/D$188)</f>
        <v>4.0733197556008143E-3</v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>
        <f t="shared" si="66"/>
        <v>-1</v>
      </c>
      <c r="M284" s="17" t="str">
        <f t="shared" ref="M284:M315" si="71">+IF(OR(AND(G284=""),(K284="")),"",G284*K284)</f>
        <v/>
      </c>
      <c r="N284" s="23">
        <f t="shared" ref="N284:N315" si="72">+IF(OR(AND(H284=""),(L284="")),"",H284*L284)</f>
        <v>-4.0733197556008143E-3</v>
      </c>
    </row>
    <row r="285" spans="1:14" ht="23.25" customHeight="1" x14ac:dyDescent="0.2">
      <c r="A285" s="15"/>
      <c r="B285" s="30" t="s">
        <v>261</v>
      </c>
      <c r="C285" s="27">
        <v>4</v>
      </c>
      <c r="D285" s="16">
        <v>4</v>
      </c>
      <c r="E285" s="16">
        <v>6</v>
      </c>
      <c r="F285" s="16">
        <v>14</v>
      </c>
      <c r="G285" s="17">
        <f t="shared" si="67"/>
        <v>6.0422960725075529E-3</v>
      </c>
      <c r="H285" s="17">
        <f t="shared" si="68"/>
        <v>8.1466395112016286E-3</v>
      </c>
      <c r="I285" s="17">
        <f t="shared" si="69"/>
        <v>1.7804154302670624E-2</v>
      </c>
      <c r="J285" s="17">
        <f t="shared" si="70"/>
        <v>3.5623409669211195E-2</v>
      </c>
      <c r="K285" s="17">
        <f t="shared" ref="K285:K316" si="73">+IF(AND(C285=0,E285=0)," ",IF(C285=0,1,IF(E285=0,-1,(E285-C285)/C285)))</f>
        <v>0.5</v>
      </c>
      <c r="L285" s="17">
        <f t="shared" ref="L285:L316" si="74">+IF(AND(D285=0,F285=0)," ",IF(D285=0,1,IF(F285=0,-1,(F285-D285)/D285)))</f>
        <v>2.5</v>
      </c>
      <c r="M285" s="17">
        <f t="shared" si="71"/>
        <v>3.0211480362537764E-3</v>
      </c>
      <c r="N285" s="23">
        <f t="shared" si="72"/>
        <v>2.0366598778004071E-2</v>
      </c>
    </row>
    <row r="286" spans="1:14" x14ac:dyDescent="0.2">
      <c r="A286" s="15"/>
      <c r="B286" s="30" t="s">
        <v>262</v>
      </c>
      <c r="C286" s="27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>
        <v>48</v>
      </c>
      <c r="D288" s="16">
        <v>12</v>
      </c>
      <c r="E288" s="16">
        <v>3</v>
      </c>
      <c r="F288" s="16">
        <v>0</v>
      </c>
      <c r="G288" s="17">
        <f t="shared" si="67"/>
        <v>7.2507552870090641E-2</v>
      </c>
      <c r="H288" s="17">
        <f t="shared" si="68"/>
        <v>2.4439918533604887E-2</v>
      </c>
      <c r="I288" s="17">
        <f t="shared" si="69"/>
        <v>8.9020771513353119E-3</v>
      </c>
      <c r="J288" s="17" t="str">
        <f t="shared" si="70"/>
        <v/>
      </c>
      <c r="K288" s="17">
        <f t="shared" si="73"/>
        <v>-0.9375</v>
      </c>
      <c r="L288" s="17">
        <f t="shared" si="74"/>
        <v>-1</v>
      </c>
      <c r="M288" s="17">
        <f t="shared" si="71"/>
        <v>-6.7975830815709973E-2</v>
      </c>
      <c r="N288" s="23">
        <f t="shared" si="72"/>
        <v>-2.4439918533604887E-2</v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/>
      <c r="D292" s="16"/>
      <c r="E292" s="16">
        <v>0</v>
      </c>
      <c r="F292" s="16">
        <v>1</v>
      </c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>
        <f t="shared" si="70"/>
        <v>2.5445292620865142E-3</v>
      </c>
      <c r="K292" s="17" t="str">
        <f t="shared" si="73"/>
        <v xml:space="preserve"> </v>
      </c>
      <c r="L292" s="17">
        <f t="shared" si="74"/>
        <v>1</v>
      </c>
      <c r="M292" s="17" t="str">
        <f t="shared" si="71"/>
        <v/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>
        <v>3</v>
      </c>
      <c r="D293" s="16">
        <v>0</v>
      </c>
      <c r="E293" s="16">
        <v>2</v>
      </c>
      <c r="F293" s="16">
        <v>1</v>
      </c>
      <c r="G293" s="17">
        <f t="shared" si="67"/>
        <v>4.5317220543806651E-3</v>
      </c>
      <c r="H293" s="17" t="str">
        <f t="shared" si="68"/>
        <v/>
      </c>
      <c r="I293" s="17">
        <f t="shared" si="69"/>
        <v>5.9347181008902079E-3</v>
      </c>
      <c r="J293" s="17">
        <f t="shared" si="70"/>
        <v>2.5445292620865142E-3</v>
      </c>
      <c r="K293" s="17">
        <f t="shared" si="73"/>
        <v>-0.33333333333333331</v>
      </c>
      <c r="L293" s="17">
        <f t="shared" si="74"/>
        <v>1</v>
      </c>
      <c r="M293" s="17">
        <f t="shared" si="71"/>
        <v>-1.5105740181268882E-3</v>
      </c>
      <c r="N293" s="23" t="str">
        <f t="shared" si="72"/>
        <v/>
      </c>
    </row>
    <row r="294" spans="1:14" x14ac:dyDescent="0.2">
      <c r="A294" s="15"/>
      <c r="B294" s="30" t="s">
        <v>270</v>
      </c>
      <c r="C294" s="27">
        <v>1</v>
      </c>
      <c r="D294" s="16">
        <v>0</v>
      </c>
      <c r="E294" s="16"/>
      <c r="F294" s="16"/>
      <c r="G294" s="17">
        <f t="shared" si="67"/>
        <v>1.5105740181268882E-3</v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>
        <f t="shared" si="73"/>
        <v>-1</v>
      </c>
      <c r="L294" s="17" t="str">
        <f t="shared" si="74"/>
        <v xml:space="preserve"> </v>
      </c>
      <c r="M294" s="17">
        <f t="shared" si="71"/>
        <v>-1.5105740181268882E-3</v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>
        <v>0</v>
      </c>
      <c r="D295" s="16">
        <v>2</v>
      </c>
      <c r="E295" s="16"/>
      <c r="F295" s="16"/>
      <c r="G295" s="17" t="str">
        <f t="shared" si="67"/>
        <v/>
      </c>
      <c r="H295" s="17">
        <f t="shared" si="68"/>
        <v>4.0733197556008143E-3</v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>
        <f t="shared" si="74"/>
        <v>-1</v>
      </c>
      <c r="M295" s="17" t="str">
        <f t="shared" si="71"/>
        <v/>
      </c>
      <c r="N295" s="23">
        <f t="shared" si="72"/>
        <v>-4.0733197556008143E-3</v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>
        <v>0</v>
      </c>
      <c r="D298" s="16">
        <v>2</v>
      </c>
      <c r="E298" s="16"/>
      <c r="F298" s="16"/>
      <c r="G298" s="17" t="str">
        <f t="shared" si="67"/>
        <v/>
      </c>
      <c r="H298" s="17">
        <f t="shared" si="68"/>
        <v>4.0733197556008143E-3</v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>
        <f t="shared" si="74"/>
        <v>-1</v>
      </c>
      <c r="M298" s="17" t="str">
        <f t="shared" si="71"/>
        <v/>
      </c>
      <c r="N298" s="23">
        <f t="shared" si="72"/>
        <v>-4.0733197556008143E-3</v>
      </c>
    </row>
    <row r="299" spans="1:14" x14ac:dyDescent="0.2">
      <c r="A299" s="15"/>
      <c r="B299" s="30" t="s">
        <v>275</v>
      </c>
      <c r="C299" s="27">
        <v>0</v>
      </c>
      <c r="D299" s="16">
        <v>1</v>
      </c>
      <c r="E299" s="16"/>
      <c r="F299" s="16"/>
      <c r="G299" s="17" t="str">
        <f t="shared" si="67"/>
        <v/>
      </c>
      <c r="H299" s="17">
        <f t="shared" si="68"/>
        <v>2.0366598778004071E-3</v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>
        <f t="shared" si="74"/>
        <v>-1</v>
      </c>
      <c r="M299" s="17" t="str">
        <f t="shared" si="71"/>
        <v/>
      </c>
      <c r="N299" s="23">
        <f t="shared" si="72"/>
        <v>-2.0366598778004071E-3</v>
      </c>
    </row>
    <row r="300" spans="1:14" x14ac:dyDescent="0.2">
      <c r="A300" s="15"/>
      <c r="B300" s="30" t="s">
        <v>276</v>
      </c>
      <c r="C300" s="27"/>
      <c r="D300" s="16"/>
      <c r="E300" s="16"/>
      <c r="F300" s="16"/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23" t="str">
        <f t="shared" si="72"/>
        <v/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/>
      <c r="D305" s="16"/>
      <c r="E305" s="16">
        <v>1</v>
      </c>
      <c r="F305" s="16">
        <v>0</v>
      </c>
      <c r="G305" s="17" t="str">
        <f t="shared" si="67"/>
        <v/>
      </c>
      <c r="H305" s="17" t="str">
        <f t="shared" si="68"/>
        <v/>
      </c>
      <c r="I305" s="17">
        <f t="shared" si="69"/>
        <v>2.967359050445104E-3</v>
      </c>
      <c r="J305" s="17" t="str">
        <f t="shared" si="70"/>
        <v/>
      </c>
      <c r="K305" s="17">
        <f t="shared" si="73"/>
        <v>1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163</v>
      </c>
      <c r="D306" s="16">
        <v>142</v>
      </c>
      <c r="E306" s="16">
        <v>2</v>
      </c>
      <c r="F306" s="16">
        <v>0</v>
      </c>
      <c r="G306" s="17">
        <f t="shared" si="67"/>
        <v>0.24622356495468278</v>
      </c>
      <c r="H306" s="17">
        <f t="shared" si="68"/>
        <v>0.28920570264765783</v>
      </c>
      <c r="I306" s="17">
        <f t="shared" si="69"/>
        <v>5.9347181008902079E-3</v>
      </c>
      <c r="J306" s="17" t="str">
        <f t="shared" si="70"/>
        <v/>
      </c>
      <c r="K306" s="17">
        <f t="shared" si="73"/>
        <v>-0.98773006134969321</v>
      </c>
      <c r="L306" s="17">
        <f t="shared" si="74"/>
        <v>-1</v>
      </c>
      <c r="M306" s="17">
        <f t="shared" si="71"/>
        <v>-0.243202416918429</v>
      </c>
      <c r="N306" s="23">
        <f t="shared" si="72"/>
        <v>-0.28920570264765783</v>
      </c>
    </row>
    <row r="307" spans="1:14" x14ac:dyDescent="0.2">
      <c r="A307" s="15"/>
      <c r="B307" s="30" t="s">
        <v>283</v>
      </c>
      <c r="C307" s="27">
        <v>2</v>
      </c>
      <c r="D307" s="16">
        <v>4</v>
      </c>
      <c r="E307" s="16"/>
      <c r="F307" s="16"/>
      <c r="G307" s="17">
        <f t="shared" si="67"/>
        <v>3.0211480362537764E-3</v>
      </c>
      <c r="H307" s="17">
        <f t="shared" si="68"/>
        <v>8.1466395112016286E-3</v>
      </c>
      <c r="I307" s="17" t="str">
        <f t="shared" si="69"/>
        <v/>
      </c>
      <c r="J307" s="17" t="str">
        <f t="shared" si="70"/>
        <v/>
      </c>
      <c r="K307" s="17">
        <f t="shared" si="73"/>
        <v>-1</v>
      </c>
      <c r="L307" s="17">
        <f t="shared" si="74"/>
        <v>-1</v>
      </c>
      <c r="M307" s="17">
        <f t="shared" si="71"/>
        <v>-3.0211480362537764E-3</v>
      </c>
      <c r="N307" s="23">
        <f t="shared" si="72"/>
        <v>-8.1466395112016286E-3</v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/>
      <c r="D310" s="16"/>
      <c r="E310" s="16">
        <v>1</v>
      </c>
      <c r="F310" s="16">
        <v>0</v>
      </c>
      <c r="G310" s="17" t="str">
        <f t="shared" si="67"/>
        <v/>
      </c>
      <c r="H310" s="17" t="str">
        <f t="shared" si="68"/>
        <v/>
      </c>
      <c r="I310" s="17">
        <f t="shared" si="69"/>
        <v>2.967359050445104E-3</v>
      </c>
      <c r="J310" s="17" t="str">
        <f t="shared" si="70"/>
        <v/>
      </c>
      <c r="K310" s="17">
        <f t="shared" si="73"/>
        <v>1</v>
      </c>
      <c r="L310" s="17" t="str">
        <f t="shared" si="74"/>
        <v xml:space="preserve"> </v>
      </c>
      <c r="M310" s="17" t="str">
        <f t="shared" si="71"/>
        <v/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>
        <v>2</v>
      </c>
      <c r="D311" s="16">
        <v>1</v>
      </c>
      <c r="E311" s="16">
        <v>0</v>
      </c>
      <c r="F311" s="16">
        <v>1</v>
      </c>
      <c r="G311" s="17">
        <f t="shared" si="67"/>
        <v>3.0211480362537764E-3</v>
      </c>
      <c r="H311" s="17">
        <f t="shared" si="68"/>
        <v>2.0366598778004071E-3</v>
      </c>
      <c r="I311" s="17" t="str">
        <f t="shared" si="69"/>
        <v/>
      </c>
      <c r="J311" s="17">
        <f t="shared" si="70"/>
        <v>2.5445292620865142E-3</v>
      </c>
      <c r="K311" s="17">
        <f t="shared" si="73"/>
        <v>-1</v>
      </c>
      <c r="L311" s="17">
        <f t="shared" si="74"/>
        <v>0</v>
      </c>
      <c r="M311" s="17">
        <f t="shared" si="71"/>
        <v>-3.0211480362537764E-3</v>
      </c>
      <c r="N311" s="23">
        <f t="shared" si="72"/>
        <v>0</v>
      </c>
    </row>
    <row r="312" spans="1:14" x14ac:dyDescent="0.2">
      <c r="A312" s="15"/>
      <c r="B312" s="30" t="s">
        <v>288</v>
      </c>
      <c r="C312" s="27">
        <v>2</v>
      </c>
      <c r="D312" s="16">
        <v>1</v>
      </c>
      <c r="E312" s="16"/>
      <c r="F312" s="16"/>
      <c r="G312" s="17">
        <f t="shared" si="67"/>
        <v>3.0211480362537764E-3</v>
      </c>
      <c r="H312" s="17">
        <f t="shared" si="68"/>
        <v>2.0366598778004071E-3</v>
      </c>
      <c r="I312" s="17" t="str">
        <f t="shared" si="69"/>
        <v/>
      </c>
      <c r="J312" s="17" t="str">
        <f t="shared" si="70"/>
        <v/>
      </c>
      <c r="K312" s="17">
        <f t="shared" si="73"/>
        <v>-1</v>
      </c>
      <c r="L312" s="17">
        <f t="shared" si="74"/>
        <v>-1</v>
      </c>
      <c r="M312" s="17">
        <f t="shared" si="71"/>
        <v>-3.0211480362537764E-3</v>
      </c>
      <c r="N312" s="23">
        <f t="shared" si="72"/>
        <v>-2.0366598778004071E-3</v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>
        <v>1</v>
      </c>
      <c r="D316" s="16">
        <v>0</v>
      </c>
      <c r="E316" s="16"/>
      <c r="F316" s="16"/>
      <c r="G316" s="17">
        <f t="shared" ref="G316:G347" si="75">+IF(C316=0,"",C316/C$188)</f>
        <v>1.5105740181268882E-3</v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>
        <f t="shared" si="73"/>
        <v>-1</v>
      </c>
      <c r="L316" s="17" t="str">
        <f t="shared" si="74"/>
        <v xml:space="preserve"> </v>
      </c>
      <c r="M316" s="17">
        <f t="shared" ref="M316:M347" si="79">+IF(OR(AND(G316=""),(K316="")),"",G316*K316)</f>
        <v>-1.5105740181268882E-3</v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/>
      <c r="D318" s="16"/>
      <c r="E318" s="16"/>
      <c r="F318" s="16"/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23" t="str">
        <f t="shared" si="80"/>
        <v/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>
        <v>0</v>
      </c>
      <c r="D321" s="16">
        <v>1</v>
      </c>
      <c r="E321" s="16">
        <v>0</v>
      </c>
      <c r="F321" s="16">
        <v>1</v>
      </c>
      <c r="G321" s="17" t="str">
        <f t="shared" si="75"/>
        <v/>
      </c>
      <c r="H321" s="17">
        <f t="shared" si="76"/>
        <v>2.0366598778004071E-3</v>
      </c>
      <c r="I321" s="17" t="str">
        <f t="shared" si="77"/>
        <v/>
      </c>
      <c r="J321" s="17">
        <f t="shared" si="78"/>
        <v>2.5445292620865142E-3</v>
      </c>
      <c r="K321" s="17" t="str">
        <f t="shared" si="81"/>
        <v xml:space="preserve"> </v>
      </c>
      <c r="L321" s="17">
        <f t="shared" si="82"/>
        <v>0</v>
      </c>
      <c r="M321" s="17" t="str">
        <f t="shared" si="79"/>
        <v/>
      </c>
      <c r="N321" s="23">
        <f t="shared" si="80"/>
        <v>0</v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23</v>
      </c>
      <c r="D324" s="16">
        <v>20</v>
      </c>
      <c r="E324" s="16">
        <v>2</v>
      </c>
      <c r="F324" s="16">
        <v>1</v>
      </c>
      <c r="G324" s="17">
        <f t="shared" si="75"/>
        <v>3.4743202416918431E-2</v>
      </c>
      <c r="H324" s="17">
        <f t="shared" si="76"/>
        <v>4.0733197556008148E-2</v>
      </c>
      <c r="I324" s="17">
        <f t="shared" si="77"/>
        <v>5.9347181008902079E-3</v>
      </c>
      <c r="J324" s="17">
        <f t="shared" si="78"/>
        <v>2.5445292620865142E-3</v>
      </c>
      <c r="K324" s="17">
        <f t="shared" si="81"/>
        <v>-0.91304347826086951</v>
      </c>
      <c r="L324" s="17">
        <f t="shared" si="82"/>
        <v>-0.95</v>
      </c>
      <c r="M324" s="17">
        <f t="shared" si="79"/>
        <v>-3.1722054380664652E-2</v>
      </c>
      <c r="N324" s="23">
        <f t="shared" si="80"/>
        <v>-3.8696537678207736E-2</v>
      </c>
    </row>
    <row r="325" spans="1:14" x14ac:dyDescent="0.2">
      <c r="A325" s="15"/>
      <c r="B325" s="30" t="s">
        <v>301</v>
      </c>
      <c r="C325" s="27">
        <v>1</v>
      </c>
      <c r="D325" s="16">
        <v>1</v>
      </c>
      <c r="E325" s="16"/>
      <c r="F325" s="16"/>
      <c r="G325" s="17">
        <f t="shared" si="75"/>
        <v>1.5105740181268882E-3</v>
      </c>
      <c r="H325" s="17">
        <f t="shared" si="76"/>
        <v>2.0366598778004071E-3</v>
      </c>
      <c r="I325" s="17" t="str">
        <f t="shared" si="77"/>
        <v/>
      </c>
      <c r="J325" s="17" t="str">
        <f t="shared" si="78"/>
        <v/>
      </c>
      <c r="K325" s="17">
        <f t="shared" si="81"/>
        <v>-1</v>
      </c>
      <c r="L325" s="17">
        <f t="shared" si="82"/>
        <v>-1</v>
      </c>
      <c r="M325" s="17">
        <f t="shared" si="79"/>
        <v>-1.5105740181268882E-3</v>
      </c>
      <c r="N325" s="23">
        <f t="shared" si="80"/>
        <v>-2.0366598778004071E-3</v>
      </c>
    </row>
    <row r="326" spans="1:14" x14ac:dyDescent="0.2">
      <c r="A326" s="15"/>
      <c r="B326" s="30" t="s">
        <v>302</v>
      </c>
      <c r="C326" s="27"/>
      <c r="D326" s="16"/>
      <c r="E326" s="16">
        <v>0</v>
      </c>
      <c r="F326" s="16">
        <v>2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>
        <f t="shared" si="78"/>
        <v>5.0890585241730284E-3</v>
      </c>
      <c r="K326" s="17" t="str">
        <f t="shared" si="81"/>
        <v xml:space="preserve"> </v>
      </c>
      <c r="L326" s="17">
        <f t="shared" si="82"/>
        <v>1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32</v>
      </c>
      <c r="D327" s="16">
        <v>40</v>
      </c>
      <c r="E327" s="16">
        <v>44</v>
      </c>
      <c r="F327" s="16">
        <v>61</v>
      </c>
      <c r="G327" s="17">
        <f t="shared" si="75"/>
        <v>4.8338368580060423E-2</v>
      </c>
      <c r="H327" s="17">
        <f t="shared" si="76"/>
        <v>8.1466395112016296E-2</v>
      </c>
      <c r="I327" s="17">
        <f t="shared" si="77"/>
        <v>0.13056379821958458</v>
      </c>
      <c r="J327" s="17">
        <f t="shared" si="78"/>
        <v>0.15521628498727735</v>
      </c>
      <c r="K327" s="17">
        <f t="shared" si="81"/>
        <v>0.375</v>
      </c>
      <c r="L327" s="17">
        <f t="shared" si="82"/>
        <v>0.52500000000000002</v>
      </c>
      <c r="M327" s="17">
        <f t="shared" si="79"/>
        <v>1.812688821752266E-2</v>
      </c>
      <c r="N327" s="23">
        <f t="shared" si="80"/>
        <v>4.276985743380856E-2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>
        <v>0</v>
      </c>
      <c r="F330" s="16">
        <v>1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>
        <f t="shared" si="78"/>
        <v>2.5445292620865142E-3</v>
      </c>
      <c r="K330" s="17" t="str">
        <f t="shared" si="81"/>
        <v xml:space="preserve"> </v>
      </c>
      <c r="L330" s="17">
        <f t="shared" si="82"/>
        <v>1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>
        <v>0</v>
      </c>
      <c r="F332" s="16">
        <v>2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>
        <f t="shared" si="78"/>
        <v>5.0890585241730284E-3</v>
      </c>
      <c r="K332" s="17" t="str">
        <f t="shared" si="81"/>
        <v xml:space="preserve"> </v>
      </c>
      <c r="L332" s="17">
        <f t="shared" si="82"/>
        <v>1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/>
      <c r="D336" s="16"/>
      <c r="E336" s="16">
        <v>0</v>
      </c>
      <c r="F336" s="16">
        <v>1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>
        <f t="shared" si="78"/>
        <v>2.5445292620865142E-3</v>
      </c>
      <c r="K336" s="17" t="str">
        <f t="shared" si="81"/>
        <v xml:space="preserve"> </v>
      </c>
      <c r="L336" s="17">
        <f t="shared" si="82"/>
        <v>1</v>
      </c>
      <c r="M336" s="17" t="str">
        <f t="shared" si="79"/>
        <v/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3</v>
      </c>
      <c r="D338" s="16">
        <v>18</v>
      </c>
      <c r="E338" s="16">
        <v>0</v>
      </c>
      <c r="F338" s="16">
        <v>23</v>
      </c>
      <c r="G338" s="17">
        <f t="shared" si="75"/>
        <v>4.5317220543806651E-3</v>
      </c>
      <c r="H338" s="17">
        <f t="shared" si="76"/>
        <v>3.6659877800407331E-2</v>
      </c>
      <c r="I338" s="17" t="str">
        <f t="shared" si="77"/>
        <v/>
      </c>
      <c r="J338" s="17">
        <f t="shared" si="78"/>
        <v>5.8524173027989825E-2</v>
      </c>
      <c r="K338" s="17">
        <f t="shared" si="81"/>
        <v>-1</v>
      </c>
      <c r="L338" s="17">
        <f t="shared" si="82"/>
        <v>0.27777777777777779</v>
      </c>
      <c r="M338" s="17">
        <f t="shared" si="79"/>
        <v>-4.5317220543806651E-3</v>
      </c>
      <c r="N338" s="23">
        <f t="shared" si="80"/>
        <v>1.0183299389002037E-2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/>
      <c r="D343" s="16"/>
      <c r="E343" s="16">
        <v>1</v>
      </c>
      <c r="F343" s="16">
        <v>0</v>
      </c>
      <c r="G343" s="17" t="str">
        <f t="shared" si="75"/>
        <v/>
      </c>
      <c r="H343" s="17" t="str">
        <f t="shared" si="76"/>
        <v/>
      </c>
      <c r="I343" s="17">
        <f t="shared" si="77"/>
        <v>2.967359050445104E-3</v>
      </c>
      <c r="J343" s="17" t="str">
        <f t="shared" si="78"/>
        <v/>
      </c>
      <c r="K343" s="17">
        <f t="shared" si="81"/>
        <v>1</v>
      </c>
      <c r="L343" s="17" t="str">
        <f t="shared" si="82"/>
        <v xml:space="preserve"> </v>
      </c>
      <c r="M343" s="17" t="str">
        <f t="shared" si="79"/>
        <v/>
      </c>
      <c r="N343" s="23" t="str">
        <f t="shared" si="80"/>
        <v/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32</v>
      </c>
      <c r="D347" s="16">
        <v>4</v>
      </c>
      <c r="E347" s="16"/>
      <c r="F347" s="16"/>
      <c r="G347" s="17">
        <f t="shared" si="75"/>
        <v>4.8338368580060423E-2</v>
      </c>
      <c r="H347" s="17">
        <f t="shared" si="76"/>
        <v>8.1466395112016286E-3</v>
      </c>
      <c r="I347" s="17" t="str">
        <f t="shared" si="77"/>
        <v/>
      </c>
      <c r="J347" s="17" t="str">
        <f t="shared" si="78"/>
        <v/>
      </c>
      <c r="K347" s="17">
        <f t="shared" si="81"/>
        <v>-1</v>
      </c>
      <c r="L347" s="17">
        <f t="shared" si="82"/>
        <v>-1</v>
      </c>
      <c r="M347" s="17">
        <f t="shared" si="79"/>
        <v>-4.8338368580060423E-2</v>
      </c>
      <c r="N347" s="23">
        <f t="shared" si="80"/>
        <v>-8.1466395112016286E-3</v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>
        <v>0</v>
      </c>
      <c r="F353" s="16">
        <v>1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>
        <f t="shared" si="86"/>
        <v>2.5445292620865142E-3</v>
      </c>
      <c r="K353" s="17" t="str">
        <f t="shared" si="89"/>
        <v xml:space="preserve"> </v>
      </c>
      <c r="L353" s="17">
        <f t="shared" si="90"/>
        <v>1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>
        <v>0</v>
      </c>
      <c r="D363" s="24">
        <v>1</v>
      </c>
      <c r="E363" s="24"/>
      <c r="F363" s="24"/>
      <c r="G363" s="25" t="str">
        <f t="shared" si="83"/>
        <v/>
      </c>
      <c r="H363" s="25">
        <f t="shared" si="84"/>
        <v>2.0366598778004071E-3</v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>
        <f t="shared" si="90"/>
        <v>-1</v>
      </c>
      <c r="M363" s="25" t="str">
        <f t="shared" si="87"/>
        <v/>
      </c>
      <c r="N363" s="26">
        <f t="shared" si="88"/>
        <v>-2.0366598778004071E-3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896</v>
      </c>
      <c r="D371" s="10">
        <f>SUM(D372:D604)</f>
        <v>708</v>
      </c>
      <c r="E371" s="10">
        <f>SUM(E372:E604)</f>
        <v>1193</v>
      </c>
      <c r="F371" s="9">
        <f>SUM(F372:F604)</f>
        <v>1124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0.3314732142857143</v>
      </c>
      <c r="L371" s="11">
        <f>+IF(AND(D371=0,F371=0),"",IF(D371=0,1,IF(F371=0,-1,(F371-D371)/D371)))</f>
        <v>0.58757062146892658</v>
      </c>
      <c r="M371" s="12">
        <f t="shared" ref="M371:M434" si="95">+IF(OR(AND(G371=""),(K371="")),"",G371*K371)</f>
        <v>0.3314732142857143</v>
      </c>
      <c r="N371" s="12">
        <f t="shared" ref="N371:N434" si="96">+IF(OR(AND(H371=""),(L371="")),"",H371*L371)</f>
        <v>0.58757062146892658</v>
      </c>
    </row>
    <row r="372" spans="1:14" x14ac:dyDescent="0.2">
      <c r="A372" s="15"/>
      <c r="B372" s="29" t="s">
        <v>340</v>
      </c>
      <c r="C372" s="62">
        <v>3</v>
      </c>
      <c r="D372" s="63">
        <v>1</v>
      </c>
      <c r="E372" s="63">
        <v>4</v>
      </c>
      <c r="F372" s="63">
        <v>0</v>
      </c>
      <c r="G372" s="64">
        <f t="shared" si="91"/>
        <v>3.3482142857142855E-3</v>
      </c>
      <c r="H372" s="64">
        <f t="shared" si="92"/>
        <v>1.4124293785310734E-3</v>
      </c>
      <c r="I372" s="64">
        <f t="shared" si="93"/>
        <v>3.3528918692372171E-3</v>
      </c>
      <c r="J372" s="64" t="str">
        <f t="shared" si="94"/>
        <v/>
      </c>
      <c r="K372" s="64">
        <f t="shared" ref="K372:K435" si="97">+IF(AND(C372=0,E372=0)," ",IF(C372=0,1,IF(E372=0,-1,(E372-C372)/C372)))</f>
        <v>0.33333333333333331</v>
      </c>
      <c r="L372" s="64">
        <f t="shared" ref="L372:L435" si="98">+IF(AND(D372=0,F372=0)," ",IF(D372=0,1,IF(F372=0,-1,(F372-D372)/D372)))</f>
        <v>-1</v>
      </c>
      <c r="M372" s="64">
        <f t="shared" si="95"/>
        <v>1.1160714285714285E-3</v>
      </c>
      <c r="N372" s="65">
        <f t="shared" si="96"/>
        <v>-1.4124293785310734E-3</v>
      </c>
    </row>
    <row r="373" spans="1:14" x14ac:dyDescent="0.2">
      <c r="A373" s="15"/>
      <c r="B373" s="30" t="s">
        <v>341</v>
      </c>
      <c r="C373" s="27">
        <v>2</v>
      </c>
      <c r="D373" s="16">
        <v>0</v>
      </c>
      <c r="E373" s="16">
        <v>1</v>
      </c>
      <c r="F373" s="16">
        <v>1</v>
      </c>
      <c r="G373" s="17">
        <f t="shared" si="91"/>
        <v>2.232142857142857E-3</v>
      </c>
      <c r="H373" s="17" t="str">
        <f t="shared" si="92"/>
        <v/>
      </c>
      <c r="I373" s="17">
        <f t="shared" si="93"/>
        <v>8.3822296730930428E-4</v>
      </c>
      <c r="J373" s="17">
        <f t="shared" si="94"/>
        <v>8.8967971530249106E-4</v>
      </c>
      <c r="K373" s="17">
        <f t="shared" si="97"/>
        <v>-0.5</v>
      </c>
      <c r="L373" s="17">
        <f t="shared" si="98"/>
        <v>1</v>
      </c>
      <c r="M373" s="17">
        <f t="shared" si="95"/>
        <v>-1.1160714285714285E-3</v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>
        <v>5</v>
      </c>
      <c r="D374" s="16">
        <v>2</v>
      </c>
      <c r="E374" s="16"/>
      <c r="F374" s="16"/>
      <c r="G374" s="17">
        <f t="shared" si="91"/>
        <v>5.580357142857143E-3</v>
      </c>
      <c r="H374" s="17">
        <f t="shared" si="92"/>
        <v>2.8248587570621469E-3</v>
      </c>
      <c r="I374" s="17" t="str">
        <f t="shared" si="93"/>
        <v/>
      </c>
      <c r="J374" s="17" t="str">
        <f t="shared" si="94"/>
        <v/>
      </c>
      <c r="K374" s="17">
        <f t="shared" si="97"/>
        <v>-1</v>
      </c>
      <c r="L374" s="17">
        <f t="shared" si="98"/>
        <v>-1</v>
      </c>
      <c r="M374" s="17">
        <f t="shared" si="95"/>
        <v>-5.580357142857143E-3</v>
      </c>
      <c r="N374" s="23">
        <f t="shared" si="96"/>
        <v>-2.8248587570621469E-3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69</v>
      </c>
      <c r="D377" s="16">
        <v>27</v>
      </c>
      <c r="E377" s="16">
        <v>16</v>
      </c>
      <c r="F377" s="16">
        <v>6</v>
      </c>
      <c r="G377" s="17">
        <f t="shared" si="91"/>
        <v>7.7008928571428575E-2</v>
      </c>
      <c r="H377" s="17">
        <f t="shared" si="92"/>
        <v>3.8135593220338986E-2</v>
      </c>
      <c r="I377" s="17">
        <f t="shared" si="93"/>
        <v>1.3411567476948869E-2</v>
      </c>
      <c r="J377" s="17">
        <f t="shared" si="94"/>
        <v>5.3380782918149468E-3</v>
      </c>
      <c r="K377" s="17">
        <f t="shared" si="97"/>
        <v>-0.76811594202898548</v>
      </c>
      <c r="L377" s="17">
        <f t="shared" si="98"/>
        <v>-0.77777777777777779</v>
      </c>
      <c r="M377" s="17">
        <f t="shared" si="95"/>
        <v>-5.9151785714285712E-2</v>
      </c>
      <c r="N377" s="23">
        <f t="shared" si="96"/>
        <v>-2.9661016949152543E-2</v>
      </c>
    </row>
    <row r="378" spans="1:14" x14ac:dyDescent="0.2">
      <c r="A378" s="15"/>
      <c r="B378" s="30" t="s">
        <v>346</v>
      </c>
      <c r="C378" s="27"/>
      <c r="D378" s="16"/>
      <c r="E378" s="16">
        <v>8</v>
      </c>
      <c r="F378" s="16">
        <v>1</v>
      </c>
      <c r="G378" s="17" t="str">
        <f t="shared" si="91"/>
        <v/>
      </c>
      <c r="H378" s="17" t="str">
        <f t="shared" si="92"/>
        <v/>
      </c>
      <c r="I378" s="17">
        <f t="shared" si="93"/>
        <v>6.7057837384744343E-3</v>
      </c>
      <c r="J378" s="17">
        <f t="shared" si="94"/>
        <v>8.8967971530249106E-4</v>
      </c>
      <c r="K378" s="17">
        <f t="shared" si="97"/>
        <v>1</v>
      </c>
      <c r="L378" s="17">
        <f t="shared" si="98"/>
        <v>1</v>
      </c>
      <c r="M378" s="17" t="str">
        <f t="shared" si="95"/>
        <v/>
      </c>
      <c r="N378" s="23" t="str">
        <f t="shared" si="96"/>
        <v/>
      </c>
    </row>
    <row r="379" spans="1:14" x14ac:dyDescent="0.2">
      <c r="A379" s="15"/>
      <c r="B379" s="30" t="s">
        <v>347</v>
      </c>
      <c r="C379" s="27">
        <v>5</v>
      </c>
      <c r="D379" s="16">
        <v>7</v>
      </c>
      <c r="E379" s="16">
        <v>6</v>
      </c>
      <c r="F379" s="16">
        <v>4</v>
      </c>
      <c r="G379" s="17">
        <f t="shared" si="91"/>
        <v>5.580357142857143E-3</v>
      </c>
      <c r="H379" s="17">
        <f t="shared" si="92"/>
        <v>9.887005649717515E-3</v>
      </c>
      <c r="I379" s="17">
        <f t="shared" si="93"/>
        <v>5.0293378038558257E-3</v>
      </c>
      <c r="J379" s="17">
        <f t="shared" si="94"/>
        <v>3.5587188612099642E-3</v>
      </c>
      <c r="K379" s="17">
        <f t="shared" si="97"/>
        <v>0.2</v>
      </c>
      <c r="L379" s="17">
        <f t="shared" si="98"/>
        <v>-0.42857142857142855</v>
      </c>
      <c r="M379" s="17">
        <f t="shared" si="95"/>
        <v>1.1160714285714287E-3</v>
      </c>
      <c r="N379" s="23">
        <f t="shared" si="96"/>
        <v>-4.2372881355932203E-3</v>
      </c>
    </row>
    <row r="380" spans="1:14" x14ac:dyDescent="0.2">
      <c r="A380" s="15"/>
      <c r="B380" s="30" t="s">
        <v>348</v>
      </c>
      <c r="C380" s="27">
        <v>1</v>
      </c>
      <c r="D380" s="16">
        <v>0</v>
      </c>
      <c r="E380" s="16">
        <v>1</v>
      </c>
      <c r="F380" s="16">
        <v>0</v>
      </c>
      <c r="G380" s="17">
        <f t="shared" si="91"/>
        <v>1.1160714285714285E-3</v>
      </c>
      <c r="H380" s="17" t="str">
        <f t="shared" si="92"/>
        <v/>
      </c>
      <c r="I380" s="17">
        <f t="shared" si="93"/>
        <v>8.3822296730930428E-4</v>
      </c>
      <c r="J380" s="17" t="str">
        <f t="shared" si="94"/>
        <v/>
      </c>
      <c r="K380" s="17">
        <f t="shared" si="97"/>
        <v>0</v>
      </c>
      <c r="L380" s="17" t="str">
        <f t="shared" si="98"/>
        <v xml:space="preserve"> </v>
      </c>
      <c r="M380" s="17">
        <f t="shared" si="95"/>
        <v>0</v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>
        <v>1</v>
      </c>
      <c r="D381" s="16">
        <v>1</v>
      </c>
      <c r="E381" s="16"/>
      <c r="F381" s="16"/>
      <c r="G381" s="17">
        <f t="shared" si="91"/>
        <v>1.1160714285714285E-3</v>
      </c>
      <c r="H381" s="17">
        <f t="shared" si="92"/>
        <v>1.4124293785310734E-3</v>
      </c>
      <c r="I381" s="17" t="str">
        <f t="shared" si="93"/>
        <v/>
      </c>
      <c r="J381" s="17" t="str">
        <f t="shared" si="94"/>
        <v/>
      </c>
      <c r="K381" s="17">
        <f t="shared" si="97"/>
        <v>-1</v>
      </c>
      <c r="L381" s="17">
        <f t="shared" si="98"/>
        <v>-1</v>
      </c>
      <c r="M381" s="17">
        <f t="shared" si="95"/>
        <v>-1.1160714285714285E-3</v>
      </c>
      <c r="N381" s="23">
        <f t="shared" si="96"/>
        <v>-1.4124293785310734E-3</v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211</v>
      </c>
      <c r="D383" s="16">
        <v>128</v>
      </c>
      <c r="E383" s="16">
        <v>28</v>
      </c>
      <c r="F383" s="16">
        <v>18</v>
      </c>
      <c r="G383" s="17">
        <f t="shared" si="91"/>
        <v>0.23549107142857142</v>
      </c>
      <c r="H383" s="17">
        <f t="shared" si="92"/>
        <v>0.1807909604519774</v>
      </c>
      <c r="I383" s="17">
        <f t="shared" si="93"/>
        <v>2.347024308466052E-2</v>
      </c>
      <c r="J383" s="17">
        <f t="shared" si="94"/>
        <v>1.601423487544484E-2</v>
      </c>
      <c r="K383" s="17">
        <f t="shared" si="97"/>
        <v>-0.86729857819905209</v>
      </c>
      <c r="L383" s="17">
        <f t="shared" si="98"/>
        <v>-0.859375</v>
      </c>
      <c r="M383" s="17">
        <f t="shared" si="95"/>
        <v>-0.20424107142857142</v>
      </c>
      <c r="N383" s="23">
        <f t="shared" si="96"/>
        <v>-0.15536723163841809</v>
      </c>
    </row>
    <row r="384" spans="1:14" x14ac:dyDescent="0.2">
      <c r="A384" s="15"/>
      <c r="B384" s="30" t="s">
        <v>352</v>
      </c>
      <c r="C384" s="27">
        <v>19</v>
      </c>
      <c r="D384" s="16">
        <v>3</v>
      </c>
      <c r="E384" s="16">
        <v>10</v>
      </c>
      <c r="F384" s="16">
        <v>4</v>
      </c>
      <c r="G384" s="17">
        <f t="shared" si="91"/>
        <v>2.1205357142857144E-2</v>
      </c>
      <c r="H384" s="17">
        <f t="shared" si="92"/>
        <v>4.2372881355932203E-3</v>
      </c>
      <c r="I384" s="17">
        <f t="shared" si="93"/>
        <v>8.3822296730930428E-3</v>
      </c>
      <c r="J384" s="17">
        <f t="shared" si="94"/>
        <v>3.5587188612099642E-3</v>
      </c>
      <c r="K384" s="17">
        <f t="shared" si="97"/>
        <v>-0.47368421052631576</v>
      </c>
      <c r="L384" s="17">
        <f t="shared" si="98"/>
        <v>0.33333333333333331</v>
      </c>
      <c r="M384" s="17">
        <f t="shared" si="95"/>
        <v>-1.0044642857142858E-2</v>
      </c>
      <c r="N384" s="23">
        <f t="shared" si="96"/>
        <v>1.4124293785310734E-3</v>
      </c>
    </row>
    <row r="385" spans="1:14" x14ac:dyDescent="0.2">
      <c r="A385" s="15"/>
      <c r="B385" s="30" t="s">
        <v>353</v>
      </c>
      <c r="C385" s="27"/>
      <c r="D385" s="16"/>
      <c r="E385" s="16">
        <v>0</v>
      </c>
      <c r="F385" s="16">
        <v>1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>
        <f t="shared" si="94"/>
        <v>8.8967971530249106E-4</v>
      </c>
      <c r="K385" s="17" t="str">
        <f t="shared" si="97"/>
        <v xml:space="preserve"> </v>
      </c>
      <c r="L385" s="17">
        <f t="shared" si="98"/>
        <v>1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15</v>
      </c>
      <c r="D386" s="16">
        <v>4</v>
      </c>
      <c r="E386" s="16">
        <v>334</v>
      </c>
      <c r="F386" s="16">
        <v>224</v>
      </c>
      <c r="G386" s="17">
        <f t="shared" si="91"/>
        <v>1.6741071428571428E-2</v>
      </c>
      <c r="H386" s="17">
        <f t="shared" si="92"/>
        <v>5.6497175141242938E-3</v>
      </c>
      <c r="I386" s="17">
        <f t="shared" si="93"/>
        <v>0.27996647108130762</v>
      </c>
      <c r="J386" s="17">
        <f t="shared" si="94"/>
        <v>0.199288256227758</v>
      </c>
      <c r="K386" s="17">
        <f t="shared" si="97"/>
        <v>21.266666666666666</v>
      </c>
      <c r="L386" s="17">
        <f t="shared" si="98"/>
        <v>55</v>
      </c>
      <c r="M386" s="17">
        <f t="shared" si="95"/>
        <v>0.3560267857142857</v>
      </c>
      <c r="N386" s="23">
        <f t="shared" si="96"/>
        <v>0.31073446327683618</v>
      </c>
    </row>
    <row r="387" spans="1:14" x14ac:dyDescent="0.2">
      <c r="A387" s="15"/>
      <c r="B387" s="30" t="s">
        <v>355</v>
      </c>
      <c r="C387" s="27">
        <v>30</v>
      </c>
      <c r="D387" s="16">
        <v>12</v>
      </c>
      <c r="E387" s="16">
        <v>14</v>
      </c>
      <c r="F387" s="16">
        <v>0</v>
      </c>
      <c r="G387" s="17">
        <f t="shared" si="91"/>
        <v>3.3482142857142856E-2</v>
      </c>
      <c r="H387" s="17">
        <f t="shared" si="92"/>
        <v>1.6949152542372881E-2</v>
      </c>
      <c r="I387" s="17">
        <f t="shared" si="93"/>
        <v>1.173512154233026E-2</v>
      </c>
      <c r="J387" s="17" t="str">
        <f t="shared" si="94"/>
        <v/>
      </c>
      <c r="K387" s="17">
        <f t="shared" si="97"/>
        <v>-0.53333333333333333</v>
      </c>
      <c r="L387" s="17">
        <f t="shared" si="98"/>
        <v>-1</v>
      </c>
      <c r="M387" s="17">
        <f t="shared" si="95"/>
        <v>-1.7857142857142856E-2</v>
      </c>
      <c r="N387" s="23">
        <f t="shared" si="96"/>
        <v>-1.6949152542372881E-2</v>
      </c>
    </row>
    <row r="388" spans="1:14" x14ac:dyDescent="0.2">
      <c r="A388" s="15"/>
      <c r="B388" s="30" t="s">
        <v>356</v>
      </c>
      <c r="C388" s="27"/>
      <c r="D388" s="16"/>
      <c r="E388" s="16">
        <v>0</v>
      </c>
      <c r="F388" s="16">
        <v>1</v>
      </c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>
        <f t="shared" si="94"/>
        <v>8.8967971530249106E-4</v>
      </c>
      <c r="K388" s="17" t="str">
        <f t="shared" si="97"/>
        <v xml:space="preserve"> </v>
      </c>
      <c r="L388" s="17">
        <f t="shared" si="98"/>
        <v>1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/>
      <c r="D389" s="16"/>
      <c r="E389" s="16">
        <v>2</v>
      </c>
      <c r="F389" s="16">
        <v>0</v>
      </c>
      <c r="G389" s="17" t="str">
        <f t="shared" si="91"/>
        <v/>
      </c>
      <c r="H389" s="17" t="str">
        <f t="shared" si="92"/>
        <v/>
      </c>
      <c r="I389" s="17">
        <f t="shared" si="93"/>
        <v>1.6764459346186086E-3</v>
      </c>
      <c r="J389" s="17" t="str">
        <f t="shared" si="94"/>
        <v/>
      </c>
      <c r="K389" s="17">
        <f t="shared" si="97"/>
        <v>1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138</v>
      </c>
      <c r="D391" s="16">
        <v>115</v>
      </c>
      <c r="E391" s="16">
        <v>32</v>
      </c>
      <c r="F391" s="16">
        <v>14</v>
      </c>
      <c r="G391" s="17">
        <f t="shared" si="91"/>
        <v>0.15401785714285715</v>
      </c>
      <c r="H391" s="17">
        <f t="shared" si="92"/>
        <v>0.16242937853107345</v>
      </c>
      <c r="I391" s="17">
        <f t="shared" si="93"/>
        <v>2.6823134953897737E-2</v>
      </c>
      <c r="J391" s="17">
        <f t="shared" si="94"/>
        <v>1.2455516014234875E-2</v>
      </c>
      <c r="K391" s="17">
        <f t="shared" si="97"/>
        <v>-0.76811594202898548</v>
      </c>
      <c r="L391" s="17">
        <f t="shared" si="98"/>
        <v>-0.87826086956521743</v>
      </c>
      <c r="M391" s="17">
        <f t="shared" si="95"/>
        <v>-0.11830357142857142</v>
      </c>
      <c r="N391" s="23">
        <f t="shared" si="96"/>
        <v>-0.14265536723163844</v>
      </c>
    </row>
    <row r="392" spans="1:14" x14ac:dyDescent="0.2">
      <c r="A392" s="15"/>
      <c r="B392" s="30" t="s">
        <v>360</v>
      </c>
      <c r="C392" s="27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3" t="str">
        <f t="shared" si="96"/>
        <v/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/>
      <c r="D394" s="16"/>
      <c r="E394" s="16">
        <v>0</v>
      </c>
      <c r="F394" s="16">
        <v>1</v>
      </c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>
        <f t="shared" si="94"/>
        <v>8.8967971530249106E-4</v>
      </c>
      <c r="K394" s="17" t="str">
        <f t="shared" si="97"/>
        <v xml:space="preserve"> </v>
      </c>
      <c r="L394" s="17">
        <f t="shared" si="98"/>
        <v>1</v>
      </c>
      <c r="M394" s="17" t="str">
        <f t="shared" si="95"/>
        <v/>
      </c>
      <c r="N394" s="23" t="str">
        <f t="shared" si="96"/>
        <v/>
      </c>
    </row>
    <row r="395" spans="1:14" x14ac:dyDescent="0.2">
      <c r="A395" s="15"/>
      <c r="B395" s="30" t="s">
        <v>363</v>
      </c>
      <c r="C395" s="27">
        <v>2</v>
      </c>
      <c r="D395" s="16">
        <v>1</v>
      </c>
      <c r="E395" s="16">
        <v>4</v>
      </c>
      <c r="F395" s="16">
        <v>9</v>
      </c>
      <c r="G395" s="17">
        <f t="shared" si="91"/>
        <v>2.232142857142857E-3</v>
      </c>
      <c r="H395" s="17">
        <f t="shared" si="92"/>
        <v>1.4124293785310734E-3</v>
      </c>
      <c r="I395" s="17">
        <f t="shared" si="93"/>
        <v>3.3528918692372171E-3</v>
      </c>
      <c r="J395" s="17">
        <f t="shared" si="94"/>
        <v>8.0071174377224202E-3</v>
      </c>
      <c r="K395" s="17">
        <f t="shared" si="97"/>
        <v>1</v>
      </c>
      <c r="L395" s="17">
        <f t="shared" si="98"/>
        <v>8</v>
      </c>
      <c r="M395" s="17">
        <f t="shared" si="95"/>
        <v>2.232142857142857E-3</v>
      </c>
      <c r="N395" s="23">
        <f t="shared" si="96"/>
        <v>1.1299435028248588E-2</v>
      </c>
    </row>
    <row r="396" spans="1:14" x14ac:dyDescent="0.2">
      <c r="A396" s="15"/>
      <c r="B396" s="30" t="s">
        <v>364</v>
      </c>
      <c r="C396" s="27">
        <v>0</v>
      </c>
      <c r="D396" s="16">
        <v>1</v>
      </c>
      <c r="E396" s="16">
        <v>2</v>
      </c>
      <c r="F396" s="16">
        <v>0</v>
      </c>
      <c r="G396" s="17" t="str">
        <f t="shared" si="91"/>
        <v/>
      </c>
      <c r="H396" s="17">
        <f t="shared" si="92"/>
        <v>1.4124293785310734E-3</v>
      </c>
      <c r="I396" s="17">
        <f t="shared" si="93"/>
        <v>1.6764459346186086E-3</v>
      </c>
      <c r="J396" s="17" t="str">
        <f t="shared" si="94"/>
        <v/>
      </c>
      <c r="K396" s="17">
        <f t="shared" si="97"/>
        <v>1</v>
      </c>
      <c r="L396" s="17">
        <f t="shared" si="98"/>
        <v>-1</v>
      </c>
      <c r="M396" s="17" t="str">
        <f t="shared" si="95"/>
        <v/>
      </c>
      <c r="N396" s="23">
        <f t="shared" si="96"/>
        <v>-1.4124293785310734E-3</v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>
        <v>0</v>
      </c>
      <c r="D400" s="16">
        <v>1</v>
      </c>
      <c r="E400" s="16"/>
      <c r="F400" s="16"/>
      <c r="G400" s="17" t="str">
        <f t="shared" si="91"/>
        <v/>
      </c>
      <c r="H400" s="17">
        <f t="shared" si="92"/>
        <v>1.4124293785310734E-3</v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>
        <f t="shared" si="98"/>
        <v>-1</v>
      </c>
      <c r="M400" s="17" t="str">
        <f t="shared" si="95"/>
        <v/>
      </c>
      <c r="N400" s="23">
        <f t="shared" si="96"/>
        <v>-1.4124293785310734E-3</v>
      </c>
    </row>
    <row r="401" spans="1:14" x14ac:dyDescent="0.2">
      <c r="A401" s="15"/>
      <c r="B401" s="30" t="s">
        <v>369</v>
      </c>
      <c r="C401" s="27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>
        <v>0</v>
      </c>
      <c r="D402" s="16">
        <v>1</v>
      </c>
      <c r="E402" s="16">
        <v>6</v>
      </c>
      <c r="F402" s="16">
        <v>0</v>
      </c>
      <c r="G402" s="17" t="str">
        <f t="shared" si="91"/>
        <v/>
      </c>
      <c r="H402" s="17">
        <f t="shared" si="92"/>
        <v>1.4124293785310734E-3</v>
      </c>
      <c r="I402" s="17">
        <f t="shared" si="93"/>
        <v>5.0293378038558257E-3</v>
      </c>
      <c r="J402" s="17" t="str">
        <f t="shared" si="94"/>
        <v/>
      </c>
      <c r="K402" s="17">
        <f t="shared" si="97"/>
        <v>1</v>
      </c>
      <c r="L402" s="17">
        <f t="shared" si="98"/>
        <v>-1</v>
      </c>
      <c r="M402" s="17" t="str">
        <f t="shared" si="95"/>
        <v/>
      </c>
      <c r="N402" s="23">
        <f t="shared" si="96"/>
        <v>-1.4124293785310734E-3</v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>
        <v>2</v>
      </c>
      <c r="D404" s="16">
        <v>12</v>
      </c>
      <c r="E404" s="16">
        <v>4</v>
      </c>
      <c r="F404" s="16">
        <v>15</v>
      </c>
      <c r="G404" s="17">
        <f t="shared" si="91"/>
        <v>2.232142857142857E-3</v>
      </c>
      <c r="H404" s="17">
        <f t="shared" si="92"/>
        <v>1.6949152542372881E-2</v>
      </c>
      <c r="I404" s="17">
        <f t="shared" si="93"/>
        <v>3.3528918692372171E-3</v>
      </c>
      <c r="J404" s="17">
        <f t="shared" si="94"/>
        <v>1.3345195729537367E-2</v>
      </c>
      <c r="K404" s="17">
        <f t="shared" si="97"/>
        <v>1</v>
      </c>
      <c r="L404" s="17">
        <f t="shared" si="98"/>
        <v>0.25</v>
      </c>
      <c r="M404" s="17">
        <f t="shared" si="95"/>
        <v>2.232142857142857E-3</v>
      </c>
      <c r="N404" s="23">
        <f t="shared" si="96"/>
        <v>4.2372881355932203E-3</v>
      </c>
    </row>
    <row r="405" spans="1:14" ht="25.5" x14ac:dyDescent="0.2">
      <c r="A405" s="15"/>
      <c r="B405" s="30" t="s">
        <v>373</v>
      </c>
      <c r="C405" s="27">
        <v>47</v>
      </c>
      <c r="D405" s="16">
        <v>61</v>
      </c>
      <c r="E405" s="16">
        <v>2</v>
      </c>
      <c r="F405" s="16">
        <v>16</v>
      </c>
      <c r="G405" s="17">
        <f t="shared" si="91"/>
        <v>5.2455357142857144E-2</v>
      </c>
      <c r="H405" s="17">
        <f t="shared" si="92"/>
        <v>8.6158192090395477E-2</v>
      </c>
      <c r="I405" s="17">
        <f t="shared" si="93"/>
        <v>1.6764459346186086E-3</v>
      </c>
      <c r="J405" s="17">
        <f t="shared" si="94"/>
        <v>1.4234875444839857E-2</v>
      </c>
      <c r="K405" s="17">
        <f t="shared" si="97"/>
        <v>-0.95744680851063835</v>
      </c>
      <c r="L405" s="17">
        <f t="shared" si="98"/>
        <v>-0.73770491803278693</v>
      </c>
      <c r="M405" s="17">
        <f t="shared" si="95"/>
        <v>-5.0223214285714288E-2</v>
      </c>
      <c r="N405" s="23">
        <f t="shared" si="96"/>
        <v>-6.3559322033898302E-2</v>
      </c>
    </row>
    <row r="406" spans="1:14" x14ac:dyDescent="0.2">
      <c r="A406" s="15"/>
      <c r="B406" s="30" t="s">
        <v>374</v>
      </c>
      <c r="C406" s="27">
        <v>12</v>
      </c>
      <c r="D406" s="16">
        <v>4</v>
      </c>
      <c r="E406" s="16">
        <v>30</v>
      </c>
      <c r="F406" s="16">
        <v>2</v>
      </c>
      <c r="G406" s="17">
        <f t="shared" si="91"/>
        <v>1.3392857142857142E-2</v>
      </c>
      <c r="H406" s="17">
        <f t="shared" si="92"/>
        <v>5.6497175141242938E-3</v>
      </c>
      <c r="I406" s="17">
        <f t="shared" si="93"/>
        <v>2.5146689019279127E-2</v>
      </c>
      <c r="J406" s="17">
        <f t="shared" si="94"/>
        <v>1.7793594306049821E-3</v>
      </c>
      <c r="K406" s="17">
        <f t="shared" si="97"/>
        <v>1.5</v>
      </c>
      <c r="L406" s="17">
        <f t="shared" si="98"/>
        <v>-0.5</v>
      </c>
      <c r="M406" s="17">
        <f t="shared" si="95"/>
        <v>2.0089285714285712E-2</v>
      </c>
      <c r="N406" s="23">
        <f t="shared" si="96"/>
        <v>-2.8248587570621469E-3</v>
      </c>
    </row>
    <row r="407" spans="1:14" x14ac:dyDescent="0.2">
      <c r="A407" s="15"/>
      <c r="B407" s="30" t="s">
        <v>375</v>
      </c>
      <c r="C407" s="27"/>
      <c r="D407" s="16"/>
      <c r="E407" s="16">
        <v>1</v>
      </c>
      <c r="F407" s="16">
        <v>0</v>
      </c>
      <c r="G407" s="17" t="str">
        <f t="shared" si="91"/>
        <v/>
      </c>
      <c r="H407" s="17" t="str">
        <f t="shared" si="92"/>
        <v/>
      </c>
      <c r="I407" s="17">
        <f t="shared" si="93"/>
        <v>8.3822296730930428E-4</v>
      </c>
      <c r="J407" s="17" t="str">
        <f t="shared" si="94"/>
        <v/>
      </c>
      <c r="K407" s="17">
        <f t="shared" si="97"/>
        <v>1</v>
      </c>
      <c r="L407" s="17" t="str">
        <f t="shared" si="98"/>
        <v xml:space="preserve"> </v>
      </c>
      <c r="M407" s="17" t="str">
        <f t="shared" si="95"/>
        <v/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>
        <v>5</v>
      </c>
      <c r="D408" s="16">
        <v>1</v>
      </c>
      <c r="E408" s="16">
        <v>14</v>
      </c>
      <c r="F408" s="16">
        <v>0</v>
      </c>
      <c r="G408" s="17">
        <f t="shared" si="91"/>
        <v>5.580357142857143E-3</v>
      </c>
      <c r="H408" s="17">
        <f t="shared" si="92"/>
        <v>1.4124293785310734E-3</v>
      </c>
      <c r="I408" s="17">
        <f t="shared" si="93"/>
        <v>1.173512154233026E-2</v>
      </c>
      <c r="J408" s="17" t="str">
        <f t="shared" si="94"/>
        <v/>
      </c>
      <c r="K408" s="17">
        <f t="shared" si="97"/>
        <v>1.8</v>
      </c>
      <c r="L408" s="17">
        <f t="shared" si="98"/>
        <v>-1</v>
      </c>
      <c r="M408" s="17">
        <f t="shared" si="95"/>
        <v>1.0044642857142858E-2</v>
      </c>
      <c r="N408" s="23">
        <f t="shared" si="96"/>
        <v>-1.4124293785310734E-3</v>
      </c>
    </row>
    <row r="409" spans="1:14" x14ac:dyDescent="0.2">
      <c r="A409" s="15"/>
      <c r="B409" s="30" t="s">
        <v>377</v>
      </c>
      <c r="C409" s="27"/>
      <c r="D409" s="16"/>
      <c r="E409" s="16">
        <v>1</v>
      </c>
      <c r="F409" s="16">
        <v>0</v>
      </c>
      <c r="G409" s="17" t="str">
        <f t="shared" si="91"/>
        <v/>
      </c>
      <c r="H409" s="17" t="str">
        <f t="shared" si="92"/>
        <v/>
      </c>
      <c r="I409" s="17">
        <f t="shared" si="93"/>
        <v>8.3822296730930428E-4</v>
      </c>
      <c r="J409" s="17" t="str">
        <f t="shared" si="94"/>
        <v/>
      </c>
      <c r="K409" s="17">
        <f t="shared" si="97"/>
        <v>1</v>
      </c>
      <c r="L409" s="17" t="str">
        <f t="shared" si="98"/>
        <v xml:space="preserve"> </v>
      </c>
      <c r="M409" s="17" t="str">
        <f t="shared" si="95"/>
        <v/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>
        <v>19</v>
      </c>
      <c r="D410" s="16">
        <v>2</v>
      </c>
      <c r="E410" s="16">
        <v>7</v>
      </c>
      <c r="F410" s="16">
        <v>1</v>
      </c>
      <c r="G410" s="17">
        <f t="shared" si="91"/>
        <v>2.1205357142857144E-2</v>
      </c>
      <c r="H410" s="17">
        <f t="shared" si="92"/>
        <v>2.8248587570621469E-3</v>
      </c>
      <c r="I410" s="17">
        <f t="shared" si="93"/>
        <v>5.86756077116513E-3</v>
      </c>
      <c r="J410" s="17">
        <f t="shared" si="94"/>
        <v>8.8967971530249106E-4</v>
      </c>
      <c r="K410" s="17">
        <f t="shared" si="97"/>
        <v>-0.63157894736842102</v>
      </c>
      <c r="L410" s="17">
        <f t="shared" si="98"/>
        <v>-0.5</v>
      </c>
      <c r="M410" s="17">
        <f t="shared" si="95"/>
        <v>-1.3392857142857142E-2</v>
      </c>
      <c r="N410" s="23">
        <f t="shared" si="96"/>
        <v>-1.4124293785310734E-3</v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5</v>
      </c>
      <c r="D413" s="16">
        <v>2</v>
      </c>
      <c r="E413" s="16">
        <v>4</v>
      </c>
      <c r="F413" s="16">
        <v>0</v>
      </c>
      <c r="G413" s="17">
        <f t="shared" si="91"/>
        <v>5.580357142857143E-3</v>
      </c>
      <c r="H413" s="17">
        <f t="shared" si="92"/>
        <v>2.8248587570621469E-3</v>
      </c>
      <c r="I413" s="17">
        <f t="shared" si="93"/>
        <v>3.3528918692372171E-3</v>
      </c>
      <c r="J413" s="17" t="str">
        <f t="shared" si="94"/>
        <v/>
      </c>
      <c r="K413" s="17">
        <f t="shared" si="97"/>
        <v>-0.2</v>
      </c>
      <c r="L413" s="17">
        <f t="shared" si="98"/>
        <v>-1</v>
      </c>
      <c r="M413" s="17">
        <f t="shared" si="95"/>
        <v>-1.1160714285714287E-3</v>
      </c>
      <c r="N413" s="23">
        <f t="shared" si="96"/>
        <v>-2.8248587570621469E-3</v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31</v>
      </c>
      <c r="D419" s="16">
        <v>9</v>
      </c>
      <c r="E419" s="16">
        <v>55</v>
      </c>
      <c r="F419" s="16">
        <v>50</v>
      </c>
      <c r="G419" s="17">
        <f t="shared" si="91"/>
        <v>3.4598214285714288E-2</v>
      </c>
      <c r="H419" s="17">
        <f t="shared" si="92"/>
        <v>1.2711864406779662E-2</v>
      </c>
      <c r="I419" s="17">
        <f t="shared" si="93"/>
        <v>4.6102263202011738E-2</v>
      </c>
      <c r="J419" s="17">
        <f t="shared" si="94"/>
        <v>4.4483985765124558E-2</v>
      </c>
      <c r="K419" s="17">
        <f t="shared" si="97"/>
        <v>0.77419354838709675</v>
      </c>
      <c r="L419" s="17">
        <f t="shared" si="98"/>
        <v>4.5555555555555554</v>
      </c>
      <c r="M419" s="17">
        <f t="shared" si="95"/>
        <v>2.6785714285714288E-2</v>
      </c>
      <c r="N419" s="23">
        <f t="shared" si="96"/>
        <v>5.7909604519774012E-2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78</v>
      </c>
      <c r="D422" s="16">
        <v>113</v>
      </c>
      <c r="E422" s="16">
        <v>433</v>
      </c>
      <c r="F422" s="16">
        <v>389</v>
      </c>
      <c r="G422" s="17">
        <f t="shared" si="91"/>
        <v>8.7053571428571425E-2</v>
      </c>
      <c r="H422" s="17">
        <f t="shared" si="92"/>
        <v>0.1596045197740113</v>
      </c>
      <c r="I422" s="17">
        <f t="shared" si="93"/>
        <v>0.36295054484492872</v>
      </c>
      <c r="J422" s="17">
        <f t="shared" si="94"/>
        <v>0.34608540925266906</v>
      </c>
      <c r="K422" s="17">
        <f t="shared" si="97"/>
        <v>4.5512820512820511</v>
      </c>
      <c r="L422" s="17">
        <f t="shared" si="98"/>
        <v>2.4424778761061945</v>
      </c>
      <c r="M422" s="17">
        <f t="shared" si="95"/>
        <v>0.3962053571428571</v>
      </c>
      <c r="N422" s="23">
        <f t="shared" si="96"/>
        <v>0.38983050847457623</v>
      </c>
    </row>
    <row r="423" spans="1:14" x14ac:dyDescent="0.2">
      <c r="A423" s="15"/>
      <c r="B423" s="30" t="s">
        <v>391</v>
      </c>
      <c r="C423" s="27">
        <v>16</v>
      </c>
      <c r="D423" s="16">
        <v>6</v>
      </c>
      <c r="E423" s="16">
        <v>60</v>
      </c>
      <c r="F423" s="16">
        <v>21</v>
      </c>
      <c r="G423" s="17">
        <f t="shared" si="91"/>
        <v>1.7857142857142856E-2</v>
      </c>
      <c r="H423" s="17">
        <f t="shared" si="92"/>
        <v>8.4745762711864406E-3</v>
      </c>
      <c r="I423" s="17">
        <f t="shared" si="93"/>
        <v>5.0293378038558254E-2</v>
      </c>
      <c r="J423" s="17">
        <f t="shared" si="94"/>
        <v>1.8683274021352312E-2</v>
      </c>
      <c r="K423" s="17">
        <f t="shared" si="97"/>
        <v>2.75</v>
      </c>
      <c r="L423" s="17">
        <f t="shared" si="98"/>
        <v>2.5</v>
      </c>
      <c r="M423" s="17">
        <f t="shared" si="95"/>
        <v>4.9107142857142856E-2</v>
      </c>
      <c r="N423" s="23">
        <f t="shared" si="96"/>
        <v>2.1186440677966101E-2</v>
      </c>
    </row>
    <row r="424" spans="1:14" x14ac:dyDescent="0.2">
      <c r="A424" s="15"/>
      <c r="B424" s="30" t="s">
        <v>392</v>
      </c>
      <c r="C424" s="27">
        <v>2</v>
      </c>
      <c r="D424" s="16">
        <v>2</v>
      </c>
      <c r="E424" s="16">
        <v>7</v>
      </c>
      <c r="F424" s="16">
        <v>4</v>
      </c>
      <c r="G424" s="17">
        <f t="shared" si="91"/>
        <v>2.232142857142857E-3</v>
      </c>
      <c r="H424" s="17">
        <f t="shared" si="92"/>
        <v>2.8248587570621469E-3</v>
      </c>
      <c r="I424" s="17">
        <f t="shared" si="93"/>
        <v>5.86756077116513E-3</v>
      </c>
      <c r="J424" s="17">
        <f t="shared" si="94"/>
        <v>3.5587188612099642E-3</v>
      </c>
      <c r="K424" s="17">
        <f t="shared" si="97"/>
        <v>2.5</v>
      </c>
      <c r="L424" s="17">
        <f t="shared" si="98"/>
        <v>1</v>
      </c>
      <c r="M424" s="17">
        <f t="shared" si="95"/>
        <v>5.5803571428571421E-3</v>
      </c>
      <c r="N424" s="23">
        <f t="shared" si="96"/>
        <v>2.8248587570621469E-3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/>
      <c r="D426" s="16"/>
      <c r="E426" s="16">
        <v>1</v>
      </c>
      <c r="F426" s="16">
        <v>0</v>
      </c>
      <c r="G426" s="17" t="str">
        <f t="shared" si="91"/>
        <v/>
      </c>
      <c r="H426" s="17" t="str">
        <f t="shared" si="92"/>
        <v/>
      </c>
      <c r="I426" s="17">
        <f t="shared" si="93"/>
        <v>8.3822296730930428E-4</v>
      </c>
      <c r="J426" s="17" t="str">
        <f t="shared" si="94"/>
        <v/>
      </c>
      <c r="K426" s="17">
        <f t="shared" si="97"/>
        <v>1</v>
      </c>
      <c r="L426" s="17" t="str">
        <f t="shared" si="98"/>
        <v xml:space="preserve"> </v>
      </c>
      <c r="M426" s="17" t="str">
        <f t="shared" si="95"/>
        <v/>
      </c>
      <c r="N426" s="23" t="str">
        <f t="shared" si="96"/>
        <v/>
      </c>
    </row>
    <row r="427" spans="1:14" ht="25.5" x14ac:dyDescent="0.2">
      <c r="A427" s="15"/>
      <c r="B427" s="30" t="s">
        <v>395</v>
      </c>
      <c r="C427" s="27"/>
      <c r="D427" s="16"/>
      <c r="E427" s="16"/>
      <c r="F427" s="16"/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23" t="str">
        <f t="shared" si="96"/>
        <v/>
      </c>
    </row>
    <row r="428" spans="1:14" x14ac:dyDescent="0.2">
      <c r="A428" s="15"/>
      <c r="B428" s="30" t="s">
        <v>396</v>
      </c>
      <c r="C428" s="27">
        <v>1</v>
      </c>
      <c r="D428" s="16">
        <v>0</v>
      </c>
      <c r="E428" s="16"/>
      <c r="F428" s="16"/>
      <c r="G428" s="17">
        <f t="shared" si="91"/>
        <v>1.1160714285714285E-3</v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>
        <f t="shared" si="97"/>
        <v>-1</v>
      </c>
      <c r="L428" s="17" t="str">
        <f t="shared" si="98"/>
        <v xml:space="preserve"> </v>
      </c>
      <c r="M428" s="17">
        <f t="shared" si="95"/>
        <v>-1.1160714285714285E-3</v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>
        <v>19</v>
      </c>
      <c r="D429" s="16">
        <v>4</v>
      </c>
      <c r="E429" s="16"/>
      <c r="F429" s="16"/>
      <c r="G429" s="17">
        <f t="shared" si="91"/>
        <v>2.1205357142857144E-2</v>
      </c>
      <c r="H429" s="17">
        <f t="shared" si="92"/>
        <v>5.6497175141242938E-3</v>
      </c>
      <c r="I429" s="17" t="str">
        <f t="shared" si="93"/>
        <v/>
      </c>
      <c r="J429" s="17" t="str">
        <f t="shared" si="94"/>
        <v/>
      </c>
      <c r="K429" s="17">
        <f t="shared" si="97"/>
        <v>-1</v>
      </c>
      <c r="L429" s="17">
        <f t="shared" si="98"/>
        <v>-1</v>
      </c>
      <c r="M429" s="17">
        <f t="shared" si="95"/>
        <v>-2.1205357142857144E-2</v>
      </c>
      <c r="N429" s="23">
        <f t="shared" si="96"/>
        <v>-5.6497175141242938E-3</v>
      </c>
    </row>
    <row r="430" spans="1:14" x14ac:dyDescent="0.2">
      <c r="A430" s="15"/>
      <c r="B430" s="30" t="s">
        <v>398</v>
      </c>
      <c r="C430" s="27">
        <v>6</v>
      </c>
      <c r="D430" s="16">
        <v>4</v>
      </c>
      <c r="E430" s="16">
        <v>1</v>
      </c>
      <c r="F430" s="16">
        <v>0</v>
      </c>
      <c r="G430" s="17">
        <f t="shared" si="91"/>
        <v>6.6964285714285711E-3</v>
      </c>
      <c r="H430" s="17">
        <f t="shared" si="92"/>
        <v>5.6497175141242938E-3</v>
      </c>
      <c r="I430" s="17">
        <f t="shared" si="93"/>
        <v>8.3822296730930428E-4</v>
      </c>
      <c r="J430" s="17" t="str">
        <f t="shared" si="94"/>
        <v/>
      </c>
      <c r="K430" s="17">
        <f t="shared" si="97"/>
        <v>-0.83333333333333337</v>
      </c>
      <c r="L430" s="17">
        <f t="shared" si="98"/>
        <v>-1</v>
      </c>
      <c r="M430" s="17">
        <f t="shared" si="95"/>
        <v>-5.580357142857143E-3</v>
      </c>
      <c r="N430" s="23">
        <f t="shared" si="96"/>
        <v>-5.6497175141242938E-3</v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3" t="str">
        <f t="shared" si="96"/>
        <v/>
      </c>
    </row>
    <row r="434" spans="1:14" x14ac:dyDescent="0.2">
      <c r="A434" s="15"/>
      <c r="B434" s="30" t="s">
        <v>402</v>
      </c>
      <c r="C434" s="27">
        <v>5</v>
      </c>
      <c r="D434" s="16">
        <v>7</v>
      </c>
      <c r="E434" s="16">
        <v>1</v>
      </c>
      <c r="F434" s="16">
        <v>7</v>
      </c>
      <c r="G434" s="17">
        <f t="shared" si="91"/>
        <v>5.580357142857143E-3</v>
      </c>
      <c r="H434" s="17">
        <f t="shared" si="92"/>
        <v>9.887005649717515E-3</v>
      </c>
      <c r="I434" s="17">
        <f t="shared" si="93"/>
        <v>8.3822296730930428E-4</v>
      </c>
      <c r="J434" s="17">
        <f t="shared" si="94"/>
        <v>6.2277580071174376E-3</v>
      </c>
      <c r="K434" s="17">
        <f t="shared" si="97"/>
        <v>-0.8</v>
      </c>
      <c r="L434" s="17">
        <f t="shared" si="98"/>
        <v>0</v>
      </c>
      <c r="M434" s="17">
        <f t="shared" si="95"/>
        <v>-4.4642857142857149E-3</v>
      </c>
      <c r="N434" s="23">
        <f t="shared" si="96"/>
        <v>0</v>
      </c>
    </row>
    <row r="435" spans="1:14" x14ac:dyDescent="0.2">
      <c r="A435" s="15"/>
      <c r="B435" s="30" t="s">
        <v>403</v>
      </c>
      <c r="C435" s="27">
        <v>31</v>
      </c>
      <c r="D435" s="16">
        <v>9</v>
      </c>
      <c r="E435" s="16">
        <v>3</v>
      </c>
      <c r="F435" s="16">
        <v>1</v>
      </c>
      <c r="G435" s="17">
        <f t="shared" ref="G435:G498" si="99">+IF(C435=0,"",C435/C$371)</f>
        <v>3.4598214285714288E-2</v>
      </c>
      <c r="H435" s="17">
        <f t="shared" ref="H435:H498" si="100">+IF(D435=0,"",D435/D$371)</f>
        <v>1.2711864406779662E-2</v>
      </c>
      <c r="I435" s="17">
        <f t="shared" ref="I435:I498" si="101">+IF(E435=0,"",E435/E$371)</f>
        <v>2.5146689019279128E-3</v>
      </c>
      <c r="J435" s="17">
        <f t="shared" ref="J435:J498" si="102">+IF(F435=0,"",F435/F$371)</f>
        <v>8.8967971530249106E-4</v>
      </c>
      <c r="K435" s="17">
        <f t="shared" si="97"/>
        <v>-0.90322580645161288</v>
      </c>
      <c r="L435" s="17">
        <f t="shared" si="98"/>
        <v>-0.88888888888888884</v>
      </c>
      <c r="M435" s="17">
        <f t="shared" ref="M435:M498" si="103">+IF(OR(AND(G435=""),(K435="")),"",G435*K435)</f>
        <v>-3.125E-2</v>
      </c>
      <c r="N435" s="23">
        <f t="shared" ref="N435:N498" si="104">+IF(OR(AND(H435=""),(L435="")),"",H435*L435)</f>
        <v>-1.1299435028248588E-2</v>
      </c>
    </row>
    <row r="436" spans="1:14" x14ac:dyDescent="0.2">
      <c r="A436" s="15"/>
      <c r="B436" s="30" t="s">
        <v>404</v>
      </c>
      <c r="C436" s="27">
        <v>0</v>
      </c>
      <c r="D436" s="16">
        <v>1</v>
      </c>
      <c r="E436" s="16"/>
      <c r="F436" s="16"/>
      <c r="G436" s="17" t="str">
        <f t="shared" si="99"/>
        <v/>
      </c>
      <c r="H436" s="17">
        <f t="shared" si="100"/>
        <v>1.4124293785310734E-3</v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>
        <f t="shared" ref="L436:L499" si="106">+IF(AND(D436=0,F436=0)," ",IF(D436=0,1,IF(F436=0,-1,(F436-D436)/D436)))</f>
        <v>-1</v>
      </c>
      <c r="M436" s="17" t="str">
        <f t="shared" si="103"/>
        <v/>
      </c>
      <c r="N436" s="23">
        <f t="shared" si="104"/>
        <v>-1.4124293785310734E-3</v>
      </c>
    </row>
    <row r="437" spans="1:14" x14ac:dyDescent="0.2">
      <c r="A437" s="15"/>
      <c r="B437" s="30" t="s">
        <v>405</v>
      </c>
      <c r="C437" s="27">
        <v>5</v>
      </c>
      <c r="D437" s="16">
        <v>2</v>
      </c>
      <c r="E437" s="16">
        <v>1</v>
      </c>
      <c r="F437" s="16">
        <v>1</v>
      </c>
      <c r="G437" s="17">
        <f t="shared" si="99"/>
        <v>5.580357142857143E-3</v>
      </c>
      <c r="H437" s="17">
        <f t="shared" si="100"/>
        <v>2.8248587570621469E-3</v>
      </c>
      <c r="I437" s="17">
        <f t="shared" si="101"/>
        <v>8.3822296730930428E-4</v>
      </c>
      <c r="J437" s="17">
        <f t="shared" si="102"/>
        <v>8.8967971530249106E-4</v>
      </c>
      <c r="K437" s="17">
        <f t="shared" si="105"/>
        <v>-0.8</v>
      </c>
      <c r="L437" s="17">
        <f t="shared" si="106"/>
        <v>-0.5</v>
      </c>
      <c r="M437" s="17">
        <f t="shared" si="103"/>
        <v>-4.4642857142857149E-3</v>
      </c>
      <c r="N437" s="23">
        <f t="shared" si="104"/>
        <v>-1.4124293785310734E-3</v>
      </c>
    </row>
    <row r="438" spans="1:14" x14ac:dyDescent="0.2">
      <c r="A438" s="15"/>
      <c r="B438" s="30" t="s">
        <v>406</v>
      </c>
      <c r="C438" s="27">
        <v>0</v>
      </c>
      <c r="D438" s="16">
        <v>1</v>
      </c>
      <c r="E438" s="16">
        <v>1</v>
      </c>
      <c r="F438" s="16">
        <v>3</v>
      </c>
      <c r="G438" s="17" t="str">
        <f t="shared" si="99"/>
        <v/>
      </c>
      <c r="H438" s="17">
        <f t="shared" si="100"/>
        <v>1.4124293785310734E-3</v>
      </c>
      <c r="I438" s="17">
        <f t="shared" si="101"/>
        <v>8.3822296730930428E-4</v>
      </c>
      <c r="J438" s="17">
        <f t="shared" si="102"/>
        <v>2.6690391459074734E-3</v>
      </c>
      <c r="K438" s="17">
        <f t="shared" si="105"/>
        <v>1</v>
      </c>
      <c r="L438" s="17">
        <f t="shared" si="106"/>
        <v>2</v>
      </c>
      <c r="M438" s="17" t="str">
        <f t="shared" si="103"/>
        <v/>
      </c>
      <c r="N438" s="23">
        <f t="shared" si="104"/>
        <v>2.8248587570621469E-3</v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>
        <v>0</v>
      </c>
      <c r="F441" s="16">
        <v>1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>
        <f t="shared" si="102"/>
        <v>8.8967971530249106E-4</v>
      </c>
      <c r="K441" s="17" t="str">
        <f t="shared" si="105"/>
        <v xml:space="preserve"> </v>
      </c>
      <c r="L441" s="17">
        <f t="shared" si="106"/>
        <v>1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/>
      <c r="D442" s="16"/>
      <c r="E442" s="16">
        <v>1</v>
      </c>
      <c r="F442" s="16">
        <v>2</v>
      </c>
      <c r="G442" s="17" t="str">
        <f t="shared" si="99"/>
        <v/>
      </c>
      <c r="H442" s="17" t="str">
        <f t="shared" si="100"/>
        <v/>
      </c>
      <c r="I442" s="17">
        <f t="shared" si="101"/>
        <v>8.3822296730930428E-4</v>
      </c>
      <c r="J442" s="17">
        <f t="shared" si="102"/>
        <v>1.7793594306049821E-3</v>
      </c>
      <c r="K442" s="17">
        <f t="shared" si="105"/>
        <v>1</v>
      </c>
      <c r="L442" s="17">
        <f t="shared" si="106"/>
        <v>1</v>
      </c>
      <c r="M442" s="17" t="str">
        <f t="shared" si="103"/>
        <v/>
      </c>
      <c r="N442" s="23" t="str">
        <f t="shared" si="104"/>
        <v/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0</v>
      </c>
      <c r="D445" s="16">
        <v>1</v>
      </c>
      <c r="E445" s="16"/>
      <c r="F445" s="16"/>
      <c r="G445" s="17" t="str">
        <f t="shared" si="99"/>
        <v/>
      </c>
      <c r="H445" s="17">
        <f t="shared" si="100"/>
        <v>1.4124293785310734E-3</v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>
        <f t="shared" si="106"/>
        <v>-1</v>
      </c>
      <c r="M445" s="17" t="str">
        <f t="shared" si="103"/>
        <v/>
      </c>
      <c r="N445" s="23">
        <f t="shared" si="104"/>
        <v>-1.4124293785310734E-3</v>
      </c>
    </row>
    <row r="446" spans="1:14" x14ac:dyDescent="0.2">
      <c r="A446" s="15"/>
      <c r="B446" s="30" t="s">
        <v>414</v>
      </c>
      <c r="C446" s="27">
        <v>1</v>
      </c>
      <c r="D446" s="16">
        <v>4</v>
      </c>
      <c r="E446" s="16">
        <v>2</v>
      </c>
      <c r="F446" s="16">
        <v>22</v>
      </c>
      <c r="G446" s="17">
        <f t="shared" si="99"/>
        <v>1.1160714285714285E-3</v>
      </c>
      <c r="H446" s="17">
        <f t="shared" si="100"/>
        <v>5.6497175141242938E-3</v>
      </c>
      <c r="I446" s="17">
        <f t="shared" si="101"/>
        <v>1.6764459346186086E-3</v>
      </c>
      <c r="J446" s="17">
        <f t="shared" si="102"/>
        <v>1.9572953736654804E-2</v>
      </c>
      <c r="K446" s="17">
        <f t="shared" si="105"/>
        <v>1</v>
      </c>
      <c r="L446" s="17">
        <f t="shared" si="106"/>
        <v>4.5</v>
      </c>
      <c r="M446" s="17">
        <f t="shared" si="103"/>
        <v>1.1160714285714285E-3</v>
      </c>
      <c r="N446" s="23">
        <f t="shared" si="104"/>
        <v>2.5423728813559324E-2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>
        <v>1</v>
      </c>
      <c r="D449" s="16">
        <v>0</v>
      </c>
      <c r="E449" s="16">
        <v>3</v>
      </c>
      <c r="F449" s="16">
        <v>0</v>
      </c>
      <c r="G449" s="17">
        <f t="shared" si="99"/>
        <v>1.1160714285714285E-3</v>
      </c>
      <c r="H449" s="17" t="str">
        <f t="shared" si="100"/>
        <v/>
      </c>
      <c r="I449" s="17">
        <f t="shared" si="101"/>
        <v>2.5146689019279128E-3</v>
      </c>
      <c r="J449" s="17" t="str">
        <f t="shared" si="102"/>
        <v/>
      </c>
      <c r="K449" s="17">
        <f t="shared" si="105"/>
        <v>2</v>
      </c>
      <c r="L449" s="17" t="str">
        <f t="shared" si="106"/>
        <v xml:space="preserve"> </v>
      </c>
      <c r="M449" s="17">
        <f t="shared" si="103"/>
        <v>2.232142857142857E-3</v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5</v>
      </c>
      <c r="D450" s="16">
        <v>0</v>
      </c>
      <c r="E450" s="16">
        <v>7</v>
      </c>
      <c r="F450" s="16">
        <v>0</v>
      </c>
      <c r="G450" s="17">
        <f t="shared" si="99"/>
        <v>5.580357142857143E-3</v>
      </c>
      <c r="H450" s="17" t="str">
        <f t="shared" si="100"/>
        <v/>
      </c>
      <c r="I450" s="17">
        <f t="shared" si="101"/>
        <v>5.86756077116513E-3</v>
      </c>
      <c r="J450" s="17" t="str">
        <f t="shared" si="102"/>
        <v/>
      </c>
      <c r="K450" s="17">
        <f t="shared" si="105"/>
        <v>0.4</v>
      </c>
      <c r="L450" s="17" t="str">
        <f t="shared" si="106"/>
        <v xml:space="preserve"> </v>
      </c>
      <c r="M450" s="17">
        <f t="shared" si="103"/>
        <v>2.2321428571428575E-3</v>
      </c>
      <c r="N450" s="23" t="str">
        <f t="shared" si="104"/>
        <v/>
      </c>
    </row>
    <row r="451" spans="1:14" x14ac:dyDescent="0.2">
      <c r="A451" s="15"/>
      <c r="B451" s="30" t="s">
        <v>419</v>
      </c>
      <c r="C451" s="27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3" t="str">
        <f t="shared" si="104"/>
        <v/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41</v>
      </c>
      <c r="D454" s="16">
        <v>0</v>
      </c>
      <c r="E454" s="16">
        <v>1</v>
      </c>
      <c r="F454" s="16">
        <v>0</v>
      </c>
      <c r="G454" s="17">
        <f t="shared" si="99"/>
        <v>4.5758928571428568E-2</v>
      </c>
      <c r="H454" s="17" t="str">
        <f t="shared" si="100"/>
        <v/>
      </c>
      <c r="I454" s="17">
        <f t="shared" si="101"/>
        <v>8.3822296730930428E-4</v>
      </c>
      <c r="J454" s="17" t="str">
        <f t="shared" si="102"/>
        <v/>
      </c>
      <c r="K454" s="17">
        <f t="shared" si="105"/>
        <v>-0.97560975609756095</v>
      </c>
      <c r="L454" s="17" t="str">
        <f t="shared" si="106"/>
        <v xml:space="preserve"> </v>
      </c>
      <c r="M454" s="17">
        <f t="shared" si="103"/>
        <v>-4.4642857142857137E-2</v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/>
      <c r="D455" s="16"/>
      <c r="E455" s="16">
        <v>1</v>
      </c>
      <c r="F455" s="16">
        <v>0</v>
      </c>
      <c r="G455" s="17" t="str">
        <f t="shared" si="99"/>
        <v/>
      </c>
      <c r="H455" s="17" t="str">
        <f t="shared" si="100"/>
        <v/>
      </c>
      <c r="I455" s="17">
        <f t="shared" si="101"/>
        <v>8.3822296730930428E-4</v>
      </c>
      <c r="J455" s="17" t="str">
        <f t="shared" si="102"/>
        <v/>
      </c>
      <c r="K455" s="17">
        <f t="shared" si="105"/>
        <v>1</v>
      </c>
      <c r="L455" s="17" t="str">
        <f t="shared" si="106"/>
        <v xml:space="preserve"> </v>
      </c>
      <c r="M455" s="17" t="str">
        <f t="shared" si="103"/>
        <v/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>
        <v>1</v>
      </c>
      <c r="F457" s="16">
        <v>1</v>
      </c>
      <c r="G457" s="17" t="str">
        <f t="shared" si="99"/>
        <v/>
      </c>
      <c r="H457" s="17" t="str">
        <f t="shared" si="100"/>
        <v/>
      </c>
      <c r="I457" s="17">
        <f t="shared" si="101"/>
        <v>8.3822296730930428E-4</v>
      </c>
      <c r="J457" s="17">
        <f t="shared" si="102"/>
        <v>8.8967971530249106E-4</v>
      </c>
      <c r="K457" s="17">
        <f t="shared" si="105"/>
        <v>1</v>
      </c>
      <c r="L457" s="17">
        <f t="shared" si="106"/>
        <v>1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>
        <v>2</v>
      </c>
      <c r="D459" s="16">
        <v>6</v>
      </c>
      <c r="E459" s="16"/>
      <c r="F459" s="16"/>
      <c r="G459" s="17">
        <f t="shared" si="99"/>
        <v>2.232142857142857E-3</v>
      </c>
      <c r="H459" s="17">
        <f t="shared" si="100"/>
        <v>8.4745762711864406E-3</v>
      </c>
      <c r="I459" s="17" t="str">
        <f t="shared" si="101"/>
        <v/>
      </c>
      <c r="J459" s="17" t="str">
        <f t="shared" si="102"/>
        <v/>
      </c>
      <c r="K459" s="17">
        <f t="shared" si="105"/>
        <v>-1</v>
      </c>
      <c r="L459" s="17">
        <f t="shared" si="106"/>
        <v>-1</v>
      </c>
      <c r="M459" s="17">
        <f t="shared" si="103"/>
        <v>-2.232142857142857E-3</v>
      </c>
      <c r="N459" s="23">
        <f t="shared" si="104"/>
        <v>-8.4745762711864406E-3</v>
      </c>
    </row>
    <row r="460" spans="1:14" ht="25.5" x14ac:dyDescent="0.2">
      <c r="A460" s="15"/>
      <c r="B460" s="30" t="s">
        <v>428</v>
      </c>
      <c r="C460" s="27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3" t="str">
        <f t="shared" si="104"/>
        <v/>
      </c>
    </row>
    <row r="461" spans="1:14" x14ac:dyDescent="0.2">
      <c r="A461" s="15"/>
      <c r="B461" s="30" t="s">
        <v>429</v>
      </c>
      <c r="C461" s="27">
        <v>1</v>
      </c>
      <c r="D461" s="16">
        <v>0</v>
      </c>
      <c r="E461" s="16"/>
      <c r="F461" s="16"/>
      <c r="G461" s="17">
        <f t="shared" si="99"/>
        <v>1.1160714285714285E-3</v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>
        <f t="shared" si="105"/>
        <v>-1</v>
      </c>
      <c r="L461" s="17" t="str">
        <f t="shared" si="106"/>
        <v xml:space="preserve"> </v>
      </c>
      <c r="M461" s="17">
        <f t="shared" si="103"/>
        <v>-1.1160714285714285E-3</v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/>
      <c r="D469" s="16"/>
      <c r="E469" s="16">
        <v>0</v>
      </c>
      <c r="F469" s="16">
        <v>2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>
        <f t="shared" si="102"/>
        <v>1.7793594306049821E-3</v>
      </c>
      <c r="K469" s="17" t="str">
        <f t="shared" si="105"/>
        <v xml:space="preserve"> </v>
      </c>
      <c r="L469" s="17">
        <f t="shared" si="106"/>
        <v>1</v>
      </c>
      <c r="M469" s="17" t="str">
        <f t="shared" si="103"/>
        <v/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>
        <v>11</v>
      </c>
      <c r="D470" s="16">
        <v>4</v>
      </c>
      <c r="E470" s="16">
        <v>1</v>
      </c>
      <c r="F470" s="16">
        <v>1</v>
      </c>
      <c r="G470" s="17">
        <f t="shared" si="99"/>
        <v>1.2276785714285714E-2</v>
      </c>
      <c r="H470" s="17">
        <f t="shared" si="100"/>
        <v>5.6497175141242938E-3</v>
      </c>
      <c r="I470" s="17">
        <f t="shared" si="101"/>
        <v>8.3822296730930428E-4</v>
      </c>
      <c r="J470" s="17">
        <f t="shared" si="102"/>
        <v>8.8967971530249106E-4</v>
      </c>
      <c r="K470" s="17">
        <f t="shared" si="105"/>
        <v>-0.90909090909090906</v>
      </c>
      <c r="L470" s="17">
        <f t="shared" si="106"/>
        <v>-0.75</v>
      </c>
      <c r="M470" s="17">
        <f t="shared" si="103"/>
        <v>-1.1160714285714286E-2</v>
      </c>
      <c r="N470" s="23">
        <f t="shared" si="104"/>
        <v>-4.2372881355932203E-3</v>
      </c>
    </row>
    <row r="471" spans="1:14" x14ac:dyDescent="0.2">
      <c r="A471" s="15"/>
      <c r="B471" s="30" t="s">
        <v>439</v>
      </c>
      <c r="C471" s="27">
        <v>8</v>
      </c>
      <c r="D471" s="16">
        <v>10</v>
      </c>
      <c r="E471" s="16">
        <v>1</v>
      </c>
      <c r="F471" s="16">
        <v>0</v>
      </c>
      <c r="G471" s="17">
        <f t="shared" si="99"/>
        <v>8.9285714285714281E-3</v>
      </c>
      <c r="H471" s="17">
        <f t="shared" si="100"/>
        <v>1.4124293785310734E-2</v>
      </c>
      <c r="I471" s="17">
        <f t="shared" si="101"/>
        <v>8.3822296730930428E-4</v>
      </c>
      <c r="J471" s="17" t="str">
        <f t="shared" si="102"/>
        <v/>
      </c>
      <c r="K471" s="17">
        <f t="shared" si="105"/>
        <v>-0.875</v>
      </c>
      <c r="L471" s="17">
        <f t="shared" si="106"/>
        <v>-1</v>
      </c>
      <c r="M471" s="17">
        <f t="shared" si="103"/>
        <v>-7.8125E-3</v>
      </c>
      <c r="N471" s="23">
        <f t="shared" si="104"/>
        <v>-1.4124293785310734E-2</v>
      </c>
    </row>
    <row r="472" spans="1:14" x14ac:dyDescent="0.2">
      <c r="A472" s="15"/>
      <c r="B472" s="30" t="s">
        <v>440</v>
      </c>
      <c r="C472" s="27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>
        <v>16</v>
      </c>
      <c r="D473" s="16">
        <v>15</v>
      </c>
      <c r="E473" s="16"/>
      <c r="F473" s="16"/>
      <c r="G473" s="17">
        <f t="shared" si="99"/>
        <v>1.7857142857142856E-2</v>
      </c>
      <c r="H473" s="17">
        <f t="shared" si="100"/>
        <v>2.1186440677966101E-2</v>
      </c>
      <c r="I473" s="17" t="str">
        <f t="shared" si="101"/>
        <v/>
      </c>
      <c r="J473" s="17" t="str">
        <f t="shared" si="102"/>
        <v/>
      </c>
      <c r="K473" s="17">
        <f t="shared" si="105"/>
        <v>-1</v>
      </c>
      <c r="L473" s="17">
        <f t="shared" si="106"/>
        <v>-1</v>
      </c>
      <c r="M473" s="17">
        <f t="shared" si="103"/>
        <v>-1.7857142857142856E-2</v>
      </c>
      <c r="N473" s="23">
        <f t="shared" si="104"/>
        <v>-2.1186440677966101E-2</v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>
        <v>1</v>
      </c>
      <c r="D478" s="16">
        <v>0</v>
      </c>
      <c r="E478" s="16"/>
      <c r="F478" s="16"/>
      <c r="G478" s="17">
        <f t="shared" si="99"/>
        <v>1.1160714285714285E-3</v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>
        <f t="shared" si="105"/>
        <v>-1</v>
      </c>
      <c r="L478" s="17" t="str">
        <f t="shared" si="106"/>
        <v xml:space="preserve"> </v>
      </c>
      <c r="M478" s="17">
        <f t="shared" si="103"/>
        <v>-1.1160714285714285E-3</v>
      </c>
      <c r="N478" s="23" t="str">
        <f t="shared" si="104"/>
        <v/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>
        <v>0</v>
      </c>
      <c r="D481" s="16">
        <v>1</v>
      </c>
      <c r="E481" s="16"/>
      <c r="F481" s="16"/>
      <c r="G481" s="17" t="str">
        <f t="shared" si="99"/>
        <v/>
      </c>
      <c r="H481" s="17">
        <f t="shared" si="100"/>
        <v>1.4124293785310734E-3</v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>
        <f t="shared" si="106"/>
        <v>-1</v>
      </c>
      <c r="M481" s="17" t="str">
        <f t="shared" si="103"/>
        <v/>
      </c>
      <c r="N481" s="23">
        <f t="shared" si="104"/>
        <v>-1.4124293785310734E-3</v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>
        <v>0</v>
      </c>
      <c r="D483" s="16">
        <v>1</v>
      </c>
      <c r="E483" s="16">
        <v>0</v>
      </c>
      <c r="F483" s="16">
        <v>4</v>
      </c>
      <c r="G483" s="17" t="str">
        <f t="shared" si="99"/>
        <v/>
      </c>
      <c r="H483" s="17">
        <f t="shared" si="100"/>
        <v>1.4124293785310734E-3</v>
      </c>
      <c r="I483" s="17" t="str">
        <f t="shared" si="101"/>
        <v/>
      </c>
      <c r="J483" s="17">
        <f t="shared" si="102"/>
        <v>3.5587188612099642E-3</v>
      </c>
      <c r="K483" s="17" t="str">
        <f t="shared" si="105"/>
        <v xml:space="preserve"> </v>
      </c>
      <c r="L483" s="17">
        <f t="shared" si="106"/>
        <v>3</v>
      </c>
      <c r="M483" s="17" t="str">
        <f t="shared" si="103"/>
        <v/>
      </c>
      <c r="N483" s="23">
        <f t="shared" si="104"/>
        <v>4.2372881355932203E-3</v>
      </c>
    </row>
    <row r="484" spans="1:14" x14ac:dyDescent="0.2">
      <c r="A484" s="15"/>
      <c r="B484" s="30" t="s">
        <v>452</v>
      </c>
      <c r="C484" s="27">
        <v>0</v>
      </c>
      <c r="D484" s="16">
        <v>3</v>
      </c>
      <c r="E484" s="16">
        <v>0</v>
      </c>
      <c r="F484" s="16">
        <v>3</v>
      </c>
      <c r="G484" s="17" t="str">
        <f t="shared" si="99"/>
        <v/>
      </c>
      <c r="H484" s="17">
        <f t="shared" si="100"/>
        <v>4.2372881355932203E-3</v>
      </c>
      <c r="I484" s="17" t="str">
        <f t="shared" si="101"/>
        <v/>
      </c>
      <c r="J484" s="17">
        <f t="shared" si="102"/>
        <v>2.6690391459074734E-3</v>
      </c>
      <c r="K484" s="17" t="str">
        <f t="shared" si="105"/>
        <v xml:space="preserve"> </v>
      </c>
      <c r="L484" s="17">
        <f t="shared" si="106"/>
        <v>0</v>
      </c>
      <c r="M484" s="17" t="str">
        <f t="shared" si="103"/>
        <v/>
      </c>
      <c r="N484" s="23">
        <f t="shared" si="104"/>
        <v>0</v>
      </c>
    </row>
    <row r="485" spans="1:14" x14ac:dyDescent="0.2">
      <c r="A485" s="15"/>
      <c r="B485" s="30" t="s">
        <v>453</v>
      </c>
      <c r="C485" s="27">
        <v>0</v>
      </c>
      <c r="D485" s="16">
        <v>1</v>
      </c>
      <c r="E485" s="16">
        <v>0</v>
      </c>
      <c r="F485" s="16">
        <v>3</v>
      </c>
      <c r="G485" s="17" t="str">
        <f t="shared" si="99"/>
        <v/>
      </c>
      <c r="H485" s="17">
        <f t="shared" si="100"/>
        <v>1.4124293785310734E-3</v>
      </c>
      <c r="I485" s="17" t="str">
        <f t="shared" si="101"/>
        <v/>
      </c>
      <c r="J485" s="17">
        <f t="shared" si="102"/>
        <v>2.6690391459074734E-3</v>
      </c>
      <c r="K485" s="17" t="str">
        <f t="shared" si="105"/>
        <v xml:space="preserve"> </v>
      </c>
      <c r="L485" s="17">
        <f t="shared" si="106"/>
        <v>2</v>
      </c>
      <c r="M485" s="17" t="str">
        <f t="shared" si="103"/>
        <v/>
      </c>
      <c r="N485" s="23">
        <f t="shared" si="104"/>
        <v>2.8248587570621469E-3</v>
      </c>
    </row>
    <row r="486" spans="1:14" ht="25.5" x14ac:dyDescent="0.2">
      <c r="A486" s="15"/>
      <c r="B486" s="30" t="s">
        <v>454</v>
      </c>
      <c r="C486" s="27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>
        <v>0</v>
      </c>
      <c r="D487" s="16">
        <v>1</v>
      </c>
      <c r="E487" s="16"/>
      <c r="F487" s="16"/>
      <c r="G487" s="17" t="str">
        <f t="shared" si="99"/>
        <v/>
      </c>
      <c r="H487" s="17">
        <f t="shared" si="100"/>
        <v>1.4124293785310734E-3</v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>
        <f t="shared" si="106"/>
        <v>-1</v>
      </c>
      <c r="M487" s="17" t="str">
        <f t="shared" si="103"/>
        <v/>
      </c>
      <c r="N487" s="23">
        <f t="shared" si="104"/>
        <v>-1.4124293785310734E-3</v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>
        <v>0</v>
      </c>
      <c r="D489" s="16">
        <v>1</v>
      </c>
      <c r="E489" s="16">
        <v>0</v>
      </c>
      <c r="F489" s="16">
        <v>5</v>
      </c>
      <c r="G489" s="17" t="str">
        <f t="shared" si="99"/>
        <v/>
      </c>
      <c r="H489" s="17">
        <f t="shared" si="100"/>
        <v>1.4124293785310734E-3</v>
      </c>
      <c r="I489" s="17" t="str">
        <f t="shared" si="101"/>
        <v/>
      </c>
      <c r="J489" s="17">
        <f t="shared" si="102"/>
        <v>4.4483985765124559E-3</v>
      </c>
      <c r="K489" s="17" t="str">
        <f t="shared" si="105"/>
        <v xml:space="preserve"> </v>
      </c>
      <c r="L489" s="17">
        <f t="shared" si="106"/>
        <v>4</v>
      </c>
      <c r="M489" s="17" t="str">
        <f t="shared" si="103"/>
        <v/>
      </c>
      <c r="N489" s="23">
        <f t="shared" si="104"/>
        <v>5.6497175141242938E-3</v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>
        <v>0</v>
      </c>
      <c r="F491" s="16">
        <v>1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>
        <f t="shared" si="102"/>
        <v>8.8967971530249106E-4</v>
      </c>
      <c r="K491" s="17" t="str">
        <f t="shared" si="105"/>
        <v xml:space="preserve"> </v>
      </c>
      <c r="L491" s="17">
        <f t="shared" si="106"/>
        <v>1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>
        <v>0</v>
      </c>
      <c r="D493" s="16">
        <v>1</v>
      </c>
      <c r="E493" s="16">
        <v>0</v>
      </c>
      <c r="F493" s="16">
        <v>3</v>
      </c>
      <c r="G493" s="17" t="str">
        <f t="shared" si="99"/>
        <v/>
      </c>
      <c r="H493" s="17">
        <f t="shared" si="100"/>
        <v>1.4124293785310734E-3</v>
      </c>
      <c r="I493" s="17" t="str">
        <f t="shared" si="101"/>
        <v/>
      </c>
      <c r="J493" s="17">
        <f t="shared" si="102"/>
        <v>2.6690391459074734E-3</v>
      </c>
      <c r="K493" s="17" t="str">
        <f t="shared" si="105"/>
        <v xml:space="preserve"> </v>
      </c>
      <c r="L493" s="17">
        <f t="shared" si="106"/>
        <v>2</v>
      </c>
      <c r="M493" s="17" t="str">
        <f t="shared" si="103"/>
        <v/>
      </c>
      <c r="N493" s="23">
        <f t="shared" si="104"/>
        <v>2.8248587570621469E-3</v>
      </c>
    </row>
    <row r="494" spans="1:14" x14ac:dyDescent="0.2">
      <c r="A494" s="15"/>
      <c r="B494" s="30" t="s">
        <v>462</v>
      </c>
      <c r="C494" s="27"/>
      <c r="D494" s="16"/>
      <c r="E494" s="16">
        <v>1</v>
      </c>
      <c r="F494" s="16">
        <v>0</v>
      </c>
      <c r="G494" s="17" t="str">
        <f t="shared" si="99"/>
        <v/>
      </c>
      <c r="H494" s="17" t="str">
        <f t="shared" si="100"/>
        <v/>
      </c>
      <c r="I494" s="17">
        <f t="shared" si="101"/>
        <v>8.3822296730930428E-4</v>
      </c>
      <c r="J494" s="17" t="str">
        <f t="shared" si="102"/>
        <v/>
      </c>
      <c r="K494" s="17">
        <f t="shared" si="105"/>
        <v>1</v>
      </c>
      <c r="L494" s="17" t="str">
        <f t="shared" si="106"/>
        <v xml:space="preserve"> </v>
      </c>
      <c r="M494" s="17" t="str">
        <f t="shared" si="103"/>
        <v/>
      </c>
      <c r="N494" s="23" t="str">
        <f t="shared" si="104"/>
        <v/>
      </c>
    </row>
    <row r="495" spans="1:14" x14ac:dyDescent="0.2">
      <c r="A495" s="15"/>
      <c r="B495" s="30" t="s">
        <v>463</v>
      </c>
      <c r="C495" s="27"/>
      <c r="D495" s="16"/>
      <c r="E495" s="16">
        <v>0</v>
      </c>
      <c r="F495" s="16">
        <v>1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>
        <f t="shared" si="102"/>
        <v>8.8967971530249106E-4</v>
      </c>
      <c r="K495" s="17" t="str">
        <f t="shared" si="105"/>
        <v xml:space="preserve"> </v>
      </c>
      <c r="L495" s="17">
        <f t="shared" si="106"/>
        <v>1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>
        <v>0</v>
      </c>
      <c r="D497" s="16">
        <v>1</v>
      </c>
      <c r="E497" s="16">
        <v>0</v>
      </c>
      <c r="F497" s="16">
        <v>2</v>
      </c>
      <c r="G497" s="17" t="str">
        <f t="shared" si="99"/>
        <v/>
      </c>
      <c r="H497" s="17">
        <f t="shared" si="100"/>
        <v>1.4124293785310734E-3</v>
      </c>
      <c r="I497" s="17" t="str">
        <f t="shared" si="101"/>
        <v/>
      </c>
      <c r="J497" s="17">
        <f t="shared" si="102"/>
        <v>1.7793594306049821E-3</v>
      </c>
      <c r="K497" s="17" t="str">
        <f t="shared" si="105"/>
        <v xml:space="preserve"> </v>
      </c>
      <c r="L497" s="17">
        <f t="shared" si="106"/>
        <v>1</v>
      </c>
      <c r="M497" s="17" t="str">
        <f t="shared" si="103"/>
        <v/>
      </c>
      <c r="N497" s="23">
        <f t="shared" si="104"/>
        <v>1.4124293785310734E-3</v>
      </c>
    </row>
    <row r="498" spans="1:14" x14ac:dyDescent="0.2">
      <c r="A498" s="15"/>
      <c r="B498" s="30" t="s">
        <v>466</v>
      </c>
      <c r="C498" s="27"/>
      <c r="D498" s="16"/>
      <c r="E498" s="16">
        <v>0</v>
      </c>
      <c r="F498" s="16">
        <v>1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>
        <f t="shared" si="102"/>
        <v>8.8967971530249106E-4</v>
      </c>
      <c r="K498" s="17" t="str">
        <f t="shared" si="105"/>
        <v xml:space="preserve"> </v>
      </c>
      <c r="L498" s="17">
        <f t="shared" si="106"/>
        <v>1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0</v>
      </c>
      <c r="D499" s="16">
        <v>4</v>
      </c>
      <c r="E499" s="16">
        <v>1</v>
      </c>
      <c r="F499" s="16">
        <v>30</v>
      </c>
      <c r="G499" s="17" t="str">
        <f t="shared" ref="G499:G562" si="107">+IF(C499=0,"",C499/C$371)</f>
        <v/>
      </c>
      <c r="H499" s="17">
        <f t="shared" ref="H499:H562" si="108">+IF(D499=0,"",D499/D$371)</f>
        <v>5.6497175141242938E-3</v>
      </c>
      <c r="I499" s="17">
        <f t="shared" ref="I499:I562" si="109">+IF(E499=0,"",E499/E$371)</f>
        <v>8.3822296730930428E-4</v>
      </c>
      <c r="J499" s="17">
        <f t="shared" ref="J499:J562" si="110">+IF(F499=0,"",F499/F$371)</f>
        <v>2.6690391459074734E-2</v>
      </c>
      <c r="K499" s="17">
        <f t="shared" si="105"/>
        <v>1</v>
      </c>
      <c r="L499" s="17">
        <f t="shared" si="106"/>
        <v>6.5</v>
      </c>
      <c r="M499" s="17" t="str">
        <f t="shared" ref="M499:M562" si="111">+IF(OR(AND(G499=""),(K499="")),"",G499*K499)</f>
        <v/>
      </c>
      <c r="N499" s="23">
        <f t="shared" ref="N499:N562" si="112">+IF(OR(AND(H499=""),(L499="")),"",H499*L499)</f>
        <v>3.6723163841807911E-2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2</v>
      </c>
      <c r="D507" s="16">
        <v>8</v>
      </c>
      <c r="E507" s="16">
        <v>7</v>
      </c>
      <c r="F507" s="16">
        <v>19</v>
      </c>
      <c r="G507" s="17">
        <f t="shared" si="107"/>
        <v>2.232142857142857E-3</v>
      </c>
      <c r="H507" s="17">
        <f t="shared" si="108"/>
        <v>1.1299435028248588E-2</v>
      </c>
      <c r="I507" s="17">
        <f t="shared" si="109"/>
        <v>5.86756077116513E-3</v>
      </c>
      <c r="J507" s="17">
        <f t="shared" si="110"/>
        <v>1.6903914590747332E-2</v>
      </c>
      <c r="K507" s="17">
        <f t="shared" si="113"/>
        <v>2.5</v>
      </c>
      <c r="L507" s="17">
        <f t="shared" si="114"/>
        <v>1.375</v>
      </c>
      <c r="M507" s="17">
        <f t="shared" si="111"/>
        <v>5.5803571428571421E-3</v>
      </c>
      <c r="N507" s="23">
        <f t="shared" si="112"/>
        <v>1.5536723163841807E-2</v>
      </c>
    </row>
    <row r="508" spans="1:14" ht="25.5" x14ac:dyDescent="0.2">
      <c r="A508" s="15"/>
      <c r="B508" s="30" t="s">
        <v>476</v>
      </c>
      <c r="C508" s="27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3" t="str">
        <f t="shared" si="112"/>
        <v/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>
        <v>0</v>
      </c>
      <c r="D512" s="16">
        <v>16</v>
      </c>
      <c r="E512" s="16">
        <v>2</v>
      </c>
      <c r="F512" s="16">
        <v>32</v>
      </c>
      <c r="G512" s="17" t="str">
        <f t="shared" si="107"/>
        <v/>
      </c>
      <c r="H512" s="17">
        <f t="shared" si="108"/>
        <v>2.2598870056497175E-2</v>
      </c>
      <c r="I512" s="17">
        <f t="shared" si="109"/>
        <v>1.6764459346186086E-3</v>
      </c>
      <c r="J512" s="17">
        <f t="shared" si="110"/>
        <v>2.8469750889679714E-2</v>
      </c>
      <c r="K512" s="17">
        <f t="shared" si="113"/>
        <v>1</v>
      </c>
      <c r="L512" s="17">
        <f t="shared" si="114"/>
        <v>1</v>
      </c>
      <c r="M512" s="17" t="str">
        <f t="shared" si="111"/>
        <v/>
      </c>
      <c r="N512" s="23">
        <f t="shared" si="112"/>
        <v>2.2598870056497175E-2</v>
      </c>
    </row>
    <row r="513" spans="1:14" x14ac:dyDescent="0.2">
      <c r="A513" s="15"/>
      <c r="B513" s="30" t="s">
        <v>481</v>
      </c>
      <c r="C513" s="27">
        <v>0</v>
      </c>
      <c r="D513" s="16">
        <v>2</v>
      </c>
      <c r="E513" s="16"/>
      <c r="F513" s="16"/>
      <c r="G513" s="17" t="str">
        <f t="shared" si="107"/>
        <v/>
      </c>
      <c r="H513" s="17">
        <f t="shared" si="108"/>
        <v>2.8248587570621469E-3</v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>
        <f t="shared" si="114"/>
        <v>-1</v>
      </c>
      <c r="M513" s="17" t="str">
        <f t="shared" si="111"/>
        <v/>
      </c>
      <c r="N513" s="23">
        <f t="shared" si="112"/>
        <v>-2.8248587570621469E-3</v>
      </c>
    </row>
    <row r="514" spans="1:14" x14ac:dyDescent="0.2">
      <c r="A514" s="15"/>
      <c r="B514" s="30" t="s">
        <v>482</v>
      </c>
      <c r="C514" s="27">
        <v>2</v>
      </c>
      <c r="D514" s="16">
        <v>10</v>
      </c>
      <c r="E514" s="16">
        <v>1</v>
      </c>
      <c r="F514" s="16">
        <v>26</v>
      </c>
      <c r="G514" s="17">
        <f t="shared" si="107"/>
        <v>2.232142857142857E-3</v>
      </c>
      <c r="H514" s="17">
        <f t="shared" si="108"/>
        <v>1.4124293785310734E-2</v>
      </c>
      <c r="I514" s="17">
        <f t="shared" si="109"/>
        <v>8.3822296730930428E-4</v>
      </c>
      <c r="J514" s="17">
        <f t="shared" si="110"/>
        <v>2.3131672597864767E-2</v>
      </c>
      <c r="K514" s="17">
        <f t="shared" si="113"/>
        <v>-0.5</v>
      </c>
      <c r="L514" s="17">
        <f t="shared" si="114"/>
        <v>1.6</v>
      </c>
      <c r="M514" s="17">
        <f t="shared" si="111"/>
        <v>-1.1160714285714285E-3</v>
      </c>
      <c r="N514" s="23">
        <f t="shared" si="112"/>
        <v>2.2598870056497175E-2</v>
      </c>
    </row>
    <row r="515" spans="1:14" x14ac:dyDescent="0.2">
      <c r="A515" s="15"/>
      <c r="B515" s="30" t="s">
        <v>483</v>
      </c>
      <c r="C515" s="27">
        <v>0</v>
      </c>
      <c r="D515" s="16">
        <v>1</v>
      </c>
      <c r="E515" s="16">
        <v>0</v>
      </c>
      <c r="F515" s="16">
        <v>2</v>
      </c>
      <c r="G515" s="17" t="str">
        <f t="shared" si="107"/>
        <v/>
      </c>
      <c r="H515" s="17">
        <f t="shared" si="108"/>
        <v>1.4124293785310734E-3</v>
      </c>
      <c r="I515" s="17" t="str">
        <f t="shared" si="109"/>
        <v/>
      </c>
      <c r="J515" s="17">
        <f t="shared" si="110"/>
        <v>1.7793594306049821E-3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23">
        <f t="shared" si="112"/>
        <v>1.4124293785310734E-3</v>
      </c>
    </row>
    <row r="516" spans="1:14" x14ac:dyDescent="0.2">
      <c r="A516" s="15"/>
      <c r="B516" s="30" t="s">
        <v>484</v>
      </c>
      <c r="C516" s="27"/>
      <c r="D516" s="16"/>
      <c r="E516" s="16">
        <v>0</v>
      </c>
      <c r="F516" s="16">
        <v>1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>
        <f t="shared" si="110"/>
        <v>8.8967971530249106E-4</v>
      </c>
      <c r="K516" s="17" t="str">
        <f t="shared" si="113"/>
        <v xml:space="preserve"> </v>
      </c>
      <c r="L516" s="17">
        <f t="shared" si="114"/>
        <v>1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3" t="str">
        <f t="shared" si="112"/>
        <v/>
      </c>
    </row>
    <row r="518" spans="1:14" x14ac:dyDescent="0.2">
      <c r="A518" s="15"/>
      <c r="B518" s="30" t="s">
        <v>486</v>
      </c>
      <c r="C518" s="27"/>
      <c r="D518" s="16"/>
      <c r="E518" s="16">
        <v>0</v>
      </c>
      <c r="F518" s="16">
        <v>4</v>
      </c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>
        <f t="shared" si="110"/>
        <v>3.5587188612099642E-3</v>
      </c>
      <c r="K518" s="17" t="str">
        <f t="shared" si="113"/>
        <v xml:space="preserve"> </v>
      </c>
      <c r="L518" s="17">
        <f t="shared" si="114"/>
        <v>1</v>
      </c>
      <c r="M518" s="17" t="str">
        <f t="shared" si="111"/>
        <v/>
      </c>
      <c r="N518" s="23" t="str">
        <f t="shared" si="112"/>
        <v/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>
        <v>0</v>
      </c>
      <c r="D523" s="16">
        <v>1</v>
      </c>
      <c r="E523" s="16">
        <v>0</v>
      </c>
      <c r="F523" s="16">
        <v>1</v>
      </c>
      <c r="G523" s="17" t="str">
        <f t="shared" si="107"/>
        <v/>
      </c>
      <c r="H523" s="17">
        <f t="shared" si="108"/>
        <v>1.4124293785310734E-3</v>
      </c>
      <c r="I523" s="17" t="str">
        <f t="shared" si="109"/>
        <v/>
      </c>
      <c r="J523" s="17">
        <f t="shared" si="110"/>
        <v>8.8967971530249106E-4</v>
      </c>
      <c r="K523" s="17" t="str">
        <f t="shared" si="113"/>
        <v xml:space="preserve"> </v>
      </c>
      <c r="L523" s="17">
        <f t="shared" si="114"/>
        <v>0</v>
      </c>
      <c r="M523" s="17" t="str">
        <f t="shared" si="111"/>
        <v/>
      </c>
      <c r="N523" s="23">
        <f t="shared" si="112"/>
        <v>0</v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>
        <v>1</v>
      </c>
      <c r="D528" s="16">
        <v>0</v>
      </c>
      <c r="E528" s="16"/>
      <c r="F528" s="16"/>
      <c r="G528" s="17">
        <f t="shared" si="107"/>
        <v>1.1160714285714285E-3</v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>
        <f t="shared" si="113"/>
        <v>-1</v>
      </c>
      <c r="L528" s="17" t="str">
        <f t="shared" si="114"/>
        <v xml:space="preserve"> </v>
      </c>
      <c r="M528" s="17">
        <f t="shared" si="111"/>
        <v>-1.1160714285714285E-3</v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>
        <v>0</v>
      </c>
      <c r="F530" s="16">
        <v>2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>
        <f t="shared" si="110"/>
        <v>1.7793594306049821E-3</v>
      </c>
      <c r="K530" s="17" t="str">
        <f t="shared" si="113"/>
        <v xml:space="preserve"> </v>
      </c>
      <c r="L530" s="17">
        <f t="shared" si="114"/>
        <v>1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>
        <v>0</v>
      </c>
      <c r="D535" s="16">
        <v>1</v>
      </c>
      <c r="E535" s="16"/>
      <c r="F535" s="16"/>
      <c r="G535" s="17" t="str">
        <f t="shared" si="107"/>
        <v/>
      </c>
      <c r="H535" s="17">
        <f t="shared" si="108"/>
        <v>1.4124293785310734E-3</v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>
        <f t="shared" si="114"/>
        <v>-1</v>
      </c>
      <c r="M535" s="17" t="str">
        <f t="shared" si="111"/>
        <v/>
      </c>
      <c r="N535" s="23">
        <f t="shared" si="112"/>
        <v>-1.4124293785310734E-3</v>
      </c>
    </row>
    <row r="536" spans="1:14" x14ac:dyDescent="0.2">
      <c r="A536" s="15"/>
      <c r="B536" s="30" t="s">
        <v>504</v>
      </c>
      <c r="C536" s="27">
        <v>0</v>
      </c>
      <c r="D536" s="16">
        <v>1</v>
      </c>
      <c r="E536" s="16"/>
      <c r="F536" s="16"/>
      <c r="G536" s="17" t="str">
        <f t="shared" si="107"/>
        <v/>
      </c>
      <c r="H536" s="17">
        <f t="shared" si="108"/>
        <v>1.4124293785310734E-3</v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>
        <f t="shared" si="114"/>
        <v>-1</v>
      </c>
      <c r="M536" s="17" t="str">
        <f t="shared" si="111"/>
        <v/>
      </c>
      <c r="N536" s="23">
        <f t="shared" si="112"/>
        <v>-1.4124293785310734E-3</v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/>
      <c r="D539" s="16"/>
      <c r="E539" s="16">
        <v>18</v>
      </c>
      <c r="F539" s="16">
        <v>0</v>
      </c>
      <c r="G539" s="17" t="str">
        <f t="shared" si="107"/>
        <v/>
      </c>
      <c r="H539" s="17" t="str">
        <f t="shared" si="108"/>
        <v/>
      </c>
      <c r="I539" s="17">
        <f t="shared" si="109"/>
        <v>1.5088013411567477E-2</v>
      </c>
      <c r="J539" s="17" t="str">
        <f t="shared" si="110"/>
        <v/>
      </c>
      <c r="K539" s="17">
        <f t="shared" si="113"/>
        <v>1</v>
      </c>
      <c r="L539" s="17" t="str">
        <f t="shared" si="114"/>
        <v xml:space="preserve"> </v>
      </c>
      <c r="M539" s="17" t="str">
        <f t="shared" si="111"/>
        <v/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>
        <v>6</v>
      </c>
      <c r="D540" s="16">
        <v>0</v>
      </c>
      <c r="E540" s="16">
        <v>33</v>
      </c>
      <c r="F540" s="16">
        <v>40</v>
      </c>
      <c r="G540" s="17">
        <f t="shared" si="107"/>
        <v>6.6964285714285711E-3</v>
      </c>
      <c r="H540" s="17" t="str">
        <f t="shared" si="108"/>
        <v/>
      </c>
      <c r="I540" s="17">
        <f t="shared" si="109"/>
        <v>2.7661357921207042E-2</v>
      </c>
      <c r="J540" s="17">
        <f t="shared" si="110"/>
        <v>3.5587188612099648E-2</v>
      </c>
      <c r="K540" s="17">
        <f t="shared" si="113"/>
        <v>4.5</v>
      </c>
      <c r="L540" s="17">
        <f t="shared" si="114"/>
        <v>1</v>
      </c>
      <c r="M540" s="17">
        <f t="shared" si="111"/>
        <v>3.0133928571428568E-2</v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>
        <v>1</v>
      </c>
      <c r="D541" s="16">
        <v>0</v>
      </c>
      <c r="E541" s="16"/>
      <c r="F541" s="16"/>
      <c r="G541" s="17">
        <f t="shared" si="107"/>
        <v>1.1160714285714285E-3</v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>
        <f t="shared" si="113"/>
        <v>-1</v>
      </c>
      <c r="L541" s="17" t="str">
        <f t="shared" si="114"/>
        <v xml:space="preserve"> </v>
      </c>
      <c r="M541" s="17">
        <f t="shared" si="111"/>
        <v>-1.1160714285714285E-3</v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>
        <v>0</v>
      </c>
      <c r="D543" s="16">
        <v>1</v>
      </c>
      <c r="E543" s="16">
        <v>1</v>
      </c>
      <c r="F543" s="16">
        <v>0</v>
      </c>
      <c r="G543" s="17" t="str">
        <f t="shared" si="107"/>
        <v/>
      </c>
      <c r="H543" s="17">
        <f t="shared" si="108"/>
        <v>1.4124293785310734E-3</v>
      </c>
      <c r="I543" s="17">
        <f t="shared" si="109"/>
        <v>8.3822296730930428E-4</v>
      </c>
      <c r="J543" s="17" t="str">
        <f t="shared" si="110"/>
        <v/>
      </c>
      <c r="K543" s="17">
        <f t="shared" si="113"/>
        <v>1</v>
      </c>
      <c r="L543" s="17">
        <f t="shared" si="114"/>
        <v>-1</v>
      </c>
      <c r="M543" s="17" t="str">
        <f t="shared" si="111"/>
        <v/>
      </c>
      <c r="N543" s="23">
        <f t="shared" si="112"/>
        <v>-1.4124293785310734E-3</v>
      </c>
    </row>
    <row r="544" spans="1:14" ht="25.5" x14ac:dyDescent="0.2">
      <c r="A544" s="15"/>
      <c r="B544" s="30" t="s">
        <v>512</v>
      </c>
      <c r="C544" s="27">
        <v>0</v>
      </c>
      <c r="D544" s="16">
        <v>4</v>
      </c>
      <c r="E544" s="16">
        <v>1</v>
      </c>
      <c r="F544" s="16">
        <v>0</v>
      </c>
      <c r="G544" s="17" t="str">
        <f t="shared" si="107"/>
        <v/>
      </c>
      <c r="H544" s="17">
        <f t="shared" si="108"/>
        <v>5.6497175141242938E-3</v>
      </c>
      <c r="I544" s="17">
        <f t="shared" si="109"/>
        <v>8.3822296730930428E-4</v>
      </c>
      <c r="J544" s="17" t="str">
        <f t="shared" si="110"/>
        <v/>
      </c>
      <c r="K544" s="17">
        <f t="shared" si="113"/>
        <v>1</v>
      </c>
      <c r="L544" s="17">
        <f t="shared" si="114"/>
        <v>-1</v>
      </c>
      <c r="M544" s="17" t="str">
        <f t="shared" si="111"/>
        <v/>
      </c>
      <c r="N544" s="23">
        <f t="shared" si="112"/>
        <v>-5.6497175141242938E-3</v>
      </c>
    </row>
    <row r="545" spans="1:14" x14ac:dyDescent="0.2">
      <c r="A545" s="15"/>
      <c r="B545" s="30" t="s">
        <v>513</v>
      </c>
      <c r="C545" s="27"/>
      <c r="D545" s="16"/>
      <c r="E545" s="16">
        <v>0</v>
      </c>
      <c r="F545" s="16">
        <v>1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>
        <f t="shared" si="110"/>
        <v>8.8967971530249106E-4</v>
      </c>
      <c r="K545" s="17" t="str">
        <f t="shared" si="113"/>
        <v xml:space="preserve"> </v>
      </c>
      <c r="L545" s="17">
        <f t="shared" si="114"/>
        <v>1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/>
      <c r="D546" s="16"/>
      <c r="E546" s="16">
        <v>1</v>
      </c>
      <c r="F546" s="16">
        <v>0</v>
      </c>
      <c r="G546" s="17" t="str">
        <f t="shared" si="107"/>
        <v/>
      </c>
      <c r="H546" s="17" t="str">
        <f t="shared" si="108"/>
        <v/>
      </c>
      <c r="I546" s="17">
        <f t="shared" si="109"/>
        <v>8.3822296730930428E-4</v>
      </c>
      <c r="J546" s="17" t="str">
        <f t="shared" si="110"/>
        <v/>
      </c>
      <c r="K546" s="17">
        <f t="shared" si="113"/>
        <v>1</v>
      </c>
      <c r="L546" s="17" t="str">
        <f t="shared" si="114"/>
        <v xml:space="preserve"> </v>
      </c>
      <c r="M546" s="17" t="str">
        <f t="shared" si="111"/>
        <v/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>
        <v>0</v>
      </c>
      <c r="F549" s="16">
        <v>1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>
        <f t="shared" si="110"/>
        <v>8.8967971530249106E-4</v>
      </c>
      <c r="K549" s="17" t="str">
        <f t="shared" si="113"/>
        <v xml:space="preserve"> </v>
      </c>
      <c r="L549" s="17">
        <f t="shared" si="114"/>
        <v>1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>
        <v>1</v>
      </c>
      <c r="F560" s="16">
        <v>0</v>
      </c>
      <c r="G560" s="17" t="str">
        <f t="shared" si="107"/>
        <v/>
      </c>
      <c r="H560" s="17" t="str">
        <f t="shared" si="108"/>
        <v/>
      </c>
      <c r="I560" s="17">
        <f t="shared" si="109"/>
        <v>8.3822296730930428E-4</v>
      </c>
      <c r="J560" s="17" t="str">
        <f t="shared" si="110"/>
        <v/>
      </c>
      <c r="K560" s="17">
        <f t="shared" si="113"/>
        <v>1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>
        <v>0</v>
      </c>
      <c r="F561" s="16">
        <v>4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>
        <f t="shared" si="110"/>
        <v>3.5587188612099642E-3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>
        <v>5</v>
      </c>
      <c r="D562" s="16">
        <v>4</v>
      </c>
      <c r="E562" s="16"/>
      <c r="F562" s="16"/>
      <c r="G562" s="17">
        <f t="shared" si="107"/>
        <v>5.580357142857143E-3</v>
      </c>
      <c r="H562" s="17">
        <f t="shared" si="108"/>
        <v>5.6497175141242938E-3</v>
      </c>
      <c r="I562" s="17" t="str">
        <f t="shared" si="109"/>
        <v/>
      </c>
      <c r="J562" s="17" t="str">
        <f t="shared" si="110"/>
        <v/>
      </c>
      <c r="K562" s="17">
        <f t="shared" si="113"/>
        <v>-1</v>
      </c>
      <c r="L562" s="17">
        <f t="shared" si="114"/>
        <v>-1</v>
      </c>
      <c r="M562" s="17">
        <f t="shared" si="111"/>
        <v>-5.580357142857143E-3</v>
      </c>
      <c r="N562" s="23">
        <f t="shared" si="112"/>
        <v>-5.6497175141242938E-3</v>
      </c>
    </row>
    <row r="563" spans="1:14" x14ac:dyDescent="0.2">
      <c r="A563" s="15"/>
      <c r="B563" s="30" t="s">
        <v>531</v>
      </c>
      <c r="C563" s="27">
        <v>2</v>
      </c>
      <c r="D563" s="16">
        <v>0</v>
      </c>
      <c r="E563" s="16">
        <v>2</v>
      </c>
      <c r="F563" s="16">
        <v>2</v>
      </c>
      <c r="G563" s="17">
        <f t="shared" ref="G563:G604" si="115">+IF(C563=0,"",C563/C$371)</f>
        <v>2.232142857142857E-3</v>
      </c>
      <c r="H563" s="17" t="str">
        <f t="shared" ref="H563:H604" si="116">+IF(D563=0,"",D563/D$371)</f>
        <v/>
      </c>
      <c r="I563" s="17">
        <f t="shared" ref="I563:I604" si="117">+IF(E563=0,"",E563/E$371)</f>
        <v>1.6764459346186086E-3</v>
      </c>
      <c r="J563" s="17">
        <f t="shared" ref="J563:J604" si="118">+IF(F563=0,"",F563/F$371)</f>
        <v>1.7793594306049821E-3</v>
      </c>
      <c r="K563" s="17">
        <f t="shared" si="113"/>
        <v>0</v>
      </c>
      <c r="L563" s="17">
        <f t="shared" si="114"/>
        <v>1</v>
      </c>
      <c r="M563" s="17">
        <f t="shared" ref="M563:M604" si="119">+IF(OR(AND(G563=""),(K563="")),"",G563*K563)</f>
        <v>0</v>
      </c>
      <c r="N563" s="23" t="str">
        <f t="shared" ref="N563:N604" si="120">+IF(OR(AND(H563=""),(L563="")),"",H563*L563)</f>
        <v/>
      </c>
    </row>
    <row r="564" spans="1:14" x14ac:dyDescent="0.2">
      <c r="A564" s="15"/>
      <c r="B564" s="30" t="s">
        <v>532</v>
      </c>
      <c r="C564" s="27">
        <v>0</v>
      </c>
      <c r="D564" s="16">
        <v>1</v>
      </c>
      <c r="E564" s="16">
        <v>0</v>
      </c>
      <c r="F564" s="16">
        <v>4</v>
      </c>
      <c r="G564" s="17" t="str">
        <f t="shared" si="115"/>
        <v/>
      </c>
      <c r="H564" s="17">
        <f t="shared" si="116"/>
        <v>1.4124293785310734E-3</v>
      </c>
      <c r="I564" s="17" t="str">
        <f t="shared" si="117"/>
        <v/>
      </c>
      <c r="J564" s="17">
        <f t="shared" si="118"/>
        <v>3.5587188612099642E-3</v>
      </c>
      <c r="K564" s="17" t="str">
        <f t="shared" ref="K564:K604" si="121">+IF(AND(C564=0,E564=0)," ",IF(C564=0,1,IF(E564=0,-1,(E564-C564)/C564)))</f>
        <v xml:space="preserve"> </v>
      </c>
      <c r="L564" s="17">
        <f t="shared" ref="L564:L604" si="122">+IF(AND(D564=0,F564=0)," ",IF(D564=0,1,IF(F564=0,-1,(F564-D564)/D564)))</f>
        <v>3</v>
      </c>
      <c r="M564" s="17" t="str">
        <f t="shared" si="119"/>
        <v/>
      </c>
      <c r="N564" s="23">
        <f t="shared" si="120"/>
        <v>4.2372881355932203E-3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3</v>
      </c>
      <c r="D567" s="16">
        <v>38</v>
      </c>
      <c r="E567" s="16">
        <v>1</v>
      </c>
      <c r="F567" s="16">
        <v>25</v>
      </c>
      <c r="G567" s="17">
        <f t="shared" si="115"/>
        <v>3.3482142857142855E-3</v>
      </c>
      <c r="H567" s="17">
        <f t="shared" si="116"/>
        <v>5.3672316384180789E-2</v>
      </c>
      <c r="I567" s="17">
        <f t="shared" si="117"/>
        <v>8.3822296730930428E-4</v>
      </c>
      <c r="J567" s="17">
        <f t="shared" si="118"/>
        <v>2.2241992882562279E-2</v>
      </c>
      <c r="K567" s="17">
        <f t="shared" si="121"/>
        <v>-0.66666666666666663</v>
      </c>
      <c r="L567" s="17">
        <f t="shared" si="122"/>
        <v>-0.34210526315789475</v>
      </c>
      <c r="M567" s="17">
        <f t="shared" si="119"/>
        <v>-2.232142857142857E-3</v>
      </c>
      <c r="N567" s="23">
        <f t="shared" si="120"/>
        <v>-1.8361581920903956E-2</v>
      </c>
    </row>
    <row r="568" spans="1:14" x14ac:dyDescent="0.2">
      <c r="A568" s="15"/>
      <c r="B568" s="30" t="s">
        <v>536</v>
      </c>
      <c r="C568" s="27">
        <v>1</v>
      </c>
      <c r="D568" s="16">
        <v>8</v>
      </c>
      <c r="E568" s="16">
        <v>2</v>
      </c>
      <c r="F568" s="16">
        <v>12</v>
      </c>
      <c r="G568" s="17">
        <f t="shared" si="115"/>
        <v>1.1160714285714285E-3</v>
      </c>
      <c r="H568" s="17">
        <f t="shared" si="116"/>
        <v>1.1299435028248588E-2</v>
      </c>
      <c r="I568" s="17">
        <f t="shared" si="117"/>
        <v>1.6764459346186086E-3</v>
      </c>
      <c r="J568" s="17">
        <f t="shared" si="118"/>
        <v>1.0676156583629894E-2</v>
      </c>
      <c r="K568" s="17">
        <f t="shared" si="121"/>
        <v>1</v>
      </c>
      <c r="L568" s="17">
        <f t="shared" si="122"/>
        <v>0.5</v>
      </c>
      <c r="M568" s="17">
        <f t="shared" si="119"/>
        <v>1.1160714285714285E-3</v>
      </c>
      <c r="N568" s="23">
        <f t="shared" si="120"/>
        <v>5.6497175141242938E-3</v>
      </c>
    </row>
    <row r="569" spans="1:14" x14ac:dyDescent="0.2">
      <c r="A569" s="15"/>
      <c r="B569" s="30" t="s">
        <v>537</v>
      </c>
      <c r="C569" s="27"/>
      <c r="D569" s="16"/>
      <c r="E569" s="16">
        <v>1</v>
      </c>
      <c r="F569" s="16">
        <v>1</v>
      </c>
      <c r="G569" s="17" t="str">
        <f t="shared" si="115"/>
        <v/>
      </c>
      <c r="H569" s="17" t="str">
        <f t="shared" si="116"/>
        <v/>
      </c>
      <c r="I569" s="17">
        <f t="shared" si="117"/>
        <v>8.3822296730930428E-4</v>
      </c>
      <c r="J569" s="17">
        <f t="shared" si="118"/>
        <v>8.8967971530249106E-4</v>
      </c>
      <c r="K569" s="17">
        <f t="shared" si="121"/>
        <v>1</v>
      </c>
      <c r="L569" s="17">
        <f t="shared" si="122"/>
        <v>1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/>
      <c r="D571" s="16"/>
      <c r="E571" s="16">
        <v>6</v>
      </c>
      <c r="F571" s="16">
        <v>1</v>
      </c>
      <c r="G571" s="17" t="str">
        <f t="shared" si="115"/>
        <v/>
      </c>
      <c r="H571" s="17" t="str">
        <f t="shared" si="116"/>
        <v/>
      </c>
      <c r="I571" s="17">
        <f t="shared" si="117"/>
        <v>5.0293378038558257E-3</v>
      </c>
      <c r="J571" s="17">
        <f t="shared" si="118"/>
        <v>8.8967971530249106E-4</v>
      </c>
      <c r="K571" s="17">
        <f t="shared" si="121"/>
        <v>1</v>
      </c>
      <c r="L571" s="17">
        <f t="shared" si="122"/>
        <v>1</v>
      </c>
      <c r="M571" s="17" t="str">
        <f t="shared" si="119"/>
        <v/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>
        <v>1</v>
      </c>
      <c r="D573" s="16">
        <v>5</v>
      </c>
      <c r="E573" s="16">
        <v>0</v>
      </c>
      <c r="F573" s="16">
        <v>3</v>
      </c>
      <c r="G573" s="17">
        <f t="shared" si="115"/>
        <v>1.1160714285714285E-3</v>
      </c>
      <c r="H573" s="17">
        <f t="shared" si="116"/>
        <v>7.0621468926553672E-3</v>
      </c>
      <c r="I573" s="17" t="str">
        <f t="shared" si="117"/>
        <v/>
      </c>
      <c r="J573" s="17">
        <f t="shared" si="118"/>
        <v>2.6690391459074734E-3</v>
      </c>
      <c r="K573" s="17">
        <f t="shared" si="121"/>
        <v>-1</v>
      </c>
      <c r="L573" s="17">
        <f t="shared" si="122"/>
        <v>-0.4</v>
      </c>
      <c r="M573" s="17">
        <f t="shared" si="119"/>
        <v>-1.1160714285714285E-3</v>
      </c>
      <c r="N573" s="23">
        <f t="shared" si="120"/>
        <v>-2.8248587570621469E-3</v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>
        <v>0</v>
      </c>
      <c r="F577" s="16">
        <v>1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>
        <f t="shared" si="118"/>
        <v>8.8967971530249106E-4</v>
      </c>
      <c r="K577" s="17" t="str">
        <f t="shared" si="121"/>
        <v xml:space="preserve"> </v>
      </c>
      <c r="L577" s="17">
        <f t="shared" si="122"/>
        <v>1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3" t="str">
        <f t="shared" si="120"/>
        <v/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1</v>
      </c>
      <c r="E583" s="16">
        <v>0</v>
      </c>
      <c r="F583" s="16">
        <v>6</v>
      </c>
      <c r="G583" s="17" t="str">
        <f t="shared" si="115"/>
        <v/>
      </c>
      <c r="H583" s="17">
        <f t="shared" si="116"/>
        <v>1.4124293785310734E-3</v>
      </c>
      <c r="I583" s="17" t="str">
        <f t="shared" si="117"/>
        <v/>
      </c>
      <c r="J583" s="17">
        <f t="shared" si="118"/>
        <v>5.3380782918149468E-3</v>
      </c>
      <c r="K583" s="17" t="str">
        <f t="shared" si="121"/>
        <v xml:space="preserve"> </v>
      </c>
      <c r="L583" s="17">
        <f t="shared" si="122"/>
        <v>5</v>
      </c>
      <c r="M583" s="17" t="str">
        <f t="shared" si="119"/>
        <v/>
      </c>
      <c r="N583" s="23">
        <f t="shared" si="120"/>
        <v>7.0621468926553672E-3</v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>
        <v>0</v>
      </c>
      <c r="F586" s="16">
        <v>1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>
        <f t="shared" si="118"/>
        <v>8.8967971530249106E-4</v>
      </c>
      <c r="K586" s="17" t="str">
        <f t="shared" si="121"/>
        <v xml:space="preserve"> </v>
      </c>
      <c r="L586" s="17">
        <f t="shared" si="122"/>
        <v>1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1</v>
      </c>
      <c r="E588" s="16">
        <v>1</v>
      </c>
      <c r="F588" s="16">
        <v>19</v>
      </c>
      <c r="G588" s="17" t="str">
        <f t="shared" si="115"/>
        <v/>
      </c>
      <c r="H588" s="17">
        <f t="shared" si="116"/>
        <v>1.4124293785310734E-3</v>
      </c>
      <c r="I588" s="17">
        <f t="shared" si="117"/>
        <v>8.3822296730930428E-4</v>
      </c>
      <c r="J588" s="17">
        <f t="shared" si="118"/>
        <v>1.6903914590747332E-2</v>
      </c>
      <c r="K588" s="17">
        <f t="shared" si="121"/>
        <v>1</v>
      </c>
      <c r="L588" s="17">
        <f t="shared" si="122"/>
        <v>18</v>
      </c>
      <c r="M588" s="17" t="str">
        <f t="shared" si="119"/>
        <v/>
      </c>
      <c r="N588" s="23">
        <f t="shared" si="120"/>
        <v>2.5423728813559324E-2</v>
      </c>
    </row>
    <row r="589" spans="1:14" ht="25.5" x14ac:dyDescent="0.2">
      <c r="A589" s="15"/>
      <c r="B589" s="30" t="s">
        <v>557</v>
      </c>
      <c r="C589" s="27">
        <v>0</v>
      </c>
      <c r="D589" s="16">
        <v>2</v>
      </c>
      <c r="E589" s="16">
        <v>0</v>
      </c>
      <c r="F589" s="16">
        <v>4</v>
      </c>
      <c r="G589" s="17" t="str">
        <f t="shared" si="115"/>
        <v/>
      </c>
      <c r="H589" s="17">
        <f t="shared" si="116"/>
        <v>2.8248587570621469E-3</v>
      </c>
      <c r="I589" s="17" t="str">
        <f t="shared" si="117"/>
        <v/>
      </c>
      <c r="J589" s="17">
        <f t="shared" si="118"/>
        <v>3.5587188612099642E-3</v>
      </c>
      <c r="K589" s="17" t="str">
        <f t="shared" si="121"/>
        <v xml:space="preserve"> </v>
      </c>
      <c r="L589" s="17">
        <f t="shared" si="122"/>
        <v>1</v>
      </c>
      <c r="M589" s="17" t="str">
        <f t="shared" si="119"/>
        <v/>
      </c>
      <c r="N589" s="23">
        <f t="shared" si="120"/>
        <v>2.8248587570621469E-3</v>
      </c>
    </row>
    <row r="590" spans="1:14" x14ac:dyDescent="0.2">
      <c r="A590" s="15"/>
      <c r="B590" s="30" t="s">
        <v>558</v>
      </c>
      <c r="C590" s="27">
        <v>0</v>
      </c>
      <c r="D590" s="16">
        <v>3</v>
      </c>
      <c r="E590" s="16">
        <v>1</v>
      </c>
      <c r="F590" s="16">
        <v>22</v>
      </c>
      <c r="G590" s="17" t="str">
        <f t="shared" si="115"/>
        <v/>
      </c>
      <c r="H590" s="17">
        <f t="shared" si="116"/>
        <v>4.2372881355932203E-3</v>
      </c>
      <c r="I590" s="17">
        <f t="shared" si="117"/>
        <v>8.3822296730930428E-4</v>
      </c>
      <c r="J590" s="17">
        <f t="shared" si="118"/>
        <v>1.9572953736654804E-2</v>
      </c>
      <c r="K590" s="17">
        <f t="shared" si="121"/>
        <v>1</v>
      </c>
      <c r="L590" s="17">
        <f t="shared" si="122"/>
        <v>6.333333333333333</v>
      </c>
      <c r="M590" s="17" t="str">
        <f t="shared" si="119"/>
        <v/>
      </c>
      <c r="N590" s="23">
        <f t="shared" si="120"/>
        <v>2.6836158192090395E-2</v>
      </c>
    </row>
    <row r="591" spans="1:14" x14ac:dyDescent="0.2">
      <c r="A591" s="15"/>
      <c r="B591" s="30" t="s">
        <v>559</v>
      </c>
      <c r="C591" s="27">
        <v>0</v>
      </c>
      <c r="D591" s="16">
        <v>1</v>
      </c>
      <c r="E591" s="16">
        <v>0</v>
      </c>
      <c r="F591" s="16">
        <v>2</v>
      </c>
      <c r="G591" s="17" t="str">
        <f t="shared" si="115"/>
        <v/>
      </c>
      <c r="H591" s="17">
        <f t="shared" si="116"/>
        <v>1.4124293785310734E-3</v>
      </c>
      <c r="I591" s="17" t="str">
        <f t="shared" si="117"/>
        <v/>
      </c>
      <c r="J591" s="17">
        <f t="shared" si="118"/>
        <v>1.7793594306049821E-3</v>
      </c>
      <c r="K591" s="17" t="str">
        <f t="shared" si="121"/>
        <v xml:space="preserve"> </v>
      </c>
      <c r="L591" s="17">
        <f t="shared" si="122"/>
        <v>1</v>
      </c>
      <c r="M591" s="17" t="str">
        <f t="shared" si="119"/>
        <v/>
      </c>
      <c r="N591" s="23">
        <f t="shared" si="120"/>
        <v>1.4124293785310734E-3</v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>
        <v>0</v>
      </c>
      <c r="F596" s="16">
        <v>7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>
        <f t="shared" si="118"/>
        <v>6.2277580071174376E-3</v>
      </c>
      <c r="K596" s="17" t="str">
        <f t="shared" si="121"/>
        <v xml:space="preserve"> </v>
      </c>
      <c r="L596" s="17">
        <f t="shared" si="122"/>
        <v>1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0</v>
      </c>
      <c r="D597" s="16">
        <v>1</v>
      </c>
      <c r="E597" s="16">
        <v>0</v>
      </c>
      <c r="F597" s="16">
        <v>4</v>
      </c>
      <c r="G597" s="17" t="str">
        <f t="shared" si="115"/>
        <v/>
      </c>
      <c r="H597" s="17">
        <f t="shared" si="116"/>
        <v>1.4124293785310734E-3</v>
      </c>
      <c r="I597" s="17" t="str">
        <f t="shared" si="117"/>
        <v/>
      </c>
      <c r="J597" s="17">
        <f t="shared" si="118"/>
        <v>3.5587188612099642E-3</v>
      </c>
      <c r="K597" s="17" t="str">
        <f t="shared" si="121"/>
        <v xml:space="preserve"> </v>
      </c>
      <c r="L597" s="17">
        <f t="shared" si="122"/>
        <v>3</v>
      </c>
      <c r="M597" s="17" t="str">
        <f t="shared" si="119"/>
        <v/>
      </c>
      <c r="N597" s="23">
        <f t="shared" si="120"/>
        <v>4.2372881355932203E-3</v>
      </c>
    </row>
    <row r="598" spans="1:14" x14ac:dyDescent="0.2">
      <c r="A598" s="15"/>
      <c r="B598" s="30" t="s">
        <v>566</v>
      </c>
      <c r="C598" s="27"/>
      <c r="D598" s="16"/>
      <c r="E598" s="16">
        <v>0</v>
      </c>
      <c r="F598" s="16">
        <v>1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>
        <f t="shared" si="118"/>
        <v>8.8967971530249106E-4</v>
      </c>
      <c r="K598" s="17" t="str">
        <f t="shared" si="121"/>
        <v xml:space="preserve"> </v>
      </c>
      <c r="L598" s="17">
        <f t="shared" si="122"/>
        <v>1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219</v>
      </c>
      <c r="D612" s="10">
        <f>SUM(D613:D640)</f>
        <v>242</v>
      </c>
      <c r="E612" s="10">
        <f>SUM(E613:E640)</f>
        <v>499</v>
      </c>
      <c r="F612" s="9">
        <f>SUM(F613:F640)</f>
        <v>766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1.2785388127853881</v>
      </c>
      <c r="L612" s="11">
        <f>+IF(AND(D612=0,F612=0),"",IF(D612=0,1,IF(F612=0,-1,(F612-D612)/D612)))</f>
        <v>2.165289256198347</v>
      </c>
      <c r="M612" s="12">
        <f t="shared" ref="M612:M640" si="127">+IF(OR(AND(G612=""),(K612="")),"",G612*K612)</f>
        <v>1.2785388127853881</v>
      </c>
      <c r="N612" s="12">
        <f t="shared" ref="N612:N640" si="128">+IF(OR(AND(H612=""),(L612="")),"",H612*L612)</f>
        <v>2.165289256198347</v>
      </c>
    </row>
    <row r="613" spans="1:14" x14ac:dyDescent="0.2">
      <c r="A613" s="15"/>
      <c r="B613" s="29" t="s">
        <v>573</v>
      </c>
      <c r="C613" s="62"/>
      <c r="D613" s="63"/>
      <c r="E613" s="63">
        <v>0</v>
      </c>
      <c r="F613" s="63">
        <v>1</v>
      </c>
      <c r="G613" s="64" t="str">
        <f t="shared" si="123"/>
        <v/>
      </c>
      <c r="H613" s="64" t="str">
        <f t="shared" si="124"/>
        <v/>
      </c>
      <c r="I613" s="64" t="str">
        <f t="shared" si="125"/>
        <v/>
      </c>
      <c r="J613" s="64">
        <f t="shared" si="126"/>
        <v>1.3054830287206266E-3</v>
      </c>
      <c r="K613" s="64" t="str">
        <f t="shared" ref="K613:K640" si="129">+IF(AND(C613=0,E613=0)," ",IF(C613=0,1,IF(E613=0,-1,(E613-C613)/C613)))</f>
        <v xml:space="preserve"> </v>
      </c>
      <c r="L613" s="64">
        <f t="shared" ref="L613:L640" si="130">+IF(AND(D613=0,F613=0)," ",IF(D613=0,1,IF(F613=0,-1,(F613-D613)/D613)))</f>
        <v>1</v>
      </c>
      <c r="M613" s="64" t="str">
        <f t="shared" si="127"/>
        <v/>
      </c>
      <c r="N613" s="65" t="str">
        <f t="shared" si="128"/>
        <v/>
      </c>
    </row>
    <row r="614" spans="1:14" x14ac:dyDescent="0.2">
      <c r="A614" s="15"/>
      <c r="B614" s="30" t="s">
        <v>574</v>
      </c>
      <c r="C614" s="27">
        <v>16</v>
      </c>
      <c r="D614" s="16">
        <v>31</v>
      </c>
      <c r="E614" s="16">
        <v>55</v>
      </c>
      <c r="F614" s="16">
        <v>61</v>
      </c>
      <c r="G614" s="17">
        <f t="shared" si="123"/>
        <v>7.3059360730593603E-2</v>
      </c>
      <c r="H614" s="17">
        <f t="shared" si="124"/>
        <v>0.128099173553719</v>
      </c>
      <c r="I614" s="17">
        <f t="shared" si="125"/>
        <v>0.11022044088176353</v>
      </c>
      <c r="J614" s="17">
        <f t="shared" si="126"/>
        <v>7.963446475195822E-2</v>
      </c>
      <c r="K614" s="17">
        <f t="shared" si="129"/>
        <v>2.4375</v>
      </c>
      <c r="L614" s="17">
        <f t="shared" si="130"/>
        <v>0.967741935483871</v>
      </c>
      <c r="M614" s="17">
        <f t="shared" si="127"/>
        <v>0.17808219178082191</v>
      </c>
      <c r="N614" s="23">
        <f t="shared" si="128"/>
        <v>0.12396694214876032</v>
      </c>
    </row>
    <row r="615" spans="1:14" ht="25.5" x14ac:dyDescent="0.2">
      <c r="A615" s="15"/>
      <c r="B615" s="30" t="s">
        <v>575</v>
      </c>
      <c r="C615" s="27">
        <v>80</v>
      </c>
      <c r="D615" s="16">
        <v>26</v>
      </c>
      <c r="E615" s="16">
        <v>73</v>
      </c>
      <c r="F615" s="16">
        <v>38</v>
      </c>
      <c r="G615" s="17">
        <f t="shared" si="123"/>
        <v>0.36529680365296802</v>
      </c>
      <c r="H615" s="17">
        <f t="shared" si="124"/>
        <v>0.10743801652892562</v>
      </c>
      <c r="I615" s="17">
        <f t="shared" si="125"/>
        <v>0.14629258517034069</v>
      </c>
      <c r="J615" s="17">
        <f t="shared" si="126"/>
        <v>4.960835509138381E-2</v>
      </c>
      <c r="K615" s="17">
        <f t="shared" si="129"/>
        <v>-8.7499999999999994E-2</v>
      </c>
      <c r="L615" s="17">
        <f t="shared" si="130"/>
        <v>0.46153846153846156</v>
      </c>
      <c r="M615" s="17">
        <f t="shared" si="127"/>
        <v>-3.1963470319634701E-2</v>
      </c>
      <c r="N615" s="23">
        <f t="shared" si="128"/>
        <v>4.9586776859504134E-2</v>
      </c>
    </row>
    <row r="616" spans="1:14" x14ac:dyDescent="0.2">
      <c r="A616" s="15"/>
      <c r="B616" s="30" t="s">
        <v>576</v>
      </c>
      <c r="C616" s="27">
        <v>23</v>
      </c>
      <c r="D616" s="16">
        <v>2</v>
      </c>
      <c r="E616" s="16">
        <v>39</v>
      </c>
      <c r="F616" s="16">
        <v>3</v>
      </c>
      <c r="G616" s="17">
        <f t="shared" si="123"/>
        <v>0.1050228310502283</v>
      </c>
      <c r="H616" s="17">
        <f t="shared" si="124"/>
        <v>8.2644628099173556E-3</v>
      </c>
      <c r="I616" s="17">
        <f t="shared" si="125"/>
        <v>7.8156312625250496E-2</v>
      </c>
      <c r="J616" s="17">
        <f t="shared" si="126"/>
        <v>3.9164490861618795E-3</v>
      </c>
      <c r="K616" s="17">
        <f t="shared" si="129"/>
        <v>0.69565217391304346</v>
      </c>
      <c r="L616" s="17">
        <f t="shared" si="130"/>
        <v>0.5</v>
      </c>
      <c r="M616" s="17">
        <f t="shared" si="127"/>
        <v>7.3059360730593603E-2</v>
      </c>
      <c r="N616" s="23">
        <f t="shared" si="128"/>
        <v>4.1322314049586778E-3</v>
      </c>
    </row>
    <row r="617" spans="1:14" x14ac:dyDescent="0.2">
      <c r="A617" s="15"/>
      <c r="B617" s="30" t="s">
        <v>577</v>
      </c>
      <c r="C617" s="27">
        <v>2</v>
      </c>
      <c r="D617" s="16">
        <v>2</v>
      </c>
      <c r="E617" s="16">
        <v>20</v>
      </c>
      <c r="F617" s="16">
        <v>3</v>
      </c>
      <c r="G617" s="17">
        <f t="shared" si="123"/>
        <v>9.1324200913242004E-3</v>
      </c>
      <c r="H617" s="17">
        <f t="shared" si="124"/>
        <v>8.2644628099173556E-3</v>
      </c>
      <c r="I617" s="17">
        <f t="shared" si="125"/>
        <v>4.0080160320641281E-2</v>
      </c>
      <c r="J617" s="17">
        <f t="shared" si="126"/>
        <v>3.9164490861618795E-3</v>
      </c>
      <c r="K617" s="17">
        <f t="shared" si="129"/>
        <v>9</v>
      </c>
      <c r="L617" s="17">
        <f t="shared" si="130"/>
        <v>0.5</v>
      </c>
      <c r="M617" s="17">
        <f t="shared" si="127"/>
        <v>8.2191780821917804E-2</v>
      </c>
      <c r="N617" s="23">
        <f t="shared" si="128"/>
        <v>4.1322314049586778E-3</v>
      </c>
    </row>
    <row r="618" spans="1:14" x14ac:dyDescent="0.2">
      <c r="A618" s="15"/>
      <c r="B618" s="30" t="s">
        <v>578</v>
      </c>
      <c r="C618" s="27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/>
      <c r="D619" s="16"/>
      <c r="E619" s="16">
        <v>1</v>
      </c>
      <c r="F619" s="16">
        <v>0</v>
      </c>
      <c r="G619" s="17" t="str">
        <f t="shared" si="123"/>
        <v/>
      </c>
      <c r="H619" s="17" t="str">
        <f t="shared" si="124"/>
        <v/>
      </c>
      <c r="I619" s="17">
        <f t="shared" si="125"/>
        <v>2.004008016032064E-3</v>
      </c>
      <c r="J619" s="17" t="str">
        <f t="shared" si="126"/>
        <v/>
      </c>
      <c r="K619" s="17">
        <f t="shared" si="129"/>
        <v>1</v>
      </c>
      <c r="L619" s="17" t="str">
        <f t="shared" si="130"/>
        <v xml:space="preserve"> 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>
        <v>1</v>
      </c>
      <c r="D620" s="16">
        <v>1</v>
      </c>
      <c r="E620" s="16">
        <v>7</v>
      </c>
      <c r="F620" s="16">
        <v>17</v>
      </c>
      <c r="G620" s="17">
        <f t="shared" si="123"/>
        <v>4.5662100456621002E-3</v>
      </c>
      <c r="H620" s="17">
        <f t="shared" si="124"/>
        <v>4.1322314049586778E-3</v>
      </c>
      <c r="I620" s="17">
        <f t="shared" si="125"/>
        <v>1.4028056112224449E-2</v>
      </c>
      <c r="J620" s="17">
        <f t="shared" si="126"/>
        <v>2.2193211488250653E-2</v>
      </c>
      <c r="K620" s="17">
        <f t="shared" si="129"/>
        <v>6</v>
      </c>
      <c r="L620" s="17">
        <f t="shared" si="130"/>
        <v>16</v>
      </c>
      <c r="M620" s="17">
        <f t="shared" si="127"/>
        <v>2.7397260273972601E-2</v>
      </c>
      <c r="N620" s="23">
        <f t="shared" si="128"/>
        <v>6.6115702479338845E-2</v>
      </c>
    </row>
    <row r="621" spans="1:14" x14ac:dyDescent="0.2">
      <c r="A621" s="15"/>
      <c r="B621" s="30" t="s">
        <v>581</v>
      </c>
      <c r="C621" s="27"/>
      <c r="D621" s="16"/>
      <c r="E621" s="16">
        <v>0</v>
      </c>
      <c r="F621" s="16">
        <v>1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>
        <f t="shared" si="126"/>
        <v>1.3054830287206266E-3</v>
      </c>
      <c r="K621" s="17" t="str">
        <f t="shared" si="129"/>
        <v xml:space="preserve"> </v>
      </c>
      <c r="L621" s="17">
        <f t="shared" si="130"/>
        <v>1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/>
      <c r="D622" s="16"/>
      <c r="E622" s="16">
        <v>0</v>
      </c>
      <c r="F622" s="16">
        <v>1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>
        <f t="shared" si="126"/>
        <v>1.3054830287206266E-3</v>
      </c>
      <c r="K622" s="17" t="str">
        <f t="shared" si="129"/>
        <v xml:space="preserve"> </v>
      </c>
      <c r="L622" s="17">
        <f t="shared" si="130"/>
        <v>1</v>
      </c>
      <c r="M622" s="17" t="str">
        <f t="shared" si="127"/>
        <v/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/>
      <c r="D623" s="16"/>
      <c r="E623" s="16"/>
      <c r="F623" s="16"/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>
        <v>0</v>
      </c>
      <c r="F624" s="16">
        <v>1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>
        <f t="shared" si="126"/>
        <v>1.3054830287206266E-3</v>
      </c>
      <c r="K624" s="17" t="str">
        <f t="shared" si="129"/>
        <v xml:space="preserve"> </v>
      </c>
      <c r="L624" s="17">
        <f t="shared" si="130"/>
        <v>1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>
        <v>7</v>
      </c>
      <c r="D626" s="16">
        <v>26</v>
      </c>
      <c r="E626" s="16"/>
      <c r="F626" s="16"/>
      <c r="G626" s="17">
        <f t="shared" si="123"/>
        <v>3.1963470319634701E-2</v>
      </c>
      <c r="H626" s="17">
        <f t="shared" si="124"/>
        <v>0.10743801652892562</v>
      </c>
      <c r="I626" s="17" t="str">
        <f t="shared" si="125"/>
        <v/>
      </c>
      <c r="J626" s="17" t="str">
        <f t="shared" si="126"/>
        <v/>
      </c>
      <c r="K626" s="17">
        <f t="shared" si="129"/>
        <v>-1</v>
      </c>
      <c r="L626" s="17">
        <f t="shared" si="130"/>
        <v>-1</v>
      </c>
      <c r="M626" s="17">
        <f t="shared" si="127"/>
        <v>-3.1963470319634701E-2</v>
      </c>
      <c r="N626" s="23">
        <f t="shared" si="128"/>
        <v>-0.10743801652892562</v>
      </c>
    </row>
    <row r="627" spans="1:14" ht="25.5" x14ac:dyDescent="0.2">
      <c r="A627" s="15"/>
      <c r="B627" s="30" t="s">
        <v>587</v>
      </c>
      <c r="C627" s="27"/>
      <c r="D627" s="16"/>
      <c r="E627" s="16"/>
      <c r="F627" s="16"/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23" t="str">
        <f t="shared" si="128"/>
        <v/>
      </c>
    </row>
    <row r="628" spans="1:14" x14ac:dyDescent="0.2">
      <c r="A628" s="15"/>
      <c r="B628" s="30" t="s">
        <v>588</v>
      </c>
      <c r="C628" s="27">
        <v>43</v>
      </c>
      <c r="D628" s="16">
        <v>39</v>
      </c>
      <c r="E628" s="16">
        <v>6</v>
      </c>
      <c r="F628" s="16">
        <v>6</v>
      </c>
      <c r="G628" s="17">
        <f t="shared" si="123"/>
        <v>0.19634703196347031</v>
      </c>
      <c r="H628" s="17">
        <f t="shared" si="124"/>
        <v>0.16115702479338842</v>
      </c>
      <c r="I628" s="17">
        <f t="shared" si="125"/>
        <v>1.2024048096192385E-2</v>
      </c>
      <c r="J628" s="17">
        <f t="shared" si="126"/>
        <v>7.832898172323759E-3</v>
      </c>
      <c r="K628" s="17">
        <f t="shared" si="129"/>
        <v>-0.86046511627906974</v>
      </c>
      <c r="L628" s="17">
        <f t="shared" si="130"/>
        <v>-0.84615384615384615</v>
      </c>
      <c r="M628" s="17">
        <f t="shared" si="127"/>
        <v>-0.16894977168949771</v>
      </c>
      <c r="N628" s="23">
        <f t="shared" si="128"/>
        <v>-0.13636363636363635</v>
      </c>
    </row>
    <row r="629" spans="1:14" x14ac:dyDescent="0.2">
      <c r="A629" s="15"/>
      <c r="B629" s="30" t="s">
        <v>589</v>
      </c>
      <c r="C629" s="27"/>
      <c r="D629" s="16"/>
      <c r="E629" s="16"/>
      <c r="F629" s="16"/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 t="str">
        <f t="shared" si="130"/>
        <v xml:space="preserve"> </v>
      </c>
      <c r="M629" s="17" t="str">
        <f t="shared" si="127"/>
        <v/>
      </c>
      <c r="N629" s="23" t="str">
        <f t="shared" si="128"/>
        <v/>
      </c>
    </row>
    <row r="630" spans="1:14" x14ac:dyDescent="0.2">
      <c r="A630" s="15"/>
      <c r="B630" s="30" t="s">
        <v>590</v>
      </c>
      <c r="C630" s="27">
        <v>5</v>
      </c>
      <c r="D630" s="16">
        <v>27</v>
      </c>
      <c r="E630" s="16">
        <v>18</v>
      </c>
      <c r="F630" s="16">
        <v>135</v>
      </c>
      <c r="G630" s="17">
        <f t="shared" si="123"/>
        <v>2.2831050228310501E-2</v>
      </c>
      <c r="H630" s="17">
        <f t="shared" si="124"/>
        <v>0.1115702479338843</v>
      </c>
      <c r="I630" s="17">
        <f t="shared" si="125"/>
        <v>3.6072144288577156E-2</v>
      </c>
      <c r="J630" s="17">
        <f t="shared" si="126"/>
        <v>0.17624020887728459</v>
      </c>
      <c r="K630" s="17">
        <f t="shared" si="129"/>
        <v>2.6</v>
      </c>
      <c r="L630" s="17">
        <f t="shared" si="130"/>
        <v>4</v>
      </c>
      <c r="M630" s="17">
        <f t="shared" si="127"/>
        <v>5.9360730593607303E-2</v>
      </c>
      <c r="N630" s="23">
        <f t="shared" si="128"/>
        <v>0.4462809917355372</v>
      </c>
    </row>
    <row r="631" spans="1:14" x14ac:dyDescent="0.2">
      <c r="A631" s="15"/>
      <c r="B631" s="30" t="s">
        <v>591</v>
      </c>
      <c r="C631" s="27">
        <v>0</v>
      </c>
      <c r="D631" s="16">
        <v>4</v>
      </c>
      <c r="E631" s="16">
        <v>116</v>
      </c>
      <c r="F631" s="16">
        <v>327</v>
      </c>
      <c r="G631" s="17" t="str">
        <f t="shared" si="123"/>
        <v/>
      </c>
      <c r="H631" s="17">
        <f t="shared" si="124"/>
        <v>1.6528925619834711E-2</v>
      </c>
      <c r="I631" s="17">
        <f t="shared" si="125"/>
        <v>0.23246492985971945</v>
      </c>
      <c r="J631" s="17">
        <f t="shared" si="126"/>
        <v>0.42689295039164493</v>
      </c>
      <c r="K631" s="17">
        <f t="shared" si="129"/>
        <v>1</v>
      </c>
      <c r="L631" s="17">
        <f t="shared" si="130"/>
        <v>80.75</v>
      </c>
      <c r="M631" s="17" t="str">
        <f t="shared" si="127"/>
        <v/>
      </c>
      <c r="N631" s="23">
        <f t="shared" si="128"/>
        <v>1.334710743801653</v>
      </c>
    </row>
    <row r="632" spans="1:14" x14ac:dyDescent="0.2">
      <c r="A632" s="15"/>
      <c r="B632" s="30" t="s">
        <v>592</v>
      </c>
      <c r="C632" s="27"/>
      <c r="D632" s="16"/>
      <c r="E632" s="16">
        <v>0</v>
      </c>
      <c r="F632" s="16">
        <v>2</v>
      </c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>
        <f t="shared" si="126"/>
        <v>2.6109660574412533E-3</v>
      </c>
      <c r="K632" s="17" t="str">
        <f t="shared" si="129"/>
        <v xml:space="preserve"> </v>
      </c>
      <c r="L632" s="17">
        <f t="shared" si="130"/>
        <v>1</v>
      </c>
      <c r="M632" s="17" t="str">
        <f t="shared" si="127"/>
        <v/>
      </c>
      <c r="N632" s="23" t="str">
        <f t="shared" si="128"/>
        <v/>
      </c>
    </row>
    <row r="633" spans="1:14" x14ac:dyDescent="0.2">
      <c r="A633" s="15"/>
      <c r="B633" s="30" t="s">
        <v>593</v>
      </c>
      <c r="C633" s="27"/>
      <c r="D633" s="16"/>
      <c r="E633" s="16"/>
      <c r="F633" s="16"/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23" t="str">
        <f t="shared" si="128"/>
        <v/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2</v>
      </c>
      <c r="F634" s="16">
        <v>0</v>
      </c>
      <c r="G634" s="17" t="str">
        <f t="shared" si="123"/>
        <v/>
      </c>
      <c r="H634" s="17" t="str">
        <f t="shared" si="124"/>
        <v/>
      </c>
      <c r="I634" s="17">
        <f t="shared" si="125"/>
        <v>4.0080160320641279E-3</v>
      </c>
      <c r="J634" s="17" t="str">
        <f t="shared" si="126"/>
        <v/>
      </c>
      <c r="K634" s="17">
        <f t="shared" si="129"/>
        <v>1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>
        <v>2</v>
      </c>
      <c r="D635" s="16">
        <v>1</v>
      </c>
      <c r="E635" s="16"/>
      <c r="F635" s="16"/>
      <c r="G635" s="17">
        <f t="shared" si="123"/>
        <v>9.1324200913242004E-3</v>
      </c>
      <c r="H635" s="17">
        <f t="shared" si="124"/>
        <v>4.1322314049586778E-3</v>
      </c>
      <c r="I635" s="17" t="str">
        <f t="shared" si="125"/>
        <v/>
      </c>
      <c r="J635" s="17" t="str">
        <f t="shared" si="126"/>
        <v/>
      </c>
      <c r="K635" s="17">
        <f t="shared" si="129"/>
        <v>-1</v>
      </c>
      <c r="L635" s="17">
        <f t="shared" si="130"/>
        <v>-1</v>
      </c>
      <c r="M635" s="17">
        <f t="shared" si="127"/>
        <v>-9.1324200913242004E-3</v>
      </c>
      <c r="N635" s="23">
        <f t="shared" si="128"/>
        <v>-4.1322314049586778E-3</v>
      </c>
    </row>
    <row r="636" spans="1:14" x14ac:dyDescent="0.2">
      <c r="A636" s="15"/>
      <c r="B636" s="30" t="s">
        <v>596</v>
      </c>
      <c r="C636" s="27">
        <v>0</v>
      </c>
      <c r="D636" s="16">
        <v>12</v>
      </c>
      <c r="E636" s="16">
        <v>0</v>
      </c>
      <c r="F636" s="16">
        <v>4</v>
      </c>
      <c r="G636" s="17" t="str">
        <f t="shared" si="123"/>
        <v/>
      </c>
      <c r="H636" s="17">
        <f t="shared" si="124"/>
        <v>4.9586776859504134E-2</v>
      </c>
      <c r="I636" s="17" t="str">
        <f t="shared" si="125"/>
        <v/>
      </c>
      <c r="J636" s="17">
        <f t="shared" si="126"/>
        <v>5.2219321148825066E-3</v>
      </c>
      <c r="K636" s="17" t="str">
        <f t="shared" si="129"/>
        <v xml:space="preserve"> </v>
      </c>
      <c r="L636" s="17">
        <f t="shared" si="130"/>
        <v>-0.66666666666666663</v>
      </c>
      <c r="M636" s="17" t="str">
        <f t="shared" si="127"/>
        <v/>
      </c>
      <c r="N636" s="23">
        <f t="shared" si="128"/>
        <v>-3.3057851239669422E-2</v>
      </c>
    </row>
    <row r="637" spans="1:14" x14ac:dyDescent="0.2">
      <c r="A637" s="15"/>
      <c r="B637" s="30" t="s">
        <v>597</v>
      </c>
      <c r="C637" s="27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>
        <v>5</v>
      </c>
      <c r="D638" s="16">
        <v>2</v>
      </c>
      <c r="E638" s="16">
        <v>1</v>
      </c>
      <c r="F638" s="16">
        <v>3</v>
      </c>
      <c r="G638" s="17">
        <f t="shared" si="123"/>
        <v>2.2831050228310501E-2</v>
      </c>
      <c r="H638" s="17">
        <f t="shared" si="124"/>
        <v>8.2644628099173556E-3</v>
      </c>
      <c r="I638" s="17">
        <f t="shared" si="125"/>
        <v>2.004008016032064E-3</v>
      </c>
      <c r="J638" s="17">
        <f t="shared" si="126"/>
        <v>3.9164490861618795E-3</v>
      </c>
      <c r="K638" s="17">
        <f t="shared" si="129"/>
        <v>-0.8</v>
      </c>
      <c r="L638" s="17">
        <f t="shared" si="130"/>
        <v>0.5</v>
      </c>
      <c r="M638" s="17">
        <f t="shared" si="127"/>
        <v>-1.8264840182648401E-2</v>
      </c>
      <c r="N638" s="23">
        <f t="shared" si="128"/>
        <v>4.1322314049586778E-3</v>
      </c>
    </row>
    <row r="639" spans="1:14" ht="25.5" x14ac:dyDescent="0.2">
      <c r="A639" s="15"/>
      <c r="B639" s="30" t="s">
        <v>599</v>
      </c>
      <c r="C639" s="27">
        <v>4</v>
      </c>
      <c r="D639" s="16">
        <v>0</v>
      </c>
      <c r="E639" s="16">
        <v>1</v>
      </c>
      <c r="F639" s="16">
        <v>1</v>
      </c>
      <c r="G639" s="17">
        <f t="shared" si="123"/>
        <v>1.8264840182648401E-2</v>
      </c>
      <c r="H639" s="17" t="str">
        <f t="shared" si="124"/>
        <v/>
      </c>
      <c r="I639" s="17">
        <f t="shared" si="125"/>
        <v>2.004008016032064E-3</v>
      </c>
      <c r="J639" s="17">
        <f t="shared" si="126"/>
        <v>1.3054830287206266E-3</v>
      </c>
      <c r="K639" s="17">
        <f t="shared" si="129"/>
        <v>-0.75</v>
      </c>
      <c r="L639" s="17">
        <f t="shared" si="130"/>
        <v>1</v>
      </c>
      <c r="M639" s="17">
        <f t="shared" si="127"/>
        <v>-1.3698630136986301E-2</v>
      </c>
      <c r="N639" s="23" t="str">
        <f t="shared" si="128"/>
        <v/>
      </c>
    </row>
    <row r="640" spans="1:14" ht="26.25" thickBot="1" x14ac:dyDescent="0.25">
      <c r="A640" s="15"/>
      <c r="B640" s="31" t="s">
        <v>600</v>
      </c>
      <c r="C640" s="28">
        <v>31</v>
      </c>
      <c r="D640" s="24">
        <v>69</v>
      </c>
      <c r="E640" s="24">
        <v>160</v>
      </c>
      <c r="F640" s="24">
        <v>162</v>
      </c>
      <c r="G640" s="25">
        <f t="shared" si="123"/>
        <v>0.14155251141552511</v>
      </c>
      <c r="H640" s="25">
        <f t="shared" si="124"/>
        <v>0.28512396694214875</v>
      </c>
      <c r="I640" s="25">
        <f t="shared" si="125"/>
        <v>0.32064128256513025</v>
      </c>
      <c r="J640" s="25">
        <f t="shared" si="126"/>
        <v>0.21148825065274152</v>
      </c>
      <c r="K640" s="25">
        <f t="shared" si="129"/>
        <v>4.161290322580645</v>
      </c>
      <c r="L640" s="25">
        <f t="shared" si="130"/>
        <v>1.3478260869565217</v>
      </c>
      <c r="M640" s="25">
        <f t="shared" si="127"/>
        <v>0.58904109589041087</v>
      </c>
      <c r="N640" s="26">
        <f t="shared" si="128"/>
        <v>0.38429752066115702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623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624</v>
      </c>
      <c r="C9" s="10">
        <f>+C22+C81+C188+C371+C612</f>
        <v>4751</v>
      </c>
      <c r="D9" s="10">
        <f>+D22+D81+D188+D371+D612</f>
        <v>4658</v>
      </c>
      <c r="E9" s="10">
        <f>+E22+E81+E188+E371+E612</f>
        <v>5419</v>
      </c>
      <c r="F9" s="9">
        <f>+F22+F81+F188+F371+F612</f>
        <v>5398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0.14060197853083561</v>
      </c>
      <c r="L9" s="11">
        <f t="shared" si="0"/>
        <v>0.15886646629454701</v>
      </c>
      <c r="M9" s="12">
        <f t="shared" ref="M9:N14" si="1">+IF(OR(AND(G9=""),(K9="")),"",G9*K9)</f>
        <v>0.14060197853083561</v>
      </c>
      <c r="N9" s="12">
        <f t="shared" si="1"/>
        <v>0.15886646629454701</v>
      </c>
    </row>
    <row r="10" spans="1:14" x14ac:dyDescent="0.2">
      <c r="A10" s="15"/>
      <c r="B10" s="29" t="s">
        <v>8</v>
      </c>
      <c r="C10" s="27">
        <f>+C22</f>
        <v>26</v>
      </c>
      <c r="D10" s="16">
        <f>+D22</f>
        <v>19</v>
      </c>
      <c r="E10" s="16">
        <f>+E22</f>
        <v>17</v>
      </c>
      <c r="F10" s="16">
        <f>+F22</f>
        <v>31</v>
      </c>
      <c r="G10" s="17">
        <f t="shared" ref="G10:J14" si="2">+C10/C$9</f>
        <v>5.4725320985055774E-3</v>
      </c>
      <c r="H10" s="17">
        <f t="shared" si="2"/>
        <v>4.0790038643194505E-3</v>
      </c>
      <c r="I10" s="17">
        <f t="shared" si="2"/>
        <v>3.137110167927662E-3</v>
      </c>
      <c r="J10" s="17">
        <f t="shared" si="2"/>
        <v>5.7428677287884398E-3</v>
      </c>
      <c r="K10" s="17">
        <f t="shared" si="0"/>
        <v>-0.34615384615384615</v>
      </c>
      <c r="L10" s="17">
        <f t="shared" si="0"/>
        <v>0.63157894736842102</v>
      </c>
      <c r="M10" s="17">
        <f t="shared" si="1"/>
        <v>-1.8943380340980844E-3</v>
      </c>
      <c r="N10" s="23">
        <f t="shared" si="1"/>
        <v>2.5762129669386004E-3</v>
      </c>
    </row>
    <row r="11" spans="1:14" x14ac:dyDescent="0.2">
      <c r="A11" s="15"/>
      <c r="B11" s="30" t="s">
        <v>9</v>
      </c>
      <c r="C11" s="27">
        <f>+C81</f>
        <v>818</v>
      </c>
      <c r="D11" s="16">
        <f>+D81</f>
        <v>561</v>
      </c>
      <c r="E11" s="16">
        <f>+E81</f>
        <v>953</v>
      </c>
      <c r="F11" s="16">
        <f>+F81</f>
        <v>860</v>
      </c>
      <c r="G11" s="17">
        <f t="shared" si="2"/>
        <v>0.17217427909913702</v>
      </c>
      <c r="H11" s="17">
        <f t="shared" si="2"/>
        <v>0.12043795620437957</v>
      </c>
      <c r="I11" s="17">
        <f t="shared" si="2"/>
        <v>0.17586270529618012</v>
      </c>
      <c r="J11" s="17">
        <f t="shared" si="2"/>
        <v>0.15931826602445351</v>
      </c>
      <c r="K11" s="17">
        <f t="shared" si="0"/>
        <v>0.16503667481662593</v>
      </c>
      <c r="L11" s="17">
        <f t="shared" si="0"/>
        <v>0.53297682709447414</v>
      </c>
      <c r="M11" s="17">
        <f t="shared" si="1"/>
        <v>2.8415070511471269E-2</v>
      </c>
      <c r="N11" s="23">
        <f t="shared" si="1"/>
        <v>6.4190639759553456E-2</v>
      </c>
    </row>
    <row r="12" spans="1:14" ht="25.5" x14ac:dyDescent="0.2">
      <c r="A12" s="15"/>
      <c r="B12" s="30" t="s">
        <v>10</v>
      </c>
      <c r="C12" s="27">
        <f>+C188</f>
        <v>857</v>
      </c>
      <c r="D12" s="16">
        <f>+D188</f>
        <v>946</v>
      </c>
      <c r="E12" s="16">
        <f>+E188</f>
        <v>1375</v>
      </c>
      <c r="F12" s="16">
        <f>+F188</f>
        <v>1420</v>
      </c>
      <c r="G12" s="17">
        <f t="shared" si="2"/>
        <v>0.1803830772468954</v>
      </c>
      <c r="H12" s="17">
        <f t="shared" si="2"/>
        <v>0.20309145556032632</v>
      </c>
      <c r="I12" s="17">
        <f t="shared" si="2"/>
        <v>0.25373685181767852</v>
      </c>
      <c r="J12" s="17">
        <f t="shared" si="2"/>
        <v>0.26306039273805115</v>
      </c>
      <c r="K12" s="17">
        <f t="shared" si="0"/>
        <v>0.60443407234539093</v>
      </c>
      <c r="L12" s="17">
        <f t="shared" si="0"/>
        <v>0.5010570824524313</v>
      </c>
      <c r="M12" s="17">
        <f t="shared" si="1"/>
        <v>0.10902967796253421</v>
      </c>
      <c r="N12" s="23">
        <f t="shared" si="1"/>
        <v>0.10176041219407471</v>
      </c>
    </row>
    <row r="13" spans="1:14" x14ac:dyDescent="0.2">
      <c r="A13" s="15"/>
      <c r="B13" s="30" t="s">
        <v>11</v>
      </c>
      <c r="C13" s="27">
        <f>+C371</f>
        <v>2707</v>
      </c>
      <c r="D13" s="16">
        <f>+D371</f>
        <v>2600</v>
      </c>
      <c r="E13" s="16">
        <f>+E371</f>
        <v>2243</v>
      </c>
      <c r="F13" s="16">
        <f>+F371</f>
        <v>1959</v>
      </c>
      <c r="G13" s="17">
        <f t="shared" si="2"/>
        <v>0.56977478425594608</v>
      </c>
      <c r="H13" s="17">
        <f t="shared" si="2"/>
        <v>0.55817947617003005</v>
      </c>
      <c r="I13" s="17">
        <f t="shared" si="2"/>
        <v>0.41391400627422031</v>
      </c>
      <c r="J13" s="17">
        <f t="shared" si="2"/>
        <v>0.36291218969988887</v>
      </c>
      <c r="K13" s="17">
        <f t="shared" si="0"/>
        <v>-0.17140746213520502</v>
      </c>
      <c r="L13" s="17">
        <f t="shared" si="0"/>
        <v>-0.24653846153846154</v>
      </c>
      <c r="M13" s="17">
        <f t="shared" si="1"/>
        <v>-9.7663649757945684E-2</v>
      </c>
      <c r="N13" s="23">
        <f t="shared" si="1"/>
        <v>-0.13761270931730357</v>
      </c>
    </row>
    <row r="14" spans="1:14" ht="15.75" thickBot="1" x14ac:dyDescent="0.25">
      <c r="A14" s="15"/>
      <c r="B14" s="31" t="s">
        <v>12</v>
      </c>
      <c r="C14" s="28">
        <f>+C612</f>
        <v>343</v>
      </c>
      <c r="D14" s="24">
        <f>+D612</f>
        <v>532</v>
      </c>
      <c r="E14" s="24">
        <f>+E612</f>
        <v>831</v>
      </c>
      <c r="F14" s="24">
        <f>+F612</f>
        <v>1128</v>
      </c>
      <c r="G14" s="25">
        <f t="shared" si="2"/>
        <v>7.2195327299515888E-2</v>
      </c>
      <c r="H14" s="25">
        <f t="shared" si="2"/>
        <v>0.11421210820094461</v>
      </c>
      <c r="I14" s="25">
        <f t="shared" si="2"/>
        <v>0.15334932644399335</v>
      </c>
      <c r="J14" s="25">
        <f t="shared" si="2"/>
        <v>0.20896628380881807</v>
      </c>
      <c r="K14" s="25">
        <f t="shared" si="0"/>
        <v>1.4227405247813412</v>
      </c>
      <c r="L14" s="25">
        <f t="shared" si="0"/>
        <v>1.1203007518796992</v>
      </c>
      <c r="M14" s="25">
        <f t="shared" si="1"/>
        <v>0.10271521784887393</v>
      </c>
      <c r="N14" s="26">
        <f t="shared" si="1"/>
        <v>0.12795191069128381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26</v>
      </c>
      <c r="D22" s="10">
        <f>SUM(D23:D73)</f>
        <v>19</v>
      </c>
      <c r="E22" s="10">
        <f>SUM(E23:E73)</f>
        <v>17</v>
      </c>
      <c r="F22" s="9">
        <f>SUM(F23:F73)</f>
        <v>31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-0.34615384615384615</v>
      </c>
      <c r="L22" s="11">
        <f>+IF(AND(D22=0,F22=0),"",IF(D22=0,1,IF(F22=0,-1,(F22-D22)/D22)))</f>
        <v>0.63157894736842102</v>
      </c>
      <c r="M22" s="12">
        <f t="shared" ref="M22:M53" si="7">+IF(OR(AND(G22=""),(K22="")),"",G22*K22)</f>
        <v>-0.34615384615384615</v>
      </c>
      <c r="N22" s="12">
        <f t="shared" ref="N22:N53" si="8">+IF(OR(AND(H22=""),(L22="")),"",H22*L22)</f>
        <v>0.63157894736842102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5</v>
      </c>
      <c r="D24" s="16">
        <v>2</v>
      </c>
      <c r="E24" s="16">
        <v>1</v>
      </c>
      <c r="F24" s="16">
        <v>0</v>
      </c>
      <c r="G24" s="17">
        <f t="shared" si="3"/>
        <v>0.19230769230769232</v>
      </c>
      <c r="H24" s="17">
        <f t="shared" si="4"/>
        <v>0.10526315789473684</v>
      </c>
      <c r="I24" s="17">
        <f t="shared" si="5"/>
        <v>5.8823529411764705E-2</v>
      </c>
      <c r="J24" s="17" t="str">
        <f t="shared" si="6"/>
        <v/>
      </c>
      <c r="K24" s="17">
        <f t="shared" si="9"/>
        <v>-0.8</v>
      </c>
      <c r="L24" s="17">
        <f t="shared" si="10"/>
        <v>-1</v>
      </c>
      <c r="M24" s="17">
        <f t="shared" si="7"/>
        <v>-0.15384615384615385</v>
      </c>
      <c r="N24" s="23">
        <f t="shared" si="8"/>
        <v>-0.10526315789473684</v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>
        <v>0</v>
      </c>
      <c r="D28" s="16">
        <v>1</v>
      </c>
      <c r="E28" s="16"/>
      <c r="F28" s="16"/>
      <c r="G28" s="17" t="str">
        <f t="shared" si="3"/>
        <v/>
      </c>
      <c r="H28" s="17">
        <f t="shared" si="4"/>
        <v>5.2631578947368418E-2</v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>
        <f t="shared" si="10"/>
        <v>-1</v>
      </c>
      <c r="M28" s="17" t="str">
        <f t="shared" si="7"/>
        <v/>
      </c>
      <c r="N28" s="23">
        <f t="shared" si="8"/>
        <v>-5.2631578947368418E-2</v>
      </c>
    </row>
    <row r="29" spans="1:14" ht="25.5" x14ac:dyDescent="0.2">
      <c r="A29" s="15"/>
      <c r="B29" s="30" t="s">
        <v>20</v>
      </c>
      <c r="C29" s="27">
        <v>0</v>
      </c>
      <c r="D29" s="16">
        <v>1</v>
      </c>
      <c r="E29" s="16"/>
      <c r="F29" s="16"/>
      <c r="G29" s="17" t="str">
        <f t="shared" si="3"/>
        <v/>
      </c>
      <c r="H29" s="17">
        <f t="shared" si="4"/>
        <v>5.2631578947368418E-2</v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>
        <f t="shared" si="10"/>
        <v>-1</v>
      </c>
      <c r="M29" s="17" t="str">
        <f t="shared" si="7"/>
        <v/>
      </c>
      <c r="N29" s="23">
        <f t="shared" si="8"/>
        <v>-5.2631578947368418E-2</v>
      </c>
    </row>
    <row r="30" spans="1:14" x14ac:dyDescent="0.2">
      <c r="A30" s="15"/>
      <c r="B30" s="30" t="s">
        <v>21</v>
      </c>
      <c r="C30" s="27">
        <v>1</v>
      </c>
      <c r="D30" s="16">
        <v>0</v>
      </c>
      <c r="E30" s="16"/>
      <c r="F30" s="16"/>
      <c r="G30" s="17">
        <f t="shared" si="3"/>
        <v>3.8461538461538464E-2</v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>
        <f t="shared" si="9"/>
        <v>-1</v>
      </c>
      <c r="L30" s="17" t="str">
        <f t="shared" si="10"/>
        <v xml:space="preserve"> </v>
      </c>
      <c r="M30" s="17">
        <f t="shared" si="7"/>
        <v>-3.8461538461538464E-2</v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>
        <v>1</v>
      </c>
      <c r="F32" s="16">
        <v>0</v>
      </c>
      <c r="G32" s="17" t="str">
        <f t="shared" si="3"/>
        <v/>
      </c>
      <c r="H32" s="17" t="str">
        <f t="shared" si="4"/>
        <v/>
      </c>
      <c r="I32" s="17">
        <f t="shared" si="5"/>
        <v>5.8823529411764705E-2</v>
      </c>
      <c r="J32" s="17" t="str">
        <f t="shared" si="6"/>
        <v/>
      </c>
      <c r="K32" s="17">
        <f t="shared" si="9"/>
        <v>1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4</v>
      </c>
      <c r="D33" s="16">
        <v>2</v>
      </c>
      <c r="E33" s="16">
        <v>2</v>
      </c>
      <c r="F33" s="16">
        <v>3</v>
      </c>
      <c r="G33" s="17">
        <f t="shared" si="3"/>
        <v>0.15384615384615385</v>
      </c>
      <c r="H33" s="17">
        <f t="shared" si="4"/>
        <v>0.10526315789473684</v>
      </c>
      <c r="I33" s="17">
        <f t="shared" si="5"/>
        <v>0.11764705882352941</v>
      </c>
      <c r="J33" s="17">
        <f t="shared" si="6"/>
        <v>9.6774193548387094E-2</v>
      </c>
      <c r="K33" s="17">
        <f t="shared" si="9"/>
        <v>-0.5</v>
      </c>
      <c r="L33" s="17">
        <f t="shared" si="10"/>
        <v>0.5</v>
      </c>
      <c r="M33" s="17">
        <f t="shared" si="7"/>
        <v>-7.6923076923076927E-2</v>
      </c>
      <c r="N33" s="23">
        <f t="shared" si="8"/>
        <v>5.2631578947368418E-2</v>
      </c>
    </row>
    <row r="34" spans="1:14" ht="25.5" x14ac:dyDescent="0.2">
      <c r="A34" s="15"/>
      <c r="B34" s="30" t="s">
        <v>25</v>
      </c>
      <c r="C34" s="27">
        <v>0</v>
      </c>
      <c r="D34" s="16">
        <v>1</v>
      </c>
      <c r="E34" s="16"/>
      <c r="F34" s="16"/>
      <c r="G34" s="17" t="str">
        <f t="shared" si="3"/>
        <v/>
      </c>
      <c r="H34" s="17">
        <f t="shared" si="4"/>
        <v>5.2631578947368418E-2</v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>
        <f t="shared" si="10"/>
        <v>-1</v>
      </c>
      <c r="M34" s="17" t="str">
        <f t="shared" si="7"/>
        <v/>
      </c>
      <c r="N34" s="23">
        <f t="shared" si="8"/>
        <v>-5.2631578947368418E-2</v>
      </c>
    </row>
    <row r="35" spans="1:14" x14ac:dyDescent="0.2">
      <c r="A35" s="15"/>
      <c r="B35" s="30" t="s">
        <v>26</v>
      </c>
      <c r="C35" s="27">
        <v>0</v>
      </c>
      <c r="D35" s="16">
        <v>1</v>
      </c>
      <c r="E35" s="16"/>
      <c r="F35" s="16"/>
      <c r="G35" s="17" t="str">
        <f t="shared" si="3"/>
        <v/>
      </c>
      <c r="H35" s="17">
        <f t="shared" si="4"/>
        <v>5.2631578947368418E-2</v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>
        <f t="shared" si="10"/>
        <v>-1</v>
      </c>
      <c r="M35" s="17" t="str">
        <f t="shared" si="7"/>
        <v/>
      </c>
      <c r="N35" s="23">
        <f t="shared" si="8"/>
        <v>-5.2631578947368418E-2</v>
      </c>
    </row>
    <row r="36" spans="1:14" x14ac:dyDescent="0.2">
      <c r="A36" s="15"/>
      <c r="B36" s="30" t="s">
        <v>27</v>
      </c>
      <c r="C36" s="27">
        <v>1</v>
      </c>
      <c r="D36" s="16">
        <v>0</v>
      </c>
      <c r="E36" s="16"/>
      <c r="F36" s="16"/>
      <c r="G36" s="17">
        <f t="shared" si="3"/>
        <v>3.8461538461538464E-2</v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>
        <f t="shared" si="9"/>
        <v>-1</v>
      </c>
      <c r="L36" s="17" t="str">
        <f t="shared" si="10"/>
        <v xml:space="preserve"> </v>
      </c>
      <c r="M36" s="17">
        <f t="shared" si="7"/>
        <v>-3.8461538461538464E-2</v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>
        <v>0</v>
      </c>
      <c r="D40" s="16">
        <v>1</v>
      </c>
      <c r="E40" s="16"/>
      <c r="F40" s="16"/>
      <c r="G40" s="17" t="str">
        <f t="shared" si="3"/>
        <v/>
      </c>
      <c r="H40" s="17">
        <f t="shared" si="4"/>
        <v>5.2631578947368418E-2</v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>
        <f t="shared" si="10"/>
        <v>-1</v>
      </c>
      <c r="M40" s="17" t="str">
        <f t="shared" si="7"/>
        <v/>
      </c>
      <c r="N40" s="23">
        <f t="shared" si="8"/>
        <v>-5.2631578947368418E-2</v>
      </c>
    </row>
    <row r="41" spans="1:14" ht="25.5" x14ac:dyDescent="0.2">
      <c r="A41" s="15"/>
      <c r="B41" s="30" t="s">
        <v>32</v>
      </c>
      <c r="C41" s="27">
        <v>1</v>
      </c>
      <c r="D41" s="16">
        <v>1</v>
      </c>
      <c r="E41" s="16"/>
      <c r="F41" s="16"/>
      <c r="G41" s="17">
        <f t="shared" si="3"/>
        <v>3.8461538461538464E-2</v>
      </c>
      <c r="H41" s="17">
        <f t="shared" si="4"/>
        <v>5.2631578947368418E-2</v>
      </c>
      <c r="I41" s="17" t="str">
        <f t="shared" si="5"/>
        <v/>
      </c>
      <c r="J41" s="17" t="str">
        <f t="shared" si="6"/>
        <v/>
      </c>
      <c r="K41" s="17">
        <f t="shared" si="9"/>
        <v>-1</v>
      </c>
      <c r="L41" s="17">
        <f t="shared" si="10"/>
        <v>-1</v>
      </c>
      <c r="M41" s="17">
        <f t="shared" si="7"/>
        <v>-3.8461538461538464E-2</v>
      </c>
      <c r="N41" s="23">
        <f t="shared" si="8"/>
        <v>-5.2631578947368418E-2</v>
      </c>
    </row>
    <row r="42" spans="1:14" x14ac:dyDescent="0.2">
      <c r="A42" s="15"/>
      <c r="B42" s="30" t="s">
        <v>33</v>
      </c>
      <c r="C42" s="27">
        <v>1</v>
      </c>
      <c r="D42" s="16">
        <v>2</v>
      </c>
      <c r="E42" s="16"/>
      <c r="F42" s="16"/>
      <c r="G42" s="17">
        <f t="shared" si="3"/>
        <v>3.8461538461538464E-2</v>
      </c>
      <c r="H42" s="17">
        <f t="shared" si="4"/>
        <v>0.10526315789473684</v>
      </c>
      <c r="I42" s="17" t="str">
        <f t="shared" si="5"/>
        <v/>
      </c>
      <c r="J42" s="17" t="str">
        <f t="shared" si="6"/>
        <v/>
      </c>
      <c r="K42" s="17">
        <f t="shared" si="9"/>
        <v>-1</v>
      </c>
      <c r="L42" s="17">
        <f t="shared" si="10"/>
        <v>-1</v>
      </c>
      <c r="M42" s="17">
        <f t="shared" si="7"/>
        <v>-3.8461538461538464E-2</v>
      </c>
      <c r="N42" s="23">
        <f t="shared" si="8"/>
        <v>-0.10526315789473684</v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>
        <v>3</v>
      </c>
      <c r="D47" s="16">
        <v>0</v>
      </c>
      <c r="E47" s="16"/>
      <c r="F47" s="16"/>
      <c r="G47" s="17">
        <f t="shared" si="3"/>
        <v>0.11538461538461539</v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>
        <f t="shared" si="9"/>
        <v>-1</v>
      </c>
      <c r="L47" s="17" t="str">
        <f t="shared" si="10"/>
        <v xml:space="preserve"> </v>
      </c>
      <c r="M47" s="17">
        <f t="shared" si="7"/>
        <v>-0.11538461538461539</v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>
        <v>6</v>
      </c>
      <c r="D48" s="16">
        <v>1</v>
      </c>
      <c r="E48" s="16"/>
      <c r="F48" s="16"/>
      <c r="G48" s="17">
        <f t="shared" si="3"/>
        <v>0.23076923076923078</v>
      </c>
      <c r="H48" s="17">
        <f t="shared" si="4"/>
        <v>5.2631578947368418E-2</v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>
        <f t="shared" si="10"/>
        <v>-1</v>
      </c>
      <c r="M48" s="17">
        <f t="shared" si="7"/>
        <v>-0.23076923076923078</v>
      </c>
      <c r="N48" s="23">
        <f t="shared" si="8"/>
        <v>-5.2631578947368418E-2</v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>
        <v>1</v>
      </c>
      <c r="F52" s="16">
        <v>1</v>
      </c>
      <c r="G52" s="17" t="str">
        <f t="shared" si="3"/>
        <v/>
      </c>
      <c r="H52" s="17" t="str">
        <f t="shared" si="4"/>
        <v/>
      </c>
      <c r="I52" s="17">
        <f t="shared" si="5"/>
        <v>5.8823529411764705E-2</v>
      </c>
      <c r="J52" s="17">
        <f t="shared" si="6"/>
        <v>3.2258064516129031E-2</v>
      </c>
      <c r="K52" s="17">
        <f t="shared" si="9"/>
        <v>1</v>
      </c>
      <c r="L52" s="17">
        <f t="shared" si="10"/>
        <v>1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>
        <v>1</v>
      </c>
      <c r="D53" s="16">
        <v>2</v>
      </c>
      <c r="E53" s="16">
        <v>1</v>
      </c>
      <c r="F53" s="16">
        <v>0</v>
      </c>
      <c r="G53" s="17">
        <f t="shared" si="3"/>
        <v>3.8461538461538464E-2</v>
      </c>
      <c r="H53" s="17">
        <f t="shared" si="4"/>
        <v>0.10526315789473684</v>
      </c>
      <c r="I53" s="17">
        <f t="shared" si="5"/>
        <v>5.8823529411764705E-2</v>
      </c>
      <c r="J53" s="17" t="str">
        <f t="shared" si="6"/>
        <v/>
      </c>
      <c r="K53" s="17">
        <f t="shared" si="9"/>
        <v>0</v>
      </c>
      <c r="L53" s="17">
        <f t="shared" si="10"/>
        <v>-1</v>
      </c>
      <c r="M53" s="17">
        <f t="shared" si="7"/>
        <v>0</v>
      </c>
      <c r="N53" s="23">
        <f t="shared" si="8"/>
        <v>-0.10526315789473684</v>
      </c>
    </row>
    <row r="54" spans="1:14" x14ac:dyDescent="0.2">
      <c r="A54" s="15"/>
      <c r="B54" s="30" t="s">
        <v>45</v>
      </c>
      <c r="C54" s="27"/>
      <c r="D54" s="16"/>
      <c r="E54" s="16">
        <v>1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>
        <f t="shared" ref="I54:I73" si="13">+IF(E54=0,"",E54/E$22)</f>
        <v>5.8823529411764705E-2</v>
      </c>
      <c r="J54" s="17" t="str">
        <f t="shared" ref="J54:J73" si="14">+IF(F54=0,"",F54/F$22)</f>
        <v/>
      </c>
      <c r="K54" s="17">
        <f t="shared" si="9"/>
        <v>1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>
        <v>0</v>
      </c>
      <c r="D56" s="16">
        <v>1</v>
      </c>
      <c r="E56" s="16"/>
      <c r="F56" s="16"/>
      <c r="G56" s="17" t="str">
        <f t="shared" si="11"/>
        <v/>
      </c>
      <c r="H56" s="17">
        <f t="shared" si="12"/>
        <v>5.2631578947368418E-2</v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>
        <f t="shared" si="18"/>
        <v>-1</v>
      </c>
      <c r="M56" s="17" t="str">
        <f t="shared" si="15"/>
        <v/>
      </c>
      <c r="N56" s="23">
        <f t="shared" si="16"/>
        <v>-5.2631578947368418E-2</v>
      </c>
    </row>
    <row r="57" spans="1:14" x14ac:dyDescent="0.2">
      <c r="A57" s="15"/>
      <c r="B57" s="30" t="s">
        <v>48</v>
      </c>
      <c r="C57" s="27">
        <v>0</v>
      </c>
      <c r="D57" s="16">
        <v>1</v>
      </c>
      <c r="E57" s="16">
        <v>0</v>
      </c>
      <c r="F57" s="16">
        <v>1</v>
      </c>
      <c r="G57" s="17" t="str">
        <f t="shared" si="11"/>
        <v/>
      </c>
      <c r="H57" s="17">
        <f t="shared" si="12"/>
        <v>5.2631578947368418E-2</v>
      </c>
      <c r="I57" s="17" t="str">
        <f t="shared" si="13"/>
        <v/>
      </c>
      <c r="J57" s="17">
        <f t="shared" si="14"/>
        <v>3.2258064516129031E-2</v>
      </c>
      <c r="K57" s="17" t="str">
        <f t="shared" si="17"/>
        <v xml:space="preserve"> </v>
      </c>
      <c r="L57" s="17">
        <f t="shared" si="18"/>
        <v>0</v>
      </c>
      <c r="M57" s="17" t="str">
        <f t="shared" si="15"/>
        <v/>
      </c>
      <c r="N57" s="23">
        <f t="shared" si="16"/>
        <v>0</v>
      </c>
    </row>
    <row r="58" spans="1:14" x14ac:dyDescent="0.2">
      <c r="A58" s="15"/>
      <c r="B58" s="30" t="s">
        <v>49</v>
      </c>
      <c r="C58" s="27"/>
      <c r="D58" s="16"/>
      <c r="E58" s="16">
        <v>0</v>
      </c>
      <c r="F58" s="16">
        <v>4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>
        <f t="shared" si="14"/>
        <v>0.12903225806451613</v>
      </c>
      <c r="K58" s="17" t="str">
        <f t="shared" si="17"/>
        <v xml:space="preserve"> </v>
      </c>
      <c r="L58" s="17">
        <f t="shared" si="18"/>
        <v>1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>
        <v>1</v>
      </c>
      <c r="D59" s="16">
        <v>0</v>
      </c>
      <c r="E59" s="16">
        <v>0</v>
      </c>
      <c r="F59" s="16">
        <v>1</v>
      </c>
      <c r="G59" s="17">
        <f t="shared" si="11"/>
        <v>3.8461538461538464E-2</v>
      </c>
      <c r="H59" s="17" t="str">
        <f t="shared" si="12"/>
        <v/>
      </c>
      <c r="I59" s="17" t="str">
        <f t="shared" si="13"/>
        <v/>
      </c>
      <c r="J59" s="17">
        <f t="shared" si="14"/>
        <v>3.2258064516129031E-2</v>
      </c>
      <c r="K59" s="17">
        <f t="shared" si="17"/>
        <v>-1</v>
      </c>
      <c r="L59" s="17">
        <f t="shared" si="18"/>
        <v>1</v>
      </c>
      <c r="M59" s="17">
        <f t="shared" si="15"/>
        <v>-3.8461538461538464E-2</v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/>
      <c r="D62" s="16"/>
      <c r="E62" s="16">
        <v>3</v>
      </c>
      <c r="F62" s="16">
        <v>4</v>
      </c>
      <c r="G62" s="17" t="str">
        <f t="shared" si="11"/>
        <v/>
      </c>
      <c r="H62" s="17" t="str">
        <f t="shared" si="12"/>
        <v/>
      </c>
      <c r="I62" s="17">
        <f t="shared" si="13"/>
        <v>0.17647058823529413</v>
      </c>
      <c r="J62" s="17">
        <f t="shared" si="14"/>
        <v>0.12903225806451613</v>
      </c>
      <c r="K62" s="17">
        <f t="shared" si="17"/>
        <v>1</v>
      </c>
      <c r="L62" s="17">
        <f t="shared" si="18"/>
        <v>1</v>
      </c>
      <c r="M62" s="17" t="str">
        <f t="shared" si="15"/>
        <v/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0</v>
      </c>
      <c r="D64" s="16">
        <v>1</v>
      </c>
      <c r="E64" s="16">
        <v>0</v>
      </c>
      <c r="F64" s="16">
        <v>2</v>
      </c>
      <c r="G64" s="17" t="str">
        <f t="shared" si="11"/>
        <v/>
      </c>
      <c r="H64" s="17">
        <f t="shared" si="12"/>
        <v>5.2631578947368418E-2</v>
      </c>
      <c r="I64" s="17" t="str">
        <f t="shared" si="13"/>
        <v/>
      </c>
      <c r="J64" s="17">
        <f t="shared" si="14"/>
        <v>6.4516129032258063E-2</v>
      </c>
      <c r="K64" s="17" t="str">
        <f t="shared" si="17"/>
        <v xml:space="preserve"> </v>
      </c>
      <c r="L64" s="17">
        <f t="shared" si="18"/>
        <v>1</v>
      </c>
      <c r="M64" s="17" t="str">
        <f t="shared" si="15"/>
        <v/>
      </c>
      <c r="N64" s="23">
        <f t="shared" si="16"/>
        <v>5.2631578947368418E-2</v>
      </c>
    </row>
    <row r="65" spans="1:14" x14ac:dyDescent="0.2">
      <c r="A65" s="15"/>
      <c r="B65" s="30" t="s">
        <v>56</v>
      </c>
      <c r="C65" s="27"/>
      <c r="D65" s="16"/>
      <c r="E65" s="16">
        <v>0</v>
      </c>
      <c r="F65" s="16">
        <v>1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>
        <f t="shared" si="14"/>
        <v>3.2258064516129031E-2</v>
      </c>
      <c r="K65" s="17" t="str">
        <f t="shared" si="17"/>
        <v xml:space="preserve"> </v>
      </c>
      <c r="L65" s="17">
        <f t="shared" si="18"/>
        <v>1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>
        <v>1</v>
      </c>
      <c r="D67" s="16">
        <v>0</v>
      </c>
      <c r="E67" s="16">
        <v>7</v>
      </c>
      <c r="F67" s="16">
        <v>12</v>
      </c>
      <c r="G67" s="17">
        <f t="shared" si="11"/>
        <v>3.8461538461538464E-2</v>
      </c>
      <c r="H67" s="17" t="str">
        <f t="shared" si="12"/>
        <v/>
      </c>
      <c r="I67" s="17">
        <f t="shared" si="13"/>
        <v>0.41176470588235292</v>
      </c>
      <c r="J67" s="17">
        <f t="shared" si="14"/>
        <v>0.38709677419354838</v>
      </c>
      <c r="K67" s="17">
        <f t="shared" si="17"/>
        <v>6</v>
      </c>
      <c r="L67" s="17">
        <f t="shared" si="18"/>
        <v>1</v>
      </c>
      <c r="M67" s="17">
        <f t="shared" si="15"/>
        <v>0.23076923076923078</v>
      </c>
      <c r="N67" s="23" t="str">
        <f t="shared" si="16"/>
        <v/>
      </c>
    </row>
    <row r="68" spans="1:14" x14ac:dyDescent="0.2">
      <c r="A68" s="15"/>
      <c r="B68" s="30" t="s">
        <v>59</v>
      </c>
      <c r="C68" s="27">
        <v>0</v>
      </c>
      <c r="D68" s="16">
        <v>1</v>
      </c>
      <c r="E68" s="16"/>
      <c r="F68" s="16"/>
      <c r="G68" s="17" t="str">
        <f t="shared" si="11"/>
        <v/>
      </c>
      <c r="H68" s="17">
        <f t="shared" si="12"/>
        <v>5.2631578947368418E-2</v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>
        <f t="shared" si="18"/>
        <v>-1</v>
      </c>
      <c r="M68" s="17" t="str">
        <f t="shared" si="15"/>
        <v/>
      </c>
      <c r="N68" s="23">
        <f t="shared" si="16"/>
        <v>-5.2631578947368418E-2</v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>
        <v>0</v>
      </c>
      <c r="F70" s="16">
        <v>1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>
        <f t="shared" si="14"/>
        <v>3.2258064516129031E-2</v>
      </c>
      <c r="K70" s="17" t="str">
        <f t="shared" si="17"/>
        <v xml:space="preserve"> </v>
      </c>
      <c r="L70" s="17">
        <f t="shared" si="18"/>
        <v>1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/>
      <c r="D71" s="16"/>
      <c r="E71" s="16">
        <v>0</v>
      </c>
      <c r="F71" s="16">
        <v>1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>
        <f t="shared" si="14"/>
        <v>3.2258064516129031E-2</v>
      </c>
      <c r="K71" s="17" t="str">
        <f t="shared" si="17"/>
        <v xml:space="preserve"> </v>
      </c>
      <c r="L71" s="17">
        <f t="shared" si="18"/>
        <v>1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>
        <v>1</v>
      </c>
      <c r="D72" s="16">
        <v>0</v>
      </c>
      <c r="E72" s="16"/>
      <c r="F72" s="16"/>
      <c r="G72" s="17">
        <f t="shared" si="11"/>
        <v>3.8461538461538464E-2</v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>
        <f t="shared" si="17"/>
        <v>-1</v>
      </c>
      <c r="L72" s="17" t="str">
        <f t="shared" si="18"/>
        <v xml:space="preserve"> </v>
      </c>
      <c r="M72" s="17">
        <f t="shared" si="15"/>
        <v>-3.8461538461538464E-2</v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/>
      <c r="D73" s="24"/>
      <c r="E73" s="24"/>
      <c r="F73" s="24"/>
      <c r="G73" s="25" t="str">
        <f t="shared" si="11"/>
        <v/>
      </c>
      <c r="H73" s="25" t="str">
        <f t="shared" si="12"/>
        <v/>
      </c>
      <c r="I73" s="25" t="str">
        <f t="shared" si="13"/>
        <v/>
      </c>
      <c r="J73" s="25" t="str">
        <f t="shared" si="14"/>
        <v/>
      </c>
      <c r="K73" s="25" t="str">
        <f t="shared" si="17"/>
        <v xml:space="preserve"> </v>
      </c>
      <c r="L73" s="25" t="str">
        <f t="shared" si="18"/>
        <v xml:space="preserve"> </v>
      </c>
      <c r="M73" s="25" t="str">
        <f t="shared" si="15"/>
        <v/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818</v>
      </c>
      <c r="D81" s="10">
        <f>SUM(D82:D180)</f>
        <v>561</v>
      </c>
      <c r="E81" s="10">
        <f>SUM(E82:E180)</f>
        <v>953</v>
      </c>
      <c r="F81" s="9">
        <f>SUM(F82:F180)</f>
        <v>860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0.16503667481662593</v>
      </c>
      <c r="L81" s="11">
        <f>+IF(AND(D81=0,F81=0),"",IF(D81=0,1,IF(F81=0,-1,(F81-D81)/D81)))</f>
        <v>0.53297682709447414</v>
      </c>
      <c r="M81" s="12">
        <f t="shared" ref="M81:M112" si="23">+IF(OR(AND(G81=""),(K81="")),"",G81*K81)</f>
        <v>0.16503667481662593</v>
      </c>
      <c r="N81" s="12">
        <f t="shared" ref="N81:N112" si="24">+IF(OR(AND(H81=""),(L81="")),"",H81*L81)</f>
        <v>0.53297682709447414</v>
      </c>
    </row>
    <row r="82" spans="1:14" x14ac:dyDescent="0.2">
      <c r="A82" s="15"/>
      <c r="B82" s="29" t="s">
        <v>65</v>
      </c>
      <c r="C82" s="62">
        <v>9</v>
      </c>
      <c r="D82" s="63">
        <v>14</v>
      </c>
      <c r="E82" s="63">
        <v>4</v>
      </c>
      <c r="F82" s="63">
        <v>3</v>
      </c>
      <c r="G82" s="64">
        <f t="shared" si="19"/>
        <v>1.1002444987775062E-2</v>
      </c>
      <c r="H82" s="64">
        <f t="shared" si="20"/>
        <v>2.4955436720142603E-2</v>
      </c>
      <c r="I82" s="64">
        <f t="shared" si="21"/>
        <v>4.1972717733473244E-3</v>
      </c>
      <c r="J82" s="64">
        <f t="shared" si="22"/>
        <v>3.4883720930232558E-3</v>
      </c>
      <c r="K82" s="64">
        <f t="shared" ref="K82:K113" si="25">+IF(AND(C82=0,E82=0)," ",IF(C82=0,1,IF(E82=0,-1,(E82-C82)/C82)))</f>
        <v>-0.55555555555555558</v>
      </c>
      <c r="L82" s="64">
        <f t="shared" ref="L82:L113" si="26">+IF(AND(D82=0,F82=0)," ",IF(D82=0,1,IF(F82=0,-1,(F82-D82)/D82)))</f>
        <v>-0.7857142857142857</v>
      </c>
      <c r="M82" s="64">
        <f t="shared" si="23"/>
        <v>-6.1124694376528121E-3</v>
      </c>
      <c r="N82" s="65">
        <f t="shared" si="24"/>
        <v>-1.9607843137254902E-2</v>
      </c>
    </row>
    <row r="83" spans="1:14" ht="26.25" customHeight="1" x14ac:dyDescent="0.2">
      <c r="A83" s="15"/>
      <c r="B83" s="30" t="s">
        <v>66</v>
      </c>
      <c r="C83" s="27">
        <v>0</v>
      </c>
      <c r="D83" s="16">
        <v>1</v>
      </c>
      <c r="E83" s="16"/>
      <c r="F83" s="16"/>
      <c r="G83" s="17" t="str">
        <f t="shared" si="19"/>
        <v/>
      </c>
      <c r="H83" s="17">
        <f t="shared" si="20"/>
        <v>1.7825311942959001E-3</v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>
        <f t="shared" si="26"/>
        <v>-1</v>
      </c>
      <c r="M83" s="17" t="str">
        <f t="shared" si="23"/>
        <v/>
      </c>
      <c r="N83" s="23">
        <f t="shared" si="24"/>
        <v>-1.7825311942959001E-3</v>
      </c>
    </row>
    <row r="84" spans="1:14" x14ac:dyDescent="0.2">
      <c r="A84" s="15"/>
      <c r="B84" s="30" t="s">
        <v>67</v>
      </c>
      <c r="C84" s="27">
        <v>0</v>
      </c>
      <c r="D84" s="16">
        <v>1</v>
      </c>
      <c r="E84" s="16"/>
      <c r="F84" s="16"/>
      <c r="G84" s="17" t="str">
        <f t="shared" si="19"/>
        <v/>
      </c>
      <c r="H84" s="17">
        <f t="shared" si="20"/>
        <v>1.7825311942959001E-3</v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>
        <f t="shared" si="26"/>
        <v>-1</v>
      </c>
      <c r="M84" s="17" t="str">
        <f t="shared" si="23"/>
        <v/>
      </c>
      <c r="N84" s="23">
        <f t="shared" si="24"/>
        <v>-1.7825311942959001E-3</v>
      </c>
    </row>
    <row r="85" spans="1:14" x14ac:dyDescent="0.2">
      <c r="A85" s="15"/>
      <c r="B85" s="30" t="s">
        <v>68</v>
      </c>
      <c r="C85" s="27">
        <v>24</v>
      </c>
      <c r="D85" s="16">
        <v>15</v>
      </c>
      <c r="E85" s="16">
        <v>50</v>
      </c>
      <c r="F85" s="16">
        <v>14</v>
      </c>
      <c r="G85" s="17">
        <f t="shared" si="19"/>
        <v>2.9339853300733496E-2</v>
      </c>
      <c r="H85" s="17">
        <f t="shared" si="20"/>
        <v>2.6737967914438502E-2</v>
      </c>
      <c r="I85" s="17">
        <f t="shared" si="21"/>
        <v>5.2465897166841552E-2</v>
      </c>
      <c r="J85" s="17">
        <f t="shared" si="22"/>
        <v>1.627906976744186E-2</v>
      </c>
      <c r="K85" s="17">
        <f t="shared" si="25"/>
        <v>1.0833333333333333</v>
      </c>
      <c r="L85" s="17">
        <f t="shared" si="26"/>
        <v>-6.6666666666666666E-2</v>
      </c>
      <c r="M85" s="17">
        <f t="shared" si="23"/>
        <v>3.1784841075794622E-2</v>
      </c>
      <c r="N85" s="23">
        <f t="shared" si="24"/>
        <v>-1.7825311942959001E-3</v>
      </c>
    </row>
    <row r="86" spans="1:14" ht="25.5" x14ac:dyDescent="0.2">
      <c r="A86" s="15"/>
      <c r="B86" s="30" t="s">
        <v>69</v>
      </c>
      <c r="C86" s="27">
        <v>21</v>
      </c>
      <c r="D86" s="16">
        <v>17</v>
      </c>
      <c r="E86" s="16">
        <v>15</v>
      </c>
      <c r="F86" s="16">
        <v>12</v>
      </c>
      <c r="G86" s="17">
        <f t="shared" si="19"/>
        <v>2.567237163814181E-2</v>
      </c>
      <c r="H86" s="17">
        <f t="shared" si="20"/>
        <v>3.0303030303030304E-2</v>
      </c>
      <c r="I86" s="17">
        <f t="shared" si="21"/>
        <v>1.5739769150052464E-2</v>
      </c>
      <c r="J86" s="17">
        <f t="shared" si="22"/>
        <v>1.3953488372093023E-2</v>
      </c>
      <c r="K86" s="17">
        <f t="shared" si="25"/>
        <v>-0.2857142857142857</v>
      </c>
      <c r="L86" s="17">
        <f t="shared" si="26"/>
        <v>-0.29411764705882354</v>
      </c>
      <c r="M86" s="17">
        <f t="shared" si="23"/>
        <v>-7.3349633251833741E-3</v>
      </c>
      <c r="N86" s="23">
        <f t="shared" si="24"/>
        <v>-8.9126559714795012E-3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/>
      <c r="D88" s="16"/>
      <c r="E88" s="16">
        <v>1</v>
      </c>
      <c r="F88" s="16">
        <v>1</v>
      </c>
      <c r="G88" s="17" t="str">
        <f t="shared" si="19"/>
        <v/>
      </c>
      <c r="H88" s="17" t="str">
        <f t="shared" si="20"/>
        <v/>
      </c>
      <c r="I88" s="17">
        <f t="shared" si="21"/>
        <v>1.0493179433368311E-3</v>
      </c>
      <c r="J88" s="17">
        <f t="shared" si="22"/>
        <v>1.1627906976744186E-3</v>
      </c>
      <c r="K88" s="17">
        <f t="shared" si="25"/>
        <v>1</v>
      </c>
      <c r="L88" s="17">
        <f t="shared" si="26"/>
        <v>1</v>
      </c>
      <c r="M88" s="17" t="str">
        <f t="shared" si="23"/>
        <v/>
      </c>
      <c r="N88" s="23" t="str">
        <f t="shared" si="24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/>
      <c r="D92" s="16"/>
      <c r="E92" s="16">
        <v>1</v>
      </c>
      <c r="F92" s="16">
        <v>0</v>
      </c>
      <c r="G92" s="17" t="str">
        <f t="shared" si="19"/>
        <v/>
      </c>
      <c r="H92" s="17" t="str">
        <f t="shared" si="20"/>
        <v/>
      </c>
      <c r="I92" s="17">
        <f t="shared" si="21"/>
        <v>1.0493179433368311E-3</v>
      </c>
      <c r="J92" s="17" t="str">
        <f t="shared" si="22"/>
        <v/>
      </c>
      <c r="K92" s="17">
        <f t="shared" si="25"/>
        <v>1</v>
      </c>
      <c r="L92" s="17" t="str">
        <f t="shared" si="26"/>
        <v xml:space="preserve"> 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>
        <v>0</v>
      </c>
      <c r="D93" s="16">
        <v>3</v>
      </c>
      <c r="E93" s="16">
        <v>0</v>
      </c>
      <c r="F93" s="16">
        <v>5</v>
      </c>
      <c r="G93" s="17" t="str">
        <f t="shared" si="19"/>
        <v/>
      </c>
      <c r="H93" s="17">
        <f t="shared" si="20"/>
        <v>5.3475935828877002E-3</v>
      </c>
      <c r="I93" s="17" t="str">
        <f t="shared" si="21"/>
        <v/>
      </c>
      <c r="J93" s="17">
        <f t="shared" si="22"/>
        <v>5.8139534883720929E-3</v>
      </c>
      <c r="K93" s="17" t="str">
        <f t="shared" si="25"/>
        <v xml:space="preserve"> </v>
      </c>
      <c r="L93" s="17">
        <f t="shared" si="26"/>
        <v>0.66666666666666663</v>
      </c>
      <c r="M93" s="17" t="str">
        <f t="shared" si="23"/>
        <v/>
      </c>
      <c r="N93" s="23">
        <f t="shared" si="24"/>
        <v>3.5650623885918001E-3</v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8</v>
      </c>
      <c r="D97" s="16">
        <v>3</v>
      </c>
      <c r="E97" s="16">
        <v>2</v>
      </c>
      <c r="F97" s="16">
        <v>0</v>
      </c>
      <c r="G97" s="17">
        <f t="shared" si="19"/>
        <v>9.7799511002444987E-3</v>
      </c>
      <c r="H97" s="17">
        <f t="shared" si="20"/>
        <v>5.3475935828877002E-3</v>
      </c>
      <c r="I97" s="17">
        <f t="shared" si="21"/>
        <v>2.0986358866736622E-3</v>
      </c>
      <c r="J97" s="17" t="str">
        <f t="shared" si="22"/>
        <v/>
      </c>
      <c r="K97" s="17">
        <f t="shared" si="25"/>
        <v>-0.75</v>
      </c>
      <c r="L97" s="17">
        <f t="shared" si="26"/>
        <v>-1</v>
      </c>
      <c r="M97" s="17">
        <f t="shared" si="23"/>
        <v>-7.3349633251833741E-3</v>
      </c>
      <c r="N97" s="23">
        <f t="shared" si="24"/>
        <v>-5.3475935828877002E-3</v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1</v>
      </c>
      <c r="D99" s="16">
        <v>6</v>
      </c>
      <c r="E99" s="16">
        <v>1</v>
      </c>
      <c r="F99" s="16">
        <v>1</v>
      </c>
      <c r="G99" s="17">
        <f t="shared" si="19"/>
        <v>1.2224938875305623E-3</v>
      </c>
      <c r="H99" s="17">
        <f t="shared" si="20"/>
        <v>1.06951871657754E-2</v>
      </c>
      <c r="I99" s="17">
        <f t="shared" si="21"/>
        <v>1.0493179433368311E-3</v>
      </c>
      <c r="J99" s="17">
        <f t="shared" si="22"/>
        <v>1.1627906976744186E-3</v>
      </c>
      <c r="K99" s="17">
        <f t="shared" si="25"/>
        <v>0</v>
      </c>
      <c r="L99" s="17">
        <f t="shared" si="26"/>
        <v>-0.83333333333333337</v>
      </c>
      <c r="M99" s="17">
        <f t="shared" si="23"/>
        <v>0</v>
      </c>
      <c r="N99" s="23">
        <f t="shared" si="24"/>
        <v>-8.9126559714795012E-3</v>
      </c>
    </row>
    <row r="100" spans="1:14" x14ac:dyDescent="0.2">
      <c r="A100" s="15"/>
      <c r="B100" s="30" t="s">
        <v>84</v>
      </c>
      <c r="C100" s="27">
        <v>10</v>
      </c>
      <c r="D100" s="16">
        <v>18</v>
      </c>
      <c r="E100" s="16">
        <v>5</v>
      </c>
      <c r="F100" s="16">
        <v>12</v>
      </c>
      <c r="G100" s="17">
        <f t="shared" si="19"/>
        <v>1.2224938875305624E-2</v>
      </c>
      <c r="H100" s="17">
        <f t="shared" si="20"/>
        <v>3.2085561497326207E-2</v>
      </c>
      <c r="I100" s="17">
        <f t="shared" si="21"/>
        <v>5.246589716684155E-3</v>
      </c>
      <c r="J100" s="17">
        <f t="shared" si="22"/>
        <v>1.3953488372093023E-2</v>
      </c>
      <c r="K100" s="17">
        <f t="shared" si="25"/>
        <v>-0.5</v>
      </c>
      <c r="L100" s="17">
        <f t="shared" si="26"/>
        <v>-0.33333333333333331</v>
      </c>
      <c r="M100" s="17">
        <f t="shared" si="23"/>
        <v>-6.1124694376528121E-3</v>
      </c>
      <c r="N100" s="23">
        <f t="shared" si="24"/>
        <v>-1.0695187165775402E-2</v>
      </c>
    </row>
    <row r="101" spans="1:14" x14ac:dyDescent="0.2">
      <c r="A101" s="15"/>
      <c r="B101" s="30" t="s">
        <v>85</v>
      </c>
      <c r="C101" s="27"/>
      <c r="D101" s="16"/>
      <c r="E101" s="16">
        <v>5</v>
      </c>
      <c r="F101" s="16">
        <v>10</v>
      </c>
      <c r="G101" s="17" t="str">
        <f t="shared" si="19"/>
        <v/>
      </c>
      <c r="H101" s="17" t="str">
        <f t="shared" si="20"/>
        <v/>
      </c>
      <c r="I101" s="17">
        <f t="shared" si="21"/>
        <v>5.246589716684155E-3</v>
      </c>
      <c r="J101" s="17">
        <f t="shared" si="22"/>
        <v>1.1627906976744186E-2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6</v>
      </c>
      <c r="D103" s="16">
        <v>17</v>
      </c>
      <c r="E103" s="16">
        <v>2</v>
      </c>
      <c r="F103" s="16">
        <v>9</v>
      </c>
      <c r="G103" s="17">
        <f t="shared" si="19"/>
        <v>7.3349633251833741E-3</v>
      </c>
      <c r="H103" s="17">
        <f t="shared" si="20"/>
        <v>3.0303030303030304E-2</v>
      </c>
      <c r="I103" s="17">
        <f t="shared" si="21"/>
        <v>2.0986358866736622E-3</v>
      </c>
      <c r="J103" s="17">
        <f t="shared" si="22"/>
        <v>1.0465116279069767E-2</v>
      </c>
      <c r="K103" s="17">
        <f t="shared" si="25"/>
        <v>-0.66666666666666663</v>
      </c>
      <c r="L103" s="17">
        <f t="shared" si="26"/>
        <v>-0.47058823529411764</v>
      </c>
      <c r="M103" s="17">
        <f t="shared" si="23"/>
        <v>-4.8899755501222494E-3</v>
      </c>
      <c r="N103" s="23">
        <f t="shared" si="24"/>
        <v>-1.4260249554367202E-2</v>
      </c>
    </row>
    <row r="104" spans="1:14" x14ac:dyDescent="0.2">
      <c r="A104" s="15"/>
      <c r="B104" s="30" t="s">
        <v>88</v>
      </c>
      <c r="C104" s="27">
        <v>0</v>
      </c>
      <c r="D104" s="16">
        <v>2</v>
      </c>
      <c r="E104" s="16">
        <v>0</v>
      </c>
      <c r="F104" s="16">
        <v>5</v>
      </c>
      <c r="G104" s="17" t="str">
        <f t="shared" si="19"/>
        <v/>
      </c>
      <c r="H104" s="17">
        <f t="shared" si="20"/>
        <v>3.5650623885918001E-3</v>
      </c>
      <c r="I104" s="17" t="str">
        <f t="shared" si="21"/>
        <v/>
      </c>
      <c r="J104" s="17">
        <f t="shared" si="22"/>
        <v>5.8139534883720929E-3</v>
      </c>
      <c r="K104" s="17" t="str">
        <f t="shared" si="25"/>
        <v xml:space="preserve"> </v>
      </c>
      <c r="L104" s="17">
        <f t="shared" si="26"/>
        <v>1.5</v>
      </c>
      <c r="M104" s="17" t="str">
        <f t="shared" si="23"/>
        <v/>
      </c>
      <c r="N104" s="23">
        <f t="shared" si="24"/>
        <v>5.3475935828877002E-3</v>
      </c>
    </row>
    <row r="105" spans="1:14" x14ac:dyDescent="0.2">
      <c r="A105" s="15"/>
      <c r="B105" s="30" t="s">
        <v>89</v>
      </c>
      <c r="C105" s="27">
        <v>0</v>
      </c>
      <c r="D105" s="16">
        <v>1</v>
      </c>
      <c r="E105" s="16">
        <v>0</v>
      </c>
      <c r="F105" s="16">
        <v>1</v>
      </c>
      <c r="G105" s="17" t="str">
        <f t="shared" si="19"/>
        <v/>
      </c>
      <c r="H105" s="17">
        <f t="shared" si="20"/>
        <v>1.7825311942959001E-3</v>
      </c>
      <c r="I105" s="17" t="str">
        <f t="shared" si="21"/>
        <v/>
      </c>
      <c r="J105" s="17">
        <f t="shared" si="22"/>
        <v>1.1627906976744186E-3</v>
      </c>
      <c r="K105" s="17" t="str">
        <f t="shared" si="25"/>
        <v xml:space="preserve"> </v>
      </c>
      <c r="L105" s="17">
        <f t="shared" si="26"/>
        <v>0</v>
      </c>
      <c r="M105" s="17" t="str">
        <f t="shared" si="23"/>
        <v/>
      </c>
      <c r="N105" s="23">
        <f t="shared" si="24"/>
        <v>0</v>
      </c>
    </row>
    <row r="106" spans="1:14" x14ac:dyDescent="0.2">
      <c r="A106" s="15"/>
      <c r="B106" s="30" t="s">
        <v>90</v>
      </c>
      <c r="C106" s="27">
        <v>0</v>
      </c>
      <c r="D106" s="16">
        <v>1</v>
      </c>
      <c r="E106" s="16">
        <v>0</v>
      </c>
      <c r="F106" s="16">
        <v>2</v>
      </c>
      <c r="G106" s="17" t="str">
        <f t="shared" si="19"/>
        <v/>
      </c>
      <c r="H106" s="17">
        <f t="shared" si="20"/>
        <v>1.7825311942959001E-3</v>
      </c>
      <c r="I106" s="17" t="str">
        <f t="shared" si="21"/>
        <v/>
      </c>
      <c r="J106" s="17">
        <f t="shared" si="22"/>
        <v>2.3255813953488372E-3</v>
      </c>
      <c r="K106" s="17" t="str">
        <f t="shared" si="25"/>
        <v xml:space="preserve"> </v>
      </c>
      <c r="L106" s="17">
        <f t="shared" si="26"/>
        <v>1</v>
      </c>
      <c r="M106" s="17" t="str">
        <f t="shared" si="23"/>
        <v/>
      </c>
      <c r="N106" s="23">
        <f t="shared" si="24"/>
        <v>1.7825311942959001E-3</v>
      </c>
    </row>
    <row r="107" spans="1:14" x14ac:dyDescent="0.2">
      <c r="A107" s="15"/>
      <c r="B107" s="30" t="s">
        <v>91</v>
      </c>
      <c r="C107" s="27">
        <v>0</v>
      </c>
      <c r="D107" s="16">
        <v>1</v>
      </c>
      <c r="E107" s="16"/>
      <c r="F107" s="16"/>
      <c r="G107" s="17" t="str">
        <f t="shared" si="19"/>
        <v/>
      </c>
      <c r="H107" s="17">
        <f t="shared" si="20"/>
        <v>1.7825311942959001E-3</v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>
        <f t="shared" si="26"/>
        <v>-1</v>
      </c>
      <c r="M107" s="17" t="str">
        <f t="shared" si="23"/>
        <v/>
      </c>
      <c r="N107" s="23">
        <f t="shared" si="24"/>
        <v>-1.7825311942959001E-3</v>
      </c>
    </row>
    <row r="108" spans="1:14" x14ac:dyDescent="0.2">
      <c r="A108" s="15"/>
      <c r="B108" s="30" t="s">
        <v>92</v>
      </c>
      <c r="C108" s="27"/>
      <c r="D108" s="16"/>
      <c r="E108" s="16">
        <v>0</v>
      </c>
      <c r="F108" s="16">
        <v>1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>
        <f t="shared" si="22"/>
        <v>1.1627906976744186E-3</v>
      </c>
      <c r="K108" s="17" t="str">
        <f t="shared" si="25"/>
        <v xml:space="preserve"> </v>
      </c>
      <c r="L108" s="17">
        <f t="shared" si="26"/>
        <v>1</v>
      </c>
      <c r="M108" s="17" t="str">
        <f t="shared" si="23"/>
        <v/>
      </c>
      <c r="N108" s="23" t="str">
        <f t="shared" si="24"/>
        <v/>
      </c>
    </row>
    <row r="109" spans="1:14" x14ac:dyDescent="0.2">
      <c r="A109" s="15"/>
      <c r="B109" s="30" t="s">
        <v>93</v>
      </c>
      <c r="C109" s="27"/>
      <c r="D109" s="16"/>
      <c r="E109" s="16">
        <v>1</v>
      </c>
      <c r="F109" s="16">
        <v>0</v>
      </c>
      <c r="G109" s="17" t="str">
        <f t="shared" si="19"/>
        <v/>
      </c>
      <c r="H109" s="17" t="str">
        <f t="shared" si="20"/>
        <v/>
      </c>
      <c r="I109" s="17">
        <f t="shared" si="21"/>
        <v>1.0493179433368311E-3</v>
      </c>
      <c r="J109" s="17" t="str">
        <f t="shared" si="22"/>
        <v/>
      </c>
      <c r="K109" s="17">
        <f t="shared" si="25"/>
        <v>1</v>
      </c>
      <c r="L109" s="17" t="str">
        <f t="shared" si="26"/>
        <v xml:space="preserve"> </v>
      </c>
      <c r="M109" s="17" t="str">
        <f t="shared" si="23"/>
        <v/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16</v>
      </c>
      <c r="D111" s="16">
        <v>8</v>
      </c>
      <c r="E111" s="16">
        <v>3</v>
      </c>
      <c r="F111" s="16">
        <v>2</v>
      </c>
      <c r="G111" s="17">
        <f t="shared" si="19"/>
        <v>1.9559902200488997E-2</v>
      </c>
      <c r="H111" s="17">
        <f t="shared" si="20"/>
        <v>1.4260249554367201E-2</v>
      </c>
      <c r="I111" s="17">
        <f t="shared" si="21"/>
        <v>3.1479538300104933E-3</v>
      </c>
      <c r="J111" s="17">
        <f t="shared" si="22"/>
        <v>2.3255813953488372E-3</v>
      </c>
      <c r="K111" s="17">
        <f t="shared" si="25"/>
        <v>-0.8125</v>
      </c>
      <c r="L111" s="17">
        <f t="shared" si="26"/>
        <v>-0.75</v>
      </c>
      <c r="M111" s="17">
        <f t="shared" si="23"/>
        <v>-1.5892420537897311E-2</v>
      </c>
      <c r="N111" s="23">
        <f t="shared" si="24"/>
        <v>-1.06951871657754E-2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>
        <v>0</v>
      </c>
      <c r="D113" s="16">
        <v>3</v>
      </c>
      <c r="E113" s="16">
        <v>1</v>
      </c>
      <c r="F113" s="16">
        <v>1</v>
      </c>
      <c r="G113" s="17" t="str">
        <f t="shared" ref="G113:G144" si="27">+IF(C113=0,"",C113/C$81)</f>
        <v/>
      </c>
      <c r="H113" s="17">
        <f t="shared" ref="H113:H144" si="28">+IF(D113=0,"",D113/D$81)</f>
        <v>5.3475935828877002E-3</v>
      </c>
      <c r="I113" s="17">
        <f t="shared" ref="I113:I144" si="29">+IF(E113=0,"",E113/E$81)</f>
        <v>1.0493179433368311E-3</v>
      </c>
      <c r="J113" s="17">
        <f t="shared" ref="J113:J144" si="30">+IF(F113=0,"",F113/F$81)</f>
        <v>1.1627906976744186E-3</v>
      </c>
      <c r="K113" s="17">
        <f t="shared" si="25"/>
        <v>1</v>
      </c>
      <c r="L113" s="17">
        <f t="shared" si="26"/>
        <v>-0.66666666666666663</v>
      </c>
      <c r="M113" s="17" t="str">
        <f t="shared" ref="M113:M144" si="31">+IF(OR(AND(G113=""),(K113="")),"",G113*K113)</f>
        <v/>
      </c>
      <c r="N113" s="23">
        <f t="shared" ref="N113:N144" si="32">+IF(OR(AND(H113=""),(L113="")),"",H113*L113)</f>
        <v>-3.5650623885918001E-3</v>
      </c>
    </row>
    <row r="114" spans="1:14" x14ac:dyDescent="0.2">
      <c r="A114" s="15"/>
      <c r="B114" s="30" t="s">
        <v>98</v>
      </c>
      <c r="C114" s="27"/>
      <c r="D114" s="16"/>
      <c r="E114" s="16">
        <v>0</v>
      </c>
      <c r="F114" s="16">
        <v>1</v>
      </c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>
        <f t="shared" si="30"/>
        <v>1.1627906976744186E-3</v>
      </c>
      <c r="K114" s="17" t="str">
        <f t="shared" ref="K114:K145" si="33">+IF(AND(C114=0,E114=0)," ",IF(C114=0,1,IF(E114=0,-1,(E114-C114)/C114)))</f>
        <v xml:space="preserve"> </v>
      </c>
      <c r="L114" s="17">
        <f t="shared" ref="L114:L145" si="34">+IF(AND(D114=0,F114=0)," ",IF(D114=0,1,IF(F114=0,-1,(F114-D114)/D114)))</f>
        <v>1</v>
      </c>
      <c r="M114" s="17" t="str">
        <f t="shared" si="31"/>
        <v/>
      </c>
      <c r="N114" s="23" t="str">
        <f t="shared" si="32"/>
        <v/>
      </c>
    </row>
    <row r="115" spans="1:14" x14ac:dyDescent="0.2">
      <c r="A115" s="15"/>
      <c r="B115" s="30" t="s">
        <v>99</v>
      </c>
      <c r="C115" s="27">
        <v>8</v>
      </c>
      <c r="D115" s="16">
        <v>10</v>
      </c>
      <c r="E115" s="16">
        <v>3</v>
      </c>
      <c r="F115" s="16">
        <v>5</v>
      </c>
      <c r="G115" s="17">
        <f t="shared" si="27"/>
        <v>9.7799511002444987E-3</v>
      </c>
      <c r="H115" s="17">
        <f t="shared" si="28"/>
        <v>1.7825311942959002E-2</v>
      </c>
      <c r="I115" s="17">
        <f t="shared" si="29"/>
        <v>3.1479538300104933E-3</v>
      </c>
      <c r="J115" s="17">
        <f t="shared" si="30"/>
        <v>5.8139534883720929E-3</v>
      </c>
      <c r="K115" s="17">
        <f t="shared" si="33"/>
        <v>-0.625</v>
      </c>
      <c r="L115" s="17">
        <f t="shared" si="34"/>
        <v>-0.5</v>
      </c>
      <c r="M115" s="17">
        <f t="shared" si="31"/>
        <v>-6.1124694376528121E-3</v>
      </c>
      <c r="N115" s="23">
        <f t="shared" si="32"/>
        <v>-8.9126559714795012E-3</v>
      </c>
    </row>
    <row r="116" spans="1:14" x14ac:dyDescent="0.2">
      <c r="A116" s="15"/>
      <c r="B116" s="30" t="s">
        <v>100</v>
      </c>
      <c r="C116" s="27">
        <v>33</v>
      </c>
      <c r="D116" s="16">
        <v>27</v>
      </c>
      <c r="E116" s="16">
        <v>1</v>
      </c>
      <c r="F116" s="16">
        <v>5</v>
      </c>
      <c r="G116" s="17">
        <f t="shared" si="27"/>
        <v>4.0342298288508556E-2</v>
      </c>
      <c r="H116" s="17">
        <f t="shared" si="28"/>
        <v>4.8128342245989303E-2</v>
      </c>
      <c r="I116" s="17">
        <f t="shared" si="29"/>
        <v>1.0493179433368311E-3</v>
      </c>
      <c r="J116" s="17">
        <f t="shared" si="30"/>
        <v>5.8139534883720929E-3</v>
      </c>
      <c r="K116" s="17">
        <f t="shared" si="33"/>
        <v>-0.96969696969696972</v>
      </c>
      <c r="L116" s="17">
        <f t="shared" si="34"/>
        <v>-0.81481481481481477</v>
      </c>
      <c r="M116" s="17">
        <f t="shared" si="31"/>
        <v>-3.9119804400977995E-2</v>
      </c>
      <c r="N116" s="23">
        <f t="shared" si="32"/>
        <v>-3.9215686274509803E-2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1</v>
      </c>
      <c r="D118" s="16">
        <v>5</v>
      </c>
      <c r="E118" s="16">
        <v>0</v>
      </c>
      <c r="F118" s="16">
        <v>2</v>
      </c>
      <c r="G118" s="17">
        <f t="shared" si="27"/>
        <v>1.2224938875305623E-3</v>
      </c>
      <c r="H118" s="17">
        <f t="shared" si="28"/>
        <v>8.9126559714795012E-3</v>
      </c>
      <c r="I118" s="17" t="str">
        <f t="shared" si="29"/>
        <v/>
      </c>
      <c r="J118" s="17">
        <f t="shared" si="30"/>
        <v>2.3255813953488372E-3</v>
      </c>
      <c r="K118" s="17">
        <f t="shared" si="33"/>
        <v>-1</v>
      </c>
      <c r="L118" s="17">
        <f t="shared" si="34"/>
        <v>-0.6</v>
      </c>
      <c r="M118" s="17">
        <f t="shared" si="31"/>
        <v>-1.2224938875305623E-3</v>
      </c>
      <c r="N118" s="23">
        <f t="shared" si="32"/>
        <v>-5.3475935828877002E-3</v>
      </c>
    </row>
    <row r="119" spans="1:14" x14ac:dyDescent="0.2">
      <c r="A119" s="15"/>
      <c r="B119" s="30" t="s">
        <v>103</v>
      </c>
      <c r="C119" s="27">
        <v>1</v>
      </c>
      <c r="D119" s="16">
        <v>0</v>
      </c>
      <c r="E119" s="16">
        <v>0</v>
      </c>
      <c r="F119" s="16">
        <v>1</v>
      </c>
      <c r="G119" s="17">
        <f t="shared" si="27"/>
        <v>1.2224938875305623E-3</v>
      </c>
      <c r="H119" s="17" t="str">
        <f t="shared" si="28"/>
        <v/>
      </c>
      <c r="I119" s="17" t="str">
        <f t="shared" si="29"/>
        <v/>
      </c>
      <c r="J119" s="17">
        <f t="shared" si="30"/>
        <v>1.1627906976744186E-3</v>
      </c>
      <c r="K119" s="17">
        <f t="shared" si="33"/>
        <v>-1</v>
      </c>
      <c r="L119" s="17">
        <f t="shared" si="34"/>
        <v>1</v>
      </c>
      <c r="M119" s="17">
        <f t="shared" si="31"/>
        <v>-1.2224938875305623E-3</v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>
        <v>96</v>
      </c>
      <c r="D123" s="16">
        <v>107</v>
      </c>
      <c r="E123" s="16">
        <v>116</v>
      </c>
      <c r="F123" s="16">
        <v>118</v>
      </c>
      <c r="G123" s="17">
        <f t="shared" si="27"/>
        <v>0.11735941320293398</v>
      </c>
      <c r="H123" s="17">
        <f t="shared" si="28"/>
        <v>0.19073083778966132</v>
      </c>
      <c r="I123" s="17">
        <f t="shared" si="29"/>
        <v>0.12172088142707241</v>
      </c>
      <c r="J123" s="17">
        <f t="shared" si="30"/>
        <v>0.1372093023255814</v>
      </c>
      <c r="K123" s="17">
        <f t="shared" si="33"/>
        <v>0.20833333333333334</v>
      </c>
      <c r="L123" s="17">
        <f t="shared" si="34"/>
        <v>0.10280373831775701</v>
      </c>
      <c r="M123" s="17">
        <f t="shared" si="31"/>
        <v>2.4449877750611249E-2</v>
      </c>
      <c r="N123" s="23">
        <f t="shared" si="32"/>
        <v>1.9607843137254902E-2</v>
      </c>
    </row>
    <row r="124" spans="1:14" ht="25.5" x14ac:dyDescent="0.2">
      <c r="A124" s="15"/>
      <c r="B124" s="30" t="s">
        <v>108</v>
      </c>
      <c r="C124" s="27">
        <v>381</v>
      </c>
      <c r="D124" s="16">
        <v>150</v>
      </c>
      <c r="E124" s="16">
        <v>642</v>
      </c>
      <c r="F124" s="16">
        <v>571</v>
      </c>
      <c r="G124" s="17">
        <f t="shared" si="27"/>
        <v>0.46577017114914426</v>
      </c>
      <c r="H124" s="17">
        <f t="shared" si="28"/>
        <v>0.26737967914438504</v>
      </c>
      <c r="I124" s="17">
        <f t="shared" si="29"/>
        <v>0.67366211962224554</v>
      </c>
      <c r="J124" s="17">
        <f t="shared" si="30"/>
        <v>0.663953488372093</v>
      </c>
      <c r="K124" s="17">
        <f t="shared" si="33"/>
        <v>0.68503937007874016</v>
      </c>
      <c r="L124" s="17">
        <f t="shared" si="34"/>
        <v>2.8066666666666666</v>
      </c>
      <c r="M124" s="17">
        <f t="shared" si="31"/>
        <v>0.31907090464547677</v>
      </c>
      <c r="N124" s="23">
        <f t="shared" si="32"/>
        <v>0.75044563279857401</v>
      </c>
    </row>
    <row r="125" spans="1:14" ht="25.5" x14ac:dyDescent="0.2">
      <c r="A125" s="15"/>
      <c r="B125" s="30" t="s">
        <v>109</v>
      </c>
      <c r="C125" s="27">
        <v>3</v>
      </c>
      <c r="D125" s="16">
        <v>3</v>
      </c>
      <c r="E125" s="16">
        <v>1</v>
      </c>
      <c r="F125" s="16">
        <v>3</v>
      </c>
      <c r="G125" s="17">
        <f t="shared" si="27"/>
        <v>3.667481662591687E-3</v>
      </c>
      <c r="H125" s="17">
        <f t="shared" si="28"/>
        <v>5.3475935828877002E-3</v>
      </c>
      <c r="I125" s="17">
        <f t="shared" si="29"/>
        <v>1.0493179433368311E-3</v>
      </c>
      <c r="J125" s="17">
        <f t="shared" si="30"/>
        <v>3.4883720930232558E-3</v>
      </c>
      <c r="K125" s="17">
        <f t="shared" si="33"/>
        <v>-0.66666666666666663</v>
      </c>
      <c r="L125" s="17">
        <f t="shared" si="34"/>
        <v>0</v>
      </c>
      <c r="M125" s="17">
        <f t="shared" si="31"/>
        <v>-2.4449877750611247E-3</v>
      </c>
      <c r="N125" s="23">
        <f t="shared" si="32"/>
        <v>0</v>
      </c>
    </row>
    <row r="126" spans="1:14" x14ac:dyDescent="0.2">
      <c r="A126" s="15"/>
      <c r="B126" s="30" t="s">
        <v>110</v>
      </c>
      <c r="C126" s="27">
        <v>13</v>
      </c>
      <c r="D126" s="16">
        <v>21</v>
      </c>
      <c r="E126" s="16"/>
      <c r="F126" s="16"/>
      <c r="G126" s="17">
        <f t="shared" si="27"/>
        <v>1.5892420537897311E-2</v>
      </c>
      <c r="H126" s="17">
        <f t="shared" si="28"/>
        <v>3.7433155080213901E-2</v>
      </c>
      <c r="I126" s="17" t="str">
        <f t="shared" si="29"/>
        <v/>
      </c>
      <c r="J126" s="17" t="str">
        <f t="shared" si="30"/>
        <v/>
      </c>
      <c r="K126" s="17">
        <f t="shared" si="33"/>
        <v>-1</v>
      </c>
      <c r="L126" s="17">
        <f t="shared" si="34"/>
        <v>-1</v>
      </c>
      <c r="M126" s="17">
        <f t="shared" si="31"/>
        <v>-1.5892420537897311E-2</v>
      </c>
      <c r="N126" s="23">
        <f t="shared" si="32"/>
        <v>-3.7433155080213901E-2</v>
      </c>
    </row>
    <row r="127" spans="1:14" x14ac:dyDescent="0.2">
      <c r="A127" s="15"/>
      <c r="B127" s="30" t="s">
        <v>111</v>
      </c>
      <c r="C127" s="27">
        <v>20</v>
      </c>
      <c r="D127" s="16">
        <v>17</v>
      </c>
      <c r="E127" s="16">
        <v>3</v>
      </c>
      <c r="F127" s="16">
        <v>2</v>
      </c>
      <c r="G127" s="17">
        <f t="shared" si="27"/>
        <v>2.4449877750611249E-2</v>
      </c>
      <c r="H127" s="17">
        <f t="shared" si="28"/>
        <v>3.0303030303030304E-2</v>
      </c>
      <c r="I127" s="17">
        <f t="shared" si="29"/>
        <v>3.1479538300104933E-3</v>
      </c>
      <c r="J127" s="17">
        <f t="shared" si="30"/>
        <v>2.3255813953488372E-3</v>
      </c>
      <c r="K127" s="17">
        <f t="shared" si="33"/>
        <v>-0.85</v>
      </c>
      <c r="L127" s="17">
        <f t="shared" si="34"/>
        <v>-0.88235294117647056</v>
      </c>
      <c r="M127" s="17">
        <f t="shared" si="31"/>
        <v>-2.0782396088019562E-2</v>
      </c>
      <c r="N127" s="23">
        <f t="shared" si="32"/>
        <v>-2.6737967914438502E-2</v>
      </c>
    </row>
    <row r="128" spans="1:14" x14ac:dyDescent="0.2">
      <c r="A128" s="15"/>
      <c r="B128" s="30" t="s">
        <v>112</v>
      </c>
      <c r="C128" s="27">
        <v>3</v>
      </c>
      <c r="D128" s="16">
        <v>8</v>
      </c>
      <c r="E128" s="16">
        <v>1</v>
      </c>
      <c r="F128" s="16">
        <v>1</v>
      </c>
      <c r="G128" s="17">
        <f t="shared" si="27"/>
        <v>3.667481662591687E-3</v>
      </c>
      <c r="H128" s="17">
        <f t="shared" si="28"/>
        <v>1.4260249554367201E-2</v>
      </c>
      <c r="I128" s="17">
        <f t="shared" si="29"/>
        <v>1.0493179433368311E-3</v>
      </c>
      <c r="J128" s="17">
        <f t="shared" si="30"/>
        <v>1.1627906976744186E-3</v>
      </c>
      <c r="K128" s="17">
        <f t="shared" si="33"/>
        <v>-0.66666666666666663</v>
      </c>
      <c r="L128" s="17">
        <f t="shared" si="34"/>
        <v>-0.875</v>
      </c>
      <c r="M128" s="17">
        <f t="shared" si="31"/>
        <v>-2.4449877750611247E-3</v>
      </c>
      <c r="N128" s="23">
        <f t="shared" si="32"/>
        <v>-1.2477718360071301E-2</v>
      </c>
    </row>
    <row r="129" spans="1:14" x14ac:dyDescent="0.2">
      <c r="A129" s="15"/>
      <c r="B129" s="30" t="s">
        <v>113</v>
      </c>
      <c r="C129" s="27">
        <v>0</v>
      </c>
      <c r="D129" s="16">
        <v>3</v>
      </c>
      <c r="E129" s="16">
        <v>0</v>
      </c>
      <c r="F129" s="16">
        <v>1</v>
      </c>
      <c r="G129" s="17" t="str">
        <f t="shared" si="27"/>
        <v/>
      </c>
      <c r="H129" s="17">
        <f t="shared" si="28"/>
        <v>5.3475935828877002E-3</v>
      </c>
      <c r="I129" s="17" t="str">
        <f t="shared" si="29"/>
        <v/>
      </c>
      <c r="J129" s="17">
        <f t="shared" si="30"/>
        <v>1.1627906976744186E-3</v>
      </c>
      <c r="K129" s="17" t="str">
        <f t="shared" si="33"/>
        <v xml:space="preserve"> </v>
      </c>
      <c r="L129" s="17">
        <f t="shared" si="34"/>
        <v>-0.66666666666666663</v>
      </c>
      <c r="M129" s="17" t="str">
        <f t="shared" si="31"/>
        <v/>
      </c>
      <c r="N129" s="23">
        <f t="shared" si="32"/>
        <v>-3.5650623885918001E-3</v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2</v>
      </c>
      <c r="D133" s="16">
        <v>0</v>
      </c>
      <c r="E133" s="16"/>
      <c r="F133" s="16"/>
      <c r="G133" s="17">
        <f t="shared" si="27"/>
        <v>2.4449877750611247E-3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-2.4449877750611247E-3</v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4</v>
      </c>
      <c r="D135" s="16">
        <v>1</v>
      </c>
      <c r="E135" s="16">
        <v>5</v>
      </c>
      <c r="F135" s="16">
        <v>1</v>
      </c>
      <c r="G135" s="17">
        <f t="shared" si="27"/>
        <v>4.8899755501222494E-3</v>
      </c>
      <c r="H135" s="17">
        <f t="shared" si="28"/>
        <v>1.7825311942959001E-3</v>
      </c>
      <c r="I135" s="17">
        <f t="shared" si="29"/>
        <v>5.246589716684155E-3</v>
      </c>
      <c r="J135" s="17">
        <f t="shared" si="30"/>
        <v>1.1627906976744186E-3</v>
      </c>
      <c r="K135" s="17">
        <f t="shared" si="33"/>
        <v>0.25</v>
      </c>
      <c r="L135" s="17">
        <f t="shared" si="34"/>
        <v>0</v>
      </c>
      <c r="M135" s="17">
        <f t="shared" si="31"/>
        <v>1.2224938875305623E-3</v>
      </c>
      <c r="N135" s="23">
        <f t="shared" si="32"/>
        <v>0</v>
      </c>
    </row>
    <row r="136" spans="1:14" x14ac:dyDescent="0.2">
      <c r="A136" s="15"/>
      <c r="B136" s="30" t="s">
        <v>120</v>
      </c>
      <c r="C136" s="27"/>
      <c r="D136" s="16"/>
      <c r="E136" s="16">
        <v>0</v>
      </c>
      <c r="F136" s="16">
        <v>1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>
        <f t="shared" si="30"/>
        <v>1.1627906976744186E-3</v>
      </c>
      <c r="K136" s="17" t="str">
        <f t="shared" si="33"/>
        <v xml:space="preserve"> </v>
      </c>
      <c r="L136" s="17">
        <f t="shared" si="34"/>
        <v>1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9</v>
      </c>
      <c r="D137" s="16">
        <v>9</v>
      </c>
      <c r="E137" s="16">
        <v>14</v>
      </c>
      <c r="F137" s="16">
        <v>1</v>
      </c>
      <c r="G137" s="17">
        <f t="shared" si="27"/>
        <v>1.1002444987775062E-2</v>
      </c>
      <c r="H137" s="17">
        <f t="shared" si="28"/>
        <v>1.6042780748663103E-2</v>
      </c>
      <c r="I137" s="17">
        <f t="shared" si="29"/>
        <v>1.4690451206715634E-2</v>
      </c>
      <c r="J137" s="17">
        <f t="shared" si="30"/>
        <v>1.1627906976744186E-3</v>
      </c>
      <c r="K137" s="17">
        <f t="shared" si="33"/>
        <v>0.55555555555555558</v>
      </c>
      <c r="L137" s="17">
        <f t="shared" si="34"/>
        <v>-0.88888888888888884</v>
      </c>
      <c r="M137" s="17">
        <f t="shared" si="31"/>
        <v>6.1124694376528121E-3</v>
      </c>
      <c r="N137" s="23">
        <f t="shared" si="32"/>
        <v>-1.4260249554367202E-2</v>
      </c>
    </row>
    <row r="138" spans="1:14" x14ac:dyDescent="0.2">
      <c r="A138" s="15"/>
      <c r="B138" s="30" t="s">
        <v>122</v>
      </c>
      <c r="C138" s="27"/>
      <c r="D138" s="16"/>
      <c r="E138" s="16">
        <v>1</v>
      </c>
      <c r="F138" s="16">
        <v>1</v>
      </c>
      <c r="G138" s="17" t="str">
        <f t="shared" si="27"/>
        <v/>
      </c>
      <c r="H138" s="17" t="str">
        <f t="shared" si="28"/>
        <v/>
      </c>
      <c r="I138" s="17">
        <f t="shared" si="29"/>
        <v>1.0493179433368311E-3</v>
      </c>
      <c r="J138" s="17">
        <f t="shared" si="30"/>
        <v>1.1627906976744186E-3</v>
      </c>
      <c r="K138" s="17">
        <f t="shared" si="33"/>
        <v>1</v>
      </c>
      <c r="L138" s="17">
        <f t="shared" si="34"/>
        <v>1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13</v>
      </c>
      <c r="D139" s="16">
        <v>2</v>
      </c>
      <c r="E139" s="16">
        <v>18</v>
      </c>
      <c r="F139" s="16">
        <v>5</v>
      </c>
      <c r="G139" s="17">
        <f t="shared" si="27"/>
        <v>1.5892420537897311E-2</v>
      </c>
      <c r="H139" s="17">
        <f t="shared" si="28"/>
        <v>3.5650623885918001E-3</v>
      </c>
      <c r="I139" s="17">
        <f t="shared" si="29"/>
        <v>1.888772298006296E-2</v>
      </c>
      <c r="J139" s="17">
        <f t="shared" si="30"/>
        <v>5.8139534883720929E-3</v>
      </c>
      <c r="K139" s="17">
        <f t="shared" si="33"/>
        <v>0.38461538461538464</v>
      </c>
      <c r="L139" s="17">
        <f t="shared" si="34"/>
        <v>1.5</v>
      </c>
      <c r="M139" s="17">
        <f t="shared" si="31"/>
        <v>6.1124694376528121E-3</v>
      </c>
      <c r="N139" s="23">
        <f t="shared" si="32"/>
        <v>5.3475935828877002E-3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13</v>
      </c>
      <c r="D141" s="16">
        <v>12</v>
      </c>
      <c r="E141" s="16">
        <v>13</v>
      </c>
      <c r="F141" s="16">
        <v>6</v>
      </c>
      <c r="G141" s="17">
        <f t="shared" si="27"/>
        <v>1.5892420537897311E-2</v>
      </c>
      <c r="H141" s="17">
        <f t="shared" si="28"/>
        <v>2.1390374331550801E-2</v>
      </c>
      <c r="I141" s="17">
        <f t="shared" si="29"/>
        <v>1.3641133263378805E-2</v>
      </c>
      <c r="J141" s="17">
        <f t="shared" si="30"/>
        <v>6.9767441860465115E-3</v>
      </c>
      <c r="K141" s="17">
        <f t="shared" si="33"/>
        <v>0</v>
      </c>
      <c r="L141" s="17">
        <f t="shared" si="34"/>
        <v>-0.5</v>
      </c>
      <c r="M141" s="17">
        <f t="shared" si="31"/>
        <v>0</v>
      </c>
      <c r="N141" s="23">
        <f t="shared" si="32"/>
        <v>-1.06951871657754E-2</v>
      </c>
    </row>
    <row r="142" spans="1:14" x14ac:dyDescent="0.2">
      <c r="A142" s="15"/>
      <c r="B142" s="30" t="s">
        <v>126</v>
      </c>
      <c r="C142" s="27">
        <v>12</v>
      </c>
      <c r="D142" s="16">
        <v>6</v>
      </c>
      <c r="E142" s="16">
        <v>1</v>
      </c>
      <c r="F142" s="16">
        <v>1</v>
      </c>
      <c r="G142" s="17">
        <f t="shared" si="27"/>
        <v>1.4669926650366748E-2</v>
      </c>
      <c r="H142" s="17">
        <f t="shared" si="28"/>
        <v>1.06951871657754E-2</v>
      </c>
      <c r="I142" s="17">
        <f t="shared" si="29"/>
        <v>1.0493179433368311E-3</v>
      </c>
      <c r="J142" s="17">
        <f t="shared" si="30"/>
        <v>1.1627906976744186E-3</v>
      </c>
      <c r="K142" s="17">
        <f t="shared" si="33"/>
        <v>-0.91666666666666663</v>
      </c>
      <c r="L142" s="17">
        <f t="shared" si="34"/>
        <v>-0.83333333333333337</v>
      </c>
      <c r="M142" s="17">
        <f t="shared" si="31"/>
        <v>-1.3447432762836185E-2</v>
      </c>
      <c r="N142" s="23">
        <f t="shared" si="32"/>
        <v>-8.9126559714795012E-3</v>
      </c>
    </row>
    <row r="143" spans="1:14" x14ac:dyDescent="0.2">
      <c r="A143" s="15"/>
      <c r="B143" s="30" t="s">
        <v>127</v>
      </c>
      <c r="C143" s="27">
        <v>2</v>
      </c>
      <c r="D143" s="16">
        <v>0</v>
      </c>
      <c r="E143" s="16"/>
      <c r="F143" s="16"/>
      <c r="G143" s="17">
        <f t="shared" si="27"/>
        <v>2.4449877750611247E-3</v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 t="str">
        <f t="shared" si="34"/>
        <v xml:space="preserve"> </v>
      </c>
      <c r="M143" s="17">
        <f t="shared" si="31"/>
        <v>-2.4449877750611247E-3</v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46</v>
      </c>
      <c r="D144" s="16">
        <v>31</v>
      </c>
      <c r="E144" s="16">
        <v>2</v>
      </c>
      <c r="F144" s="16">
        <v>5</v>
      </c>
      <c r="G144" s="17">
        <f t="shared" si="27"/>
        <v>5.623471882640587E-2</v>
      </c>
      <c r="H144" s="17">
        <f t="shared" si="28"/>
        <v>5.5258467023172907E-2</v>
      </c>
      <c r="I144" s="17">
        <f t="shared" si="29"/>
        <v>2.0986358866736622E-3</v>
      </c>
      <c r="J144" s="17">
        <f t="shared" si="30"/>
        <v>5.8139534883720929E-3</v>
      </c>
      <c r="K144" s="17">
        <f t="shared" si="33"/>
        <v>-0.95652173913043481</v>
      </c>
      <c r="L144" s="17">
        <f t="shared" si="34"/>
        <v>-0.83870967741935487</v>
      </c>
      <c r="M144" s="17">
        <f t="shared" si="31"/>
        <v>-5.3789731051344748E-2</v>
      </c>
      <c r="N144" s="23">
        <f t="shared" si="32"/>
        <v>-4.6345811051693407E-2</v>
      </c>
    </row>
    <row r="145" spans="1:14" ht="27.75" customHeight="1" x14ac:dyDescent="0.2">
      <c r="A145" s="15"/>
      <c r="B145" s="30" t="s">
        <v>129</v>
      </c>
      <c r="C145" s="27">
        <v>17</v>
      </c>
      <c r="D145" s="16">
        <v>9</v>
      </c>
      <c r="E145" s="16">
        <v>1</v>
      </c>
      <c r="F145" s="16">
        <v>3</v>
      </c>
      <c r="G145" s="17">
        <f t="shared" ref="G145:G180" si="35">+IF(C145=0,"",C145/C$81)</f>
        <v>2.0782396088019559E-2</v>
      </c>
      <c r="H145" s="17">
        <f t="shared" ref="H145:H180" si="36">+IF(D145=0,"",D145/D$81)</f>
        <v>1.6042780748663103E-2</v>
      </c>
      <c r="I145" s="17">
        <f t="shared" ref="I145:I180" si="37">+IF(E145=0,"",E145/E$81)</f>
        <v>1.0493179433368311E-3</v>
      </c>
      <c r="J145" s="17">
        <f t="shared" ref="J145:J180" si="38">+IF(F145=0,"",F145/F$81)</f>
        <v>3.4883720930232558E-3</v>
      </c>
      <c r="K145" s="17">
        <f t="shared" si="33"/>
        <v>-0.94117647058823528</v>
      </c>
      <c r="L145" s="17">
        <f t="shared" si="34"/>
        <v>-0.66666666666666663</v>
      </c>
      <c r="M145" s="17">
        <f t="shared" ref="M145:M180" si="39">+IF(OR(AND(G145=""),(K145="")),"",G145*K145)</f>
        <v>-1.9559902200488997E-2</v>
      </c>
      <c r="N145" s="23">
        <f t="shared" ref="N145:N180" si="40">+IF(OR(AND(H145=""),(L145="")),"",H145*L145)</f>
        <v>-1.0695187165775402E-2</v>
      </c>
    </row>
    <row r="146" spans="1:14" x14ac:dyDescent="0.2">
      <c r="A146" s="15"/>
      <c r="B146" s="30" t="s">
        <v>130</v>
      </c>
      <c r="C146" s="27">
        <v>9</v>
      </c>
      <c r="D146" s="16">
        <v>3</v>
      </c>
      <c r="E146" s="16">
        <v>3</v>
      </c>
      <c r="F146" s="16">
        <v>3</v>
      </c>
      <c r="G146" s="17">
        <f t="shared" si="35"/>
        <v>1.1002444987775062E-2</v>
      </c>
      <c r="H146" s="17">
        <f t="shared" si="36"/>
        <v>5.3475935828877002E-3</v>
      </c>
      <c r="I146" s="17">
        <f t="shared" si="37"/>
        <v>3.1479538300104933E-3</v>
      </c>
      <c r="J146" s="17">
        <f t="shared" si="38"/>
        <v>3.4883720930232558E-3</v>
      </c>
      <c r="K146" s="17">
        <f t="shared" ref="K146:K180" si="41">+IF(AND(C146=0,E146=0)," ",IF(C146=0,1,IF(E146=0,-1,(E146-C146)/C146)))</f>
        <v>-0.66666666666666663</v>
      </c>
      <c r="L146" s="17">
        <f t="shared" ref="L146:L180" si="42">+IF(AND(D146=0,F146=0)," ",IF(D146=0,1,IF(F146=0,-1,(F146-D146)/D146)))</f>
        <v>0</v>
      </c>
      <c r="M146" s="17">
        <f t="shared" si="39"/>
        <v>-7.3349633251833741E-3</v>
      </c>
      <c r="N146" s="23">
        <f t="shared" si="40"/>
        <v>0</v>
      </c>
    </row>
    <row r="147" spans="1:14" x14ac:dyDescent="0.2">
      <c r="A147" s="15"/>
      <c r="B147" s="30" t="s">
        <v>131</v>
      </c>
      <c r="C147" s="27">
        <v>6</v>
      </c>
      <c r="D147" s="16">
        <v>0</v>
      </c>
      <c r="E147" s="16">
        <v>3</v>
      </c>
      <c r="F147" s="16">
        <v>0</v>
      </c>
      <c r="G147" s="17">
        <f t="shared" si="35"/>
        <v>7.3349633251833741E-3</v>
      </c>
      <c r="H147" s="17" t="str">
        <f t="shared" si="36"/>
        <v/>
      </c>
      <c r="I147" s="17">
        <f t="shared" si="37"/>
        <v>3.1479538300104933E-3</v>
      </c>
      <c r="J147" s="17" t="str">
        <f t="shared" si="38"/>
        <v/>
      </c>
      <c r="K147" s="17">
        <f t="shared" si="41"/>
        <v>-0.5</v>
      </c>
      <c r="L147" s="17" t="str">
        <f t="shared" si="42"/>
        <v xml:space="preserve"> </v>
      </c>
      <c r="M147" s="17">
        <f t="shared" si="39"/>
        <v>-3.667481662591687E-3</v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>
        <v>1</v>
      </c>
      <c r="D148" s="16">
        <v>0</v>
      </c>
      <c r="E148" s="16">
        <v>1</v>
      </c>
      <c r="F148" s="16">
        <v>0</v>
      </c>
      <c r="G148" s="17">
        <f t="shared" si="35"/>
        <v>1.2224938875305623E-3</v>
      </c>
      <c r="H148" s="17" t="str">
        <f t="shared" si="36"/>
        <v/>
      </c>
      <c r="I148" s="17">
        <f t="shared" si="37"/>
        <v>1.0493179433368311E-3</v>
      </c>
      <c r="J148" s="17" t="str">
        <f t="shared" si="38"/>
        <v/>
      </c>
      <c r="K148" s="17">
        <f t="shared" si="41"/>
        <v>0</v>
      </c>
      <c r="L148" s="17" t="str">
        <f t="shared" si="42"/>
        <v xml:space="preserve"> </v>
      </c>
      <c r="M148" s="17">
        <f t="shared" si="39"/>
        <v>0</v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>
        <v>2</v>
      </c>
      <c r="D149" s="16">
        <v>0</v>
      </c>
      <c r="E149" s="16">
        <v>1</v>
      </c>
      <c r="F149" s="16">
        <v>0</v>
      </c>
      <c r="G149" s="17">
        <f t="shared" si="35"/>
        <v>2.4449877750611247E-3</v>
      </c>
      <c r="H149" s="17" t="str">
        <f t="shared" si="36"/>
        <v/>
      </c>
      <c r="I149" s="17">
        <f t="shared" si="37"/>
        <v>1.0493179433368311E-3</v>
      </c>
      <c r="J149" s="17" t="str">
        <f t="shared" si="38"/>
        <v/>
      </c>
      <c r="K149" s="17">
        <f t="shared" si="41"/>
        <v>-0.5</v>
      </c>
      <c r="L149" s="17" t="str">
        <f t="shared" si="42"/>
        <v xml:space="preserve"> </v>
      </c>
      <c r="M149" s="17">
        <f t="shared" si="39"/>
        <v>-1.2224938875305623E-3</v>
      </c>
      <c r="N149" s="23" t="str">
        <f t="shared" si="40"/>
        <v/>
      </c>
    </row>
    <row r="150" spans="1:14" x14ac:dyDescent="0.2">
      <c r="A150" s="15"/>
      <c r="B150" s="30" t="s">
        <v>134</v>
      </c>
      <c r="C150" s="27">
        <v>1</v>
      </c>
      <c r="D150" s="16">
        <v>0</v>
      </c>
      <c r="E150" s="16">
        <v>3</v>
      </c>
      <c r="F150" s="16">
        <v>0</v>
      </c>
      <c r="G150" s="17">
        <f t="shared" si="35"/>
        <v>1.2224938875305623E-3</v>
      </c>
      <c r="H150" s="17" t="str">
        <f t="shared" si="36"/>
        <v/>
      </c>
      <c r="I150" s="17">
        <f t="shared" si="37"/>
        <v>3.1479538300104933E-3</v>
      </c>
      <c r="J150" s="17" t="str">
        <f t="shared" si="38"/>
        <v/>
      </c>
      <c r="K150" s="17">
        <f t="shared" si="41"/>
        <v>2</v>
      </c>
      <c r="L150" s="17" t="str">
        <f t="shared" si="42"/>
        <v xml:space="preserve"> </v>
      </c>
      <c r="M150" s="17">
        <f t="shared" si="39"/>
        <v>2.4449877750611247E-3</v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>
        <v>3</v>
      </c>
      <c r="F151" s="16">
        <v>3</v>
      </c>
      <c r="G151" s="17" t="str">
        <f t="shared" si="35"/>
        <v/>
      </c>
      <c r="H151" s="17" t="str">
        <f t="shared" si="36"/>
        <v/>
      </c>
      <c r="I151" s="17">
        <f t="shared" si="37"/>
        <v>3.1479538300104933E-3</v>
      </c>
      <c r="J151" s="17">
        <f t="shared" si="38"/>
        <v>3.4883720930232558E-3</v>
      </c>
      <c r="K151" s="17">
        <f t="shared" si="41"/>
        <v>1</v>
      </c>
      <c r="L151" s="17">
        <f t="shared" si="42"/>
        <v>1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>
        <v>3</v>
      </c>
      <c r="D152" s="16">
        <v>1</v>
      </c>
      <c r="E152" s="16">
        <v>2</v>
      </c>
      <c r="F152" s="16">
        <v>1</v>
      </c>
      <c r="G152" s="17">
        <f t="shared" si="35"/>
        <v>3.667481662591687E-3</v>
      </c>
      <c r="H152" s="17">
        <f t="shared" si="36"/>
        <v>1.7825311942959001E-3</v>
      </c>
      <c r="I152" s="17">
        <f t="shared" si="37"/>
        <v>2.0986358866736622E-3</v>
      </c>
      <c r="J152" s="17">
        <f t="shared" si="38"/>
        <v>1.1627906976744186E-3</v>
      </c>
      <c r="K152" s="17">
        <f t="shared" si="41"/>
        <v>-0.33333333333333331</v>
      </c>
      <c r="L152" s="17">
        <f t="shared" si="42"/>
        <v>0</v>
      </c>
      <c r="M152" s="17">
        <f t="shared" si="39"/>
        <v>-1.2224938875305623E-3</v>
      </c>
      <c r="N152" s="23">
        <f t="shared" si="40"/>
        <v>0</v>
      </c>
    </row>
    <row r="153" spans="1:14" x14ac:dyDescent="0.2">
      <c r="A153" s="15"/>
      <c r="B153" s="30" t="s">
        <v>137</v>
      </c>
      <c r="C153" s="27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>
        <v>2</v>
      </c>
      <c r="D154" s="16">
        <v>2</v>
      </c>
      <c r="E154" s="16">
        <v>2</v>
      </c>
      <c r="F154" s="16">
        <v>2</v>
      </c>
      <c r="G154" s="17">
        <f t="shared" si="35"/>
        <v>2.4449877750611247E-3</v>
      </c>
      <c r="H154" s="17">
        <f t="shared" si="36"/>
        <v>3.5650623885918001E-3</v>
      </c>
      <c r="I154" s="17">
        <f t="shared" si="37"/>
        <v>2.0986358866736622E-3</v>
      </c>
      <c r="J154" s="17">
        <f t="shared" si="38"/>
        <v>2.3255813953488372E-3</v>
      </c>
      <c r="K154" s="17">
        <f t="shared" si="41"/>
        <v>0</v>
      </c>
      <c r="L154" s="17">
        <f t="shared" si="42"/>
        <v>0</v>
      </c>
      <c r="M154" s="17">
        <f t="shared" si="39"/>
        <v>0</v>
      </c>
      <c r="N154" s="23">
        <f t="shared" si="40"/>
        <v>0</v>
      </c>
    </row>
    <row r="155" spans="1:14" ht="25.5" x14ac:dyDescent="0.2">
      <c r="A155" s="15"/>
      <c r="B155" s="30" t="s">
        <v>139</v>
      </c>
      <c r="C155" s="27">
        <v>0</v>
      </c>
      <c r="D155" s="16">
        <v>1</v>
      </c>
      <c r="E155" s="16">
        <v>2</v>
      </c>
      <c r="F155" s="16">
        <v>2</v>
      </c>
      <c r="G155" s="17" t="str">
        <f t="shared" si="35"/>
        <v/>
      </c>
      <c r="H155" s="17">
        <f t="shared" si="36"/>
        <v>1.7825311942959001E-3</v>
      </c>
      <c r="I155" s="17">
        <f t="shared" si="37"/>
        <v>2.0986358866736622E-3</v>
      </c>
      <c r="J155" s="17">
        <f t="shared" si="38"/>
        <v>2.3255813953488372E-3</v>
      </c>
      <c r="K155" s="17">
        <f t="shared" si="41"/>
        <v>1</v>
      </c>
      <c r="L155" s="17">
        <f t="shared" si="42"/>
        <v>1</v>
      </c>
      <c r="M155" s="17" t="str">
        <f t="shared" si="39"/>
        <v/>
      </c>
      <c r="N155" s="23">
        <f t="shared" si="40"/>
        <v>1.7825311942959001E-3</v>
      </c>
    </row>
    <row r="156" spans="1:14" ht="25.5" x14ac:dyDescent="0.2">
      <c r="A156" s="15"/>
      <c r="B156" s="30" t="s">
        <v>140</v>
      </c>
      <c r="C156" s="27">
        <v>0</v>
      </c>
      <c r="D156" s="16">
        <v>1</v>
      </c>
      <c r="E156" s="16">
        <v>1</v>
      </c>
      <c r="F156" s="16">
        <v>0</v>
      </c>
      <c r="G156" s="17" t="str">
        <f t="shared" si="35"/>
        <v/>
      </c>
      <c r="H156" s="17">
        <f t="shared" si="36"/>
        <v>1.7825311942959001E-3</v>
      </c>
      <c r="I156" s="17">
        <f t="shared" si="37"/>
        <v>1.0493179433368311E-3</v>
      </c>
      <c r="J156" s="17" t="str">
        <f t="shared" si="38"/>
        <v/>
      </c>
      <c r="K156" s="17">
        <f t="shared" si="41"/>
        <v>1</v>
      </c>
      <c r="L156" s="17">
        <f t="shared" si="42"/>
        <v>-1</v>
      </c>
      <c r="M156" s="17" t="str">
        <f t="shared" si="39"/>
        <v/>
      </c>
      <c r="N156" s="23">
        <f t="shared" si="40"/>
        <v>-1.7825311942959001E-3</v>
      </c>
    </row>
    <row r="157" spans="1:14" ht="25.5" x14ac:dyDescent="0.2">
      <c r="A157" s="15"/>
      <c r="B157" s="30" t="s">
        <v>141</v>
      </c>
      <c r="C157" s="27"/>
      <c r="D157" s="16"/>
      <c r="E157" s="16">
        <v>0</v>
      </c>
      <c r="F157" s="16">
        <v>1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>
        <f t="shared" si="38"/>
        <v>1.1627906976744186E-3</v>
      </c>
      <c r="K157" s="17" t="str">
        <f t="shared" si="41"/>
        <v xml:space="preserve"> </v>
      </c>
      <c r="L157" s="17">
        <f t="shared" si="42"/>
        <v>1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>
        <v>1</v>
      </c>
      <c r="D158" s="16">
        <v>0</v>
      </c>
      <c r="E158" s="16"/>
      <c r="F158" s="16"/>
      <c r="G158" s="17">
        <f t="shared" si="35"/>
        <v>1.2224938875305623E-3</v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>
        <f t="shared" si="41"/>
        <v>-1</v>
      </c>
      <c r="L158" s="17" t="str">
        <f t="shared" si="42"/>
        <v xml:space="preserve"> </v>
      </c>
      <c r="M158" s="17">
        <f t="shared" si="39"/>
        <v>-1.2224938875305623E-3</v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>
        <v>2</v>
      </c>
      <c r="D159" s="16">
        <v>0</v>
      </c>
      <c r="E159" s="16"/>
      <c r="F159" s="16"/>
      <c r="G159" s="17">
        <f t="shared" si="35"/>
        <v>2.4449877750611247E-3</v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>
        <f t="shared" si="41"/>
        <v>-1</v>
      </c>
      <c r="L159" s="17" t="str">
        <f t="shared" si="42"/>
        <v xml:space="preserve"> </v>
      </c>
      <c r="M159" s="17">
        <f t="shared" si="39"/>
        <v>-2.4449877750611247E-3</v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>
        <v>0</v>
      </c>
      <c r="D164" s="16">
        <v>1</v>
      </c>
      <c r="E164" s="16"/>
      <c r="F164" s="16"/>
      <c r="G164" s="17" t="str">
        <f t="shared" si="35"/>
        <v/>
      </c>
      <c r="H164" s="17">
        <f t="shared" si="36"/>
        <v>1.7825311942959001E-3</v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>
        <f t="shared" si="42"/>
        <v>-1</v>
      </c>
      <c r="M164" s="17" t="str">
        <f t="shared" si="39"/>
        <v/>
      </c>
      <c r="N164" s="23">
        <f t="shared" si="40"/>
        <v>-1.7825311942959001E-3</v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>
        <v>1</v>
      </c>
      <c r="D166" s="16">
        <v>2</v>
      </c>
      <c r="E166" s="16">
        <v>2</v>
      </c>
      <c r="F166" s="16">
        <v>1</v>
      </c>
      <c r="G166" s="17">
        <f t="shared" si="35"/>
        <v>1.2224938875305623E-3</v>
      </c>
      <c r="H166" s="17">
        <f t="shared" si="36"/>
        <v>3.5650623885918001E-3</v>
      </c>
      <c r="I166" s="17">
        <f t="shared" si="37"/>
        <v>2.0986358866736622E-3</v>
      </c>
      <c r="J166" s="17">
        <f t="shared" si="38"/>
        <v>1.1627906976744186E-3</v>
      </c>
      <c r="K166" s="17">
        <f t="shared" si="41"/>
        <v>1</v>
      </c>
      <c r="L166" s="17">
        <f t="shared" si="42"/>
        <v>-0.5</v>
      </c>
      <c r="M166" s="17">
        <f t="shared" si="39"/>
        <v>1.2224938875305623E-3</v>
      </c>
      <c r="N166" s="23">
        <f t="shared" si="40"/>
        <v>-1.7825311942959001E-3</v>
      </c>
    </row>
    <row r="167" spans="1:14" x14ac:dyDescent="0.2">
      <c r="A167" s="15"/>
      <c r="B167" s="30" t="s">
        <v>151</v>
      </c>
      <c r="C167" s="27">
        <v>1</v>
      </c>
      <c r="D167" s="16">
        <v>0</v>
      </c>
      <c r="E167" s="16"/>
      <c r="F167" s="16"/>
      <c r="G167" s="17">
        <f t="shared" si="35"/>
        <v>1.2224938875305623E-3</v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>
        <f t="shared" si="41"/>
        <v>-1</v>
      </c>
      <c r="L167" s="17" t="str">
        <f t="shared" si="42"/>
        <v xml:space="preserve"> </v>
      </c>
      <c r="M167" s="17">
        <f t="shared" si="39"/>
        <v>-1.2224938875305623E-3</v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>
        <v>2</v>
      </c>
      <c r="D168" s="16">
        <v>0</v>
      </c>
      <c r="E168" s="16"/>
      <c r="F168" s="16"/>
      <c r="G168" s="17">
        <f t="shared" si="35"/>
        <v>2.4449877750611247E-3</v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>
        <f t="shared" si="41"/>
        <v>-1</v>
      </c>
      <c r="L168" s="17" t="str">
        <f t="shared" si="42"/>
        <v xml:space="preserve"> </v>
      </c>
      <c r="M168" s="17">
        <f t="shared" si="39"/>
        <v>-2.4449877750611247E-3</v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3" t="str">
        <f t="shared" si="40"/>
        <v/>
      </c>
    </row>
    <row r="171" spans="1:14" x14ac:dyDescent="0.2">
      <c r="A171" s="15"/>
      <c r="B171" s="30" t="s">
        <v>155</v>
      </c>
      <c r="C171" s="27">
        <v>14</v>
      </c>
      <c r="D171" s="16">
        <v>8</v>
      </c>
      <c r="E171" s="16"/>
      <c r="F171" s="16"/>
      <c r="G171" s="17">
        <f t="shared" si="35"/>
        <v>1.7114914425427872E-2</v>
      </c>
      <c r="H171" s="17">
        <f t="shared" si="36"/>
        <v>1.4260249554367201E-2</v>
      </c>
      <c r="I171" s="17" t="str">
        <f t="shared" si="37"/>
        <v/>
      </c>
      <c r="J171" s="17" t="str">
        <f t="shared" si="38"/>
        <v/>
      </c>
      <c r="K171" s="17">
        <f t="shared" si="41"/>
        <v>-1</v>
      </c>
      <c r="L171" s="17">
        <f t="shared" si="42"/>
        <v>-1</v>
      </c>
      <c r="M171" s="17">
        <f t="shared" si="39"/>
        <v>-1.7114914425427872E-2</v>
      </c>
      <c r="N171" s="23">
        <f t="shared" si="40"/>
        <v>-1.4260249554367201E-2</v>
      </c>
    </row>
    <row r="172" spans="1:14" x14ac:dyDescent="0.2">
      <c r="A172" s="15"/>
      <c r="B172" s="30" t="s">
        <v>156</v>
      </c>
      <c r="C172" s="27"/>
      <c r="D172" s="16"/>
      <c r="E172" s="16">
        <v>0</v>
      </c>
      <c r="F172" s="16">
        <v>1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>
        <f t="shared" si="38"/>
        <v>1.1627906976744186E-3</v>
      </c>
      <c r="K172" s="17" t="str">
        <f t="shared" si="41"/>
        <v xml:space="preserve"> </v>
      </c>
      <c r="L172" s="17">
        <f t="shared" si="42"/>
        <v>1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>
        <v>0</v>
      </c>
      <c r="D174" s="16">
        <v>5</v>
      </c>
      <c r="E174" s="16"/>
      <c r="F174" s="16"/>
      <c r="G174" s="17" t="str">
        <f t="shared" si="35"/>
        <v/>
      </c>
      <c r="H174" s="17">
        <f t="shared" si="36"/>
        <v>8.9126559714795012E-3</v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>
        <f t="shared" si="42"/>
        <v>-1</v>
      </c>
      <c r="M174" s="17" t="str">
        <f t="shared" si="39"/>
        <v/>
      </c>
      <c r="N174" s="23">
        <f t="shared" si="40"/>
        <v>-8.9126559714795012E-3</v>
      </c>
    </row>
    <row r="175" spans="1:14" x14ac:dyDescent="0.2">
      <c r="A175" s="15"/>
      <c r="B175" s="30" t="s">
        <v>159</v>
      </c>
      <c r="C175" s="27"/>
      <c r="D175" s="16"/>
      <c r="E175" s="16">
        <v>0</v>
      </c>
      <c r="F175" s="16">
        <v>1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>
        <f t="shared" si="38"/>
        <v>1.1627906976744186E-3</v>
      </c>
      <c r="K175" s="17" t="str">
        <f t="shared" si="41"/>
        <v xml:space="preserve"> </v>
      </c>
      <c r="L175" s="17">
        <f t="shared" si="42"/>
        <v>1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1</v>
      </c>
      <c r="D177" s="16">
        <v>5</v>
      </c>
      <c r="E177" s="16">
        <v>13</v>
      </c>
      <c r="F177" s="16">
        <v>30</v>
      </c>
      <c r="G177" s="17">
        <f t="shared" si="35"/>
        <v>1.2224938875305623E-3</v>
      </c>
      <c r="H177" s="17">
        <f t="shared" si="36"/>
        <v>8.9126559714795012E-3</v>
      </c>
      <c r="I177" s="17">
        <f t="shared" si="37"/>
        <v>1.3641133263378805E-2</v>
      </c>
      <c r="J177" s="17">
        <f t="shared" si="38"/>
        <v>3.4883720930232558E-2</v>
      </c>
      <c r="K177" s="17">
        <f t="shared" si="41"/>
        <v>12</v>
      </c>
      <c r="L177" s="17">
        <f t="shared" si="42"/>
        <v>5</v>
      </c>
      <c r="M177" s="17">
        <f t="shared" si="39"/>
        <v>1.4669926650366748E-2</v>
      </c>
      <c r="N177" s="23">
        <f t="shared" si="40"/>
        <v>4.4563279857397504E-2</v>
      </c>
    </row>
    <row r="178" spans="1:14" ht="25.5" x14ac:dyDescent="0.2">
      <c r="A178" s="15"/>
      <c r="B178" s="30" t="s">
        <v>162</v>
      </c>
      <c r="C178" s="27"/>
      <c r="D178" s="16"/>
      <c r="E178" s="16">
        <v>4</v>
      </c>
      <c r="F178" s="16">
        <v>2</v>
      </c>
      <c r="G178" s="17" t="str">
        <f t="shared" si="35"/>
        <v/>
      </c>
      <c r="H178" s="17" t="str">
        <f t="shared" si="36"/>
        <v/>
      </c>
      <c r="I178" s="17">
        <f t="shared" si="37"/>
        <v>4.1972717733473244E-3</v>
      </c>
      <c r="J178" s="17">
        <f t="shared" si="38"/>
        <v>2.3255813953488372E-3</v>
      </c>
      <c r="K178" s="17">
        <f t="shared" si="41"/>
        <v>1</v>
      </c>
      <c r="L178" s="17">
        <f t="shared" si="42"/>
        <v>1</v>
      </c>
      <c r="M178" s="17" t="str">
        <f t="shared" si="39"/>
        <v/>
      </c>
      <c r="N178" s="23" t="str">
        <f t="shared" si="40"/>
        <v/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857</v>
      </c>
      <c r="D188" s="10">
        <f>SUM(D189:D363)</f>
        <v>946</v>
      </c>
      <c r="E188" s="10">
        <f>SUM(E189:E363)</f>
        <v>1375</v>
      </c>
      <c r="F188" s="9">
        <f>SUM(F189:F363)</f>
        <v>1420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0.60443407234539093</v>
      </c>
      <c r="L188" s="11">
        <f>+IF(AND(D188=0,F188=0),"",IF(D188=0,1,IF(F188=0,-1,(F188-D188)/D188)))</f>
        <v>0.5010570824524313</v>
      </c>
      <c r="M188" s="12">
        <f t="shared" ref="M188:M219" si="47">+IF(OR(AND(G188=""),(K188="")),"",G188*K188)</f>
        <v>0.60443407234539093</v>
      </c>
      <c r="N188" s="12">
        <f t="shared" ref="N188:N219" si="48">+IF(OR(AND(H188=""),(L188="")),"",H188*L188)</f>
        <v>0.5010570824524313</v>
      </c>
    </row>
    <row r="189" spans="1:14" ht="22.5" customHeight="1" x14ac:dyDescent="0.2">
      <c r="A189" s="15"/>
      <c r="B189" s="29" t="s">
        <v>165</v>
      </c>
      <c r="C189" s="62">
        <v>10</v>
      </c>
      <c r="D189" s="63">
        <v>2</v>
      </c>
      <c r="E189" s="63">
        <v>3</v>
      </c>
      <c r="F189" s="63">
        <v>1</v>
      </c>
      <c r="G189" s="64">
        <f t="shared" si="43"/>
        <v>1.1668611435239206E-2</v>
      </c>
      <c r="H189" s="64">
        <f t="shared" si="44"/>
        <v>2.1141649048625794E-3</v>
      </c>
      <c r="I189" s="64">
        <f t="shared" si="45"/>
        <v>2.1818181818181819E-3</v>
      </c>
      <c r="J189" s="64">
        <f t="shared" si="46"/>
        <v>7.0422535211267609E-4</v>
      </c>
      <c r="K189" s="64">
        <f t="shared" ref="K189:K220" si="49">+IF(AND(C189=0,E189=0)," ",IF(C189=0,1,IF(E189=0,-1,(E189-C189)/C189)))</f>
        <v>-0.7</v>
      </c>
      <c r="L189" s="64">
        <f t="shared" ref="L189:L220" si="50">+IF(AND(D189=0,F189=0)," ",IF(D189=0,1,IF(F189=0,-1,(F189-D189)/D189)))</f>
        <v>-0.5</v>
      </c>
      <c r="M189" s="64">
        <f t="shared" si="47"/>
        <v>-8.1680280046674443E-3</v>
      </c>
      <c r="N189" s="65">
        <f t="shared" si="48"/>
        <v>-1.0570824524312897E-3</v>
      </c>
    </row>
    <row r="190" spans="1:14" x14ac:dyDescent="0.2">
      <c r="A190" s="15"/>
      <c r="B190" s="30" t="s">
        <v>166</v>
      </c>
      <c r="C190" s="27">
        <v>0</v>
      </c>
      <c r="D190" s="16">
        <v>2</v>
      </c>
      <c r="E190" s="16"/>
      <c r="F190" s="16"/>
      <c r="G190" s="17" t="str">
        <f t="shared" si="43"/>
        <v/>
      </c>
      <c r="H190" s="17">
        <f t="shared" si="44"/>
        <v>2.1141649048625794E-3</v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>
        <f t="shared" si="50"/>
        <v>-1</v>
      </c>
      <c r="M190" s="17" t="str">
        <f t="shared" si="47"/>
        <v/>
      </c>
      <c r="N190" s="23">
        <f t="shared" si="48"/>
        <v>-2.1141649048625794E-3</v>
      </c>
    </row>
    <row r="191" spans="1:14" ht="38.25" x14ac:dyDescent="0.2">
      <c r="A191" s="15"/>
      <c r="B191" s="30" t="s">
        <v>167</v>
      </c>
      <c r="C191" s="27">
        <v>1</v>
      </c>
      <c r="D191" s="16">
        <v>0</v>
      </c>
      <c r="E191" s="16">
        <v>0</v>
      </c>
      <c r="F191" s="16">
        <v>1</v>
      </c>
      <c r="G191" s="17">
        <f t="shared" si="43"/>
        <v>1.1668611435239206E-3</v>
      </c>
      <c r="H191" s="17" t="str">
        <f t="shared" si="44"/>
        <v/>
      </c>
      <c r="I191" s="17" t="str">
        <f t="shared" si="45"/>
        <v/>
      </c>
      <c r="J191" s="17">
        <f t="shared" si="46"/>
        <v>7.0422535211267609E-4</v>
      </c>
      <c r="K191" s="17">
        <f t="shared" si="49"/>
        <v>-1</v>
      </c>
      <c r="L191" s="17">
        <f t="shared" si="50"/>
        <v>1</v>
      </c>
      <c r="M191" s="17">
        <f t="shared" si="47"/>
        <v>-1.1668611435239206E-3</v>
      </c>
      <c r="N191" s="23" t="str">
        <f t="shared" si="48"/>
        <v/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2</v>
      </c>
      <c r="D193" s="16">
        <v>0</v>
      </c>
      <c r="E193" s="16">
        <v>109</v>
      </c>
      <c r="F193" s="16">
        <v>128</v>
      </c>
      <c r="G193" s="17">
        <f t="shared" si="43"/>
        <v>2.3337222870478411E-3</v>
      </c>
      <c r="H193" s="17" t="str">
        <f t="shared" si="44"/>
        <v/>
      </c>
      <c r="I193" s="17">
        <f t="shared" si="45"/>
        <v>7.9272727272727272E-2</v>
      </c>
      <c r="J193" s="17">
        <f t="shared" si="46"/>
        <v>9.014084507042254E-2</v>
      </c>
      <c r="K193" s="17">
        <f t="shared" si="49"/>
        <v>53.5</v>
      </c>
      <c r="L193" s="17">
        <f t="shared" si="50"/>
        <v>1</v>
      </c>
      <c r="M193" s="17">
        <f t="shared" si="47"/>
        <v>0.12485414235705949</v>
      </c>
      <c r="N193" s="23" t="str">
        <f t="shared" si="48"/>
        <v/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54</v>
      </c>
      <c r="D195" s="16">
        <v>26</v>
      </c>
      <c r="E195" s="16">
        <v>65</v>
      </c>
      <c r="F195" s="16">
        <v>33</v>
      </c>
      <c r="G195" s="17">
        <f t="shared" si="43"/>
        <v>6.3010501750291714E-2</v>
      </c>
      <c r="H195" s="17">
        <f t="shared" si="44"/>
        <v>2.748414376321353E-2</v>
      </c>
      <c r="I195" s="17">
        <f t="shared" si="45"/>
        <v>4.7272727272727272E-2</v>
      </c>
      <c r="J195" s="17">
        <f t="shared" si="46"/>
        <v>2.323943661971831E-2</v>
      </c>
      <c r="K195" s="17">
        <f t="shared" si="49"/>
        <v>0.20370370370370369</v>
      </c>
      <c r="L195" s="17">
        <f t="shared" si="50"/>
        <v>0.26923076923076922</v>
      </c>
      <c r="M195" s="17">
        <f t="shared" si="47"/>
        <v>1.2835472578763127E-2</v>
      </c>
      <c r="N195" s="23">
        <f t="shared" si="48"/>
        <v>7.3995771670190271E-3</v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>
        <v>19</v>
      </c>
      <c r="D197" s="16">
        <v>8</v>
      </c>
      <c r="E197" s="16">
        <v>18</v>
      </c>
      <c r="F197" s="16">
        <v>6</v>
      </c>
      <c r="G197" s="17">
        <f t="shared" si="43"/>
        <v>2.2170361726954493E-2</v>
      </c>
      <c r="H197" s="17">
        <f t="shared" si="44"/>
        <v>8.4566596194503175E-3</v>
      </c>
      <c r="I197" s="17">
        <f t="shared" si="45"/>
        <v>1.3090909090909091E-2</v>
      </c>
      <c r="J197" s="17">
        <f t="shared" si="46"/>
        <v>4.2253521126760559E-3</v>
      </c>
      <c r="K197" s="17">
        <f t="shared" si="49"/>
        <v>-5.2631578947368418E-2</v>
      </c>
      <c r="L197" s="17">
        <f t="shared" si="50"/>
        <v>-0.25</v>
      </c>
      <c r="M197" s="17">
        <f t="shared" si="47"/>
        <v>-1.1668611435239206E-3</v>
      </c>
      <c r="N197" s="23">
        <f t="shared" si="48"/>
        <v>-2.1141649048625794E-3</v>
      </c>
    </row>
    <row r="198" spans="1:14" x14ac:dyDescent="0.2">
      <c r="A198" s="15"/>
      <c r="B198" s="30" t="s">
        <v>174</v>
      </c>
      <c r="C198" s="27">
        <v>0</v>
      </c>
      <c r="D198" s="16">
        <v>1</v>
      </c>
      <c r="E198" s="16">
        <v>0</v>
      </c>
      <c r="F198" s="16">
        <v>1</v>
      </c>
      <c r="G198" s="17" t="str">
        <f t="shared" si="43"/>
        <v/>
      </c>
      <c r="H198" s="17">
        <f t="shared" si="44"/>
        <v>1.0570824524312897E-3</v>
      </c>
      <c r="I198" s="17" t="str">
        <f t="shared" si="45"/>
        <v/>
      </c>
      <c r="J198" s="17">
        <f t="shared" si="46"/>
        <v>7.0422535211267609E-4</v>
      </c>
      <c r="K198" s="17" t="str">
        <f t="shared" si="49"/>
        <v xml:space="preserve"> </v>
      </c>
      <c r="L198" s="17">
        <f t="shared" si="50"/>
        <v>0</v>
      </c>
      <c r="M198" s="17" t="str">
        <f t="shared" si="47"/>
        <v/>
      </c>
      <c r="N198" s="23">
        <f t="shared" si="48"/>
        <v>0</v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/>
      <c r="D201" s="16"/>
      <c r="E201" s="16">
        <v>0</v>
      </c>
      <c r="F201" s="16">
        <v>1</v>
      </c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>
        <f t="shared" si="46"/>
        <v>7.0422535211267609E-4</v>
      </c>
      <c r="K201" s="17" t="str">
        <f t="shared" si="49"/>
        <v xml:space="preserve"> </v>
      </c>
      <c r="L201" s="17">
        <f t="shared" si="50"/>
        <v>1</v>
      </c>
      <c r="M201" s="17" t="str">
        <f t="shared" si="47"/>
        <v/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>
        <v>3</v>
      </c>
      <c r="D202" s="16">
        <v>1</v>
      </c>
      <c r="E202" s="16">
        <v>9</v>
      </c>
      <c r="F202" s="16">
        <v>3</v>
      </c>
      <c r="G202" s="17">
        <f t="shared" si="43"/>
        <v>3.5005834305717621E-3</v>
      </c>
      <c r="H202" s="17">
        <f t="shared" si="44"/>
        <v>1.0570824524312897E-3</v>
      </c>
      <c r="I202" s="17">
        <f t="shared" si="45"/>
        <v>6.5454545454545453E-3</v>
      </c>
      <c r="J202" s="17">
        <f t="shared" si="46"/>
        <v>2.112676056338028E-3</v>
      </c>
      <c r="K202" s="17">
        <f t="shared" si="49"/>
        <v>2</v>
      </c>
      <c r="L202" s="17">
        <f t="shared" si="50"/>
        <v>2</v>
      </c>
      <c r="M202" s="17">
        <f t="shared" si="47"/>
        <v>7.0011668611435242E-3</v>
      </c>
      <c r="N202" s="23">
        <f t="shared" si="48"/>
        <v>2.1141649048625794E-3</v>
      </c>
    </row>
    <row r="203" spans="1:14" x14ac:dyDescent="0.2">
      <c r="A203" s="15"/>
      <c r="B203" s="30" t="s">
        <v>179</v>
      </c>
      <c r="C203" s="27">
        <v>40</v>
      </c>
      <c r="D203" s="16">
        <v>17</v>
      </c>
      <c r="E203" s="16">
        <v>122</v>
      </c>
      <c r="F203" s="16">
        <v>102</v>
      </c>
      <c r="G203" s="17">
        <f t="shared" si="43"/>
        <v>4.6674445740956826E-2</v>
      </c>
      <c r="H203" s="17">
        <f t="shared" si="44"/>
        <v>1.7970401691331923E-2</v>
      </c>
      <c r="I203" s="17">
        <f t="shared" si="45"/>
        <v>8.8727272727272724E-2</v>
      </c>
      <c r="J203" s="17">
        <f t="shared" si="46"/>
        <v>7.1830985915492959E-2</v>
      </c>
      <c r="K203" s="17">
        <f t="shared" si="49"/>
        <v>2.0499999999999998</v>
      </c>
      <c r="L203" s="17">
        <f t="shared" si="50"/>
        <v>5</v>
      </c>
      <c r="M203" s="17">
        <f t="shared" si="47"/>
        <v>9.5682613768961478E-2</v>
      </c>
      <c r="N203" s="23">
        <f t="shared" si="48"/>
        <v>8.985200845665961E-2</v>
      </c>
    </row>
    <row r="204" spans="1:14" ht="25.5" x14ac:dyDescent="0.2">
      <c r="A204" s="15"/>
      <c r="B204" s="30" t="s">
        <v>180</v>
      </c>
      <c r="C204" s="27">
        <v>1</v>
      </c>
      <c r="D204" s="16">
        <v>1</v>
      </c>
      <c r="E204" s="16">
        <v>7</v>
      </c>
      <c r="F204" s="16">
        <v>5</v>
      </c>
      <c r="G204" s="17">
        <f t="shared" si="43"/>
        <v>1.1668611435239206E-3</v>
      </c>
      <c r="H204" s="17">
        <f t="shared" si="44"/>
        <v>1.0570824524312897E-3</v>
      </c>
      <c r="I204" s="17">
        <f t="shared" si="45"/>
        <v>5.0909090909090913E-3</v>
      </c>
      <c r="J204" s="17">
        <f t="shared" si="46"/>
        <v>3.5211267605633804E-3</v>
      </c>
      <c r="K204" s="17">
        <f t="shared" si="49"/>
        <v>6</v>
      </c>
      <c r="L204" s="17">
        <f t="shared" si="50"/>
        <v>4</v>
      </c>
      <c r="M204" s="17">
        <f t="shared" si="47"/>
        <v>7.0011668611435233E-3</v>
      </c>
      <c r="N204" s="23">
        <f t="shared" si="48"/>
        <v>4.2283298097251587E-3</v>
      </c>
    </row>
    <row r="205" spans="1:14" ht="25.5" x14ac:dyDescent="0.2">
      <c r="A205" s="15"/>
      <c r="B205" s="30" t="s">
        <v>181</v>
      </c>
      <c r="C205" s="27">
        <v>0</v>
      </c>
      <c r="D205" s="16">
        <v>1</v>
      </c>
      <c r="E205" s="16"/>
      <c r="F205" s="16"/>
      <c r="G205" s="17" t="str">
        <f t="shared" si="43"/>
        <v/>
      </c>
      <c r="H205" s="17">
        <f t="shared" si="44"/>
        <v>1.0570824524312897E-3</v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>
        <f t="shared" si="50"/>
        <v>-1</v>
      </c>
      <c r="M205" s="17" t="str">
        <f t="shared" si="47"/>
        <v/>
      </c>
      <c r="N205" s="23">
        <f t="shared" si="48"/>
        <v>-1.0570824524312897E-3</v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/>
      <c r="D207" s="16"/>
      <c r="E207" s="16">
        <v>3</v>
      </c>
      <c r="F207" s="16">
        <v>2</v>
      </c>
      <c r="G207" s="17" t="str">
        <f t="shared" si="43"/>
        <v/>
      </c>
      <c r="H207" s="17" t="str">
        <f t="shared" si="44"/>
        <v/>
      </c>
      <c r="I207" s="17">
        <f t="shared" si="45"/>
        <v>2.1818181818181819E-3</v>
      </c>
      <c r="J207" s="17">
        <f t="shared" si="46"/>
        <v>1.4084507042253522E-3</v>
      </c>
      <c r="K207" s="17">
        <f t="shared" si="49"/>
        <v>1</v>
      </c>
      <c r="L207" s="17">
        <f t="shared" si="50"/>
        <v>1</v>
      </c>
      <c r="M207" s="17" t="str">
        <f t="shared" si="47"/>
        <v/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>
        <v>0</v>
      </c>
      <c r="D208" s="16">
        <v>1</v>
      </c>
      <c r="E208" s="16"/>
      <c r="F208" s="16"/>
      <c r="G208" s="17" t="str">
        <f t="shared" si="43"/>
        <v/>
      </c>
      <c r="H208" s="17">
        <f t="shared" si="44"/>
        <v>1.0570824524312897E-3</v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>
        <f t="shared" si="50"/>
        <v>-1</v>
      </c>
      <c r="M208" s="17" t="str">
        <f t="shared" si="47"/>
        <v/>
      </c>
      <c r="N208" s="23">
        <f t="shared" si="48"/>
        <v>-1.0570824524312897E-3</v>
      </c>
    </row>
    <row r="209" spans="1:14" ht="25.5" x14ac:dyDescent="0.2">
      <c r="A209" s="15"/>
      <c r="B209" s="30" t="s">
        <v>185</v>
      </c>
      <c r="C209" s="27">
        <v>41</v>
      </c>
      <c r="D209" s="16">
        <v>12</v>
      </c>
      <c r="E209" s="16">
        <v>23</v>
      </c>
      <c r="F209" s="16">
        <v>33</v>
      </c>
      <c r="G209" s="17">
        <f t="shared" si="43"/>
        <v>4.7841306884480746E-2</v>
      </c>
      <c r="H209" s="17">
        <f t="shared" si="44"/>
        <v>1.2684989429175475E-2</v>
      </c>
      <c r="I209" s="17">
        <f t="shared" si="45"/>
        <v>1.6727272727272726E-2</v>
      </c>
      <c r="J209" s="17">
        <f t="shared" si="46"/>
        <v>2.323943661971831E-2</v>
      </c>
      <c r="K209" s="17">
        <f t="shared" si="49"/>
        <v>-0.43902439024390244</v>
      </c>
      <c r="L209" s="17">
        <f t="shared" si="50"/>
        <v>1.75</v>
      </c>
      <c r="M209" s="17">
        <f t="shared" si="47"/>
        <v>-2.1003500583430573E-2</v>
      </c>
      <c r="N209" s="23">
        <f t="shared" si="48"/>
        <v>2.2198731501057081E-2</v>
      </c>
    </row>
    <row r="210" spans="1:14" x14ac:dyDescent="0.2">
      <c r="A210" s="15"/>
      <c r="B210" s="30" t="s">
        <v>186</v>
      </c>
      <c r="C210" s="27">
        <v>1</v>
      </c>
      <c r="D210" s="16">
        <v>1</v>
      </c>
      <c r="E210" s="16">
        <v>1</v>
      </c>
      <c r="F210" s="16">
        <v>0</v>
      </c>
      <c r="G210" s="17">
        <f t="shared" si="43"/>
        <v>1.1668611435239206E-3</v>
      </c>
      <c r="H210" s="17">
        <f t="shared" si="44"/>
        <v>1.0570824524312897E-3</v>
      </c>
      <c r="I210" s="17">
        <f t="shared" si="45"/>
        <v>7.2727272727272723E-4</v>
      </c>
      <c r="J210" s="17" t="str">
        <f t="shared" si="46"/>
        <v/>
      </c>
      <c r="K210" s="17">
        <f t="shared" si="49"/>
        <v>0</v>
      </c>
      <c r="L210" s="17">
        <f t="shared" si="50"/>
        <v>-1</v>
      </c>
      <c r="M210" s="17">
        <f t="shared" si="47"/>
        <v>0</v>
      </c>
      <c r="N210" s="23">
        <f t="shared" si="48"/>
        <v>-1.0570824524312897E-3</v>
      </c>
    </row>
    <row r="211" spans="1:14" x14ac:dyDescent="0.2">
      <c r="A211" s="15"/>
      <c r="B211" s="30" t="s">
        <v>187</v>
      </c>
      <c r="C211" s="27">
        <v>0</v>
      </c>
      <c r="D211" s="16">
        <v>2</v>
      </c>
      <c r="E211" s="16">
        <v>0</v>
      </c>
      <c r="F211" s="16">
        <v>2</v>
      </c>
      <c r="G211" s="17" t="str">
        <f t="shared" si="43"/>
        <v/>
      </c>
      <c r="H211" s="17">
        <f t="shared" si="44"/>
        <v>2.1141649048625794E-3</v>
      </c>
      <c r="I211" s="17" t="str">
        <f t="shared" si="45"/>
        <v/>
      </c>
      <c r="J211" s="17">
        <f t="shared" si="46"/>
        <v>1.4084507042253522E-3</v>
      </c>
      <c r="K211" s="17" t="str">
        <f t="shared" si="49"/>
        <v xml:space="preserve"> </v>
      </c>
      <c r="L211" s="17">
        <f t="shared" si="50"/>
        <v>0</v>
      </c>
      <c r="M211" s="17" t="str">
        <f t="shared" si="47"/>
        <v/>
      </c>
      <c r="N211" s="23">
        <f t="shared" si="48"/>
        <v>0</v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>
        <v>1</v>
      </c>
      <c r="F214" s="16">
        <v>0</v>
      </c>
      <c r="G214" s="17" t="str">
        <f t="shared" si="43"/>
        <v/>
      </c>
      <c r="H214" s="17" t="str">
        <f t="shared" si="44"/>
        <v/>
      </c>
      <c r="I214" s="17">
        <f t="shared" si="45"/>
        <v>7.2727272727272723E-4</v>
      </c>
      <c r="J214" s="17" t="str">
        <f t="shared" si="46"/>
        <v/>
      </c>
      <c r="K214" s="17">
        <f t="shared" si="49"/>
        <v>1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20</v>
      </c>
      <c r="D215" s="16">
        <v>18</v>
      </c>
      <c r="E215" s="16">
        <v>43</v>
      </c>
      <c r="F215" s="16">
        <v>40</v>
      </c>
      <c r="G215" s="17">
        <f t="shared" si="43"/>
        <v>2.3337222870478413E-2</v>
      </c>
      <c r="H215" s="17">
        <f t="shared" si="44"/>
        <v>1.9027484143763214E-2</v>
      </c>
      <c r="I215" s="17">
        <f t="shared" si="45"/>
        <v>3.1272727272727271E-2</v>
      </c>
      <c r="J215" s="17">
        <f t="shared" si="46"/>
        <v>2.8169014084507043E-2</v>
      </c>
      <c r="K215" s="17">
        <f t="shared" si="49"/>
        <v>1.1499999999999999</v>
      </c>
      <c r="L215" s="17">
        <f t="shared" si="50"/>
        <v>1.2222222222222223</v>
      </c>
      <c r="M215" s="17">
        <f t="shared" si="47"/>
        <v>2.6837806301050173E-2</v>
      </c>
      <c r="N215" s="23">
        <f t="shared" si="48"/>
        <v>2.3255813953488375E-2</v>
      </c>
    </row>
    <row r="216" spans="1:14" ht="24" customHeight="1" x14ac:dyDescent="0.2">
      <c r="A216" s="15"/>
      <c r="B216" s="30" t="s">
        <v>192</v>
      </c>
      <c r="C216" s="27">
        <v>27</v>
      </c>
      <c r="D216" s="16">
        <v>29</v>
      </c>
      <c r="E216" s="16">
        <v>21</v>
      </c>
      <c r="F216" s="16">
        <v>24</v>
      </c>
      <c r="G216" s="17">
        <f t="shared" si="43"/>
        <v>3.1505250875145857E-2</v>
      </c>
      <c r="H216" s="17">
        <f t="shared" si="44"/>
        <v>3.06553911205074E-2</v>
      </c>
      <c r="I216" s="17">
        <f t="shared" si="45"/>
        <v>1.5272727272727273E-2</v>
      </c>
      <c r="J216" s="17">
        <f t="shared" si="46"/>
        <v>1.6901408450704224E-2</v>
      </c>
      <c r="K216" s="17">
        <f t="shared" si="49"/>
        <v>-0.22222222222222221</v>
      </c>
      <c r="L216" s="17">
        <f t="shared" si="50"/>
        <v>-0.17241379310344829</v>
      </c>
      <c r="M216" s="17">
        <f t="shared" si="47"/>
        <v>-7.0011668611435233E-3</v>
      </c>
      <c r="N216" s="23">
        <f t="shared" si="48"/>
        <v>-5.2854122621564482E-3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10</v>
      </c>
      <c r="D218" s="16">
        <v>31</v>
      </c>
      <c r="E218" s="16">
        <v>84</v>
      </c>
      <c r="F218" s="16">
        <v>93</v>
      </c>
      <c r="G218" s="17">
        <f t="shared" si="43"/>
        <v>1.1668611435239206E-2</v>
      </c>
      <c r="H218" s="17">
        <f t="shared" si="44"/>
        <v>3.2769556025369982E-2</v>
      </c>
      <c r="I218" s="17">
        <f t="shared" si="45"/>
        <v>6.1090909090909092E-2</v>
      </c>
      <c r="J218" s="17">
        <f t="shared" si="46"/>
        <v>6.5492957746478869E-2</v>
      </c>
      <c r="K218" s="17">
        <f t="shared" si="49"/>
        <v>7.4</v>
      </c>
      <c r="L218" s="17">
        <f t="shared" si="50"/>
        <v>2</v>
      </c>
      <c r="M218" s="17">
        <f t="shared" si="47"/>
        <v>8.634772462077013E-2</v>
      </c>
      <c r="N218" s="23">
        <f t="shared" si="48"/>
        <v>6.5539112050739964E-2</v>
      </c>
    </row>
    <row r="219" spans="1:14" x14ac:dyDescent="0.2">
      <c r="A219" s="15"/>
      <c r="B219" s="30" t="s">
        <v>195</v>
      </c>
      <c r="C219" s="27">
        <v>4</v>
      </c>
      <c r="D219" s="16">
        <v>38</v>
      </c>
      <c r="E219" s="16">
        <v>3</v>
      </c>
      <c r="F219" s="16">
        <v>14</v>
      </c>
      <c r="G219" s="17">
        <f t="shared" si="43"/>
        <v>4.6674445740956822E-3</v>
      </c>
      <c r="H219" s="17">
        <f t="shared" si="44"/>
        <v>4.0169133192389003E-2</v>
      </c>
      <c r="I219" s="17">
        <f t="shared" si="45"/>
        <v>2.1818181818181819E-3</v>
      </c>
      <c r="J219" s="17">
        <f t="shared" si="46"/>
        <v>9.8591549295774655E-3</v>
      </c>
      <c r="K219" s="17">
        <f t="shared" si="49"/>
        <v>-0.25</v>
      </c>
      <c r="L219" s="17">
        <f t="shared" si="50"/>
        <v>-0.63157894736842102</v>
      </c>
      <c r="M219" s="17">
        <f t="shared" si="47"/>
        <v>-1.1668611435239206E-3</v>
      </c>
      <c r="N219" s="23">
        <f t="shared" si="48"/>
        <v>-2.5369978858350947E-2</v>
      </c>
    </row>
    <row r="220" spans="1:14" x14ac:dyDescent="0.2">
      <c r="A220" s="15"/>
      <c r="B220" s="30" t="s">
        <v>196</v>
      </c>
      <c r="C220" s="27">
        <v>16</v>
      </c>
      <c r="D220" s="16">
        <v>7</v>
      </c>
      <c r="E220" s="16">
        <v>1</v>
      </c>
      <c r="F220" s="16">
        <v>4</v>
      </c>
      <c r="G220" s="17">
        <f t="shared" ref="G220:G251" si="51">+IF(C220=0,"",C220/C$188)</f>
        <v>1.8669778296382729E-2</v>
      </c>
      <c r="H220" s="17">
        <f t="shared" ref="H220:H251" si="52">+IF(D220=0,"",D220/D$188)</f>
        <v>7.3995771670190271E-3</v>
      </c>
      <c r="I220" s="17">
        <f t="shared" ref="I220:I251" si="53">+IF(E220=0,"",E220/E$188)</f>
        <v>7.2727272727272723E-4</v>
      </c>
      <c r="J220" s="17">
        <f t="shared" ref="J220:J251" si="54">+IF(F220=0,"",F220/F$188)</f>
        <v>2.8169014084507044E-3</v>
      </c>
      <c r="K220" s="17">
        <f t="shared" si="49"/>
        <v>-0.9375</v>
      </c>
      <c r="L220" s="17">
        <f t="shared" si="50"/>
        <v>-0.42857142857142855</v>
      </c>
      <c r="M220" s="17">
        <f t="shared" ref="M220:M251" si="55">+IF(OR(AND(G220=""),(K220="")),"",G220*K220)</f>
        <v>-1.7502917152858809E-2</v>
      </c>
      <c r="N220" s="23">
        <f t="shared" ref="N220:N251" si="56">+IF(OR(AND(H220=""),(L220="")),"",H220*L220)</f>
        <v>-3.1712473572938684E-3</v>
      </c>
    </row>
    <row r="221" spans="1:14" x14ac:dyDescent="0.2">
      <c r="A221" s="15"/>
      <c r="B221" s="30" t="s">
        <v>197</v>
      </c>
      <c r="C221" s="27">
        <v>3</v>
      </c>
      <c r="D221" s="16">
        <v>17</v>
      </c>
      <c r="E221" s="16">
        <v>0</v>
      </c>
      <c r="F221" s="16">
        <v>13</v>
      </c>
      <c r="G221" s="17">
        <f t="shared" si="51"/>
        <v>3.5005834305717621E-3</v>
      </c>
      <c r="H221" s="17">
        <f t="shared" si="52"/>
        <v>1.7970401691331923E-2</v>
      </c>
      <c r="I221" s="17" t="str">
        <f t="shared" si="53"/>
        <v/>
      </c>
      <c r="J221" s="17">
        <f t="shared" si="54"/>
        <v>9.1549295774647887E-3</v>
      </c>
      <c r="K221" s="17">
        <f t="shared" ref="K221:K252" si="57">+IF(AND(C221=0,E221=0)," ",IF(C221=0,1,IF(E221=0,-1,(E221-C221)/C221)))</f>
        <v>-1</v>
      </c>
      <c r="L221" s="17">
        <f t="shared" ref="L221:L252" si="58">+IF(AND(D221=0,F221=0)," ",IF(D221=0,1,IF(F221=0,-1,(F221-D221)/D221)))</f>
        <v>-0.23529411764705882</v>
      </c>
      <c r="M221" s="17">
        <f t="shared" si="55"/>
        <v>-3.5005834305717621E-3</v>
      </c>
      <c r="N221" s="23">
        <f t="shared" si="56"/>
        <v>-4.2283298097251579E-3</v>
      </c>
    </row>
    <row r="222" spans="1:14" x14ac:dyDescent="0.2">
      <c r="A222" s="15"/>
      <c r="B222" s="30" t="s">
        <v>198</v>
      </c>
      <c r="C222" s="27">
        <v>1</v>
      </c>
      <c r="D222" s="16">
        <v>0</v>
      </c>
      <c r="E222" s="16">
        <v>1</v>
      </c>
      <c r="F222" s="16">
        <v>1</v>
      </c>
      <c r="G222" s="17">
        <f t="shared" si="51"/>
        <v>1.1668611435239206E-3</v>
      </c>
      <c r="H222" s="17" t="str">
        <f t="shared" si="52"/>
        <v/>
      </c>
      <c r="I222" s="17">
        <f t="shared" si="53"/>
        <v>7.2727272727272723E-4</v>
      </c>
      <c r="J222" s="17">
        <f t="shared" si="54"/>
        <v>7.0422535211267609E-4</v>
      </c>
      <c r="K222" s="17">
        <f t="shared" si="57"/>
        <v>0</v>
      </c>
      <c r="L222" s="17">
        <f t="shared" si="58"/>
        <v>1</v>
      </c>
      <c r="M222" s="17">
        <f t="shared" si="55"/>
        <v>0</v>
      </c>
      <c r="N222" s="23" t="str">
        <f t="shared" si="56"/>
        <v/>
      </c>
    </row>
    <row r="223" spans="1:14" x14ac:dyDescent="0.2">
      <c r="A223" s="15"/>
      <c r="B223" s="30" t="s">
        <v>199</v>
      </c>
      <c r="C223" s="27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>
        <v>0</v>
      </c>
      <c r="D225" s="16">
        <v>1</v>
      </c>
      <c r="E225" s="16">
        <v>0</v>
      </c>
      <c r="F225" s="16">
        <v>2</v>
      </c>
      <c r="G225" s="17" t="str">
        <f t="shared" si="51"/>
        <v/>
      </c>
      <c r="H225" s="17">
        <f t="shared" si="52"/>
        <v>1.0570824524312897E-3</v>
      </c>
      <c r="I225" s="17" t="str">
        <f t="shared" si="53"/>
        <v/>
      </c>
      <c r="J225" s="17">
        <f t="shared" si="54"/>
        <v>1.4084507042253522E-3</v>
      </c>
      <c r="K225" s="17" t="str">
        <f t="shared" si="57"/>
        <v xml:space="preserve"> </v>
      </c>
      <c r="L225" s="17">
        <f t="shared" si="58"/>
        <v>1</v>
      </c>
      <c r="M225" s="17" t="str">
        <f t="shared" si="55"/>
        <v/>
      </c>
      <c r="N225" s="23">
        <f t="shared" si="56"/>
        <v>1.0570824524312897E-3</v>
      </c>
    </row>
    <row r="226" spans="1:14" x14ac:dyDescent="0.2">
      <c r="A226" s="15"/>
      <c r="B226" s="30" t="s">
        <v>202</v>
      </c>
      <c r="C226" s="27">
        <v>0</v>
      </c>
      <c r="D226" s="16">
        <v>4</v>
      </c>
      <c r="E226" s="16">
        <v>0</v>
      </c>
      <c r="F226" s="16">
        <v>2</v>
      </c>
      <c r="G226" s="17" t="str">
        <f t="shared" si="51"/>
        <v/>
      </c>
      <c r="H226" s="17">
        <f t="shared" si="52"/>
        <v>4.2283298097251587E-3</v>
      </c>
      <c r="I226" s="17" t="str">
        <f t="shared" si="53"/>
        <v/>
      </c>
      <c r="J226" s="17">
        <f t="shared" si="54"/>
        <v>1.4084507042253522E-3</v>
      </c>
      <c r="K226" s="17" t="str">
        <f t="shared" si="57"/>
        <v xml:space="preserve"> </v>
      </c>
      <c r="L226" s="17">
        <f t="shared" si="58"/>
        <v>-0.5</v>
      </c>
      <c r="M226" s="17" t="str">
        <f t="shared" si="55"/>
        <v/>
      </c>
      <c r="N226" s="23">
        <f t="shared" si="56"/>
        <v>-2.1141649048625794E-3</v>
      </c>
    </row>
    <row r="227" spans="1:14" x14ac:dyDescent="0.2">
      <c r="A227" s="15"/>
      <c r="B227" s="30" t="s">
        <v>203</v>
      </c>
      <c r="C227" s="27">
        <v>10</v>
      </c>
      <c r="D227" s="16">
        <v>11</v>
      </c>
      <c r="E227" s="16">
        <v>0</v>
      </c>
      <c r="F227" s="16">
        <v>1</v>
      </c>
      <c r="G227" s="17">
        <f t="shared" si="51"/>
        <v>1.1668611435239206E-2</v>
      </c>
      <c r="H227" s="17">
        <f t="shared" si="52"/>
        <v>1.1627906976744186E-2</v>
      </c>
      <c r="I227" s="17" t="str">
        <f t="shared" si="53"/>
        <v/>
      </c>
      <c r="J227" s="17">
        <f t="shared" si="54"/>
        <v>7.0422535211267609E-4</v>
      </c>
      <c r="K227" s="17">
        <f t="shared" si="57"/>
        <v>-1</v>
      </c>
      <c r="L227" s="17">
        <f t="shared" si="58"/>
        <v>-0.90909090909090906</v>
      </c>
      <c r="M227" s="17">
        <f t="shared" si="55"/>
        <v>-1.1668611435239206E-2</v>
      </c>
      <c r="N227" s="23">
        <f t="shared" si="56"/>
        <v>-1.0570824524312896E-2</v>
      </c>
    </row>
    <row r="228" spans="1:14" x14ac:dyDescent="0.2">
      <c r="A228" s="15"/>
      <c r="B228" s="30" t="s">
        <v>204</v>
      </c>
      <c r="C228" s="27"/>
      <c r="D228" s="16"/>
      <c r="E228" s="16">
        <v>1</v>
      </c>
      <c r="F228" s="16">
        <v>1</v>
      </c>
      <c r="G228" s="17" t="str">
        <f t="shared" si="51"/>
        <v/>
      </c>
      <c r="H228" s="17" t="str">
        <f t="shared" si="52"/>
        <v/>
      </c>
      <c r="I228" s="17">
        <f t="shared" si="53"/>
        <v>7.2727272727272723E-4</v>
      </c>
      <c r="J228" s="17">
        <f t="shared" si="54"/>
        <v>7.0422535211267609E-4</v>
      </c>
      <c r="K228" s="17">
        <f t="shared" si="57"/>
        <v>1</v>
      </c>
      <c r="L228" s="17">
        <f t="shared" si="58"/>
        <v>1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17</v>
      </c>
      <c r="D230" s="16">
        <v>9</v>
      </c>
      <c r="E230" s="16">
        <v>6</v>
      </c>
      <c r="F230" s="16">
        <v>1</v>
      </c>
      <c r="G230" s="17">
        <f t="shared" si="51"/>
        <v>1.9836639439906652E-2</v>
      </c>
      <c r="H230" s="17">
        <f t="shared" si="52"/>
        <v>9.5137420718816069E-3</v>
      </c>
      <c r="I230" s="17">
        <f t="shared" si="53"/>
        <v>4.3636363636363638E-3</v>
      </c>
      <c r="J230" s="17">
        <f t="shared" si="54"/>
        <v>7.0422535211267609E-4</v>
      </c>
      <c r="K230" s="17">
        <f t="shared" si="57"/>
        <v>-0.6470588235294118</v>
      </c>
      <c r="L230" s="17">
        <f t="shared" si="58"/>
        <v>-0.88888888888888884</v>
      </c>
      <c r="M230" s="17">
        <f t="shared" si="55"/>
        <v>-1.2835472578763128E-2</v>
      </c>
      <c r="N230" s="23">
        <f t="shared" si="56"/>
        <v>-8.4566596194503175E-3</v>
      </c>
    </row>
    <row r="231" spans="1:14" x14ac:dyDescent="0.2">
      <c r="A231" s="15"/>
      <c r="B231" s="30" t="s">
        <v>207</v>
      </c>
      <c r="C231" s="27">
        <v>2</v>
      </c>
      <c r="D231" s="16">
        <v>1</v>
      </c>
      <c r="E231" s="16">
        <v>1</v>
      </c>
      <c r="F231" s="16">
        <v>0</v>
      </c>
      <c r="G231" s="17">
        <f t="shared" si="51"/>
        <v>2.3337222870478411E-3</v>
      </c>
      <c r="H231" s="17">
        <f t="shared" si="52"/>
        <v>1.0570824524312897E-3</v>
      </c>
      <c r="I231" s="17">
        <f t="shared" si="53"/>
        <v>7.2727272727272723E-4</v>
      </c>
      <c r="J231" s="17" t="str">
        <f t="shared" si="54"/>
        <v/>
      </c>
      <c r="K231" s="17">
        <f t="shared" si="57"/>
        <v>-0.5</v>
      </c>
      <c r="L231" s="17">
        <f t="shared" si="58"/>
        <v>-1</v>
      </c>
      <c r="M231" s="17">
        <f t="shared" si="55"/>
        <v>-1.1668611435239206E-3</v>
      </c>
      <c r="N231" s="23">
        <f t="shared" si="56"/>
        <v>-1.0570824524312897E-3</v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>
        <v>0</v>
      </c>
      <c r="D233" s="16">
        <v>1</v>
      </c>
      <c r="E233" s="16"/>
      <c r="F233" s="16"/>
      <c r="G233" s="17" t="str">
        <f t="shared" si="51"/>
        <v/>
      </c>
      <c r="H233" s="17">
        <f t="shared" si="52"/>
        <v>1.0570824524312897E-3</v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>
        <f t="shared" si="58"/>
        <v>-1</v>
      </c>
      <c r="M233" s="17" t="str">
        <f t="shared" si="55"/>
        <v/>
      </c>
      <c r="N233" s="23">
        <f t="shared" si="56"/>
        <v>-1.0570824524312897E-3</v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12</v>
      </c>
      <c r="D235" s="16">
        <v>12</v>
      </c>
      <c r="E235" s="16">
        <v>3</v>
      </c>
      <c r="F235" s="16">
        <v>2</v>
      </c>
      <c r="G235" s="17">
        <f t="shared" si="51"/>
        <v>1.4002333722287048E-2</v>
      </c>
      <c r="H235" s="17">
        <f t="shared" si="52"/>
        <v>1.2684989429175475E-2</v>
      </c>
      <c r="I235" s="17">
        <f t="shared" si="53"/>
        <v>2.1818181818181819E-3</v>
      </c>
      <c r="J235" s="17">
        <f t="shared" si="54"/>
        <v>1.4084507042253522E-3</v>
      </c>
      <c r="K235" s="17">
        <f t="shared" si="57"/>
        <v>-0.75</v>
      </c>
      <c r="L235" s="17">
        <f t="shared" si="58"/>
        <v>-0.83333333333333337</v>
      </c>
      <c r="M235" s="17">
        <f t="shared" si="55"/>
        <v>-1.0501750291715286E-2</v>
      </c>
      <c r="N235" s="23">
        <f t="shared" si="56"/>
        <v>-1.0570824524312896E-2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90</v>
      </c>
      <c r="D242" s="16">
        <v>168</v>
      </c>
      <c r="E242" s="16">
        <v>538</v>
      </c>
      <c r="F242" s="16">
        <v>510</v>
      </c>
      <c r="G242" s="17">
        <f t="shared" si="51"/>
        <v>0.10501750291715285</v>
      </c>
      <c r="H242" s="17">
        <f t="shared" si="52"/>
        <v>0.17758985200845667</v>
      </c>
      <c r="I242" s="17">
        <f t="shared" si="53"/>
        <v>0.39127272727272727</v>
      </c>
      <c r="J242" s="17">
        <f t="shared" si="54"/>
        <v>0.35915492957746481</v>
      </c>
      <c r="K242" s="17">
        <f t="shared" si="57"/>
        <v>4.9777777777777779</v>
      </c>
      <c r="L242" s="17">
        <f t="shared" si="58"/>
        <v>2.0357142857142856</v>
      </c>
      <c r="M242" s="17">
        <f t="shared" si="55"/>
        <v>0.52275379229871644</v>
      </c>
      <c r="N242" s="23">
        <f t="shared" si="56"/>
        <v>0.36152219873150104</v>
      </c>
    </row>
    <row r="243" spans="1:14" x14ac:dyDescent="0.2">
      <c r="A243" s="15"/>
      <c r="B243" s="30" t="s">
        <v>219</v>
      </c>
      <c r="C243" s="27">
        <v>1</v>
      </c>
      <c r="D243" s="16">
        <v>0</v>
      </c>
      <c r="E243" s="16">
        <v>0</v>
      </c>
      <c r="F243" s="16">
        <v>1</v>
      </c>
      <c r="G243" s="17">
        <f t="shared" si="51"/>
        <v>1.1668611435239206E-3</v>
      </c>
      <c r="H243" s="17" t="str">
        <f t="shared" si="52"/>
        <v/>
      </c>
      <c r="I243" s="17" t="str">
        <f t="shared" si="53"/>
        <v/>
      </c>
      <c r="J243" s="17">
        <f t="shared" si="54"/>
        <v>7.0422535211267609E-4</v>
      </c>
      <c r="K243" s="17">
        <f t="shared" si="57"/>
        <v>-1</v>
      </c>
      <c r="L243" s="17">
        <f t="shared" si="58"/>
        <v>1</v>
      </c>
      <c r="M243" s="17">
        <f t="shared" si="55"/>
        <v>-1.1668611435239206E-3</v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12</v>
      </c>
      <c r="D248" s="16">
        <v>5</v>
      </c>
      <c r="E248" s="16">
        <v>1</v>
      </c>
      <c r="F248" s="16">
        <v>1</v>
      </c>
      <c r="G248" s="17">
        <f t="shared" si="51"/>
        <v>1.4002333722287048E-2</v>
      </c>
      <c r="H248" s="17">
        <f t="shared" si="52"/>
        <v>5.2854122621564482E-3</v>
      </c>
      <c r="I248" s="17">
        <f t="shared" si="53"/>
        <v>7.2727272727272723E-4</v>
      </c>
      <c r="J248" s="17">
        <f t="shared" si="54"/>
        <v>7.0422535211267609E-4</v>
      </c>
      <c r="K248" s="17">
        <f t="shared" si="57"/>
        <v>-0.91666666666666663</v>
      </c>
      <c r="L248" s="17">
        <f t="shared" si="58"/>
        <v>-0.8</v>
      </c>
      <c r="M248" s="17">
        <f t="shared" si="55"/>
        <v>-1.2835472578763127E-2</v>
      </c>
      <c r="N248" s="23">
        <f t="shared" si="56"/>
        <v>-4.2283298097251587E-3</v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>
        <v>1</v>
      </c>
      <c r="D252" s="16">
        <v>0</v>
      </c>
      <c r="E252" s="16">
        <v>1</v>
      </c>
      <c r="F252" s="16">
        <v>0</v>
      </c>
      <c r="G252" s="17">
        <f t="shared" ref="G252:G283" si="59">+IF(C252=0,"",C252/C$188)</f>
        <v>1.1668611435239206E-3</v>
      </c>
      <c r="H252" s="17" t="str">
        <f t="shared" ref="H252:H283" si="60">+IF(D252=0,"",D252/D$188)</f>
        <v/>
      </c>
      <c r="I252" s="17">
        <f t="shared" ref="I252:I283" si="61">+IF(E252=0,"",E252/E$188)</f>
        <v>7.2727272727272723E-4</v>
      </c>
      <c r="J252" s="17" t="str">
        <f t="shared" ref="J252:J283" si="62">+IF(F252=0,"",F252/F$188)</f>
        <v/>
      </c>
      <c r="K252" s="17">
        <f t="shared" si="57"/>
        <v>0</v>
      </c>
      <c r="L252" s="17" t="str">
        <f t="shared" si="58"/>
        <v xml:space="preserve"> </v>
      </c>
      <c r="M252" s="17">
        <f t="shared" ref="M252:M283" si="63">+IF(OR(AND(G252=""),(K252="")),"",G252*K252)</f>
        <v>0</v>
      </c>
      <c r="N252" s="23" t="str">
        <f t="shared" ref="N252:N283" si="64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>
        <v>0</v>
      </c>
      <c r="F253" s="16">
        <v>1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>
        <f t="shared" si="62"/>
        <v>7.0422535211267609E-4</v>
      </c>
      <c r="K253" s="17" t="str">
        <f t="shared" ref="K253:K284" si="65">+IF(AND(C253=0,E253=0)," ",IF(C253=0,1,IF(E253=0,-1,(E253-C253)/C253)))</f>
        <v xml:space="preserve"> </v>
      </c>
      <c r="L253" s="17">
        <f t="shared" ref="L253:L284" si="66">+IF(AND(D253=0,F253=0)," ",IF(D253=0,1,IF(F253=0,-1,(F253-D253)/D253)))</f>
        <v>1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6</v>
      </c>
      <c r="D255" s="16">
        <v>1</v>
      </c>
      <c r="E255" s="16">
        <v>4</v>
      </c>
      <c r="F255" s="16">
        <v>0</v>
      </c>
      <c r="G255" s="17">
        <f t="shared" si="59"/>
        <v>7.0011668611435242E-3</v>
      </c>
      <c r="H255" s="17">
        <f t="shared" si="60"/>
        <v>1.0570824524312897E-3</v>
      </c>
      <c r="I255" s="17">
        <f t="shared" si="61"/>
        <v>2.9090909090909089E-3</v>
      </c>
      <c r="J255" s="17" t="str">
        <f t="shared" si="62"/>
        <v/>
      </c>
      <c r="K255" s="17">
        <f t="shared" si="65"/>
        <v>-0.33333333333333331</v>
      </c>
      <c r="L255" s="17">
        <f t="shared" si="66"/>
        <v>-1</v>
      </c>
      <c r="M255" s="17">
        <f t="shared" si="63"/>
        <v>-2.3337222870478411E-3</v>
      </c>
      <c r="N255" s="23">
        <f t="shared" si="64"/>
        <v>-1.0570824524312897E-3</v>
      </c>
    </row>
    <row r="256" spans="1:14" x14ac:dyDescent="0.2">
      <c r="A256" s="15"/>
      <c r="B256" s="30" t="s">
        <v>232</v>
      </c>
      <c r="C256" s="27">
        <v>0</v>
      </c>
      <c r="D256" s="16">
        <v>1</v>
      </c>
      <c r="E256" s="16"/>
      <c r="F256" s="16"/>
      <c r="G256" s="17" t="str">
        <f t="shared" si="59"/>
        <v/>
      </c>
      <c r="H256" s="17">
        <f t="shared" si="60"/>
        <v>1.0570824524312897E-3</v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>
        <f t="shared" si="66"/>
        <v>-1</v>
      </c>
      <c r="M256" s="17" t="str">
        <f t="shared" si="63"/>
        <v/>
      </c>
      <c r="N256" s="23">
        <f t="shared" si="64"/>
        <v>-1.0570824524312897E-3</v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1</v>
      </c>
      <c r="D258" s="16">
        <v>1</v>
      </c>
      <c r="E258" s="16">
        <v>39</v>
      </c>
      <c r="F258" s="16">
        <v>51</v>
      </c>
      <c r="G258" s="17">
        <f t="shared" si="59"/>
        <v>1.1668611435239206E-3</v>
      </c>
      <c r="H258" s="17">
        <f t="shared" si="60"/>
        <v>1.0570824524312897E-3</v>
      </c>
      <c r="I258" s="17">
        <f t="shared" si="61"/>
        <v>2.8363636363636365E-2</v>
      </c>
      <c r="J258" s="17">
        <f t="shared" si="62"/>
        <v>3.591549295774648E-2</v>
      </c>
      <c r="K258" s="17">
        <f t="shared" si="65"/>
        <v>38</v>
      </c>
      <c r="L258" s="17">
        <f t="shared" si="66"/>
        <v>50</v>
      </c>
      <c r="M258" s="17">
        <f t="shared" si="63"/>
        <v>4.4340723453908978E-2</v>
      </c>
      <c r="N258" s="23">
        <f t="shared" si="64"/>
        <v>5.2854122621564484E-2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>
        <v>5</v>
      </c>
      <c r="D261" s="16">
        <v>3</v>
      </c>
      <c r="E261" s="16">
        <v>6</v>
      </c>
      <c r="F261" s="16">
        <v>3</v>
      </c>
      <c r="G261" s="17">
        <f t="shared" si="59"/>
        <v>5.8343057176196032E-3</v>
      </c>
      <c r="H261" s="17">
        <f t="shared" si="60"/>
        <v>3.1712473572938688E-3</v>
      </c>
      <c r="I261" s="17">
        <f t="shared" si="61"/>
        <v>4.3636363636363638E-3</v>
      </c>
      <c r="J261" s="17">
        <f t="shared" si="62"/>
        <v>2.112676056338028E-3</v>
      </c>
      <c r="K261" s="17">
        <f t="shared" si="65"/>
        <v>0.2</v>
      </c>
      <c r="L261" s="17">
        <f t="shared" si="66"/>
        <v>0</v>
      </c>
      <c r="M261" s="17">
        <f t="shared" si="63"/>
        <v>1.1668611435239208E-3</v>
      </c>
      <c r="N261" s="23">
        <f t="shared" si="64"/>
        <v>0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>
        <v>1</v>
      </c>
      <c r="D263" s="16">
        <v>0</v>
      </c>
      <c r="E263" s="16"/>
      <c r="F263" s="16"/>
      <c r="G263" s="17">
        <f t="shared" si="59"/>
        <v>1.1668611435239206E-3</v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 t="str">
        <f t="shared" si="66"/>
        <v xml:space="preserve"> </v>
      </c>
      <c r="M263" s="17">
        <f t="shared" si="63"/>
        <v>-1.1668611435239206E-3</v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>
        <v>0</v>
      </c>
      <c r="D266" s="16">
        <v>1</v>
      </c>
      <c r="E266" s="16"/>
      <c r="F266" s="16"/>
      <c r="G266" s="17" t="str">
        <f t="shared" si="59"/>
        <v/>
      </c>
      <c r="H266" s="17">
        <f t="shared" si="60"/>
        <v>1.0570824524312897E-3</v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>
        <f t="shared" si="66"/>
        <v>-1</v>
      </c>
      <c r="M266" s="17" t="str">
        <f t="shared" si="63"/>
        <v/>
      </c>
      <c r="N266" s="23">
        <f t="shared" si="64"/>
        <v>-1.0570824524312897E-3</v>
      </c>
    </row>
    <row r="267" spans="1:14" x14ac:dyDescent="0.2">
      <c r="A267" s="15"/>
      <c r="B267" s="30" t="s">
        <v>243</v>
      </c>
      <c r="C267" s="27">
        <v>1</v>
      </c>
      <c r="D267" s="16">
        <v>0</v>
      </c>
      <c r="E267" s="16">
        <v>12</v>
      </c>
      <c r="F267" s="16">
        <v>16</v>
      </c>
      <c r="G267" s="17">
        <f t="shared" si="59"/>
        <v>1.1668611435239206E-3</v>
      </c>
      <c r="H267" s="17" t="str">
        <f t="shared" si="60"/>
        <v/>
      </c>
      <c r="I267" s="17">
        <f t="shared" si="61"/>
        <v>8.7272727272727276E-3</v>
      </c>
      <c r="J267" s="17">
        <f t="shared" si="62"/>
        <v>1.1267605633802818E-2</v>
      </c>
      <c r="K267" s="17">
        <f t="shared" si="65"/>
        <v>11</v>
      </c>
      <c r="L267" s="17">
        <f t="shared" si="66"/>
        <v>1</v>
      </c>
      <c r="M267" s="17">
        <f t="shared" si="63"/>
        <v>1.2835472578763127E-2</v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>
        <v>2</v>
      </c>
      <c r="F269" s="16">
        <v>1</v>
      </c>
      <c r="G269" s="17" t="str">
        <f t="shared" si="59"/>
        <v/>
      </c>
      <c r="H269" s="17" t="str">
        <f t="shared" si="60"/>
        <v/>
      </c>
      <c r="I269" s="17">
        <f t="shared" si="61"/>
        <v>1.4545454545454545E-3</v>
      </c>
      <c r="J269" s="17">
        <f t="shared" si="62"/>
        <v>7.0422535211267609E-4</v>
      </c>
      <c r="K269" s="17">
        <f t="shared" si="65"/>
        <v>1</v>
      </c>
      <c r="L269" s="17">
        <f t="shared" si="66"/>
        <v>1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1</v>
      </c>
      <c r="D270" s="16">
        <v>1</v>
      </c>
      <c r="E270" s="16">
        <v>2</v>
      </c>
      <c r="F270" s="16">
        <v>0</v>
      </c>
      <c r="G270" s="17">
        <f t="shared" si="59"/>
        <v>1.1668611435239206E-3</v>
      </c>
      <c r="H270" s="17">
        <f t="shared" si="60"/>
        <v>1.0570824524312897E-3</v>
      </c>
      <c r="I270" s="17">
        <f t="shared" si="61"/>
        <v>1.4545454545454545E-3</v>
      </c>
      <c r="J270" s="17" t="str">
        <f t="shared" si="62"/>
        <v/>
      </c>
      <c r="K270" s="17">
        <f t="shared" si="65"/>
        <v>1</v>
      </c>
      <c r="L270" s="17">
        <f t="shared" si="66"/>
        <v>-1</v>
      </c>
      <c r="M270" s="17">
        <f t="shared" si="63"/>
        <v>1.1668611435239206E-3</v>
      </c>
      <c r="N270" s="23">
        <f t="shared" si="64"/>
        <v>-1.0570824524312897E-3</v>
      </c>
    </row>
    <row r="271" spans="1:14" x14ac:dyDescent="0.2">
      <c r="A271" s="15"/>
      <c r="B271" s="30" t="s">
        <v>247</v>
      </c>
      <c r="C271" s="27">
        <v>0</v>
      </c>
      <c r="D271" s="16">
        <v>1</v>
      </c>
      <c r="E271" s="16">
        <v>0</v>
      </c>
      <c r="F271" s="16">
        <v>1</v>
      </c>
      <c r="G271" s="17" t="str">
        <f t="shared" si="59"/>
        <v/>
      </c>
      <c r="H271" s="17">
        <f t="shared" si="60"/>
        <v>1.0570824524312897E-3</v>
      </c>
      <c r="I271" s="17" t="str">
        <f t="shared" si="61"/>
        <v/>
      </c>
      <c r="J271" s="17">
        <f t="shared" si="62"/>
        <v>7.0422535211267609E-4</v>
      </c>
      <c r="K271" s="17" t="str">
        <f t="shared" si="65"/>
        <v xml:space="preserve"> </v>
      </c>
      <c r="L271" s="17">
        <f t="shared" si="66"/>
        <v>0</v>
      </c>
      <c r="M271" s="17" t="str">
        <f t="shared" si="63"/>
        <v/>
      </c>
      <c r="N271" s="23">
        <f t="shared" si="64"/>
        <v>0</v>
      </c>
    </row>
    <row r="272" spans="1:14" ht="25.5" x14ac:dyDescent="0.2">
      <c r="A272" s="15"/>
      <c r="B272" s="30" t="s">
        <v>248</v>
      </c>
      <c r="C272" s="27">
        <v>2</v>
      </c>
      <c r="D272" s="16">
        <v>8</v>
      </c>
      <c r="E272" s="16">
        <v>0</v>
      </c>
      <c r="F272" s="16">
        <v>1</v>
      </c>
      <c r="G272" s="17">
        <f t="shared" si="59"/>
        <v>2.3337222870478411E-3</v>
      </c>
      <c r="H272" s="17">
        <f t="shared" si="60"/>
        <v>8.4566596194503175E-3</v>
      </c>
      <c r="I272" s="17" t="str">
        <f t="shared" si="61"/>
        <v/>
      </c>
      <c r="J272" s="17">
        <f t="shared" si="62"/>
        <v>7.0422535211267609E-4</v>
      </c>
      <c r="K272" s="17">
        <f t="shared" si="65"/>
        <v>-1</v>
      </c>
      <c r="L272" s="17">
        <f t="shared" si="66"/>
        <v>-0.875</v>
      </c>
      <c r="M272" s="17">
        <f t="shared" si="63"/>
        <v>-2.3337222870478411E-3</v>
      </c>
      <c r="N272" s="23">
        <f t="shared" si="64"/>
        <v>-7.399577167019028E-3</v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>
        <v>3</v>
      </c>
      <c r="D276" s="16">
        <v>0</v>
      </c>
      <c r="E276" s="16">
        <v>2</v>
      </c>
      <c r="F276" s="16">
        <v>0</v>
      </c>
      <c r="G276" s="17">
        <f t="shared" si="59"/>
        <v>3.5005834305717621E-3</v>
      </c>
      <c r="H276" s="17" t="str">
        <f t="shared" si="60"/>
        <v/>
      </c>
      <c r="I276" s="17">
        <f t="shared" si="61"/>
        <v>1.4545454545454545E-3</v>
      </c>
      <c r="J276" s="17" t="str">
        <f t="shared" si="62"/>
        <v/>
      </c>
      <c r="K276" s="17">
        <f t="shared" si="65"/>
        <v>-0.33333333333333331</v>
      </c>
      <c r="L276" s="17" t="str">
        <f t="shared" si="66"/>
        <v xml:space="preserve"> </v>
      </c>
      <c r="M276" s="17">
        <f t="shared" si="63"/>
        <v>-1.1668611435239206E-3</v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>
        <v>1</v>
      </c>
      <c r="D277" s="16">
        <v>0</v>
      </c>
      <c r="E277" s="16">
        <v>6</v>
      </c>
      <c r="F277" s="16">
        <v>2</v>
      </c>
      <c r="G277" s="17">
        <f t="shared" si="59"/>
        <v>1.1668611435239206E-3</v>
      </c>
      <c r="H277" s="17" t="str">
        <f t="shared" si="60"/>
        <v/>
      </c>
      <c r="I277" s="17">
        <f t="shared" si="61"/>
        <v>4.3636363636363638E-3</v>
      </c>
      <c r="J277" s="17">
        <f t="shared" si="62"/>
        <v>1.4084507042253522E-3</v>
      </c>
      <c r="K277" s="17">
        <f t="shared" si="65"/>
        <v>5</v>
      </c>
      <c r="L277" s="17">
        <f t="shared" si="66"/>
        <v>1</v>
      </c>
      <c r="M277" s="17">
        <f t="shared" si="63"/>
        <v>5.8343057176196023E-3</v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>
        <v>1</v>
      </c>
      <c r="F279" s="16">
        <v>0</v>
      </c>
      <c r="G279" s="17" t="str">
        <f t="shared" si="59"/>
        <v/>
      </c>
      <c r="H279" s="17" t="str">
        <f t="shared" si="60"/>
        <v/>
      </c>
      <c r="I279" s="17">
        <f t="shared" si="61"/>
        <v>7.2727272727272723E-4</v>
      </c>
      <c r="J279" s="17" t="str">
        <f t="shared" si="62"/>
        <v/>
      </c>
      <c r="K279" s="17">
        <f t="shared" si="65"/>
        <v>1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1</v>
      </c>
      <c r="D281" s="16">
        <v>1</v>
      </c>
      <c r="E281" s="16">
        <v>1</v>
      </c>
      <c r="F281" s="16">
        <v>3</v>
      </c>
      <c r="G281" s="17">
        <f t="shared" si="59"/>
        <v>1.1668611435239206E-3</v>
      </c>
      <c r="H281" s="17">
        <f t="shared" si="60"/>
        <v>1.0570824524312897E-3</v>
      </c>
      <c r="I281" s="17">
        <f t="shared" si="61"/>
        <v>7.2727272727272723E-4</v>
      </c>
      <c r="J281" s="17">
        <f t="shared" si="62"/>
        <v>2.112676056338028E-3</v>
      </c>
      <c r="K281" s="17">
        <f t="shared" si="65"/>
        <v>0</v>
      </c>
      <c r="L281" s="17">
        <f t="shared" si="66"/>
        <v>2</v>
      </c>
      <c r="M281" s="17">
        <f t="shared" si="63"/>
        <v>0</v>
      </c>
      <c r="N281" s="23">
        <f t="shared" si="64"/>
        <v>2.1141649048625794E-3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>
        <v>28</v>
      </c>
      <c r="D283" s="16">
        <v>0</v>
      </c>
      <c r="E283" s="16"/>
      <c r="F283" s="16"/>
      <c r="G283" s="17">
        <f t="shared" si="59"/>
        <v>3.2672112018669777E-2</v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>
        <f t="shared" si="65"/>
        <v>-1</v>
      </c>
      <c r="L283" s="17" t="str">
        <f t="shared" si="66"/>
        <v xml:space="preserve"> </v>
      </c>
      <c r="M283" s="17">
        <f t="shared" si="63"/>
        <v>-3.2672112018669777E-2</v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35</v>
      </c>
      <c r="D284" s="16">
        <v>1</v>
      </c>
      <c r="E284" s="16">
        <v>7</v>
      </c>
      <c r="F284" s="16">
        <v>1</v>
      </c>
      <c r="G284" s="17">
        <f t="shared" ref="G284:G315" si="67">+IF(C284=0,"",C284/C$188)</f>
        <v>4.0840140023337225E-2</v>
      </c>
      <c r="H284" s="17">
        <f t="shared" ref="H284:H315" si="68">+IF(D284=0,"",D284/D$188)</f>
        <v>1.0570824524312897E-3</v>
      </c>
      <c r="I284" s="17">
        <f t="shared" ref="I284:I315" si="69">+IF(E284=0,"",E284/E$188)</f>
        <v>5.0909090909090913E-3</v>
      </c>
      <c r="J284" s="17">
        <f t="shared" ref="J284:J315" si="70">+IF(F284=0,"",F284/F$188)</f>
        <v>7.0422535211267609E-4</v>
      </c>
      <c r="K284" s="17">
        <f t="shared" si="65"/>
        <v>-0.8</v>
      </c>
      <c r="L284" s="17">
        <f t="shared" si="66"/>
        <v>0</v>
      </c>
      <c r="M284" s="17">
        <f t="shared" ref="M284:M315" si="71">+IF(OR(AND(G284=""),(K284="")),"",G284*K284)</f>
        <v>-3.2672112018669784E-2</v>
      </c>
      <c r="N284" s="23">
        <f t="shared" ref="N284:N315" si="72">+IF(OR(AND(H284=""),(L284="")),"",H284*L284)</f>
        <v>0</v>
      </c>
    </row>
    <row r="285" spans="1:14" ht="23.25" customHeight="1" x14ac:dyDescent="0.2">
      <c r="A285" s="15"/>
      <c r="B285" s="30" t="s">
        <v>261</v>
      </c>
      <c r="C285" s="27">
        <v>23</v>
      </c>
      <c r="D285" s="16">
        <v>7</v>
      </c>
      <c r="E285" s="16">
        <v>1</v>
      </c>
      <c r="F285" s="16">
        <v>1</v>
      </c>
      <c r="G285" s="17">
        <f t="shared" si="67"/>
        <v>2.6837806301050177E-2</v>
      </c>
      <c r="H285" s="17">
        <f t="shared" si="68"/>
        <v>7.3995771670190271E-3</v>
      </c>
      <c r="I285" s="17">
        <f t="shared" si="69"/>
        <v>7.2727272727272723E-4</v>
      </c>
      <c r="J285" s="17">
        <f t="shared" si="70"/>
        <v>7.0422535211267609E-4</v>
      </c>
      <c r="K285" s="17">
        <f t="shared" ref="K285:K316" si="73">+IF(AND(C285=0,E285=0)," ",IF(C285=0,1,IF(E285=0,-1,(E285-C285)/C285)))</f>
        <v>-0.95652173913043481</v>
      </c>
      <c r="L285" s="17">
        <f t="shared" ref="L285:L316" si="74">+IF(AND(D285=0,F285=0)," ",IF(D285=0,1,IF(F285=0,-1,(F285-D285)/D285)))</f>
        <v>-0.8571428571428571</v>
      </c>
      <c r="M285" s="17">
        <f t="shared" si="71"/>
        <v>-2.5670945157526256E-2</v>
      </c>
      <c r="N285" s="23">
        <f t="shared" si="72"/>
        <v>-6.3424947145877368E-3</v>
      </c>
    </row>
    <row r="286" spans="1:14" x14ac:dyDescent="0.2">
      <c r="A286" s="15"/>
      <c r="B286" s="30" t="s">
        <v>262</v>
      </c>
      <c r="C286" s="27">
        <v>13</v>
      </c>
      <c r="D286" s="16">
        <v>4</v>
      </c>
      <c r="E286" s="16">
        <v>1</v>
      </c>
      <c r="F286" s="16">
        <v>0</v>
      </c>
      <c r="G286" s="17">
        <f t="shared" si="67"/>
        <v>1.5169194865810968E-2</v>
      </c>
      <c r="H286" s="17">
        <f t="shared" si="68"/>
        <v>4.2283298097251587E-3</v>
      </c>
      <c r="I286" s="17">
        <f t="shared" si="69"/>
        <v>7.2727272727272723E-4</v>
      </c>
      <c r="J286" s="17" t="str">
        <f t="shared" si="70"/>
        <v/>
      </c>
      <c r="K286" s="17">
        <f t="shared" si="73"/>
        <v>-0.92307692307692313</v>
      </c>
      <c r="L286" s="17">
        <f t="shared" si="74"/>
        <v>-1</v>
      </c>
      <c r="M286" s="17">
        <f t="shared" si="71"/>
        <v>-1.4002333722287048E-2</v>
      </c>
      <c r="N286" s="23">
        <f t="shared" si="72"/>
        <v>-4.2283298097251587E-3</v>
      </c>
    </row>
    <row r="287" spans="1:14" x14ac:dyDescent="0.2">
      <c r="A287" s="15"/>
      <c r="B287" s="30" t="s">
        <v>263</v>
      </c>
      <c r="C287" s="27">
        <v>2</v>
      </c>
      <c r="D287" s="16">
        <v>3</v>
      </c>
      <c r="E287" s="16">
        <v>1</v>
      </c>
      <c r="F287" s="16">
        <v>19</v>
      </c>
      <c r="G287" s="17">
        <f t="shared" si="67"/>
        <v>2.3337222870478411E-3</v>
      </c>
      <c r="H287" s="17">
        <f t="shared" si="68"/>
        <v>3.1712473572938688E-3</v>
      </c>
      <c r="I287" s="17">
        <f t="shared" si="69"/>
        <v>7.2727272727272723E-4</v>
      </c>
      <c r="J287" s="17">
        <f t="shared" si="70"/>
        <v>1.3380281690140845E-2</v>
      </c>
      <c r="K287" s="17">
        <f t="shared" si="73"/>
        <v>-0.5</v>
      </c>
      <c r="L287" s="17">
        <f t="shared" si="74"/>
        <v>5.333333333333333</v>
      </c>
      <c r="M287" s="17">
        <f t="shared" si="71"/>
        <v>-1.1668611435239206E-3</v>
      </c>
      <c r="N287" s="23">
        <f t="shared" si="72"/>
        <v>1.6913319238900631E-2</v>
      </c>
    </row>
    <row r="288" spans="1:14" x14ac:dyDescent="0.2">
      <c r="A288" s="15"/>
      <c r="B288" s="30" t="s">
        <v>264</v>
      </c>
      <c r="C288" s="27">
        <v>73</v>
      </c>
      <c r="D288" s="16">
        <v>4</v>
      </c>
      <c r="E288" s="16">
        <v>59</v>
      </c>
      <c r="F288" s="16">
        <v>53</v>
      </c>
      <c r="G288" s="17">
        <f t="shared" si="67"/>
        <v>8.518086347724621E-2</v>
      </c>
      <c r="H288" s="17">
        <f t="shared" si="68"/>
        <v>4.2283298097251587E-3</v>
      </c>
      <c r="I288" s="17">
        <f t="shared" si="69"/>
        <v>4.2909090909090911E-2</v>
      </c>
      <c r="J288" s="17">
        <f t="shared" si="70"/>
        <v>3.732394366197183E-2</v>
      </c>
      <c r="K288" s="17">
        <f t="shared" si="73"/>
        <v>-0.19178082191780821</v>
      </c>
      <c r="L288" s="17">
        <f t="shared" si="74"/>
        <v>12.25</v>
      </c>
      <c r="M288" s="17">
        <f t="shared" si="71"/>
        <v>-1.6336056009334889E-2</v>
      </c>
      <c r="N288" s="23">
        <f t="shared" si="72"/>
        <v>5.1797040169133196E-2</v>
      </c>
    </row>
    <row r="289" spans="1:14" x14ac:dyDescent="0.2">
      <c r="A289" s="15"/>
      <c r="B289" s="30" t="s">
        <v>265</v>
      </c>
      <c r="C289" s="27">
        <v>2</v>
      </c>
      <c r="D289" s="16">
        <v>2</v>
      </c>
      <c r="E289" s="16"/>
      <c r="F289" s="16"/>
      <c r="G289" s="17">
        <f t="shared" si="67"/>
        <v>2.3337222870478411E-3</v>
      </c>
      <c r="H289" s="17">
        <f t="shared" si="68"/>
        <v>2.1141649048625794E-3</v>
      </c>
      <c r="I289" s="17" t="str">
        <f t="shared" si="69"/>
        <v/>
      </c>
      <c r="J289" s="17" t="str">
        <f t="shared" si="70"/>
        <v/>
      </c>
      <c r="K289" s="17">
        <f t="shared" si="73"/>
        <v>-1</v>
      </c>
      <c r="L289" s="17">
        <f t="shared" si="74"/>
        <v>-1</v>
      </c>
      <c r="M289" s="17">
        <f t="shared" si="71"/>
        <v>-2.3337222870478411E-3</v>
      </c>
      <c r="N289" s="23">
        <f t="shared" si="72"/>
        <v>-2.1141649048625794E-3</v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>
        <v>13</v>
      </c>
      <c r="D291" s="16">
        <v>0</v>
      </c>
      <c r="E291" s="16"/>
      <c r="F291" s="16"/>
      <c r="G291" s="17">
        <f t="shared" si="67"/>
        <v>1.5169194865810968E-2</v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>
        <f t="shared" si="73"/>
        <v>-1</v>
      </c>
      <c r="L291" s="17" t="str">
        <f t="shared" si="74"/>
        <v xml:space="preserve"> </v>
      </c>
      <c r="M291" s="17">
        <f t="shared" si="71"/>
        <v>-1.5169194865810968E-2</v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>
        <v>0</v>
      </c>
      <c r="D292" s="16">
        <v>1</v>
      </c>
      <c r="E292" s="16"/>
      <c r="F292" s="16"/>
      <c r="G292" s="17" t="str">
        <f t="shared" si="67"/>
        <v/>
      </c>
      <c r="H292" s="17">
        <f t="shared" si="68"/>
        <v>1.0570824524312897E-3</v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>
        <f t="shared" si="74"/>
        <v>-1</v>
      </c>
      <c r="M292" s="17" t="str">
        <f t="shared" si="71"/>
        <v/>
      </c>
      <c r="N292" s="23">
        <f t="shared" si="72"/>
        <v>-1.0570824524312897E-3</v>
      </c>
    </row>
    <row r="293" spans="1:14" ht="25.5" x14ac:dyDescent="0.2">
      <c r="A293" s="15"/>
      <c r="B293" s="30" t="s">
        <v>269</v>
      </c>
      <c r="C293" s="27">
        <v>11</v>
      </c>
      <c r="D293" s="16">
        <v>2</v>
      </c>
      <c r="E293" s="16">
        <v>3</v>
      </c>
      <c r="F293" s="16">
        <v>2</v>
      </c>
      <c r="G293" s="17">
        <f t="shared" si="67"/>
        <v>1.2835472578763127E-2</v>
      </c>
      <c r="H293" s="17">
        <f t="shared" si="68"/>
        <v>2.1141649048625794E-3</v>
      </c>
      <c r="I293" s="17">
        <f t="shared" si="69"/>
        <v>2.1818181818181819E-3</v>
      </c>
      <c r="J293" s="17">
        <f t="shared" si="70"/>
        <v>1.4084507042253522E-3</v>
      </c>
      <c r="K293" s="17">
        <f t="shared" si="73"/>
        <v>-0.72727272727272729</v>
      </c>
      <c r="L293" s="17">
        <f t="shared" si="74"/>
        <v>0</v>
      </c>
      <c r="M293" s="17">
        <f t="shared" si="71"/>
        <v>-9.3348891481913644E-3</v>
      </c>
      <c r="N293" s="23">
        <f t="shared" si="72"/>
        <v>0</v>
      </c>
    </row>
    <row r="294" spans="1:14" x14ac:dyDescent="0.2">
      <c r="A294" s="15"/>
      <c r="B294" s="30" t="s">
        <v>270</v>
      </c>
      <c r="C294" s="27">
        <v>1</v>
      </c>
      <c r="D294" s="16">
        <v>2</v>
      </c>
      <c r="E294" s="16">
        <v>1</v>
      </c>
      <c r="F294" s="16">
        <v>0</v>
      </c>
      <c r="G294" s="17">
        <f t="shared" si="67"/>
        <v>1.1668611435239206E-3</v>
      </c>
      <c r="H294" s="17">
        <f t="shared" si="68"/>
        <v>2.1141649048625794E-3</v>
      </c>
      <c r="I294" s="17">
        <f t="shared" si="69"/>
        <v>7.2727272727272723E-4</v>
      </c>
      <c r="J294" s="17" t="str">
        <f t="shared" si="70"/>
        <v/>
      </c>
      <c r="K294" s="17">
        <f t="shared" si="73"/>
        <v>0</v>
      </c>
      <c r="L294" s="17">
        <f t="shared" si="74"/>
        <v>-1</v>
      </c>
      <c r="M294" s="17">
        <f t="shared" si="71"/>
        <v>0</v>
      </c>
      <c r="N294" s="23">
        <f t="shared" si="72"/>
        <v>-2.1141649048625794E-3</v>
      </c>
    </row>
    <row r="295" spans="1:14" x14ac:dyDescent="0.2">
      <c r="A295" s="15"/>
      <c r="B295" s="30" t="s">
        <v>271</v>
      </c>
      <c r="C295" s="27">
        <v>1</v>
      </c>
      <c r="D295" s="16">
        <v>0</v>
      </c>
      <c r="E295" s="16"/>
      <c r="F295" s="16"/>
      <c r="G295" s="17">
        <f t="shared" si="67"/>
        <v>1.1668611435239206E-3</v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>
        <f t="shared" si="73"/>
        <v>-1</v>
      </c>
      <c r="L295" s="17" t="str">
        <f t="shared" si="74"/>
        <v xml:space="preserve"> </v>
      </c>
      <c r="M295" s="17">
        <f t="shared" si="71"/>
        <v>-1.1668611435239206E-3</v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>
        <v>0</v>
      </c>
      <c r="F298" s="16">
        <v>1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>
        <f t="shared" si="70"/>
        <v>7.0422535211267609E-4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>
        <v>1</v>
      </c>
      <c r="D299" s="16">
        <v>2</v>
      </c>
      <c r="E299" s="16">
        <v>0</v>
      </c>
      <c r="F299" s="16">
        <v>1</v>
      </c>
      <c r="G299" s="17">
        <f t="shared" si="67"/>
        <v>1.1668611435239206E-3</v>
      </c>
      <c r="H299" s="17">
        <f t="shared" si="68"/>
        <v>2.1141649048625794E-3</v>
      </c>
      <c r="I299" s="17" t="str">
        <f t="shared" si="69"/>
        <v/>
      </c>
      <c r="J299" s="17">
        <f t="shared" si="70"/>
        <v>7.0422535211267609E-4</v>
      </c>
      <c r="K299" s="17">
        <f t="shared" si="73"/>
        <v>-1</v>
      </c>
      <c r="L299" s="17">
        <f t="shared" si="74"/>
        <v>-0.5</v>
      </c>
      <c r="M299" s="17">
        <f t="shared" si="71"/>
        <v>-1.1668611435239206E-3</v>
      </c>
      <c r="N299" s="23">
        <f t="shared" si="72"/>
        <v>-1.0570824524312897E-3</v>
      </c>
    </row>
    <row r="300" spans="1:14" x14ac:dyDescent="0.2">
      <c r="A300" s="15"/>
      <c r="B300" s="30" t="s">
        <v>276</v>
      </c>
      <c r="C300" s="27">
        <v>0</v>
      </c>
      <c r="D300" s="16">
        <v>3</v>
      </c>
      <c r="E300" s="16">
        <v>0</v>
      </c>
      <c r="F300" s="16">
        <v>2</v>
      </c>
      <c r="G300" s="17" t="str">
        <f t="shared" si="67"/>
        <v/>
      </c>
      <c r="H300" s="17">
        <f t="shared" si="68"/>
        <v>3.1712473572938688E-3</v>
      </c>
      <c r="I300" s="17" t="str">
        <f t="shared" si="69"/>
        <v/>
      </c>
      <c r="J300" s="17">
        <f t="shared" si="70"/>
        <v>1.4084507042253522E-3</v>
      </c>
      <c r="K300" s="17" t="str">
        <f t="shared" si="73"/>
        <v xml:space="preserve"> </v>
      </c>
      <c r="L300" s="17">
        <f t="shared" si="74"/>
        <v>-0.33333333333333331</v>
      </c>
      <c r="M300" s="17" t="str">
        <f t="shared" si="71"/>
        <v/>
      </c>
      <c r="N300" s="23">
        <f t="shared" si="72"/>
        <v>-1.0570824524312895E-3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>
        <v>1</v>
      </c>
      <c r="D304" s="16">
        <v>5</v>
      </c>
      <c r="E304" s="16"/>
      <c r="F304" s="16"/>
      <c r="G304" s="17">
        <f t="shared" si="67"/>
        <v>1.1668611435239206E-3</v>
      </c>
      <c r="H304" s="17">
        <f t="shared" si="68"/>
        <v>5.2854122621564482E-3</v>
      </c>
      <c r="I304" s="17" t="str">
        <f t="shared" si="69"/>
        <v/>
      </c>
      <c r="J304" s="17" t="str">
        <f t="shared" si="70"/>
        <v/>
      </c>
      <c r="K304" s="17">
        <f t="shared" si="73"/>
        <v>-1</v>
      </c>
      <c r="L304" s="17">
        <f t="shared" si="74"/>
        <v>-1</v>
      </c>
      <c r="M304" s="17">
        <f t="shared" si="71"/>
        <v>-1.1668611435239206E-3</v>
      </c>
      <c r="N304" s="23">
        <f t="shared" si="72"/>
        <v>-5.2854122621564482E-3</v>
      </c>
    </row>
    <row r="305" spans="1:14" x14ac:dyDescent="0.2">
      <c r="A305" s="15"/>
      <c r="B305" s="30" t="s">
        <v>281</v>
      </c>
      <c r="C305" s="27">
        <v>1</v>
      </c>
      <c r="D305" s="16">
        <v>2</v>
      </c>
      <c r="E305" s="16"/>
      <c r="F305" s="16"/>
      <c r="G305" s="17">
        <f t="shared" si="67"/>
        <v>1.1668611435239206E-3</v>
      </c>
      <c r="H305" s="17">
        <f t="shared" si="68"/>
        <v>2.1141649048625794E-3</v>
      </c>
      <c r="I305" s="17" t="str">
        <f t="shared" si="69"/>
        <v/>
      </c>
      <c r="J305" s="17" t="str">
        <f t="shared" si="70"/>
        <v/>
      </c>
      <c r="K305" s="17">
        <f t="shared" si="73"/>
        <v>-1</v>
      </c>
      <c r="L305" s="17">
        <f t="shared" si="74"/>
        <v>-1</v>
      </c>
      <c r="M305" s="17">
        <f t="shared" si="71"/>
        <v>-1.1668611435239206E-3</v>
      </c>
      <c r="N305" s="23">
        <f t="shared" si="72"/>
        <v>-2.1141649048625794E-3</v>
      </c>
    </row>
    <row r="306" spans="1:14" x14ac:dyDescent="0.2">
      <c r="A306" s="15"/>
      <c r="B306" s="30" t="s">
        <v>282</v>
      </c>
      <c r="C306" s="27">
        <v>126</v>
      </c>
      <c r="D306" s="16">
        <v>117</v>
      </c>
      <c r="E306" s="16">
        <v>51</v>
      </c>
      <c r="F306" s="16">
        <v>23</v>
      </c>
      <c r="G306" s="17">
        <f t="shared" si="67"/>
        <v>0.14702450408401399</v>
      </c>
      <c r="H306" s="17">
        <f t="shared" si="68"/>
        <v>0.12367864693446089</v>
      </c>
      <c r="I306" s="17">
        <f t="shared" si="69"/>
        <v>3.7090909090909091E-2</v>
      </c>
      <c r="J306" s="17">
        <f t="shared" si="70"/>
        <v>1.6197183098591549E-2</v>
      </c>
      <c r="K306" s="17">
        <f t="shared" si="73"/>
        <v>-0.59523809523809523</v>
      </c>
      <c r="L306" s="17">
        <f t="shared" si="74"/>
        <v>-0.80341880341880345</v>
      </c>
      <c r="M306" s="17">
        <f t="shared" si="71"/>
        <v>-8.7514585764294037E-2</v>
      </c>
      <c r="N306" s="23">
        <f t="shared" si="72"/>
        <v>-9.9365750528541227E-2</v>
      </c>
    </row>
    <row r="307" spans="1:14" x14ac:dyDescent="0.2">
      <c r="A307" s="15"/>
      <c r="B307" s="30" t="s">
        <v>283</v>
      </c>
      <c r="C307" s="27">
        <v>1</v>
      </c>
      <c r="D307" s="16">
        <v>0</v>
      </c>
      <c r="E307" s="16">
        <v>8</v>
      </c>
      <c r="F307" s="16">
        <v>10</v>
      </c>
      <c r="G307" s="17">
        <f t="shared" si="67"/>
        <v>1.1668611435239206E-3</v>
      </c>
      <c r="H307" s="17" t="str">
        <f t="shared" si="68"/>
        <v/>
      </c>
      <c r="I307" s="17">
        <f t="shared" si="69"/>
        <v>5.8181818181818178E-3</v>
      </c>
      <c r="J307" s="17">
        <f t="shared" si="70"/>
        <v>7.0422535211267607E-3</v>
      </c>
      <c r="K307" s="17">
        <f t="shared" si="73"/>
        <v>7</v>
      </c>
      <c r="L307" s="17">
        <f t="shared" si="74"/>
        <v>1</v>
      </c>
      <c r="M307" s="17">
        <f t="shared" si="71"/>
        <v>8.1680280046674443E-3</v>
      </c>
      <c r="N307" s="23" t="str">
        <f t="shared" si="72"/>
        <v/>
      </c>
    </row>
    <row r="308" spans="1:14" x14ac:dyDescent="0.2">
      <c r="A308" s="15"/>
      <c r="B308" s="30" t="s">
        <v>284</v>
      </c>
      <c r="C308" s="27">
        <v>2</v>
      </c>
      <c r="D308" s="16">
        <v>2</v>
      </c>
      <c r="E308" s="16"/>
      <c r="F308" s="16"/>
      <c r="G308" s="17">
        <f t="shared" si="67"/>
        <v>2.3337222870478411E-3</v>
      </c>
      <c r="H308" s="17">
        <f t="shared" si="68"/>
        <v>2.1141649048625794E-3</v>
      </c>
      <c r="I308" s="17" t="str">
        <f t="shared" si="69"/>
        <v/>
      </c>
      <c r="J308" s="17" t="str">
        <f t="shared" si="70"/>
        <v/>
      </c>
      <c r="K308" s="17">
        <f t="shared" si="73"/>
        <v>-1</v>
      </c>
      <c r="L308" s="17">
        <f t="shared" si="74"/>
        <v>-1</v>
      </c>
      <c r="M308" s="17">
        <f t="shared" si="71"/>
        <v>-2.3337222870478411E-3</v>
      </c>
      <c r="N308" s="23">
        <f t="shared" si="72"/>
        <v>-2.1141649048625794E-3</v>
      </c>
    </row>
    <row r="309" spans="1:14" x14ac:dyDescent="0.2">
      <c r="A309" s="15"/>
      <c r="B309" s="30" t="s">
        <v>285</v>
      </c>
      <c r="C309" s="27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/>
      <c r="D310" s="16"/>
      <c r="E310" s="16">
        <v>23</v>
      </c>
      <c r="F310" s="16">
        <v>20</v>
      </c>
      <c r="G310" s="17" t="str">
        <f t="shared" si="67"/>
        <v/>
      </c>
      <c r="H310" s="17" t="str">
        <f t="shared" si="68"/>
        <v/>
      </c>
      <c r="I310" s="17">
        <f t="shared" si="69"/>
        <v>1.6727272727272726E-2</v>
      </c>
      <c r="J310" s="17">
        <f t="shared" si="70"/>
        <v>1.4084507042253521E-2</v>
      </c>
      <c r="K310" s="17">
        <f t="shared" si="73"/>
        <v>1</v>
      </c>
      <c r="L310" s="17">
        <f t="shared" si="74"/>
        <v>1</v>
      </c>
      <c r="M310" s="17" t="str">
        <f t="shared" si="71"/>
        <v/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>
        <v>5</v>
      </c>
      <c r="D311" s="16">
        <v>0</v>
      </c>
      <c r="E311" s="16"/>
      <c r="F311" s="16"/>
      <c r="G311" s="17">
        <f t="shared" si="67"/>
        <v>5.8343057176196032E-3</v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>
        <f t="shared" si="73"/>
        <v>-1</v>
      </c>
      <c r="L311" s="17" t="str">
        <f t="shared" si="74"/>
        <v xml:space="preserve"> </v>
      </c>
      <c r="M311" s="17">
        <f t="shared" si="71"/>
        <v>-5.8343057176196032E-3</v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>
        <v>9</v>
      </c>
      <c r="D312" s="16">
        <v>2</v>
      </c>
      <c r="E312" s="16">
        <v>1</v>
      </c>
      <c r="F312" s="16">
        <v>2</v>
      </c>
      <c r="G312" s="17">
        <f t="shared" si="67"/>
        <v>1.0501750291715286E-2</v>
      </c>
      <c r="H312" s="17">
        <f t="shared" si="68"/>
        <v>2.1141649048625794E-3</v>
      </c>
      <c r="I312" s="17">
        <f t="shared" si="69"/>
        <v>7.2727272727272723E-4</v>
      </c>
      <c r="J312" s="17">
        <f t="shared" si="70"/>
        <v>1.4084507042253522E-3</v>
      </c>
      <c r="K312" s="17">
        <f t="shared" si="73"/>
        <v>-0.88888888888888884</v>
      </c>
      <c r="L312" s="17">
        <f t="shared" si="74"/>
        <v>0</v>
      </c>
      <c r="M312" s="17">
        <f t="shared" si="71"/>
        <v>-9.3348891481913644E-3</v>
      </c>
      <c r="N312" s="23">
        <f t="shared" si="72"/>
        <v>0</v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>
        <v>0</v>
      </c>
      <c r="F315" s="16">
        <v>1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>
        <f t="shared" si="70"/>
        <v>7.0422535211267609E-4</v>
      </c>
      <c r="K315" s="17" t="str">
        <f t="shared" si="73"/>
        <v xml:space="preserve"> </v>
      </c>
      <c r="L315" s="17">
        <f t="shared" si="74"/>
        <v>1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/>
      <c r="D318" s="16"/>
      <c r="E318" s="16">
        <v>14</v>
      </c>
      <c r="F318" s="16">
        <v>6</v>
      </c>
      <c r="G318" s="17" t="str">
        <f t="shared" si="75"/>
        <v/>
      </c>
      <c r="H318" s="17" t="str">
        <f t="shared" si="76"/>
        <v/>
      </c>
      <c r="I318" s="17">
        <f t="shared" si="77"/>
        <v>1.0181818181818183E-2</v>
      </c>
      <c r="J318" s="17">
        <f t="shared" si="78"/>
        <v>4.2253521126760559E-3</v>
      </c>
      <c r="K318" s="17">
        <f t="shared" si="81"/>
        <v>1</v>
      </c>
      <c r="L318" s="17">
        <f t="shared" si="82"/>
        <v>1</v>
      </c>
      <c r="M318" s="17" t="str">
        <f t="shared" si="79"/>
        <v/>
      </c>
      <c r="N318" s="23" t="str">
        <f t="shared" si="80"/>
        <v/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>
        <v>0</v>
      </c>
      <c r="D320" s="16">
        <v>2</v>
      </c>
      <c r="E320" s="16">
        <v>0</v>
      </c>
      <c r="F320" s="16">
        <v>1</v>
      </c>
      <c r="G320" s="17" t="str">
        <f t="shared" si="75"/>
        <v/>
      </c>
      <c r="H320" s="17">
        <f t="shared" si="76"/>
        <v>2.1141649048625794E-3</v>
      </c>
      <c r="I320" s="17" t="str">
        <f t="shared" si="77"/>
        <v/>
      </c>
      <c r="J320" s="17">
        <f t="shared" si="78"/>
        <v>7.0422535211267609E-4</v>
      </c>
      <c r="K320" s="17" t="str">
        <f t="shared" si="81"/>
        <v xml:space="preserve"> </v>
      </c>
      <c r="L320" s="17">
        <f t="shared" si="82"/>
        <v>-0.5</v>
      </c>
      <c r="M320" s="17" t="str">
        <f t="shared" si="79"/>
        <v/>
      </c>
      <c r="N320" s="23">
        <f t="shared" si="80"/>
        <v>-1.0570824524312897E-3</v>
      </c>
    </row>
    <row r="321" spans="1:14" ht="25.5" x14ac:dyDescent="0.2">
      <c r="A321" s="15"/>
      <c r="B321" s="30" t="s">
        <v>297</v>
      </c>
      <c r="C321" s="27">
        <v>2</v>
      </c>
      <c r="D321" s="16">
        <v>1</v>
      </c>
      <c r="E321" s="16">
        <v>0</v>
      </c>
      <c r="F321" s="16">
        <v>2</v>
      </c>
      <c r="G321" s="17">
        <f t="shared" si="75"/>
        <v>2.3337222870478411E-3</v>
      </c>
      <c r="H321" s="17">
        <f t="shared" si="76"/>
        <v>1.0570824524312897E-3</v>
      </c>
      <c r="I321" s="17" t="str">
        <f t="shared" si="77"/>
        <v/>
      </c>
      <c r="J321" s="17">
        <f t="shared" si="78"/>
        <v>1.4084507042253522E-3</v>
      </c>
      <c r="K321" s="17">
        <f t="shared" si="81"/>
        <v>-1</v>
      </c>
      <c r="L321" s="17">
        <f t="shared" si="82"/>
        <v>1</v>
      </c>
      <c r="M321" s="17">
        <f t="shared" si="79"/>
        <v>-2.3337222870478411E-3</v>
      </c>
      <c r="N321" s="23">
        <f t="shared" si="80"/>
        <v>1.0570824524312897E-3</v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45</v>
      </c>
      <c r="D324" s="16">
        <v>36</v>
      </c>
      <c r="E324" s="16">
        <v>1</v>
      </c>
      <c r="F324" s="16">
        <v>8</v>
      </c>
      <c r="G324" s="17">
        <f t="shared" si="75"/>
        <v>5.2508751458576426E-2</v>
      </c>
      <c r="H324" s="17">
        <f t="shared" si="76"/>
        <v>3.8054968287526428E-2</v>
      </c>
      <c r="I324" s="17">
        <f t="shared" si="77"/>
        <v>7.2727272727272723E-4</v>
      </c>
      <c r="J324" s="17">
        <f t="shared" si="78"/>
        <v>5.6338028169014088E-3</v>
      </c>
      <c r="K324" s="17">
        <f t="shared" si="81"/>
        <v>-0.97777777777777775</v>
      </c>
      <c r="L324" s="17">
        <f t="shared" si="82"/>
        <v>-0.77777777777777779</v>
      </c>
      <c r="M324" s="17">
        <f t="shared" si="79"/>
        <v>-5.1341890315052506E-2</v>
      </c>
      <c r="N324" s="23">
        <f t="shared" si="80"/>
        <v>-2.9598308668076112E-2</v>
      </c>
    </row>
    <row r="325" spans="1:14" x14ac:dyDescent="0.2">
      <c r="A325" s="15"/>
      <c r="B325" s="30" t="s">
        <v>301</v>
      </c>
      <c r="C325" s="27">
        <v>0</v>
      </c>
      <c r="D325" s="16">
        <v>4</v>
      </c>
      <c r="E325" s="16">
        <v>0</v>
      </c>
      <c r="F325" s="16">
        <v>1</v>
      </c>
      <c r="G325" s="17" t="str">
        <f t="shared" si="75"/>
        <v/>
      </c>
      <c r="H325" s="17">
        <f t="shared" si="76"/>
        <v>4.2283298097251587E-3</v>
      </c>
      <c r="I325" s="17" t="str">
        <f t="shared" si="77"/>
        <v/>
      </c>
      <c r="J325" s="17">
        <f t="shared" si="78"/>
        <v>7.0422535211267609E-4</v>
      </c>
      <c r="K325" s="17" t="str">
        <f t="shared" si="81"/>
        <v xml:space="preserve"> </v>
      </c>
      <c r="L325" s="17">
        <f t="shared" si="82"/>
        <v>-0.75</v>
      </c>
      <c r="M325" s="17" t="str">
        <f t="shared" si="79"/>
        <v/>
      </c>
      <c r="N325" s="23">
        <f t="shared" si="80"/>
        <v>-3.1712473572938693E-3</v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25</v>
      </c>
      <c r="D327" s="16">
        <v>261</v>
      </c>
      <c r="E327" s="16">
        <v>55</v>
      </c>
      <c r="F327" s="16">
        <v>140</v>
      </c>
      <c r="G327" s="17">
        <f t="shared" si="75"/>
        <v>2.9171528588098017E-2</v>
      </c>
      <c r="H327" s="17">
        <f t="shared" si="76"/>
        <v>0.27589852008456661</v>
      </c>
      <c r="I327" s="17">
        <f t="shared" si="77"/>
        <v>0.04</v>
      </c>
      <c r="J327" s="17">
        <f t="shared" si="78"/>
        <v>9.8591549295774641E-2</v>
      </c>
      <c r="K327" s="17">
        <f t="shared" si="81"/>
        <v>1.2</v>
      </c>
      <c r="L327" s="17">
        <f t="shared" si="82"/>
        <v>-0.46360153256704983</v>
      </c>
      <c r="M327" s="17">
        <f t="shared" si="79"/>
        <v>3.5005834305717617E-2</v>
      </c>
      <c r="N327" s="23">
        <f t="shared" si="80"/>
        <v>-0.12790697674418605</v>
      </c>
    </row>
    <row r="328" spans="1:14" x14ac:dyDescent="0.2">
      <c r="A328" s="15"/>
      <c r="B328" s="30" t="s">
        <v>304</v>
      </c>
      <c r="C328" s="27"/>
      <c r="D328" s="16"/>
      <c r="E328" s="16">
        <v>0</v>
      </c>
      <c r="F328" s="16">
        <v>1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>
        <f t="shared" si="78"/>
        <v>7.0422535211267609E-4</v>
      </c>
      <c r="K328" s="17" t="str">
        <f t="shared" si="81"/>
        <v xml:space="preserve"> </v>
      </c>
      <c r="L328" s="17">
        <f t="shared" si="82"/>
        <v>1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>
        <v>3</v>
      </c>
      <c r="D329" s="16">
        <v>3</v>
      </c>
      <c r="E329" s="16">
        <v>2</v>
      </c>
      <c r="F329" s="16">
        <v>0</v>
      </c>
      <c r="G329" s="17">
        <f t="shared" si="75"/>
        <v>3.5005834305717621E-3</v>
      </c>
      <c r="H329" s="17">
        <f t="shared" si="76"/>
        <v>3.1712473572938688E-3</v>
      </c>
      <c r="I329" s="17">
        <f t="shared" si="77"/>
        <v>1.4545454545454545E-3</v>
      </c>
      <c r="J329" s="17" t="str">
        <f t="shared" si="78"/>
        <v/>
      </c>
      <c r="K329" s="17">
        <f t="shared" si="81"/>
        <v>-0.33333333333333331</v>
      </c>
      <c r="L329" s="17">
        <f t="shared" si="82"/>
        <v>-1</v>
      </c>
      <c r="M329" s="17">
        <f t="shared" si="79"/>
        <v>-1.1668611435239206E-3</v>
      </c>
      <c r="N329" s="23">
        <f t="shared" si="80"/>
        <v>-3.1712473572938688E-3</v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>
        <v>1</v>
      </c>
      <c r="F332" s="16">
        <v>1</v>
      </c>
      <c r="G332" s="17" t="str">
        <f t="shared" si="75"/>
        <v/>
      </c>
      <c r="H332" s="17" t="str">
        <f t="shared" si="76"/>
        <v/>
      </c>
      <c r="I332" s="17">
        <f t="shared" si="77"/>
        <v>7.2727272727272723E-4</v>
      </c>
      <c r="J332" s="17">
        <f t="shared" si="78"/>
        <v>7.0422535211267609E-4</v>
      </c>
      <c r="K332" s="17">
        <f t="shared" si="81"/>
        <v>1</v>
      </c>
      <c r="L332" s="17">
        <f t="shared" si="82"/>
        <v>1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>
        <v>1</v>
      </c>
      <c r="D336" s="16">
        <v>3</v>
      </c>
      <c r="E336" s="16"/>
      <c r="F336" s="16"/>
      <c r="G336" s="17">
        <f t="shared" si="75"/>
        <v>1.1668611435239206E-3</v>
      </c>
      <c r="H336" s="17">
        <f t="shared" si="76"/>
        <v>3.1712473572938688E-3</v>
      </c>
      <c r="I336" s="17" t="str">
        <f t="shared" si="77"/>
        <v/>
      </c>
      <c r="J336" s="17" t="str">
        <f t="shared" si="78"/>
        <v/>
      </c>
      <c r="K336" s="17">
        <f t="shared" si="81"/>
        <v>-1</v>
      </c>
      <c r="L336" s="17">
        <f t="shared" si="82"/>
        <v>-1</v>
      </c>
      <c r="M336" s="17">
        <f t="shared" si="79"/>
        <v>-1.1668611435239206E-3</v>
      </c>
      <c r="N336" s="23">
        <f t="shared" si="80"/>
        <v>-3.1712473572938688E-3</v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2</v>
      </c>
      <c r="D338" s="16">
        <v>20</v>
      </c>
      <c r="E338" s="16">
        <v>0</v>
      </c>
      <c r="F338" s="16">
        <v>4</v>
      </c>
      <c r="G338" s="17">
        <f t="shared" si="75"/>
        <v>2.3337222870478411E-3</v>
      </c>
      <c r="H338" s="17">
        <f t="shared" si="76"/>
        <v>2.1141649048625793E-2</v>
      </c>
      <c r="I338" s="17" t="str">
        <f t="shared" si="77"/>
        <v/>
      </c>
      <c r="J338" s="17">
        <f t="shared" si="78"/>
        <v>2.8169014084507044E-3</v>
      </c>
      <c r="K338" s="17">
        <f t="shared" si="81"/>
        <v>-1</v>
      </c>
      <c r="L338" s="17">
        <f t="shared" si="82"/>
        <v>-0.8</v>
      </c>
      <c r="M338" s="17">
        <f t="shared" si="79"/>
        <v>-2.3337222870478411E-3</v>
      </c>
      <c r="N338" s="23">
        <f t="shared" si="80"/>
        <v>-1.6913319238900635E-2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>
        <v>3</v>
      </c>
      <c r="D343" s="16">
        <v>1</v>
      </c>
      <c r="E343" s="16">
        <v>3</v>
      </c>
      <c r="F343" s="16">
        <v>9</v>
      </c>
      <c r="G343" s="17">
        <f t="shared" si="75"/>
        <v>3.5005834305717621E-3</v>
      </c>
      <c r="H343" s="17">
        <f t="shared" si="76"/>
        <v>1.0570824524312897E-3</v>
      </c>
      <c r="I343" s="17">
        <f t="shared" si="77"/>
        <v>2.1818181818181819E-3</v>
      </c>
      <c r="J343" s="17">
        <f t="shared" si="78"/>
        <v>6.3380281690140847E-3</v>
      </c>
      <c r="K343" s="17">
        <f t="shared" si="81"/>
        <v>0</v>
      </c>
      <c r="L343" s="17">
        <f t="shared" si="82"/>
        <v>8</v>
      </c>
      <c r="M343" s="17">
        <f t="shared" si="79"/>
        <v>0</v>
      </c>
      <c r="N343" s="23">
        <f t="shared" si="80"/>
        <v>8.4566596194503175E-3</v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7</v>
      </c>
      <c r="D347" s="16">
        <v>8</v>
      </c>
      <c r="E347" s="16">
        <v>3</v>
      </c>
      <c r="F347" s="16">
        <v>2</v>
      </c>
      <c r="G347" s="17">
        <f t="shared" si="75"/>
        <v>8.1680280046674443E-3</v>
      </c>
      <c r="H347" s="17">
        <f t="shared" si="76"/>
        <v>8.4566596194503175E-3</v>
      </c>
      <c r="I347" s="17">
        <f t="shared" si="77"/>
        <v>2.1818181818181819E-3</v>
      </c>
      <c r="J347" s="17">
        <f t="shared" si="78"/>
        <v>1.4084507042253522E-3</v>
      </c>
      <c r="K347" s="17">
        <f t="shared" si="81"/>
        <v>-0.5714285714285714</v>
      </c>
      <c r="L347" s="17">
        <f t="shared" si="82"/>
        <v>-0.75</v>
      </c>
      <c r="M347" s="17">
        <f t="shared" si="79"/>
        <v>-4.6674445740956822E-3</v>
      </c>
      <c r="N347" s="23">
        <f t="shared" si="80"/>
        <v>-6.3424947145877385E-3</v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>
        <v>1</v>
      </c>
      <c r="D353" s="16">
        <v>0</v>
      </c>
      <c r="E353" s="16"/>
      <c r="F353" s="16"/>
      <c r="G353" s="17">
        <f t="shared" si="83"/>
        <v>1.1668611435239206E-3</v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>
        <f t="shared" si="89"/>
        <v>-1</v>
      </c>
      <c r="L353" s="17" t="str">
        <f t="shared" si="90"/>
        <v xml:space="preserve"> </v>
      </c>
      <c r="M353" s="17">
        <f t="shared" si="87"/>
        <v>-1.1668611435239206E-3</v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>
        <v>0</v>
      </c>
      <c r="D356" s="16">
        <v>1</v>
      </c>
      <c r="E356" s="16">
        <v>0</v>
      </c>
      <c r="F356" s="16">
        <v>1</v>
      </c>
      <c r="G356" s="17" t="str">
        <f t="shared" si="83"/>
        <v/>
      </c>
      <c r="H356" s="17">
        <f t="shared" si="84"/>
        <v>1.0570824524312897E-3</v>
      </c>
      <c r="I356" s="17" t="str">
        <f t="shared" si="85"/>
        <v/>
      </c>
      <c r="J356" s="17">
        <f t="shared" si="86"/>
        <v>7.0422535211267609E-4</v>
      </c>
      <c r="K356" s="17" t="str">
        <f t="shared" si="89"/>
        <v xml:space="preserve"> </v>
      </c>
      <c r="L356" s="17">
        <f t="shared" si="90"/>
        <v>0</v>
      </c>
      <c r="M356" s="17" t="str">
        <f t="shared" si="87"/>
        <v/>
      </c>
      <c r="N356" s="23">
        <f t="shared" si="88"/>
        <v>0</v>
      </c>
    </row>
    <row r="357" spans="1:14" ht="25.5" x14ac:dyDescent="0.2">
      <c r="A357" s="15"/>
      <c r="B357" s="30" t="s">
        <v>333</v>
      </c>
      <c r="C357" s="27">
        <v>0</v>
      </c>
      <c r="D357" s="16">
        <v>1</v>
      </c>
      <c r="E357" s="16"/>
      <c r="F357" s="16"/>
      <c r="G357" s="17" t="str">
        <f t="shared" si="83"/>
        <v/>
      </c>
      <c r="H357" s="17">
        <f t="shared" si="84"/>
        <v>1.0570824524312897E-3</v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>
        <f t="shared" si="90"/>
        <v>-1</v>
      </c>
      <c r="M357" s="17" t="str">
        <f t="shared" si="87"/>
        <v/>
      </c>
      <c r="N357" s="23">
        <f t="shared" si="88"/>
        <v>-1.0570824524312897E-3</v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>
        <v>0</v>
      </c>
      <c r="D360" s="16">
        <v>1</v>
      </c>
      <c r="E360" s="16"/>
      <c r="F360" s="16"/>
      <c r="G360" s="17" t="str">
        <f t="shared" si="83"/>
        <v/>
      </c>
      <c r="H360" s="17">
        <f t="shared" si="84"/>
        <v>1.0570824524312897E-3</v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>
        <f t="shared" si="90"/>
        <v>-1</v>
      </c>
      <c r="M360" s="17" t="str">
        <f t="shared" si="87"/>
        <v/>
      </c>
      <c r="N360" s="23">
        <f t="shared" si="88"/>
        <v>-1.0570824524312897E-3</v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>
        <v>0</v>
      </c>
      <c r="F363" s="24">
        <v>1</v>
      </c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>
        <f t="shared" si="86"/>
        <v>7.0422535211267609E-4</v>
      </c>
      <c r="K363" s="25" t="str">
        <f t="shared" si="89"/>
        <v xml:space="preserve"> </v>
      </c>
      <c r="L363" s="25">
        <f t="shared" si="90"/>
        <v>1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2707</v>
      </c>
      <c r="D371" s="10">
        <f>SUM(D372:D604)</f>
        <v>2600</v>
      </c>
      <c r="E371" s="10">
        <f>SUM(E372:E604)</f>
        <v>2243</v>
      </c>
      <c r="F371" s="9">
        <f>SUM(F372:F604)</f>
        <v>1959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-0.17140746213520502</v>
      </c>
      <c r="L371" s="11">
        <f>+IF(AND(D371=0,F371=0),"",IF(D371=0,1,IF(F371=0,-1,(F371-D371)/D371)))</f>
        <v>-0.24653846153846154</v>
      </c>
      <c r="M371" s="12">
        <f t="shared" ref="M371:M434" si="95">+IF(OR(AND(G371=""),(K371="")),"",G371*K371)</f>
        <v>-0.17140746213520502</v>
      </c>
      <c r="N371" s="12">
        <f t="shared" ref="N371:N434" si="96">+IF(OR(AND(H371=""),(L371="")),"",H371*L371)</f>
        <v>-0.24653846153846154</v>
      </c>
    </row>
    <row r="372" spans="1:14" x14ac:dyDescent="0.2">
      <c r="A372" s="15"/>
      <c r="B372" s="29" t="s">
        <v>340</v>
      </c>
      <c r="C372" s="62">
        <v>58</v>
      </c>
      <c r="D372" s="63">
        <v>1</v>
      </c>
      <c r="E372" s="63">
        <v>5</v>
      </c>
      <c r="F372" s="63">
        <v>1</v>
      </c>
      <c r="G372" s="64">
        <f t="shared" si="91"/>
        <v>2.1425932766900628E-2</v>
      </c>
      <c r="H372" s="64">
        <f t="shared" si="92"/>
        <v>3.8461538461538462E-4</v>
      </c>
      <c r="I372" s="64">
        <f t="shared" si="93"/>
        <v>2.229157378510923E-3</v>
      </c>
      <c r="J372" s="64">
        <f t="shared" si="94"/>
        <v>5.1046452271567128E-4</v>
      </c>
      <c r="K372" s="64">
        <f t="shared" ref="K372:K435" si="97">+IF(AND(C372=0,E372=0)," ",IF(C372=0,1,IF(E372=0,-1,(E372-C372)/C372)))</f>
        <v>-0.91379310344827591</v>
      </c>
      <c r="L372" s="64">
        <f t="shared" ref="L372:L435" si="98">+IF(AND(D372=0,F372=0)," ",IF(D372=0,1,IF(F372=0,-1,(F372-D372)/D372)))</f>
        <v>0</v>
      </c>
      <c r="M372" s="64">
        <f t="shared" si="95"/>
        <v>-1.9578869597340232E-2</v>
      </c>
      <c r="N372" s="65">
        <f t="shared" si="96"/>
        <v>0</v>
      </c>
    </row>
    <row r="373" spans="1:14" x14ac:dyDescent="0.2">
      <c r="A373" s="15"/>
      <c r="B373" s="30" t="s">
        <v>341</v>
      </c>
      <c r="C373" s="27">
        <v>3</v>
      </c>
      <c r="D373" s="16">
        <v>0</v>
      </c>
      <c r="E373" s="16">
        <v>10</v>
      </c>
      <c r="F373" s="16">
        <v>1</v>
      </c>
      <c r="G373" s="17">
        <f t="shared" si="91"/>
        <v>1.1082379017362395E-3</v>
      </c>
      <c r="H373" s="17" t="str">
        <f t="shared" si="92"/>
        <v/>
      </c>
      <c r="I373" s="17">
        <f t="shared" si="93"/>
        <v>4.4583147570218459E-3</v>
      </c>
      <c r="J373" s="17">
        <f t="shared" si="94"/>
        <v>5.1046452271567128E-4</v>
      </c>
      <c r="K373" s="17">
        <f t="shared" si="97"/>
        <v>2.3333333333333335</v>
      </c>
      <c r="L373" s="17">
        <f t="shared" si="98"/>
        <v>1</v>
      </c>
      <c r="M373" s="17">
        <f t="shared" si="95"/>
        <v>2.5858884373845589E-3</v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>
        <v>54</v>
      </c>
      <c r="D374" s="16">
        <v>74</v>
      </c>
      <c r="E374" s="16"/>
      <c r="F374" s="16"/>
      <c r="G374" s="17">
        <f t="shared" si="91"/>
        <v>1.994828223125231E-2</v>
      </c>
      <c r="H374" s="17">
        <f t="shared" si="92"/>
        <v>2.8461538461538462E-2</v>
      </c>
      <c r="I374" s="17" t="str">
        <f t="shared" si="93"/>
        <v/>
      </c>
      <c r="J374" s="17" t="str">
        <f t="shared" si="94"/>
        <v/>
      </c>
      <c r="K374" s="17">
        <f t="shared" si="97"/>
        <v>-1</v>
      </c>
      <c r="L374" s="17">
        <f t="shared" si="98"/>
        <v>-1</v>
      </c>
      <c r="M374" s="17">
        <f t="shared" si="95"/>
        <v>-1.994828223125231E-2</v>
      </c>
      <c r="N374" s="23">
        <f t="shared" si="96"/>
        <v>-2.8461538461538462E-2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>
        <v>2</v>
      </c>
      <c r="D376" s="16">
        <v>2</v>
      </c>
      <c r="E376" s="16"/>
      <c r="F376" s="16"/>
      <c r="G376" s="17">
        <f t="shared" si="91"/>
        <v>7.3882526782415958E-4</v>
      </c>
      <c r="H376" s="17">
        <f t="shared" si="92"/>
        <v>7.6923076923076923E-4</v>
      </c>
      <c r="I376" s="17" t="str">
        <f t="shared" si="93"/>
        <v/>
      </c>
      <c r="J376" s="17" t="str">
        <f t="shared" si="94"/>
        <v/>
      </c>
      <c r="K376" s="17">
        <f t="shared" si="97"/>
        <v>-1</v>
      </c>
      <c r="L376" s="17">
        <f t="shared" si="98"/>
        <v>-1</v>
      </c>
      <c r="M376" s="17">
        <f t="shared" si="95"/>
        <v>-7.3882526782415958E-4</v>
      </c>
      <c r="N376" s="23">
        <f t="shared" si="96"/>
        <v>-7.6923076923076923E-4</v>
      </c>
    </row>
    <row r="377" spans="1:14" x14ac:dyDescent="0.2">
      <c r="A377" s="15"/>
      <c r="B377" s="30" t="s">
        <v>345</v>
      </c>
      <c r="C377" s="27">
        <v>57</v>
      </c>
      <c r="D377" s="16">
        <v>26</v>
      </c>
      <c r="E377" s="16">
        <v>138</v>
      </c>
      <c r="F377" s="16">
        <v>107</v>
      </c>
      <c r="G377" s="17">
        <f t="shared" si="91"/>
        <v>2.1056520132988549E-2</v>
      </c>
      <c r="H377" s="17">
        <f t="shared" si="92"/>
        <v>0.01</v>
      </c>
      <c r="I377" s="17">
        <f t="shared" si="93"/>
        <v>6.152474364690147E-2</v>
      </c>
      <c r="J377" s="17">
        <f t="shared" si="94"/>
        <v>5.4619703930576823E-2</v>
      </c>
      <c r="K377" s="17">
        <f t="shared" si="97"/>
        <v>1.4210526315789473</v>
      </c>
      <c r="L377" s="17">
        <f t="shared" si="98"/>
        <v>3.1153846153846154</v>
      </c>
      <c r="M377" s="17">
        <f t="shared" si="95"/>
        <v>2.9922423346878464E-2</v>
      </c>
      <c r="N377" s="23">
        <f t="shared" si="96"/>
        <v>3.1153846153846153E-2</v>
      </c>
    </row>
    <row r="378" spans="1:14" x14ac:dyDescent="0.2">
      <c r="A378" s="15"/>
      <c r="B378" s="30" t="s">
        <v>346</v>
      </c>
      <c r="C378" s="27">
        <v>5</v>
      </c>
      <c r="D378" s="16">
        <v>3</v>
      </c>
      <c r="E378" s="16">
        <v>2</v>
      </c>
      <c r="F378" s="16">
        <v>0</v>
      </c>
      <c r="G378" s="17">
        <f t="shared" si="91"/>
        <v>1.8470631695603991E-3</v>
      </c>
      <c r="H378" s="17">
        <f t="shared" si="92"/>
        <v>1.153846153846154E-3</v>
      </c>
      <c r="I378" s="17">
        <f t="shared" si="93"/>
        <v>8.9166295140436912E-4</v>
      </c>
      <c r="J378" s="17" t="str">
        <f t="shared" si="94"/>
        <v/>
      </c>
      <c r="K378" s="17">
        <f t="shared" si="97"/>
        <v>-0.6</v>
      </c>
      <c r="L378" s="17">
        <f t="shared" si="98"/>
        <v>-1</v>
      </c>
      <c r="M378" s="17">
        <f t="shared" si="95"/>
        <v>-1.1082379017362395E-3</v>
      </c>
      <c r="N378" s="23">
        <f t="shared" si="96"/>
        <v>-1.153846153846154E-3</v>
      </c>
    </row>
    <row r="379" spans="1:14" x14ac:dyDescent="0.2">
      <c r="A379" s="15"/>
      <c r="B379" s="30" t="s">
        <v>347</v>
      </c>
      <c r="C379" s="27">
        <v>1</v>
      </c>
      <c r="D379" s="16">
        <v>0</v>
      </c>
      <c r="E379" s="16"/>
      <c r="F379" s="16"/>
      <c r="G379" s="17">
        <f t="shared" si="91"/>
        <v>3.6941263391207979E-4</v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 t="str">
        <f t="shared" si="98"/>
        <v xml:space="preserve"> </v>
      </c>
      <c r="M379" s="17">
        <f t="shared" si="95"/>
        <v>-3.6941263391207979E-4</v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>
        <v>2</v>
      </c>
      <c r="D380" s="16">
        <v>1</v>
      </c>
      <c r="E380" s="16"/>
      <c r="F380" s="16"/>
      <c r="G380" s="17">
        <f t="shared" si="91"/>
        <v>7.3882526782415958E-4</v>
      </c>
      <c r="H380" s="17">
        <f t="shared" si="92"/>
        <v>3.8461538461538462E-4</v>
      </c>
      <c r="I380" s="17" t="str">
        <f t="shared" si="93"/>
        <v/>
      </c>
      <c r="J380" s="17" t="str">
        <f t="shared" si="94"/>
        <v/>
      </c>
      <c r="K380" s="17">
        <f t="shared" si="97"/>
        <v>-1</v>
      </c>
      <c r="L380" s="17">
        <f t="shared" si="98"/>
        <v>-1</v>
      </c>
      <c r="M380" s="17">
        <f t="shared" si="95"/>
        <v>-7.3882526782415958E-4</v>
      </c>
      <c r="N380" s="23">
        <f t="shared" si="96"/>
        <v>-3.8461538461538462E-4</v>
      </c>
    </row>
    <row r="381" spans="1:14" x14ac:dyDescent="0.2">
      <c r="A381" s="15"/>
      <c r="B381" s="30" t="s">
        <v>349</v>
      </c>
      <c r="C381" s="27">
        <v>5</v>
      </c>
      <c r="D381" s="16">
        <v>0</v>
      </c>
      <c r="E381" s="16">
        <v>1</v>
      </c>
      <c r="F381" s="16">
        <v>2</v>
      </c>
      <c r="G381" s="17">
        <f t="shared" si="91"/>
        <v>1.8470631695603991E-3</v>
      </c>
      <c r="H381" s="17" t="str">
        <f t="shared" si="92"/>
        <v/>
      </c>
      <c r="I381" s="17">
        <f t="shared" si="93"/>
        <v>4.4583147570218456E-4</v>
      </c>
      <c r="J381" s="17">
        <f t="shared" si="94"/>
        <v>1.0209290454313426E-3</v>
      </c>
      <c r="K381" s="17">
        <f t="shared" si="97"/>
        <v>-0.8</v>
      </c>
      <c r="L381" s="17">
        <f t="shared" si="98"/>
        <v>1</v>
      </c>
      <c r="M381" s="17">
        <f t="shared" si="95"/>
        <v>-1.4776505356483194E-3</v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>
        <v>3</v>
      </c>
      <c r="D382" s="16">
        <v>0</v>
      </c>
      <c r="E382" s="16"/>
      <c r="F382" s="16"/>
      <c r="G382" s="17">
        <f t="shared" si="91"/>
        <v>1.1082379017362395E-3</v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>
        <f t="shared" si="97"/>
        <v>-1</v>
      </c>
      <c r="L382" s="17" t="str">
        <f t="shared" si="98"/>
        <v xml:space="preserve"> </v>
      </c>
      <c r="M382" s="17">
        <f t="shared" si="95"/>
        <v>-1.1082379017362395E-3</v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84</v>
      </c>
      <c r="D383" s="16">
        <v>39</v>
      </c>
      <c r="E383" s="16">
        <v>590</v>
      </c>
      <c r="F383" s="16">
        <v>399</v>
      </c>
      <c r="G383" s="17">
        <f t="shared" si="91"/>
        <v>3.1030661248614703E-2</v>
      </c>
      <c r="H383" s="17">
        <f t="shared" si="92"/>
        <v>1.4999999999999999E-2</v>
      </c>
      <c r="I383" s="17">
        <f t="shared" si="93"/>
        <v>0.26304057066428888</v>
      </c>
      <c r="J383" s="17">
        <f t="shared" si="94"/>
        <v>0.20367534456355282</v>
      </c>
      <c r="K383" s="17">
        <f t="shared" si="97"/>
        <v>6.0238095238095237</v>
      </c>
      <c r="L383" s="17">
        <f t="shared" si="98"/>
        <v>9.2307692307692299</v>
      </c>
      <c r="M383" s="17">
        <f t="shared" si="95"/>
        <v>0.18692279275951237</v>
      </c>
      <c r="N383" s="23">
        <f t="shared" si="96"/>
        <v>0.13846153846153844</v>
      </c>
    </row>
    <row r="384" spans="1:14" x14ac:dyDescent="0.2">
      <c r="A384" s="15"/>
      <c r="B384" s="30" t="s">
        <v>352</v>
      </c>
      <c r="C384" s="27">
        <v>11</v>
      </c>
      <c r="D384" s="16">
        <v>3</v>
      </c>
      <c r="E384" s="16">
        <v>9</v>
      </c>
      <c r="F384" s="16">
        <v>4</v>
      </c>
      <c r="G384" s="17">
        <f t="shared" si="91"/>
        <v>4.0635389730328776E-3</v>
      </c>
      <c r="H384" s="17">
        <f t="shared" si="92"/>
        <v>1.153846153846154E-3</v>
      </c>
      <c r="I384" s="17">
        <f t="shared" si="93"/>
        <v>4.012483281319661E-3</v>
      </c>
      <c r="J384" s="17">
        <f t="shared" si="94"/>
        <v>2.0418580908626851E-3</v>
      </c>
      <c r="K384" s="17">
        <f t="shared" si="97"/>
        <v>-0.18181818181818182</v>
      </c>
      <c r="L384" s="17">
        <f t="shared" si="98"/>
        <v>0.33333333333333331</v>
      </c>
      <c r="M384" s="17">
        <f t="shared" si="95"/>
        <v>-7.3882526782415958E-4</v>
      </c>
      <c r="N384" s="23">
        <f t="shared" si="96"/>
        <v>3.8461538461538462E-4</v>
      </c>
    </row>
    <row r="385" spans="1:14" x14ac:dyDescent="0.2">
      <c r="A385" s="15"/>
      <c r="B385" s="30" t="s">
        <v>353</v>
      </c>
      <c r="C385" s="27">
        <v>1</v>
      </c>
      <c r="D385" s="16">
        <v>0</v>
      </c>
      <c r="E385" s="16"/>
      <c r="F385" s="16"/>
      <c r="G385" s="17">
        <f t="shared" si="91"/>
        <v>3.6941263391207979E-4</v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>
        <f t="shared" si="97"/>
        <v>-1</v>
      </c>
      <c r="L385" s="17" t="str">
        <f t="shared" si="98"/>
        <v xml:space="preserve"> </v>
      </c>
      <c r="M385" s="17">
        <f t="shared" si="95"/>
        <v>-3.6941263391207979E-4</v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51</v>
      </c>
      <c r="D386" s="16">
        <v>30</v>
      </c>
      <c r="E386" s="16">
        <v>54</v>
      </c>
      <c r="F386" s="16">
        <v>33</v>
      </c>
      <c r="G386" s="17">
        <f t="shared" si="91"/>
        <v>1.8840044329516071E-2</v>
      </c>
      <c r="H386" s="17">
        <f t="shared" si="92"/>
        <v>1.1538461538461539E-2</v>
      </c>
      <c r="I386" s="17">
        <f t="shared" si="93"/>
        <v>2.4074899687917966E-2</v>
      </c>
      <c r="J386" s="17">
        <f t="shared" si="94"/>
        <v>1.6845329249617153E-2</v>
      </c>
      <c r="K386" s="17">
        <f t="shared" si="97"/>
        <v>5.8823529411764705E-2</v>
      </c>
      <c r="L386" s="17">
        <f t="shared" si="98"/>
        <v>0.1</v>
      </c>
      <c r="M386" s="17">
        <f t="shared" si="95"/>
        <v>1.1082379017362395E-3</v>
      </c>
      <c r="N386" s="23">
        <f t="shared" si="96"/>
        <v>1.153846153846154E-3</v>
      </c>
    </row>
    <row r="387" spans="1:14" x14ac:dyDescent="0.2">
      <c r="A387" s="15"/>
      <c r="B387" s="30" t="s">
        <v>355</v>
      </c>
      <c r="C387" s="27">
        <v>25</v>
      </c>
      <c r="D387" s="16">
        <v>4</v>
      </c>
      <c r="E387" s="16">
        <v>2</v>
      </c>
      <c r="F387" s="16">
        <v>1</v>
      </c>
      <c r="G387" s="17">
        <f t="shared" si="91"/>
        <v>9.2353158478019944E-3</v>
      </c>
      <c r="H387" s="17">
        <f t="shared" si="92"/>
        <v>1.5384615384615385E-3</v>
      </c>
      <c r="I387" s="17">
        <f t="shared" si="93"/>
        <v>8.9166295140436912E-4</v>
      </c>
      <c r="J387" s="17">
        <f t="shared" si="94"/>
        <v>5.1046452271567128E-4</v>
      </c>
      <c r="K387" s="17">
        <f t="shared" si="97"/>
        <v>-0.92</v>
      </c>
      <c r="L387" s="17">
        <f t="shared" si="98"/>
        <v>-0.75</v>
      </c>
      <c r="M387" s="17">
        <f t="shared" si="95"/>
        <v>-8.4964905799778355E-3</v>
      </c>
      <c r="N387" s="23">
        <f t="shared" si="96"/>
        <v>-1.1538461538461537E-3</v>
      </c>
    </row>
    <row r="388" spans="1:14" x14ac:dyDescent="0.2">
      <c r="A388" s="15"/>
      <c r="B388" s="30" t="s">
        <v>356</v>
      </c>
      <c r="C388" s="27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>
        <v>1</v>
      </c>
      <c r="D389" s="16">
        <v>0</v>
      </c>
      <c r="E389" s="16"/>
      <c r="F389" s="16"/>
      <c r="G389" s="17">
        <f t="shared" si="91"/>
        <v>3.6941263391207979E-4</v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>
        <f t="shared" si="97"/>
        <v>-1</v>
      </c>
      <c r="L389" s="17" t="str">
        <f t="shared" si="98"/>
        <v xml:space="preserve"> </v>
      </c>
      <c r="M389" s="17">
        <f t="shared" si="95"/>
        <v>-3.6941263391207979E-4</v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>
        <v>0</v>
      </c>
      <c r="D390" s="16">
        <v>1</v>
      </c>
      <c r="E390" s="16"/>
      <c r="F390" s="16"/>
      <c r="G390" s="17" t="str">
        <f t="shared" si="91"/>
        <v/>
      </c>
      <c r="H390" s="17">
        <f t="shared" si="92"/>
        <v>3.8461538461538462E-4</v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>
        <f t="shared" si="98"/>
        <v>-1</v>
      </c>
      <c r="M390" s="17" t="str">
        <f t="shared" si="95"/>
        <v/>
      </c>
      <c r="N390" s="23">
        <f t="shared" si="96"/>
        <v>-3.8461538461538462E-4</v>
      </c>
    </row>
    <row r="391" spans="1:14" x14ac:dyDescent="0.2">
      <c r="A391" s="15"/>
      <c r="B391" s="30" t="s">
        <v>359</v>
      </c>
      <c r="C391" s="27">
        <v>911</v>
      </c>
      <c r="D391" s="16">
        <v>522</v>
      </c>
      <c r="E391" s="16">
        <v>187</v>
      </c>
      <c r="F391" s="16">
        <v>171</v>
      </c>
      <c r="G391" s="17">
        <f t="shared" si="91"/>
        <v>0.33653490949390469</v>
      </c>
      <c r="H391" s="17">
        <f t="shared" si="92"/>
        <v>0.20076923076923076</v>
      </c>
      <c r="I391" s="17">
        <f t="shared" si="93"/>
        <v>8.3370485956308513E-2</v>
      </c>
      <c r="J391" s="17">
        <f t="shared" si="94"/>
        <v>8.7289433384379791E-2</v>
      </c>
      <c r="K391" s="17">
        <f t="shared" si="97"/>
        <v>-0.79473106476399558</v>
      </c>
      <c r="L391" s="17">
        <f t="shared" si="98"/>
        <v>-0.67241379310344829</v>
      </c>
      <c r="M391" s="17">
        <f t="shared" si="95"/>
        <v>-0.26745474695234578</v>
      </c>
      <c r="N391" s="23">
        <f t="shared" si="96"/>
        <v>-0.13499999999999998</v>
      </c>
    </row>
    <row r="392" spans="1:14" x14ac:dyDescent="0.2">
      <c r="A392" s="15"/>
      <c r="B392" s="30" t="s">
        <v>360</v>
      </c>
      <c r="C392" s="27">
        <v>2</v>
      </c>
      <c r="D392" s="16">
        <v>2</v>
      </c>
      <c r="E392" s="16">
        <v>3</v>
      </c>
      <c r="F392" s="16">
        <v>0</v>
      </c>
      <c r="G392" s="17">
        <f t="shared" si="91"/>
        <v>7.3882526782415958E-4</v>
      </c>
      <c r="H392" s="17">
        <f t="shared" si="92"/>
        <v>7.6923076923076923E-4</v>
      </c>
      <c r="I392" s="17">
        <f t="shared" si="93"/>
        <v>1.3374944271065537E-3</v>
      </c>
      <c r="J392" s="17" t="str">
        <f t="shared" si="94"/>
        <v/>
      </c>
      <c r="K392" s="17">
        <f t="shared" si="97"/>
        <v>0.5</v>
      </c>
      <c r="L392" s="17">
        <f t="shared" si="98"/>
        <v>-1</v>
      </c>
      <c r="M392" s="17">
        <f t="shared" si="95"/>
        <v>3.6941263391207979E-4</v>
      </c>
      <c r="N392" s="23">
        <f t="shared" si="96"/>
        <v>-7.6923076923076923E-4</v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>
        <v>0</v>
      </c>
      <c r="D394" s="16">
        <v>11</v>
      </c>
      <c r="E394" s="16">
        <v>0</v>
      </c>
      <c r="F394" s="16">
        <v>2</v>
      </c>
      <c r="G394" s="17" t="str">
        <f t="shared" si="91"/>
        <v/>
      </c>
      <c r="H394" s="17">
        <f t="shared" si="92"/>
        <v>4.2307692307692307E-3</v>
      </c>
      <c r="I394" s="17" t="str">
        <f t="shared" si="93"/>
        <v/>
      </c>
      <c r="J394" s="17">
        <f t="shared" si="94"/>
        <v>1.0209290454313426E-3</v>
      </c>
      <c r="K394" s="17" t="str">
        <f t="shared" si="97"/>
        <v xml:space="preserve"> </v>
      </c>
      <c r="L394" s="17">
        <f t="shared" si="98"/>
        <v>-0.81818181818181823</v>
      </c>
      <c r="M394" s="17" t="str">
        <f t="shared" si="95"/>
        <v/>
      </c>
      <c r="N394" s="23">
        <f t="shared" si="96"/>
        <v>-3.4615384615384616E-3</v>
      </c>
    </row>
    <row r="395" spans="1:14" x14ac:dyDescent="0.2">
      <c r="A395" s="15"/>
      <c r="B395" s="30" t="s">
        <v>363</v>
      </c>
      <c r="C395" s="27">
        <v>11</v>
      </c>
      <c r="D395" s="16">
        <v>29</v>
      </c>
      <c r="E395" s="16">
        <v>2</v>
      </c>
      <c r="F395" s="16">
        <v>13</v>
      </c>
      <c r="G395" s="17">
        <f t="shared" si="91"/>
        <v>4.0635389730328776E-3</v>
      </c>
      <c r="H395" s="17">
        <f t="shared" si="92"/>
        <v>1.1153846153846153E-2</v>
      </c>
      <c r="I395" s="17">
        <f t="shared" si="93"/>
        <v>8.9166295140436912E-4</v>
      </c>
      <c r="J395" s="17">
        <f t="shared" si="94"/>
        <v>6.636038795303726E-3</v>
      </c>
      <c r="K395" s="17">
        <f t="shared" si="97"/>
        <v>-0.81818181818181823</v>
      </c>
      <c r="L395" s="17">
        <f t="shared" si="98"/>
        <v>-0.55172413793103448</v>
      </c>
      <c r="M395" s="17">
        <f t="shared" si="95"/>
        <v>-3.3247137052087182E-3</v>
      </c>
      <c r="N395" s="23">
        <f t="shared" si="96"/>
        <v>-6.153846153846153E-3</v>
      </c>
    </row>
    <row r="396" spans="1:14" x14ac:dyDescent="0.2">
      <c r="A396" s="15"/>
      <c r="B396" s="30" t="s">
        <v>364</v>
      </c>
      <c r="C396" s="27">
        <v>0</v>
      </c>
      <c r="D396" s="16">
        <v>1</v>
      </c>
      <c r="E396" s="16">
        <v>0</v>
      </c>
      <c r="F396" s="16">
        <v>3</v>
      </c>
      <c r="G396" s="17" t="str">
        <f t="shared" si="91"/>
        <v/>
      </c>
      <c r="H396" s="17">
        <f t="shared" si="92"/>
        <v>3.8461538461538462E-4</v>
      </c>
      <c r="I396" s="17" t="str">
        <f t="shared" si="93"/>
        <v/>
      </c>
      <c r="J396" s="17">
        <f t="shared" si="94"/>
        <v>1.5313935681470138E-3</v>
      </c>
      <c r="K396" s="17" t="str">
        <f t="shared" si="97"/>
        <v xml:space="preserve"> </v>
      </c>
      <c r="L396" s="17">
        <f t="shared" si="98"/>
        <v>2</v>
      </c>
      <c r="M396" s="17" t="str">
        <f t="shared" si="95"/>
        <v/>
      </c>
      <c r="N396" s="23">
        <f t="shared" si="96"/>
        <v>7.6923076923076923E-4</v>
      </c>
    </row>
    <row r="397" spans="1:14" x14ac:dyDescent="0.2">
      <c r="A397" s="15"/>
      <c r="B397" s="30" t="s">
        <v>365</v>
      </c>
      <c r="C397" s="27"/>
      <c r="D397" s="16"/>
      <c r="E397" s="16">
        <v>1</v>
      </c>
      <c r="F397" s="16">
        <v>0</v>
      </c>
      <c r="G397" s="17" t="str">
        <f t="shared" si="91"/>
        <v/>
      </c>
      <c r="H397" s="17" t="str">
        <f t="shared" si="92"/>
        <v/>
      </c>
      <c r="I397" s="17">
        <f t="shared" si="93"/>
        <v>4.4583147570218456E-4</v>
      </c>
      <c r="J397" s="17" t="str">
        <f t="shared" si="94"/>
        <v/>
      </c>
      <c r="K397" s="17">
        <f t="shared" si="97"/>
        <v>1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>
        <v>2</v>
      </c>
      <c r="D398" s="16">
        <v>1</v>
      </c>
      <c r="E398" s="16"/>
      <c r="F398" s="16"/>
      <c r="G398" s="17">
        <f t="shared" si="91"/>
        <v>7.3882526782415958E-4</v>
      </c>
      <c r="H398" s="17">
        <f t="shared" si="92"/>
        <v>3.8461538461538462E-4</v>
      </c>
      <c r="I398" s="17" t="str">
        <f t="shared" si="93"/>
        <v/>
      </c>
      <c r="J398" s="17" t="str">
        <f t="shared" si="94"/>
        <v/>
      </c>
      <c r="K398" s="17">
        <f t="shared" si="97"/>
        <v>-1</v>
      </c>
      <c r="L398" s="17">
        <f t="shared" si="98"/>
        <v>-1</v>
      </c>
      <c r="M398" s="17">
        <f t="shared" si="95"/>
        <v>-7.3882526782415958E-4</v>
      </c>
      <c r="N398" s="23">
        <f t="shared" si="96"/>
        <v>-3.8461538461538462E-4</v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>
        <v>11</v>
      </c>
      <c r="D400" s="16">
        <v>8</v>
      </c>
      <c r="E400" s="16">
        <v>0</v>
      </c>
      <c r="F400" s="16">
        <v>2</v>
      </c>
      <c r="G400" s="17">
        <f t="shared" si="91"/>
        <v>4.0635389730328776E-3</v>
      </c>
      <c r="H400" s="17">
        <f t="shared" si="92"/>
        <v>3.0769230769230769E-3</v>
      </c>
      <c r="I400" s="17" t="str">
        <f t="shared" si="93"/>
        <v/>
      </c>
      <c r="J400" s="17">
        <f t="shared" si="94"/>
        <v>1.0209290454313426E-3</v>
      </c>
      <c r="K400" s="17">
        <f t="shared" si="97"/>
        <v>-1</v>
      </c>
      <c r="L400" s="17">
        <f t="shared" si="98"/>
        <v>-0.75</v>
      </c>
      <c r="M400" s="17">
        <f t="shared" si="95"/>
        <v>-4.0635389730328776E-3</v>
      </c>
      <c r="N400" s="23">
        <f t="shared" si="96"/>
        <v>-2.3076923076923075E-3</v>
      </c>
    </row>
    <row r="401" spans="1:14" x14ac:dyDescent="0.2">
      <c r="A401" s="15"/>
      <c r="B401" s="30" t="s">
        <v>369</v>
      </c>
      <c r="C401" s="27">
        <v>1</v>
      </c>
      <c r="D401" s="16">
        <v>1</v>
      </c>
      <c r="E401" s="16">
        <v>0</v>
      </c>
      <c r="F401" s="16">
        <v>2</v>
      </c>
      <c r="G401" s="17">
        <f t="shared" si="91"/>
        <v>3.6941263391207979E-4</v>
      </c>
      <c r="H401" s="17">
        <f t="shared" si="92"/>
        <v>3.8461538461538462E-4</v>
      </c>
      <c r="I401" s="17" t="str">
        <f t="shared" si="93"/>
        <v/>
      </c>
      <c r="J401" s="17">
        <f t="shared" si="94"/>
        <v>1.0209290454313426E-3</v>
      </c>
      <c r="K401" s="17">
        <f t="shared" si="97"/>
        <v>-1</v>
      </c>
      <c r="L401" s="17">
        <f t="shared" si="98"/>
        <v>1</v>
      </c>
      <c r="M401" s="17">
        <f t="shared" si="95"/>
        <v>-3.6941263391207979E-4</v>
      </c>
      <c r="N401" s="23">
        <f t="shared" si="96"/>
        <v>3.8461538461538462E-4</v>
      </c>
    </row>
    <row r="402" spans="1:14" x14ac:dyDescent="0.2">
      <c r="A402" s="15"/>
      <c r="B402" s="30" t="s">
        <v>370</v>
      </c>
      <c r="C402" s="27">
        <v>48</v>
      </c>
      <c r="D402" s="16">
        <v>39</v>
      </c>
      <c r="E402" s="16">
        <v>9</v>
      </c>
      <c r="F402" s="16">
        <v>6</v>
      </c>
      <c r="G402" s="17">
        <f t="shared" si="91"/>
        <v>1.7731806427779832E-2</v>
      </c>
      <c r="H402" s="17">
        <f t="shared" si="92"/>
        <v>1.4999999999999999E-2</v>
      </c>
      <c r="I402" s="17">
        <f t="shared" si="93"/>
        <v>4.012483281319661E-3</v>
      </c>
      <c r="J402" s="17">
        <f t="shared" si="94"/>
        <v>3.0627871362940277E-3</v>
      </c>
      <c r="K402" s="17">
        <f t="shared" si="97"/>
        <v>-0.8125</v>
      </c>
      <c r="L402" s="17">
        <f t="shared" si="98"/>
        <v>-0.84615384615384615</v>
      </c>
      <c r="M402" s="17">
        <f t="shared" si="95"/>
        <v>-1.4407092722571114E-2</v>
      </c>
      <c r="N402" s="23">
        <f t="shared" si="96"/>
        <v>-1.2692307692307692E-2</v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>
        <v>0</v>
      </c>
      <c r="D404" s="16">
        <v>1</v>
      </c>
      <c r="E404" s="16"/>
      <c r="F404" s="16"/>
      <c r="G404" s="17" t="str">
        <f t="shared" si="91"/>
        <v/>
      </c>
      <c r="H404" s="17">
        <f t="shared" si="92"/>
        <v>3.8461538461538462E-4</v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>
        <f t="shared" si="98"/>
        <v>-1</v>
      </c>
      <c r="M404" s="17" t="str">
        <f t="shared" si="95"/>
        <v/>
      </c>
      <c r="N404" s="23">
        <f t="shared" si="96"/>
        <v>-3.8461538461538462E-4</v>
      </c>
    </row>
    <row r="405" spans="1:14" ht="25.5" x14ac:dyDescent="0.2">
      <c r="A405" s="15"/>
      <c r="B405" s="30" t="s">
        <v>373</v>
      </c>
      <c r="C405" s="27">
        <v>29</v>
      </c>
      <c r="D405" s="16">
        <v>18</v>
      </c>
      <c r="E405" s="16">
        <v>41</v>
      </c>
      <c r="F405" s="16">
        <v>21</v>
      </c>
      <c r="G405" s="17">
        <f t="shared" si="91"/>
        <v>1.0712966383450314E-2</v>
      </c>
      <c r="H405" s="17">
        <f t="shared" si="92"/>
        <v>6.9230769230769233E-3</v>
      </c>
      <c r="I405" s="17">
        <f t="shared" si="93"/>
        <v>1.8279090503789567E-2</v>
      </c>
      <c r="J405" s="17">
        <f t="shared" si="94"/>
        <v>1.0719754977029096E-2</v>
      </c>
      <c r="K405" s="17">
        <f t="shared" si="97"/>
        <v>0.41379310344827586</v>
      </c>
      <c r="L405" s="17">
        <f t="shared" si="98"/>
        <v>0.16666666666666666</v>
      </c>
      <c r="M405" s="17">
        <f t="shared" si="95"/>
        <v>4.432951606944957E-3</v>
      </c>
      <c r="N405" s="23">
        <f t="shared" si="96"/>
        <v>1.1538461538461537E-3</v>
      </c>
    </row>
    <row r="406" spans="1:14" x14ac:dyDescent="0.2">
      <c r="A406" s="15"/>
      <c r="B406" s="30" t="s">
        <v>374</v>
      </c>
      <c r="C406" s="27">
        <v>107</v>
      </c>
      <c r="D406" s="16">
        <v>8</v>
      </c>
      <c r="E406" s="16">
        <v>31</v>
      </c>
      <c r="F406" s="16">
        <v>1</v>
      </c>
      <c r="G406" s="17">
        <f t="shared" si="91"/>
        <v>3.9527151828592538E-2</v>
      </c>
      <c r="H406" s="17">
        <f t="shared" si="92"/>
        <v>3.0769230769230769E-3</v>
      </c>
      <c r="I406" s="17">
        <f t="shared" si="93"/>
        <v>1.3820775746767721E-2</v>
      </c>
      <c r="J406" s="17">
        <f t="shared" si="94"/>
        <v>5.1046452271567128E-4</v>
      </c>
      <c r="K406" s="17">
        <f t="shared" si="97"/>
        <v>-0.71028037383177567</v>
      </c>
      <c r="L406" s="17">
        <f t="shared" si="98"/>
        <v>-0.875</v>
      </c>
      <c r="M406" s="17">
        <f t="shared" si="95"/>
        <v>-2.8075360177318064E-2</v>
      </c>
      <c r="N406" s="23">
        <f t="shared" si="96"/>
        <v>-2.6923076923076922E-3</v>
      </c>
    </row>
    <row r="407" spans="1:14" x14ac:dyDescent="0.2">
      <c r="A407" s="15"/>
      <c r="B407" s="30" t="s">
        <v>375</v>
      </c>
      <c r="C407" s="27"/>
      <c r="D407" s="16"/>
      <c r="E407" s="16">
        <v>2</v>
      </c>
      <c r="F407" s="16">
        <v>0</v>
      </c>
      <c r="G407" s="17" t="str">
        <f t="shared" si="91"/>
        <v/>
      </c>
      <c r="H407" s="17" t="str">
        <f t="shared" si="92"/>
        <v/>
      </c>
      <c r="I407" s="17">
        <f t="shared" si="93"/>
        <v>8.9166295140436912E-4</v>
      </c>
      <c r="J407" s="17" t="str">
        <f t="shared" si="94"/>
        <v/>
      </c>
      <c r="K407" s="17">
        <f t="shared" si="97"/>
        <v>1</v>
      </c>
      <c r="L407" s="17" t="str">
        <f t="shared" si="98"/>
        <v xml:space="preserve"> </v>
      </c>
      <c r="M407" s="17" t="str">
        <f t="shared" si="95"/>
        <v/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>
        <v>71</v>
      </c>
      <c r="D408" s="16">
        <v>12</v>
      </c>
      <c r="E408" s="16">
        <v>3</v>
      </c>
      <c r="F408" s="16">
        <v>2</v>
      </c>
      <c r="G408" s="17">
        <f t="shared" si="91"/>
        <v>2.6228297007757664E-2</v>
      </c>
      <c r="H408" s="17">
        <f t="shared" si="92"/>
        <v>4.6153846153846158E-3</v>
      </c>
      <c r="I408" s="17">
        <f t="shared" si="93"/>
        <v>1.3374944271065537E-3</v>
      </c>
      <c r="J408" s="17">
        <f t="shared" si="94"/>
        <v>1.0209290454313426E-3</v>
      </c>
      <c r="K408" s="17">
        <f t="shared" si="97"/>
        <v>-0.95774647887323938</v>
      </c>
      <c r="L408" s="17">
        <f t="shared" si="98"/>
        <v>-0.83333333333333337</v>
      </c>
      <c r="M408" s="17">
        <f t="shared" si="95"/>
        <v>-2.5120059106021424E-2</v>
      </c>
      <c r="N408" s="23">
        <f t="shared" si="96"/>
        <v>-3.8461538461538468E-3</v>
      </c>
    </row>
    <row r="409" spans="1:14" x14ac:dyDescent="0.2">
      <c r="A409" s="15"/>
      <c r="B409" s="30" t="s">
        <v>377</v>
      </c>
      <c r="C409" s="27">
        <v>5</v>
      </c>
      <c r="D409" s="16">
        <v>0</v>
      </c>
      <c r="E409" s="16"/>
      <c r="F409" s="16"/>
      <c r="G409" s="17">
        <f t="shared" si="91"/>
        <v>1.8470631695603991E-3</v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>
        <f t="shared" si="97"/>
        <v>-1</v>
      </c>
      <c r="L409" s="17" t="str">
        <f t="shared" si="98"/>
        <v xml:space="preserve"> </v>
      </c>
      <c r="M409" s="17">
        <f t="shared" si="95"/>
        <v>-1.8470631695603991E-3</v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>
        <v>8</v>
      </c>
      <c r="D410" s="16">
        <v>7</v>
      </c>
      <c r="E410" s="16">
        <v>7</v>
      </c>
      <c r="F410" s="16">
        <v>2</v>
      </c>
      <c r="G410" s="17">
        <f t="shared" si="91"/>
        <v>2.9553010712966383E-3</v>
      </c>
      <c r="H410" s="17">
        <f t="shared" si="92"/>
        <v>2.6923076923076922E-3</v>
      </c>
      <c r="I410" s="17">
        <f t="shared" si="93"/>
        <v>3.120820329915292E-3</v>
      </c>
      <c r="J410" s="17">
        <f t="shared" si="94"/>
        <v>1.0209290454313426E-3</v>
      </c>
      <c r="K410" s="17">
        <f t="shared" si="97"/>
        <v>-0.125</v>
      </c>
      <c r="L410" s="17">
        <f t="shared" si="98"/>
        <v>-0.7142857142857143</v>
      </c>
      <c r="M410" s="17">
        <f t="shared" si="95"/>
        <v>-3.6941263391207979E-4</v>
      </c>
      <c r="N410" s="23">
        <f t="shared" si="96"/>
        <v>-1.923076923076923E-3</v>
      </c>
    </row>
    <row r="411" spans="1:14" x14ac:dyDescent="0.2">
      <c r="A411" s="15"/>
      <c r="B411" s="30" t="s">
        <v>379</v>
      </c>
      <c r="C411" s="27">
        <v>0</v>
      </c>
      <c r="D411" s="16">
        <v>7</v>
      </c>
      <c r="E411" s="16"/>
      <c r="F411" s="16"/>
      <c r="G411" s="17" t="str">
        <f t="shared" si="91"/>
        <v/>
      </c>
      <c r="H411" s="17">
        <f t="shared" si="92"/>
        <v>2.6923076923076922E-3</v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>
        <f t="shared" si="98"/>
        <v>-1</v>
      </c>
      <c r="M411" s="17" t="str">
        <f t="shared" si="95"/>
        <v/>
      </c>
      <c r="N411" s="23">
        <f t="shared" si="96"/>
        <v>-2.6923076923076922E-3</v>
      </c>
    </row>
    <row r="412" spans="1:14" x14ac:dyDescent="0.2">
      <c r="A412" s="15"/>
      <c r="B412" s="30" t="s">
        <v>380</v>
      </c>
      <c r="C412" s="27">
        <v>0</v>
      </c>
      <c r="D412" s="16">
        <v>1</v>
      </c>
      <c r="E412" s="16"/>
      <c r="F412" s="16"/>
      <c r="G412" s="17" t="str">
        <f t="shared" si="91"/>
        <v/>
      </c>
      <c r="H412" s="17">
        <f t="shared" si="92"/>
        <v>3.8461538461538462E-4</v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>
        <f t="shared" si="98"/>
        <v>-1</v>
      </c>
      <c r="M412" s="17" t="str">
        <f t="shared" si="95"/>
        <v/>
      </c>
      <c r="N412" s="23">
        <f t="shared" si="96"/>
        <v>-3.8461538461538462E-4</v>
      </c>
    </row>
    <row r="413" spans="1:14" x14ac:dyDescent="0.2">
      <c r="A413" s="15"/>
      <c r="B413" s="30" t="s">
        <v>381</v>
      </c>
      <c r="C413" s="27">
        <v>64</v>
      </c>
      <c r="D413" s="16">
        <v>7</v>
      </c>
      <c r="E413" s="16">
        <v>58</v>
      </c>
      <c r="F413" s="16">
        <v>2</v>
      </c>
      <c r="G413" s="17">
        <f t="shared" si="91"/>
        <v>2.3642408570373107E-2</v>
      </c>
      <c r="H413" s="17">
        <f t="shared" si="92"/>
        <v>2.6923076923076922E-3</v>
      </c>
      <c r="I413" s="17">
        <f t="shared" si="93"/>
        <v>2.5858225590726706E-2</v>
      </c>
      <c r="J413" s="17">
        <f t="shared" si="94"/>
        <v>1.0209290454313426E-3</v>
      </c>
      <c r="K413" s="17">
        <f t="shared" si="97"/>
        <v>-9.375E-2</v>
      </c>
      <c r="L413" s="17">
        <f t="shared" si="98"/>
        <v>-0.7142857142857143</v>
      </c>
      <c r="M413" s="17">
        <f t="shared" si="95"/>
        <v>-2.2164758034724785E-3</v>
      </c>
      <c r="N413" s="23">
        <f t="shared" si="96"/>
        <v>-1.923076923076923E-3</v>
      </c>
    </row>
    <row r="414" spans="1:14" x14ac:dyDescent="0.2">
      <c r="A414" s="15"/>
      <c r="B414" s="30" t="s">
        <v>382</v>
      </c>
      <c r="C414" s="27">
        <v>0</v>
      </c>
      <c r="D414" s="16">
        <v>1</v>
      </c>
      <c r="E414" s="16"/>
      <c r="F414" s="16"/>
      <c r="G414" s="17" t="str">
        <f t="shared" si="91"/>
        <v/>
      </c>
      <c r="H414" s="17">
        <f t="shared" si="92"/>
        <v>3.8461538461538462E-4</v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>
        <f t="shared" si="98"/>
        <v>-1</v>
      </c>
      <c r="M414" s="17" t="str">
        <f t="shared" si="95"/>
        <v/>
      </c>
      <c r="N414" s="23">
        <f t="shared" si="96"/>
        <v>-3.8461538461538462E-4</v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282</v>
      </c>
      <c r="D419" s="16">
        <v>492</v>
      </c>
      <c r="E419" s="16">
        <v>69</v>
      </c>
      <c r="F419" s="16">
        <v>38</v>
      </c>
      <c r="G419" s="17">
        <f t="shared" si="91"/>
        <v>0.1041743627632065</v>
      </c>
      <c r="H419" s="17">
        <f t="shared" si="92"/>
        <v>0.18923076923076923</v>
      </c>
      <c r="I419" s="17">
        <f t="shared" si="93"/>
        <v>3.0762371823450735E-2</v>
      </c>
      <c r="J419" s="17">
        <f t="shared" si="94"/>
        <v>1.9397651863195507E-2</v>
      </c>
      <c r="K419" s="17">
        <f t="shared" si="97"/>
        <v>-0.75531914893617025</v>
      </c>
      <c r="L419" s="17">
        <f t="shared" si="98"/>
        <v>-0.92276422764227639</v>
      </c>
      <c r="M419" s="17">
        <f t="shared" si="95"/>
        <v>-7.8684891023273001E-2</v>
      </c>
      <c r="N419" s="23">
        <f t="shared" si="96"/>
        <v>-0.17461538461538462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24</v>
      </c>
      <c r="D422" s="16">
        <v>25</v>
      </c>
      <c r="E422" s="16">
        <v>50</v>
      </c>
      <c r="F422" s="16">
        <v>27</v>
      </c>
      <c r="G422" s="17">
        <f t="shared" si="91"/>
        <v>8.8659032138899158E-3</v>
      </c>
      <c r="H422" s="17">
        <f t="shared" si="92"/>
        <v>9.6153846153846159E-3</v>
      </c>
      <c r="I422" s="17">
        <f t="shared" si="93"/>
        <v>2.229157378510923E-2</v>
      </c>
      <c r="J422" s="17">
        <f t="shared" si="94"/>
        <v>1.3782542113323124E-2</v>
      </c>
      <c r="K422" s="17">
        <f t="shared" si="97"/>
        <v>1.0833333333333333</v>
      </c>
      <c r="L422" s="17">
        <f t="shared" si="98"/>
        <v>0.08</v>
      </c>
      <c r="M422" s="17">
        <f t="shared" si="95"/>
        <v>9.6047284817140748E-3</v>
      </c>
      <c r="N422" s="23">
        <f t="shared" si="96"/>
        <v>7.6923076923076934E-4</v>
      </c>
    </row>
    <row r="423" spans="1:14" x14ac:dyDescent="0.2">
      <c r="A423" s="15"/>
      <c r="B423" s="30" t="s">
        <v>391</v>
      </c>
      <c r="C423" s="27">
        <v>331</v>
      </c>
      <c r="D423" s="16">
        <v>440</v>
      </c>
      <c r="E423" s="16">
        <v>423</v>
      </c>
      <c r="F423" s="16">
        <v>261</v>
      </c>
      <c r="G423" s="17">
        <f t="shared" si="91"/>
        <v>0.12227558182489841</v>
      </c>
      <c r="H423" s="17">
        <f t="shared" si="92"/>
        <v>0.16923076923076924</v>
      </c>
      <c r="I423" s="17">
        <f t="shared" si="93"/>
        <v>0.18858671422202408</v>
      </c>
      <c r="J423" s="17">
        <f t="shared" si="94"/>
        <v>0.1332312404287902</v>
      </c>
      <c r="K423" s="17">
        <f t="shared" si="97"/>
        <v>0.27794561933534745</v>
      </c>
      <c r="L423" s="17">
        <f t="shared" si="98"/>
        <v>-0.4068181818181818</v>
      </c>
      <c r="M423" s="17">
        <f t="shared" si="95"/>
        <v>3.3985962319911342E-2</v>
      </c>
      <c r="N423" s="23">
        <f t="shared" si="96"/>
        <v>-6.8846153846153849E-2</v>
      </c>
    </row>
    <row r="424" spans="1:14" x14ac:dyDescent="0.2">
      <c r="A424" s="15"/>
      <c r="B424" s="30" t="s">
        <v>392</v>
      </c>
      <c r="C424" s="27">
        <v>33</v>
      </c>
      <c r="D424" s="16">
        <v>21</v>
      </c>
      <c r="E424" s="16">
        <v>15</v>
      </c>
      <c r="F424" s="16">
        <v>18</v>
      </c>
      <c r="G424" s="17">
        <f t="shared" si="91"/>
        <v>1.2190616919098634E-2</v>
      </c>
      <c r="H424" s="17">
        <f t="shared" si="92"/>
        <v>8.076923076923077E-3</v>
      </c>
      <c r="I424" s="17">
        <f t="shared" si="93"/>
        <v>6.6874721355327689E-3</v>
      </c>
      <c r="J424" s="17">
        <f t="shared" si="94"/>
        <v>9.1883614088820835E-3</v>
      </c>
      <c r="K424" s="17">
        <f t="shared" si="97"/>
        <v>-0.54545454545454541</v>
      </c>
      <c r="L424" s="17">
        <f t="shared" si="98"/>
        <v>-0.14285714285714285</v>
      </c>
      <c r="M424" s="17">
        <f t="shared" si="95"/>
        <v>-6.6494274104174364E-3</v>
      </c>
      <c r="N424" s="23">
        <f t="shared" si="96"/>
        <v>-1.1538461538461537E-3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2</v>
      </c>
      <c r="D426" s="16">
        <v>1</v>
      </c>
      <c r="E426" s="16"/>
      <c r="F426" s="16"/>
      <c r="G426" s="17">
        <f t="shared" si="91"/>
        <v>7.3882526782415958E-4</v>
      </c>
      <c r="H426" s="17">
        <f t="shared" si="92"/>
        <v>3.8461538461538462E-4</v>
      </c>
      <c r="I426" s="17" t="str">
        <f t="shared" si="93"/>
        <v/>
      </c>
      <c r="J426" s="17" t="str">
        <f t="shared" si="94"/>
        <v/>
      </c>
      <c r="K426" s="17">
        <f t="shared" si="97"/>
        <v>-1</v>
      </c>
      <c r="L426" s="17">
        <f t="shared" si="98"/>
        <v>-1</v>
      </c>
      <c r="M426" s="17">
        <f t="shared" si="95"/>
        <v>-7.3882526782415958E-4</v>
      </c>
      <c r="N426" s="23">
        <f t="shared" si="96"/>
        <v>-3.8461538461538462E-4</v>
      </c>
    </row>
    <row r="427" spans="1:14" ht="25.5" x14ac:dyDescent="0.2">
      <c r="A427" s="15"/>
      <c r="B427" s="30" t="s">
        <v>395</v>
      </c>
      <c r="C427" s="27">
        <v>1</v>
      </c>
      <c r="D427" s="16">
        <v>4</v>
      </c>
      <c r="E427" s="16">
        <v>1</v>
      </c>
      <c r="F427" s="16">
        <v>2</v>
      </c>
      <c r="G427" s="17">
        <f t="shared" si="91"/>
        <v>3.6941263391207979E-4</v>
      </c>
      <c r="H427" s="17">
        <f t="shared" si="92"/>
        <v>1.5384615384615385E-3</v>
      </c>
      <c r="I427" s="17">
        <f t="shared" si="93"/>
        <v>4.4583147570218456E-4</v>
      </c>
      <c r="J427" s="17">
        <f t="shared" si="94"/>
        <v>1.0209290454313426E-3</v>
      </c>
      <c r="K427" s="17">
        <f t="shared" si="97"/>
        <v>0</v>
      </c>
      <c r="L427" s="17">
        <f t="shared" si="98"/>
        <v>-0.5</v>
      </c>
      <c r="M427" s="17">
        <f t="shared" si="95"/>
        <v>0</v>
      </c>
      <c r="N427" s="23">
        <f t="shared" si="96"/>
        <v>-7.6923076923076923E-4</v>
      </c>
    </row>
    <row r="428" spans="1:14" x14ac:dyDescent="0.2">
      <c r="A428" s="15"/>
      <c r="B428" s="30" t="s">
        <v>396</v>
      </c>
      <c r="C428" s="27">
        <v>2</v>
      </c>
      <c r="D428" s="16">
        <v>0</v>
      </c>
      <c r="E428" s="16">
        <v>4</v>
      </c>
      <c r="F428" s="16">
        <v>0</v>
      </c>
      <c r="G428" s="17">
        <f t="shared" si="91"/>
        <v>7.3882526782415958E-4</v>
      </c>
      <c r="H428" s="17" t="str">
        <f t="shared" si="92"/>
        <v/>
      </c>
      <c r="I428" s="17">
        <f t="shared" si="93"/>
        <v>1.7833259028087382E-3</v>
      </c>
      <c r="J428" s="17" t="str">
        <f t="shared" si="94"/>
        <v/>
      </c>
      <c r="K428" s="17">
        <f t="shared" si="97"/>
        <v>1</v>
      </c>
      <c r="L428" s="17" t="str">
        <f t="shared" si="98"/>
        <v xml:space="preserve"> </v>
      </c>
      <c r="M428" s="17">
        <f t="shared" si="95"/>
        <v>7.3882526782415958E-4</v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>
        <v>0</v>
      </c>
      <c r="D429" s="16">
        <v>1</v>
      </c>
      <c r="E429" s="16"/>
      <c r="F429" s="16"/>
      <c r="G429" s="17" t="str">
        <f t="shared" si="91"/>
        <v/>
      </c>
      <c r="H429" s="17">
        <f t="shared" si="92"/>
        <v>3.8461538461538462E-4</v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>
        <f t="shared" si="98"/>
        <v>-1</v>
      </c>
      <c r="M429" s="17" t="str">
        <f t="shared" si="95"/>
        <v/>
      </c>
      <c r="N429" s="23">
        <f t="shared" si="96"/>
        <v>-3.8461538461538462E-4</v>
      </c>
    </row>
    <row r="430" spans="1:14" x14ac:dyDescent="0.2">
      <c r="A430" s="15"/>
      <c r="B430" s="30" t="s">
        <v>398</v>
      </c>
      <c r="C430" s="27">
        <v>5</v>
      </c>
      <c r="D430" s="16">
        <v>8</v>
      </c>
      <c r="E430" s="16"/>
      <c r="F430" s="16"/>
      <c r="G430" s="17">
        <f t="shared" si="91"/>
        <v>1.8470631695603991E-3</v>
      </c>
      <c r="H430" s="17">
        <f t="shared" si="92"/>
        <v>3.0769230769230769E-3</v>
      </c>
      <c r="I430" s="17" t="str">
        <f t="shared" si="93"/>
        <v/>
      </c>
      <c r="J430" s="17" t="str">
        <f t="shared" si="94"/>
        <v/>
      </c>
      <c r="K430" s="17">
        <f t="shared" si="97"/>
        <v>-1</v>
      </c>
      <c r="L430" s="17">
        <f t="shared" si="98"/>
        <v>-1</v>
      </c>
      <c r="M430" s="17">
        <f t="shared" si="95"/>
        <v>-1.8470631695603991E-3</v>
      </c>
      <c r="N430" s="23">
        <f t="shared" si="96"/>
        <v>-3.0769230769230769E-3</v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>
        <v>1</v>
      </c>
      <c r="D432" s="16">
        <v>2</v>
      </c>
      <c r="E432" s="16"/>
      <c r="F432" s="16"/>
      <c r="G432" s="17">
        <f t="shared" si="91"/>
        <v>3.6941263391207979E-4</v>
      </c>
      <c r="H432" s="17">
        <f t="shared" si="92"/>
        <v>7.6923076923076923E-4</v>
      </c>
      <c r="I432" s="17" t="str">
        <f t="shared" si="93"/>
        <v/>
      </c>
      <c r="J432" s="17" t="str">
        <f t="shared" si="94"/>
        <v/>
      </c>
      <c r="K432" s="17">
        <f t="shared" si="97"/>
        <v>-1</v>
      </c>
      <c r="L432" s="17">
        <f t="shared" si="98"/>
        <v>-1</v>
      </c>
      <c r="M432" s="17">
        <f t="shared" si="95"/>
        <v>-3.6941263391207979E-4</v>
      </c>
      <c r="N432" s="23">
        <f t="shared" si="96"/>
        <v>-7.6923076923076923E-4</v>
      </c>
    </row>
    <row r="433" spans="1:14" ht="25.5" x14ac:dyDescent="0.2">
      <c r="A433" s="15"/>
      <c r="B433" s="30" t="s">
        <v>401</v>
      </c>
      <c r="C433" s="27">
        <v>0</v>
      </c>
      <c r="D433" s="16">
        <v>1</v>
      </c>
      <c r="E433" s="16"/>
      <c r="F433" s="16"/>
      <c r="G433" s="17" t="str">
        <f t="shared" si="91"/>
        <v/>
      </c>
      <c r="H433" s="17">
        <f t="shared" si="92"/>
        <v>3.8461538461538462E-4</v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>
        <f t="shared" si="98"/>
        <v>-1</v>
      </c>
      <c r="M433" s="17" t="str">
        <f t="shared" si="95"/>
        <v/>
      </c>
      <c r="N433" s="23">
        <f t="shared" si="96"/>
        <v>-3.8461538461538462E-4</v>
      </c>
    </row>
    <row r="434" spans="1:14" x14ac:dyDescent="0.2">
      <c r="A434" s="15"/>
      <c r="B434" s="30" t="s">
        <v>402</v>
      </c>
      <c r="C434" s="27">
        <v>19</v>
      </c>
      <c r="D434" s="16">
        <v>7</v>
      </c>
      <c r="E434" s="16">
        <v>23</v>
      </c>
      <c r="F434" s="16">
        <v>5</v>
      </c>
      <c r="G434" s="17">
        <f t="shared" si="91"/>
        <v>7.0188400443295159E-3</v>
      </c>
      <c r="H434" s="17">
        <f t="shared" si="92"/>
        <v>2.6923076923076922E-3</v>
      </c>
      <c r="I434" s="17">
        <f t="shared" si="93"/>
        <v>1.0254123941150245E-2</v>
      </c>
      <c r="J434" s="17">
        <f t="shared" si="94"/>
        <v>2.5523226135783562E-3</v>
      </c>
      <c r="K434" s="17">
        <f t="shared" si="97"/>
        <v>0.21052631578947367</v>
      </c>
      <c r="L434" s="17">
        <f t="shared" si="98"/>
        <v>-0.2857142857142857</v>
      </c>
      <c r="M434" s="17">
        <f t="shared" si="95"/>
        <v>1.4776505356483192E-3</v>
      </c>
      <c r="N434" s="23">
        <f t="shared" si="96"/>
        <v>-7.6923076923076912E-4</v>
      </c>
    </row>
    <row r="435" spans="1:14" x14ac:dyDescent="0.2">
      <c r="A435" s="15"/>
      <c r="B435" s="30" t="s">
        <v>403</v>
      </c>
      <c r="C435" s="27">
        <v>5</v>
      </c>
      <c r="D435" s="16">
        <v>6</v>
      </c>
      <c r="E435" s="16">
        <v>2</v>
      </c>
      <c r="F435" s="16">
        <v>2</v>
      </c>
      <c r="G435" s="17">
        <f t="shared" ref="G435:G498" si="99">+IF(C435=0,"",C435/C$371)</f>
        <v>1.8470631695603991E-3</v>
      </c>
      <c r="H435" s="17">
        <f t="shared" ref="H435:H498" si="100">+IF(D435=0,"",D435/D$371)</f>
        <v>2.3076923076923079E-3</v>
      </c>
      <c r="I435" s="17">
        <f t="shared" ref="I435:I498" si="101">+IF(E435=0,"",E435/E$371)</f>
        <v>8.9166295140436912E-4</v>
      </c>
      <c r="J435" s="17">
        <f t="shared" ref="J435:J498" si="102">+IF(F435=0,"",F435/F$371)</f>
        <v>1.0209290454313426E-3</v>
      </c>
      <c r="K435" s="17">
        <f t="shared" si="97"/>
        <v>-0.6</v>
      </c>
      <c r="L435" s="17">
        <f t="shared" si="98"/>
        <v>-0.66666666666666663</v>
      </c>
      <c r="M435" s="17">
        <f t="shared" ref="M435:M498" si="103">+IF(OR(AND(G435=""),(K435="")),"",G435*K435)</f>
        <v>-1.1082379017362395E-3</v>
      </c>
      <c r="N435" s="23">
        <f t="shared" ref="N435:N498" si="104">+IF(OR(AND(H435=""),(L435="")),"",H435*L435)</f>
        <v>-1.5384615384615385E-3</v>
      </c>
    </row>
    <row r="436" spans="1:14" x14ac:dyDescent="0.2">
      <c r="A436" s="15"/>
      <c r="B436" s="30" t="s">
        <v>404</v>
      </c>
      <c r="C436" s="27"/>
      <c r="D436" s="16"/>
      <c r="E436" s="16">
        <v>1</v>
      </c>
      <c r="F436" s="16">
        <v>2</v>
      </c>
      <c r="G436" s="17" t="str">
        <f t="shared" si="99"/>
        <v/>
      </c>
      <c r="H436" s="17" t="str">
        <f t="shared" si="100"/>
        <v/>
      </c>
      <c r="I436" s="17">
        <f t="shared" si="101"/>
        <v>4.4583147570218456E-4</v>
      </c>
      <c r="J436" s="17">
        <f t="shared" si="102"/>
        <v>1.0209290454313426E-3</v>
      </c>
      <c r="K436" s="17">
        <f t="shared" ref="K436:K499" si="105">+IF(AND(C436=0,E436=0)," ",IF(C436=0,1,IF(E436=0,-1,(E436-C436)/C436)))</f>
        <v>1</v>
      </c>
      <c r="L436" s="17">
        <f t="shared" ref="L436:L499" si="106">+IF(AND(D436=0,F436=0)," ",IF(D436=0,1,IF(F436=0,-1,(F436-D436)/D436)))</f>
        <v>1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>
        <v>41</v>
      </c>
      <c r="D437" s="16">
        <v>2</v>
      </c>
      <c r="E437" s="16">
        <v>3</v>
      </c>
      <c r="F437" s="16">
        <v>2</v>
      </c>
      <c r="G437" s="17">
        <f t="shared" si="99"/>
        <v>1.5145917990395271E-2</v>
      </c>
      <c r="H437" s="17">
        <f t="shared" si="100"/>
        <v>7.6923076923076923E-4</v>
      </c>
      <c r="I437" s="17">
        <f t="shared" si="101"/>
        <v>1.3374944271065537E-3</v>
      </c>
      <c r="J437" s="17">
        <f t="shared" si="102"/>
        <v>1.0209290454313426E-3</v>
      </c>
      <c r="K437" s="17">
        <f t="shared" si="105"/>
        <v>-0.92682926829268297</v>
      </c>
      <c r="L437" s="17">
        <f t="shared" si="106"/>
        <v>0</v>
      </c>
      <c r="M437" s="17">
        <f t="shared" si="103"/>
        <v>-1.4037680088659032E-2</v>
      </c>
      <c r="N437" s="23">
        <f t="shared" si="104"/>
        <v>0</v>
      </c>
    </row>
    <row r="438" spans="1:14" x14ac:dyDescent="0.2">
      <c r="A438" s="15"/>
      <c r="B438" s="30" t="s">
        <v>406</v>
      </c>
      <c r="C438" s="27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>
        <v>0</v>
      </c>
      <c r="F440" s="16">
        <v>1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>
        <f t="shared" si="102"/>
        <v>5.1046452271567128E-4</v>
      </c>
      <c r="K440" s="17" t="str">
        <f t="shared" si="105"/>
        <v xml:space="preserve"> </v>
      </c>
      <c r="L440" s="17">
        <f t="shared" si="106"/>
        <v>1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1</v>
      </c>
      <c r="D442" s="16">
        <v>2</v>
      </c>
      <c r="E442" s="16">
        <v>50</v>
      </c>
      <c r="F442" s="16">
        <v>38</v>
      </c>
      <c r="G442" s="17">
        <f t="shared" si="99"/>
        <v>3.6941263391207979E-4</v>
      </c>
      <c r="H442" s="17">
        <f t="shared" si="100"/>
        <v>7.6923076923076923E-4</v>
      </c>
      <c r="I442" s="17">
        <f t="shared" si="101"/>
        <v>2.229157378510923E-2</v>
      </c>
      <c r="J442" s="17">
        <f t="shared" si="102"/>
        <v>1.9397651863195507E-2</v>
      </c>
      <c r="K442" s="17">
        <f t="shared" si="105"/>
        <v>49</v>
      </c>
      <c r="L442" s="17">
        <f t="shared" si="106"/>
        <v>18</v>
      </c>
      <c r="M442" s="17">
        <f t="shared" si="103"/>
        <v>1.810121906169191E-2</v>
      </c>
      <c r="N442" s="23">
        <f t="shared" si="104"/>
        <v>1.3846153846153847E-2</v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0</v>
      </c>
      <c r="D445" s="16">
        <v>1</v>
      </c>
      <c r="E445" s="16">
        <v>0</v>
      </c>
      <c r="F445" s="16">
        <v>6</v>
      </c>
      <c r="G445" s="17" t="str">
        <f t="shared" si="99"/>
        <v/>
      </c>
      <c r="H445" s="17">
        <f t="shared" si="100"/>
        <v>3.8461538461538462E-4</v>
      </c>
      <c r="I445" s="17" t="str">
        <f t="shared" si="101"/>
        <v/>
      </c>
      <c r="J445" s="17">
        <f t="shared" si="102"/>
        <v>3.0627871362940277E-3</v>
      </c>
      <c r="K445" s="17" t="str">
        <f t="shared" si="105"/>
        <v xml:space="preserve"> </v>
      </c>
      <c r="L445" s="17">
        <f t="shared" si="106"/>
        <v>5</v>
      </c>
      <c r="M445" s="17" t="str">
        <f t="shared" si="103"/>
        <v/>
      </c>
      <c r="N445" s="23">
        <f t="shared" si="104"/>
        <v>1.9230769230769232E-3</v>
      </c>
    </row>
    <row r="446" spans="1:14" x14ac:dyDescent="0.2">
      <c r="A446" s="15"/>
      <c r="B446" s="30" t="s">
        <v>414</v>
      </c>
      <c r="C446" s="27">
        <v>13</v>
      </c>
      <c r="D446" s="16">
        <v>72</v>
      </c>
      <c r="E446" s="16">
        <v>12</v>
      </c>
      <c r="F446" s="16">
        <v>23</v>
      </c>
      <c r="G446" s="17">
        <f t="shared" si="99"/>
        <v>4.8023642408570374E-3</v>
      </c>
      <c r="H446" s="17">
        <f t="shared" si="100"/>
        <v>2.7692307692307693E-2</v>
      </c>
      <c r="I446" s="17">
        <f t="shared" si="101"/>
        <v>5.3499777084262149E-3</v>
      </c>
      <c r="J446" s="17">
        <f t="shared" si="102"/>
        <v>1.1740684022460439E-2</v>
      </c>
      <c r="K446" s="17">
        <f t="shared" si="105"/>
        <v>-7.6923076923076927E-2</v>
      </c>
      <c r="L446" s="17">
        <f t="shared" si="106"/>
        <v>-0.68055555555555558</v>
      </c>
      <c r="M446" s="17">
        <f t="shared" si="103"/>
        <v>-3.6941263391207984E-4</v>
      </c>
      <c r="N446" s="23">
        <f t="shared" si="104"/>
        <v>-1.8846153846153846E-2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>
        <v>0</v>
      </c>
      <c r="D448" s="16">
        <v>1</v>
      </c>
      <c r="E448" s="16">
        <v>1</v>
      </c>
      <c r="F448" s="16">
        <v>0</v>
      </c>
      <c r="G448" s="17" t="str">
        <f t="shared" si="99"/>
        <v/>
      </c>
      <c r="H448" s="17">
        <f t="shared" si="100"/>
        <v>3.8461538461538462E-4</v>
      </c>
      <c r="I448" s="17">
        <f t="shared" si="101"/>
        <v>4.4583147570218456E-4</v>
      </c>
      <c r="J448" s="17" t="str">
        <f t="shared" si="102"/>
        <v/>
      </c>
      <c r="K448" s="17">
        <f t="shared" si="105"/>
        <v>1</v>
      </c>
      <c r="L448" s="17">
        <f t="shared" si="106"/>
        <v>-1</v>
      </c>
      <c r="M448" s="17" t="str">
        <f t="shared" si="103"/>
        <v/>
      </c>
      <c r="N448" s="23">
        <f t="shared" si="104"/>
        <v>-3.8461538461538462E-4</v>
      </c>
    </row>
    <row r="449" spans="1:14" x14ac:dyDescent="0.2">
      <c r="A449" s="15"/>
      <c r="B449" s="30" t="s">
        <v>417</v>
      </c>
      <c r="C449" s="27">
        <v>6</v>
      </c>
      <c r="D449" s="16">
        <v>0</v>
      </c>
      <c r="E449" s="16">
        <v>4</v>
      </c>
      <c r="F449" s="16">
        <v>1</v>
      </c>
      <c r="G449" s="17">
        <f t="shared" si="99"/>
        <v>2.216475803472479E-3</v>
      </c>
      <c r="H449" s="17" t="str">
        <f t="shared" si="100"/>
        <v/>
      </c>
      <c r="I449" s="17">
        <f t="shared" si="101"/>
        <v>1.7833259028087382E-3</v>
      </c>
      <c r="J449" s="17">
        <f t="shared" si="102"/>
        <v>5.1046452271567128E-4</v>
      </c>
      <c r="K449" s="17">
        <f t="shared" si="105"/>
        <v>-0.33333333333333331</v>
      </c>
      <c r="L449" s="17">
        <f t="shared" si="106"/>
        <v>1</v>
      </c>
      <c r="M449" s="17">
        <f t="shared" si="103"/>
        <v>-7.3882526782415958E-4</v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26</v>
      </c>
      <c r="D450" s="16">
        <v>2</v>
      </c>
      <c r="E450" s="16">
        <v>2</v>
      </c>
      <c r="F450" s="16">
        <v>0</v>
      </c>
      <c r="G450" s="17">
        <f t="shared" si="99"/>
        <v>9.6047284817140748E-3</v>
      </c>
      <c r="H450" s="17">
        <f t="shared" si="100"/>
        <v>7.6923076923076923E-4</v>
      </c>
      <c r="I450" s="17">
        <f t="shared" si="101"/>
        <v>8.9166295140436912E-4</v>
      </c>
      <c r="J450" s="17" t="str">
        <f t="shared" si="102"/>
        <v/>
      </c>
      <c r="K450" s="17">
        <f t="shared" si="105"/>
        <v>-0.92307692307692313</v>
      </c>
      <c r="L450" s="17">
        <f t="shared" si="106"/>
        <v>-1</v>
      </c>
      <c r="M450" s="17">
        <f t="shared" si="103"/>
        <v>-8.8659032138899158E-3</v>
      </c>
      <c r="N450" s="23">
        <f t="shared" si="104"/>
        <v>-7.6923076923076923E-4</v>
      </c>
    </row>
    <row r="451" spans="1:14" x14ac:dyDescent="0.2">
      <c r="A451" s="15"/>
      <c r="B451" s="30" t="s">
        <v>419</v>
      </c>
      <c r="C451" s="27">
        <v>0</v>
      </c>
      <c r="D451" s="16">
        <v>1</v>
      </c>
      <c r="E451" s="16"/>
      <c r="F451" s="16"/>
      <c r="G451" s="17" t="str">
        <f t="shared" si="99"/>
        <v/>
      </c>
      <c r="H451" s="17">
        <f t="shared" si="100"/>
        <v>3.8461538461538462E-4</v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>
        <f t="shared" si="106"/>
        <v>-1</v>
      </c>
      <c r="M451" s="17" t="str">
        <f t="shared" si="103"/>
        <v/>
      </c>
      <c r="N451" s="23">
        <f t="shared" si="104"/>
        <v>-3.8461538461538462E-4</v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14</v>
      </c>
      <c r="D454" s="16">
        <v>0</v>
      </c>
      <c r="E454" s="16">
        <v>2</v>
      </c>
      <c r="F454" s="16">
        <v>0</v>
      </c>
      <c r="G454" s="17">
        <f t="shared" si="99"/>
        <v>5.1717768747691168E-3</v>
      </c>
      <c r="H454" s="17" t="str">
        <f t="shared" si="100"/>
        <v/>
      </c>
      <c r="I454" s="17">
        <f t="shared" si="101"/>
        <v>8.9166295140436912E-4</v>
      </c>
      <c r="J454" s="17" t="str">
        <f t="shared" si="102"/>
        <v/>
      </c>
      <c r="K454" s="17">
        <f t="shared" si="105"/>
        <v>-0.8571428571428571</v>
      </c>
      <c r="L454" s="17" t="str">
        <f t="shared" si="106"/>
        <v xml:space="preserve"> </v>
      </c>
      <c r="M454" s="17">
        <f t="shared" si="103"/>
        <v>-4.432951606944957E-3</v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>
        <v>11</v>
      </c>
      <c r="D455" s="16">
        <v>1</v>
      </c>
      <c r="E455" s="16">
        <v>1</v>
      </c>
      <c r="F455" s="16">
        <v>0</v>
      </c>
      <c r="G455" s="17">
        <f t="shared" si="99"/>
        <v>4.0635389730328776E-3</v>
      </c>
      <c r="H455" s="17">
        <f t="shared" si="100"/>
        <v>3.8461538461538462E-4</v>
      </c>
      <c r="I455" s="17">
        <f t="shared" si="101"/>
        <v>4.4583147570218456E-4</v>
      </c>
      <c r="J455" s="17" t="str">
        <f t="shared" si="102"/>
        <v/>
      </c>
      <c r="K455" s="17">
        <f t="shared" si="105"/>
        <v>-0.90909090909090906</v>
      </c>
      <c r="L455" s="17">
        <f t="shared" si="106"/>
        <v>-1</v>
      </c>
      <c r="M455" s="17">
        <f t="shared" si="103"/>
        <v>-3.6941263391207977E-3</v>
      </c>
      <c r="N455" s="23">
        <f t="shared" si="104"/>
        <v>-3.8461538461538462E-4</v>
      </c>
    </row>
    <row r="456" spans="1:14" x14ac:dyDescent="0.2">
      <c r="A456" s="15"/>
      <c r="B456" s="30" t="s">
        <v>424</v>
      </c>
      <c r="C456" s="27">
        <v>10</v>
      </c>
      <c r="D456" s="16">
        <v>1</v>
      </c>
      <c r="E456" s="16"/>
      <c r="F456" s="16"/>
      <c r="G456" s="17">
        <f t="shared" si="99"/>
        <v>3.6941263391207981E-3</v>
      </c>
      <c r="H456" s="17">
        <f t="shared" si="100"/>
        <v>3.8461538461538462E-4</v>
      </c>
      <c r="I456" s="17" t="str">
        <f t="shared" si="101"/>
        <v/>
      </c>
      <c r="J456" s="17" t="str">
        <f t="shared" si="102"/>
        <v/>
      </c>
      <c r="K456" s="17">
        <f t="shared" si="105"/>
        <v>-1</v>
      </c>
      <c r="L456" s="17">
        <f t="shared" si="106"/>
        <v>-1</v>
      </c>
      <c r="M456" s="17">
        <f t="shared" si="103"/>
        <v>-3.6941263391207981E-3</v>
      </c>
      <c r="N456" s="23">
        <f t="shared" si="104"/>
        <v>-3.8461538461538462E-4</v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>
        <v>0</v>
      </c>
      <c r="F458" s="16">
        <v>1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>
        <f t="shared" si="102"/>
        <v>5.1046452271567128E-4</v>
      </c>
      <c r="K458" s="17" t="str">
        <f t="shared" si="105"/>
        <v xml:space="preserve"> </v>
      </c>
      <c r="L458" s="17">
        <f t="shared" si="106"/>
        <v>1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>
        <v>0</v>
      </c>
      <c r="D460" s="16">
        <v>13</v>
      </c>
      <c r="E460" s="16">
        <v>1</v>
      </c>
      <c r="F460" s="16">
        <v>9</v>
      </c>
      <c r="G460" s="17" t="str">
        <f t="shared" si="99"/>
        <v/>
      </c>
      <c r="H460" s="17">
        <f t="shared" si="100"/>
        <v>5.0000000000000001E-3</v>
      </c>
      <c r="I460" s="17">
        <f t="shared" si="101"/>
        <v>4.4583147570218456E-4</v>
      </c>
      <c r="J460" s="17">
        <f t="shared" si="102"/>
        <v>4.5941807044410417E-3</v>
      </c>
      <c r="K460" s="17">
        <f t="shared" si="105"/>
        <v>1</v>
      </c>
      <c r="L460" s="17">
        <f t="shared" si="106"/>
        <v>-0.30769230769230771</v>
      </c>
      <c r="M460" s="17" t="str">
        <f t="shared" si="103"/>
        <v/>
      </c>
      <c r="N460" s="23">
        <f t="shared" si="104"/>
        <v>-1.5384615384615387E-3</v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/>
      <c r="D462" s="16"/>
      <c r="E462" s="16">
        <v>0</v>
      </c>
      <c r="F462" s="16">
        <v>1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>
        <f t="shared" si="102"/>
        <v>5.1046452271567128E-4</v>
      </c>
      <c r="K462" s="17" t="str">
        <f t="shared" si="105"/>
        <v xml:space="preserve"> </v>
      </c>
      <c r="L462" s="17">
        <f t="shared" si="106"/>
        <v>1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>
        <v>2</v>
      </c>
      <c r="D464" s="16">
        <v>24</v>
      </c>
      <c r="E464" s="16">
        <v>1</v>
      </c>
      <c r="F464" s="16">
        <v>13</v>
      </c>
      <c r="G464" s="17">
        <f t="shared" si="99"/>
        <v>7.3882526782415958E-4</v>
      </c>
      <c r="H464" s="17">
        <f t="shared" si="100"/>
        <v>9.2307692307692316E-3</v>
      </c>
      <c r="I464" s="17">
        <f t="shared" si="101"/>
        <v>4.4583147570218456E-4</v>
      </c>
      <c r="J464" s="17">
        <f t="shared" si="102"/>
        <v>6.636038795303726E-3</v>
      </c>
      <c r="K464" s="17">
        <f t="shared" si="105"/>
        <v>-0.5</v>
      </c>
      <c r="L464" s="17">
        <f t="shared" si="106"/>
        <v>-0.45833333333333331</v>
      </c>
      <c r="M464" s="17">
        <f t="shared" si="103"/>
        <v>-3.6941263391207979E-4</v>
      </c>
      <c r="N464" s="23">
        <f t="shared" si="104"/>
        <v>-4.2307692307692307E-3</v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>
        <v>1</v>
      </c>
      <c r="D466" s="16">
        <v>0</v>
      </c>
      <c r="E466" s="16">
        <v>0</v>
      </c>
      <c r="F466" s="16">
        <v>1</v>
      </c>
      <c r="G466" s="17">
        <f t="shared" si="99"/>
        <v>3.6941263391207979E-4</v>
      </c>
      <c r="H466" s="17" t="str">
        <f t="shared" si="100"/>
        <v/>
      </c>
      <c r="I466" s="17" t="str">
        <f t="shared" si="101"/>
        <v/>
      </c>
      <c r="J466" s="17">
        <f t="shared" si="102"/>
        <v>5.1046452271567128E-4</v>
      </c>
      <c r="K466" s="17">
        <f t="shared" si="105"/>
        <v>-1</v>
      </c>
      <c r="L466" s="17">
        <f t="shared" si="106"/>
        <v>1</v>
      </c>
      <c r="M466" s="17">
        <f t="shared" si="103"/>
        <v>-3.6941263391207979E-4</v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>
        <v>0</v>
      </c>
      <c r="D468" s="16">
        <v>2</v>
      </c>
      <c r="E468" s="16"/>
      <c r="F468" s="16"/>
      <c r="G468" s="17" t="str">
        <f t="shared" si="99"/>
        <v/>
      </c>
      <c r="H468" s="17">
        <f t="shared" si="100"/>
        <v>7.6923076923076923E-4</v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>
        <f t="shared" si="106"/>
        <v>-1</v>
      </c>
      <c r="M468" s="17" t="str">
        <f t="shared" si="103"/>
        <v/>
      </c>
      <c r="N468" s="23">
        <f t="shared" si="104"/>
        <v>-7.6923076923076923E-4</v>
      </c>
    </row>
    <row r="469" spans="1:14" x14ac:dyDescent="0.2">
      <c r="A469" s="15"/>
      <c r="B469" s="30" t="s">
        <v>437</v>
      </c>
      <c r="C469" s="27">
        <v>0</v>
      </c>
      <c r="D469" s="16">
        <v>1</v>
      </c>
      <c r="E469" s="16">
        <v>0</v>
      </c>
      <c r="F469" s="16">
        <v>1</v>
      </c>
      <c r="G469" s="17" t="str">
        <f t="shared" si="99"/>
        <v/>
      </c>
      <c r="H469" s="17">
        <f t="shared" si="100"/>
        <v>3.8461538461538462E-4</v>
      </c>
      <c r="I469" s="17" t="str">
        <f t="shared" si="101"/>
        <v/>
      </c>
      <c r="J469" s="17">
        <f t="shared" si="102"/>
        <v>5.1046452271567128E-4</v>
      </c>
      <c r="K469" s="17" t="str">
        <f t="shared" si="105"/>
        <v xml:space="preserve"> </v>
      </c>
      <c r="L469" s="17">
        <f t="shared" si="106"/>
        <v>0</v>
      </c>
      <c r="M469" s="17" t="str">
        <f t="shared" si="103"/>
        <v/>
      </c>
      <c r="N469" s="23">
        <f t="shared" si="104"/>
        <v>0</v>
      </c>
    </row>
    <row r="470" spans="1:14" x14ac:dyDescent="0.2">
      <c r="A470" s="15"/>
      <c r="B470" s="30" t="s">
        <v>438</v>
      </c>
      <c r="C470" s="27">
        <v>7</v>
      </c>
      <c r="D470" s="16">
        <v>53</v>
      </c>
      <c r="E470" s="16">
        <v>8</v>
      </c>
      <c r="F470" s="16">
        <v>14</v>
      </c>
      <c r="G470" s="17">
        <f t="shared" si="99"/>
        <v>2.5858884373845584E-3</v>
      </c>
      <c r="H470" s="17">
        <f t="shared" si="100"/>
        <v>2.0384615384615383E-2</v>
      </c>
      <c r="I470" s="17">
        <f t="shared" si="101"/>
        <v>3.5666518056174765E-3</v>
      </c>
      <c r="J470" s="17">
        <f t="shared" si="102"/>
        <v>7.1465033180193975E-3</v>
      </c>
      <c r="K470" s="17">
        <f t="shared" si="105"/>
        <v>0.14285714285714285</v>
      </c>
      <c r="L470" s="17">
        <f t="shared" si="106"/>
        <v>-0.73584905660377353</v>
      </c>
      <c r="M470" s="17">
        <f t="shared" si="103"/>
        <v>3.6941263391207974E-4</v>
      </c>
      <c r="N470" s="23">
        <f t="shared" si="104"/>
        <v>-1.4999999999999998E-2</v>
      </c>
    </row>
    <row r="471" spans="1:14" x14ac:dyDescent="0.2">
      <c r="A471" s="15"/>
      <c r="B471" s="30" t="s">
        <v>439</v>
      </c>
      <c r="C471" s="27">
        <v>9</v>
      </c>
      <c r="D471" s="16">
        <v>38</v>
      </c>
      <c r="E471" s="16">
        <v>8</v>
      </c>
      <c r="F471" s="16">
        <v>11</v>
      </c>
      <c r="G471" s="17">
        <f t="shared" si="99"/>
        <v>3.3247137052087182E-3</v>
      </c>
      <c r="H471" s="17">
        <f t="shared" si="100"/>
        <v>1.4615384615384615E-2</v>
      </c>
      <c r="I471" s="17">
        <f t="shared" si="101"/>
        <v>3.5666518056174765E-3</v>
      </c>
      <c r="J471" s="17">
        <f t="shared" si="102"/>
        <v>5.6151097498723839E-3</v>
      </c>
      <c r="K471" s="17">
        <f t="shared" si="105"/>
        <v>-0.1111111111111111</v>
      </c>
      <c r="L471" s="17">
        <f t="shared" si="106"/>
        <v>-0.71052631578947367</v>
      </c>
      <c r="M471" s="17">
        <f t="shared" si="103"/>
        <v>-3.6941263391207979E-4</v>
      </c>
      <c r="N471" s="23">
        <f t="shared" si="104"/>
        <v>-1.0384615384615384E-2</v>
      </c>
    </row>
    <row r="472" spans="1:14" x14ac:dyDescent="0.2">
      <c r="A472" s="15"/>
      <c r="B472" s="30" t="s">
        <v>440</v>
      </c>
      <c r="C472" s="27">
        <v>4</v>
      </c>
      <c r="D472" s="16">
        <v>4</v>
      </c>
      <c r="E472" s="16"/>
      <c r="F472" s="16"/>
      <c r="G472" s="17">
        <f t="shared" si="99"/>
        <v>1.4776505356483192E-3</v>
      </c>
      <c r="H472" s="17">
        <f t="shared" si="100"/>
        <v>1.5384615384615385E-3</v>
      </c>
      <c r="I472" s="17" t="str">
        <f t="shared" si="101"/>
        <v/>
      </c>
      <c r="J472" s="17" t="str">
        <f t="shared" si="102"/>
        <v/>
      </c>
      <c r="K472" s="17">
        <f t="shared" si="105"/>
        <v>-1</v>
      </c>
      <c r="L472" s="17">
        <f t="shared" si="106"/>
        <v>-1</v>
      </c>
      <c r="M472" s="17">
        <f t="shared" si="103"/>
        <v>-1.4776505356483192E-3</v>
      </c>
      <c r="N472" s="23">
        <f t="shared" si="104"/>
        <v>-1.5384615384615385E-3</v>
      </c>
    </row>
    <row r="473" spans="1:14" x14ac:dyDescent="0.2">
      <c r="A473" s="15"/>
      <c r="B473" s="30" t="s">
        <v>441</v>
      </c>
      <c r="C473" s="27">
        <v>16</v>
      </c>
      <c r="D473" s="16">
        <v>39</v>
      </c>
      <c r="E473" s="16">
        <v>3</v>
      </c>
      <c r="F473" s="16">
        <v>3</v>
      </c>
      <c r="G473" s="17">
        <f t="shared" si="99"/>
        <v>5.9106021425932766E-3</v>
      </c>
      <c r="H473" s="17">
        <f t="shared" si="100"/>
        <v>1.4999999999999999E-2</v>
      </c>
      <c r="I473" s="17">
        <f t="shared" si="101"/>
        <v>1.3374944271065537E-3</v>
      </c>
      <c r="J473" s="17">
        <f t="shared" si="102"/>
        <v>1.5313935681470138E-3</v>
      </c>
      <c r="K473" s="17">
        <f t="shared" si="105"/>
        <v>-0.8125</v>
      </c>
      <c r="L473" s="17">
        <f t="shared" si="106"/>
        <v>-0.92307692307692313</v>
      </c>
      <c r="M473" s="17">
        <f t="shared" si="103"/>
        <v>-4.8023642408570374E-3</v>
      </c>
      <c r="N473" s="23">
        <f t="shared" si="104"/>
        <v>-1.3846153846153847E-2</v>
      </c>
    </row>
    <row r="474" spans="1:14" x14ac:dyDescent="0.2">
      <c r="A474" s="15"/>
      <c r="B474" s="30" t="s">
        <v>442</v>
      </c>
      <c r="C474" s="27"/>
      <c r="D474" s="16"/>
      <c r="E474" s="16">
        <v>1</v>
      </c>
      <c r="F474" s="16">
        <v>0</v>
      </c>
      <c r="G474" s="17" t="str">
        <f t="shared" si="99"/>
        <v/>
      </c>
      <c r="H474" s="17" t="str">
        <f t="shared" si="100"/>
        <v/>
      </c>
      <c r="I474" s="17">
        <f t="shared" si="101"/>
        <v>4.4583147570218456E-4</v>
      </c>
      <c r="J474" s="17" t="str">
        <f t="shared" si="102"/>
        <v/>
      </c>
      <c r="K474" s="17">
        <f t="shared" si="105"/>
        <v>1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>
        <v>0</v>
      </c>
      <c r="D476" s="16">
        <v>1</v>
      </c>
      <c r="E476" s="16">
        <v>0</v>
      </c>
      <c r="F476" s="16">
        <v>1</v>
      </c>
      <c r="G476" s="17" t="str">
        <f t="shared" si="99"/>
        <v/>
      </c>
      <c r="H476" s="17">
        <f t="shared" si="100"/>
        <v>3.8461538461538462E-4</v>
      </c>
      <c r="I476" s="17" t="str">
        <f t="shared" si="101"/>
        <v/>
      </c>
      <c r="J476" s="17">
        <f t="shared" si="102"/>
        <v>5.1046452271567128E-4</v>
      </c>
      <c r="K476" s="17" t="str">
        <f t="shared" si="105"/>
        <v xml:space="preserve"> </v>
      </c>
      <c r="L476" s="17">
        <f t="shared" si="106"/>
        <v>0</v>
      </c>
      <c r="M476" s="17" t="str">
        <f t="shared" si="103"/>
        <v/>
      </c>
      <c r="N476" s="23">
        <f t="shared" si="104"/>
        <v>0</v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>
        <v>4</v>
      </c>
      <c r="D478" s="16">
        <v>3</v>
      </c>
      <c r="E478" s="16">
        <v>1</v>
      </c>
      <c r="F478" s="16">
        <v>8</v>
      </c>
      <c r="G478" s="17">
        <f t="shared" si="99"/>
        <v>1.4776505356483192E-3</v>
      </c>
      <c r="H478" s="17">
        <f t="shared" si="100"/>
        <v>1.153846153846154E-3</v>
      </c>
      <c r="I478" s="17">
        <f t="shared" si="101"/>
        <v>4.4583147570218456E-4</v>
      </c>
      <c r="J478" s="17">
        <f t="shared" si="102"/>
        <v>4.0837161817253703E-3</v>
      </c>
      <c r="K478" s="17">
        <f t="shared" si="105"/>
        <v>-0.75</v>
      </c>
      <c r="L478" s="17">
        <f t="shared" si="106"/>
        <v>1.6666666666666667</v>
      </c>
      <c r="M478" s="17">
        <f t="shared" si="103"/>
        <v>-1.1082379017362393E-3</v>
      </c>
      <c r="N478" s="23">
        <f t="shared" si="104"/>
        <v>1.9230769230769234E-3</v>
      </c>
    </row>
    <row r="479" spans="1:14" x14ac:dyDescent="0.2">
      <c r="A479" s="15"/>
      <c r="B479" s="30" t="s">
        <v>447</v>
      </c>
      <c r="C479" s="27"/>
      <c r="D479" s="16"/>
      <c r="E479" s="16">
        <v>1</v>
      </c>
      <c r="F479" s="16">
        <v>4</v>
      </c>
      <c r="G479" s="17" t="str">
        <f t="shared" si="99"/>
        <v/>
      </c>
      <c r="H479" s="17" t="str">
        <f t="shared" si="100"/>
        <v/>
      </c>
      <c r="I479" s="17">
        <f t="shared" si="101"/>
        <v>4.4583147570218456E-4</v>
      </c>
      <c r="J479" s="17">
        <f t="shared" si="102"/>
        <v>2.0418580908626851E-3</v>
      </c>
      <c r="K479" s="17">
        <f t="shared" si="105"/>
        <v>1</v>
      </c>
      <c r="L479" s="17">
        <f t="shared" si="106"/>
        <v>1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>
        <v>6</v>
      </c>
      <c r="F480" s="16">
        <v>58</v>
      </c>
      <c r="G480" s="17" t="str">
        <f t="shared" si="99"/>
        <v/>
      </c>
      <c r="H480" s="17" t="str">
        <f t="shared" si="100"/>
        <v/>
      </c>
      <c r="I480" s="17">
        <f t="shared" si="101"/>
        <v>2.6749888542131075E-3</v>
      </c>
      <c r="J480" s="17">
        <f t="shared" si="102"/>
        <v>2.9606942317508933E-2</v>
      </c>
      <c r="K480" s="17">
        <f t="shared" si="105"/>
        <v>1</v>
      </c>
      <c r="L480" s="17">
        <f t="shared" si="106"/>
        <v>1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>
        <v>1</v>
      </c>
      <c r="D481" s="16">
        <v>2</v>
      </c>
      <c r="E481" s="16"/>
      <c r="F481" s="16"/>
      <c r="G481" s="17">
        <f t="shared" si="99"/>
        <v>3.6941263391207979E-4</v>
      </c>
      <c r="H481" s="17">
        <f t="shared" si="100"/>
        <v>7.6923076923076923E-4</v>
      </c>
      <c r="I481" s="17" t="str">
        <f t="shared" si="101"/>
        <v/>
      </c>
      <c r="J481" s="17" t="str">
        <f t="shared" si="102"/>
        <v/>
      </c>
      <c r="K481" s="17">
        <f t="shared" si="105"/>
        <v>-1</v>
      </c>
      <c r="L481" s="17">
        <f t="shared" si="106"/>
        <v>-1</v>
      </c>
      <c r="M481" s="17">
        <f t="shared" si="103"/>
        <v>-3.6941263391207979E-4</v>
      </c>
      <c r="N481" s="23">
        <f t="shared" si="104"/>
        <v>-7.6923076923076923E-4</v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>
        <v>0</v>
      </c>
      <c r="D483" s="16">
        <v>7</v>
      </c>
      <c r="E483" s="16">
        <v>0</v>
      </c>
      <c r="F483" s="16">
        <v>3</v>
      </c>
      <c r="G483" s="17" t="str">
        <f t="shared" si="99"/>
        <v/>
      </c>
      <c r="H483" s="17">
        <f t="shared" si="100"/>
        <v>2.6923076923076922E-3</v>
      </c>
      <c r="I483" s="17" t="str">
        <f t="shared" si="101"/>
        <v/>
      </c>
      <c r="J483" s="17">
        <f t="shared" si="102"/>
        <v>1.5313935681470138E-3</v>
      </c>
      <c r="K483" s="17" t="str">
        <f t="shared" si="105"/>
        <v xml:space="preserve"> </v>
      </c>
      <c r="L483" s="17">
        <f t="shared" si="106"/>
        <v>-0.5714285714285714</v>
      </c>
      <c r="M483" s="17" t="str">
        <f t="shared" si="103"/>
        <v/>
      </c>
      <c r="N483" s="23">
        <f t="shared" si="104"/>
        <v>-1.5384615384615382E-3</v>
      </c>
    </row>
    <row r="484" spans="1:14" x14ac:dyDescent="0.2">
      <c r="A484" s="15"/>
      <c r="B484" s="30" t="s">
        <v>452</v>
      </c>
      <c r="C484" s="27">
        <v>1</v>
      </c>
      <c r="D484" s="16">
        <v>15</v>
      </c>
      <c r="E484" s="16">
        <v>1</v>
      </c>
      <c r="F484" s="16">
        <v>1</v>
      </c>
      <c r="G484" s="17">
        <f t="shared" si="99"/>
        <v>3.6941263391207979E-4</v>
      </c>
      <c r="H484" s="17">
        <f t="shared" si="100"/>
        <v>5.7692307692307696E-3</v>
      </c>
      <c r="I484" s="17">
        <f t="shared" si="101"/>
        <v>4.4583147570218456E-4</v>
      </c>
      <c r="J484" s="17">
        <f t="shared" si="102"/>
        <v>5.1046452271567128E-4</v>
      </c>
      <c r="K484" s="17">
        <f t="shared" si="105"/>
        <v>0</v>
      </c>
      <c r="L484" s="17">
        <f t="shared" si="106"/>
        <v>-0.93333333333333335</v>
      </c>
      <c r="M484" s="17">
        <f t="shared" si="103"/>
        <v>0</v>
      </c>
      <c r="N484" s="23">
        <f t="shared" si="104"/>
        <v>-5.3846153846153853E-3</v>
      </c>
    </row>
    <row r="485" spans="1:14" x14ac:dyDescent="0.2">
      <c r="A485" s="15"/>
      <c r="B485" s="30" t="s">
        <v>453</v>
      </c>
      <c r="C485" s="27">
        <v>1</v>
      </c>
      <c r="D485" s="16">
        <v>10</v>
      </c>
      <c r="E485" s="16">
        <v>0</v>
      </c>
      <c r="F485" s="16">
        <v>1</v>
      </c>
      <c r="G485" s="17">
        <f t="shared" si="99"/>
        <v>3.6941263391207979E-4</v>
      </c>
      <c r="H485" s="17">
        <f t="shared" si="100"/>
        <v>3.8461538461538464E-3</v>
      </c>
      <c r="I485" s="17" t="str">
        <f t="shared" si="101"/>
        <v/>
      </c>
      <c r="J485" s="17">
        <f t="shared" si="102"/>
        <v>5.1046452271567128E-4</v>
      </c>
      <c r="K485" s="17">
        <f t="shared" si="105"/>
        <v>-1</v>
      </c>
      <c r="L485" s="17">
        <f t="shared" si="106"/>
        <v>-0.9</v>
      </c>
      <c r="M485" s="17">
        <f t="shared" si="103"/>
        <v>-3.6941263391207979E-4</v>
      </c>
      <c r="N485" s="23">
        <f t="shared" si="104"/>
        <v>-3.4615384615384616E-3</v>
      </c>
    </row>
    <row r="486" spans="1:14" ht="25.5" x14ac:dyDescent="0.2">
      <c r="A486" s="15"/>
      <c r="B486" s="30" t="s">
        <v>454</v>
      </c>
      <c r="C486" s="27">
        <v>0</v>
      </c>
      <c r="D486" s="16">
        <v>1</v>
      </c>
      <c r="E486" s="16"/>
      <c r="F486" s="16"/>
      <c r="G486" s="17" t="str">
        <f t="shared" si="99"/>
        <v/>
      </c>
      <c r="H486" s="17">
        <f t="shared" si="100"/>
        <v>3.8461538461538462E-4</v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>
        <f t="shared" si="106"/>
        <v>-1</v>
      </c>
      <c r="M486" s="17" t="str">
        <f t="shared" si="103"/>
        <v/>
      </c>
      <c r="N486" s="23">
        <f t="shared" si="104"/>
        <v>-3.8461538461538462E-4</v>
      </c>
    </row>
    <row r="487" spans="1:14" ht="25.5" x14ac:dyDescent="0.2">
      <c r="A487" s="15"/>
      <c r="B487" s="30" t="s">
        <v>455</v>
      </c>
      <c r="C487" s="27">
        <v>0</v>
      </c>
      <c r="D487" s="16">
        <v>1</v>
      </c>
      <c r="E487" s="16">
        <v>0</v>
      </c>
      <c r="F487" s="16">
        <v>1</v>
      </c>
      <c r="G487" s="17" t="str">
        <f t="shared" si="99"/>
        <v/>
      </c>
      <c r="H487" s="17">
        <f t="shared" si="100"/>
        <v>3.8461538461538462E-4</v>
      </c>
      <c r="I487" s="17" t="str">
        <f t="shared" si="101"/>
        <v/>
      </c>
      <c r="J487" s="17">
        <f t="shared" si="102"/>
        <v>5.1046452271567128E-4</v>
      </c>
      <c r="K487" s="17" t="str">
        <f t="shared" si="105"/>
        <v xml:space="preserve"> </v>
      </c>
      <c r="L487" s="17">
        <f t="shared" si="106"/>
        <v>0</v>
      </c>
      <c r="M487" s="17" t="str">
        <f t="shared" si="103"/>
        <v/>
      </c>
      <c r="N487" s="23">
        <f t="shared" si="104"/>
        <v>0</v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>
        <v>0</v>
      </c>
      <c r="F489" s="16">
        <v>6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>
        <f t="shared" si="102"/>
        <v>3.0627871362940277E-3</v>
      </c>
      <c r="K489" s="17" t="str">
        <f t="shared" si="105"/>
        <v xml:space="preserve"> </v>
      </c>
      <c r="L489" s="17">
        <f t="shared" si="106"/>
        <v>1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>
        <v>0</v>
      </c>
      <c r="F491" s="16">
        <v>5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>
        <f t="shared" si="102"/>
        <v>2.5523226135783562E-3</v>
      </c>
      <c r="K491" s="17" t="str">
        <f t="shared" si="105"/>
        <v xml:space="preserve"> </v>
      </c>
      <c r="L491" s="17">
        <f t="shared" si="106"/>
        <v>1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>
        <v>1</v>
      </c>
      <c r="D493" s="16">
        <v>50</v>
      </c>
      <c r="E493" s="16">
        <v>2</v>
      </c>
      <c r="F493" s="16">
        <v>76</v>
      </c>
      <c r="G493" s="17">
        <f t="shared" si="99"/>
        <v>3.6941263391207979E-4</v>
      </c>
      <c r="H493" s="17">
        <f t="shared" si="100"/>
        <v>1.9230769230769232E-2</v>
      </c>
      <c r="I493" s="17">
        <f t="shared" si="101"/>
        <v>8.9166295140436912E-4</v>
      </c>
      <c r="J493" s="17">
        <f t="shared" si="102"/>
        <v>3.8795303726391013E-2</v>
      </c>
      <c r="K493" s="17">
        <f t="shared" si="105"/>
        <v>1</v>
      </c>
      <c r="L493" s="17">
        <f t="shared" si="106"/>
        <v>0.52</v>
      </c>
      <c r="M493" s="17">
        <f t="shared" si="103"/>
        <v>3.6941263391207979E-4</v>
      </c>
      <c r="N493" s="23">
        <f t="shared" si="104"/>
        <v>0.01</v>
      </c>
    </row>
    <row r="494" spans="1:14" x14ac:dyDescent="0.2">
      <c r="A494" s="15"/>
      <c r="B494" s="30" t="s">
        <v>462</v>
      </c>
      <c r="C494" s="27">
        <v>0</v>
      </c>
      <c r="D494" s="16">
        <v>2</v>
      </c>
      <c r="E494" s="16">
        <v>0</v>
      </c>
      <c r="F494" s="16">
        <v>1</v>
      </c>
      <c r="G494" s="17" t="str">
        <f t="shared" si="99"/>
        <v/>
      </c>
      <c r="H494" s="17">
        <f t="shared" si="100"/>
        <v>7.6923076923076923E-4</v>
      </c>
      <c r="I494" s="17" t="str">
        <f t="shared" si="101"/>
        <v/>
      </c>
      <c r="J494" s="17">
        <f t="shared" si="102"/>
        <v>5.1046452271567128E-4</v>
      </c>
      <c r="K494" s="17" t="str">
        <f t="shared" si="105"/>
        <v xml:space="preserve"> </v>
      </c>
      <c r="L494" s="17">
        <f t="shared" si="106"/>
        <v>-0.5</v>
      </c>
      <c r="M494" s="17" t="str">
        <f t="shared" si="103"/>
        <v/>
      </c>
      <c r="N494" s="23">
        <f t="shared" si="104"/>
        <v>-3.8461538461538462E-4</v>
      </c>
    </row>
    <row r="495" spans="1:14" x14ac:dyDescent="0.2">
      <c r="A495" s="15"/>
      <c r="B495" s="30" t="s">
        <v>463</v>
      </c>
      <c r="C495" s="27">
        <v>0</v>
      </c>
      <c r="D495" s="16">
        <v>1</v>
      </c>
      <c r="E495" s="16"/>
      <c r="F495" s="16"/>
      <c r="G495" s="17" t="str">
        <f t="shared" si="99"/>
        <v/>
      </c>
      <c r="H495" s="17">
        <f t="shared" si="100"/>
        <v>3.8461538461538462E-4</v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>
        <f t="shared" si="106"/>
        <v>-1</v>
      </c>
      <c r="M495" s="17" t="str">
        <f t="shared" si="103"/>
        <v/>
      </c>
      <c r="N495" s="23">
        <f t="shared" si="104"/>
        <v>-3.8461538461538462E-4</v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>
        <v>0</v>
      </c>
      <c r="D497" s="16">
        <v>9</v>
      </c>
      <c r="E497" s="16">
        <v>0</v>
      </c>
      <c r="F497" s="16">
        <v>9</v>
      </c>
      <c r="G497" s="17" t="str">
        <f t="shared" si="99"/>
        <v/>
      </c>
      <c r="H497" s="17">
        <f t="shared" si="100"/>
        <v>3.4615384615384616E-3</v>
      </c>
      <c r="I497" s="17" t="str">
        <f t="shared" si="101"/>
        <v/>
      </c>
      <c r="J497" s="17">
        <f t="shared" si="102"/>
        <v>4.5941807044410417E-3</v>
      </c>
      <c r="K497" s="17" t="str">
        <f t="shared" si="105"/>
        <v xml:space="preserve"> </v>
      </c>
      <c r="L497" s="17">
        <f t="shared" si="106"/>
        <v>0</v>
      </c>
      <c r="M497" s="17" t="str">
        <f t="shared" si="103"/>
        <v/>
      </c>
      <c r="N497" s="23">
        <f t="shared" si="104"/>
        <v>0</v>
      </c>
    </row>
    <row r="498" spans="1:14" x14ac:dyDescent="0.2">
      <c r="A498" s="15"/>
      <c r="B498" s="30" t="s">
        <v>466</v>
      </c>
      <c r="C498" s="27"/>
      <c r="D498" s="16"/>
      <c r="E498" s="16">
        <v>0</v>
      </c>
      <c r="F498" s="16">
        <v>2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>
        <f t="shared" si="102"/>
        <v>1.0209290454313426E-3</v>
      </c>
      <c r="K498" s="17" t="str">
        <f t="shared" si="105"/>
        <v xml:space="preserve"> </v>
      </c>
      <c r="L498" s="17">
        <f t="shared" si="106"/>
        <v>1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0</v>
      </c>
      <c r="D499" s="16">
        <v>52</v>
      </c>
      <c r="E499" s="16">
        <v>4</v>
      </c>
      <c r="F499" s="16">
        <v>36</v>
      </c>
      <c r="G499" s="17" t="str">
        <f t="shared" ref="G499:G562" si="107">+IF(C499=0,"",C499/C$371)</f>
        <v/>
      </c>
      <c r="H499" s="17">
        <f t="shared" ref="H499:H562" si="108">+IF(D499=0,"",D499/D$371)</f>
        <v>0.02</v>
      </c>
      <c r="I499" s="17">
        <f t="shared" ref="I499:I562" si="109">+IF(E499=0,"",E499/E$371)</f>
        <v>1.7833259028087382E-3</v>
      </c>
      <c r="J499" s="17">
        <f t="shared" ref="J499:J562" si="110">+IF(F499=0,"",F499/F$371)</f>
        <v>1.8376722817764167E-2</v>
      </c>
      <c r="K499" s="17">
        <f t="shared" si="105"/>
        <v>1</v>
      </c>
      <c r="L499" s="17">
        <f t="shared" si="106"/>
        <v>-0.30769230769230771</v>
      </c>
      <c r="M499" s="17" t="str">
        <f t="shared" ref="M499:M562" si="111">+IF(OR(AND(G499=""),(K499="")),"",G499*K499)</f>
        <v/>
      </c>
      <c r="N499" s="23">
        <f t="shared" ref="N499:N562" si="112">+IF(OR(AND(H499=""),(L499="")),"",H499*L499)</f>
        <v>-6.1538461538461547E-3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>
        <v>0</v>
      </c>
      <c r="D503" s="16">
        <v>1</v>
      </c>
      <c r="E503" s="16"/>
      <c r="F503" s="16"/>
      <c r="G503" s="17" t="str">
        <f t="shared" si="107"/>
        <v/>
      </c>
      <c r="H503" s="17">
        <f t="shared" si="108"/>
        <v>3.8461538461538462E-4</v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>
        <f t="shared" si="114"/>
        <v>-1</v>
      </c>
      <c r="M503" s="17" t="str">
        <f t="shared" si="111"/>
        <v/>
      </c>
      <c r="N503" s="23">
        <f t="shared" si="112"/>
        <v>-3.8461538461538462E-4</v>
      </c>
    </row>
    <row r="504" spans="1:14" x14ac:dyDescent="0.2">
      <c r="A504" s="15"/>
      <c r="B504" s="30" t="s">
        <v>472</v>
      </c>
      <c r="C504" s="27"/>
      <c r="D504" s="16"/>
      <c r="E504" s="16">
        <v>0</v>
      </c>
      <c r="F504" s="16">
        <v>2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>
        <f t="shared" si="110"/>
        <v>1.0209290454313426E-3</v>
      </c>
      <c r="K504" s="17" t="str">
        <f t="shared" si="113"/>
        <v xml:space="preserve"> </v>
      </c>
      <c r="L504" s="17">
        <f t="shared" si="114"/>
        <v>1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1</v>
      </c>
      <c r="D507" s="16">
        <v>6</v>
      </c>
      <c r="E507" s="16">
        <v>0</v>
      </c>
      <c r="F507" s="16">
        <v>7</v>
      </c>
      <c r="G507" s="17">
        <f t="shared" si="107"/>
        <v>3.6941263391207979E-4</v>
      </c>
      <c r="H507" s="17">
        <f t="shared" si="108"/>
        <v>2.3076923076923079E-3</v>
      </c>
      <c r="I507" s="17" t="str">
        <f t="shared" si="109"/>
        <v/>
      </c>
      <c r="J507" s="17">
        <f t="shared" si="110"/>
        <v>3.5732516590096988E-3</v>
      </c>
      <c r="K507" s="17">
        <f t="shared" si="113"/>
        <v>-1</v>
      </c>
      <c r="L507" s="17">
        <f t="shared" si="114"/>
        <v>0.16666666666666666</v>
      </c>
      <c r="M507" s="17">
        <f t="shared" si="111"/>
        <v>-3.6941263391207979E-4</v>
      </c>
      <c r="N507" s="23">
        <f t="shared" si="112"/>
        <v>3.8461538461538462E-4</v>
      </c>
    </row>
    <row r="508" spans="1:14" ht="25.5" x14ac:dyDescent="0.2">
      <c r="A508" s="15"/>
      <c r="B508" s="30" t="s">
        <v>476</v>
      </c>
      <c r="C508" s="27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>
        <v>0</v>
      </c>
      <c r="D509" s="16">
        <v>8</v>
      </c>
      <c r="E509" s="16">
        <v>0</v>
      </c>
      <c r="F509" s="16">
        <v>7</v>
      </c>
      <c r="G509" s="17" t="str">
        <f t="shared" si="107"/>
        <v/>
      </c>
      <c r="H509" s="17">
        <f t="shared" si="108"/>
        <v>3.0769230769230769E-3</v>
      </c>
      <c r="I509" s="17" t="str">
        <f t="shared" si="109"/>
        <v/>
      </c>
      <c r="J509" s="17">
        <f t="shared" si="110"/>
        <v>3.5732516590096988E-3</v>
      </c>
      <c r="K509" s="17" t="str">
        <f t="shared" si="113"/>
        <v xml:space="preserve"> </v>
      </c>
      <c r="L509" s="17">
        <f t="shared" si="114"/>
        <v>-0.125</v>
      </c>
      <c r="M509" s="17" t="str">
        <f t="shared" si="111"/>
        <v/>
      </c>
      <c r="N509" s="23">
        <f t="shared" si="112"/>
        <v>-3.8461538461538462E-4</v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>
        <v>0</v>
      </c>
      <c r="D511" s="16">
        <v>2</v>
      </c>
      <c r="E511" s="16">
        <v>0</v>
      </c>
      <c r="F511" s="16">
        <v>1</v>
      </c>
      <c r="G511" s="17" t="str">
        <f t="shared" si="107"/>
        <v/>
      </c>
      <c r="H511" s="17">
        <f t="shared" si="108"/>
        <v>7.6923076923076923E-4</v>
      </c>
      <c r="I511" s="17" t="str">
        <f t="shared" si="109"/>
        <v/>
      </c>
      <c r="J511" s="17">
        <f t="shared" si="110"/>
        <v>5.1046452271567128E-4</v>
      </c>
      <c r="K511" s="17" t="str">
        <f t="shared" si="113"/>
        <v xml:space="preserve"> </v>
      </c>
      <c r="L511" s="17">
        <f t="shared" si="114"/>
        <v>-0.5</v>
      </c>
      <c r="M511" s="17" t="str">
        <f t="shared" si="111"/>
        <v/>
      </c>
      <c r="N511" s="23">
        <f t="shared" si="112"/>
        <v>-3.8461538461538462E-4</v>
      </c>
    </row>
    <row r="512" spans="1:14" x14ac:dyDescent="0.2">
      <c r="A512" s="15"/>
      <c r="B512" s="30" t="s">
        <v>480</v>
      </c>
      <c r="C512" s="27">
        <v>1</v>
      </c>
      <c r="D512" s="16">
        <v>16</v>
      </c>
      <c r="E512" s="16">
        <v>0</v>
      </c>
      <c r="F512" s="16">
        <v>8</v>
      </c>
      <c r="G512" s="17">
        <f t="shared" si="107"/>
        <v>3.6941263391207979E-4</v>
      </c>
      <c r="H512" s="17">
        <f t="shared" si="108"/>
        <v>6.1538461538461538E-3</v>
      </c>
      <c r="I512" s="17" t="str">
        <f t="shared" si="109"/>
        <v/>
      </c>
      <c r="J512" s="17">
        <f t="shared" si="110"/>
        <v>4.0837161817253703E-3</v>
      </c>
      <c r="K512" s="17">
        <f t="shared" si="113"/>
        <v>-1</v>
      </c>
      <c r="L512" s="17">
        <f t="shared" si="114"/>
        <v>-0.5</v>
      </c>
      <c r="M512" s="17">
        <f t="shared" si="111"/>
        <v>-3.6941263391207979E-4</v>
      </c>
      <c r="N512" s="23">
        <f t="shared" si="112"/>
        <v>-3.0769230769230769E-3</v>
      </c>
    </row>
    <row r="513" spans="1:14" x14ac:dyDescent="0.2">
      <c r="A513" s="15"/>
      <c r="B513" s="30" t="s">
        <v>481</v>
      </c>
      <c r="C513" s="27">
        <v>0</v>
      </c>
      <c r="D513" s="16">
        <v>3</v>
      </c>
      <c r="E513" s="16">
        <v>0</v>
      </c>
      <c r="F513" s="16">
        <v>1</v>
      </c>
      <c r="G513" s="17" t="str">
        <f t="shared" si="107"/>
        <v/>
      </c>
      <c r="H513" s="17">
        <f t="shared" si="108"/>
        <v>1.153846153846154E-3</v>
      </c>
      <c r="I513" s="17" t="str">
        <f t="shared" si="109"/>
        <v/>
      </c>
      <c r="J513" s="17">
        <f t="shared" si="110"/>
        <v>5.1046452271567128E-4</v>
      </c>
      <c r="K513" s="17" t="str">
        <f t="shared" si="113"/>
        <v xml:space="preserve"> </v>
      </c>
      <c r="L513" s="17">
        <f t="shared" si="114"/>
        <v>-0.66666666666666663</v>
      </c>
      <c r="M513" s="17" t="str">
        <f t="shared" si="111"/>
        <v/>
      </c>
      <c r="N513" s="23">
        <f t="shared" si="112"/>
        <v>-7.6923076923076923E-4</v>
      </c>
    </row>
    <row r="514" spans="1:14" x14ac:dyDescent="0.2">
      <c r="A514" s="15"/>
      <c r="B514" s="30" t="s">
        <v>482</v>
      </c>
      <c r="C514" s="27">
        <v>0</v>
      </c>
      <c r="D514" s="16">
        <v>10</v>
      </c>
      <c r="E514" s="16">
        <v>0</v>
      </c>
      <c r="F514" s="16">
        <v>4</v>
      </c>
      <c r="G514" s="17" t="str">
        <f t="shared" si="107"/>
        <v/>
      </c>
      <c r="H514" s="17">
        <f t="shared" si="108"/>
        <v>3.8461538461538464E-3</v>
      </c>
      <c r="I514" s="17" t="str">
        <f t="shared" si="109"/>
        <v/>
      </c>
      <c r="J514" s="17">
        <f t="shared" si="110"/>
        <v>2.0418580908626851E-3</v>
      </c>
      <c r="K514" s="17" t="str">
        <f t="shared" si="113"/>
        <v xml:space="preserve"> </v>
      </c>
      <c r="L514" s="17">
        <f t="shared" si="114"/>
        <v>-0.6</v>
      </c>
      <c r="M514" s="17" t="str">
        <f t="shared" si="111"/>
        <v/>
      </c>
      <c r="N514" s="23">
        <f t="shared" si="112"/>
        <v>-2.3076923076923079E-3</v>
      </c>
    </row>
    <row r="515" spans="1:14" x14ac:dyDescent="0.2">
      <c r="A515" s="15"/>
      <c r="B515" s="30" t="s">
        <v>483</v>
      </c>
      <c r="C515" s="27"/>
      <c r="D515" s="16"/>
      <c r="E515" s="16">
        <v>0</v>
      </c>
      <c r="F515" s="16">
        <v>1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>
        <f t="shared" si="110"/>
        <v>5.1046452271567128E-4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/>
      <c r="D516" s="16"/>
      <c r="E516" s="16">
        <v>0</v>
      </c>
      <c r="F516" s="16">
        <v>1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>
        <f t="shared" si="110"/>
        <v>5.1046452271567128E-4</v>
      </c>
      <c r="K516" s="17" t="str">
        <f t="shared" si="113"/>
        <v xml:space="preserve"> </v>
      </c>
      <c r="L516" s="17">
        <f t="shared" si="114"/>
        <v>1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>
        <v>1</v>
      </c>
      <c r="D517" s="16">
        <v>5</v>
      </c>
      <c r="E517" s="16">
        <v>2</v>
      </c>
      <c r="F517" s="16">
        <v>75</v>
      </c>
      <c r="G517" s="17">
        <f t="shared" si="107"/>
        <v>3.6941263391207979E-4</v>
      </c>
      <c r="H517" s="17">
        <f t="shared" si="108"/>
        <v>1.9230769230769232E-3</v>
      </c>
      <c r="I517" s="17">
        <f t="shared" si="109"/>
        <v>8.9166295140436912E-4</v>
      </c>
      <c r="J517" s="17">
        <f t="shared" si="110"/>
        <v>3.8284839203675342E-2</v>
      </c>
      <c r="K517" s="17">
        <f t="shared" si="113"/>
        <v>1</v>
      </c>
      <c r="L517" s="17">
        <f t="shared" si="114"/>
        <v>14</v>
      </c>
      <c r="M517" s="17">
        <f t="shared" si="111"/>
        <v>3.6941263391207979E-4</v>
      </c>
      <c r="N517" s="23">
        <f t="shared" si="112"/>
        <v>2.6923076923076925E-2</v>
      </c>
    </row>
    <row r="518" spans="1:14" x14ac:dyDescent="0.2">
      <c r="A518" s="15"/>
      <c r="B518" s="30" t="s">
        <v>486</v>
      </c>
      <c r="C518" s="27">
        <v>1</v>
      </c>
      <c r="D518" s="16">
        <v>12</v>
      </c>
      <c r="E518" s="16">
        <v>0</v>
      </c>
      <c r="F518" s="16">
        <v>5</v>
      </c>
      <c r="G518" s="17">
        <f t="shared" si="107"/>
        <v>3.6941263391207979E-4</v>
      </c>
      <c r="H518" s="17">
        <f t="shared" si="108"/>
        <v>4.6153846153846158E-3</v>
      </c>
      <c r="I518" s="17" t="str">
        <f t="shared" si="109"/>
        <v/>
      </c>
      <c r="J518" s="17">
        <f t="shared" si="110"/>
        <v>2.5523226135783562E-3</v>
      </c>
      <c r="K518" s="17">
        <f t="shared" si="113"/>
        <v>-1</v>
      </c>
      <c r="L518" s="17">
        <f t="shared" si="114"/>
        <v>-0.58333333333333337</v>
      </c>
      <c r="M518" s="17">
        <f t="shared" si="111"/>
        <v>-3.6941263391207979E-4</v>
      </c>
      <c r="N518" s="23">
        <f t="shared" si="112"/>
        <v>-2.6923076923076926E-3</v>
      </c>
    </row>
    <row r="519" spans="1:14" ht="22.5" customHeight="1" x14ac:dyDescent="0.2">
      <c r="A519" s="15"/>
      <c r="B519" s="30" t="s">
        <v>487</v>
      </c>
      <c r="C519" s="27">
        <v>0</v>
      </c>
      <c r="D519" s="16">
        <v>1</v>
      </c>
      <c r="E519" s="16"/>
      <c r="F519" s="16"/>
      <c r="G519" s="17" t="str">
        <f t="shared" si="107"/>
        <v/>
      </c>
      <c r="H519" s="17">
        <f t="shared" si="108"/>
        <v>3.8461538461538462E-4</v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>
        <f t="shared" si="114"/>
        <v>-1</v>
      </c>
      <c r="M519" s="17" t="str">
        <f t="shared" si="111"/>
        <v/>
      </c>
      <c r="N519" s="23">
        <f t="shared" si="112"/>
        <v>-3.8461538461538462E-4</v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>
        <v>0</v>
      </c>
      <c r="D522" s="16">
        <v>1</v>
      </c>
      <c r="E522" s="16"/>
      <c r="F522" s="16"/>
      <c r="G522" s="17" t="str">
        <f t="shared" si="107"/>
        <v/>
      </c>
      <c r="H522" s="17">
        <f t="shared" si="108"/>
        <v>3.8461538461538462E-4</v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>
        <f t="shared" si="114"/>
        <v>-1</v>
      </c>
      <c r="M522" s="17" t="str">
        <f t="shared" si="111"/>
        <v/>
      </c>
      <c r="N522" s="23">
        <f t="shared" si="112"/>
        <v>-3.8461538461538462E-4</v>
      </c>
    </row>
    <row r="523" spans="1:14" x14ac:dyDescent="0.2">
      <c r="A523" s="15"/>
      <c r="B523" s="30" t="s">
        <v>491</v>
      </c>
      <c r="C523" s="27">
        <v>1</v>
      </c>
      <c r="D523" s="16">
        <v>0</v>
      </c>
      <c r="E523" s="16"/>
      <c r="F523" s="16"/>
      <c r="G523" s="17">
        <f t="shared" si="107"/>
        <v>3.6941263391207979E-4</v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>
        <f t="shared" si="113"/>
        <v>-1</v>
      </c>
      <c r="L523" s="17" t="str">
        <f t="shared" si="114"/>
        <v xml:space="preserve"> </v>
      </c>
      <c r="M523" s="17">
        <f t="shared" si="111"/>
        <v>-3.6941263391207979E-4</v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>
        <v>4</v>
      </c>
      <c r="D525" s="16">
        <v>0</v>
      </c>
      <c r="E525" s="16">
        <v>0</v>
      </c>
      <c r="F525" s="16">
        <v>13</v>
      </c>
      <c r="G525" s="17">
        <f t="shared" si="107"/>
        <v>1.4776505356483192E-3</v>
      </c>
      <c r="H525" s="17" t="str">
        <f t="shared" si="108"/>
        <v/>
      </c>
      <c r="I525" s="17" t="str">
        <f t="shared" si="109"/>
        <v/>
      </c>
      <c r="J525" s="17">
        <f t="shared" si="110"/>
        <v>6.636038795303726E-3</v>
      </c>
      <c r="K525" s="17">
        <f t="shared" si="113"/>
        <v>-1</v>
      </c>
      <c r="L525" s="17">
        <f t="shared" si="114"/>
        <v>1</v>
      </c>
      <c r="M525" s="17">
        <f t="shared" si="111"/>
        <v>-1.4776505356483192E-3</v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/>
      <c r="D528" s="16"/>
      <c r="E528" s="16">
        <v>1</v>
      </c>
      <c r="F528" s="16">
        <v>0</v>
      </c>
      <c r="G528" s="17" t="str">
        <f t="shared" si="107"/>
        <v/>
      </c>
      <c r="H528" s="17" t="str">
        <f t="shared" si="108"/>
        <v/>
      </c>
      <c r="I528" s="17">
        <f t="shared" si="109"/>
        <v>4.4583147570218456E-4</v>
      </c>
      <c r="J528" s="17" t="str">
        <f t="shared" si="110"/>
        <v/>
      </c>
      <c r="K528" s="17">
        <f t="shared" si="113"/>
        <v>1</v>
      </c>
      <c r="L528" s="17" t="str">
        <f t="shared" si="114"/>
        <v xml:space="preserve"> </v>
      </c>
      <c r="M528" s="17" t="str">
        <f t="shared" si="111"/>
        <v/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>
        <v>54</v>
      </c>
      <c r="F529" s="16">
        <v>24</v>
      </c>
      <c r="G529" s="17" t="str">
        <f t="shared" si="107"/>
        <v/>
      </c>
      <c r="H529" s="17" t="str">
        <f t="shared" si="108"/>
        <v/>
      </c>
      <c r="I529" s="17">
        <f t="shared" si="109"/>
        <v>2.4074899687917966E-2</v>
      </c>
      <c r="J529" s="17">
        <f t="shared" si="110"/>
        <v>1.2251148545176111E-2</v>
      </c>
      <c r="K529" s="17">
        <f t="shared" si="113"/>
        <v>1</v>
      </c>
      <c r="L529" s="17">
        <f t="shared" si="114"/>
        <v>1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>
        <v>0</v>
      </c>
      <c r="D530" s="16">
        <v>3</v>
      </c>
      <c r="E530" s="16">
        <v>0</v>
      </c>
      <c r="F530" s="16">
        <v>1</v>
      </c>
      <c r="G530" s="17" t="str">
        <f t="shared" si="107"/>
        <v/>
      </c>
      <c r="H530" s="17">
        <f t="shared" si="108"/>
        <v>1.153846153846154E-3</v>
      </c>
      <c r="I530" s="17" t="str">
        <f t="shared" si="109"/>
        <v/>
      </c>
      <c r="J530" s="17">
        <f t="shared" si="110"/>
        <v>5.1046452271567128E-4</v>
      </c>
      <c r="K530" s="17" t="str">
        <f t="shared" si="113"/>
        <v xml:space="preserve"> </v>
      </c>
      <c r="L530" s="17">
        <f t="shared" si="114"/>
        <v>-0.66666666666666663</v>
      </c>
      <c r="M530" s="17" t="str">
        <f t="shared" si="111"/>
        <v/>
      </c>
      <c r="N530" s="23">
        <f t="shared" si="112"/>
        <v>-7.6923076923076923E-4</v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>
        <v>1</v>
      </c>
      <c r="D539" s="16">
        <v>2</v>
      </c>
      <c r="E539" s="16">
        <v>1</v>
      </c>
      <c r="F539" s="16">
        <v>0</v>
      </c>
      <c r="G539" s="17">
        <f t="shared" si="107"/>
        <v>3.6941263391207979E-4</v>
      </c>
      <c r="H539" s="17">
        <f t="shared" si="108"/>
        <v>7.6923076923076923E-4</v>
      </c>
      <c r="I539" s="17">
        <f t="shared" si="109"/>
        <v>4.4583147570218456E-4</v>
      </c>
      <c r="J539" s="17" t="str">
        <f t="shared" si="110"/>
        <v/>
      </c>
      <c r="K539" s="17">
        <f t="shared" si="113"/>
        <v>0</v>
      </c>
      <c r="L539" s="17">
        <f t="shared" si="114"/>
        <v>-1</v>
      </c>
      <c r="M539" s="17">
        <f t="shared" si="111"/>
        <v>0</v>
      </c>
      <c r="N539" s="23">
        <f t="shared" si="112"/>
        <v>-7.6923076923076923E-4</v>
      </c>
    </row>
    <row r="540" spans="1:14" x14ac:dyDescent="0.2">
      <c r="A540" s="15"/>
      <c r="B540" s="30" t="s">
        <v>508</v>
      </c>
      <c r="C540" s="27">
        <v>79</v>
      </c>
      <c r="D540" s="16">
        <v>4</v>
      </c>
      <c r="E540" s="16">
        <v>174</v>
      </c>
      <c r="F540" s="16">
        <v>10</v>
      </c>
      <c r="G540" s="17">
        <f t="shared" si="107"/>
        <v>2.9183598079054303E-2</v>
      </c>
      <c r="H540" s="17">
        <f t="shared" si="108"/>
        <v>1.5384615384615385E-3</v>
      </c>
      <c r="I540" s="17">
        <f t="shared" si="109"/>
        <v>7.7574676772180121E-2</v>
      </c>
      <c r="J540" s="17">
        <f t="shared" si="110"/>
        <v>5.1046452271567124E-3</v>
      </c>
      <c r="K540" s="17">
        <f t="shared" si="113"/>
        <v>1.2025316455696202</v>
      </c>
      <c r="L540" s="17">
        <f t="shared" si="114"/>
        <v>1.5</v>
      </c>
      <c r="M540" s="17">
        <f t="shared" si="111"/>
        <v>3.5094200221647581E-2</v>
      </c>
      <c r="N540" s="23">
        <f t="shared" si="112"/>
        <v>2.3076923076923075E-3</v>
      </c>
    </row>
    <row r="541" spans="1:14" ht="38.25" x14ac:dyDescent="0.2">
      <c r="A541" s="15"/>
      <c r="B541" s="30" t="s">
        <v>509</v>
      </c>
      <c r="C541" s="27">
        <v>1</v>
      </c>
      <c r="D541" s="16">
        <v>0</v>
      </c>
      <c r="E541" s="16"/>
      <c r="F541" s="16"/>
      <c r="G541" s="17">
        <f t="shared" si="107"/>
        <v>3.6941263391207979E-4</v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>
        <f t="shared" si="113"/>
        <v>-1</v>
      </c>
      <c r="L541" s="17" t="str">
        <f t="shared" si="114"/>
        <v xml:space="preserve"> </v>
      </c>
      <c r="M541" s="17">
        <f t="shared" si="111"/>
        <v>-3.6941263391207979E-4</v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>
        <v>3</v>
      </c>
      <c r="D543" s="16">
        <v>2</v>
      </c>
      <c r="E543" s="16"/>
      <c r="F543" s="16"/>
      <c r="G543" s="17">
        <f t="shared" si="107"/>
        <v>1.1082379017362395E-3</v>
      </c>
      <c r="H543" s="17">
        <f t="shared" si="108"/>
        <v>7.6923076923076923E-4</v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>
        <f t="shared" si="114"/>
        <v>-1</v>
      </c>
      <c r="M543" s="17">
        <f t="shared" si="111"/>
        <v>-1.1082379017362395E-3</v>
      </c>
      <c r="N543" s="23">
        <f t="shared" si="112"/>
        <v>-7.6923076923076923E-4</v>
      </c>
    </row>
    <row r="544" spans="1:14" ht="25.5" x14ac:dyDescent="0.2">
      <c r="A544" s="15"/>
      <c r="B544" s="30" t="s">
        <v>512</v>
      </c>
      <c r="C544" s="27">
        <v>32</v>
      </c>
      <c r="D544" s="16">
        <v>6</v>
      </c>
      <c r="E544" s="16">
        <v>86</v>
      </c>
      <c r="F544" s="16">
        <v>57</v>
      </c>
      <c r="G544" s="17">
        <f t="shared" si="107"/>
        <v>1.1821204285186553E-2</v>
      </c>
      <c r="H544" s="17">
        <f t="shared" si="108"/>
        <v>2.3076923076923079E-3</v>
      </c>
      <c r="I544" s="17">
        <f t="shared" si="109"/>
        <v>3.8341506910387874E-2</v>
      </c>
      <c r="J544" s="17">
        <f t="shared" si="110"/>
        <v>2.9096477794793262E-2</v>
      </c>
      <c r="K544" s="17">
        <f t="shared" si="113"/>
        <v>1.6875</v>
      </c>
      <c r="L544" s="17">
        <f t="shared" si="114"/>
        <v>8.5</v>
      </c>
      <c r="M544" s="17">
        <f t="shared" si="111"/>
        <v>1.994828223125231E-2</v>
      </c>
      <c r="N544" s="23">
        <f t="shared" si="112"/>
        <v>1.9615384615384618E-2</v>
      </c>
    </row>
    <row r="545" spans="1:14" x14ac:dyDescent="0.2">
      <c r="A545" s="15"/>
      <c r="B545" s="30" t="s">
        <v>513</v>
      </c>
      <c r="C545" s="27"/>
      <c r="D545" s="16"/>
      <c r="E545" s="16">
        <v>0</v>
      </c>
      <c r="F545" s="16">
        <v>1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>
        <f t="shared" si="110"/>
        <v>5.1046452271567128E-4</v>
      </c>
      <c r="K545" s="17" t="str">
        <f t="shared" si="113"/>
        <v xml:space="preserve"> </v>
      </c>
      <c r="L545" s="17">
        <f t="shared" si="114"/>
        <v>1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>
        <v>2</v>
      </c>
      <c r="D546" s="16">
        <v>0</v>
      </c>
      <c r="E546" s="16">
        <v>0</v>
      </c>
      <c r="F546" s="16">
        <v>1</v>
      </c>
      <c r="G546" s="17">
        <f t="shared" si="107"/>
        <v>7.3882526782415958E-4</v>
      </c>
      <c r="H546" s="17" t="str">
        <f t="shared" si="108"/>
        <v/>
      </c>
      <c r="I546" s="17" t="str">
        <f t="shared" si="109"/>
        <v/>
      </c>
      <c r="J546" s="17">
        <f t="shared" si="110"/>
        <v>5.1046452271567128E-4</v>
      </c>
      <c r="K546" s="17">
        <f t="shared" si="113"/>
        <v>-1</v>
      </c>
      <c r="L546" s="17">
        <f t="shared" si="114"/>
        <v>1</v>
      </c>
      <c r="M546" s="17">
        <f t="shared" si="111"/>
        <v>-7.3882526782415958E-4</v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>
        <v>0</v>
      </c>
      <c r="F549" s="16">
        <v>4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>
        <f t="shared" si="110"/>
        <v>2.0418580908626851E-3</v>
      </c>
      <c r="K549" s="17" t="str">
        <f t="shared" si="113"/>
        <v xml:space="preserve"> </v>
      </c>
      <c r="L549" s="17">
        <f t="shared" si="114"/>
        <v>1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>
        <v>1</v>
      </c>
      <c r="D550" s="16">
        <v>0</v>
      </c>
      <c r="E550" s="16"/>
      <c r="F550" s="16"/>
      <c r="G550" s="17">
        <f t="shared" si="107"/>
        <v>3.6941263391207979E-4</v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>
        <f t="shared" si="113"/>
        <v>-1</v>
      </c>
      <c r="L550" s="17" t="str">
        <f t="shared" si="114"/>
        <v xml:space="preserve"> </v>
      </c>
      <c r="M550" s="17">
        <f t="shared" si="111"/>
        <v>-3.6941263391207979E-4</v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>
        <v>0</v>
      </c>
      <c r="D552" s="16">
        <v>1</v>
      </c>
      <c r="E552" s="16"/>
      <c r="F552" s="16"/>
      <c r="G552" s="17" t="str">
        <f t="shared" si="107"/>
        <v/>
      </c>
      <c r="H552" s="17">
        <f t="shared" si="108"/>
        <v>3.8461538461538462E-4</v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>
        <f t="shared" si="114"/>
        <v>-1</v>
      </c>
      <c r="M552" s="17" t="str">
        <f t="shared" si="111"/>
        <v/>
      </c>
      <c r="N552" s="23">
        <f t="shared" si="112"/>
        <v>-3.8461538461538462E-4</v>
      </c>
    </row>
    <row r="553" spans="1:14" ht="25.5" x14ac:dyDescent="0.2">
      <c r="A553" s="15"/>
      <c r="B553" s="30" t="s">
        <v>521</v>
      </c>
      <c r="C553" s="27">
        <v>1</v>
      </c>
      <c r="D553" s="16">
        <v>0</v>
      </c>
      <c r="E553" s="16">
        <v>0</v>
      </c>
      <c r="F553" s="16">
        <v>31</v>
      </c>
      <c r="G553" s="17">
        <f t="shared" si="107"/>
        <v>3.6941263391207979E-4</v>
      </c>
      <c r="H553" s="17" t="str">
        <f t="shared" si="108"/>
        <v/>
      </c>
      <c r="I553" s="17" t="str">
        <f t="shared" si="109"/>
        <v/>
      </c>
      <c r="J553" s="17">
        <f t="shared" si="110"/>
        <v>1.582440020418581E-2</v>
      </c>
      <c r="K553" s="17">
        <f t="shared" si="113"/>
        <v>-1</v>
      </c>
      <c r="L553" s="17">
        <f t="shared" si="114"/>
        <v>1</v>
      </c>
      <c r="M553" s="17">
        <f t="shared" si="111"/>
        <v>-3.6941263391207979E-4</v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>
        <v>22</v>
      </c>
      <c r="F558" s="16">
        <v>47</v>
      </c>
      <c r="G558" s="17" t="str">
        <f t="shared" si="107"/>
        <v/>
      </c>
      <c r="H558" s="17" t="str">
        <f t="shared" si="108"/>
        <v/>
      </c>
      <c r="I558" s="17">
        <f t="shared" si="109"/>
        <v>9.80829246544806E-3</v>
      </c>
      <c r="J558" s="17">
        <f t="shared" si="110"/>
        <v>2.399183256763655E-2</v>
      </c>
      <c r="K558" s="17">
        <f t="shared" si="113"/>
        <v>1</v>
      </c>
      <c r="L558" s="17">
        <f t="shared" si="114"/>
        <v>1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>
        <v>0</v>
      </c>
      <c r="F561" s="16">
        <v>1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>
        <f t="shared" si="110"/>
        <v>5.1046452271567128E-4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18</v>
      </c>
      <c r="D563" s="16">
        <v>43</v>
      </c>
      <c r="E563" s="16">
        <v>13</v>
      </c>
      <c r="F563" s="16">
        <v>11</v>
      </c>
      <c r="G563" s="17">
        <f t="shared" ref="G563:G604" si="115">+IF(C563=0,"",C563/C$371)</f>
        <v>6.6494274104174364E-3</v>
      </c>
      <c r="H563" s="17">
        <f t="shared" ref="H563:H604" si="116">+IF(D563=0,"",D563/D$371)</f>
        <v>1.653846153846154E-2</v>
      </c>
      <c r="I563" s="17">
        <f t="shared" ref="I563:I604" si="117">+IF(E563=0,"",E563/E$371)</f>
        <v>5.7958091841283999E-3</v>
      </c>
      <c r="J563" s="17">
        <f t="shared" ref="J563:J604" si="118">+IF(F563=0,"",F563/F$371)</f>
        <v>5.6151097498723839E-3</v>
      </c>
      <c r="K563" s="17">
        <f t="shared" si="113"/>
        <v>-0.27777777777777779</v>
      </c>
      <c r="L563" s="17">
        <f t="shared" si="114"/>
        <v>-0.7441860465116279</v>
      </c>
      <c r="M563" s="17">
        <f t="shared" ref="M563:M604" si="119">+IF(OR(AND(G563=""),(K563="")),"",G563*K563)</f>
        <v>-1.8470631695603991E-3</v>
      </c>
      <c r="N563" s="23">
        <f t="shared" ref="N563:N604" si="120">+IF(OR(AND(H563=""),(L563="")),"",H563*L563)</f>
        <v>-1.2307692307692309E-2</v>
      </c>
    </row>
    <row r="564" spans="1:14" x14ac:dyDescent="0.2">
      <c r="A564" s="15"/>
      <c r="B564" s="30" t="s">
        <v>532</v>
      </c>
      <c r="C564" s="27">
        <v>1</v>
      </c>
      <c r="D564" s="16">
        <v>8</v>
      </c>
      <c r="E564" s="16">
        <v>9</v>
      </c>
      <c r="F564" s="16">
        <v>8</v>
      </c>
      <c r="G564" s="17">
        <f t="shared" si="115"/>
        <v>3.6941263391207979E-4</v>
      </c>
      <c r="H564" s="17">
        <f t="shared" si="116"/>
        <v>3.0769230769230769E-3</v>
      </c>
      <c r="I564" s="17">
        <f t="shared" si="117"/>
        <v>4.012483281319661E-3</v>
      </c>
      <c r="J564" s="17">
        <f t="shared" si="118"/>
        <v>4.0837161817253703E-3</v>
      </c>
      <c r="K564" s="17">
        <f t="shared" ref="K564:K604" si="121">+IF(AND(C564=0,E564=0)," ",IF(C564=0,1,IF(E564=0,-1,(E564-C564)/C564)))</f>
        <v>8</v>
      </c>
      <c r="L564" s="17">
        <f t="shared" ref="L564:L604" si="122">+IF(AND(D564=0,F564=0)," ",IF(D564=0,1,IF(F564=0,-1,(F564-D564)/D564)))</f>
        <v>0</v>
      </c>
      <c r="M564" s="17">
        <f t="shared" si="119"/>
        <v>2.9553010712966383E-3</v>
      </c>
      <c r="N564" s="23">
        <f t="shared" si="120"/>
        <v>0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3</v>
      </c>
      <c r="D567" s="16">
        <v>38</v>
      </c>
      <c r="E567" s="16">
        <v>11</v>
      </c>
      <c r="F567" s="16">
        <v>56</v>
      </c>
      <c r="G567" s="17">
        <f t="shared" si="115"/>
        <v>1.1082379017362395E-3</v>
      </c>
      <c r="H567" s="17">
        <f t="shared" si="116"/>
        <v>1.4615384615384615E-2</v>
      </c>
      <c r="I567" s="17">
        <f t="shared" si="117"/>
        <v>4.90414623272403E-3</v>
      </c>
      <c r="J567" s="17">
        <f t="shared" si="118"/>
        <v>2.858601327207759E-2</v>
      </c>
      <c r="K567" s="17">
        <f t="shared" si="121"/>
        <v>2.6666666666666665</v>
      </c>
      <c r="L567" s="17">
        <f t="shared" si="122"/>
        <v>0.47368421052631576</v>
      </c>
      <c r="M567" s="17">
        <f t="shared" si="119"/>
        <v>2.9553010712966383E-3</v>
      </c>
      <c r="N567" s="23">
        <f t="shared" si="120"/>
        <v>6.9230769230769224E-3</v>
      </c>
    </row>
    <row r="568" spans="1:14" x14ac:dyDescent="0.2">
      <c r="A568" s="15"/>
      <c r="B568" s="30" t="s">
        <v>536</v>
      </c>
      <c r="C568" s="27">
        <v>0</v>
      </c>
      <c r="D568" s="16">
        <v>6</v>
      </c>
      <c r="E568" s="16">
        <v>0</v>
      </c>
      <c r="F568" s="16">
        <v>4</v>
      </c>
      <c r="G568" s="17" t="str">
        <f t="shared" si="115"/>
        <v/>
      </c>
      <c r="H568" s="17">
        <f t="shared" si="116"/>
        <v>2.3076923076923079E-3</v>
      </c>
      <c r="I568" s="17" t="str">
        <f t="shared" si="117"/>
        <v/>
      </c>
      <c r="J568" s="17">
        <f t="shared" si="118"/>
        <v>2.0418580908626851E-3</v>
      </c>
      <c r="K568" s="17" t="str">
        <f t="shared" si="121"/>
        <v xml:space="preserve"> </v>
      </c>
      <c r="L568" s="17">
        <f t="shared" si="122"/>
        <v>-0.33333333333333331</v>
      </c>
      <c r="M568" s="17" t="str">
        <f t="shared" si="119"/>
        <v/>
      </c>
      <c r="N568" s="23">
        <f t="shared" si="120"/>
        <v>-7.6923076923076923E-4</v>
      </c>
    </row>
    <row r="569" spans="1:14" x14ac:dyDescent="0.2">
      <c r="A569" s="15"/>
      <c r="B569" s="30" t="s">
        <v>537</v>
      </c>
      <c r="C569" s="27">
        <v>0</v>
      </c>
      <c r="D569" s="16">
        <v>1</v>
      </c>
      <c r="E569" s="16"/>
      <c r="F569" s="16"/>
      <c r="G569" s="17" t="str">
        <f t="shared" si="115"/>
        <v/>
      </c>
      <c r="H569" s="17">
        <f t="shared" si="116"/>
        <v>3.8461538461538462E-4</v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>
        <f t="shared" si="122"/>
        <v>-1</v>
      </c>
      <c r="M569" s="17" t="str">
        <f t="shared" si="119"/>
        <v/>
      </c>
      <c r="N569" s="23">
        <f t="shared" si="120"/>
        <v>-3.8461538461538462E-4</v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>
        <v>42</v>
      </c>
      <c r="D571" s="16">
        <v>1</v>
      </c>
      <c r="E571" s="16">
        <v>8</v>
      </c>
      <c r="F571" s="16">
        <v>1</v>
      </c>
      <c r="G571" s="17">
        <f t="shared" si="115"/>
        <v>1.5515330624307351E-2</v>
      </c>
      <c r="H571" s="17">
        <f t="shared" si="116"/>
        <v>3.8461538461538462E-4</v>
      </c>
      <c r="I571" s="17">
        <f t="shared" si="117"/>
        <v>3.5666518056174765E-3</v>
      </c>
      <c r="J571" s="17">
        <f t="shared" si="118"/>
        <v>5.1046452271567128E-4</v>
      </c>
      <c r="K571" s="17">
        <f t="shared" si="121"/>
        <v>-0.80952380952380953</v>
      </c>
      <c r="L571" s="17">
        <f t="shared" si="122"/>
        <v>0</v>
      </c>
      <c r="M571" s="17">
        <f t="shared" si="119"/>
        <v>-1.2560029553010714E-2</v>
      </c>
      <c r="N571" s="23">
        <f t="shared" si="120"/>
        <v>0</v>
      </c>
    </row>
    <row r="572" spans="1:14" x14ac:dyDescent="0.2">
      <c r="A572" s="15"/>
      <c r="B572" s="30" t="s">
        <v>540</v>
      </c>
      <c r="C572" s="27">
        <v>1</v>
      </c>
      <c r="D572" s="16">
        <v>1</v>
      </c>
      <c r="E572" s="16">
        <v>1</v>
      </c>
      <c r="F572" s="16">
        <v>0</v>
      </c>
      <c r="G572" s="17">
        <f t="shared" si="115"/>
        <v>3.6941263391207979E-4</v>
      </c>
      <c r="H572" s="17">
        <f t="shared" si="116"/>
        <v>3.8461538461538462E-4</v>
      </c>
      <c r="I572" s="17">
        <f t="shared" si="117"/>
        <v>4.4583147570218456E-4</v>
      </c>
      <c r="J572" s="17" t="str">
        <f t="shared" si="118"/>
        <v/>
      </c>
      <c r="K572" s="17">
        <f t="shared" si="121"/>
        <v>0</v>
      </c>
      <c r="L572" s="17">
        <f t="shared" si="122"/>
        <v>-1</v>
      </c>
      <c r="M572" s="17">
        <f t="shared" si="119"/>
        <v>0</v>
      </c>
      <c r="N572" s="23">
        <f t="shared" si="120"/>
        <v>-3.8461538461538462E-4</v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>
        <v>0</v>
      </c>
      <c r="D575" s="16">
        <v>1</v>
      </c>
      <c r="E575" s="16"/>
      <c r="F575" s="16"/>
      <c r="G575" s="17" t="str">
        <f t="shared" si="115"/>
        <v/>
      </c>
      <c r="H575" s="17">
        <f t="shared" si="116"/>
        <v>3.8461538461538462E-4</v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>
        <f t="shared" si="122"/>
        <v>-1</v>
      </c>
      <c r="M575" s="17" t="str">
        <f t="shared" si="119"/>
        <v/>
      </c>
      <c r="N575" s="23">
        <f t="shared" si="120"/>
        <v>-3.8461538461538462E-4</v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>
        <v>0</v>
      </c>
      <c r="D578" s="16">
        <v>1</v>
      </c>
      <c r="E578" s="16"/>
      <c r="F578" s="16"/>
      <c r="G578" s="17" t="str">
        <f t="shared" si="115"/>
        <v/>
      </c>
      <c r="H578" s="17">
        <f t="shared" si="116"/>
        <v>3.8461538461538462E-4</v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>
        <f t="shared" si="122"/>
        <v>-1</v>
      </c>
      <c r="M578" s="17" t="str">
        <f t="shared" si="119"/>
        <v/>
      </c>
      <c r="N578" s="23">
        <f t="shared" si="120"/>
        <v>-3.8461538461538462E-4</v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>
        <v>0</v>
      </c>
      <c r="D580" s="16">
        <v>1</v>
      </c>
      <c r="E580" s="16">
        <v>0</v>
      </c>
      <c r="F580" s="16">
        <v>1</v>
      </c>
      <c r="G580" s="17" t="str">
        <f t="shared" si="115"/>
        <v/>
      </c>
      <c r="H580" s="17">
        <f t="shared" si="116"/>
        <v>3.8461538461538462E-4</v>
      </c>
      <c r="I580" s="17" t="str">
        <f t="shared" si="117"/>
        <v/>
      </c>
      <c r="J580" s="17">
        <f t="shared" si="118"/>
        <v>5.1046452271567128E-4</v>
      </c>
      <c r="K580" s="17" t="str">
        <f t="shared" si="121"/>
        <v xml:space="preserve"> </v>
      </c>
      <c r="L580" s="17">
        <f t="shared" si="122"/>
        <v>0</v>
      </c>
      <c r="M580" s="17" t="str">
        <f t="shared" si="119"/>
        <v/>
      </c>
      <c r="N580" s="23">
        <f t="shared" si="120"/>
        <v>0</v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1</v>
      </c>
      <c r="D583" s="16">
        <v>7</v>
      </c>
      <c r="E583" s="16">
        <v>0</v>
      </c>
      <c r="F583" s="16">
        <v>7</v>
      </c>
      <c r="G583" s="17">
        <f t="shared" si="115"/>
        <v>3.6941263391207979E-4</v>
      </c>
      <c r="H583" s="17">
        <f t="shared" si="116"/>
        <v>2.6923076923076922E-3</v>
      </c>
      <c r="I583" s="17" t="str">
        <f t="shared" si="117"/>
        <v/>
      </c>
      <c r="J583" s="17">
        <f t="shared" si="118"/>
        <v>3.5732516590096988E-3</v>
      </c>
      <c r="K583" s="17">
        <f t="shared" si="121"/>
        <v>-1</v>
      </c>
      <c r="L583" s="17">
        <f t="shared" si="122"/>
        <v>0</v>
      </c>
      <c r="M583" s="17">
        <f t="shared" si="119"/>
        <v>-3.6941263391207979E-4</v>
      </c>
      <c r="N583" s="23">
        <f t="shared" si="120"/>
        <v>0</v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>
        <v>2</v>
      </c>
      <c r="D585" s="16">
        <v>1</v>
      </c>
      <c r="E585" s="16">
        <v>0</v>
      </c>
      <c r="F585" s="16">
        <v>2</v>
      </c>
      <c r="G585" s="17">
        <f t="shared" si="115"/>
        <v>7.3882526782415958E-4</v>
      </c>
      <c r="H585" s="17">
        <f t="shared" si="116"/>
        <v>3.8461538461538462E-4</v>
      </c>
      <c r="I585" s="17" t="str">
        <f t="shared" si="117"/>
        <v/>
      </c>
      <c r="J585" s="17">
        <f t="shared" si="118"/>
        <v>1.0209290454313426E-3</v>
      </c>
      <c r="K585" s="17">
        <f t="shared" si="121"/>
        <v>-1</v>
      </c>
      <c r="L585" s="17">
        <f t="shared" si="122"/>
        <v>1</v>
      </c>
      <c r="M585" s="17">
        <f t="shared" si="119"/>
        <v>-7.3882526782415958E-4</v>
      </c>
      <c r="N585" s="23">
        <f t="shared" si="120"/>
        <v>3.8461538461538462E-4</v>
      </c>
    </row>
    <row r="586" spans="1:14" x14ac:dyDescent="0.2">
      <c r="A586" s="15"/>
      <c r="B586" s="30" t="s">
        <v>554</v>
      </c>
      <c r="C586" s="27">
        <v>0</v>
      </c>
      <c r="D586" s="16">
        <v>1</v>
      </c>
      <c r="E586" s="16">
        <v>0</v>
      </c>
      <c r="F586" s="16">
        <v>1</v>
      </c>
      <c r="G586" s="17" t="str">
        <f t="shared" si="115"/>
        <v/>
      </c>
      <c r="H586" s="17">
        <f t="shared" si="116"/>
        <v>3.8461538461538462E-4</v>
      </c>
      <c r="I586" s="17" t="str">
        <f t="shared" si="117"/>
        <v/>
      </c>
      <c r="J586" s="17">
        <f t="shared" si="118"/>
        <v>5.1046452271567128E-4</v>
      </c>
      <c r="K586" s="17" t="str">
        <f t="shared" si="121"/>
        <v xml:space="preserve"> </v>
      </c>
      <c r="L586" s="17">
        <f t="shared" si="122"/>
        <v>0</v>
      </c>
      <c r="M586" s="17" t="str">
        <f t="shared" si="119"/>
        <v/>
      </c>
      <c r="N586" s="23">
        <f t="shared" si="120"/>
        <v>0</v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22</v>
      </c>
      <c r="E588" s="16">
        <v>0</v>
      </c>
      <c r="F588" s="16">
        <v>18</v>
      </c>
      <c r="G588" s="17" t="str">
        <f t="shared" si="115"/>
        <v/>
      </c>
      <c r="H588" s="17">
        <f t="shared" si="116"/>
        <v>8.4615384615384613E-3</v>
      </c>
      <c r="I588" s="17" t="str">
        <f t="shared" si="117"/>
        <v/>
      </c>
      <c r="J588" s="17">
        <f t="shared" si="118"/>
        <v>9.1883614088820835E-3</v>
      </c>
      <c r="K588" s="17" t="str">
        <f t="shared" si="121"/>
        <v xml:space="preserve"> </v>
      </c>
      <c r="L588" s="17">
        <f t="shared" si="122"/>
        <v>-0.18181818181818182</v>
      </c>
      <c r="M588" s="17" t="str">
        <f t="shared" si="119"/>
        <v/>
      </c>
      <c r="N588" s="23">
        <f t="shared" si="120"/>
        <v>-1.5384615384615385E-3</v>
      </c>
    </row>
    <row r="589" spans="1:14" ht="25.5" x14ac:dyDescent="0.2">
      <c r="A589" s="15"/>
      <c r="B589" s="30" t="s">
        <v>557</v>
      </c>
      <c r="C589" s="27">
        <v>1</v>
      </c>
      <c r="D589" s="16">
        <v>13</v>
      </c>
      <c r="E589" s="16">
        <v>0</v>
      </c>
      <c r="F589" s="16">
        <v>9</v>
      </c>
      <c r="G589" s="17">
        <f t="shared" si="115"/>
        <v>3.6941263391207979E-4</v>
      </c>
      <c r="H589" s="17">
        <f t="shared" si="116"/>
        <v>5.0000000000000001E-3</v>
      </c>
      <c r="I589" s="17" t="str">
        <f t="shared" si="117"/>
        <v/>
      </c>
      <c r="J589" s="17">
        <f t="shared" si="118"/>
        <v>4.5941807044410417E-3</v>
      </c>
      <c r="K589" s="17">
        <f t="shared" si="121"/>
        <v>-1</v>
      </c>
      <c r="L589" s="17">
        <f t="shared" si="122"/>
        <v>-0.30769230769230771</v>
      </c>
      <c r="M589" s="17">
        <f t="shared" si="119"/>
        <v>-3.6941263391207979E-4</v>
      </c>
      <c r="N589" s="23">
        <f t="shared" si="120"/>
        <v>-1.5384615384615387E-3</v>
      </c>
    </row>
    <row r="590" spans="1:14" x14ac:dyDescent="0.2">
      <c r="A590" s="15"/>
      <c r="B590" s="30" t="s">
        <v>558</v>
      </c>
      <c r="C590" s="27">
        <v>0</v>
      </c>
      <c r="D590" s="16">
        <v>61</v>
      </c>
      <c r="E590" s="16">
        <v>3</v>
      </c>
      <c r="F590" s="16">
        <v>63</v>
      </c>
      <c r="G590" s="17" t="str">
        <f t="shared" si="115"/>
        <v/>
      </c>
      <c r="H590" s="17">
        <f t="shared" si="116"/>
        <v>2.3461538461538461E-2</v>
      </c>
      <c r="I590" s="17">
        <f t="shared" si="117"/>
        <v>1.3374944271065537E-3</v>
      </c>
      <c r="J590" s="17">
        <f t="shared" si="118"/>
        <v>3.2159264931087291E-2</v>
      </c>
      <c r="K590" s="17">
        <f t="shared" si="121"/>
        <v>1</v>
      </c>
      <c r="L590" s="17">
        <f t="shared" si="122"/>
        <v>3.2786885245901641E-2</v>
      </c>
      <c r="M590" s="17" t="str">
        <f t="shared" si="119"/>
        <v/>
      </c>
      <c r="N590" s="23">
        <f t="shared" si="120"/>
        <v>7.6923076923076923E-4</v>
      </c>
    </row>
    <row r="591" spans="1:14" x14ac:dyDescent="0.2">
      <c r="A591" s="15"/>
      <c r="B591" s="30" t="s">
        <v>559</v>
      </c>
      <c r="C591" s="27">
        <v>0</v>
      </c>
      <c r="D591" s="16">
        <v>11</v>
      </c>
      <c r="E591" s="16">
        <v>0</v>
      </c>
      <c r="F591" s="16">
        <v>2</v>
      </c>
      <c r="G591" s="17" t="str">
        <f t="shared" si="115"/>
        <v/>
      </c>
      <c r="H591" s="17">
        <f t="shared" si="116"/>
        <v>4.2307692307692307E-3</v>
      </c>
      <c r="I591" s="17" t="str">
        <f t="shared" si="117"/>
        <v/>
      </c>
      <c r="J591" s="17">
        <f t="shared" si="118"/>
        <v>1.0209290454313426E-3</v>
      </c>
      <c r="K591" s="17" t="str">
        <f t="shared" si="121"/>
        <v xml:space="preserve"> </v>
      </c>
      <c r="L591" s="17">
        <f t="shared" si="122"/>
        <v>-0.81818181818181823</v>
      </c>
      <c r="M591" s="17" t="str">
        <f t="shared" si="119"/>
        <v/>
      </c>
      <c r="N591" s="23">
        <f t="shared" si="120"/>
        <v>-3.4615384615384616E-3</v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>
        <v>0</v>
      </c>
      <c r="F594" s="16">
        <v>1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>
        <f t="shared" si="118"/>
        <v>5.1046452271567128E-4</v>
      </c>
      <c r="K594" s="17" t="str">
        <f t="shared" si="121"/>
        <v xml:space="preserve"> </v>
      </c>
      <c r="L594" s="17">
        <f t="shared" si="122"/>
        <v>1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>
        <v>1</v>
      </c>
      <c r="D595" s="16">
        <v>1</v>
      </c>
      <c r="E595" s="16"/>
      <c r="F595" s="16"/>
      <c r="G595" s="17">
        <f t="shared" si="115"/>
        <v>3.6941263391207979E-4</v>
      </c>
      <c r="H595" s="17">
        <f t="shared" si="116"/>
        <v>3.8461538461538462E-4</v>
      </c>
      <c r="I595" s="17" t="str">
        <f t="shared" si="117"/>
        <v/>
      </c>
      <c r="J595" s="17" t="str">
        <f t="shared" si="118"/>
        <v/>
      </c>
      <c r="K595" s="17">
        <f t="shared" si="121"/>
        <v>-1</v>
      </c>
      <c r="L595" s="17">
        <f t="shared" si="122"/>
        <v>-1</v>
      </c>
      <c r="M595" s="17">
        <f t="shared" si="119"/>
        <v>-3.6941263391207979E-4</v>
      </c>
      <c r="N595" s="23">
        <f t="shared" si="120"/>
        <v>-3.8461538461538462E-4</v>
      </c>
    </row>
    <row r="596" spans="1:14" x14ac:dyDescent="0.2">
      <c r="A596" s="15"/>
      <c r="B596" s="30" t="s">
        <v>564</v>
      </c>
      <c r="C596" s="27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1</v>
      </c>
      <c r="D597" s="16">
        <v>7</v>
      </c>
      <c r="E597" s="16">
        <v>0</v>
      </c>
      <c r="F597" s="16">
        <v>4</v>
      </c>
      <c r="G597" s="17">
        <f t="shared" si="115"/>
        <v>3.6941263391207979E-4</v>
      </c>
      <c r="H597" s="17">
        <f t="shared" si="116"/>
        <v>2.6923076923076922E-3</v>
      </c>
      <c r="I597" s="17" t="str">
        <f t="shared" si="117"/>
        <v/>
      </c>
      <c r="J597" s="17">
        <f t="shared" si="118"/>
        <v>2.0418580908626851E-3</v>
      </c>
      <c r="K597" s="17">
        <f t="shared" si="121"/>
        <v>-1</v>
      </c>
      <c r="L597" s="17">
        <f t="shared" si="122"/>
        <v>-0.42857142857142855</v>
      </c>
      <c r="M597" s="17">
        <f t="shared" si="119"/>
        <v>-3.6941263391207979E-4</v>
      </c>
      <c r="N597" s="23">
        <f t="shared" si="120"/>
        <v>-1.1538461538461537E-3</v>
      </c>
    </row>
    <row r="598" spans="1:14" x14ac:dyDescent="0.2">
      <c r="A598" s="15"/>
      <c r="B598" s="30" t="s">
        <v>566</v>
      </c>
      <c r="C598" s="27">
        <v>0</v>
      </c>
      <c r="D598" s="16">
        <v>5</v>
      </c>
      <c r="E598" s="16">
        <v>1</v>
      </c>
      <c r="F598" s="16">
        <v>2</v>
      </c>
      <c r="G598" s="17" t="str">
        <f t="shared" si="115"/>
        <v/>
      </c>
      <c r="H598" s="17">
        <f t="shared" si="116"/>
        <v>1.9230769230769232E-3</v>
      </c>
      <c r="I598" s="17">
        <f t="shared" si="117"/>
        <v>4.4583147570218456E-4</v>
      </c>
      <c r="J598" s="17">
        <f t="shared" si="118"/>
        <v>1.0209290454313426E-3</v>
      </c>
      <c r="K598" s="17">
        <f t="shared" si="121"/>
        <v>1</v>
      </c>
      <c r="L598" s="17">
        <f t="shared" si="122"/>
        <v>-0.6</v>
      </c>
      <c r="M598" s="17" t="str">
        <f t="shared" si="119"/>
        <v/>
      </c>
      <c r="N598" s="23">
        <f t="shared" si="120"/>
        <v>-1.153846153846154E-3</v>
      </c>
    </row>
    <row r="599" spans="1:14" ht="25.5" x14ac:dyDescent="0.2">
      <c r="A599" s="15"/>
      <c r="B599" s="30" t="s">
        <v>567</v>
      </c>
      <c r="C599" s="27">
        <v>0</v>
      </c>
      <c r="D599" s="16">
        <v>1</v>
      </c>
      <c r="E599" s="16"/>
      <c r="F599" s="16"/>
      <c r="G599" s="17" t="str">
        <f t="shared" si="115"/>
        <v/>
      </c>
      <c r="H599" s="17">
        <f t="shared" si="116"/>
        <v>3.8461538461538462E-4</v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>
        <f t="shared" si="122"/>
        <v>-1</v>
      </c>
      <c r="M599" s="17" t="str">
        <f t="shared" si="119"/>
        <v/>
      </c>
      <c r="N599" s="23">
        <f t="shared" si="120"/>
        <v>-3.8461538461538462E-4</v>
      </c>
    </row>
    <row r="600" spans="1:14" x14ac:dyDescent="0.2">
      <c r="A600" s="15"/>
      <c r="B600" s="30" t="s">
        <v>568</v>
      </c>
      <c r="C600" s="27">
        <v>0</v>
      </c>
      <c r="D600" s="16">
        <v>4</v>
      </c>
      <c r="E600" s="16"/>
      <c r="F600" s="16"/>
      <c r="G600" s="17" t="str">
        <f t="shared" si="115"/>
        <v/>
      </c>
      <c r="H600" s="17">
        <f t="shared" si="116"/>
        <v>1.5384615384615385E-3</v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>
        <f t="shared" si="122"/>
        <v>-1</v>
      </c>
      <c r="M600" s="17" t="str">
        <f t="shared" si="119"/>
        <v/>
      </c>
      <c r="N600" s="23">
        <f t="shared" si="120"/>
        <v>-1.5384615384615385E-3</v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>
        <v>0</v>
      </c>
      <c r="D602" s="16">
        <v>2</v>
      </c>
      <c r="E602" s="16"/>
      <c r="F602" s="16"/>
      <c r="G602" s="17" t="str">
        <f t="shared" si="115"/>
        <v/>
      </c>
      <c r="H602" s="17">
        <f t="shared" si="116"/>
        <v>7.6923076923076923E-4</v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>
        <f t="shared" si="122"/>
        <v>-1</v>
      </c>
      <c r="M602" s="17" t="str">
        <f t="shared" si="119"/>
        <v/>
      </c>
      <c r="N602" s="23">
        <f t="shared" si="120"/>
        <v>-7.6923076923076923E-4</v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>
        <v>0</v>
      </c>
      <c r="D604" s="24">
        <v>1</v>
      </c>
      <c r="E604" s="24">
        <v>2</v>
      </c>
      <c r="F604" s="24">
        <v>0</v>
      </c>
      <c r="G604" s="25" t="str">
        <f t="shared" si="115"/>
        <v/>
      </c>
      <c r="H604" s="25">
        <f t="shared" si="116"/>
        <v>3.8461538461538462E-4</v>
      </c>
      <c r="I604" s="25">
        <f t="shared" si="117"/>
        <v>8.9166295140436912E-4</v>
      </c>
      <c r="J604" s="25" t="str">
        <f t="shared" si="118"/>
        <v/>
      </c>
      <c r="K604" s="25">
        <f t="shared" si="121"/>
        <v>1</v>
      </c>
      <c r="L604" s="25">
        <f t="shared" si="122"/>
        <v>-1</v>
      </c>
      <c r="M604" s="25" t="str">
        <f t="shared" si="119"/>
        <v/>
      </c>
      <c r="N604" s="26">
        <f t="shared" si="120"/>
        <v>-3.8461538461538462E-4</v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343</v>
      </c>
      <c r="D612" s="10">
        <f>SUM(D613:D640)</f>
        <v>532</v>
      </c>
      <c r="E612" s="10">
        <f>SUM(E613:E640)</f>
        <v>831</v>
      </c>
      <c r="F612" s="9">
        <f>SUM(F613:F640)</f>
        <v>1128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1.4227405247813412</v>
      </c>
      <c r="L612" s="11">
        <f>+IF(AND(D612=0,F612=0),"",IF(D612=0,1,IF(F612=0,-1,(F612-D612)/D612)))</f>
        <v>1.1203007518796992</v>
      </c>
      <c r="M612" s="12">
        <f t="shared" ref="M612:M640" si="127">+IF(OR(AND(G612=""),(K612="")),"",G612*K612)</f>
        <v>1.4227405247813412</v>
      </c>
      <c r="N612" s="12">
        <f t="shared" ref="N612:N640" si="128">+IF(OR(AND(H612=""),(L612="")),"",H612*L612)</f>
        <v>1.1203007518796992</v>
      </c>
    </row>
    <row r="613" spans="1:14" x14ac:dyDescent="0.2">
      <c r="A613" s="15"/>
      <c r="B613" s="29" t="s">
        <v>573</v>
      </c>
      <c r="C613" s="62">
        <v>12</v>
      </c>
      <c r="D613" s="63">
        <v>9</v>
      </c>
      <c r="E613" s="63">
        <v>0</v>
      </c>
      <c r="F613" s="63">
        <v>2</v>
      </c>
      <c r="G613" s="64">
        <f t="shared" si="123"/>
        <v>3.4985422740524783E-2</v>
      </c>
      <c r="H613" s="64">
        <f t="shared" si="124"/>
        <v>1.6917293233082706E-2</v>
      </c>
      <c r="I613" s="64" t="str">
        <f t="shared" si="125"/>
        <v/>
      </c>
      <c r="J613" s="64">
        <f t="shared" si="126"/>
        <v>1.7730496453900709E-3</v>
      </c>
      <c r="K613" s="64">
        <f t="shared" ref="K613:K640" si="129">+IF(AND(C613=0,E613=0)," ",IF(C613=0,1,IF(E613=0,-1,(E613-C613)/C613)))</f>
        <v>-1</v>
      </c>
      <c r="L613" s="64">
        <f t="shared" ref="L613:L640" si="130">+IF(AND(D613=0,F613=0)," ",IF(D613=0,1,IF(F613=0,-1,(F613-D613)/D613)))</f>
        <v>-0.77777777777777779</v>
      </c>
      <c r="M613" s="64">
        <f t="shared" si="127"/>
        <v>-3.4985422740524783E-2</v>
      </c>
      <c r="N613" s="65">
        <f t="shared" si="128"/>
        <v>-1.3157894736842105E-2</v>
      </c>
    </row>
    <row r="614" spans="1:14" x14ac:dyDescent="0.2">
      <c r="A614" s="15"/>
      <c r="B614" s="30" t="s">
        <v>574</v>
      </c>
      <c r="C614" s="27">
        <v>8</v>
      </c>
      <c r="D614" s="16">
        <v>11</v>
      </c>
      <c r="E614" s="16">
        <v>2</v>
      </c>
      <c r="F614" s="16">
        <v>6</v>
      </c>
      <c r="G614" s="17">
        <f t="shared" si="123"/>
        <v>2.3323615160349854E-2</v>
      </c>
      <c r="H614" s="17">
        <f t="shared" si="124"/>
        <v>2.0676691729323307E-2</v>
      </c>
      <c r="I614" s="17">
        <f t="shared" si="125"/>
        <v>2.4067388688327317E-3</v>
      </c>
      <c r="J614" s="17">
        <f t="shared" si="126"/>
        <v>5.3191489361702126E-3</v>
      </c>
      <c r="K614" s="17">
        <f t="shared" si="129"/>
        <v>-0.75</v>
      </c>
      <c r="L614" s="17">
        <f t="shared" si="130"/>
        <v>-0.45454545454545453</v>
      </c>
      <c r="M614" s="17">
        <f t="shared" si="127"/>
        <v>-1.7492711370262391E-2</v>
      </c>
      <c r="N614" s="23">
        <f t="shared" si="128"/>
        <v>-9.3984962406015032E-3</v>
      </c>
    </row>
    <row r="615" spans="1:14" ht="25.5" x14ac:dyDescent="0.2">
      <c r="A615" s="15"/>
      <c r="B615" s="30" t="s">
        <v>575</v>
      </c>
      <c r="C615" s="27">
        <v>88</v>
      </c>
      <c r="D615" s="16">
        <v>27</v>
      </c>
      <c r="E615" s="16">
        <v>128</v>
      </c>
      <c r="F615" s="16">
        <v>66</v>
      </c>
      <c r="G615" s="17">
        <f t="shared" si="123"/>
        <v>0.2565597667638484</v>
      </c>
      <c r="H615" s="17">
        <f t="shared" si="124"/>
        <v>5.0751879699248117E-2</v>
      </c>
      <c r="I615" s="17">
        <f t="shared" si="125"/>
        <v>0.15403128760529483</v>
      </c>
      <c r="J615" s="17">
        <f t="shared" si="126"/>
        <v>5.8510638297872342E-2</v>
      </c>
      <c r="K615" s="17">
        <f t="shared" si="129"/>
        <v>0.45454545454545453</v>
      </c>
      <c r="L615" s="17">
        <f t="shared" si="130"/>
        <v>1.4444444444444444</v>
      </c>
      <c r="M615" s="17">
        <f t="shared" si="127"/>
        <v>0.11661807580174927</v>
      </c>
      <c r="N615" s="23">
        <f t="shared" si="128"/>
        <v>7.3308270676691725E-2</v>
      </c>
    </row>
    <row r="616" spans="1:14" x14ac:dyDescent="0.2">
      <c r="A616" s="15"/>
      <c r="B616" s="30" t="s">
        <v>576</v>
      </c>
      <c r="C616" s="27">
        <v>66</v>
      </c>
      <c r="D616" s="16">
        <v>7</v>
      </c>
      <c r="E616" s="16">
        <v>93</v>
      </c>
      <c r="F616" s="16">
        <v>38</v>
      </c>
      <c r="G616" s="17">
        <f t="shared" si="123"/>
        <v>0.1924198250728863</v>
      </c>
      <c r="H616" s="17">
        <f t="shared" si="124"/>
        <v>1.3157894736842105E-2</v>
      </c>
      <c r="I616" s="17">
        <f t="shared" si="125"/>
        <v>0.11191335740072202</v>
      </c>
      <c r="J616" s="17">
        <f t="shared" si="126"/>
        <v>3.3687943262411348E-2</v>
      </c>
      <c r="K616" s="17">
        <f t="shared" si="129"/>
        <v>0.40909090909090912</v>
      </c>
      <c r="L616" s="17">
        <f t="shared" si="130"/>
        <v>4.4285714285714288</v>
      </c>
      <c r="M616" s="17">
        <f t="shared" si="127"/>
        <v>7.8717201166180764E-2</v>
      </c>
      <c r="N616" s="23">
        <f t="shared" si="128"/>
        <v>5.827067669172932E-2</v>
      </c>
    </row>
    <row r="617" spans="1:14" x14ac:dyDescent="0.2">
      <c r="A617" s="15"/>
      <c r="B617" s="30" t="s">
        <v>577</v>
      </c>
      <c r="C617" s="27">
        <v>4</v>
      </c>
      <c r="D617" s="16">
        <v>1</v>
      </c>
      <c r="E617" s="16">
        <v>24</v>
      </c>
      <c r="F617" s="16">
        <v>14</v>
      </c>
      <c r="G617" s="17">
        <f t="shared" si="123"/>
        <v>1.1661807580174927E-2</v>
      </c>
      <c r="H617" s="17">
        <f t="shared" si="124"/>
        <v>1.8796992481203006E-3</v>
      </c>
      <c r="I617" s="17">
        <f t="shared" si="125"/>
        <v>2.8880866425992781E-2</v>
      </c>
      <c r="J617" s="17">
        <f t="shared" si="126"/>
        <v>1.2411347517730497E-2</v>
      </c>
      <c r="K617" s="17">
        <f t="shared" si="129"/>
        <v>5</v>
      </c>
      <c r="L617" s="17">
        <f t="shared" si="130"/>
        <v>13</v>
      </c>
      <c r="M617" s="17">
        <f t="shared" si="127"/>
        <v>5.8309037900874633E-2</v>
      </c>
      <c r="N617" s="23">
        <f t="shared" si="128"/>
        <v>2.4436090225563908E-2</v>
      </c>
    </row>
    <row r="618" spans="1:14" x14ac:dyDescent="0.2">
      <c r="A618" s="15"/>
      <c r="B618" s="30" t="s">
        <v>578</v>
      </c>
      <c r="C618" s="27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>
        <v>0</v>
      </c>
      <c r="D619" s="16">
        <v>2</v>
      </c>
      <c r="E619" s="16">
        <v>0</v>
      </c>
      <c r="F619" s="16">
        <v>3</v>
      </c>
      <c r="G619" s="17" t="str">
        <f t="shared" si="123"/>
        <v/>
      </c>
      <c r="H619" s="17">
        <f t="shared" si="124"/>
        <v>3.7593984962406013E-3</v>
      </c>
      <c r="I619" s="17" t="str">
        <f t="shared" si="125"/>
        <v/>
      </c>
      <c r="J619" s="17">
        <f t="shared" si="126"/>
        <v>2.6595744680851063E-3</v>
      </c>
      <c r="K619" s="17" t="str">
        <f t="shared" si="129"/>
        <v xml:space="preserve"> </v>
      </c>
      <c r="L619" s="17">
        <f t="shared" si="130"/>
        <v>0.5</v>
      </c>
      <c r="M619" s="17" t="str">
        <f t="shared" si="127"/>
        <v/>
      </c>
      <c r="N619" s="23">
        <f t="shared" si="128"/>
        <v>1.8796992481203006E-3</v>
      </c>
    </row>
    <row r="620" spans="1:14" x14ac:dyDescent="0.2">
      <c r="A620" s="15"/>
      <c r="B620" s="30" t="s">
        <v>580</v>
      </c>
      <c r="C620" s="27">
        <v>0</v>
      </c>
      <c r="D620" s="16">
        <v>2</v>
      </c>
      <c r="E620" s="16"/>
      <c r="F620" s="16"/>
      <c r="G620" s="17" t="str">
        <f t="shared" si="123"/>
        <v/>
      </c>
      <c r="H620" s="17">
        <f t="shared" si="124"/>
        <v>3.7593984962406013E-3</v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>
        <f t="shared" si="130"/>
        <v>-1</v>
      </c>
      <c r="M620" s="17" t="str">
        <f t="shared" si="127"/>
        <v/>
      </c>
      <c r="N620" s="23">
        <f t="shared" si="128"/>
        <v>-3.7593984962406013E-3</v>
      </c>
    </row>
    <row r="621" spans="1:14" x14ac:dyDescent="0.2">
      <c r="A621" s="15"/>
      <c r="B621" s="30" t="s">
        <v>581</v>
      </c>
      <c r="C621" s="27"/>
      <c r="D621" s="16"/>
      <c r="E621" s="16">
        <v>1</v>
      </c>
      <c r="F621" s="16">
        <v>0</v>
      </c>
      <c r="G621" s="17" t="str">
        <f t="shared" si="123"/>
        <v/>
      </c>
      <c r="H621" s="17" t="str">
        <f t="shared" si="124"/>
        <v/>
      </c>
      <c r="I621" s="17">
        <f t="shared" si="125"/>
        <v>1.2033694344163659E-3</v>
      </c>
      <c r="J621" s="17" t="str">
        <f t="shared" si="126"/>
        <v/>
      </c>
      <c r="K621" s="17">
        <f t="shared" si="129"/>
        <v>1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>
        <v>0</v>
      </c>
      <c r="D622" s="16">
        <v>1</v>
      </c>
      <c r="E622" s="16"/>
      <c r="F622" s="16"/>
      <c r="G622" s="17" t="str">
        <f t="shared" si="123"/>
        <v/>
      </c>
      <c r="H622" s="17">
        <f t="shared" si="124"/>
        <v>1.8796992481203006E-3</v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>
        <f t="shared" si="130"/>
        <v>-1</v>
      </c>
      <c r="M622" s="17" t="str">
        <f t="shared" si="127"/>
        <v/>
      </c>
      <c r="N622" s="23">
        <f t="shared" si="128"/>
        <v>-1.8796992481203006E-3</v>
      </c>
    </row>
    <row r="623" spans="1:14" x14ac:dyDescent="0.2">
      <c r="A623" s="15"/>
      <c r="B623" s="30" t="s">
        <v>583</v>
      </c>
      <c r="C623" s="27">
        <v>4</v>
      </c>
      <c r="D623" s="16">
        <v>0</v>
      </c>
      <c r="E623" s="16">
        <v>9</v>
      </c>
      <c r="F623" s="16">
        <v>1</v>
      </c>
      <c r="G623" s="17">
        <f t="shared" si="123"/>
        <v>1.1661807580174927E-2</v>
      </c>
      <c r="H623" s="17" t="str">
        <f t="shared" si="124"/>
        <v/>
      </c>
      <c r="I623" s="17">
        <f t="shared" si="125"/>
        <v>1.0830324909747292E-2</v>
      </c>
      <c r="J623" s="17">
        <f t="shared" si="126"/>
        <v>8.8652482269503544E-4</v>
      </c>
      <c r="K623" s="17">
        <f t="shared" si="129"/>
        <v>1.25</v>
      </c>
      <c r="L623" s="17">
        <f t="shared" si="130"/>
        <v>1</v>
      </c>
      <c r="M623" s="17">
        <f t="shared" si="127"/>
        <v>1.4577259475218658E-2</v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>
        <v>13</v>
      </c>
      <c r="D627" s="16">
        <v>45</v>
      </c>
      <c r="E627" s="16">
        <v>19</v>
      </c>
      <c r="F627" s="16">
        <v>51</v>
      </c>
      <c r="G627" s="17">
        <f t="shared" si="123"/>
        <v>3.7900874635568516E-2</v>
      </c>
      <c r="H627" s="17">
        <f t="shared" si="124"/>
        <v>8.4586466165413529E-2</v>
      </c>
      <c r="I627" s="17">
        <f t="shared" si="125"/>
        <v>2.2864019253910951E-2</v>
      </c>
      <c r="J627" s="17">
        <f t="shared" si="126"/>
        <v>4.5212765957446811E-2</v>
      </c>
      <c r="K627" s="17">
        <f t="shared" si="129"/>
        <v>0.46153846153846156</v>
      </c>
      <c r="L627" s="17">
        <f t="shared" si="130"/>
        <v>0.13333333333333333</v>
      </c>
      <c r="M627" s="17">
        <f t="shared" si="127"/>
        <v>1.7492711370262391E-2</v>
      </c>
      <c r="N627" s="23">
        <f t="shared" si="128"/>
        <v>1.1278195488721804E-2</v>
      </c>
    </row>
    <row r="628" spans="1:14" x14ac:dyDescent="0.2">
      <c r="A628" s="15"/>
      <c r="B628" s="30" t="s">
        <v>588</v>
      </c>
      <c r="C628" s="27">
        <v>49</v>
      </c>
      <c r="D628" s="16">
        <v>80</v>
      </c>
      <c r="E628" s="16">
        <v>48</v>
      </c>
      <c r="F628" s="16">
        <v>101</v>
      </c>
      <c r="G628" s="17">
        <f t="shared" si="123"/>
        <v>0.14285714285714285</v>
      </c>
      <c r="H628" s="17">
        <f t="shared" si="124"/>
        <v>0.15037593984962405</v>
      </c>
      <c r="I628" s="17">
        <f t="shared" si="125"/>
        <v>5.7761732851985562E-2</v>
      </c>
      <c r="J628" s="17">
        <f t="shared" si="126"/>
        <v>8.9539007092198586E-2</v>
      </c>
      <c r="K628" s="17">
        <f t="shared" si="129"/>
        <v>-2.0408163265306121E-2</v>
      </c>
      <c r="L628" s="17">
        <f t="shared" si="130"/>
        <v>0.26250000000000001</v>
      </c>
      <c r="M628" s="17">
        <f t="shared" si="127"/>
        <v>-2.9154518950437313E-3</v>
      </c>
      <c r="N628" s="23">
        <f t="shared" si="128"/>
        <v>3.9473684210526314E-2</v>
      </c>
    </row>
    <row r="629" spans="1:14" x14ac:dyDescent="0.2">
      <c r="A629" s="15"/>
      <c r="B629" s="30" t="s">
        <v>589</v>
      </c>
      <c r="C629" s="27">
        <v>0</v>
      </c>
      <c r="D629" s="16">
        <v>4</v>
      </c>
      <c r="E629" s="16">
        <v>0</v>
      </c>
      <c r="F629" s="16">
        <v>2</v>
      </c>
      <c r="G629" s="17" t="str">
        <f t="shared" si="123"/>
        <v/>
      </c>
      <c r="H629" s="17">
        <f t="shared" si="124"/>
        <v>7.5187969924812026E-3</v>
      </c>
      <c r="I629" s="17" t="str">
        <f t="shared" si="125"/>
        <v/>
      </c>
      <c r="J629" s="17">
        <f t="shared" si="126"/>
        <v>1.7730496453900709E-3</v>
      </c>
      <c r="K629" s="17" t="str">
        <f t="shared" si="129"/>
        <v xml:space="preserve"> </v>
      </c>
      <c r="L629" s="17">
        <f t="shared" si="130"/>
        <v>-0.5</v>
      </c>
      <c r="M629" s="17" t="str">
        <f t="shared" si="127"/>
        <v/>
      </c>
      <c r="N629" s="23">
        <f t="shared" si="128"/>
        <v>-3.7593984962406013E-3</v>
      </c>
    </row>
    <row r="630" spans="1:14" x14ac:dyDescent="0.2">
      <c r="A630" s="15"/>
      <c r="B630" s="30" t="s">
        <v>590</v>
      </c>
      <c r="C630" s="27">
        <v>18</v>
      </c>
      <c r="D630" s="16">
        <v>143</v>
      </c>
      <c r="E630" s="16">
        <v>92</v>
      </c>
      <c r="F630" s="16">
        <v>268</v>
      </c>
      <c r="G630" s="17">
        <f t="shared" si="123"/>
        <v>5.2478134110787174E-2</v>
      </c>
      <c r="H630" s="17">
        <f t="shared" si="124"/>
        <v>0.26879699248120303</v>
      </c>
      <c r="I630" s="17">
        <f t="shared" si="125"/>
        <v>0.11070998796630566</v>
      </c>
      <c r="J630" s="17">
        <f t="shared" si="126"/>
        <v>0.23758865248226951</v>
      </c>
      <c r="K630" s="17">
        <f t="shared" si="129"/>
        <v>4.1111111111111107</v>
      </c>
      <c r="L630" s="17">
        <f t="shared" si="130"/>
        <v>0.87412587412587417</v>
      </c>
      <c r="M630" s="17">
        <f t="shared" si="127"/>
        <v>0.21574344023323613</v>
      </c>
      <c r="N630" s="23">
        <f t="shared" si="128"/>
        <v>0.23496240601503762</v>
      </c>
    </row>
    <row r="631" spans="1:14" x14ac:dyDescent="0.2">
      <c r="A631" s="15"/>
      <c r="B631" s="30" t="s">
        <v>591</v>
      </c>
      <c r="C631" s="27">
        <v>32</v>
      </c>
      <c r="D631" s="16">
        <v>157</v>
      </c>
      <c r="E631" s="16">
        <v>380</v>
      </c>
      <c r="F631" s="16">
        <v>525</v>
      </c>
      <c r="G631" s="17">
        <f t="shared" si="123"/>
        <v>9.3294460641399415E-2</v>
      </c>
      <c r="H631" s="17">
        <f t="shared" si="124"/>
        <v>0.29511278195488722</v>
      </c>
      <c r="I631" s="17">
        <f t="shared" si="125"/>
        <v>0.457280385078219</v>
      </c>
      <c r="J631" s="17">
        <f t="shared" si="126"/>
        <v>0.46542553191489361</v>
      </c>
      <c r="K631" s="17">
        <f t="shared" si="129"/>
        <v>10.875</v>
      </c>
      <c r="L631" s="17">
        <f t="shared" si="130"/>
        <v>2.3439490445859872</v>
      </c>
      <c r="M631" s="17">
        <f t="shared" si="127"/>
        <v>1.0145772594752187</v>
      </c>
      <c r="N631" s="23">
        <f t="shared" si="128"/>
        <v>0.69172932330827064</v>
      </c>
    </row>
    <row r="632" spans="1:14" x14ac:dyDescent="0.2">
      <c r="A632" s="15"/>
      <c r="B632" s="30" t="s">
        <v>592</v>
      </c>
      <c r="C632" s="27">
        <v>1</v>
      </c>
      <c r="D632" s="16">
        <v>1</v>
      </c>
      <c r="E632" s="16">
        <v>3</v>
      </c>
      <c r="F632" s="16">
        <v>3</v>
      </c>
      <c r="G632" s="17">
        <f t="shared" si="123"/>
        <v>2.9154518950437317E-3</v>
      </c>
      <c r="H632" s="17">
        <f t="shared" si="124"/>
        <v>1.8796992481203006E-3</v>
      </c>
      <c r="I632" s="17">
        <f t="shared" si="125"/>
        <v>3.6101083032490976E-3</v>
      </c>
      <c r="J632" s="17">
        <f t="shared" si="126"/>
        <v>2.6595744680851063E-3</v>
      </c>
      <c r="K632" s="17">
        <f t="shared" si="129"/>
        <v>2</v>
      </c>
      <c r="L632" s="17">
        <f t="shared" si="130"/>
        <v>2</v>
      </c>
      <c r="M632" s="17">
        <f t="shared" si="127"/>
        <v>5.8309037900874635E-3</v>
      </c>
      <c r="N632" s="23">
        <f t="shared" si="128"/>
        <v>3.7593984962406013E-3</v>
      </c>
    </row>
    <row r="633" spans="1:14" x14ac:dyDescent="0.2">
      <c r="A633" s="15"/>
      <c r="B633" s="30" t="s">
        <v>593</v>
      </c>
      <c r="C633" s="27">
        <v>0</v>
      </c>
      <c r="D633" s="16">
        <v>1</v>
      </c>
      <c r="E633" s="16">
        <v>0</v>
      </c>
      <c r="F633" s="16">
        <v>3</v>
      </c>
      <c r="G633" s="17" t="str">
        <f t="shared" si="123"/>
        <v/>
      </c>
      <c r="H633" s="17">
        <f t="shared" si="124"/>
        <v>1.8796992481203006E-3</v>
      </c>
      <c r="I633" s="17" t="str">
        <f t="shared" si="125"/>
        <v/>
      </c>
      <c r="J633" s="17">
        <f t="shared" si="126"/>
        <v>2.6595744680851063E-3</v>
      </c>
      <c r="K633" s="17" t="str">
        <f t="shared" si="129"/>
        <v xml:space="preserve"> </v>
      </c>
      <c r="L633" s="17">
        <f t="shared" si="130"/>
        <v>2</v>
      </c>
      <c r="M633" s="17" t="str">
        <f t="shared" si="127"/>
        <v/>
      </c>
      <c r="N633" s="23">
        <f t="shared" si="128"/>
        <v>3.7593984962406013E-3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2</v>
      </c>
      <c r="D636" s="16">
        <v>15</v>
      </c>
      <c r="E636" s="16">
        <v>1</v>
      </c>
      <c r="F636" s="16">
        <v>18</v>
      </c>
      <c r="G636" s="17">
        <f t="shared" si="123"/>
        <v>5.8309037900874635E-3</v>
      </c>
      <c r="H636" s="17">
        <f t="shared" si="124"/>
        <v>2.819548872180451E-2</v>
      </c>
      <c r="I636" s="17">
        <f t="shared" si="125"/>
        <v>1.2033694344163659E-3</v>
      </c>
      <c r="J636" s="17">
        <f t="shared" si="126"/>
        <v>1.5957446808510637E-2</v>
      </c>
      <c r="K636" s="17">
        <f t="shared" si="129"/>
        <v>-0.5</v>
      </c>
      <c r="L636" s="17">
        <f t="shared" si="130"/>
        <v>0.2</v>
      </c>
      <c r="M636" s="17">
        <f t="shared" si="127"/>
        <v>-2.9154518950437317E-3</v>
      </c>
      <c r="N636" s="23">
        <f t="shared" si="128"/>
        <v>5.6390977443609019E-3</v>
      </c>
    </row>
    <row r="637" spans="1:14" x14ac:dyDescent="0.2">
      <c r="A637" s="15"/>
      <c r="B637" s="30" t="s">
        <v>597</v>
      </c>
      <c r="C637" s="27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>
        <v>12</v>
      </c>
      <c r="D638" s="16">
        <v>5</v>
      </c>
      <c r="E638" s="16">
        <v>2</v>
      </c>
      <c r="F638" s="16">
        <v>1</v>
      </c>
      <c r="G638" s="17">
        <f t="shared" si="123"/>
        <v>3.4985422740524783E-2</v>
      </c>
      <c r="H638" s="17">
        <f t="shared" si="124"/>
        <v>9.3984962406015032E-3</v>
      </c>
      <c r="I638" s="17">
        <f t="shared" si="125"/>
        <v>2.4067388688327317E-3</v>
      </c>
      <c r="J638" s="17">
        <f t="shared" si="126"/>
        <v>8.8652482269503544E-4</v>
      </c>
      <c r="K638" s="17">
        <f t="shared" si="129"/>
        <v>-0.83333333333333337</v>
      </c>
      <c r="L638" s="17">
        <f t="shared" si="130"/>
        <v>-0.8</v>
      </c>
      <c r="M638" s="17">
        <f t="shared" si="127"/>
        <v>-2.915451895043732E-2</v>
      </c>
      <c r="N638" s="23">
        <f t="shared" si="128"/>
        <v>-7.5187969924812026E-3</v>
      </c>
    </row>
    <row r="639" spans="1:14" ht="25.5" x14ac:dyDescent="0.2">
      <c r="A639" s="15"/>
      <c r="B639" s="30" t="s">
        <v>599</v>
      </c>
      <c r="C639" s="27">
        <v>22</v>
      </c>
      <c r="D639" s="16">
        <v>18</v>
      </c>
      <c r="E639" s="16">
        <v>28</v>
      </c>
      <c r="F639" s="16">
        <v>24</v>
      </c>
      <c r="G639" s="17">
        <f t="shared" si="123"/>
        <v>6.4139941690962099E-2</v>
      </c>
      <c r="H639" s="17">
        <f t="shared" si="124"/>
        <v>3.3834586466165412E-2</v>
      </c>
      <c r="I639" s="17">
        <f t="shared" si="125"/>
        <v>3.3694344163658241E-2</v>
      </c>
      <c r="J639" s="17">
        <f t="shared" si="126"/>
        <v>2.1276595744680851E-2</v>
      </c>
      <c r="K639" s="17">
        <f t="shared" si="129"/>
        <v>0.27272727272727271</v>
      </c>
      <c r="L639" s="17">
        <f t="shared" si="130"/>
        <v>0.33333333333333331</v>
      </c>
      <c r="M639" s="17">
        <f t="shared" si="127"/>
        <v>1.7492711370262388E-2</v>
      </c>
      <c r="N639" s="23">
        <f t="shared" si="128"/>
        <v>1.1278195488721804E-2</v>
      </c>
    </row>
    <row r="640" spans="1:14" ht="26.25" thickBot="1" x14ac:dyDescent="0.25">
      <c r="A640" s="15"/>
      <c r="B640" s="31" t="s">
        <v>600</v>
      </c>
      <c r="C640" s="28">
        <v>12</v>
      </c>
      <c r="D640" s="24">
        <v>3</v>
      </c>
      <c r="E640" s="24">
        <v>1</v>
      </c>
      <c r="F640" s="24">
        <v>2</v>
      </c>
      <c r="G640" s="25">
        <f t="shared" si="123"/>
        <v>3.4985422740524783E-2</v>
      </c>
      <c r="H640" s="25">
        <f t="shared" si="124"/>
        <v>5.6390977443609019E-3</v>
      </c>
      <c r="I640" s="25">
        <f t="shared" si="125"/>
        <v>1.2033694344163659E-3</v>
      </c>
      <c r="J640" s="25">
        <f t="shared" si="126"/>
        <v>1.7730496453900709E-3</v>
      </c>
      <c r="K640" s="25">
        <f t="shared" si="129"/>
        <v>-0.91666666666666663</v>
      </c>
      <c r="L640" s="25">
        <f t="shared" si="130"/>
        <v>-0.33333333333333331</v>
      </c>
      <c r="M640" s="25">
        <f t="shared" si="127"/>
        <v>-3.2069970845481049E-2</v>
      </c>
      <c r="N640" s="26">
        <f t="shared" si="128"/>
        <v>-1.8796992481203006E-3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625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626</v>
      </c>
      <c r="C9" s="10">
        <f>+C22+C81+C188+C371+C612</f>
        <v>1754</v>
      </c>
      <c r="D9" s="10">
        <f>+D22+D81+D188+D371+D612</f>
        <v>1831</v>
      </c>
      <c r="E9" s="10">
        <f>+E22+E81+E188+E371+E612</f>
        <v>1188</v>
      </c>
      <c r="F9" s="9">
        <f>+F22+F81+F188+F371+F612</f>
        <v>872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-0.32269099201824403</v>
      </c>
      <c r="L9" s="11">
        <f t="shared" si="0"/>
        <v>-0.52375750955761879</v>
      </c>
      <c r="M9" s="12">
        <f t="shared" ref="M9:N14" si="1">+IF(OR(AND(G9=""),(K9="")),"",G9*K9)</f>
        <v>-0.32269099201824403</v>
      </c>
      <c r="N9" s="12">
        <f t="shared" si="1"/>
        <v>-0.52375750955761879</v>
      </c>
    </row>
    <row r="10" spans="1:14" x14ac:dyDescent="0.2">
      <c r="A10" s="15"/>
      <c r="B10" s="29" t="s">
        <v>8</v>
      </c>
      <c r="C10" s="27">
        <f>+C22</f>
        <v>0</v>
      </c>
      <c r="D10" s="16">
        <f>+D22</f>
        <v>0</v>
      </c>
      <c r="E10" s="16">
        <f>+E22</f>
        <v>2</v>
      </c>
      <c r="F10" s="16">
        <f>+F22</f>
        <v>6</v>
      </c>
      <c r="G10" s="17">
        <f t="shared" ref="G10:J14" si="2">+C10/C$9</f>
        <v>0</v>
      </c>
      <c r="H10" s="17">
        <f t="shared" si="2"/>
        <v>0</v>
      </c>
      <c r="I10" s="17">
        <f t="shared" si="2"/>
        <v>1.6835016835016834E-3</v>
      </c>
      <c r="J10" s="17">
        <f t="shared" si="2"/>
        <v>6.8807339449541288E-3</v>
      </c>
      <c r="K10" s="17">
        <f t="shared" si="0"/>
        <v>1</v>
      </c>
      <c r="L10" s="17">
        <f t="shared" si="0"/>
        <v>1</v>
      </c>
      <c r="M10" s="17">
        <f t="shared" si="1"/>
        <v>0</v>
      </c>
      <c r="N10" s="23">
        <f t="shared" si="1"/>
        <v>0</v>
      </c>
    </row>
    <row r="11" spans="1:14" x14ac:dyDescent="0.2">
      <c r="A11" s="15"/>
      <c r="B11" s="30" t="s">
        <v>9</v>
      </c>
      <c r="C11" s="27">
        <f>+C81</f>
        <v>28</v>
      </c>
      <c r="D11" s="16">
        <f>+D81</f>
        <v>21</v>
      </c>
      <c r="E11" s="16">
        <f>+E81</f>
        <v>75</v>
      </c>
      <c r="F11" s="16">
        <f>+F81</f>
        <v>43</v>
      </c>
      <c r="G11" s="17">
        <f t="shared" si="2"/>
        <v>1.596351197263398E-2</v>
      </c>
      <c r="H11" s="17">
        <f t="shared" si="2"/>
        <v>1.1469142545057346E-2</v>
      </c>
      <c r="I11" s="17">
        <f t="shared" si="2"/>
        <v>6.3131313131313135E-2</v>
      </c>
      <c r="J11" s="17">
        <f t="shared" si="2"/>
        <v>4.931192660550459E-2</v>
      </c>
      <c r="K11" s="17">
        <f t="shared" si="0"/>
        <v>1.6785714285714286</v>
      </c>
      <c r="L11" s="17">
        <f t="shared" si="0"/>
        <v>1.0476190476190477</v>
      </c>
      <c r="M11" s="17">
        <f t="shared" si="1"/>
        <v>2.6795895096921325E-2</v>
      </c>
      <c r="N11" s="23">
        <f t="shared" si="1"/>
        <v>1.2015292190060077E-2</v>
      </c>
    </row>
    <row r="12" spans="1:14" ht="25.5" x14ac:dyDescent="0.2">
      <c r="A12" s="15"/>
      <c r="B12" s="30" t="s">
        <v>10</v>
      </c>
      <c r="C12" s="27">
        <f>+C188</f>
        <v>90</v>
      </c>
      <c r="D12" s="16">
        <f>+D188</f>
        <v>73</v>
      </c>
      <c r="E12" s="16">
        <f>+E188</f>
        <v>52</v>
      </c>
      <c r="F12" s="16">
        <f>+F188</f>
        <v>32</v>
      </c>
      <c r="G12" s="17">
        <f t="shared" si="2"/>
        <v>5.1311288483466361E-2</v>
      </c>
      <c r="H12" s="17">
        <f t="shared" si="2"/>
        <v>3.9868924085199348E-2</v>
      </c>
      <c r="I12" s="17">
        <f t="shared" si="2"/>
        <v>4.3771043771043773E-2</v>
      </c>
      <c r="J12" s="17">
        <f t="shared" si="2"/>
        <v>3.669724770642202E-2</v>
      </c>
      <c r="K12" s="17">
        <f t="shared" si="0"/>
        <v>-0.42222222222222222</v>
      </c>
      <c r="L12" s="17">
        <f t="shared" si="0"/>
        <v>-0.56164383561643838</v>
      </c>
      <c r="M12" s="17">
        <f t="shared" si="1"/>
        <v>-2.1664766248574687E-2</v>
      </c>
      <c r="N12" s="23">
        <f t="shared" si="1"/>
        <v>-2.2392135445111962E-2</v>
      </c>
    </row>
    <row r="13" spans="1:14" x14ac:dyDescent="0.2">
      <c r="A13" s="15"/>
      <c r="B13" s="30" t="s">
        <v>11</v>
      </c>
      <c r="C13" s="27">
        <f>+C371</f>
        <v>61</v>
      </c>
      <c r="D13" s="16">
        <f>+D371</f>
        <v>43</v>
      </c>
      <c r="E13" s="16">
        <f>+E371</f>
        <v>244</v>
      </c>
      <c r="F13" s="16">
        <f>+F371</f>
        <v>121</v>
      </c>
      <c r="G13" s="17">
        <f t="shared" si="2"/>
        <v>3.4777651083238312E-2</v>
      </c>
      <c r="H13" s="17">
        <f t="shared" si="2"/>
        <v>2.3484434735117424E-2</v>
      </c>
      <c r="I13" s="17">
        <f t="shared" si="2"/>
        <v>0.2053872053872054</v>
      </c>
      <c r="J13" s="17">
        <f t="shared" si="2"/>
        <v>0.13876146788990826</v>
      </c>
      <c r="K13" s="17">
        <f t="shared" si="0"/>
        <v>3</v>
      </c>
      <c r="L13" s="17">
        <f t="shared" si="0"/>
        <v>1.8139534883720929</v>
      </c>
      <c r="M13" s="17">
        <f t="shared" si="1"/>
        <v>0.10433295324971494</v>
      </c>
      <c r="N13" s="23">
        <f t="shared" si="1"/>
        <v>4.2599672310212999E-2</v>
      </c>
    </row>
    <row r="14" spans="1:14" ht="15.75" thickBot="1" x14ac:dyDescent="0.25">
      <c r="A14" s="15"/>
      <c r="B14" s="31" t="s">
        <v>12</v>
      </c>
      <c r="C14" s="28">
        <f>+C612</f>
        <v>1575</v>
      </c>
      <c r="D14" s="24">
        <f>+D612</f>
        <v>1694</v>
      </c>
      <c r="E14" s="24">
        <f>+E612</f>
        <v>815</v>
      </c>
      <c r="F14" s="24">
        <f>+F612</f>
        <v>670</v>
      </c>
      <c r="G14" s="25">
        <f t="shared" si="2"/>
        <v>0.89794754846066138</v>
      </c>
      <c r="H14" s="25">
        <f t="shared" si="2"/>
        <v>0.92517749863462584</v>
      </c>
      <c r="I14" s="25">
        <f t="shared" si="2"/>
        <v>0.68602693602693599</v>
      </c>
      <c r="J14" s="25">
        <f t="shared" si="2"/>
        <v>0.76834862385321101</v>
      </c>
      <c r="K14" s="25">
        <f t="shared" si="0"/>
        <v>-0.48253968253968255</v>
      </c>
      <c r="L14" s="25">
        <f t="shared" si="0"/>
        <v>-0.60448642266824082</v>
      </c>
      <c r="M14" s="25">
        <f t="shared" si="1"/>
        <v>-0.43329532497149376</v>
      </c>
      <c r="N14" s="26">
        <f t="shared" si="1"/>
        <v>-0.55925723648279624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0</v>
      </c>
      <c r="D22" s="10">
        <f>SUM(D23:D73)</f>
        <v>0</v>
      </c>
      <c r="E22" s="10">
        <f>SUM(E23:E73)</f>
        <v>2</v>
      </c>
      <c r="F22" s="9">
        <f>SUM(F23:F73)</f>
        <v>6</v>
      </c>
      <c r="G22" s="12" t="str">
        <f t="shared" ref="G22:G53" si="3">+IF(C22=0,"",C22/C$22)</f>
        <v/>
      </c>
      <c r="H22" s="12" t="str">
        <f t="shared" ref="H22:H53" si="4">+IF(D22=0,"",D22/D$22)</f>
        <v/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1</v>
      </c>
      <c r="L22" s="11">
        <f>+IF(AND(D22=0,F22=0),"",IF(D22=0,1,IF(F22=0,-1,(F22-D22)/D22)))</f>
        <v>1</v>
      </c>
      <c r="M22" s="12" t="str">
        <f t="shared" ref="M22:M53" si="7">+IF(OR(AND(G22=""),(K22="")),"",G22*K22)</f>
        <v/>
      </c>
      <c r="N22" s="12" t="str">
        <f t="shared" ref="N22:N53" si="8">+IF(OR(AND(H22=""),(L22="")),"",H22*L22)</f>
        <v/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>
        <v>0</v>
      </c>
      <c r="F30" s="16">
        <v>1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>
        <f t="shared" si="6"/>
        <v>0.16666666666666666</v>
      </c>
      <c r="K30" s="17" t="str">
        <f t="shared" si="9"/>
        <v xml:space="preserve"> </v>
      </c>
      <c r="L30" s="17">
        <f t="shared" si="10"/>
        <v>1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/>
      <c r="D33" s="16"/>
      <c r="E33" s="16"/>
      <c r="F33" s="16"/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 t="str">
        <f t="shared" si="10"/>
        <v xml:space="preserve"> </v>
      </c>
      <c r="M33" s="17" t="str">
        <f t="shared" si="7"/>
        <v/>
      </c>
      <c r="N33" s="23" t="str">
        <f t="shared" si="8"/>
        <v/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3" t="str">
        <f t="shared" si="8"/>
        <v/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/>
      <c r="D64" s="16"/>
      <c r="E64" s="16"/>
      <c r="F64" s="16"/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23" t="str">
        <f t="shared" si="16"/>
        <v/>
      </c>
    </row>
    <row r="65" spans="1:14" x14ac:dyDescent="0.2">
      <c r="A65" s="15"/>
      <c r="B65" s="30" t="s">
        <v>56</v>
      </c>
      <c r="C65" s="27"/>
      <c r="D65" s="16"/>
      <c r="E65" s="16">
        <v>2</v>
      </c>
      <c r="F65" s="16">
        <v>4</v>
      </c>
      <c r="G65" s="17" t="str">
        <f t="shared" si="11"/>
        <v/>
      </c>
      <c r="H65" s="17" t="str">
        <f t="shared" si="12"/>
        <v/>
      </c>
      <c r="I65" s="17">
        <f t="shared" si="13"/>
        <v>1</v>
      </c>
      <c r="J65" s="17">
        <f t="shared" si="14"/>
        <v>0.66666666666666663</v>
      </c>
      <c r="K65" s="17">
        <f t="shared" si="17"/>
        <v>1</v>
      </c>
      <c r="L65" s="17">
        <f t="shared" si="18"/>
        <v>1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/>
      <c r="D67" s="16"/>
      <c r="E67" s="16"/>
      <c r="F67" s="16"/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23" t="str">
        <f t="shared" si="16"/>
        <v/>
      </c>
    </row>
    <row r="68" spans="1:14" x14ac:dyDescent="0.2">
      <c r="A68" s="15"/>
      <c r="B68" s="30" t="s">
        <v>59</v>
      </c>
      <c r="C68" s="27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/>
      <c r="D73" s="24"/>
      <c r="E73" s="24">
        <v>0</v>
      </c>
      <c r="F73" s="24">
        <v>1</v>
      </c>
      <c r="G73" s="25" t="str">
        <f t="shared" si="11"/>
        <v/>
      </c>
      <c r="H73" s="25" t="str">
        <f t="shared" si="12"/>
        <v/>
      </c>
      <c r="I73" s="25" t="str">
        <f t="shared" si="13"/>
        <v/>
      </c>
      <c r="J73" s="25">
        <f t="shared" si="14"/>
        <v>0.16666666666666666</v>
      </c>
      <c r="K73" s="25" t="str">
        <f t="shared" si="17"/>
        <v xml:space="preserve"> </v>
      </c>
      <c r="L73" s="25">
        <f t="shared" si="18"/>
        <v>1</v>
      </c>
      <c r="M73" s="25" t="str">
        <f t="shared" si="15"/>
        <v/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28</v>
      </c>
      <c r="D81" s="10">
        <f>SUM(D82:D180)</f>
        <v>21</v>
      </c>
      <c r="E81" s="10">
        <f>SUM(E82:E180)</f>
        <v>75</v>
      </c>
      <c r="F81" s="9">
        <f>SUM(F82:F180)</f>
        <v>43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1.6785714285714286</v>
      </c>
      <c r="L81" s="11">
        <f>+IF(AND(D81=0,F81=0),"",IF(D81=0,1,IF(F81=0,-1,(F81-D81)/D81)))</f>
        <v>1.0476190476190477</v>
      </c>
      <c r="M81" s="12">
        <f t="shared" ref="M81:M112" si="23">+IF(OR(AND(G81=""),(K81="")),"",G81*K81)</f>
        <v>1.6785714285714286</v>
      </c>
      <c r="N81" s="12">
        <f t="shared" ref="N81:N112" si="24">+IF(OR(AND(H81=""),(L81="")),"",H81*L81)</f>
        <v>1.0476190476190477</v>
      </c>
    </row>
    <row r="82" spans="1:14" x14ac:dyDescent="0.2">
      <c r="A82" s="15"/>
      <c r="B82" s="29" t="s">
        <v>65</v>
      </c>
      <c r="C82" s="62">
        <v>1</v>
      </c>
      <c r="D82" s="63">
        <v>0</v>
      </c>
      <c r="E82" s="63">
        <v>1</v>
      </c>
      <c r="F82" s="63">
        <v>2</v>
      </c>
      <c r="G82" s="64">
        <f t="shared" si="19"/>
        <v>3.5714285714285712E-2</v>
      </c>
      <c r="H82" s="64" t="str">
        <f t="shared" si="20"/>
        <v/>
      </c>
      <c r="I82" s="64">
        <f t="shared" si="21"/>
        <v>1.3333333333333334E-2</v>
      </c>
      <c r="J82" s="64">
        <f t="shared" si="22"/>
        <v>4.6511627906976744E-2</v>
      </c>
      <c r="K82" s="64">
        <f t="shared" ref="K82:K113" si="25">+IF(AND(C82=0,E82=0)," ",IF(C82=0,1,IF(E82=0,-1,(E82-C82)/C82)))</f>
        <v>0</v>
      </c>
      <c r="L82" s="64">
        <f t="shared" ref="L82:L113" si="26">+IF(AND(D82=0,F82=0)," ",IF(D82=0,1,IF(F82=0,-1,(F82-D82)/D82)))</f>
        <v>1</v>
      </c>
      <c r="M82" s="64">
        <f t="shared" si="23"/>
        <v>0</v>
      </c>
      <c r="N82" s="65" t="str">
        <f t="shared" si="24"/>
        <v/>
      </c>
    </row>
    <row r="83" spans="1:14" ht="26.25" customHeight="1" x14ac:dyDescent="0.2">
      <c r="A83" s="15"/>
      <c r="B83" s="30" t="s">
        <v>66</v>
      </c>
      <c r="C83" s="27"/>
      <c r="D83" s="16"/>
      <c r="E83" s="16"/>
      <c r="F83" s="16"/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23" t="str">
        <f t="shared" si="24"/>
        <v/>
      </c>
    </row>
    <row r="84" spans="1:14" x14ac:dyDescent="0.2">
      <c r="A84" s="15"/>
      <c r="B84" s="30" t="s">
        <v>67</v>
      </c>
      <c r="C84" s="27"/>
      <c r="D84" s="16"/>
      <c r="E84" s="16">
        <v>1</v>
      </c>
      <c r="F84" s="16">
        <v>0</v>
      </c>
      <c r="G84" s="17" t="str">
        <f t="shared" si="19"/>
        <v/>
      </c>
      <c r="H84" s="17" t="str">
        <f t="shared" si="20"/>
        <v/>
      </c>
      <c r="I84" s="17">
        <f t="shared" si="21"/>
        <v>1.3333333333333334E-2</v>
      </c>
      <c r="J84" s="17" t="str">
        <f t="shared" si="22"/>
        <v/>
      </c>
      <c r="K84" s="17">
        <f t="shared" si="25"/>
        <v>1</v>
      </c>
      <c r="L84" s="17" t="str">
        <f t="shared" si="26"/>
        <v xml:space="preserve"> </v>
      </c>
      <c r="M84" s="17" t="str">
        <f t="shared" si="23"/>
        <v/>
      </c>
      <c r="N84" s="23" t="str">
        <f t="shared" si="24"/>
        <v/>
      </c>
    </row>
    <row r="85" spans="1:14" x14ac:dyDescent="0.2">
      <c r="A85" s="15"/>
      <c r="B85" s="30" t="s">
        <v>68</v>
      </c>
      <c r="C85" s="27"/>
      <c r="D85" s="16"/>
      <c r="E85" s="16"/>
      <c r="F85" s="16"/>
      <c r="G85" s="17" t="str">
        <f t="shared" si="19"/>
        <v/>
      </c>
      <c r="H85" s="17" t="str">
        <f t="shared" si="20"/>
        <v/>
      </c>
      <c r="I85" s="17" t="str">
        <f t="shared" si="21"/>
        <v/>
      </c>
      <c r="J85" s="17" t="str">
        <f t="shared" si="22"/>
        <v/>
      </c>
      <c r="K85" s="17" t="str">
        <f t="shared" si="25"/>
        <v xml:space="preserve"> </v>
      </c>
      <c r="L85" s="17" t="str">
        <f t="shared" si="26"/>
        <v xml:space="preserve"> </v>
      </c>
      <c r="M85" s="17" t="str">
        <f t="shared" si="23"/>
        <v/>
      </c>
      <c r="N85" s="23" t="str">
        <f t="shared" si="24"/>
        <v/>
      </c>
    </row>
    <row r="86" spans="1:14" ht="25.5" x14ac:dyDescent="0.2">
      <c r="A86" s="15"/>
      <c r="B86" s="30" t="s">
        <v>69</v>
      </c>
      <c r="C86" s="27">
        <v>0</v>
      </c>
      <c r="D86" s="16">
        <v>1</v>
      </c>
      <c r="E86" s="16">
        <v>0</v>
      </c>
      <c r="F86" s="16">
        <v>1</v>
      </c>
      <c r="G86" s="17" t="str">
        <f t="shared" si="19"/>
        <v/>
      </c>
      <c r="H86" s="17">
        <f t="shared" si="20"/>
        <v>4.7619047619047616E-2</v>
      </c>
      <c r="I86" s="17" t="str">
        <f t="shared" si="21"/>
        <v/>
      </c>
      <c r="J86" s="17">
        <f t="shared" si="22"/>
        <v>2.3255813953488372E-2</v>
      </c>
      <c r="K86" s="17" t="str">
        <f t="shared" si="25"/>
        <v xml:space="preserve"> </v>
      </c>
      <c r="L86" s="17">
        <f t="shared" si="26"/>
        <v>0</v>
      </c>
      <c r="M86" s="17" t="str">
        <f t="shared" si="23"/>
        <v/>
      </c>
      <c r="N86" s="23">
        <f t="shared" si="24"/>
        <v>0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/>
      <c r="D88" s="16"/>
      <c r="E88" s="16"/>
      <c r="F88" s="16"/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23" t="str">
        <f t="shared" si="24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3" t="str">
        <f t="shared" si="24"/>
        <v/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/>
      <c r="D97" s="16"/>
      <c r="E97" s="16"/>
      <c r="F97" s="16"/>
      <c r="G97" s="17" t="str">
        <f t="shared" si="19"/>
        <v/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 t="str">
        <f t="shared" si="25"/>
        <v xml:space="preserve"> </v>
      </c>
      <c r="L97" s="17" t="str">
        <f t="shared" si="26"/>
        <v xml:space="preserve"> </v>
      </c>
      <c r="M97" s="17" t="str">
        <f t="shared" si="23"/>
        <v/>
      </c>
      <c r="N97" s="23" t="str">
        <f t="shared" si="24"/>
        <v/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1</v>
      </c>
      <c r="D99" s="16">
        <v>0</v>
      </c>
      <c r="E99" s="16"/>
      <c r="F99" s="16"/>
      <c r="G99" s="17">
        <f t="shared" si="19"/>
        <v>3.5714285714285712E-2</v>
      </c>
      <c r="H99" s="17" t="str">
        <f t="shared" si="20"/>
        <v/>
      </c>
      <c r="I99" s="17" t="str">
        <f t="shared" si="21"/>
        <v/>
      </c>
      <c r="J99" s="17" t="str">
        <f t="shared" si="22"/>
        <v/>
      </c>
      <c r="K99" s="17">
        <f t="shared" si="25"/>
        <v>-1</v>
      </c>
      <c r="L99" s="17" t="str">
        <f t="shared" si="26"/>
        <v xml:space="preserve"> </v>
      </c>
      <c r="M99" s="17">
        <f t="shared" si="23"/>
        <v>-3.5714285714285712E-2</v>
      </c>
      <c r="N99" s="23" t="str">
        <f t="shared" si="24"/>
        <v/>
      </c>
    </row>
    <row r="100" spans="1:14" x14ac:dyDescent="0.2">
      <c r="A100" s="15"/>
      <c r="B100" s="30" t="s">
        <v>84</v>
      </c>
      <c r="C100" s="27"/>
      <c r="D100" s="16"/>
      <c r="E100" s="16">
        <v>0</v>
      </c>
      <c r="F100" s="16">
        <v>2</v>
      </c>
      <c r="G100" s="17" t="str">
        <f t="shared" si="19"/>
        <v/>
      </c>
      <c r="H100" s="17" t="str">
        <f t="shared" si="20"/>
        <v/>
      </c>
      <c r="I100" s="17" t="str">
        <f t="shared" si="21"/>
        <v/>
      </c>
      <c r="J100" s="17">
        <f t="shared" si="22"/>
        <v>4.6511627906976744E-2</v>
      </c>
      <c r="K100" s="17" t="str">
        <f t="shared" si="25"/>
        <v xml:space="preserve"> </v>
      </c>
      <c r="L100" s="17">
        <f t="shared" si="26"/>
        <v>1</v>
      </c>
      <c r="M100" s="17" t="str">
        <f t="shared" si="23"/>
        <v/>
      </c>
      <c r="N100" s="23" t="str">
        <f t="shared" si="24"/>
        <v/>
      </c>
    </row>
    <row r="101" spans="1:14" x14ac:dyDescent="0.2">
      <c r="A101" s="15"/>
      <c r="B101" s="30" t="s">
        <v>85</v>
      </c>
      <c r="C101" s="27"/>
      <c r="D101" s="16"/>
      <c r="E101" s="16"/>
      <c r="F101" s="16"/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0</v>
      </c>
      <c r="D103" s="16">
        <v>3</v>
      </c>
      <c r="E103" s="16">
        <v>2</v>
      </c>
      <c r="F103" s="16">
        <v>6</v>
      </c>
      <c r="G103" s="17" t="str">
        <f t="shared" si="19"/>
        <v/>
      </c>
      <c r="H103" s="17">
        <f t="shared" si="20"/>
        <v>0.14285714285714285</v>
      </c>
      <c r="I103" s="17">
        <f t="shared" si="21"/>
        <v>2.6666666666666668E-2</v>
      </c>
      <c r="J103" s="17">
        <f t="shared" si="22"/>
        <v>0.13953488372093023</v>
      </c>
      <c r="K103" s="17">
        <f t="shared" si="25"/>
        <v>1</v>
      </c>
      <c r="L103" s="17">
        <f t="shared" si="26"/>
        <v>1</v>
      </c>
      <c r="M103" s="17" t="str">
        <f t="shared" si="23"/>
        <v/>
      </c>
      <c r="N103" s="23">
        <f t="shared" si="24"/>
        <v>0.14285714285714285</v>
      </c>
    </row>
    <row r="104" spans="1:14" x14ac:dyDescent="0.2">
      <c r="A104" s="15"/>
      <c r="B104" s="30" t="s">
        <v>88</v>
      </c>
      <c r="C104" s="27"/>
      <c r="D104" s="16"/>
      <c r="E104" s="16"/>
      <c r="F104" s="16"/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23" t="str">
        <f t="shared" si="24"/>
        <v/>
      </c>
    </row>
    <row r="105" spans="1:14" x14ac:dyDescent="0.2">
      <c r="A105" s="15"/>
      <c r="B105" s="30" t="s">
        <v>89</v>
      </c>
      <c r="C105" s="27"/>
      <c r="D105" s="16"/>
      <c r="E105" s="16"/>
      <c r="F105" s="16"/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23" t="str">
        <f t="shared" si="24"/>
        <v/>
      </c>
    </row>
    <row r="106" spans="1:14" x14ac:dyDescent="0.2">
      <c r="A106" s="15"/>
      <c r="B106" s="30" t="s">
        <v>90</v>
      </c>
      <c r="C106" s="27"/>
      <c r="D106" s="16"/>
      <c r="E106" s="16"/>
      <c r="F106" s="16"/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23" t="str">
        <f t="shared" si="24"/>
        <v/>
      </c>
    </row>
    <row r="107" spans="1:14" x14ac:dyDescent="0.2">
      <c r="A107" s="15"/>
      <c r="B107" s="30" t="s">
        <v>91</v>
      </c>
      <c r="C107" s="27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3" t="str">
        <f t="shared" si="24"/>
        <v/>
      </c>
    </row>
    <row r="108" spans="1:14" x14ac:dyDescent="0.2">
      <c r="A108" s="15"/>
      <c r="B108" s="30" t="s">
        <v>92</v>
      </c>
      <c r="C108" s="27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3" t="str">
        <f t="shared" si="24"/>
        <v/>
      </c>
    </row>
    <row r="109" spans="1:14" x14ac:dyDescent="0.2">
      <c r="A109" s="15"/>
      <c r="B109" s="30" t="s">
        <v>93</v>
      </c>
      <c r="C109" s="27">
        <v>0</v>
      </c>
      <c r="D109" s="16">
        <v>1</v>
      </c>
      <c r="E109" s="16">
        <v>0</v>
      </c>
      <c r="F109" s="16">
        <v>1</v>
      </c>
      <c r="G109" s="17" t="str">
        <f t="shared" si="19"/>
        <v/>
      </c>
      <c r="H109" s="17">
        <f t="shared" si="20"/>
        <v>4.7619047619047616E-2</v>
      </c>
      <c r="I109" s="17" t="str">
        <f t="shared" si="21"/>
        <v/>
      </c>
      <c r="J109" s="17">
        <f t="shared" si="22"/>
        <v>2.3255813953488372E-2</v>
      </c>
      <c r="K109" s="17" t="str">
        <f t="shared" si="25"/>
        <v xml:space="preserve"> </v>
      </c>
      <c r="L109" s="17">
        <f t="shared" si="26"/>
        <v>0</v>
      </c>
      <c r="M109" s="17" t="str">
        <f t="shared" si="23"/>
        <v/>
      </c>
      <c r="N109" s="23">
        <f t="shared" si="24"/>
        <v>0</v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0</v>
      </c>
      <c r="D111" s="16">
        <v>1</v>
      </c>
      <c r="E111" s="16"/>
      <c r="F111" s="16"/>
      <c r="G111" s="17" t="str">
        <f t="shared" si="19"/>
        <v/>
      </c>
      <c r="H111" s="17">
        <f t="shared" si="20"/>
        <v>4.7619047619047616E-2</v>
      </c>
      <c r="I111" s="17" t="str">
        <f t="shared" si="21"/>
        <v/>
      </c>
      <c r="J111" s="17" t="str">
        <f t="shared" si="22"/>
        <v/>
      </c>
      <c r="K111" s="17" t="str">
        <f t="shared" si="25"/>
        <v xml:space="preserve"> </v>
      </c>
      <c r="L111" s="17">
        <f t="shared" si="26"/>
        <v>-1</v>
      </c>
      <c r="M111" s="17" t="str">
        <f t="shared" si="23"/>
        <v/>
      </c>
      <c r="N111" s="23">
        <f t="shared" si="24"/>
        <v>-4.7619047619047616E-2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3" t="str">
        <f t="shared" si="32"/>
        <v/>
      </c>
    </row>
    <row r="115" spans="1:14" x14ac:dyDescent="0.2">
      <c r="A115" s="15"/>
      <c r="B115" s="30" t="s">
        <v>99</v>
      </c>
      <c r="C115" s="27"/>
      <c r="D115" s="16"/>
      <c r="E115" s="16">
        <v>0</v>
      </c>
      <c r="F115" s="16">
        <v>1</v>
      </c>
      <c r="G115" s="17" t="str">
        <f t="shared" si="27"/>
        <v/>
      </c>
      <c r="H115" s="17" t="str">
        <f t="shared" si="28"/>
        <v/>
      </c>
      <c r="I115" s="17" t="str">
        <f t="shared" si="29"/>
        <v/>
      </c>
      <c r="J115" s="17">
        <f t="shared" si="30"/>
        <v>2.3255813953488372E-2</v>
      </c>
      <c r="K115" s="17" t="str">
        <f t="shared" si="33"/>
        <v xml:space="preserve"> </v>
      </c>
      <c r="L115" s="17">
        <f t="shared" si="34"/>
        <v>1</v>
      </c>
      <c r="M115" s="17" t="str">
        <f t="shared" si="31"/>
        <v/>
      </c>
      <c r="N115" s="23" t="str">
        <f t="shared" si="32"/>
        <v/>
      </c>
    </row>
    <row r="116" spans="1:14" x14ac:dyDescent="0.2">
      <c r="A116" s="15"/>
      <c r="B116" s="30" t="s">
        <v>100</v>
      </c>
      <c r="C116" s="27">
        <v>1</v>
      </c>
      <c r="D116" s="16">
        <v>0</v>
      </c>
      <c r="E116" s="16">
        <v>1</v>
      </c>
      <c r="F116" s="16">
        <v>1</v>
      </c>
      <c r="G116" s="17">
        <f t="shared" si="27"/>
        <v>3.5714285714285712E-2</v>
      </c>
      <c r="H116" s="17" t="str">
        <f t="shared" si="28"/>
        <v/>
      </c>
      <c r="I116" s="17">
        <f t="shared" si="29"/>
        <v>1.3333333333333334E-2</v>
      </c>
      <c r="J116" s="17">
        <f t="shared" si="30"/>
        <v>2.3255813953488372E-2</v>
      </c>
      <c r="K116" s="17">
        <f t="shared" si="33"/>
        <v>0</v>
      </c>
      <c r="L116" s="17">
        <f t="shared" si="34"/>
        <v>1</v>
      </c>
      <c r="M116" s="17">
        <f t="shared" si="31"/>
        <v>0</v>
      </c>
      <c r="N116" s="23" t="str">
        <f t="shared" si="32"/>
        <v/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0</v>
      </c>
      <c r="D118" s="16">
        <v>2</v>
      </c>
      <c r="E118" s="16"/>
      <c r="F118" s="16"/>
      <c r="G118" s="17" t="str">
        <f t="shared" si="27"/>
        <v/>
      </c>
      <c r="H118" s="17">
        <f t="shared" si="28"/>
        <v>9.5238095238095233E-2</v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>
        <f t="shared" si="34"/>
        <v>-1</v>
      </c>
      <c r="M118" s="17" t="str">
        <f t="shared" si="31"/>
        <v/>
      </c>
      <c r="N118" s="23">
        <f t="shared" si="32"/>
        <v>-9.5238095238095233E-2</v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>
        <v>34</v>
      </c>
      <c r="F122" s="16">
        <v>12</v>
      </c>
      <c r="G122" s="17" t="str">
        <f t="shared" si="27"/>
        <v/>
      </c>
      <c r="H122" s="17" t="str">
        <f t="shared" si="28"/>
        <v/>
      </c>
      <c r="I122" s="17">
        <f t="shared" si="29"/>
        <v>0.45333333333333331</v>
      </c>
      <c r="J122" s="17">
        <f t="shared" si="30"/>
        <v>0.27906976744186046</v>
      </c>
      <c r="K122" s="17">
        <f t="shared" si="33"/>
        <v>1</v>
      </c>
      <c r="L122" s="17">
        <f t="shared" si="34"/>
        <v>1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>
        <v>0</v>
      </c>
      <c r="D123" s="16">
        <v>1</v>
      </c>
      <c r="E123" s="16">
        <v>4</v>
      </c>
      <c r="F123" s="16">
        <v>1</v>
      </c>
      <c r="G123" s="17" t="str">
        <f t="shared" si="27"/>
        <v/>
      </c>
      <c r="H123" s="17">
        <f t="shared" si="28"/>
        <v>4.7619047619047616E-2</v>
      </c>
      <c r="I123" s="17">
        <f t="shared" si="29"/>
        <v>5.3333333333333337E-2</v>
      </c>
      <c r="J123" s="17">
        <f t="shared" si="30"/>
        <v>2.3255813953488372E-2</v>
      </c>
      <c r="K123" s="17">
        <f t="shared" si="33"/>
        <v>1</v>
      </c>
      <c r="L123" s="17">
        <f t="shared" si="34"/>
        <v>0</v>
      </c>
      <c r="M123" s="17" t="str">
        <f t="shared" si="31"/>
        <v/>
      </c>
      <c r="N123" s="23">
        <f t="shared" si="32"/>
        <v>0</v>
      </c>
    </row>
    <row r="124" spans="1:14" ht="25.5" x14ac:dyDescent="0.2">
      <c r="A124" s="15"/>
      <c r="B124" s="30" t="s">
        <v>108</v>
      </c>
      <c r="C124" s="27">
        <v>0</v>
      </c>
      <c r="D124" s="16">
        <v>1</v>
      </c>
      <c r="E124" s="16">
        <v>0</v>
      </c>
      <c r="F124" s="16">
        <v>1</v>
      </c>
      <c r="G124" s="17" t="str">
        <f t="shared" si="27"/>
        <v/>
      </c>
      <c r="H124" s="17">
        <f t="shared" si="28"/>
        <v>4.7619047619047616E-2</v>
      </c>
      <c r="I124" s="17" t="str">
        <f t="shared" si="29"/>
        <v/>
      </c>
      <c r="J124" s="17">
        <f t="shared" si="30"/>
        <v>2.3255813953488372E-2</v>
      </c>
      <c r="K124" s="17" t="str">
        <f t="shared" si="33"/>
        <v xml:space="preserve"> </v>
      </c>
      <c r="L124" s="17">
        <f t="shared" si="34"/>
        <v>0</v>
      </c>
      <c r="M124" s="17" t="str">
        <f t="shared" si="31"/>
        <v/>
      </c>
      <c r="N124" s="23">
        <f t="shared" si="32"/>
        <v>0</v>
      </c>
    </row>
    <row r="125" spans="1:14" ht="25.5" x14ac:dyDescent="0.2">
      <c r="A125" s="15"/>
      <c r="B125" s="30" t="s">
        <v>109</v>
      </c>
      <c r="C125" s="27"/>
      <c r="D125" s="16"/>
      <c r="E125" s="16">
        <v>0</v>
      </c>
      <c r="F125" s="16">
        <v>4</v>
      </c>
      <c r="G125" s="17" t="str">
        <f t="shared" si="27"/>
        <v/>
      </c>
      <c r="H125" s="17" t="str">
        <f t="shared" si="28"/>
        <v/>
      </c>
      <c r="I125" s="17" t="str">
        <f t="shared" si="29"/>
        <v/>
      </c>
      <c r="J125" s="17">
        <f t="shared" si="30"/>
        <v>9.3023255813953487E-2</v>
      </c>
      <c r="K125" s="17" t="str">
        <f t="shared" si="33"/>
        <v xml:space="preserve"> </v>
      </c>
      <c r="L125" s="17">
        <f t="shared" si="34"/>
        <v>1</v>
      </c>
      <c r="M125" s="17" t="str">
        <f t="shared" si="31"/>
        <v/>
      </c>
      <c r="N125" s="23" t="str">
        <f t="shared" si="32"/>
        <v/>
      </c>
    </row>
    <row r="126" spans="1:14" x14ac:dyDescent="0.2">
      <c r="A126" s="15"/>
      <c r="B126" s="30" t="s">
        <v>110</v>
      </c>
      <c r="C126" s="27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3" t="str">
        <f t="shared" si="32"/>
        <v/>
      </c>
    </row>
    <row r="127" spans="1:14" x14ac:dyDescent="0.2">
      <c r="A127" s="15"/>
      <c r="B127" s="30" t="s">
        <v>111</v>
      </c>
      <c r="C127" s="27">
        <v>0</v>
      </c>
      <c r="D127" s="16">
        <v>1</v>
      </c>
      <c r="E127" s="16">
        <v>0</v>
      </c>
      <c r="F127" s="16">
        <v>1</v>
      </c>
      <c r="G127" s="17" t="str">
        <f t="shared" si="27"/>
        <v/>
      </c>
      <c r="H127" s="17">
        <f t="shared" si="28"/>
        <v>4.7619047619047616E-2</v>
      </c>
      <c r="I127" s="17" t="str">
        <f t="shared" si="29"/>
        <v/>
      </c>
      <c r="J127" s="17">
        <f t="shared" si="30"/>
        <v>2.3255813953488372E-2</v>
      </c>
      <c r="K127" s="17" t="str">
        <f t="shared" si="33"/>
        <v xml:space="preserve"> </v>
      </c>
      <c r="L127" s="17">
        <f t="shared" si="34"/>
        <v>0</v>
      </c>
      <c r="M127" s="17" t="str">
        <f t="shared" si="31"/>
        <v/>
      </c>
      <c r="N127" s="23">
        <f t="shared" si="32"/>
        <v>0</v>
      </c>
    </row>
    <row r="128" spans="1:14" x14ac:dyDescent="0.2">
      <c r="A128" s="15"/>
      <c r="B128" s="30" t="s">
        <v>112</v>
      </c>
      <c r="C128" s="27"/>
      <c r="D128" s="16"/>
      <c r="E128" s="16"/>
      <c r="F128" s="16"/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23" t="str">
        <f t="shared" si="32"/>
        <v/>
      </c>
    </row>
    <row r="129" spans="1:14" x14ac:dyDescent="0.2">
      <c r="A129" s="15"/>
      <c r="B129" s="30" t="s">
        <v>113</v>
      </c>
      <c r="C129" s="27"/>
      <c r="D129" s="16"/>
      <c r="E129" s="16"/>
      <c r="F129" s="16"/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23" t="str">
        <f t="shared" si="32"/>
        <v/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/>
      <c r="D133" s="16"/>
      <c r="E133" s="16">
        <v>5</v>
      </c>
      <c r="F133" s="16">
        <v>0</v>
      </c>
      <c r="G133" s="17" t="str">
        <f t="shared" si="27"/>
        <v/>
      </c>
      <c r="H133" s="17" t="str">
        <f t="shared" si="28"/>
        <v/>
      </c>
      <c r="I133" s="17">
        <f t="shared" si="29"/>
        <v>6.6666666666666666E-2</v>
      </c>
      <c r="J133" s="17" t="str">
        <f t="shared" si="30"/>
        <v/>
      </c>
      <c r="K133" s="17">
        <f t="shared" si="33"/>
        <v>1</v>
      </c>
      <c r="L133" s="17" t="str">
        <f t="shared" si="34"/>
        <v xml:space="preserve"> </v>
      </c>
      <c r="M133" s="17" t="str">
        <f t="shared" si="31"/>
        <v/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1</v>
      </c>
      <c r="D135" s="16">
        <v>0</v>
      </c>
      <c r="E135" s="16"/>
      <c r="F135" s="16"/>
      <c r="G135" s="17">
        <f t="shared" si="27"/>
        <v>3.5714285714285712E-2</v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>
        <f t="shared" si="33"/>
        <v>-1</v>
      </c>
      <c r="L135" s="17" t="str">
        <f t="shared" si="34"/>
        <v xml:space="preserve"> </v>
      </c>
      <c r="M135" s="17">
        <f t="shared" si="31"/>
        <v>-3.5714285714285712E-2</v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1</v>
      </c>
      <c r="D137" s="16">
        <v>0</v>
      </c>
      <c r="E137" s="16">
        <v>2</v>
      </c>
      <c r="F137" s="16">
        <v>1</v>
      </c>
      <c r="G137" s="17">
        <f t="shared" si="27"/>
        <v>3.5714285714285712E-2</v>
      </c>
      <c r="H137" s="17" t="str">
        <f t="shared" si="28"/>
        <v/>
      </c>
      <c r="I137" s="17">
        <f t="shared" si="29"/>
        <v>2.6666666666666668E-2</v>
      </c>
      <c r="J137" s="17">
        <f t="shared" si="30"/>
        <v>2.3255813953488372E-2</v>
      </c>
      <c r="K137" s="17">
        <f t="shared" si="33"/>
        <v>1</v>
      </c>
      <c r="L137" s="17">
        <f t="shared" si="34"/>
        <v>1</v>
      </c>
      <c r="M137" s="17">
        <f t="shared" si="31"/>
        <v>3.5714285714285712E-2</v>
      </c>
      <c r="N137" s="23" t="str">
        <f t="shared" si="32"/>
        <v/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6</v>
      </c>
      <c r="D139" s="16">
        <v>1</v>
      </c>
      <c r="E139" s="16">
        <v>5</v>
      </c>
      <c r="F139" s="16">
        <v>0</v>
      </c>
      <c r="G139" s="17">
        <f t="shared" si="27"/>
        <v>0.21428571428571427</v>
      </c>
      <c r="H139" s="17">
        <f t="shared" si="28"/>
        <v>4.7619047619047616E-2</v>
      </c>
      <c r="I139" s="17">
        <f t="shared" si="29"/>
        <v>6.6666666666666666E-2</v>
      </c>
      <c r="J139" s="17" t="str">
        <f t="shared" si="30"/>
        <v/>
      </c>
      <c r="K139" s="17">
        <f t="shared" si="33"/>
        <v>-0.16666666666666666</v>
      </c>
      <c r="L139" s="17">
        <f t="shared" si="34"/>
        <v>-1</v>
      </c>
      <c r="M139" s="17">
        <f t="shared" si="31"/>
        <v>-3.5714285714285712E-2</v>
      </c>
      <c r="N139" s="23">
        <f t="shared" si="32"/>
        <v>-4.7619047619047616E-2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1</v>
      </c>
      <c r="D141" s="16">
        <v>1</v>
      </c>
      <c r="E141" s="16">
        <v>1</v>
      </c>
      <c r="F141" s="16">
        <v>3</v>
      </c>
      <c r="G141" s="17">
        <f t="shared" si="27"/>
        <v>3.5714285714285712E-2</v>
      </c>
      <c r="H141" s="17">
        <f t="shared" si="28"/>
        <v>4.7619047619047616E-2</v>
      </c>
      <c r="I141" s="17">
        <f t="shared" si="29"/>
        <v>1.3333333333333334E-2</v>
      </c>
      <c r="J141" s="17">
        <f t="shared" si="30"/>
        <v>6.9767441860465115E-2</v>
      </c>
      <c r="K141" s="17">
        <f t="shared" si="33"/>
        <v>0</v>
      </c>
      <c r="L141" s="17">
        <f t="shared" si="34"/>
        <v>2</v>
      </c>
      <c r="M141" s="17">
        <f t="shared" si="31"/>
        <v>0</v>
      </c>
      <c r="N141" s="23">
        <f t="shared" si="32"/>
        <v>9.5238095238095233E-2</v>
      </c>
    </row>
    <row r="142" spans="1:14" x14ac:dyDescent="0.2">
      <c r="A142" s="15"/>
      <c r="B142" s="30" t="s">
        <v>126</v>
      </c>
      <c r="C142" s="27">
        <v>0</v>
      </c>
      <c r="D142" s="16">
        <v>1</v>
      </c>
      <c r="E142" s="16">
        <v>1</v>
      </c>
      <c r="F142" s="16">
        <v>0</v>
      </c>
      <c r="G142" s="17" t="str">
        <f t="shared" si="27"/>
        <v/>
      </c>
      <c r="H142" s="17">
        <f t="shared" si="28"/>
        <v>4.7619047619047616E-2</v>
      </c>
      <c r="I142" s="17">
        <f t="shared" si="29"/>
        <v>1.3333333333333334E-2</v>
      </c>
      <c r="J142" s="17" t="str">
        <f t="shared" si="30"/>
        <v/>
      </c>
      <c r="K142" s="17">
        <f t="shared" si="33"/>
        <v>1</v>
      </c>
      <c r="L142" s="17">
        <f t="shared" si="34"/>
        <v>-1</v>
      </c>
      <c r="M142" s="17" t="str">
        <f t="shared" si="31"/>
        <v/>
      </c>
      <c r="N142" s="23">
        <f t="shared" si="32"/>
        <v>-4.7619047619047616E-2</v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2</v>
      </c>
      <c r="D144" s="16">
        <v>1</v>
      </c>
      <c r="E144" s="16"/>
      <c r="F144" s="16"/>
      <c r="G144" s="17">
        <f t="shared" si="27"/>
        <v>7.1428571428571425E-2</v>
      </c>
      <c r="H144" s="17">
        <f t="shared" si="28"/>
        <v>4.7619047619047616E-2</v>
      </c>
      <c r="I144" s="17" t="str">
        <f t="shared" si="29"/>
        <v/>
      </c>
      <c r="J144" s="17" t="str">
        <f t="shared" si="30"/>
        <v/>
      </c>
      <c r="K144" s="17">
        <f t="shared" si="33"/>
        <v>-1</v>
      </c>
      <c r="L144" s="17">
        <f t="shared" si="34"/>
        <v>-1</v>
      </c>
      <c r="M144" s="17">
        <f t="shared" si="31"/>
        <v>-7.1428571428571425E-2</v>
      </c>
      <c r="N144" s="23">
        <f t="shared" si="32"/>
        <v>-4.7619047619047616E-2</v>
      </c>
    </row>
    <row r="145" spans="1:14" ht="27.75" customHeight="1" x14ac:dyDescent="0.2">
      <c r="A145" s="15"/>
      <c r="B145" s="30" t="s">
        <v>129</v>
      </c>
      <c r="C145" s="27">
        <v>2</v>
      </c>
      <c r="D145" s="16">
        <v>1</v>
      </c>
      <c r="E145" s="16">
        <v>3</v>
      </c>
      <c r="F145" s="16">
        <v>0</v>
      </c>
      <c r="G145" s="17">
        <f t="shared" ref="G145:G180" si="35">+IF(C145=0,"",C145/C$81)</f>
        <v>7.1428571428571425E-2</v>
      </c>
      <c r="H145" s="17">
        <f t="shared" ref="H145:H180" si="36">+IF(D145=0,"",D145/D$81)</f>
        <v>4.7619047619047616E-2</v>
      </c>
      <c r="I145" s="17">
        <f t="shared" ref="I145:I180" si="37">+IF(E145=0,"",E145/E$81)</f>
        <v>0.04</v>
      </c>
      <c r="J145" s="17" t="str">
        <f t="shared" ref="J145:J180" si="38">+IF(F145=0,"",F145/F$81)</f>
        <v/>
      </c>
      <c r="K145" s="17">
        <f t="shared" si="33"/>
        <v>0.5</v>
      </c>
      <c r="L145" s="17">
        <f t="shared" si="34"/>
        <v>-1</v>
      </c>
      <c r="M145" s="17">
        <f t="shared" ref="M145:M180" si="39">+IF(OR(AND(G145=""),(K145="")),"",G145*K145)</f>
        <v>3.5714285714285712E-2</v>
      </c>
      <c r="N145" s="23">
        <f t="shared" ref="N145:N180" si="40">+IF(OR(AND(H145=""),(L145="")),"",H145*L145)</f>
        <v>-4.7619047619047616E-2</v>
      </c>
    </row>
    <row r="146" spans="1:14" x14ac:dyDescent="0.2">
      <c r="A146" s="15"/>
      <c r="B146" s="30" t="s">
        <v>130</v>
      </c>
      <c r="C146" s="27">
        <v>2</v>
      </c>
      <c r="D146" s="16">
        <v>3</v>
      </c>
      <c r="E146" s="16">
        <v>3</v>
      </c>
      <c r="F146" s="16">
        <v>2</v>
      </c>
      <c r="G146" s="17">
        <f t="shared" si="35"/>
        <v>7.1428571428571425E-2</v>
      </c>
      <c r="H146" s="17">
        <f t="shared" si="36"/>
        <v>0.14285714285714285</v>
      </c>
      <c r="I146" s="17">
        <f t="shared" si="37"/>
        <v>0.04</v>
      </c>
      <c r="J146" s="17">
        <f t="shared" si="38"/>
        <v>4.6511627906976744E-2</v>
      </c>
      <c r="K146" s="17">
        <f t="shared" ref="K146:K180" si="41">+IF(AND(C146=0,E146=0)," ",IF(C146=0,1,IF(E146=0,-1,(E146-C146)/C146)))</f>
        <v>0.5</v>
      </c>
      <c r="L146" s="17">
        <f t="shared" ref="L146:L180" si="42">+IF(AND(D146=0,F146=0)," ",IF(D146=0,1,IF(F146=0,-1,(F146-D146)/D146)))</f>
        <v>-0.33333333333333331</v>
      </c>
      <c r="M146" s="17">
        <f t="shared" si="39"/>
        <v>3.5714285714285712E-2</v>
      </c>
      <c r="N146" s="23">
        <f t="shared" si="40"/>
        <v>-4.7619047619047616E-2</v>
      </c>
    </row>
    <row r="147" spans="1:14" x14ac:dyDescent="0.2">
      <c r="A147" s="15"/>
      <c r="B147" s="30" t="s">
        <v>131</v>
      </c>
      <c r="C147" s="27">
        <v>0</v>
      </c>
      <c r="D147" s="16">
        <v>1</v>
      </c>
      <c r="E147" s="16"/>
      <c r="F147" s="16"/>
      <c r="G147" s="17" t="str">
        <f t="shared" si="35"/>
        <v/>
      </c>
      <c r="H147" s="17">
        <f t="shared" si="36"/>
        <v>4.7619047619047616E-2</v>
      </c>
      <c r="I147" s="17" t="str">
        <f t="shared" si="37"/>
        <v/>
      </c>
      <c r="J147" s="17" t="str">
        <f t="shared" si="38"/>
        <v/>
      </c>
      <c r="K147" s="17" t="str">
        <f t="shared" si="41"/>
        <v xml:space="preserve"> </v>
      </c>
      <c r="L147" s="17">
        <f t="shared" si="42"/>
        <v>-1</v>
      </c>
      <c r="M147" s="17" t="str">
        <f t="shared" si="39"/>
        <v/>
      </c>
      <c r="N147" s="23">
        <f t="shared" si="40"/>
        <v>-4.7619047619047616E-2</v>
      </c>
    </row>
    <row r="148" spans="1:14" x14ac:dyDescent="0.2">
      <c r="A148" s="15"/>
      <c r="B148" s="30" t="s">
        <v>132</v>
      </c>
      <c r="C148" s="27"/>
      <c r="D148" s="16"/>
      <c r="E148" s="16">
        <v>6</v>
      </c>
      <c r="F148" s="16">
        <v>3</v>
      </c>
      <c r="G148" s="17" t="str">
        <f t="shared" si="35"/>
        <v/>
      </c>
      <c r="H148" s="17" t="str">
        <f t="shared" si="36"/>
        <v/>
      </c>
      <c r="I148" s="17">
        <f t="shared" si="37"/>
        <v>0.08</v>
      </c>
      <c r="J148" s="17">
        <f t="shared" si="38"/>
        <v>6.9767441860465115E-2</v>
      </c>
      <c r="K148" s="17">
        <f t="shared" si="41"/>
        <v>1</v>
      </c>
      <c r="L148" s="17">
        <f t="shared" si="42"/>
        <v>1</v>
      </c>
      <c r="M148" s="17" t="str">
        <f t="shared" si="39"/>
        <v/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>
        <v>1</v>
      </c>
      <c r="D149" s="16">
        <v>1</v>
      </c>
      <c r="E149" s="16">
        <v>2</v>
      </c>
      <c r="F149" s="16">
        <v>1</v>
      </c>
      <c r="G149" s="17">
        <f t="shared" si="35"/>
        <v>3.5714285714285712E-2</v>
      </c>
      <c r="H149" s="17">
        <f t="shared" si="36"/>
        <v>4.7619047619047616E-2</v>
      </c>
      <c r="I149" s="17">
        <f t="shared" si="37"/>
        <v>2.6666666666666668E-2</v>
      </c>
      <c r="J149" s="17">
        <f t="shared" si="38"/>
        <v>2.3255813953488372E-2</v>
      </c>
      <c r="K149" s="17">
        <f t="shared" si="41"/>
        <v>1</v>
      </c>
      <c r="L149" s="17">
        <f t="shared" si="42"/>
        <v>0</v>
      </c>
      <c r="M149" s="17">
        <f t="shared" si="39"/>
        <v>3.5714285714285712E-2</v>
      </c>
      <c r="N149" s="23">
        <f t="shared" si="40"/>
        <v>0</v>
      </c>
    </row>
    <row r="150" spans="1:14" x14ac:dyDescent="0.2">
      <c r="A150" s="15"/>
      <c r="B150" s="30" t="s">
        <v>134</v>
      </c>
      <c r="C150" s="27">
        <v>9</v>
      </c>
      <c r="D150" s="16">
        <v>0</v>
      </c>
      <c r="E150" s="16">
        <v>1</v>
      </c>
      <c r="F150" s="16">
        <v>0</v>
      </c>
      <c r="G150" s="17">
        <f t="shared" si="35"/>
        <v>0.32142857142857145</v>
      </c>
      <c r="H150" s="17" t="str">
        <f t="shared" si="36"/>
        <v/>
      </c>
      <c r="I150" s="17">
        <f t="shared" si="37"/>
        <v>1.3333333333333334E-2</v>
      </c>
      <c r="J150" s="17" t="str">
        <f t="shared" si="38"/>
        <v/>
      </c>
      <c r="K150" s="17">
        <f t="shared" si="41"/>
        <v>-0.88888888888888884</v>
      </c>
      <c r="L150" s="17" t="str">
        <f t="shared" si="42"/>
        <v xml:space="preserve"> </v>
      </c>
      <c r="M150" s="17">
        <f t="shared" si="39"/>
        <v>-0.2857142857142857</v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/>
      <c r="D154" s="16"/>
      <c r="E154" s="16"/>
      <c r="F154" s="16"/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23" t="str">
        <f t="shared" si="40"/>
        <v/>
      </c>
    </row>
    <row r="155" spans="1:14" ht="25.5" x14ac:dyDescent="0.2">
      <c r="A155" s="15"/>
      <c r="B155" s="30" t="s">
        <v>139</v>
      </c>
      <c r="C155" s="27"/>
      <c r="D155" s="16"/>
      <c r="E155" s="16">
        <v>1</v>
      </c>
      <c r="F155" s="16">
        <v>0</v>
      </c>
      <c r="G155" s="17" t="str">
        <f t="shared" si="35"/>
        <v/>
      </c>
      <c r="H155" s="17" t="str">
        <f t="shared" si="36"/>
        <v/>
      </c>
      <c r="I155" s="17">
        <f t="shared" si="37"/>
        <v>1.3333333333333334E-2</v>
      </c>
      <c r="J155" s="17" t="str">
        <f t="shared" si="38"/>
        <v/>
      </c>
      <c r="K155" s="17">
        <f t="shared" si="41"/>
        <v>1</v>
      </c>
      <c r="L155" s="17" t="str">
        <f t="shared" si="42"/>
        <v xml:space="preserve"> </v>
      </c>
      <c r="M155" s="17" t="str">
        <f t="shared" si="39"/>
        <v/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/>
      <c r="D166" s="16"/>
      <c r="E166" s="16">
        <v>2</v>
      </c>
      <c r="F166" s="16">
        <v>0</v>
      </c>
      <c r="G166" s="17" t="str">
        <f t="shared" si="35"/>
        <v/>
      </c>
      <c r="H166" s="17" t="str">
        <f t="shared" si="36"/>
        <v/>
      </c>
      <c r="I166" s="17">
        <f t="shared" si="37"/>
        <v>2.6666666666666668E-2</v>
      </c>
      <c r="J166" s="17" t="str">
        <f t="shared" si="38"/>
        <v/>
      </c>
      <c r="K166" s="17">
        <f t="shared" si="41"/>
        <v>1</v>
      </c>
      <c r="L166" s="17" t="str">
        <f t="shared" si="42"/>
        <v xml:space="preserve"> </v>
      </c>
      <c r="M166" s="17" t="str">
        <f t="shared" si="39"/>
        <v/>
      </c>
      <c r="N166" s="23" t="str">
        <f t="shared" si="40"/>
        <v/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3" t="str">
        <f t="shared" si="40"/>
        <v/>
      </c>
    </row>
    <row r="171" spans="1:14" x14ac:dyDescent="0.2">
      <c r="A171" s="15"/>
      <c r="B171" s="30" t="s">
        <v>155</v>
      </c>
      <c r="C171" s="27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3" t="str">
        <f t="shared" si="40"/>
        <v/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/>
      <c r="D177" s="16"/>
      <c r="E177" s="16"/>
      <c r="F177" s="16"/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23" t="str">
        <f t="shared" si="40"/>
        <v/>
      </c>
    </row>
    <row r="178" spans="1:14" ht="25.5" x14ac:dyDescent="0.2">
      <c r="A178" s="15"/>
      <c r="B178" s="30" t="s">
        <v>162</v>
      </c>
      <c r="C178" s="27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3" t="str">
        <f t="shared" si="40"/>
        <v/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90</v>
      </c>
      <c r="D188" s="10">
        <f>SUM(D189:D363)</f>
        <v>73</v>
      </c>
      <c r="E188" s="10">
        <f>SUM(E189:E363)</f>
        <v>52</v>
      </c>
      <c r="F188" s="9">
        <f>SUM(F189:F363)</f>
        <v>32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-0.42222222222222222</v>
      </c>
      <c r="L188" s="11">
        <f>+IF(AND(D188=0,F188=0),"",IF(D188=0,1,IF(F188=0,-1,(F188-D188)/D188)))</f>
        <v>-0.56164383561643838</v>
      </c>
      <c r="M188" s="12">
        <f t="shared" ref="M188:M219" si="47">+IF(OR(AND(G188=""),(K188="")),"",G188*K188)</f>
        <v>-0.42222222222222222</v>
      </c>
      <c r="N188" s="12">
        <f t="shared" ref="N188:N219" si="48">+IF(OR(AND(H188=""),(L188="")),"",H188*L188)</f>
        <v>-0.56164383561643838</v>
      </c>
    </row>
    <row r="189" spans="1:14" ht="22.5" customHeight="1" x14ac:dyDescent="0.2">
      <c r="A189" s="15"/>
      <c r="B189" s="29" t="s">
        <v>165</v>
      </c>
      <c r="C189" s="62">
        <v>1</v>
      </c>
      <c r="D189" s="63">
        <v>0</v>
      </c>
      <c r="E189" s="63">
        <v>0</v>
      </c>
      <c r="F189" s="63">
        <v>1</v>
      </c>
      <c r="G189" s="64">
        <f t="shared" si="43"/>
        <v>1.1111111111111112E-2</v>
      </c>
      <c r="H189" s="64" t="str">
        <f t="shared" si="44"/>
        <v/>
      </c>
      <c r="I189" s="64" t="str">
        <f t="shared" si="45"/>
        <v/>
      </c>
      <c r="J189" s="64">
        <f t="shared" si="46"/>
        <v>3.125E-2</v>
      </c>
      <c r="K189" s="64">
        <f t="shared" ref="K189:K220" si="49">+IF(AND(C189=0,E189=0)," ",IF(C189=0,1,IF(E189=0,-1,(E189-C189)/C189)))</f>
        <v>-1</v>
      </c>
      <c r="L189" s="64">
        <f t="shared" ref="L189:L220" si="50">+IF(AND(D189=0,F189=0)," ",IF(D189=0,1,IF(F189=0,-1,(F189-D189)/D189)))</f>
        <v>1</v>
      </c>
      <c r="M189" s="64">
        <f t="shared" si="47"/>
        <v>-1.1111111111111112E-2</v>
      </c>
      <c r="N189" s="65" t="str">
        <f t="shared" si="48"/>
        <v/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3" t="str">
        <f t="shared" si="48"/>
        <v/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/>
      <c r="D193" s="16"/>
      <c r="E193" s="16"/>
      <c r="F193" s="16"/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23" t="str">
        <f t="shared" si="48"/>
        <v/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/>
      <c r="D195" s="16"/>
      <c r="E195" s="16">
        <v>5</v>
      </c>
      <c r="F195" s="16">
        <v>2</v>
      </c>
      <c r="G195" s="17" t="str">
        <f t="shared" si="43"/>
        <v/>
      </c>
      <c r="H195" s="17" t="str">
        <f t="shared" si="44"/>
        <v/>
      </c>
      <c r="I195" s="17">
        <f t="shared" si="45"/>
        <v>9.6153846153846159E-2</v>
      </c>
      <c r="J195" s="17">
        <f t="shared" si="46"/>
        <v>6.25E-2</v>
      </c>
      <c r="K195" s="17">
        <f t="shared" si="49"/>
        <v>1</v>
      </c>
      <c r="L195" s="17">
        <f t="shared" si="50"/>
        <v>1</v>
      </c>
      <c r="M195" s="17" t="str">
        <f t="shared" si="47"/>
        <v/>
      </c>
      <c r="N195" s="23" t="str">
        <f t="shared" si="48"/>
        <v/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>
        <v>2</v>
      </c>
      <c r="D197" s="16">
        <v>0</v>
      </c>
      <c r="E197" s="16"/>
      <c r="F197" s="16"/>
      <c r="G197" s="17">
        <f t="shared" si="43"/>
        <v>2.2222222222222223E-2</v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>
        <f t="shared" si="49"/>
        <v>-1</v>
      </c>
      <c r="L197" s="17" t="str">
        <f t="shared" si="50"/>
        <v xml:space="preserve"> </v>
      </c>
      <c r="M197" s="17">
        <f t="shared" si="47"/>
        <v>-2.2222222222222223E-2</v>
      </c>
      <c r="N197" s="23" t="str">
        <f t="shared" si="48"/>
        <v/>
      </c>
    </row>
    <row r="198" spans="1:14" x14ac:dyDescent="0.2">
      <c r="A198" s="15"/>
      <c r="B198" s="30" t="s">
        <v>174</v>
      </c>
      <c r="C198" s="27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>
        <v>4</v>
      </c>
      <c r="D202" s="16">
        <v>3</v>
      </c>
      <c r="E202" s="16">
        <v>2</v>
      </c>
      <c r="F202" s="16">
        <v>3</v>
      </c>
      <c r="G202" s="17">
        <f t="shared" si="43"/>
        <v>4.4444444444444446E-2</v>
      </c>
      <c r="H202" s="17">
        <f t="shared" si="44"/>
        <v>4.1095890410958902E-2</v>
      </c>
      <c r="I202" s="17">
        <f t="shared" si="45"/>
        <v>3.8461538461538464E-2</v>
      </c>
      <c r="J202" s="17">
        <f t="shared" si="46"/>
        <v>9.375E-2</v>
      </c>
      <c r="K202" s="17">
        <f t="shared" si="49"/>
        <v>-0.5</v>
      </c>
      <c r="L202" s="17">
        <f t="shared" si="50"/>
        <v>0</v>
      </c>
      <c r="M202" s="17">
        <f t="shared" si="47"/>
        <v>-2.2222222222222223E-2</v>
      </c>
      <c r="N202" s="23">
        <f t="shared" si="48"/>
        <v>0</v>
      </c>
    </row>
    <row r="203" spans="1:14" x14ac:dyDescent="0.2">
      <c r="A203" s="15"/>
      <c r="B203" s="30" t="s">
        <v>179</v>
      </c>
      <c r="C203" s="27"/>
      <c r="D203" s="16"/>
      <c r="E203" s="16"/>
      <c r="F203" s="16"/>
      <c r="G203" s="17" t="str">
        <f t="shared" si="43"/>
        <v/>
      </c>
      <c r="H203" s="17" t="str">
        <f t="shared" si="44"/>
        <v/>
      </c>
      <c r="I203" s="17" t="str">
        <f t="shared" si="45"/>
        <v/>
      </c>
      <c r="J203" s="17" t="str">
        <f t="shared" si="46"/>
        <v/>
      </c>
      <c r="K203" s="17" t="str">
        <f t="shared" si="49"/>
        <v xml:space="preserve"> </v>
      </c>
      <c r="L203" s="17" t="str">
        <f t="shared" si="50"/>
        <v xml:space="preserve"> </v>
      </c>
      <c r="M203" s="17" t="str">
        <f t="shared" si="47"/>
        <v/>
      </c>
      <c r="N203" s="23" t="str">
        <f t="shared" si="48"/>
        <v/>
      </c>
    </row>
    <row r="204" spans="1:14" ht="25.5" x14ac:dyDescent="0.2">
      <c r="A204" s="15"/>
      <c r="B204" s="30" t="s">
        <v>180</v>
      </c>
      <c r="C204" s="27">
        <v>1</v>
      </c>
      <c r="D204" s="16">
        <v>0</v>
      </c>
      <c r="E204" s="16"/>
      <c r="F204" s="16"/>
      <c r="G204" s="17">
        <f t="shared" si="43"/>
        <v>1.1111111111111112E-2</v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>
        <f t="shared" si="49"/>
        <v>-1</v>
      </c>
      <c r="L204" s="17" t="str">
        <f t="shared" si="50"/>
        <v xml:space="preserve"> </v>
      </c>
      <c r="M204" s="17">
        <f t="shared" si="47"/>
        <v>-1.1111111111111112E-2</v>
      </c>
      <c r="N204" s="23" t="str">
        <f t="shared" si="48"/>
        <v/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/>
      <c r="D209" s="16"/>
      <c r="E209" s="16"/>
      <c r="F209" s="16"/>
      <c r="G209" s="17" t="str">
        <f t="shared" si="43"/>
        <v/>
      </c>
      <c r="H209" s="17" t="str">
        <f t="shared" si="44"/>
        <v/>
      </c>
      <c r="I209" s="17" t="str">
        <f t="shared" si="45"/>
        <v/>
      </c>
      <c r="J209" s="17" t="str">
        <f t="shared" si="46"/>
        <v/>
      </c>
      <c r="K209" s="17" t="str">
        <f t="shared" si="49"/>
        <v xml:space="preserve"> </v>
      </c>
      <c r="L209" s="17" t="str">
        <f t="shared" si="50"/>
        <v xml:space="preserve"> </v>
      </c>
      <c r="M209" s="17" t="str">
        <f t="shared" si="47"/>
        <v/>
      </c>
      <c r="N209" s="23" t="str">
        <f t="shared" si="48"/>
        <v/>
      </c>
    </row>
    <row r="210" spans="1:14" x14ac:dyDescent="0.2">
      <c r="A210" s="15"/>
      <c r="B210" s="30" t="s">
        <v>186</v>
      </c>
      <c r="C210" s="27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3" t="str">
        <f t="shared" si="48"/>
        <v/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3</v>
      </c>
      <c r="D215" s="16">
        <v>1</v>
      </c>
      <c r="E215" s="16"/>
      <c r="F215" s="16"/>
      <c r="G215" s="17">
        <f t="shared" si="43"/>
        <v>3.3333333333333333E-2</v>
      </c>
      <c r="H215" s="17">
        <f t="shared" si="44"/>
        <v>1.3698630136986301E-2</v>
      </c>
      <c r="I215" s="17" t="str">
        <f t="shared" si="45"/>
        <v/>
      </c>
      <c r="J215" s="17" t="str">
        <f t="shared" si="46"/>
        <v/>
      </c>
      <c r="K215" s="17">
        <f t="shared" si="49"/>
        <v>-1</v>
      </c>
      <c r="L215" s="17">
        <f t="shared" si="50"/>
        <v>-1</v>
      </c>
      <c r="M215" s="17">
        <f t="shared" si="47"/>
        <v>-3.3333333333333333E-2</v>
      </c>
      <c r="N215" s="23">
        <f t="shared" si="48"/>
        <v>-1.3698630136986301E-2</v>
      </c>
    </row>
    <row r="216" spans="1:14" ht="24" customHeight="1" x14ac:dyDescent="0.2">
      <c r="A216" s="15"/>
      <c r="B216" s="30" t="s">
        <v>192</v>
      </c>
      <c r="C216" s="27">
        <v>0</v>
      </c>
      <c r="D216" s="16">
        <v>1</v>
      </c>
      <c r="E216" s="16"/>
      <c r="F216" s="16"/>
      <c r="G216" s="17" t="str">
        <f t="shared" si="43"/>
        <v/>
      </c>
      <c r="H216" s="17">
        <f t="shared" si="44"/>
        <v>1.3698630136986301E-2</v>
      </c>
      <c r="I216" s="17" t="str">
        <f t="shared" si="45"/>
        <v/>
      </c>
      <c r="J216" s="17" t="str">
        <f t="shared" si="46"/>
        <v/>
      </c>
      <c r="K216" s="17" t="str">
        <f t="shared" si="49"/>
        <v xml:space="preserve"> </v>
      </c>
      <c r="L216" s="17">
        <f t="shared" si="50"/>
        <v>-1</v>
      </c>
      <c r="M216" s="17" t="str">
        <f t="shared" si="47"/>
        <v/>
      </c>
      <c r="N216" s="23">
        <f t="shared" si="48"/>
        <v>-1.3698630136986301E-2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/>
      <c r="D218" s="16"/>
      <c r="E218" s="16">
        <v>2</v>
      </c>
      <c r="F218" s="16">
        <v>20</v>
      </c>
      <c r="G218" s="17" t="str">
        <f t="shared" si="43"/>
        <v/>
      </c>
      <c r="H218" s="17" t="str">
        <f t="shared" si="44"/>
        <v/>
      </c>
      <c r="I218" s="17">
        <f t="shared" si="45"/>
        <v>3.8461538461538464E-2</v>
      </c>
      <c r="J218" s="17">
        <f t="shared" si="46"/>
        <v>0.625</v>
      </c>
      <c r="K218" s="17">
        <f t="shared" si="49"/>
        <v>1</v>
      </c>
      <c r="L218" s="17">
        <f t="shared" si="50"/>
        <v>1</v>
      </c>
      <c r="M218" s="17" t="str">
        <f t="shared" si="47"/>
        <v/>
      </c>
      <c r="N218" s="23" t="str">
        <f t="shared" si="48"/>
        <v/>
      </c>
    </row>
    <row r="219" spans="1:14" x14ac:dyDescent="0.2">
      <c r="A219" s="15"/>
      <c r="B219" s="30" t="s">
        <v>195</v>
      </c>
      <c r="C219" s="27"/>
      <c r="D219" s="16"/>
      <c r="E219" s="16"/>
      <c r="F219" s="16"/>
      <c r="G219" s="17" t="str">
        <f t="shared" si="43"/>
        <v/>
      </c>
      <c r="H219" s="17" t="str">
        <f t="shared" si="44"/>
        <v/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 t="str">
        <f t="shared" si="50"/>
        <v xml:space="preserve"> </v>
      </c>
      <c r="M219" s="17" t="str">
        <f t="shared" si="47"/>
        <v/>
      </c>
      <c r="N219" s="23" t="str">
        <f t="shared" si="48"/>
        <v/>
      </c>
    </row>
    <row r="220" spans="1:14" x14ac:dyDescent="0.2">
      <c r="A220" s="15"/>
      <c r="B220" s="30" t="s">
        <v>196</v>
      </c>
      <c r="C220" s="27"/>
      <c r="D220" s="16"/>
      <c r="E220" s="16"/>
      <c r="F220" s="16"/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 t="str">
        <f t="shared" si="49"/>
        <v xml:space="preserve"> 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23" t="str">
        <f t="shared" ref="N220:N251" si="56">+IF(OR(AND(H220=""),(L220="")),"",H220*L220)</f>
        <v/>
      </c>
    </row>
    <row r="221" spans="1:14" x14ac:dyDescent="0.2">
      <c r="A221" s="15"/>
      <c r="B221" s="30" t="s">
        <v>197</v>
      </c>
      <c r="C221" s="27"/>
      <c r="D221" s="16"/>
      <c r="E221" s="16"/>
      <c r="F221" s="16"/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 t="str">
        <f t="shared" ref="L221:L252" si="58">+IF(AND(D221=0,F221=0)," ",IF(D221=0,1,IF(F221=0,-1,(F221-D221)/D221)))</f>
        <v xml:space="preserve"> </v>
      </c>
      <c r="M221" s="17" t="str">
        <f t="shared" si="55"/>
        <v/>
      </c>
      <c r="N221" s="23" t="str">
        <f t="shared" si="56"/>
        <v/>
      </c>
    </row>
    <row r="222" spans="1:14" x14ac:dyDescent="0.2">
      <c r="A222" s="15"/>
      <c r="B222" s="30" t="s">
        <v>198</v>
      </c>
      <c r="C222" s="27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3" t="str">
        <f t="shared" si="56"/>
        <v/>
      </c>
    </row>
    <row r="223" spans="1:14" x14ac:dyDescent="0.2">
      <c r="A223" s="15"/>
      <c r="B223" s="30" t="s">
        <v>199</v>
      </c>
      <c r="C223" s="27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/>
      <c r="D226" s="16"/>
      <c r="E226" s="16"/>
      <c r="F226" s="16"/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23" t="str">
        <f t="shared" si="56"/>
        <v/>
      </c>
    </row>
    <row r="227" spans="1:14" x14ac:dyDescent="0.2">
      <c r="A227" s="15"/>
      <c r="B227" s="30" t="s">
        <v>203</v>
      </c>
      <c r="C227" s="27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3" t="str">
        <f t="shared" si="56"/>
        <v/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/>
      <c r="D230" s="16"/>
      <c r="E230" s="16"/>
      <c r="F230" s="16"/>
      <c r="G230" s="17" t="str">
        <f t="shared" si="51"/>
        <v/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 t="str">
        <f t="shared" si="57"/>
        <v xml:space="preserve"> </v>
      </c>
      <c r="L230" s="17" t="str">
        <f t="shared" si="58"/>
        <v xml:space="preserve"> </v>
      </c>
      <c r="M230" s="17" t="str">
        <f t="shared" si="55"/>
        <v/>
      </c>
      <c r="N230" s="23" t="str">
        <f t="shared" si="56"/>
        <v/>
      </c>
    </row>
    <row r="231" spans="1:14" x14ac:dyDescent="0.2">
      <c r="A231" s="15"/>
      <c r="B231" s="30" t="s">
        <v>207</v>
      </c>
      <c r="C231" s="27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3" t="str">
        <f t="shared" si="56"/>
        <v/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/>
      <c r="D235" s="16"/>
      <c r="E235" s="16"/>
      <c r="F235" s="16"/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23" t="str">
        <f t="shared" si="56"/>
        <v/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1</v>
      </c>
      <c r="D242" s="16">
        <v>7</v>
      </c>
      <c r="E242" s="16">
        <v>1</v>
      </c>
      <c r="F242" s="16">
        <v>0</v>
      </c>
      <c r="G242" s="17">
        <f t="shared" si="51"/>
        <v>1.1111111111111112E-2</v>
      </c>
      <c r="H242" s="17">
        <f t="shared" si="52"/>
        <v>9.5890410958904104E-2</v>
      </c>
      <c r="I242" s="17">
        <f t="shared" si="53"/>
        <v>1.9230769230769232E-2</v>
      </c>
      <c r="J242" s="17" t="str">
        <f t="shared" si="54"/>
        <v/>
      </c>
      <c r="K242" s="17">
        <f t="shared" si="57"/>
        <v>0</v>
      </c>
      <c r="L242" s="17">
        <f t="shared" si="58"/>
        <v>-1</v>
      </c>
      <c r="M242" s="17">
        <f t="shared" si="55"/>
        <v>0</v>
      </c>
      <c r="N242" s="23">
        <f t="shared" si="56"/>
        <v>-9.5890410958904104E-2</v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/>
      <c r="D248" s="16"/>
      <c r="E248" s="16"/>
      <c r="F248" s="16"/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3" t="str">
        <f t="shared" ref="N252:N283" si="64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75</v>
      </c>
      <c r="D255" s="16">
        <v>56</v>
      </c>
      <c r="E255" s="16">
        <v>39</v>
      </c>
      <c r="F255" s="16">
        <v>2</v>
      </c>
      <c r="G255" s="17">
        <f t="shared" si="59"/>
        <v>0.83333333333333337</v>
      </c>
      <c r="H255" s="17">
        <f t="shared" si="60"/>
        <v>0.76712328767123283</v>
      </c>
      <c r="I255" s="17">
        <f t="shared" si="61"/>
        <v>0.75</v>
      </c>
      <c r="J255" s="17">
        <f t="shared" si="62"/>
        <v>6.25E-2</v>
      </c>
      <c r="K255" s="17">
        <f t="shared" si="65"/>
        <v>-0.48</v>
      </c>
      <c r="L255" s="17">
        <f t="shared" si="66"/>
        <v>-0.9642857142857143</v>
      </c>
      <c r="M255" s="17">
        <f t="shared" si="63"/>
        <v>-0.4</v>
      </c>
      <c r="N255" s="23">
        <f t="shared" si="64"/>
        <v>-0.73972602739726023</v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/>
      <c r="D258" s="16"/>
      <c r="E258" s="16">
        <v>0</v>
      </c>
      <c r="F258" s="16">
        <v>1</v>
      </c>
      <c r="G258" s="17" t="str">
        <f t="shared" si="59"/>
        <v/>
      </c>
      <c r="H258" s="17" t="str">
        <f t="shared" si="60"/>
        <v/>
      </c>
      <c r="I258" s="17" t="str">
        <f t="shared" si="61"/>
        <v/>
      </c>
      <c r="J258" s="17">
        <f t="shared" si="62"/>
        <v>3.125E-2</v>
      </c>
      <c r="K258" s="17" t="str">
        <f t="shared" si="65"/>
        <v xml:space="preserve"> </v>
      </c>
      <c r="L258" s="17">
        <f t="shared" si="66"/>
        <v>1</v>
      </c>
      <c r="M258" s="17" t="str">
        <f t="shared" si="63"/>
        <v/>
      </c>
      <c r="N258" s="23" t="str">
        <f t="shared" si="64"/>
        <v/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/>
      <c r="D261" s="16"/>
      <c r="E261" s="16">
        <v>1</v>
      </c>
      <c r="F261" s="16">
        <v>0</v>
      </c>
      <c r="G261" s="17" t="str">
        <f t="shared" si="59"/>
        <v/>
      </c>
      <c r="H261" s="17" t="str">
        <f t="shared" si="60"/>
        <v/>
      </c>
      <c r="I261" s="17">
        <f t="shared" si="61"/>
        <v>1.9230769230769232E-2</v>
      </c>
      <c r="J261" s="17" t="str">
        <f t="shared" si="62"/>
        <v/>
      </c>
      <c r="K261" s="17">
        <f t="shared" si="65"/>
        <v>1</v>
      </c>
      <c r="L261" s="17" t="str">
        <f t="shared" si="66"/>
        <v xml:space="preserve"> </v>
      </c>
      <c r="M261" s="17" t="str">
        <f t="shared" si="63"/>
        <v/>
      </c>
      <c r="N261" s="23" t="str">
        <f t="shared" si="64"/>
        <v/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/>
      <c r="D270" s="16"/>
      <c r="E270" s="16"/>
      <c r="F270" s="16"/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23" t="str">
        <f t="shared" si="64"/>
        <v/>
      </c>
    </row>
    <row r="271" spans="1:14" x14ac:dyDescent="0.2">
      <c r="A271" s="15"/>
      <c r="B271" s="30" t="s">
        <v>247</v>
      </c>
      <c r="C271" s="27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3" t="str">
        <f t="shared" si="64"/>
        <v/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/>
      <c r="D281" s="16"/>
      <c r="E281" s="16"/>
      <c r="F281" s="16"/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 t="str">
        <f t="shared" si="66"/>
        <v xml:space="preserve"> </v>
      </c>
      <c r="M281" s="17" t="str">
        <f t="shared" si="63"/>
        <v/>
      </c>
      <c r="N281" s="23" t="str">
        <f t="shared" si="64"/>
        <v/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/>
      <c r="D284" s="16"/>
      <c r="E284" s="16"/>
      <c r="F284" s="16"/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>
        <v>0</v>
      </c>
      <c r="D285" s="16">
        <v>1</v>
      </c>
      <c r="E285" s="16"/>
      <c r="F285" s="16"/>
      <c r="G285" s="17" t="str">
        <f t="shared" si="67"/>
        <v/>
      </c>
      <c r="H285" s="17">
        <f t="shared" si="68"/>
        <v>1.3698630136986301E-2</v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-1</v>
      </c>
      <c r="M285" s="17" t="str">
        <f t="shared" si="71"/>
        <v/>
      </c>
      <c r="N285" s="23">
        <f t="shared" si="72"/>
        <v>-1.3698630136986301E-2</v>
      </c>
    </row>
    <row r="286" spans="1:14" x14ac:dyDescent="0.2">
      <c r="A286" s="15"/>
      <c r="B286" s="30" t="s">
        <v>262</v>
      </c>
      <c r="C286" s="27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/>
      <c r="D293" s="16"/>
      <c r="E293" s="16"/>
      <c r="F293" s="16"/>
      <c r="G293" s="17" t="str">
        <f t="shared" si="67"/>
        <v/>
      </c>
      <c r="H293" s="17" t="str">
        <f t="shared" si="68"/>
        <v/>
      </c>
      <c r="I293" s="17" t="str">
        <f t="shared" si="69"/>
        <v/>
      </c>
      <c r="J293" s="17" t="str">
        <f t="shared" si="70"/>
        <v/>
      </c>
      <c r="K293" s="17" t="str">
        <f t="shared" si="73"/>
        <v xml:space="preserve"> </v>
      </c>
      <c r="L293" s="17" t="str">
        <f t="shared" si="74"/>
        <v xml:space="preserve"> </v>
      </c>
      <c r="M293" s="17" t="str">
        <f t="shared" si="71"/>
        <v/>
      </c>
      <c r="N293" s="23" t="str">
        <f t="shared" si="72"/>
        <v/>
      </c>
    </row>
    <row r="294" spans="1:14" x14ac:dyDescent="0.2">
      <c r="A294" s="15"/>
      <c r="B294" s="30" t="s">
        <v>270</v>
      </c>
      <c r="C294" s="27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>
        <v>1</v>
      </c>
      <c r="D299" s="16">
        <v>0</v>
      </c>
      <c r="E299" s="16">
        <v>1</v>
      </c>
      <c r="F299" s="16">
        <v>0</v>
      </c>
      <c r="G299" s="17">
        <f t="shared" si="67"/>
        <v>1.1111111111111112E-2</v>
      </c>
      <c r="H299" s="17" t="str">
        <f t="shared" si="68"/>
        <v/>
      </c>
      <c r="I299" s="17">
        <f t="shared" si="69"/>
        <v>1.9230769230769232E-2</v>
      </c>
      <c r="J299" s="17" t="str">
        <f t="shared" si="70"/>
        <v/>
      </c>
      <c r="K299" s="17">
        <f t="shared" si="73"/>
        <v>0</v>
      </c>
      <c r="L299" s="17" t="str">
        <f t="shared" si="74"/>
        <v xml:space="preserve"> </v>
      </c>
      <c r="M299" s="17">
        <f t="shared" si="71"/>
        <v>0</v>
      </c>
      <c r="N299" s="23" t="str">
        <f t="shared" si="72"/>
        <v/>
      </c>
    </row>
    <row r="300" spans="1:14" x14ac:dyDescent="0.2">
      <c r="A300" s="15"/>
      <c r="B300" s="30" t="s">
        <v>276</v>
      </c>
      <c r="C300" s="27"/>
      <c r="D300" s="16"/>
      <c r="E300" s="16"/>
      <c r="F300" s="16"/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23" t="str">
        <f t="shared" si="72"/>
        <v/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/>
      <c r="D306" s="16"/>
      <c r="E306" s="16">
        <v>1</v>
      </c>
      <c r="F306" s="16">
        <v>2</v>
      </c>
      <c r="G306" s="17" t="str">
        <f t="shared" si="67"/>
        <v/>
      </c>
      <c r="H306" s="17" t="str">
        <f t="shared" si="68"/>
        <v/>
      </c>
      <c r="I306" s="17">
        <f t="shared" si="69"/>
        <v>1.9230769230769232E-2</v>
      </c>
      <c r="J306" s="17">
        <f t="shared" si="70"/>
        <v>6.25E-2</v>
      </c>
      <c r="K306" s="17">
        <f t="shared" si="73"/>
        <v>1</v>
      </c>
      <c r="L306" s="17">
        <f t="shared" si="74"/>
        <v>1</v>
      </c>
      <c r="M306" s="17" t="str">
        <f t="shared" si="71"/>
        <v/>
      </c>
      <c r="N306" s="23" t="str">
        <f t="shared" si="72"/>
        <v/>
      </c>
    </row>
    <row r="307" spans="1:14" x14ac:dyDescent="0.2">
      <c r="A307" s="15"/>
      <c r="B307" s="30" t="s">
        <v>283</v>
      </c>
      <c r="C307" s="27"/>
      <c r="D307" s="16"/>
      <c r="E307" s="16"/>
      <c r="F307" s="16"/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23" t="str">
        <f t="shared" si="72"/>
        <v/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/>
      <c r="D310" s="16"/>
      <c r="E310" s="16"/>
      <c r="F310" s="16"/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>
        <v>0</v>
      </c>
      <c r="D312" s="16">
        <v>1</v>
      </c>
      <c r="E312" s="16"/>
      <c r="F312" s="16"/>
      <c r="G312" s="17" t="str">
        <f t="shared" si="67"/>
        <v/>
      </c>
      <c r="H312" s="17">
        <f t="shared" si="68"/>
        <v>1.3698630136986301E-2</v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>
        <f t="shared" si="74"/>
        <v>-1</v>
      </c>
      <c r="M312" s="17" t="str">
        <f t="shared" si="71"/>
        <v/>
      </c>
      <c r="N312" s="23">
        <f t="shared" si="72"/>
        <v>-1.3698630136986301E-2</v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/>
      <c r="D318" s="16"/>
      <c r="E318" s="16"/>
      <c r="F318" s="16"/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23" t="str">
        <f t="shared" si="80"/>
        <v/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3" t="str">
        <f t="shared" si="80"/>
        <v/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1</v>
      </c>
      <c r="D324" s="16">
        <v>0</v>
      </c>
      <c r="E324" s="16"/>
      <c r="F324" s="16"/>
      <c r="G324" s="17">
        <f t="shared" si="75"/>
        <v>1.1111111111111112E-2</v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>
        <f t="shared" si="81"/>
        <v>-1</v>
      </c>
      <c r="L324" s="17" t="str">
        <f t="shared" si="82"/>
        <v xml:space="preserve"> </v>
      </c>
      <c r="M324" s="17">
        <f t="shared" si="79"/>
        <v>-1.1111111111111112E-2</v>
      </c>
      <c r="N324" s="23" t="str">
        <f t="shared" si="80"/>
        <v/>
      </c>
    </row>
    <row r="325" spans="1:14" x14ac:dyDescent="0.2">
      <c r="A325" s="15"/>
      <c r="B325" s="30" t="s">
        <v>301</v>
      </c>
      <c r="C325" s="27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0</v>
      </c>
      <c r="D327" s="16">
        <v>3</v>
      </c>
      <c r="E327" s="16">
        <v>0</v>
      </c>
      <c r="F327" s="16">
        <v>1</v>
      </c>
      <c r="G327" s="17" t="str">
        <f t="shared" si="75"/>
        <v/>
      </c>
      <c r="H327" s="17">
        <f t="shared" si="76"/>
        <v>4.1095890410958902E-2</v>
      </c>
      <c r="I327" s="17" t="str">
        <f t="shared" si="77"/>
        <v/>
      </c>
      <c r="J327" s="17">
        <f t="shared" si="78"/>
        <v>3.125E-2</v>
      </c>
      <c r="K327" s="17" t="str">
        <f t="shared" si="81"/>
        <v xml:space="preserve"> </v>
      </c>
      <c r="L327" s="17">
        <f t="shared" si="82"/>
        <v>-0.66666666666666663</v>
      </c>
      <c r="M327" s="17" t="str">
        <f t="shared" si="79"/>
        <v/>
      </c>
      <c r="N327" s="23">
        <f t="shared" si="80"/>
        <v>-2.7397260273972601E-2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>
        <v>1</v>
      </c>
      <c r="D332" s="16">
        <v>0</v>
      </c>
      <c r="E332" s="16"/>
      <c r="F332" s="16"/>
      <c r="G332" s="17">
        <f t="shared" si="75"/>
        <v>1.1111111111111112E-2</v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>
        <f t="shared" si="81"/>
        <v>-1</v>
      </c>
      <c r="L332" s="17" t="str">
        <f t="shared" si="82"/>
        <v xml:space="preserve"> </v>
      </c>
      <c r="M332" s="17">
        <f t="shared" si="79"/>
        <v>-1.1111111111111112E-2</v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/>
      <c r="D338" s="16"/>
      <c r="E338" s="16"/>
      <c r="F338" s="16"/>
      <c r="G338" s="17" t="str">
        <f t="shared" si="75"/>
        <v/>
      </c>
      <c r="H338" s="17" t="str">
        <f t="shared" si="76"/>
        <v/>
      </c>
      <c r="I338" s="17" t="str">
        <f t="shared" si="77"/>
        <v/>
      </c>
      <c r="J338" s="17" t="str">
        <f t="shared" si="78"/>
        <v/>
      </c>
      <c r="K338" s="17" t="str">
        <f t="shared" si="81"/>
        <v xml:space="preserve"> </v>
      </c>
      <c r="L338" s="17" t="str">
        <f t="shared" si="82"/>
        <v xml:space="preserve"> </v>
      </c>
      <c r="M338" s="17" t="str">
        <f t="shared" si="79"/>
        <v/>
      </c>
      <c r="N338" s="23" t="str">
        <f t="shared" si="80"/>
        <v/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3" t="str">
        <f t="shared" si="80"/>
        <v/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3" t="str">
        <f t="shared" si="80"/>
        <v/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61</v>
      </c>
      <c r="D371" s="10">
        <f>SUM(D372:D604)</f>
        <v>43</v>
      </c>
      <c r="E371" s="10">
        <f>SUM(E372:E604)</f>
        <v>244</v>
      </c>
      <c r="F371" s="9">
        <f>SUM(F372:F604)</f>
        <v>121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3</v>
      </c>
      <c r="L371" s="11">
        <f>+IF(AND(D371=0,F371=0),"",IF(D371=0,1,IF(F371=0,-1,(F371-D371)/D371)))</f>
        <v>1.8139534883720929</v>
      </c>
      <c r="M371" s="12">
        <f t="shared" ref="M371:M434" si="95">+IF(OR(AND(G371=""),(K371="")),"",G371*K371)</f>
        <v>3</v>
      </c>
      <c r="N371" s="12">
        <f t="shared" ref="N371:N434" si="96">+IF(OR(AND(H371=""),(L371="")),"",H371*L371)</f>
        <v>1.8139534883720929</v>
      </c>
    </row>
    <row r="372" spans="1:14" x14ac:dyDescent="0.2">
      <c r="A372" s="15"/>
      <c r="B372" s="29" t="s">
        <v>340</v>
      </c>
      <c r="C372" s="62">
        <v>3</v>
      </c>
      <c r="D372" s="63">
        <v>0</v>
      </c>
      <c r="E372" s="63">
        <v>1</v>
      </c>
      <c r="F372" s="63">
        <v>1</v>
      </c>
      <c r="G372" s="64">
        <f t="shared" si="91"/>
        <v>4.9180327868852458E-2</v>
      </c>
      <c r="H372" s="64" t="str">
        <f t="shared" si="92"/>
        <v/>
      </c>
      <c r="I372" s="64">
        <f t="shared" si="93"/>
        <v>4.0983606557377051E-3</v>
      </c>
      <c r="J372" s="64">
        <f t="shared" si="94"/>
        <v>8.2644628099173556E-3</v>
      </c>
      <c r="K372" s="64">
        <f t="shared" ref="K372:K435" si="97">+IF(AND(C372=0,E372=0)," ",IF(C372=0,1,IF(E372=0,-1,(E372-C372)/C372)))</f>
        <v>-0.66666666666666663</v>
      </c>
      <c r="L372" s="64">
        <f t="shared" ref="L372:L435" si="98">+IF(AND(D372=0,F372=0)," ",IF(D372=0,1,IF(F372=0,-1,(F372-D372)/D372)))</f>
        <v>1</v>
      </c>
      <c r="M372" s="64">
        <f t="shared" si="95"/>
        <v>-3.2786885245901634E-2</v>
      </c>
      <c r="N372" s="65" t="str">
        <f t="shared" si="96"/>
        <v/>
      </c>
    </row>
    <row r="373" spans="1:14" x14ac:dyDescent="0.2">
      <c r="A373" s="15"/>
      <c r="B373" s="30" t="s">
        <v>341</v>
      </c>
      <c r="C373" s="27"/>
      <c r="D373" s="16"/>
      <c r="E373" s="16"/>
      <c r="F373" s="16"/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/>
      <c r="D374" s="16"/>
      <c r="E374" s="16"/>
      <c r="F374" s="16"/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 t="str">
        <f t="shared" si="97"/>
        <v xml:space="preserve"> </v>
      </c>
      <c r="L374" s="17" t="str">
        <f t="shared" si="98"/>
        <v xml:space="preserve"> </v>
      </c>
      <c r="M374" s="17" t="str">
        <f t="shared" si="95"/>
        <v/>
      </c>
      <c r="N374" s="23" t="str">
        <f t="shared" si="96"/>
        <v/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6</v>
      </c>
      <c r="D377" s="16">
        <v>4</v>
      </c>
      <c r="E377" s="16">
        <v>2</v>
      </c>
      <c r="F377" s="16">
        <v>5</v>
      </c>
      <c r="G377" s="17">
        <f t="shared" si="91"/>
        <v>9.8360655737704916E-2</v>
      </c>
      <c r="H377" s="17">
        <f t="shared" si="92"/>
        <v>9.3023255813953487E-2</v>
      </c>
      <c r="I377" s="17">
        <f t="shared" si="93"/>
        <v>8.1967213114754103E-3</v>
      </c>
      <c r="J377" s="17">
        <f t="shared" si="94"/>
        <v>4.1322314049586778E-2</v>
      </c>
      <c r="K377" s="17">
        <f t="shared" si="97"/>
        <v>-0.66666666666666663</v>
      </c>
      <c r="L377" s="17">
        <f t="shared" si="98"/>
        <v>0.25</v>
      </c>
      <c r="M377" s="17">
        <f t="shared" si="95"/>
        <v>-6.5573770491803268E-2</v>
      </c>
      <c r="N377" s="23">
        <f t="shared" si="96"/>
        <v>2.3255813953488372E-2</v>
      </c>
    </row>
    <row r="378" spans="1:14" x14ac:dyDescent="0.2">
      <c r="A378" s="15"/>
      <c r="B378" s="30" t="s">
        <v>346</v>
      </c>
      <c r="C378" s="27">
        <v>1</v>
      </c>
      <c r="D378" s="16">
        <v>0</v>
      </c>
      <c r="E378" s="16">
        <v>1</v>
      </c>
      <c r="F378" s="16">
        <v>0</v>
      </c>
      <c r="G378" s="17">
        <f t="shared" si="91"/>
        <v>1.6393442622950821E-2</v>
      </c>
      <c r="H378" s="17" t="str">
        <f t="shared" si="92"/>
        <v/>
      </c>
      <c r="I378" s="17">
        <f t="shared" si="93"/>
        <v>4.0983606557377051E-3</v>
      </c>
      <c r="J378" s="17" t="str">
        <f t="shared" si="94"/>
        <v/>
      </c>
      <c r="K378" s="17">
        <f t="shared" si="97"/>
        <v>0</v>
      </c>
      <c r="L378" s="17" t="str">
        <f t="shared" si="98"/>
        <v xml:space="preserve"> </v>
      </c>
      <c r="M378" s="17">
        <f t="shared" si="95"/>
        <v>0</v>
      </c>
      <c r="N378" s="23" t="str">
        <f t="shared" si="96"/>
        <v/>
      </c>
    </row>
    <row r="379" spans="1:14" x14ac:dyDescent="0.2">
      <c r="A379" s="15"/>
      <c r="B379" s="30" t="s">
        <v>347</v>
      </c>
      <c r="C379" s="27">
        <v>1</v>
      </c>
      <c r="D379" s="16">
        <v>0</v>
      </c>
      <c r="E379" s="16"/>
      <c r="F379" s="16"/>
      <c r="G379" s="17">
        <f t="shared" si="91"/>
        <v>1.6393442622950821E-2</v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 t="str">
        <f t="shared" si="98"/>
        <v xml:space="preserve"> </v>
      </c>
      <c r="M379" s="17">
        <f t="shared" si="95"/>
        <v>-1.6393442622950821E-2</v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/>
      <c r="D380" s="16"/>
      <c r="E380" s="16">
        <v>0</v>
      </c>
      <c r="F380" s="16">
        <v>1</v>
      </c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>
        <f t="shared" si="94"/>
        <v>8.2644628099173556E-3</v>
      </c>
      <c r="K380" s="17" t="str">
        <f t="shared" si="97"/>
        <v xml:space="preserve"> </v>
      </c>
      <c r="L380" s="17">
        <f t="shared" si="98"/>
        <v>1</v>
      </c>
      <c r="M380" s="17" t="str">
        <f t="shared" si="95"/>
        <v/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16</v>
      </c>
      <c r="D383" s="16">
        <v>16</v>
      </c>
      <c r="E383" s="16">
        <v>6</v>
      </c>
      <c r="F383" s="16">
        <v>0</v>
      </c>
      <c r="G383" s="17">
        <f t="shared" si="91"/>
        <v>0.26229508196721313</v>
      </c>
      <c r="H383" s="17">
        <f t="shared" si="92"/>
        <v>0.37209302325581395</v>
      </c>
      <c r="I383" s="17">
        <f t="shared" si="93"/>
        <v>2.4590163934426229E-2</v>
      </c>
      <c r="J383" s="17" t="str">
        <f t="shared" si="94"/>
        <v/>
      </c>
      <c r="K383" s="17">
        <f t="shared" si="97"/>
        <v>-0.625</v>
      </c>
      <c r="L383" s="17">
        <f t="shared" si="98"/>
        <v>-1</v>
      </c>
      <c r="M383" s="17">
        <f t="shared" si="95"/>
        <v>-0.16393442622950821</v>
      </c>
      <c r="N383" s="23">
        <f t="shared" si="96"/>
        <v>-0.37209302325581395</v>
      </c>
    </row>
    <row r="384" spans="1:14" x14ac:dyDescent="0.2">
      <c r="A384" s="15"/>
      <c r="B384" s="30" t="s">
        <v>352</v>
      </c>
      <c r="C384" s="27"/>
      <c r="D384" s="16"/>
      <c r="E384" s="16">
        <v>2</v>
      </c>
      <c r="F384" s="16">
        <v>0</v>
      </c>
      <c r="G384" s="17" t="str">
        <f t="shared" si="91"/>
        <v/>
      </c>
      <c r="H384" s="17" t="str">
        <f t="shared" si="92"/>
        <v/>
      </c>
      <c r="I384" s="17">
        <f t="shared" si="93"/>
        <v>8.1967213114754103E-3</v>
      </c>
      <c r="J384" s="17" t="str">
        <f t="shared" si="94"/>
        <v/>
      </c>
      <c r="K384" s="17">
        <f t="shared" si="97"/>
        <v>1</v>
      </c>
      <c r="L384" s="17" t="str">
        <f t="shared" si="98"/>
        <v xml:space="preserve"> </v>
      </c>
      <c r="M384" s="17" t="str">
        <f t="shared" si="95"/>
        <v/>
      </c>
      <c r="N384" s="23" t="str">
        <f t="shared" si="96"/>
        <v/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1</v>
      </c>
      <c r="D386" s="16">
        <v>0</v>
      </c>
      <c r="E386" s="16">
        <v>3</v>
      </c>
      <c r="F386" s="16">
        <v>5</v>
      </c>
      <c r="G386" s="17">
        <f t="shared" si="91"/>
        <v>1.6393442622950821E-2</v>
      </c>
      <c r="H386" s="17" t="str">
        <f t="shared" si="92"/>
        <v/>
      </c>
      <c r="I386" s="17">
        <f t="shared" si="93"/>
        <v>1.2295081967213115E-2</v>
      </c>
      <c r="J386" s="17">
        <f t="shared" si="94"/>
        <v>4.1322314049586778E-2</v>
      </c>
      <c r="K386" s="17">
        <f t="shared" si="97"/>
        <v>2</v>
      </c>
      <c r="L386" s="17">
        <f t="shared" si="98"/>
        <v>1</v>
      </c>
      <c r="M386" s="17">
        <f t="shared" si="95"/>
        <v>3.2786885245901641E-2</v>
      </c>
      <c r="N386" s="23" t="str">
        <f t="shared" si="96"/>
        <v/>
      </c>
    </row>
    <row r="387" spans="1:14" x14ac:dyDescent="0.2">
      <c r="A387" s="15"/>
      <c r="B387" s="30" t="s">
        <v>355</v>
      </c>
      <c r="C387" s="27"/>
      <c r="D387" s="16"/>
      <c r="E387" s="16"/>
      <c r="F387" s="16"/>
      <c r="G387" s="17" t="str">
        <f t="shared" si="91"/>
        <v/>
      </c>
      <c r="H387" s="17" t="str">
        <f t="shared" si="92"/>
        <v/>
      </c>
      <c r="I387" s="17" t="str">
        <f t="shared" si="93"/>
        <v/>
      </c>
      <c r="J387" s="17" t="str">
        <f t="shared" si="94"/>
        <v/>
      </c>
      <c r="K387" s="17" t="str">
        <f t="shared" si="97"/>
        <v xml:space="preserve"> </v>
      </c>
      <c r="L387" s="17" t="str">
        <f t="shared" si="98"/>
        <v xml:space="preserve"> </v>
      </c>
      <c r="M387" s="17" t="str">
        <f t="shared" si="95"/>
        <v/>
      </c>
      <c r="N387" s="23" t="str">
        <f t="shared" si="96"/>
        <v/>
      </c>
    </row>
    <row r="388" spans="1:14" x14ac:dyDescent="0.2">
      <c r="A388" s="15"/>
      <c r="B388" s="30" t="s">
        <v>356</v>
      </c>
      <c r="C388" s="27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13</v>
      </c>
      <c r="D391" s="16">
        <v>12</v>
      </c>
      <c r="E391" s="16">
        <v>38</v>
      </c>
      <c r="F391" s="16">
        <v>24</v>
      </c>
      <c r="G391" s="17">
        <f t="shared" si="91"/>
        <v>0.21311475409836064</v>
      </c>
      <c r="H391" s="17">
        <f t="shared" si="92"/>
        <v>0.27906976744186046</v>
      </c>
      <c r="I391" s="17">
        <f t="shared" si="93"/>
        <v>0.15573770491803279</v>
      </c>
      <c r="J391" s="17">
        <f t="shared" si="94"/>
        <v>0.19834710743801653</v>
      </c>
      <c r="K391" s="17">
        <f t="shared" si="97"/>
        <v>1.9230769230769231</v>
      </c>
      <c r="L391" s="17">
        <f t="shared" si="98"/>
        <v>1</v>
      </c>
      <c r="M391" s="17">
        <f t="shared" si="95"/>
        <v>0.4098360655737705</v>
      </c>
      <c r="N391" s="23">
        <f t="shared" si="96"/>
        <v>0.27906976744186046</v>
      </c>
    </row>
    <row r="392" spans="1:14" x14ac:dyDescent="0.2">
      <c r="A392" s="15"/>
      <c r="B392" s="30" t="s">
        <v>360</v>
      </c>
      <c r="C392" s="27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3" t="str">
        <f t="shared" si="96"/>
        <v/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>
        <v>4</v>
      </c>
      <c r="D394" s="16">
        <v>0</v>
      </c>
      <c r="E394" s="16"/>
      <c r="F394" s="16"/>
      <c r="G394" s="17">
        <f t="shared" si="91"/>
        <v>6.5573770491803282E-2</v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>
        <f t="shared" si="97"/>
        <v>-1</v>
      </c>
      <c r="L394" s="17" t="str">
        <f t="shared" si="98"/>
        <v xml:space="preserve"> </v>
      </c>
      <c r="M394" s="17">
        <f t="shared" si="95"/>
        <v>-6.5573770491803282E-2</v>
      </c>
      <c r="N394" s="23" t="str">
        <f t="shared" si="96"/>
        <v/>
      </c>
    </row>
    <row r="395" spans="1:14" x14ac:dyDescent="0.2">
      <c r="A395" s="15"/>
      <c r="B395" s="30" t="s">
        <v>363</v>
      </c>
      <c r="C395" s="27">
        <v>0</v>
      </c>
      <c r="D395" s="16">
        <v>2</v>
      </c>
      <c r="E395" s="16"/>
      <c r="F395" s="16"/>
      <c r="G395" s="17" t="str">
        <f t="shared" si="91"/>
        <v/>
      </c>
      <c r="H395" s="17">
        <f t="shared" si="92"/>
        <v>4.6511627906976744E-2</v>
      </c>
      <c r="I395" s="17" t="str">
        <f t="shared" si="93"/>
        <v/>
      </c>
      <c r="J395" s="17" t="str">
        <f t="shared" si="94"/>
        <v/>
      </c>
      <c r="K395" s="17" t="str">
        <f t="shared" si="97"/>
        <v xml:space="preserve"> </v>
      </c>
      <c r="L395" s="17">
        <f t="shared" si="98"/>
        <v>-1</v>
      </c>
      <c r="M395" s="17" t="str">
        <f t="shared" si="95"/>
        <v/>
      </c>
      <c r="N395" s="23">
        <f t="shared" si="96"/>
        <v>-4.6511627906976744E-2</v>
      </c>
    </row>
    <row r="396" spans="1:14" x14ac:dyDescent="0.2">
      <c r="A396" s="15"/>
      <c r="B396" s="30" t="s">
        <v>364</v>
      </c>
      <c r="C396" s="27"/>
      <c r="D396" s="16"/>
      <c r="E396" s="16"/>
      <c r="F396" s="16"/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23" t="str">
        <f t="shared" si="96"/>
        <v/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/>
      <c r="D402" s="16"/>
      <c r="E402" s="16"/>
      <c r="F402" s="16"/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23" t="str">
        <f t="shared" si="96"/>
        <v/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3" t="str">
        <f t="shared" si="96"/>
        <v/>
      </c>
    </row>
    <row r="405" spans="1:14" ht="25.5" x14ac:dyDescent="0.2">
      <c r="A405" s="15"/>
      <c r="B405" s="30" t="s">
        <v>373</v>
      </c>
      <c r="C405" s="27"/>
      <c r="D405" s="16"/>
      <c r="E405" s="16"/>
      <c r="F405" s="16"/>
      <c r="G405" s="17" t="str">
        <f t="shared" si="91"/>
        <v/>
      </c>
      <c r="H405" s="17" t="str">
        <f t="shared" si="92"/>
        <v/>
      </c>
      <c r="I405" s="17" t="str">
        <f t="shared" si="93"/>
        <v/>
      </c>
      <c r="J405" s="17" t="str">
        <f t="shared" si="94"/>
        <v/>
      </c>
      <c r="K405" s="17" t="str">
        <f t="shared" si="97"/>
        <v xml:space="preserve"> </v>
      </c>
      <c r="L405" s="17" t="str">
        <f t="shared" si="98"/>
        <v xml:space="preserve"> </v>
      </c>
      <c r="M405" s="17" t="str">
        <f t="shared" si="95"/>
        <v/>
      </c>
      <c r="N405" s="23" t="str">
        <f t="shared" si="96"/>
        <v/>
      </c>
    </row>
    <row r="406" spans="1:14" x14ac:dyDescent="0.2">
      <c r="A406" s="15"/>
      <c r="B406" s="30" t="s">
        <v>374</v>
      </c>
      <c r="C406" s="27">
        <v>2</v>
      </c>
      <c r="D406" s="16">
        <v>0</v>
      </c>
      <c r="E406" s="16">
        <v>18</v>
      </c>
      <c r="F406" s="16">
        <v>0</v>
      </c>
      <c r="G406" s="17">
        <f t="shared" si="91"/>
        <v>3.2786885245901641E-2</v>
      </c>
      <c r="H406" s="17" t="str">
        <f t="shared" si="92"/>
        <v/>
      </c>
      <c r="I406" s="17">
        <f t="shared" si="93"/>
        <v>7.3770491803278687E-2</v>
      </c>
      <c r="J406" s="17" t="str">
        <f t="shared" si="94"/>
        <v/>
      </c>
      <c r="K406" s="17">
        <f t="shared" si="97"/>
        <v>8</v>
      </c>
      <c r="L406" s="17" t="str">
        <f t="shared" si="98"/>
        <v xml:space="preserve"> </v>
      </c>
      <c r="M406" s="17">
        <f t="shared" si="95"/>
        <v>0.26229508196721313</v>
      </c>
      <c r="N406" s="23" t="str">
        <f t="shared" si="96"/>
        <v/>
      </c>
    </row>
    <row r="407" spans="1:14" x14ac:dyDescent="0.2">
      <c r="A407" s="15"/>
      <c r="B407" s="30" t="s">
        <v>375</v>
      </c>
      <c r="C407" s="27">
        <v>1</v>
      </c>
      <c r="D407" s="16">
        <v>0</v>
      </c>
      <c r="E407" s="16"/>
      <c r="F407" s="16"/>
      <c r="G407" s="17">
        <f t="shared" si="91"/>
        <v>1.6393442622950821E-2</v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>
        <f t="shared" si="97"/>
        <v>-1</v>
      </c>
      <c r="L407" s="17" t="str">
        <f t="shared" si="98"/>
        <v xml:space="preserve"> </v>
      </c>
      <c r="M407" s="17">
        <f t="shared" si="95"/>
        <v>-1.6393442622950821E-2</v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/>
      <c r="D408" s="16"/>
      <c r="E408" s="16">
        <v>2</v>
      </c>
      <c r="F408" s="16">
        <v>0</v>
      </c>
      <c r="G408" s="17" t="str">
        <f t="shared" si="91"/>
        <v/>
      </c>
      <c r="H408" s="17" t="str">
        <f t="shared" si="92"/>
        <v/>
      </c>
      <c r="I408" s="17">
        <f t="shared" si="93"/>
        <v>8.1967213114754103E-3</v>
      </c>
      <c r="J408" s="17" t="str">
        <f t="shared" si="94"/>
        <v/>
      </c>
      <c r="K408" s="17">
        <f t="shared" si="97"/>
        <v>1</v>
      </c>
      <c r="L408" s="17" t="str">
        <f t="shared" si="98"/>
        <v xml:space="preserve"> </v>
      </c>
      <c r="M408" s="17" t="str">
        <f t="shared" si="95"/>
        <v/>
      </c>
      <c r="N408" s="23" t="str">
        <f t="shared" si="96"/>
        <v/>
      </c>
    </row>
    <row r="409" spans="1:14" x14ac:dyDescent="0.2">
      <c r="A409" s="15"/>
      <c r="B409" s="30" t="s">
        <v>377</v>
      </c>
      <c r="C409" s="27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>
        <v>1</v>
      </c>
      <c r="D410" s="16">
        <v>0</v>
      </c>
      <c r="E410" s="16"/>
      <c r="F410" s="16"/>
      <c r="G410" s="17">
        <f t="shared" si="91"/>
        <v>1.6393442622950821E-2</v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>
        <f t="shared" si="97"/>
        <v>-1</v>
      </c>
      <c r="L410" s="17" t="str">
        <f t="shared" si="98"/>
        <v xml:space="preserve"> </v>
      </c>
      <c r="M410" s="17">
        <f t="shared" si="95"/>
        <v>-1.6393442622950821E-2</v>
      </c>
      <c r="N410" s="23" t="str">
        <f t="shared" si="96"/>
        <v/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4</v>
      </c>
      <c r="D413" s="16">
        <v>0</v>
      </c>
      <c r="E413" s="16">
        <v>134</v>
      </c>
      <c r="F413" s="16">
        <v>32</v>
      </c>
      <c r="G413" s="17">
        <f t="shared" si="91"/>
        <v>6.5573770491803282E-2</v>
      </c>
      <c r="H413" s="17" t="str">
        <f t="shared" si="92"/>
        <v/>
      </c>
      <c r="I413" s="17">
        <f t="shared" si="93"/>
        <v>0.54918032786885251</v>
      </c>
      <c r="J413" s="17">
        <f t="shared" si="94"/>
        <v>0.26446280991735538</v>
      </c>
      <c r="K413" s="17">
        <f t="shared" si="97"/>
        <v>32.5</v>
      </c>
      <c r="L413" s="17">
        <f t="shared" si="98"/>
        <v>1</v>
      </c>
      <c r="M413" s="17">
        <f t="shared" si="95"/>
        <v>2.1311475409836067</v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2</v>
      </c>
      <c r="D419" s="16">
        <v>0</v>
      </c>
      <c r="E419" s="16">
        <v>15</v>
      </c>
      <c r="F419" s="16">
        <v>17</v>
      </c>
      <c r="G419" s="17">
        <f t="shared" si="91"/>
        <v>3.2786885245901641E-2</v>
      </c>
      <c r="H419" s="17" t="str">
        <f t="shared" si="92"/>
        <v/>
      </c>
      <c r="I419" s="17">
        <f t="shared" si="93"/>
        <v>6.1475409836065573E-2</v>
      </c>
      <c r="J419" s="17">
        <f t="shared" si="94"/>
        <v>0.14049586776859505</v>
      </c>
      <c r="K419" s="17">
        <f t="shared" si="97"/>
        <v>6.5</v>
      </c>
      <c r="L419" s="17">
        <f t="shared" si="98"/>
        <v>1</v>
      </c>
      <c r="M419" s="17">
        <f t="shared" si="95"/>
        <v>0.21311475409836067</v>
      </c>
      <c r="N419" s="23" t="str">
        <f t="shared" si="96"/>
        <v/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0</v>
      </c>
      <c r="D422" s="16">
        <v>1</v>
      </c>
      <c r="E422" s="16">
        <v>9</v>
      </c>
      <c r="F422" s="16">
        <v>10</v>
      </c>
      <c r="G422" s="17" t="str">
        <f t="shared" si="91"/>
        <v/>
      </c>
      <c r="H422" s="17">
        <f t="shared" si="92"/>
        <v>2.3255813953488372E-2</v>
      </c>
      <c r="I422" s="17">
        <f t="shared" si="93"/>
        <v>3.6885245901639344E-2</v>
      </c>
      <c r="J422" s="17">
        <f t="shared" si="94"/>
        <v>8.2644628099173556E-2</v>
      </c>
      <c r="K422" s="17">
        <f t="shared" si="97"/>
        <v>1</v>
      </c>
      <c r="L422" s="17">
        <f t="shared" si="98"/>
        <v>9</v>
      </c>
      <c r="M422" s="17" t="str">
        <f t="shared" si="95"/>
        <v/>
      </c>
      <c r="N422" s="23">
        <f t="shared" si="96"/>
        <v>0.20930232558139533</v>
      </c>
    </row>
    <row r="423" spans="1:14" x14ac:dyDescent="0.2">
      <c r="A423" s="15"/>
      <c r="B423" s="30" t="s">
        <v>391</v>
      </c>
      <c r="C423" s="27">
        <v>1</v>
      </c>
      <c r="D423" s="16">
        <v>0</v>
      </c>
      <c r="E423" s="16">
        <v>1</v>
      </c>
      <c r="F423" s="16">
        <v>0</v>
      </c>
      <c r="G423" s="17">
        <f t="shared" si="91"/>
        <v>1.6393442622950821E-2</v>
      </c>
      <c r="H423" s="17" t="str">
        <f t="shared" si="92"/>
        <v/>
      </c>
      <c r="I423" s="17">
        <f t="shared" si="93"/>
        <v>4.0983606557377051E-3</v>
      </c>
      <c r="J423" s="17" t="str">
        <f t="shared" si="94"/>
        <v/>
      </c>
      <c r="K423" s="17">
        <f t="shared" si="97"/>
        <v>0</v>
      </c>
      <c r="L423" s="17" t="str">
        <f t="shared" si="98"/>
        <v xml:space="preserve"> </v>
      </c>
      <c r="M423" s="17">
        <f t="shared" si="95"/>
        <v>0</v>
      </c>
      <c r="N423" s="23" t="str">
        <f t="shared" si="96"/>
        <v/>
      </c>
    </row>
    <row r="424" spans="1:14" x14ac:dyDescent="0.2">
      <c r="A424" s="15"/>
      <c r="B424" s="30" t="s">
        <v>392</v>
      </c>
      <c r="C424" s="27"/>
      <c r="D424" s="16"/>
      <c r="E424" s="16">
        <v>1</v>
      </c>
      <c r="F424" s="16">
        <v>0</v>
      </c>
      <c r="G424" s="17" t="str">
        <f t="shared" si="91"/>
        <v/>
      </c>
      <c r="H424" s="17" t="str">
        <f t="shared" si="92"/>
        <v/>
      </c>
      <c r="I424" s="17">
        <f t="shared" si="93"/>
        <v>4.0983606557377051E-3</v>
      </c>
      <c r="J424" s="17" t="str">
        <f t="shared" si="94"/>
        <v/>
      </c>
      <c r="K424" s="17">
        <f t="shared" si="97"/>
        <v>1</v>
      </c>
      <c r="L424" s="17" t="str">
        <f t="shared" si="98"/>
        <v xml:space="preserve"> </v>
      </c>
      <c r="M424" s="17" t="str">
        <f t="shared" si="95"/>
        <v/>
      </c>
      <c r="N424" s="23" t="str">
        <f t="shared" si="96"/>
        <v/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1</v>
      </c>
      <c r="D426" s="16">
        <v>0</v>
      </c>
      <c r="E426" s="16"/>
      <c r="F426" s="16"/>
      <c r="G426" s="17">
        <f t="shared" si="91"/>
        <v>1.6393442622950821E-2</v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>
        <f t="shared" si="97"/>
        <v>-1</v>
      </c>
      <c r="L426" s="17" t="str">
        <f t="shared" si="98"/>
        <v xml:space="preserve"> </v>
      </c>
      <c r="M426" s="17">
        <f t="shared" si="95"/>
        <v>-1.6393442622950821E-2</v>
      </c>
      <c r="N426" s="23" t="str">
        <f t="shared" si="96"/>
        <v/>
      </c>
    </row>
    <row r="427" spans="1:14" ht="25.5" x14ac:dyDescent="0.2">
      <c r="A427" s="15"/>
      <c r="B427" s="30" t="s">
        <v>395</v>
      </c>
      <c r="C427" s="27"/>
      <c r="D427" s="16"/>
      <c r="E427" s="16"/>
      <c r="F427" s="16"/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23" t="str">
        <f t="shared" si="96"/>
        <v/>
      </c>
    </row>
    <row r="428" spans="1:14" x14ac:dyDescent="0.2">
      <c r="A428" s="15"/>
      <c r="B428" s="30" t="s">
        <v>396</v>
      </c>
      <c r="C428" s="27"/>
      <c r="D428" s="16"/>
      <c r="E428" s="16"/>
      <c r="F428" s="16"/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3" t="str">
        <f t="shared" si="96"/>
        <v/>
      </c>
    </row>
    <row r="430" spans="1:14" x14ac:dyDescent="0.2">
      <c r="A430" s="15"/>
      <c r="B430" s="30" t="s">
        <v>398</v>
      </c>
      <c r="C430" s="27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3" t="str">
        <f t="shared" si="96"/>
        <v/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3" t="str">
        <f t="shared" si="96"/>
        <v/>
      </c>
    </row>
    <row r="434" spans="1:14" x14ac:dyDescent="0.2">
      <c r="A434" s="15"/>
      <c r="B434" s="30" t="s">
        <v>402</v>
      </c>
      <c r="C434" s="27"/>
      <c r="D434" s="16"/>
      <c r="E434" s="16"/>
      <c r="F434" s="16"/>
      <c r="G434" s="17" t="str">
        <f t="shared" si="91"/>
        <v/>
      </c>
      <c r="H434" s="17" t="str">
        <f t="shared" si="92"/>
        <v/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 t="str">
        <f t="shared" si="98"/>
        <v xml:space="preserve"> </v>
      </c>
      <c r="M434" s="17" t="str">
        <f t="shared" si="95"/>
        <v/>
      </c>
      <c r="N434" s="23" t="str">
        <f t="shared" si="96"/>
        <v/>
      </c>
    </row>
    <row r="435" spans="1:14" x14ac:dyDescent="0.2">
      <c r="A435" s="15"/>
      <c r="B435" s="30" t="s">
        <v>403</v>
      </c>
      <c r="C435" s="27"/>
      <c r="D435" s="16"/>
      <c r="E435" s="16"/>
      <c r="F435" s="16"/>
      <c r="G435" s="17" t="str">
        <f t="shared" ref="G435:G498" si="99">+IF(C435=0,"",C435/C$371)</f>
        <v/>
      </c>
      <c r="H435" s="17" t="str">
        <f t="shared" ref="H435:H498" si="100">+IF(D435=0,"",D435/D$371)</f>
        <v/>
      </c>
      <c r="I435" s="17" t="str">
        <f t="shared" ref="I435:I498" si="101">+IF(E435=0,"",E435/E$371)</f>
        <v/>
      </c>
      <c r="J435" s="17" t="str">
        <f t="shared" ref="J435:J498" si="102">+IF(F435=0,"",F435/F$371)</f>
        <v/>
      </c>
      <c r="K435" s="17" t="str">
        <f t="shared" si="97"/>
        <v xml:space="preserve"> </v>
      </c>
      <c r="L435" s="17" t="str">
        <f t="shared" si="98"/>
        <v xml:space="preserve"> </v>
      </c>
      <c r="M435" s="17" t="str">
        <f t="shared" ref="M435:M498" si="103">+IF(OR(AND(G435=""),(K435="")),"",G435*K435)</f>
        <v/>
      </c>
      <c r="N435" s="23" t="str">
        <f t="shared" ref="N435:N498" si="104">+IF(OR(AND(H435=""),(L435="")),"",H435*L435)</f>
        <v/>
      </c>
    </row>
    <row r="436" spans="1:14" x14ac:dyDescent="0.2">
      <c r="A436" s="15"/>
      <c r="B436" s="30" t="s">
        <v>404</v>
      </c>
      <c r="C436" s="27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/>
      <c r="D437" s="16"/>
      <c r="E437" s="16"/>
      <c r="F437" s="16"/>
      <c r="G437" s="17" t="str">
        <f t="shared" si="99"/>
        <v/>
      </c>
      <c r="H437" s="17" t="str">
        <f t="shared" si="100"/>
        <v/>
      </c>
      <c r="I437" s="17" t="str">
        <f t="shared" si="101"/>
        <v/>
      </c>
      <c r="J437" s="17" t="str">
        <f t="shared" si="102"/>
        <v/>
      </c>
      <c r="K437" s="17" t="str">
        <f t="shared" si="105"/>
        <v xml:space="preserve"> </v>
      </c>
      <c r="L437" s="17" t="str">
        <f t="shared" si="106"/>
        <v xml:space="preserve"> </v>
      </c>
      <c r="M437" s="17" t="str">
        <f t="shared" si="103"/>
        <v/>
      </c>
      <c r="N437" s="23" t="str">
        <f t="shared" si="104"/>
        <v/>
      </c>
    </row>
    <row r="438" spans="1:14" x14ac:dyDescent="0.2">
      <c r="A438" s="15"/>
      <c r="B438" s="30" t="s">
        <v>406</v>
      </c>
      <c r="C438" s="27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2</v>
      </c>
      <c r="D442" s="16">
        <v>0</v>
      </c>
      <c r="E442" s="16">
        <v>0</v>
      </c>
      <c r="F442" s="16">
        <v>1</v>
      </c>
      <c r="G442" s="17">
        <f t="shared" si="99"/>
        <v>3.2786885245901641E-2</v>
      </c>
      <c r="H442" s="17" t="str">
        <f t="shared" si="100"/>
        <v/>
      </c>
      <c r="I442" s="17" t="str">
        <f t="shared" si="101"/>
        <v/>
      </c>
      <c r="J442" s="17">
        <f t="shared" si="102"/>
        <v>8.2644628099173556E-3</v>
      </c>
      <c r="K442" s="17">
        <f t="shared" si="105"/>
        <v>-1</v>
      </c>
      <c r="L442" s="17">
        <f t="shared" si="106"/>
        <v>1</v>
      </c>
      <c r="M442" s="17">
        <f t="shared" si="103"/>
        <v>-3.2786885245901641E-2</v>
      </c>
      <c r="N442" s="23" t="str">
        <f t="shared" si="104"/>
        <v/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/>
      <c r="D445" s="16"/>
      <c r="E445" s="16"/>
      <c r="F445" s="16"/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23" t="str">
        <f t="shared" si="104"/>
        <v/>
      </c>
    </row>
    <row r="446" spans="1:14" x14ac:dyDescent="0.2">
      <c r="A446" s="15"/>
      <c r="B446" s="30" t="s">
        <v>414</v>
      </c>
      <c r="C446" s="27">
        <v>0</v>
      </c>
      <c r="D446" s="16">
        <v>1</v>
      </c>
      <c r="E446" s="16">
        <v>0</v>
      </c>
      <c r="F446" s="16">
        <v>2</v>
      </c>
      <c r="G446" s="17" t="str">
        <f t="shared" si="99"/>
        <v/>
      </c>
      <c r="H446" s="17">
        <f t="shared" si="100"/>
        <v>2.3255813953488372E-2</v>
      </c>
      <c r="I446" s="17" t="str">
        <f t="shared" si="101"/>
        <v/>
      </c>
      <c r="J446" s="17">
        <f t="shared" si="102"/>
        <v>1.6528925619834711E-2</v>
      </c>
      <c r="K446" s="17" t="str">
        <f t="shared" si="105"/>
        <v xml:space="preserve"> </v>
      </c>
      <c r="L446" s="17">
        <f t="shared" si="106"/>
        <v>1</v>
      </c>
      <c r="M446" s="17" t="str">
        <f t="shared" si="103"/>
        <v/>
      </c>
      <c r="N446" s="23">
        <f t="shared" si="104"/>
        <v>2.3255813953488372E-2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/>
      <c r="D450" s="16"/>
      <c r="E450" s="16">
        <v>1</v>
      </c>
      <c r="F450" s="16">
        <v>0</v>
      </c>
      <c r="G450" s="17" t="str">
        <f t="shared" si="99"/>
        <v/>
      </c>
      <c r="H450" s="17" t="str">
        <f t="shared" si="100"/>
        <v/>
      </c>
      <c r="I450" s="17">
        <f t="shared" si="101"/>
        <v>4.0983606557377051E-3</v>
      </c>
      <c r="J450" s="17" t="str">
        <f t="shared" si="102"/>
        <v/>
      </c>
      <c r="K450" s="17">
        <f t="shared" si="105"/>
        <v>1</v>
      </c>
      <c r="L450" s="17" t="str">
        <f t="shared" si="106"/>
        <v xml:space="preserve"> </v>
      </c>
      <c r="M450" s="17" t="str">
        <f t="shared" si="103"/>
        <v/>
      </c>
      <c r="N450" s="23" t="str">
        <f t="shared" si="104"/>
        <v/>
      </c>
    </row>
    <row r="451" spans="1:14" x14ac:dyDescent="0.2">
      <c r="A451" s="15"/>
      <c r="B451" s="30" t="s">
        <v>419</v>
      </c>
      <c r="C451" s="27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3" t="str">
        <f t="shared" si="104"/>
        <v/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/>
      <c r="D454" s="16"/>
      <c r="E454" s="16"/>
      <c r="F454" s="16"/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3" t="str">
        <f t="shared" si="104"/>
        <v/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>
        <v>1</v>
      </c>
      <c r="D470" s="16">
        <v>0</v>
      </c>
      <c r="E470" s="16">
        <v>4</v>
      </c>
      <c r="F470" s="16">
        <v>7</v>
      </c>
      <c r="G470" s="17">
        <f t="shared" si="99"/>
        <v>1.6393442622950821E-2</v>
      </c>
      <c r="H470" s="17" t="str">
        <f t="shared" si="100"/>
        <v/>
      </c>
      <c r="I470" s="17">
        <f t="shared" si="101"/>
        <v>1.6393442622950821E-2</v>
      </c>
      <c r="J470" s="17">
        <f t="shared" si="102"/>
        <v>5.7851239669421489E-2</v>
      </c>
      <c r="K470" s="17">
        <f t="shared" si="105"/>
        <v>3</v>
      </c>
      <c r="L470" s="17">
        <f t="shared" si="106"/>
        <v>1</v>
      </c>
      <c r="M470" s="17">
        <f t="shared" si="103"/>
        <v>4.9180327868852458E-2</v>
      </c>
      <c r="N470" s="23" t="str">
        <f t="shared" si="104"/>
        <v/>
      </c>
    </row>
    <row r="471" spans="1:14" x14ac:dyDescent="0.2">
      <c r="A471" s="15"/>
      <c r="B471" s="30" t="s">
        <v>439</v>
      </c>
      <c r="C471" s="27"/>
      <c r="D471" s="16"/>
      <c r="E471" s="16"/>
      <c r="F471" s="16"/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 t="str">
        <f t="shared" si="102"/>
        <v/>
      </c>
      <c r="K471" s="17" t="str">
        <f t="shared" si="105"/>
        <v xml:space="preserve"> </v>
      </c>
      <c r="L471" s="17" t="str">
        <f t="shared" si="106"/>
        <v xml:space="preserve"> </v>
      </c>
      <c r="M471" s="17" t="str">
        <f t="shared" si="103"/>
        <v/>
      </c>
      <c r="N471" s="23" t="str">
        <f t="shared" si="104"/>
        <v/>
      </c>
    </row>
    <row r="472" spans="1:14" x14ac:dyDescent="0.2">
      <c r="A472" s="15"/>
      <c r="B472" s="30" t="s">
        <v>440</v>
      </c>
      <c r="C472" s="27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/>
      <c r="D473" s="16"/>
      <c r="E473" s="16">
        <v>1</v>
      </c>
      <c r="F473" s="16">
        <v>0</v>
      </c>
      <c r="G473" s="17" t="str">
        <f t="shared" si="99"/>
        <v/>
      </c>
      <c r="H473" s="17" t="str">
        <f t="shared" si="100"/>
        <v/>
      </c>
      <c r="I473" s="17">
        <f t="shared" si="101"/>
        <v>4.0983606557377051E-3</v>
      </c>
      <c r="J473" s="17" t="str">
        <f t="shared" si="102"/>
        <v/>
      </c>
      <c r="K473" s="17">
        <f t="shared" si="105"/>
        <v>1</v>
      </c>
      <c r="L473" s="17" t="str">
        <f t="shared" si="106"/>
        <v xml:space="preserve"> </v>
      </c>
      <c r="M473" s="17" t="str">
        <f t="shared" si="103"/>
        <v/>
      </c>
      <c r="N473" s="23" t="str">
        <f t="shared" si="104"/>
        <v/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/>
      <c r="D478" s="16"/>
      <c r="E478" s="16"/>
      <c r="F478" s="16"/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 t="str">
        <f t="shared" si="106"/>
        <v xml:space="preserve"> </v>
      </c>
      <c r="M478" s="17" t="str">
        <f t="shared" si="103"/>
        <v/>
      </c>
      <c r="N478" s="23" t="str">
        <f t="shared" si="104"/>
        <v/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3" t="str">
        <f t="shared" si="104"/>
        <v/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/>
      <c r="D484" s="16"/>
      <c r="E484" s="16"/>
      <c r="F484" s="16"/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23" t="str">
        <f t="shared" si="104"/>
        <v/>
      </c>
    </row>
    <row r="485" spans="1:14" x14ac:dyDescent="0.2">
      <c r="A485" s="15"/>
      <c r="B485" s="30" t="s">
        <v>453</v>
      </c>
      <c r="C485" s="27"/>
      <c r="D485" s="16"/>
      <c r="E485" s="16"/>
      <c r="F485" s="16"/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23" t="str">
        <f t="shared" si="104"/>
        <v/>
      </c>
    </row>
    <row r="486" spans="1:14" ht="25.5" x14ac:dyDescent="0.2">
      <c r="A486" s="15"/>
      <c r="B486" s="30" t="s">
        <v>454</v>
      </c>
      <c r="C486" s="27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3" t="str">
        <f t="shared" si="104"/>
        <v/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>
        <v>0</v>
      </c>
      <c r="D493" s="16">
        <v>1</v>
      </c>
      <c r="E493" s="16"/>
      <c r="F493" s="16"/>
      <c r="G493" s="17" t="str">
        <f t="shared" si="99"/>
        <v/>
      </c>
      <c r="H493" s="17">
        <f t="shared" si="100"/>
        <v>2.3255813953488372E-2</v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>
        <f t="shared" si="106"/>
        <v>-1</v>
      </c>
      <c r="M493" s="17" t="str">
        <f t="shared" si="103"/>
        <v/>
      </c>
      <c r="N493" s="23">
        <f t="shared" si="104"/>
        <v>-2.3255813953488372E-2</v>
      </c>
    </row>
    <row r="494" spans="1:14" x14ac:dyDescent="0.2">
      <c r="A494" s="15"/>
      <c r="B494" s="30" t="s">
        <v>462</v>
      </c>
      <c r="C494" s="27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3" t="str">
        <f t="shared" si="104"/>
        <v/>
      </c>
    </row>
    <row r="495" spans="1:14" x14ac:dyDescent="0.2">
      <c r="A495" s="15"/>
      <c r="B495" s="30" t="s">
        <v>463</v>
      </c>
      <c r="C495" s="27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/>
      <c r="D497" s="16"/>
      <c r="E497" s="16"/>
      <c r="F497" s="16"/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23" t="str">
        <f t="shared" si="104"/>
        <v/>
      </c>
    </row>
    <row r="498" spans="1:14" x14ac:dyDescent="0.2">
      <c r="A498" s="15"/>
      <c r="B498" s="30" t="s">
        <v>466</v>
      </c>
      <c r="C498" s="27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/>
      <c r="D499" s="16"/>
      <c r="E499" s="16">
        <v>1</v>
      </c>
      <c r="F499" s="16">
        <v>5</v>
      </c>
      <c r="G499" s="17" t="str">
        <f t="shared" ref="G499:G562" si="107">+IF(C499=0,"",C499/C$371)</f>
        <v/>
      </c>
      <c r="H499" s="17" t="str">
        <f t="shared" ref="H499:H562" si="108">+IF(D499=0,"",D499/D$371)</f>
        <v/>
      </c>
      <c r="I499" s="17">
        <f t="shared" ref="I499:I562" si="109">+IF(E499=0,"",E499/E$371)</f>
        <v>4.0983606557377051E-3</v>
      </c>
      <c r="J499" s="17">
        <f t="shared" ref="J499:J562" si="110">+IF(F499=0,"",F499/F$371)</f>
        <v>4.1322314049586778E-2</v>
      </c>
      <c r="K499" s="17">
        <f t="shared" si="105"/>
        <v>1</v>
      </c>
      <c r="L499" s="17">
        <f t="shared" si="106"/>
        <v>1</v>
      </c>
      <c r="M499" s="17" t="str">
        <f t="shared" ref="M499:M562" si="111">+IF(OR(AND(G499=""),(K499="")),"",G499*K499)</f>
        <v/>
      </c>
      <c r="N499" s="23" t="str">
        <f t="shared" ref="N499:N562" si="112">+IF(OR(AND(H499=""),(L499="")),"",H499*L499)</f>
        <v/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/>
      <c r="D507" s="16"/>
      <c r="E507" s="16"/>
      <c r="F507" s="16"/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23" t="str">
        <f t="shared" si="112"/>
        <v/>
      </c>
    </row>
    <row r="508" spans="1:14" ht="25.5" x14ac:dyDescent="0.2">
      <c r="A508" s="15"/>
      <c r="B508" s="30" t="s">
        <v>476</v>
      </c>
      <c r="C508" s="27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>
        <v>0</v>
      </c>
      <c r="D509" s="16">
        <v>1</v>
      </c>
      <c r="E509" s="16"/>
      <c r="F509" s="16"/>
      <c r="G509" s="17" t="str">
        <f t="shared" si="107"/>
        <v/>
      </c>
      <c r="H509" s="17">
        <f t="shared" si="108"/>
        <v>2.3255813953488372E-2</v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>
        <f t="shared" si="114"/>
        <v>-1</v>
      </c>
      <c r="M509" s="17" t="str">
        <f t="shared" si="111"/>
        <v/>
      </c>
      <c r="N509" s="23">
        <f t="shared" si="112"/>
        <v>-2.3255813953488372E-2</v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/>
      <c r="D512" s="16"/>
      <c r="E512" s="16"/>
      <c r="F512" s="16"/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23" t="str">
        <f t="shared" si="112"/>
        <v/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/>
      <c r="D514" s="16"/>
      <c r="E514" s="16"/>
      <c r="F514" s="16"/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 t="str">
        <f t="shared" si="114"/>
        <v xml:space="preserve"> </v>
      </c>
      <c r="M514" s="17" t="str">
        <f t="shared" si="111"/>
        <v/>
      </c>
      <c r="N514" s="23" t="str">
        <f t="shared" si="112"/>
        <v/>
      </c>
    </row>
    <row r="515" spans="1:14" x14ac:dyDescent="0.2">
      <c r="A515" s="15"/>
      <c r="B515" s="30" t="s">
        <v>483</v>
      </c>
      <c r="C515" s="27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3" t="str">
        <f t="shared" si="112"/>
        <v/>
      </c>
    </row>
    <row r="518" spans="1:14" x14ac:dyDescent="0.2">
      <c r="A518" s="15"/>
      <c r="B518" s="30" t="s">
        <v>486</v>
      </c>
      <c r="C518" s="27"/>
      <c r="D518" s="16"/>
      <c r="E518" s="16"/>
      <c r="F518" s="16"/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 t="str">
        <f t="shared" si="114"/>
        <v xml:space="preserve"> </v>
      </c>
      <c r="M518" s="17" t="str">
        <f t="shared" si="111"/>
        <v/>
      </c>
      <c r="N518" s="23" t="str">
        <f t="shared" si="112"/>
        <v/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/>
      <c r="D539" s="16"/>
      <c r="E539" s="16"/>
      <c r="F539" s="16"/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>
        <v>1</v>
      </c>
      <c r="D540" s="16">
        <v>0</v>
      </c>
      <c r="E540" s="16"/>
      <c r="F540" s="16"/>
      <c r="G540" s="17">
        <f t="shared" si="107"/>
        <v>1.6393442622950821E-2</v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>
        <f t="shared" si="113"/>
        <v>-1</v>
      </c>
      <c r="L540" s="17" t="str">
        <f t="shared" si="114"/>
        <v xml:space="preserve"> </v>
      </c>
      <c r="M540" s="17">
        <f t="shared" si="111"/>
        <v>-1.6393442622950821E-2</v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/>
      <c r="D544" s="16"/>
      <c r="E544" s="16"/>
      <c r="F544" s="16"/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 t="str">
        <f t="shared" si="114"/>
        <v xml:space="preserve"> </v>
      </c>
      <c r="M544" s="17" t="str">
        <f t="shared" si="111"/>
        <v/>
      </c>
      <c r="N544" s="23" t="str">
        <f t="shared" si="112"/>
        <v/>
      </c>
    </row>
    <row r="545" spans="1:14" x14ac:dyDescent="0.2">
      <c r="A545" s="15"/>
      <c r="B545" s="30" t="s">
        <v>513</v>
      </c>
      <c r="C545" s="27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>
        <v>0</v>
      </c>
      <c r="D561" s="16">
        <v>1</v>
      </c>
      <c r="E561" s="16"/>
      <c r="F561" s="16"/>
      <c r="G561" s="17" t="str">
        <f t="shared" si="107"/>
        <v/>
      </c>
      <c r="H561" s="17">
        <f t="shared" si="108"/>
        <v>2.3255813953488372E-2</v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>
        <f t="shared" si="114"/>
        <v>-1</v>
      </c>
      <c r="M561" s="17" t="str">
        <f t="shared" si="111"/>
        <v/>
      </c>
      <c r="N561" s="23">
        <f t="shared" si="112"/>
        <v>-2.3255813953488372E-2</v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0</v>
      </c>
      <c r="D563" s="16">
        <v>2</v>
      </c>
      <c r="E563" s="16">
        <v>3</v>
      </c>
      <c r="F563" s="16">
        <v>8</v>
      </c>
      <c r="G563" s="17" t="str">
        <f t="shared" ref="G563:G604" si="115">+IF(C563=0,"",C563/C$371)</f>
        <v/>
      </c>
      <c r="H563" s="17">
        <f t="shared" ref="H563:H604" si="116">+IF(D563=0,"",D563/D$371)</f>
        <v>4.6511627906976744E-2</v>
      </c>
      <c r="I563" s="17">
        <f t="shared" ref="I563:I604" si="117">+IF(E563=0,"",E563/E$371)</f>
        <v>1.2295081967213115E-2</v>
      </c>
      <c r="J563" s="17">
        <f t="shared" ref="J563:J604" si="118">+IF(F563=0,"",F563/F$371)</f>
        <v>6.6115702479338845E-2</v>
      </c>
      <c r="K563" s="17">
        <f t="shared" si="113"/>
        <v>1</v>
      </c>
      <c r="L563" s="17">
        <f t="shared" si="114"/>
        <v>3</v>
      </c>
      <c r="M563" s="17" t="str">
        <f t="shared" ref="M563:M604" si="119">+IF(OR(AND(G563=""),(K563="")),"",G563*K563)</f>
        <v/>
      </c>
      <c r="N563" s="23">
        <f t="shared" ref="N563:N604" si="120">+IF(OR(AND(H563=""),(L563="")),"",H563*L563)</f>
        <v>0.13953488372093023</v>
      </c>
    </row>
    <row r="564" spans="1:14" x14ac:dyDescent="0.2">
      <c r="A564" s="15"/>
      <c r="B564" s="30" t="s">
        <v>532</v>
      </c>
      <c r="C564" s="27"/>
      <c r="D564" s="16"/>
      <c r="E564" s="16"/>
      <c r="F564" s="16"/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 t="str">
        <f t="shared" ref="L564:L604" si="122">+IF(AND(D564=0,F564=0)," ",IF(D564=0,1,IF(F564=0,-1,(F564-D564)/D564)))</f>
        <v xml:space="preserve"> </v>
      </c>
      <c r="M564" s="17" t="str">
        <f t="shared" si="119"/>
        <v/>
      </c>
      <c r="N564" s="23" t="str">
        <f t="shared" si="120"/>
        <v/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/>
      <c r="D567" s="16"/>
      <c r="E567" s="16"/>
      <c r="F567" s="16"/>
      <c r="G567" s="17" t="str">
        <f t="shared" si="115"/>
        <v/>
      </c>
      <c r="H567" s="17" t="str">
        <f t="shared" si="116"/>
        <v/>
      </c>
      <c r="I567" s="17" t="str">
        <f t="shared" si="117"/>
        <v/>
      </c>
      <c r="J567" s="17" t="str">
        <f t="shared" si="118"/>
        <v/>
      </c>
      <c r="K567" s="17" t="str">
        <f t="shared" si="121"/>
        <v xml:space="preserve"> </v>
      </c>
      <c r="L567" s="17" t="str">
        <f t="shared" si="122"/>
        <v xml:space="preserve"> </v>
      </c>
      <c r="M567" s="17" t="str">
        <f t="shared" si="119"/>
        <v/>
      </c>
      <c r="N567" s="23" t="str">
        <f t="shared" si="120"/>
        <v/>
      </c>
    </row>
    <row r="568" spans="1:14" x14ac:dyDescent="0.2">
      <c r="A568" s="15"/>
      <c r="B568" s="30" t="s">
        <v>536</v>
      </c>
      <c r="C568" s="27"/>
      <c r="D568" s="16"/>
      <c r="E568" s="16"/>
      <c r="F568" s="16"/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23" t="str">
        <f t="shared" si="120"/>
        <v/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/>
      <c r="D571" s="16"/>
      <c r="E571" s="16">
        <v>1</v>
      </c>
      <c r="F571" s="16">
        <v>0</v>
      </c>
      <c r="G571" s="17" t="str">
        <f t="shared" si="115"/>
        <v/>
      </c>
      <c r="H571" s="17" t="str">
        <f t="shared" si="116"/>
        <v/>
      </c>
      <c r="I571" s="17">
        <f t="shared" si="117"/>
        <v>4.0983606557377051E-3</v>
      </c>
      <c r="J571" s="17" t="str">
        <f t="shared" si="118"/>
        <v/>
      </c>
      <c r="K571" s="17">
        <f t="shared" si="121"/>
        <v>1</v>
      </c>
      <c r="L571" s="17" t="str">
        <f t="shared" si="122"/>
        <v xml:space="preserve"> </v>
      </c>
      <c r="M571" s="17" t="str">
        <f t="shared" si="119"/>
        <v/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3" t="str">
        <f t="shared" si="120"/>
        <v/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/>
      <c r="D583" s="16"/>
      <c r="E583" s="16"/>
      <c r="F583" s="16"/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23" t="str">
        <f t="shared" si="120"/>
        <v/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/>
      <c r="D588" s="16"/>
      <c r="E588" s="16"/>
      <c r="F588" s="16"/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 t="str">
        <f t="shared" si="118"/>
        <v/>
      </c>
      <c r="K588" s="17" t="str">
        <f t="shared" si="121"/>
        <v xml:space="preserve"> </v>
      </c>
      <c r="L588" s="17" t="str">
        <f t="shared" si="122"/>
        <v xml:space="preserve"> </v>
      </c>
      <c r="M588" s="17" t="str">
        <f t="shared" si="119"/>
        <v/>
      </c>
      <c r="N588" s="23" t="str">
        <f t="shared" si="120"/>
        <v/>
      </c>
    </row>
    <row r="589" spans="1:14" ht="25.5" x14ac:dyDescent="0.2">
      <c r="A589" s="15"/>
      <c r="B589" s="30" t="s">
        <v>557</v>
      </c>
      <c r="C589" s="27"/>
      <c r="D589" s="16"/>
      <c r="E589" s="16"/>
      <c r="F589" s="16"/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 t="str">
        <f t="shared" si="122"/>
        <v xml:space="preserve"> </v>
      </c>
      <c r="M589" s="17" t="str">
        <f t="shared" si="119"/>
        <v/>
      </c>
      <c r="N589" s="23" t="str">
        <f t="shared" si="120"/>
        <v/>
      </c>
    </row>
    <row r="590" spans="1:14" x14ac:dyDescent="0.2">
      <c r="A590" s="15"/>
      <c r="B590" s="30" t="s">
        <v>558</v>
      </c>
      <c r="C590" s="27">
        <v>0</v>
      </c>
      <c r="D590" s="16">
        <v>2</v>
      </c>
      <c r="E590" s="16">
        <v>0</v>
      </c>
      <c r="F590" s="16">
        <v>3</v>
      </c>
      <c r="G590" s="17" t="str">
        <f t="shared" si="115"/>
        <v/>
      </c>
      <c r="H590" s="17">
        <f t="shared" si="116"/>
        <v>4.6511627906976744E-2</v>
      </c>
      <c r="I590" s="17" t="str">
        <f t="shared" si="117"/>
        <v/>
      </c>
      <c r="J590" s="17">
        <f t="shared" si="118"/>
        <v>2.4793388429752067E-2</v>
      </c>
      <c r="K590" s="17" t="str">
        <f t="shared" si="121"/>
        <v xml:space="preserve"> </v>
      </c>
      <c r="L590" s="17">
        <f t="shared" si="122"/>
        <v>0.5</v>
      </c>
      <c r="M590" s="17" t="str">
        <f t="shared" si="119"/>
        <v/>
      </c>
      <c r="N590" s="23">
        <f t="shared" si="120"/>
        <v>2.3255813953488372E-2</v>
      </c>
    </row>
    <row r="591" spans="1:14" x14ac:dyDescent="0.2">
      <c r="A591" s="15"/>
      <c r="B591" s="30" t="s">
        <v>559</v>
      </c>
      <c r="C591" s="27"/>
      <c r="D591" s="16"/>
      <c r="E591" s="16"/>
      <c r="F591" s="16"/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23" t="str">
        <f t="shared" si="120"/>
        <v/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/>
      <c r="D597" s="16"/>
      <c r="E597" s="16"/>
      <c r="F597" s="16"/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 t="str">
        <f t="shared" si="122"/>
        <v xml:space="preserve"> </v>
      </c>
      <c r="M597" s="17" t="str">
        <f t="shared" si="119"/>
        <v/>
      </c>
      <c r="N597" s="23" t="str">
        <f t="shared" si="120"/>
        <v/>
      </c>
    </row>
    <row r="598" spans="1:14" x14ac:dyDescent="0.2">
      <c r="A598" s="15"/>
      <c r="B598" s="30" t="s">
        <v>566</v>
      </c>
      <c r="C598" s="27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1575</v>
      </c>
      <c r="D612" s="10">
        <f>SUM(D613:D640)</f>
        <v>1694</v>
      </c>
      <c r="E612" s="10">
        <f>SUM(E613:E640)</f>
        <v>815</v>
      </c>
      <c r="F612" s="9">
        <f>SUM(F613:F640)</f>
        <v>670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-0.48253968253968255</v>
      </c>
      <c r="L612" s="11">
        <f>+IF(AND(D612=0,F612=0),"",IF(D612=0,1,IF(F612=0,-1,(F612-D612)/D612)))</f>
        <v>-0.60448642266824082</v>
      </c>
      <c r="M612" s="12">
        <f t="shared" ref="M612:M640" si="127">+IF(OR(AND(G612=""),(K612="")),"",G612*K612)</f>
        <v>-0.48253968253968255</v>
      </c>
      <c r="N612" s="12">
        <f t="shared" ref="N612:N640" si="128">+IF(OR(AND(H612=""),(L612="")),"",H612*L612)</f>
        <v>-0.60448642266824082</v>
      </c>
    </row>
    <row r="613" spans="1:14" x14ac:dyDescent="0.2">
      <c r="A613" s="15"/>
      <c r="B613" s="29" t="s">
        <v>573</v>
      </c>
      <c r="C613" s="62"/>
      <c r="D613" s="63"/>
      <c r="E613" s="63"/>
      <c r="F613" s="63"/>
      <c r="G613" s="64" t="str">
        <f t="shared" si="123"/>
        <v/>
      </c>
      <c r="H613" s="64" t="str">
        <f t="shared" si="124"/>
        <v/>
      </c>
      <c r="I613" s="64" t="str">
        <f t="shared" si="125"/>
        <v/>
      </c>
      <c r="J613" s="64" t="str">
        <f t="shared" si="126"/>
        <v/>
      </c>
      <c r="K613" s="64" t="str">
        <f t="shared" ref="K613:K640" si="129">+IF(AND(C613=0,E613=0)," ",IF(C613=0,1,IF(E613=0,-1,(E613-C613)/C613)))</f>
        <v xml:space="preserve"> </v>
      </c>
      <c r="L613" s="64" t="str">
        <f t="shared" ref="L613:L640" si="130">+IF(AND(D613=0,F613=0)," ",IF(D613=0,1,IF(F613=0,-1,(F613-D613)/D613)))</f>
        <v xml:space="preserve"> </v>
      </c>
      <c r="M613" s="64" t="str">
        <f t="shared" si="127"/>
        <v/>
      </c>
      <c r="N613" s="65" t="str">
        <f t="shared" si="128"/>
        <v/>
      </c>
    </row>
    <row r="614" spans="1:14" x14ac:dyDescent="0.2">
      <c r="A614" s="15"/>
      <c r="B614" s="30" t="s">
        <v>574</v>
      </c>
      <c r="C614" s="27">
        <v>1</v>
      </c>
      <c r="D614" s="16">
        <v>0</v>
      </c>
      <c r="E614" s="16"/>
      <c r="F614" s="16"/>
      <c r="G614" s="17">
        <f t="shared" si="123"/>
        <v>6.3492063492063492E-4</v>
      </c>
      <c r="H614" s="17" t="str">
        <f t="shared" si="124"/>
        <v/>
      </c>
      <c r="I614" s="17" t="str">
        <f t="shared" si="125"/>
        <v/>
      </c>
      <c r="J614" s="17" t="str">
        <f t="shared" si="126"/>
        <v/>
      </c>
      <c r="K614" s="17">
        <f t="shared" si="129"/>
        <v>-1</v>
      </c>
      <c r="L614" s="17" t="str">
        <f t="shared" si="130"/>
        <v xml:space="preserve"> </v>
      </c>
      <c r="M614" s="17">
        <f t="shared" si="127"/>
        <v>-6.3492063492063492E-4</v>
      </c>
      <c r="N614" s="23" t="str">
        <f t="shared" si="128"/>
        <v/>
      </c>
    </row>
    <row r="615" spans="1:14" ht="25.5" x14ac:dyDescent="0.2">
      <c r="A615" s="15"/>
      <c r="B615" s="30" t="s">
        <v>575</v>
      </c>
      <c r="C615" s="27">
        <v>4</v>
      </c>
      <c r="D615" s="16">
        <v>2</v>
      </c>
      <c r="E615" s="16">
        <v>4</v>
      </c>
      <c r="F615" s="16">
        <v>0</v>
      </c>
      <c r="G615" s="17">
        <f t="shared" si="123"/>
        <v>2.5396825396825397E-3</v>
      </c>
      <c r="H615" s="17">
        <f t="shared" si="124"/>
        <v>1.1806375442739079E-3</v>
      </c>
      <c r="I615" s="17">
        <f t="shared" si="125"/>
        <v>4.9079754601226997E-3</v>
      </c>
      <c r="J615" s="17" t="str">
        <f t="shared" si="126"/>
        <v/>
      </c>
      <c r="K615" s="17">
        <f t="shared" si="129"/>
        <v>0</v>
      </c>
      <c r="L615" s="17">
        <f t="shared" si="130"/>
        <v>-1</v>
      </c>
      <c r="M615" s="17">
        <f t="shared" si="127"/>
        <v>0</v>
      </c>
      <c r="N615" s="23">
        <f t="shared" si="128"/>
        <v>-1.1806375442739079E-3</v>
      </c>
    </row>
    <row r="616" spans="1:14" x14ac:dyDescent="0.2">
      <c r="A616" s="15"/>
      <c r="B616" s="30" t="s">
        <v>576</v>
      </c>
      <c r="C616" s="27">
        <v>89</v>
      </c>
      <c r="D616" s="16">
        <v>116</v>
      </c>
      <c r="E616" s="16"/>
      <c r="F616" s="16"/>
      <c r="G616" s="17">
        <f t="shared" si="123"/>
        <v>5.6507936507936507E-2</v>
      </c>
      <c r="H616" s="17">
        <f t="shared" si="124"/>
        <v>6.8476977567886663E-2</v>
      </c>
      <c r="I616" s="17" t="str">
        <f t="shared" si="125"/>
        <v/>
      </c>
      <c r="J616" s="17" t="str">
        <f t="shared" si="126"/>
        <v/>
      </c>
      <c r="K616" s="17">
        <f t="shared" si="129"/>
        <v>-1</v>
      </c>
      <c r="L616" s="17">
        <f t="shared" si="130"/>
        <v>-1</v>
      </c>
      <c r="M616" s="17">
        <f t="shared" si="127"/>
        <v>-5.6507936507936507E-2</v>
      </c>
      <c r="N616" s="23">
        <f t="shared" si="128"/>
        <v>-6.8476977567886663E-2</v>
      </c>
    </row>
    <row r="617" spans="1:14" x14ac:dyDescent="0.2">
      <c r="A617" s="15"/>
      <c r="B617" s="30" t="s">
        <v>577</v>
      </c>
      <c r="C617" s="27"/>
      <c r="D617" s="16"/>
      <c r="E617" s="16">
        <v>3</v>
      </c>
      <c r="F617" s="16">
        <v>2</v>
      </c>
      <c r="G617" s="17" t="str">
        <f t="shared" si="123"/>
        <v/>
      </c>
      <c r="H617" s="17" t="str">
        <f t="shared" si="124"/>
        <v/>
      </c>
      <c r="I617" s="17">
        <f t="shared" si="125"/>
        <v>3.6809815950920245E-3</v>
      </c>
      <c r="J617" s="17">
        <f t="shared" si="126"/>
        <v>2.9850746268656717E-3</v>
      </c>
      <c r="K617" s="17">
        <f t="shared" si="129"/>
        <v>1</v>
      </c>
      <c r="L617" s="17">
        <f t="shared" si="130"/>
        <v>1</v>
      </c>
      <c r="M617" s="17" t="str">
        <f t="shared" si="127"/>
        <v/>
      </c>
      <c r="N617" s="23" t="str">
        <f t="shared" si="128"/>
        <v/>
      </c>
    </row>
    <row r="618" spans="1:14" x14ac:dyDescent="0.2">
      <c r="A618" s="15"/>
      <c r="B618" s="30" t="s">
        <v>578</v>
      </c>
      <c r="C618" s="27">
        <v>0</v>
      </c>
      <c r="D618" s="16">
        <v>1</v>
      </c>
      <c r="E618" s="16"/>
      <c r="F618" s="16"/>
      <c r="G618" s="17" t="str">
        <f t="shared" si="123"/>
        <v/>
      </c>
      <c r="H618" s="17">
        <f t="shared" si="124"/>
        <v>5.9031877213695393E-4</v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>
        <f t="shared" si="130"/>
        <v>-1</v>
      </c>
      <c r="M618" s="17" t="str">
        <f t="shared" si="127"/>
        <v/>
      </c>
      <c r="N618" s="23">
        <f t="shared" si="128"/>
        <v>-5.9031877213695393E-4</v>
      </c>
    </row>
    <row r="619" spans="1:14" x14ac:dyDescent="0.2">
      <c r="A619" s="15"/>
      <c r="B619" s="30" t="s">
        <v>579</v>
      </c>
      <c r="C619" s="27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3" t="str">
        <f t="shared" si="128"/>
        <v/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/>
      <c r="D623" s="16"/>
      <c r="E623" s="16"/>
      <c r="F623" s="16"/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/>
      <c r="D627" s="16"/>
      <c r="E627" s="16"/>
      <c r="F627" s="16"/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23" t="str">
        <f t="shared" si="128"/>
        <v/>
      </c>
    </row>
    <row r="628" spans="1:14" x14ac:dyDescent="0.2">
      <c r="A628" s="15"/>
      <c r="B628" s="30" t="s">
        <v>588</v>
      </c>
      <c r="C628" s="27">
        <v>14</v>
      </c>
      <c r="D628" s="16">
        <v>18</v>
      </c>
      <c r="E628" s="16">
        <v>119</v>
      </c>
      <c r="F628" s="16">
        <v>98</v>
      </c>
      <c r="G628" s="17">
        <f t="shared" si="123"/>
        <v>8.8888888888888889E-3</v>
      </c>
      <c r="H628" s="17">
        <f t="shared" si="124"/>
        <v>1.0625737898465172E-2</v>
      </c>
      <c r="I628" s="17">
        <f t="shared" si="125"/>
        <v>0.1460122699386503</v>
      </c>
      <c r="J628" s="17">
        <f t="shared" si="126"/>
        <v>0.14626865671641792</v>
      </c>
      <c r="K628" s="17">
        <f t="shared" si="129"/>
        <v>7.5</v>
      </c>
      <c r="L628" s="17">
        <f t="shared" si="130"/>
        <v>4.4444444444444446</v>
      </c>
      <c r="M628" s="17">
        <f t="shared" si="127"/>
        <v>6.6666666666666666E-2</v>
      </c>
      <c r="N628" s="23">
        <f t="shared" si="128"/>
        <v>4.7225501770956323E-2</v>
      </c>
    </row>
    <row r="629" spans="1:14" x14ac:dyDescent="0.2">
      <c r="A629" s="15"/>
      <c r="B629" s="30" t="s">
        <v>589</v>
      </c>
      <c r="C629" s="27"/>
      <c r="D629" s="16"/>
      <c r="E629" s="16"/>
      <c r="F629" s="16"/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 t="str">
        <f t="shared" si="130"/>
        <v xml:space="preserve"> </v>
      </c>
      <c r="M629" s="17" t="str">
        <f t="shared" si="127"/>
        <v/>
      </c>
      <c r="N629" s="23" t="str">
        <f t="shared" si="128"/>
        <v/>
      </c>
    </row>
    <row r="630" spans="1:14" x14ac:dyDescent="0.2">
      <c r="A630" s="15"/>
      <c r="B630" s="30" t="s">
        <v>590</v>
      </c>
      <c r="C630" s="27">
        <v>0</v>
      </c>
      <c r="D630" s="16">
        <v>7</v>
      </c>
      <c r="E630" s="16">
        <v>2</v>
      </c>
      <c r="F630" s="16">
        <v>13</v>
      </c>
      <c r="G630" s="17" t="str">
        <f t="shared" si="123"/>
        <v/>
      </c>
      <c r="H630" s="17">
        <f t="shared" si="124"/>
        <v>4.1322314049586778E-3</v>
      </c>
      <c r="I630" s="17">
        <f t="shared" si="125"/>
        <v>2.4539877300613498E-3</v>
      </c>
      <c r="J630" s="17">
        <f t="shared" si="126"/>
        <v>1.9402985074626865E-2</v>
      </c>
      <c r="K630" s="17">
        <f t="shared" si="129"/>
        <v>1</v>
      </c>
      <c r="L630" s="17">
        <f t="shared" si="130"/>
        <v>0.8571428571428571</v>
      </c>
      <c r="M630" s="17" t="str">
        <f t="shared" si="127"/>
        <v/>
      </c>
      <c r="N630" s="23">
        <f t="shared" si="128"/>
        <v>3.5419126328217238E-3</v>
      </c>
    </row>
    <row r="631" spans="1:14" x14ac:dyDescent="0.2">
      <c r="A631" s="15"/>
      <c r="B631" s="30" t="s">
        <v>591</v>
      </c>
      <c r="C631" s="27">
        <v>1467</v>
      </c>
      <c r="D631" s="16">
        <v>1549</v>
      </c>
      <c r="E631" s="16">
        <v>685</v>
      </c>
      <c r="F631" s="16">
        <v>557</v>
      </c>
      <c r="G631" s="17">
        <f t="shared" si="123"/>
        <v>0.93142857142857138</v>
      </c>
      <c r="H631" s="17">
        <f t="shared" si="124"/>
        <v>0.91440377804014172</v>
      </c>
      <c r="I631" s="17">
        <f t="shared" si="125"/>
        <v>0.8404907975460123</v>
      </c>
      <c r="J631" s="17">
        <f t="shared" si="126"/>
        <v>0.83134328358208953</v>
      </c>
      <c r="K631" s="17">
        <f t="shared" si="129"/>
        <v>-0.53306066802999319</v>
      </c>
      <c r="L631" s="17">
        <f t="shared" si="130"/>
        <v>-0.64041316978695928</v>
      </c>
      <c r="M631" s="17">
        <f t="shared" si="127"/>
        <v>-0.49650793650793651</v>
      </c>
      <c r="N631" s="23">
        <f t="shared" si="128"/>
        <v>-0.58559622195985828</v>
      </c>
    </row>
    <row r="632" spans="1:14" x14ac:dyDescent="0.2">
      <c r="A632" s="15"/>
      <c r="B632" s="30" t="s">
        <v>592</v>
      </c>
      <c r="C632" s="27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3" t="str">
        <f t="shared" si="128"/>
        <v/>
      </c>
    </row>
    <row r="633" spans="1:14" x14ac:dyDescent="0.2">
      <c r="A633" s="15"/>
      <c r="B633" s="30" t="s">
        <v>593</v>
      </c>
      <c r="C633" s="27">
        <v>0</v>
      </c>
      <c r="D633" s="16">
        <v>1</v>
      </c>
      <c r="E633" s="16"/>
      <c r="F633" s="16"/>
      <c r="G633" s="17" t="str">
        <f t="shared" si="123"/>
        <v/>
      </c>
      <c r="H633" s="17">
        <f t="shared" si="124"/>
        <v>5.9031877213695393E-4</v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>
        <f t="shared" si="130"/>
        <v>-1</v>
      </c>
      <c r="M633" s="17" t="str">
        <f t="shared" si="127"/>
        <v/>
      </c>
      <c r="N633" s="23">
        <f t="shared" si="128"/>
        <v>-5.9031877213695393E-4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3" t="str">
        <f t="shared" si="128"/>
        <v/>
      </c>
    </row>
    <row r="637" spans="1:14" x14ac:dyDescent="0.2">
      <c r="A637" s="15"/>
      <c r="B637" s="30" t="s">
        <v>597</v>
      </c>
      <c r="C637" s="27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/>
      <c r="D638" s="16"/>
      <c r="E638" s="16"/>
      <c r="F638" s="16"/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23" t="str">
        <f t="shared" si="128"/>
        <v/>
      </c>
    </row>
    <row r="639" spans="1:14" ht="25.5" x14ac:dyDescent="0.2">
      <c r="A639" s="15"/>
      <c r="B639" s="30" t="s">
        <v>599</v>
      </c>
      <c r="C639" s="27"/>
      <c r="D639" s="16"/>
      <c r="E639" s="16">
        <v>2</v>
      </c>
      <c r="F639" s="16">
        <v>0</v>
      </c>
      <c r="G639" s="17" t="str">
        <f t="shared" si="123"/>
        <v/>
      </c>
      <c r="H639" s="17" t="str">
        <f t="shared" si="124"/>
        <v/>
      </c>
      <c r="I639" s="17">
        <f t="shared" si="125"/>
        <v>2.4539877300613498E-3</v>
      </c>
      <c r="J639" s="17" t="str">
        <f t="shared" si="126"/>
        <v/>
      </c>
      <c r="K639" s="17">
        <f t="shared" si="129"/>
        <v>1</v>
      </c>
      <c r="L639" s="17" t="str">
        <f t="shared" si="130"/>
        <v xml:space="preserve"> </v>
      </c>
      <c r="M639" s="17" t="str">
        <f t="shared" si="127"/>
        <v/>
      </c>
      <c r="N639" s="23" t="str">
        <f t="shared" si="128"/>
        <v/>
      </c>
    </row>
    <row r="640" spans="1:14" ht="26.25" thickBot="1" x14ac:dyDescent="0.25">
      <c r="A640" s="15"/>
      <c r="B640" s="31" t="s">
        <v>600</v>
      </c>
      <c r="C640" s="28"/>
      <c r="D640" s="24"/>
      <c r="E640" s="24"/>
      <c r="F640" s="24"/>
      <c r="G640" s="25" t="str">
        <f t="shared" si="123"/>
        <v/>
      </c>
      <c r="H640" s="25" t="str">
        <f t="shared" si="124"/>
        <v/>
      </c>
      <c r="I640" s="25" t="str">
        <f t="shared" si="125"/>
        <v/>
      </c>
      <c r="J640" s="25" t="str">
        <f t="shared" si="126"/>
        <v/>
      </c>
      <c r="K640" s="25" t="str">
        <f t="shared" si="129"/>
        <v xml:space="preserve"> </v>
      </c>
      <c r="L640" s="25" t="str">
        <f t="shared" si="130"/>
        <v xml:space="preserve"> </v>
      </c>
      <c r="M640" s="25" t="str">
        <f t="shared" si="127"/>
        <v/>
      </c>
      <c r="N640" s="26" t="str">
        <f t="shared" si="128"/>
        <v/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627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628</v>
      </c>
      <c r="C9" s="10">
        <f>+C22+C81+C188+C371+C612</f>
        <v>5341</v>
      </c>
      <c r="D9" s="10">
        <f>+D22+D81+D188+D371+D612</f>
        <v>5030</v>
      </c>
      <c r="E9" s="10">
        <f>+E22+E81+E188+E371+E612</f>
        <v>4202</v>
      </c>
      <c r="F9" s="9">
        <f>+F22+F81+F188+F371+F612</f>
        <v>3834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-0.21325594457966673</v>
      </c>
      <c r="L9" s="11">
        <f t="shared" si="0"/>
        <v>-0.23777335984095427</v>
      </c>
      <c r="M9" s="12">
        <f t="shared" ref="M9:N14" si="1">+IF(OR(AND(G9=""),(K9="")),"",G9*K9)</f>
        <v>-0.21325594457966673</v>
      </c>
      <c r="N9" s="12">
        <f t="shared" si="1"/>
        <v>-0.23777335984095427</v>
      </c>
    </row>
    <row r="10" spans="1:14" x14ac:dyDescent="0.2">
      <c r="A10" s="15"/>
      <c r="B10" s="29" t="s">
        <v>8</v>
      </c>
      <c r="C10" s="27">
        <f>+C22</f>
        <v>50</v>
      </c>
      <c r="D10" s="16">
        <f>+D22</f>
        <v>38</v>
      </c>
      <c r="E10" s="16">
        <f>+E22</f>
        <v>4</v>
      </c>
      <c r="F10" s="16">
        <f>+F22</f>
        <v>7</v>
      </c>
      <c r="G10" s="17">
        <f t="shared" ref="G10:J14" si="2">+C10/C$9</f>
        <v>9.3615427822505148E-3</v>
      </c>
      <c r="H10" s="17">
        <f t="shared" si="2"/>
        <v>7.5546719681908545E-3</v>
      </c>
      <c r="I10" s="17">
        <f t="shared" si="2"/>
        <v>9.519276534983341E-4</v>
      </c>
      <c r="J10" s="17">
        <f t="shared" si="2"/>
        <v>1.8257694314032342E-3</v>
      </c>
      <c r="K10" s="17">
        <f t="shared" si="0"/>
        <v>-0.92</v>
      </c>
      <c r="L10" s="17">
        <f t="shared" si="0"/>
        <v>-0.81578947368421051</v>
      </c>
      <c r="M10" s="17">
        <f t="shared" si="1"/>
        <v>-8.6126193596704741E-3</v>
      </c>
      <c r="N10" s="23">
        <f t="shared" si="1"/>
        <v>-6.1630218687872759E-3</v>
      </c>
    </row>
    <row r="11" spans="1:14" x14ac:dyDescent="0.2">
      <c r="A11" s="15"/>
      <c r="B11" s="30" t="s">
        <v>9</v>
      </c>
      <c r="C11" s="27">
        <f>+C81</f>
        <v>783</v>
      </c>
      <c r="D11" s="16">
        <f>+D81</f>
        <v>713</v>
      </c>
      <c r="E11" s="16">
        <f>+E81</f>
        <v>134</v>
      </c>
      <c r="F11" s="16">
        <f>+F81</f>
        <v>144</v>
      </c>
      <c r="G11" s="17">
        <f t="shared" si="2"/>
        <v>0.14660175997004307</v>
      </c>
      <c r="H11" s="17">
        <f t="shared" si="2"/>
        <v>0.14174950298210737</v>
      </c>
      <c r="I11" s="17">
        <f t="shared" si="2"/>
        <v>3.1889576392194197E-2</v>
      </c>
      <c r="J11" s="17">
        <f t="shared" si="2"/>
        <v>3.7558685446009391E-2</v>
      </c>
      <c r="K11" s="17">
        <f t="shared" si="0"/>
        <v>-0.82886334610472545</v>
      </c>
      <c r="L11" s="17">
        <f t="shared" si="0"/>
        <v>-0.79803646563814867</v>
      </c>
      <c r="M11" s="17">
        <f t="shared" si="1"/>
        <v>-0.1215128253136117</v>
      </c>
      <c r="N11" s="23">
        <f t="shared" si="1"/>
        <v>-0.11312127236580517</v>
      </c>
    </row>
    <row r="12" spans="1:14" ht="25.5" x14ac:dyDescent="0.2">
      <c r="A12" s="15"/>
      <c r="B12" s="30" t="s">
        <v>10</v>
      </c>
      <c r="C12" s="27">
        <f>+C188</f>
        <v>582</v>
      </c>
      <c r="D12" s="16">
        <f>+D188</f>
        <v>437</v>
      </c>
      <c r="E12" s="16">
        <f>+E188</f>
        <v>71</v>
      </c>
      <c r="F12" s="16">
        <f>+F188</f>
        <v>69</v>
      </c>
      <c r="G12" s="17">
        <f t="shared" si="2"/>
        <v>0.10896835798539599</v>
      </c>
      <c r="H12" s="17">
        <f t="shared" si="2"/>
        <v>8.6878727634194824E-2</v>
      </c>
      <c r="I12" s="17">
        <f t="shared" si="2"/>
        <v>1.6896715849595432E-2</v>
      </c>
      <c r="J12" s="17">
        <f t="shared" si="2"/>
        <v>1.7996870109546165E-2</v>
      </c>
      <c r="K12" s="17">
        <f t="shared" si="0"/>
        <v>-0.87800687285223367</v>
      </c>
      <c r="L12" s="17">
        <f t="shared" si="0"/>
        <v>-0.84210526315789469</v>
      </c>
      <c r="M12" s="17">
        <f t="shared" si="1"/>
        <v>-9.5674967234600256E-2</v>
      </c>
      <c r="N12" s="23">
        <f t="shared" si="1"/>
        <v>-7.3161033797216696E-2</v>
      </c>
    </row>
    <row r="13" spans="1:14" x14ac:dyDescent="0.2">
      <c r="A13" s="15"/>
      <c r="B13" s="30" t="s">
        <v>11</v>
      </c>
      <c r="C13" s="27">
        <f>+C371</f>
        <v>1367</v>
      </c>
      <c r="D13" s="16">
        <f>+D371</f>
        <v>1396</v>
      </c>
      <c r="E13" s="16">
        <f>+E371</f>
        <v>1865</v>
      </c>
      <c r="F13" s="16">
        <f>+F371</f>
        <v>1736</v>
      </c>
      <c r="G13" s="17">
        <f t="shared" si="2"/>
        <v>0.25594457966672907</v>
      </c>
      <c r="H13" s="17">
        <f t="shared" si="2"/>
        <v>0.27753479125248509</v>
      </c>
      <c r="I13" s="17">
        <f t="shared" si="2"/>
        <v>0.4438362684435983</v>
      </c>
      <c r="J13" s="17">
        <f t="shared" si="2"/>
        <v>0.45279081898800211</v>
      </c>
      <c r="K13" s="17">
        <f t="shared" si="0"/>
        <v>0.36430138990490124</v>
      </c>
      <c r="L13" s="17">
        <f t="shared" si="0"/>
        <v>0.24355300859598855</v>
      </c>
      <c r="M13" s="17">
        <f t="shared" si="1"/>
        <v>9.3240966111215129E-2</v>
      </c>
      <c r="N13" s="23">
        <f t="shared" si="1"/>
        <v>6.7594433399602388E-2</v>
      </c>
    </row>
    <row r="14" spans="1:14" ht="15.75" thickBot="1" x14ac:dyDescent="0.25">
      <c r="A14" s="15"/>
      <c r="B14" s="31" t="s">
        <v>12</v>
      </c>
      <c r="C14" s="28">
        <f>+C612</f>
        <v>2559</v>
      </c>
      <c r="D14" s="24">
        <f>+D612</f>
        <v>2446</v>
      </c>
      <c r="E14" s="24">
        <f>+E612</f>
        <v>2128</v>
      </c>
      <c r="F14" s="24">
        <f>+F612</f>
        <v>1878</v>
      </c>
      <c r="G14" s="25">
        <f t="shared" si="2"/>
        <v>0.47912375959558134</v>
      </c>
      <c r="H14" s="25">
        <f t="shared" si="2"/>
        <v>0.48628230616302187</v>
      </c>
      <c r="I14" s="25">
        <f t="shared" si="2"/>
        <v>0.50642551166111371</v>
      </c>
      <c r="J14" s="25">
        <f t="shared" si="2"/>
        <v>0.48982785602503914</v>
      </c>
      <c r="K14" s="25">
        <f t="shared" si="0"/>
        <v>-0.1684251660805002</v>
      </c>
      <c r="L14" s="25">
        <f t="shared" si="0"/>
        <v>-0.23221586263287</v>
      </c>
      <c r="M14" s="25">
        <f t="shared" si="1"/>
        <v>-8.0696498782999448E-2</v>
      </c>
      <c r="N14" s="26">
        <f t="shared" si="1"/>
        <v>-0.11292246520874752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50</v>
      </c>
      <c r="D22" s="10">
        <f>SUM(D23:D73)</f>
        <v>38</v>
      </c>
      <c r="E22" s="10">
        <f>SUM(E23:E73)</f>
        <v>4</v>
      </c>
      <c r="F22" s="9">
        <f>SUM(F23:F73)</f>
        <v>7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-0.92</v>
      </c>
      <c r="L22" s="11">
        <f>+IF(AND(D22=0,F22=0),"",IF(D22=0,1,IF(F22=0,-1,(F22-D22)/D22)))</f>
        <v>-0.81578947368421051</v>
      </c>
      <c r="M22" s="12">
        <f t="shared" ref="M22:M53" si="7">+IF(OR(AND(G22=""),(K22="")),"",G22*K22)</f>
        <v>-0.92</v>
      </c>
      <c r="N22" s="12">
        <f t="shared" ref="N22:N53" si="8">+IF(OR(AND(H22=""),(L22="")),"",H22*L22)</f>
        <v>-0.81578947368421051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0</v>
      </c>
      <c r="D24" s="16">
        <v>1</v>
      </c>
      <c r="E24" s="16"/>
      <c r="F24" s="16"/>
      <c r="G24" s="17" t="str">
        <f t="shared" si="3"/>
        <v/>
      </c>
      <c r="H24" s="17">
        <f t="shared" si="4"/>
        <v>2.6315789473684209E-2</v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>
        <f t="shared" si="10"/>
        <v>-1</v>
      </c>
      <c r="M24" s="17" t="str">
        <f t="shared" si="7"/>
        <v/>
      </c>
      <c r="N24" s="23">
        <f t="shared" si="8"/>
        <v>-2.6315789473684209E-2</v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>
        <v>0</v>
      </c>
      <c r="D26" s="16">
        <v>1</v>
      </c>
      <c r="E26" s="16"/>
      <c r="F26" s="16"/>
      <c r="G26" s="17" t="str">
        <f t="shared" si="3"/>
        <v/>
      </c>
      <c r="H26" s="17">
        <f t="shared" si="4"/>
        <v>2.6315789473684209E-2</v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>
        <f t="shared" si="10"/>
        <v>-1</v>
      </c>
      <c r="M26" s="17" t="str">
        <f t="shared" si="7"/>
        <v/>
      </c>
      <c r="N26" s="23">
        <f t="shared" si="8"/>
        <v>-2.6315789473684209E-2</v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>
        <v>2</v>
      </c>
      <c r="D30" s="16">
        <v>0</v>
      </c>
      <c r="E30" s="16"/>
      <c r="F30" s="16"/>
      <c r="G30" s="17">
        <f t="shared" si="3"/>
        <v>0.04</v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>
        <f t="shared" si="9"/>
        <v>-1</v>
      </c>
      <c r="L30" s="17" t="str">
        <f t="shared" si="10"/>
        <v xml:space="preserve"> </v>
      </c>
      <c r="M30" s="17">
        <f t="shared" si="7"/>
        <v>-0.04</v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>
        <v>0</v>
      </c>
      <c r="F31" s="16">
        <v>1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>
        <f t="shared" si="6"/>
        <v>0.14285714285714285</v>
      </c>
      <c r="K31" s="17" t="str">
        <f t="shared" si="9"/>
        <v xml:space="preserve"> </v>
      </c>
      <c r="L31" s="17">
        <f t="shared" si="10"/>
        <v>1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1</v>
      </c>
      <c r="D33" s="16">
        <v>4</v>
      </c>
      <c r="E33" s="16">
        <v>0</v>
      </c>
      <c r="F33" s="16">
        <v>1</v>
      </c>
      <c r="G33" s="17">
        <f t="shared" si="3"/>
        <v>0.02</v>
      </c>
      <c r="H33" s="17">
        <f t="shared" si="4"/>
        <v>0.10526315789473684</v>
      </c>
      <c r="I33" s="17" t="str">
        <f t="shared" si="5"/>
        <v/>
      </c>
      <c r="J33" s="17">
        <f t="shared" si="6"/>
        <v>0.14285714285714285</v>
      </c>
      <c r="K33" s="17">
        <f t="shared" si="9"/>
        <v>-1</v>
      </c>
      <c r="L33" s="17">
        <f t="shared" si="10"/>
        <v>-0.75</v>
      </c>
      <c r="M33" s="17">
        <f t="shared" si="7"/>
        <v>-0.02</v>
      </c>
      <c r="N33" s="23">
        <f t="shared" si="8"/>
        <v>-7.8947368421052627E-2</v>
      </c>
    </row>
    <row r="34" spans="1:14" ht="25.5" x14ac:dyDescent="0.2">
      <c r="A34" s="15"/>
      <c r="B34" s="30" t="s">
        <v>25</v>
      </c>
      <c r="C34" s="27">
        <v>0</v>
      </c>
      <c r="D34" s="16">
        <v>1</v>
      </c>
      <c r="E34" s="16"/>
      <c r="F34" s="16"/>
      <c r="G34" s="17" t="str">
        <f t="shared" si="3"/>
        <v/>
      </c>
      <c r="H34" s="17">
        <f t="shared" si="4"/>
        <v>2.6315789473684209E-2</v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>
        <f t="shared" si="10"/>
        <v>-1</v>
      </c>
      <c r="M34" s="17" t="str">
        <f t="shared" si="7"/>
        <v/>
      </c>
      <c r="N34" s="23">
        <f t="shared" si="8"/>
        <v>-2.6315789473684209E-2</v>
      </c>
    </row>
    <row r="35" spans="1:14" x14ac:dyDescent="0.2">
      <c r="A35" s="15"/>
      <c r="B35" s="30" t="s">
        <v>26</v>
      </c>
      <c r="C35" s="27"/>
      <c r="D35" s="16"/>
      <c r="E35" s="16">
        <v>0</v>
      </c>
      <c r="F35" s="16">
        <v>1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>
        <f t="shared" si="6"/>
        <v>0.14285714285714285</v>
      </c>
      <c r="K35" s="17" t="str">
        <f t="shared" si="9"/>
        <v xml:space="preserve"> </v>
      </c>
      <c r="L35" s="17">
        <f t="shared" si="10"/>
        <v>1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>
        <v>0</v>
      </c>
      <c r="D39" s="16">
        <v>2</v>
      </c>
      <c r="E39" s="16"/>
      <c r="F39" s="16"/>
      <c r="G39" s="17" t="str">
        <f t="shared" si="3"/>
        <v/>
      </c>
      <c r="H39" s="17">
        <f t="shared" si="4"/>
        <v>5.2631578947368418E-2</v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>
        <f t="shared" si="10"/>
        <v>-1</v>
      </c>
      <c r="M39" s="17" t="str">
        <f t="shared" si="7"/>
        <v/>
      </c>
      <c r="N39" s="23">
        <f t="shared" si="8"/>
        <v>-5.2631578947368418E-2</v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>
        <v>0</v>
      </c>
      <c r="D42" s="16">
        <v>1</v>
      </c>
      <c r="E42" s="16"/>
      <c r="F42" s="16"/>
      <c r="G42" s="17" t="str">
        <f t="shared" si="3"/>
        <v/>
      </c>
      <c r="H42" s="17">
        <f t="shared" si="4"/>
        <v>2.6315789473684209E-2</v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>
        <f t="shared" si="10"/>
        <v>-1</v>
      </c>
      <c r="M42" s="17" t="str">
        <f t="shared" si="7"/>
        <v/>
      </c>
      <c r="N42" s="23">
        <f t="shared" si="8"/>
        <v>-2.6315789473684209E-2</v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>
        <v>2</v>
      </c>
      <c r="D48" s="16">
        <v>1</v>
      </c>
      <c r="E48" s="16"/>
      <c r="F48" s="16"/>
      <c r="G48" s="17">
        <f t="shared" si="3"/>
        <v>0.04</v>
      </c>
      <c r="H48" s="17">
        <f t="shared" si="4"/>
        <v>2.6315789473684209E-2</v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>
        <f t="shared" si="10"/>
        <v>-1</v>
      </c>
      <c r="M48" s="17">
        <f t="shared" si="7"/>
        <v>-0.04</v>
      </c>
      <c r="N48" s="23">
        <f t="shared" si="8"/>
        <v>-2.6315789473684209E-2</v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>
        <v>2</v>
      </c>
      <c r="D52" s="16">
        <v>2</v>
      </c>
      <c r="E52" s="16"/>
      <c r="F52" s="16"/>
      <c r="G52" s="17">
        <f t="shared" si="3"/>
        <v>0.04</v>
      </c>
      <c r="H52" s="17">
        <f t="shared" si="4"/>
        <v>5.2631578947368418E-2</v>
      </c>
      <c r="I52" s="17" t="str">
        <f t="shared" si="5"/>
        <v/>
      </c>
      <c r="J52" s="17" t="str">
        <f t="shared" si="6"/>
        <v/>
      </c>
      <c r="K52" s="17">
        <f t="shared" si="9"/>
        <v>-1</v>
      </c>
      <c r="L52" s="17">
        <f t="shared" si="10"/>
        <v>-1</v>
      </c>
      <c r="M52" s="17">
        <f t="shared" si="7"/>
        <v>-0.04</v>
      </c>
      <c r="N52" s="23">
        <f t="shared" si="8"/>
        <v>-5.2631578947368418E-2</v>
      </c>
    </row>
    <row r="53" spans="1:14" x14ac:dyDescent="0.2">
      <c r="A53" s="15"/>
      <c r="B53" s="30" t="s">
        <v>44</v>
      </c>
      <c r="C53" s="27">
        <v>1</v>
      </c>
      <c r="D53" s="16">
        <v>0</v>
      </c>
      <c r="E53" s="16">
        <v>1</v>
      </c>
      <c r="F53" s="16">
        <v>0</v>
      </c>
      <c r="G53" s="17">
        <f t="shared" si="3"/>
        <v>0.02</v>
      </c>
      <c r="H53" s="17" t="str">
        <f t="shared" si="4"/>
        <v/>
      </c>
      <c r="I53" s="17">
        <f t="shared" si="5"/>
        <v>0.25</v>
      </c>
      <c r="J53" s="17" t="str">
        <f t="shared" si="6"/>
        <v/>
      </c>
      <c r="K53" s="17">
        <f t="shared" si="9"/>
        <v>0</v>
      </c>
      <c r="L53" s="17" t="str">
        <f t="shared" si="10"/>
        <v xml:space="preserve"> </v>
      </c>
      <c r="M53" s="17">
        <f t="shared" si="7"/>
        <v>0</v>
      </c>
      <c r="N53" s="23" t="str">
        <f t="shared" si="8"/>
        <v/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>
        <v>1</v>
      </c>
      <c r="D56" s="16">
        <v>0</v>
      </c>
      <c r="E56" s="16"/>
      <c r="F56" s="16"/>
      <c r="G56" s="17">
        <f t="shared" si="11"/>
        <v>0.02</v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>
        <f t="shared" si="17"/>
        <v>-1</v>
      </c>
      <c r="L56" s="17" t="str">
        <f t="shared" si="18"/>
        <v xml:space="preserve"> </v>
      </c>
      <c r="M56" s="17">
        <f t="shared" si="15"/>
        <v>-0.02</v>
      </c>
      <c r="N56" s="23" t="str">
        <f t="shared" si="16"/>
        <v/>
      </c>
    </row>
    <row r="57" spans="1:14" x14ac:dyDescent="0.2">
      <c r="A57" s="15"/>
      <c r="B57" s="30" t="s">
        <v>48</v>
      </c>
      <c r="C57" s="27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>
        <v>1</v>
      </c>
      <c r="D62" s="16">
        <v>0</v>
      </c>
      <c r="E62" s="16"/>
      <c r="F62" s="16"/>
      <c r="G62" s="17">
        <f t="shared" si="11"/>
        <v>0.02</v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>
        <f t="shared" si="17"/>
        <v>-1</v>
      </c>
      <c r="L62" s="17" t="str">
        <f t="shared" si="18"/>
        <v xml:space="preserve"> </v>
      </c>
      <c r="M62" s="17">
        <f t="shared" si="15"/>
        <v>-0.02</v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0</v>
      </c>
      <c r="D64" s="16">
        <v>2</v>
      </c>
      <c r="E64" s="16">
        <v>0</v>
      </c>
      <c r="F64" s="16">
        <v>1</v>
      </c>
      <c r="G64" s="17" t="str">
        <f t="shared" si="11"/>
        <v/>
      </c>
      <c r="H64" s="17">
        <f t="shared" si="12"/>
        <v>5.2631578947368418E-2</v>
      </c>
      <c r="I64" s="17" t="str">
        <f t="shared" si="13"/>
        <v/>
      </c>
      <c r="J64" s="17">
        <f t="shared" si="14"/>
        <v>0.14285714285714285</v>
      </c>
      <c r="K64" s="17" t="str">
        <f t="shared" si="17"/>
        <v xml:space="preserve"> </v>
      </c>
      <c r="L64" s="17">
        <f t="shared" si="18"/>
        <v>-0.5</v>
      </c>
      <c r="M64" s="17" t="str">
        <f t="shared" si="15"/>
        <v/>
      </c>
      <c r="N64" s="23">
        <f t="shared" si="16"/>
        <v>-2.6315789473684209E-2</v>
      </c>
    </row>
    <row r="65" spans="1:14" x14ac:dyDescent="0.2">
      <c r="A65" s="15"/>
      <c r="B65" s="30" t="s">
        <v>56</v>
      </c>
      <c r="C65" s="27">
        <v>0</v>
      </c>
      <c r="D65" s="16">
        <v>5</v>
      </c>
      <c r="E65" s="16">
        <v>1</v>
      </c>
      <c r="F65" s="16">
        <v>2</v>
      </c>
      <c r="G65" s="17" t="str">
        <f t="shared" si="11"/>
        <v/>
      </c>
      <c r="H65" s="17">
        <f t="shared" si="12"/>
        <v>0.13157894736842105</v>
      </c>
      <c r="I65" s="17">
        <f t="shared" si="13"/>
        <v>0.25</v>
      </c>
      <c r="J65" s="17">
        <f t="shared" si="14"/>
        <v>0.2857142857142857</v>
      </c>
      <c r="K65" s="17">
        <f t="shared" si="17"/>
        <v>1</v>
      </c>
      <c r="L65" s="17">
        <f t="shared" si="18"/>
        <v>-0.6</v>
      </c>
      <c r="M65" s="17" t="str">
        <f t="shared" si="15"/>
        <v/>
      </c>
      <c r="N65" s="23">
        <f t="shared" si="16"/>
        <v>-7.8947368421052627E-2</v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>
        <v>38</v>
      </c>
      <c r="D67" s="16">
        <v>16</v>
      </c>
      <c r="E67" s="16">
        <v>2</v>
      </c>
      <c r="F67" s="16">
        <v>1</v>
      </c>
      <c r="G67" s="17">
        <f t="shared" si="11"/>
        <v>0.76</v>
      </c>
      <c r="H67" s="17">
        <f t="shared" si="12"/>
        <v>0.42105263157894735</v>
      </c>
      <c r="I67" s="17">
        <f t="shared" si="13"/>
        <v>0.5</v>
      </c>
      <c r="J67" s="17">
        <f t="shared" si="14"/>
        <v>0.14285714285714285</v>
      </c>
      <c r="K67" s="17">
        <f t="shared" si="17"/>
        <v>-0.94736842105263153</v>
      </c>
      <c r="L67" s="17">
        <f t="shared" si="18"/>
        <v>-0.9375</v>
      </c>
      <c r="M67" s="17">
        <f t="shared" si="15"/>
        <v>-0.72</v>
      </c>
      <c r="N67" s="23">
        <f t="shared" si="16"/>
        <v>-0.39473684210526316</v>
      </c>
    </row>
    <row r="68" spans="1:14" x14ac:dyDescent="0.2">
      <c r="A68" s="15"/>
      <c r="B68" s="30" t="s">
        <v>59</v>
      </c>
      <c r="C68" s="27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>
        <v>1</v>
      </c>
      <c r="D70" s="16">
        <v>1</v>
      </c>
      <c r="E70" s="16"/>
      <c r="F70" s="16"/>
      <c r="G70" s="17">
        <f t="shared" si="11"/>
        <v>0.02</v>
      </c>
      <c r="H70" s="17">
        <f t="shared" si="12"/>
        <v>2.6315789473684209E-2</v>
      </c>
      <c r="I70" s="17" t="str">
        <f t="shared" si="13"/>
        <v/>
      </c>
      <c r="J70" s="17" t="str">
        <f t="shared" si="14"/>
        <v/>
      </c>
      <c r="K70" s="17">
        <f t="shared" si="17"/>
        <v>-1</v>
      </c>
      <c r="L70" s="17">
        <f t="shared" si="18"/>
        <v>-1</v>
      </c>
      <c r="M70" s="17">
        <f t="shared" si="15"/>
        <v>-0.02</v>
      </c>
      <c r="N70" s="23">
        <f t="shared" si="16"/>
        <v>-2.6315789473684209E-2</v>
      </c>
    </row>
    <row r="71" spans="1:14" x14ac:dyDescent="0.2">
      <c r="A71" s="15"/>
      <c r="B71" s="30" t="s">
        <v>62</v>
      </c>
      <c r="C71" s="27">
        <v>0</v>
      </c>
      <c r="D71" s="16">
        <v>1</v>
      </c>
      <c r="E71" s="16"/>
      <c r="F71" s="16"/>
      <c r="G71" s="17" t="str">
        <f t="shared" si="11"/>
        <v/>
      </c>
      <c r="H71" s="17">
        <f t="shared" si="12"/>
        <v>2.6315789473684209E-2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23">
        <f t="shared" si="16"/>
        <v>-2.6315789473684209E-2</v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>
        <v>1</v>
      </c>
      <c r="D73" s="24">
        <v>0</v>
      </c>
      <c r="E73" s="24"/>
      <c r="F73" s="24"/>
      <c r="G73" s="25">
        <f t="shared" si="11"/>
        <v>0.02</v>
      </c>
      <c r="H73" s="25" t="str">
        <f t="shared" si="12"/>
        <v/>
      </c>
      <c r="I73" s="25" t="str">
        <f t="shared" si="13"/>
        <v/>
      </c>
      <c r="J73" s="25" t="str">
        <f t="shared" si="14"/>
        <v/>
      </c>
      <c r="K73" s="25">
        <f t="shared" si="17"/>
        <v>-1</v>
      </c>
      <c r="L73" s="25" t="str">
        <f t="shared" si="18"/>
        <v xml:space="preserve"> </v>
      </c>
      <c r="M73" s="25">
        <f t="shared" si="15"/>
        <v>-0.02</v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783</v>
      </c>
      <c r="D81" s="10">
        <f>SUM(D82:D180)</f>
        <v>713</v>
      </c>
      <c r="E81" s="10">
        <f>SUM(E82:E180)</f>
        <v>134</v>
      </c>
      <c r="F81" s="9">
        <f>SUM(F82:F180)</f>
        <v>144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-0.82886334610472545</v>
      </c>
      <c r="L81" s="11">
        <f>+IF(AND(D81=0,F81=0),"",IF(D81=0,1,IF(F81=0,-1,(F81-D81)/D81)))</f>
        <v>-0.79803646563814867</v>
      </c>
      <c r="M81" s="12">
        <f t="shared" ref="M81:M112" si="23">+IF(OR(AND(G81=""),(K81="")),"",G81*K81)</f>
        <v>-0.82886334610472545</v>
      </c>
      <c r="N81" s="12">
        <f t="shared" ref="N81:N112" si="24">+IF(OR(AND(H81=""),(L81="")),"",H81*L81)</f>
        <v>-0.79803646563814867</v>
      </c>
    </row>
    <row r="82" spans="1:14" x14ac:dyDescent="0.2">
      <c r="A82" s="15"/>
      <c r="B82" s="29" t="s">
        <v>65</v>
      </c>
      <c r="C82" s="62">
        <v>23</v>
      </c>
      <c r="D82" s="63">
        <v>22</v>
      </c>
      <c r="E82" s="63">
        <v>0</v>
      </c>
      <c r="F82" s="63">
        <v>4</v>
      </c>
      <c r="G82" s="64">
        <f t="shared" si="19"/>
        <v>2.9374201787994891E-2</v>
      </c>
      <c r="H82" s="64">
        <f t="shared" si="20"/>
        <v>3.0855539971949508E-2</v>
      </c>
      <c r="I82" s="64" t="str">
        <f t="shared" si="21"/>
        <v/>
      </c>
      <c r="J82" s="64">
        <f t="shared" si="22"/>
        <v>2.7777777777777776E-2</v>
      </c>
      <c r="K82" s="64">
        <f t="shared" ref="K82:K113" si="25">+IF(AND(C82=0,E82=0)," ",IF(C82=0,1,IF(E82=0,-1,(E82-C82)/C82)))</f>
        <v>-1</v>
      </c>
      <c r="L82" s="64">
        <f t="shared" ref="L82:L113" si="26">+IF(AND(D82=0,F82=0)," ",IF(D82=0,1,IF(F82=0,-1,(F82-D82)/D82)))</f>
        <v>-0.81818181818181823</v>
      </c>
      <c r="M82" s="64">
        <f t="shared" si="23"/>
        <v>-2.9374201787994891E-2</v>
      </c>
      <c r="N82" s="65">
        <f t="shared" si="24"/>
        <v>-2.5245441795231416E-2</v>
      </c>
    </row>
    <row r="83" spans="1:14" ht="26.25" customHeight="1" x14ac:dyDescent="0.2">
      <c r="A83" s="15"/>
      <c r="B83" s="30" t="s">
        <v>66</v>
      </c>
      <c r="C83" s="27">
        <v>2</v>
      </c>
      <c r="D83" s="16">
        <v>3</v>
      </c>
      <c r="E83" s="16"/>
      <c r="F83" s="16"/>
      <c r="G83" s="17">
        <f t="shared" si="19"/>
        <v>2.554278416347382E-3</v>
      </c>
      <c r="H83" s="17">
        <f t="shared" si="20"/>
        <v>4.2075736325385693E-3</v>
      </c>
      <c r="I83" s="17" t="str">
        <f t="shared" si="21"/>
        <v/>
      </c>
      <c r="J83" s="17" t="str">
        <f t="shared" si="22"/>
        <v/>
      </c>
      <c r="K83" s="17">
        <f t="shared" si="25"/>
        <v>-1</v>
      </c>
      <c r="L83" s="17">
        <f t="shared" si="26"/>
        <v>-1</v>
      </c>
      <c r="M83" s="17">
        <f t="shared" si="23"/>
        <v>-2.554278416347382E-3</v>
      </c>
      <c r="N83" s="23">
        <f t="shared" si="24"/>
        <v>-4.2075736325385693E-3</v>
      </c>
    </row>
    <row r="84" spans="1:14" x14ac:dyDescent="0.2">
      <c r="A84" s="15"/>
      <c r="B84" s="30" t="s">
        <v>67</v>
      </c>
      <c r="C84" s="27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3" t="str">
        <f t="shared" si="24"/>
        <v/>
      </c>
    </row>
    <row r="85" spans="1:14" x14ac:dyDescent="0.2">
      <c r="A85" s="15"/>
      <c r="B85" s="30" t="s">
        <v>68</v>
      </c>
      <c r="C85" s="27">
        <v>10</v>
      </c>
      <c r="D85" s="16">
        <v>4</v>
      </c>
      <c r="E85" s="16">
        <v>8</v>
      </c>
      <c r="F85" s="16">
        <v>4</v>
      </c>
      <c r="G85" s="17">
        <f t="shared" si="19"/>
        <v>1.277139208173691E-2</v>
      </c>
      <c r="H85" s="17">
        <f t="shared" si="20"/>
        <v>5.6100981767180924E-3</v>
      </c>
      <c r="I85" s="17">
        <f t="shared" si="21"/>
        <v>5.9701492537313432E-2</v>
      </c>
      <c r="J85" s="17">
        <f t="shared" si="22"/>
        <v>2.7777777777777776E-2</v>
      </c>
      <c r="K85" s="17">
        <f t="shared" si="25"/>
        <v>-0.2</v>
      </c>
      <c r="L85" s="17">
        <f t="shared" si="26"/>
        <v>0</v>
      </c>
      <c r="M85" s="17">
        <f t="shared" si="23"/>
        <v>-2.554278416347382E-3</v>
      </c>
      <c r="N85" s="23">
        <f t="shared" si="24"/>
        <v>0</v>
      </c>
    </row>
    <row r="86" spans="1:14" ht="25.5" x14ac:dyDescent="0.2">
      <c r="A86" s="15"/>
      <c r="B86" s="30" t="s">
        <v>69</v>
      </c>
      <c r="C86" s="27">
        <v>49</v>
      </c>
      <c r="D86" s="16">
        <v>38</v>
      </c>
      <c r="E86" s="16">
        <v>4</v>
      </c>
      <c r="F86" s="16">
        <v>7</v>
      </c>
      <c r="G86" s="17">
        <f t="shared" si="19"/>
        <v>6.2579821200510852E-2</v>
      </c>
      <c r="H86" s="17">
        <f t="shared" si="20"/>
        <v>5.3295932678821878E-2</v>
      </c>
      <c r="I86" s="17">
        <f t="shared" si="21"/>
        <v>2.9850746268656716E-2</v>
      </c>
      <c r="J86" s="17">
        <f t="shared" si="22"/>
        <v>4.8611111111111112E-2</v>
      </c>
      <c r="K86" s="17">
        <f t="shared" si="25"/>
        <v>-0.91836734693877553</v>
      </c>
      <c r="L86" s="17">
        <f t="shared" si="26"/>
        <v>-0.81578947368421051</v>
      </c>
      <c r="M86" s="17">
        <f t="shared" si="23"/>
        <v>-5.7471264367816091E-2</v>
      </c>
      <c r="N86" s="23">
        <f t="shared" si="24"/>
        <v>-4.3478260869565216E-2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0</v>
      </c>
      <c r="D88" s="16">
        <v>4</v>
      </c>
      <c r="E88" s="16"/>
      <c r="F88" s="16"/>
      <c r="G88" s="17" t="str">
        <f t="shared" si="19"/>
        <v/>
      </c>
      <c r="H88" s="17">
        <f t="shared" si="20"/>
        <v>5.6100981767180924E-3</v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>
        <f t="shared" si="26"/>
        <v>-1</v>
      </c>
      <c r="M88" s="17" t="str">
        <f t="shared" si="23"/>
        <v/>
      </c>
      <c r="N88" s="23">
        <f t="shared" si="24"/>
        <v>-5.6100981767180924E-3</v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>
        <v>3</v>
      </c>
      <c r="F91" s="16">
        <v>2</v>
      </c>
      <c r="G91" s="17" t="str">
        <f t="shared" si="19"/>
        <v/>
      </c>
      <c r="H91" s="17" t="str">
        <f t="shared" si="20"/>
        <v/>
      </c>
      <c r="I91" s="17">
        <f t="shared" si="21"/>
        <v>2.2388059701492536E-2</v>
      </c>
      <c r="J91" s="17">
        <f t="shared" si="22"/>
        <v>1.3888888888888888E-2</v>
      </c>
      <c r="K91" s="17">
        <f t="shared" si="25"/>
        <v>1</v>
      </c>
      <c r="L91" s="17">
        <f t="shared" si="26"/>
        <v>1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>
        <v>1</v>
      </c>
      <c r="D92" s="16">
        <v>2</v>
      </c>
      <c r="E92" s="16">
        <v>3</v>
      </c>
      <c r="F92" s="16">
        <v>4</v>
      </c>
      <c r="G92" s="17">
        <f t="shared" si="19"/>
        <v>1.277139208173691E-3</v>
      </c>
      <c r="H92" s="17">
        <f t="shared" si="20"/>
        <v>2.8050490883590462E-3</v>
      </c>
      <c r="I92" s="17">
        <f t="shared" si="21"/>
        <v>2.2388059701492536E-2</v>
      </c>
      <c r="J92" s="17">
        <f t="shared" si="22"/>
        <v>2.7777777777777776E-2</v>
      </c>
      <c r="K92" s="17">
        <f t="shared" si="25"/>
        <v>2</v>
      </c>
      <c r="L92" s="17">
        <f t="shared" si="26"/>
        <v>1</v>
      </c>
      <c r="M92" s="17">
        <f t="shared" si="23"/>
        <v>2.554278416347382E-3</v>
      </c>
      <c r="N92" s="23">
        <f t="shared" si="24"/>
        <v>2.8050490883590462E-3</v>
      </c>
    </row>
    <row r="93" spans="1:14" x14ac:dyDescent="0.2">
      <c r="A93" s="15"/>
      <c r="B93" s="30" t="s">
        <v>77</v>
      </c>
      <c r="C93" s="27">
        <v>0</v>
      </c>
      <c r="D93" s="16">
        <v>1</v>
      </c>
      <c r="E93" s="16"/>
      <c r="F93" s="16"/>
      <c r="G93" s="17" t="str">
        <f t="shared" si="19"/>
        <v/>
      </c>
      <c r="H93" s="17">
        <f t="shared" si="20"/>
        <v>1.4025245441795231E-3</v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>
        <f t="shared" si="26"/>
        <v>-1</v>
      </c>
      <c r="M93" s="17" t="str">
        <f t="shared" si="23"/>
        <v/>
      </c>
      <c r="N93" s="23">
        <f t="shared" si="24"/>
        <v>-1.4025245441795231E-3</v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8</v>
      </c>
      <c r="D97" s="16">
        <v>4</v>
      </c>
      <c r="E97" s="16">
        <v>5</v>
      </c>
      <c r="F97" s="16">
        <v>2</v>
      </c>
      <c r="G97" s="17">
        <f t="shared" si="19"/>
        <v>1.0217113665389528E-2</v>
      </c>
      <c r="H97" s="17">
        <f t="shared" si="20"/>
        <v>5.6100981767180924E-3</v>
      </c>
      <c r="I97" s="17">
        <f t="shared" si="21"/>
        <v>3.7313432835820892E-2</v>
      </c>
      <c r="J97" s="17">
        <f t="shared" si="22"/>
        <v>1.3888888888888888E-2</v>
      </c>
      <c r="K97" s="17">
        <f t="shared" si="25"/>
        <v>-0.375</v>
      </c>
      <c r="L97" s="17">
        <f t="shared" si="26"/>
        <v>-0.5</v>
      </c>
      <c r="M97" s="17">
        <f t="shared" si="23"/>
        <v>-3.831417624521073E-3</v>
      </c>
      <c r="N97" s="23">
        <f t="shared" si="24"/>
        <v>-2.8050490883590462E-3</v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8</v>
      </c>
      <c r="D99" s="16">
        <v>10</v>
      </c>
      <c r="E99" s="16">
        <v>3</v>
      </c>
      <c r="F99" s="16">
        <v>5</v>
      </c>
      <c r="G99" s="17">
        <f t="shared" si="19"/>
        <v>1.0217113665389528E-2</v>
      </c>
      <c r="H99" s="17">
        <f t="shared" si="20"/>
        <v>1.4025245441795231E-2</v>
      </c>
      <c r="I99" s="17">
        <f t="shared" si="21"/>
        <v>2.2388059701492536E-2</v>
      </c>
      <c r="J99" s="17">
        <f t="shared" si="22"/>
        <v>3.4722222222222224E-2</v>
      </c>
      <c r="K99" s="17">
        <f t="shared" si="25"/>
        <v>-0.625</v>
      </c>
      <c r="L99" s="17">
        <f t="shared" si="26"/>
        <v>-0.5</v>
      </c>
      <c r="M99" s="17">
        <f t="shared" si="23"/>
        <v>-6.3856960408684551E-3</v>
      </c>
      <c r="N99" s="23">
        <f t="shared" si="24"/>
        <v>-7.0126227208976155E-3</v>
      </c>
    </row>
    <row r="100" spans="1:14" x14ac:dyDescent="0.2">
      <c r="A100" s="15"/>
      <c r="B100" s="30" t="s">
        <v>84</v>
      </c>
      <c r="C100" s="27">
        <v>17</v>
      </c>
      <c r="D100" s="16">
        <v>15</v>
      </c>
      <c r="E100" s="16">
        <v>3</v>
      </c>
      <c r="F100" s="16">
        <v>1</v>
      </c>
      <c r="G100" s="17">
        <f t="shared" si="19"/>
        <v>2.1711366538952746E-2</v>
      </c>
      <c r="H100" s="17">
        <f t="shared" si="20"/>
        <v>2.1037868162692847E-2</v>
      </c>
      <c r="I100" s="17">
        <f t="shared" si="21"/>
        <v>2.2388059701492536E-2</v>
      </c>
      <c r="J100" s="17">
        <f t="shared" si="22"/>
        <v>6.9444444444444441E-3</v>
      </c>
      <c r="K100" s="17">
        <f t="shared" si="25"/>
        <v>-0.82352941176470584</v>
      </c>
      <c r="L100" s="17">
        <f t="shared" si="26"/>
        <v>-0.93333333333333335</v>
      </c>
      <c r="M100" s="17">
        <f t="shared" si="23"/>
        <v>-1.7879948914431672E-2</v>
      </c>
      <c r="N100" s="23">
        <f t="shared" si="24"/>
        <v>-1.9635343618513323E-2</v>
      </c>
    </row>
    <row r="101" spans="1:14" x14ac:dyDescent="0.2">
      <c r="A101" s="15"/>
      <c r="B101" s="30" t="s">
        <v>85</v>
      </c>
      <c r="C101" s="27"/>
      <c r="D101" s="16"/>
      <c r="E101" s="16">
        <v>0</v>
      </c>
      <c r="F101" s="16">
        <v>2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>
        <f t="shared" si="22"/>
        <v>1.3888888888888888E-2</v>
      </c>
      <c r="K101" s="17" t="str">
        <f t="shared" si="25"/>
        <v xml:space="preserve"> 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20</v>
      </c>
      <c r="D103" s="16">
        <v>39</v>
      </c>
      <c r="E103" s="16">
        <v>2</v>
      </c>
      <c r="F103" s="16">
        <v>9</v>
      </c>
      <c r="G103" s="17">
        <f t="shared" si="19"/>
        <v>2.554278416347382E-2</v>
      </c>
      <c r="H103" s="17">
        <f t="shared" si="20"/>
        <v>5.4698457223001401E-2</v>
      </c>
      <c r="I103" s="17">
        <f t="shared" si="21"/>
        <v>1.4925373134328358E-2</v>
      </c>
      <c r="J103" s="17">
        <f t="shared" si="22"/>
        <v>6.25E-2</v>
      </c>
      <c r="K103" s="17">
        <f t="shared" si="25"/>
        <v>-0.9</v>
      </c>
      <c r="L103" s="17">
        <f t="shared" si="26"/>
        <v>-0.76923076923076927</v>
      </c>
      <c r="M103" s="17">
        <f t="shared" si="23"/>
        <v>-2.298850574712644E-2</v>
      </c>
      <c r="N103" s="23">
        <f t="shared" si="24"/>
        <v>-4.2075736325385693E-2</v>
      </c>
    </row>
    <row r="104" spans="1:14" x14ac:dyDescent="0.2">
      <c r="A104" s="15"/>
      <c r="B104" s="30" t="s">
        <v>88</v>
      </c>
      <c r="C104" s="27">
        <v>0</v>
      </c>
      <c r="D104" s="16">
        <v>12</v>
      </c>
      <c r="E104" s="16">
        <v>1</v>
      </c>
      <c r="F104" s="16">
        <v>7</v>
      </c>
      <c r="G104" s="17" t="str">
        <f t="shared" si="19"/>
        <v/>
      </c>
      <c r="H104" s="17">
        <f t="shared" si="20"/>
        <v>1.6830294530154277E-2</v>
      </c>
      <c r="I104" s="17">
        <f t="shared" si="21"/>
        <v>7.462686567164179E-3</v>
      </c>
      <c r="J104" s="17">
        <f t="shared" si="22"/>
        <v>4.8611111111111112E-2</v>
      </c>
      <c r="K104" s="17">
        <f t="shared" si="25"/>
        <v>1</v>
      </c>
      <c r="L104" s="17">
        <f t="shared" si="26"/>
        <v>-0.41666666666666669</v>
      </c>
      <c r="M104" s="17" t="str">
        <f t="shared" si="23"/>
        <v/>
      </c>
      <c r="N104" s="23">
        <f t="shared" si="24"/>
        <v>-7.0126227208976155E-3</v>
      </c>
    </row>
    <row r="105" spans="1:14" x14ac:dyDescent="0.2">
      <c r="A105" s="15"/>
      <c r="B105" s="30" t="s">
        <v>89</v>
      </c>
      <c r="C105" s="27">
        <v>1</v>
      </c>
      <c r="D105" s="16">
        <v>2</v>
      </c>
      <c r="E105" s="16"/>
      <c r="F105" s="16"/>
      <c r="G105" s="17">
        <f t="shared" si="19"/>
        <v>1.277139208173691E-3</v>
      </c>
      <c r="H105" s="17">
        <f t="shared" si="20"/>
        <v>2.8050490883590462E-3</v>
      </c>
      <c r="I105" s="17" t="str">
        <f t="shared" si="21"/>
        <v/>
      </c>
      <c r="J105" s="17" t="str">
        <f t="shared" si="22"/>
        <v/>
      </c>
      <c r="K105" s="17">
        <f t="shared" si="25"/>
        <v>-1</v>
      </c>
      <c r="L105" s="17">
        <f t="shared" si="26"/>
        <v>-1</v>
      </c>
      <c r="M105" s="17">
        <f t="shared" si="23"/>
        <v>-1.277139208173691E-3</v>
      </c>
      <c r="N105" s="23">
        <f t="shared" si="24"/>
        <v>-2.8050490883590462E-3</v>
      </c>
    </row>
    <row r="106" spans="1:14" x14ac:dyDescent="0.2">
      <c r="A106" s="15"/>
      <c r="B106" s="30" t="s">
        <v>90</v>
      </c>
      <c r="C106" s="27">
        <v>0</v>
      </c>
      <c r="D106" s="16">
        <v>4</v>
      </c>
      <c r="E106" s="16"/>
      <c r="F106" s="16"/>
      <c r="G106" s="17" t="str">
        <f t="shared" si="19"/>
        <v/>
      </c>
      <c r="H106" s="17">
        <f t="shared" si="20"/>
        <v>5.6100981767180924E-3</v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>
        <f t="shared" si="26"/>
        <v>-1</v>
      </c>
      <c r="M106" s="17" t="str">
        <f t="shared" si="23"/>
        <v/>
      </c>
      <c r="N106" s="23">
        <f t="shared" si="24"/>
        <v>-5.6100981767180924E-3</v>
      </c>
    </row>
    <row r="107" spans="1:14" x14ac:dyDescent="0.2">
      <c r="A107" s="15"/>
      <c r="B107" s="30" t="s">
        <v>91</v>
      </c>
      <c r="C107" s="27">
        <v>3</v>
      </c>
      <c r="D107" s="16">
        <v>1</v>
      </c>
      <c r="E107" s="16"/>
      <c r="F107" s="16"/>
      <c r="G107" s="17">
        <f t="shared" si="19"/>
        <v>3.8314176245210726E-3</v>
      </c>
      <c r="H107" s="17">
        <f t="shared" si="20"/>
        <v>1.4025245441795231E-3</v>
      </c>
      <c r="I107" s="17" t="str">
        <f t="shared" si="21"/>
        <v/>
      </c>
      <c r="J107" s="17" t="str">
        <f t="shared" si="22"/>
        <v/>
      </c>
      <c r="K107" s="17">
        <f t="shared" si="25"/>
        <v>-1</v>
      </c>
      <c r="L107" s="17">
        <f t="shared" si="26"/>
        <v>-1</v>
      </c>
      <c r="M107" s="17">
        <f t="shared" si="23"/>
        <v>-3.8314176245210726E-3</v>
      </c>
      <c r="N107" s="23">
        <f t="shared" si="24"/>
        <v>-1.4025245441795231E-3</v>
      </c>
    </row>
    <row r="108" spans="1:14" x14ac:dyDescent="0.2">
      <c r="A108" s="15"/>
      <c r="B108" s="30" t="s">
        <v>92</v>
      </c>
      <c r="C108" s="27">
        <v>0</v>
      </c>
      <c r="D108" s="16">
        <v>1</v>
      </c>
      <c r="E108" s="16"/>
      <c r="F108" s="16"/>
      <c r="G108" s="17" t="str">
        <f t="shared" si="19"/>
        <v/>
      </c>
      <c r="H108" s="17">
        <f t="shared" si="20"/>
        <v>1.4025245441795231E-3</v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>
        <f t="shared" si="26"/>
        <v>-1</v>
      </c>
      <c r="M108" s="17" t="str">
        <f t="shared" si="23"/>
        <v/>
      </c>
      <c r="N108" s="23">
        <f t="shared" si="24"/>
        <v>-1.4025245441795231E-3</v>
      </c>
    </row>
    <row r="109" spans="1:14" x14ac:dyDescent="0.2">
      <c r="A109" s="15"/>
      <c r="B109" s="30" t="s">
        <v>93</v>
      </c>
      <c r="C109" s="27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14</v>
      </c>
      <c r="D111" s="16">
        <v>25</v>
      </c>
      <c r="E111" s="16">
        <v>9</v>
      </c>
      <c r="F111" s="16">
        <v>8</v>
      </c>
      <c r="G111" s="17">
        <f t="shared" si="19"/>
        <v>1.7879948914431672E-2</v>
      </c>
      <c r="H111" s="17">
        <f t="shared" si="20"/>
        <v>3.5063113604488078E-2</v>
      </c>
      <c r="I111" s="17">
        <f t="shared" si="21"/>
        <v>6.7164179104477612E-2</v>
      </c>
      <c r="J111" s="17">
        <f t="shared" si="22"/>
        <v>5.5555555555555552E-2</v>
      </c>
      <c r="K111" s="17">
        <f t="shared" si="25"/>
        <v>-0.35714285714285715</v>
      </c>
      <c r="L111" s="17">
        <f t="shared" si="26"/>
        <v>-0.68</v>
      </c>
      <c r="M111" s="17">
        <f t="shared" si="23"/>
        <v>-6.3856960408684542E-3</v>
      </c>
      <c r="N111" s="23">
        <f t="shared" si="24"/>
        <v>-2.3842917251051893E-2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>
        <v>0</v>
      </c>
      <c r="D114" s="16">
        <v>3</v>
      </c>
      <c r="E114" s="16">
        <v>1</v>
      </c>
      <c r="F114" s="16">
        <v>0</v>
      </c>
      <c r="G114" s="17" t="str">
        <f t="shared" si="27"/>
        <v/>
      </c>
      <c r="H114" s="17">
        <f t="shared" si="28"/>
        <v>4.2075736325385693E-3</v>
      </c>
      <c r="I114" s="17">
        <f t="shared" si="29"/>
        <v>7.462686567164179E-3</v>
      </c>
      <c r="J114" s="17" t="str">
        <f t="shared" si="30"/>
        <v/>
      </c>
      <c r="K114" s="17">
        <f t="shared" ref="K114:K145" si="33">+IF(AND(C114=0,E114=0)," ",IF(C114=0,1,IF(E114=0,-1,(E114-C114)/C114)))</f>
        <v>1</v>
      </c>
      <c r="L114" s="17">
        <f t="shared" ref="L114:L145" si="34">+IF(AND(D114=0,F114=0)," ",IF(D114=0,1,IF(F114=0,-1,(F114-D114)/D114)))</f>
        <v>-1</v>
      </c>
      <c r="M114" s="17" t="str">
        <f t="shared" si="31"/>
        <v/>
      </c>
      <c r="N114" s="23">
        <f t="shared" si="32"/>
        <v>-4.2075736325385693E-3</v>
      </c>
    </row>
    <row r="115" spans="1:14" x14ac:dyDescent="0.2">
      <c r="A115" s="15"/>
      <c r="B115" s="30" t="s">
        <v>99</v>
      </c>
      <c r="C115" s="27">
        <v>2</v>
      </c>
      <c r="D115" s="16">
        <v>22</v>
      </c>
      <c r="E115" s="16">
        <v>5</v>
      </c>
      <c r="F115" s="16">
        <v>8</v>
      </c>
      <c r="G115" s="17">
        <f t="shared" si="27"/>
        <v>2.554278416347382E-3</v>
      </c>
      <c r="H115" s="17">
        <f t="shared" si="28"/>
        <v>3.0855539971949508E-2</v>
      </c>
      <c r="I115" s="17">
        <f t="shared" si="29"/>
        <v>3.7313432835820892E-2</v>
      </c>
      <c r="J115" s="17">
        <f t="shared" si="30"/>
        <v>5.5555555555555552E-2</v>
      </c>
      <c r="K115" s="17">
        <f t="shared" si="33"/>
        <v>1.5</v>
      </c>
      <c r="L115" s="17">
        <f t="shared" si="34"/>
        <v>-0.63636363636363635</v>
      </c>
      <c r="M115" s="17">
        <f t="shared" si="31"/>
        <v>3.831417624521073E-3</v>
      </c>
      <c r="N115" s="23">
        <f t="shared" si="32"/>
        <v>-1.9635343618513323E-2</v>
      </c>
    </row>
    <row r="116" spans="1:14" x14ac:dyDescent="0.2">
      <c r="A116" s="15"/>
      <c r="B116" s="30" t="s">
        <v>100</v>
      </c>
      <c r="C116" s="27">
        <v>12</v>
      </c>
      <c r="D116" s="16">
        <v>15</v>
      </c>
      <c r="E116" s="16">
        <v>3</v>
      </c>
      <c r="F116" s="16">
        <v>9</v>
      </c>
      <c r="G116" s="17">
        <f t="shared" si="27"/>
        <v>1.532567049808429E-2</v>
      </c>
      <c r="H116" s="17">
        <f t="shared" si="28"/>
        <v>2.1037868162692847E-2</v>
      </c>
      <c r="I116" s="17">
        <f t="shared" si="29"/>
        <v>2.2388059701492536E-2</v>
      </c>
      <c r="J116" s="17">
        <f t="shared" si="30"/>
        <v>6.25E-2</v>
      </c>
      <c r="K116" s="17">
        <f t="shared" si="33"/>
        <v>-0.75</v>
      </c>
      <c r="L116" s="17">
        <f t="shared" si="34"/>
        <v>-0.4</v>
      </c>
      <c r="M116" s="17">
        <f t="shared" si="31"/>
        <v>-1.1494252873563218E-2</v>
      </c>
      <c r="N116" s="23">
        <f t="shared" si="32"/>
        <v>-8.4151472650771386E-3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4</v>
      </c>
      <c r="D118" s="16">
        <v>6</v>
      </c>
      <c r="E118" s="16">
        <v>1</v>
      </c>
      <c r="F118" s="16">
        <v>2</v>
      </c>
      <c r="G118" s="17">
        <f t="shared" si="27"/>
        <v>5.108556832694764E-3</v>
      </c>
      <c r="H118" s="17">
        <f t="shared" si="28"/>
        <v>8.4151472650771386E-3</v>
      </c>
      <c r="I118" s="17">
        <f t="shared" si="29"/>
        <v>7.462686567164179E-3</v>
      </c>
      <c r="J118" s="17">
        <f t="shared" si="30"/>
        <v>1.3888888888888888E-2</v>
      </c>
      <c r="K118" s="17">
        <f t="shared" si="33"/>
        <v>-0.75</v>
      </c>
      <c r="L118" s="17">
        <f t="shared" si="34"/>
        <v>-0.66666666666666663</v>
      </c>
      <c r="M118" s="17">
        <f t="shared" si="31"/>
        <v>-3.831417624521073E-3</v>
      </c>
      <c r="N118" s="23">
        <f t="shared" si="32"/>
        <v>-5.6100981767180924E-3</v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>
        <v>2</v>
      </c>
      <c r="F122" s="16">
        <v>2</v>
      </c>
      <c r="G122" s="17" t="str">
        <f t="shared" si="27"/>
        <v/>
      </c>
      <c r="H122" s="17" t="str">
        <f t="shared" si="28"/>
        <v/>
      </c>
      <c r="I122" s="17">
        <f t="shared" si="29"/>
        <v>1.4925373134328358E-2</v>
      </c>
      <c r="J122" s="17">
        <f t="shared" si="30"/>
        <v>1.3888888888888888E-2</v>
      </c>
      <c r="K122" s="17">
        <f t="shared" si="33"/>
        <v>1</v>
      </c>
      <c r="L122" s="17">
        <f t="shared" si="34"/>
        <v>1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>
        <v>1</v>
      </c>
      <c r="D123" s="16">
        <v>3</v>
      </c>
      <c r="E123" s="16">
        <v>0</v>
      </c>
      <c r="F123" s="16">
        <v>2</v>
      </c>
      <c r="G123" s="17">
        <f t="shared" si="27"/>
        <v>1.277139208173691E-3</v>
      </c>
      <c r="H123" s="17">
        <f t="shared" si="28"/>
        <v>4.2075736325385693E-3</v>
      </c>
      <c r="I123" s="17" t="str">
        <f t="shared" si="29"/>
        <v/>
      </c>
      <c r="J123" s="17">
        <f t="shared" si="30"/>
        <v>1.3888888888888888E-2</v>
      </c>
      <c r="K123" s="17">
        <f t="shared" si="33"/>
        <v>-1</v>
      </c>
      <c r="L123" s="17">
        <f t="shared" si="34"/>
        <v>-0.33333333333333331</v>
      </c>
      <c r="M123" s="17">
        <f t="shared" si="31"/>
        <v>-1.277139208173691E-3</v>
      </c>
      <c r="N123" s="23">
        <f t="shared" si="32"/>
        <v>-1.4025245441795231E-3</v>
      </c>
    </row>
    <row r="124" spans="1:14" ht="25.5" x14ac:dyDescent="0.2">
      <c r="A124" s="15"/>
      <c r="B124" s="30" t="s">
        <v>108</v>
      </c>
      <c r="C124" s="27">
        <v>2</v>
      </c>
      <c r="D124" s="16">
        <v>6</v>
      </c>
      <c r="E124" s="16">
        <v>0</v>
      </c>
      <c r="F124" s="16">
        <v>4</v>
      </c>
      <c r="G124" s="17">
        <f t="shared" si="27"/>
        <v>2.554278416347382E-3</v>
      </c>
      <c r="H124" s="17">
        <f t="shared" si="28"/>
        <v>8.4151472650771386E-3</v>
      </c>
      <c r="I124" s="17" t="str">
        <f t="shared" si="29"/>
        <v/>
      </c>
      <c r="J124" s="17">
        <f t="shared" si="30"/>
        <v>2.7777777777777776E-2</v>
      </c>
      <c r="K124" s="17">
        <f t="shared" si="33"/>
        <v>-1</v>
      </c>
      <c r="L124" s="17">
        <f t="shared" si="34"/>
        <v>-0.33333333333333331</v>
      </c>
      <c r="M124" s="17">
        <f t="shared" si="31"/>
        <v>-2.554278416347382E-3</v>
      </c>
      <c r="N124" s="23">
        <f t="shared" si="32"/>
        <v>-2.8050490883590462E-3</v>
      </c>
    </row>
    <row r="125" spans="1:14" ht="25.5" x14ac:dyDescent="0.2">
      <c r="A125" s="15"/>
      <c r="B125" s="30" t="s">
        <v>109</v>
      </c>
      <c r="C125" s="27">
        <v>3</v>
      </c>
      <c r="D125" s="16">
        <v>6</v>
      </c>
      <c r="E125" s="16">
        <v>0</v>
      </c>
      <c r="F125" s="16">
        <v>2</v>
      </c>
      <c r="G125" s="17">
        <f t="shared" si="27"/>
        <v>3.8314176245210726E-3</v>
      </c>
      <c r="H125" s="17">
        <f t="shared" si="28"/>
        <v>8.4151472650771386E-3</v>
      </c>
      <c r="I125" s="17" t="str">
        <f t="shared" si="29"/>
        <v/>
      </c>
      <c r="J125" s="17">
        <f t="shared" si="30"/>
        <v>1.3888888888888888E-2</v>
      </c>
      <c r="K125" s="17">
        <f t="shared" si="33"/>
        <v>-1</v>
      </c>
      <c r="L125" s="17">
        <f t="shared" si="34"/>
        <v>-0.66666666666666663</v>
      </c>
      <c r="M125" s="17">
        <f t="shared" si="31"/>
        <v>-3.8314176245210726E-3</v>
      </c>
      <c r="N125" s="23">
        <f t="shared" si="32"/>
        <v>-5.6100981767180924E-3</v>
      </c>
    </row>
    <row r="126" spans="1:14" x14ac:dyDescent="0.2">
      <c r="A126" s="15"/>
      <c r="B126" s="30" t="s">
        <v>110</v>
      </c>
      <c r="C126" s="27">
        <v>1</v>
      </c>
      <c r="D126" s="16">
        <v>1</v>
      </c>
      <c r="E126" s="16"/>
      <c r="F126" s="16"/>
      <c r="G126" s="17">
        <f t="shared" si="27"/>
        <v>1.277139208173691E-3</v>
      </c>
      <c r="H126" s="17">
        <f t="shared" si="28"/>
        <v>1.4025245441795231E-3</v>
      </c>
      <c r="I126" s="17" t="str">
        <f t="shared" si="29"/>
        <v/>
      </c>
      <c r="J126" s="17" t="str">
        <f t="shared" si="30"/>
        <v/>
      </c>
      <c r="K126" s="17">
        <f t="shared" si="33"/>
        <v>-1</v>
      </c>
      <c r="L126" s="17">
        <f t="shared" si="34"/>
        <v>-1</v>
      </c>
      <c r="M126" s="17">
        <f t="shared" si="31"/>
        <v>-1.277139208173691E-3</v>
      </c>
      <c r="N126" s="23">
        <f t="shared" si="32"/>
        <v>-1.4025245441795231E-3</v>
      </c>
    </row>
    <row r="127" spans="1:14" x14ac:dyDescent="0.2">
      <c r="A127" s="15"/>
      <c r="B127" s="30" t="s">
        <v>111</v>
      </c>
      <c r="C127" s="27">
        <v>8</v>
      </c>
      <c r="D127" s="16">
        <v>3</v>
      </c>
      <c r="E127" s="16">
        <v>1</v>
      </c>
      <c r="F127" s="16">
        <v>1</v>
      </c>
      <c r="G127" s="17">
        <f t="shared" si="27"/>
        <v>1.0217113665389528E-2</v>
      </c>
      <c r="H127" s="17">
        <f t="shared" si="28"/>
        <v>4.2075736325385693E-3</v>
      </c>
      <c r="I127" s="17">
        <f t="shared" si="29"/>
        <v>7.462686567164179E-3</v>
      </c>
      <c r="J127" s="17">
        <f t="shared" si="30"/>
        <v>6.9444444444444441E-3</v>
      </c>
      <c r="K127" s="17">
        <f t="shared" si="33"/>
        <v>-0.875</v>
      </c>
      <c r="L127" s="17">
        <f t="shared" si="34"/>
        <v>-0.66666666666666663</v>
      </c>
      <c r="M127" s="17">
        <f t="shared" si="31"/>
        <v>-8.9399744572158379E-3</v>
      </c>
      <c r="N127" s="23">
        <f t="shared" si="32"/>
        <v>-2.8050490883590462E-3</v>
      </c>
    </row>
    <row r="128" spans="1:14" x14ac:dyDescent="0.2">
      <c r="A128" s="15"/>
      <c r="B128" s="30" t="s">
        <v>112</v>
      </c>
      <c r="C128" s="27">
        <v>4</v>
      </c>
      <c r="D128" s="16">
        <v>0</v>
      </c>
      <c r="E128" s="16">
        <v>0</v>
      </c>
      <c r="F128" s="16">
        <v>1</v>
      </c>
      <c r="G128" s="17">
        <f t="shared" si="27"/>
        <v>5.108556832694764E-3</v>
      </c>
      <c r="H128" s="17" t="str">
        <f t="shared" si="28"/>
        <v/>
      </c>
      <c r="I128" s="17" t="str">
        <f t="shared" si="29"/>
        <v/>
      </c>
      <c r="J128" s="17">
        <f t="shared" si="30"/>
        <v>6.9444444444444441E-3</v>
      </c>
      <c r="K128" s="17">
        <f t="shared" si="33"/>
        <v>-1</v>
      </c>
      <c r="L128" s="17">
        <f t="shared" si="34"/>
        <v>1</v>
      </c>
      <c r="M128" s="17">
        <f t="shared" si="31"/>
        <v>-5.108556832694764E-3</v>
      </c>
      <c r="N128" s="23" t="str">
        <f t="shared" si="32"/>
        <v/>
      </c>
    </row>
    <row r="129" spans="1:14" x14ac:dyDescent="0.2">
      <c r="A129" s="15"/>
      <c r="B129" s="30" t="s">
        <v>113</v>
      </c>
      <c r="C129" s="27">
        <v>1</v>
      </c>
      <c r="D129" s="16">
        <v>3</v>
      </c>
      <c r="E129" s="16">
        <v>0</v>
      </c>
      <c r="F129" s="16">
        <v>1</v>
      </c>
      <c r="G129" s="17">
        <f t="shared" si="27"/>
        <v>1.277139208173691E-3</v>
      </c>
      <c r="H129" s="17">
        <f t="shared" si="28"/>
        <v>4.2075736325385693E-3</v>
      </c>
      <c r="I129" s="17" t="str">
        <f t="shared" si="29"/>
        <v/>
      </c>
      <c r="J129" s="17">
        <f t="shared" si="30"/>
        <v>6.9444444444444441E-3</v>
      </c>
      <c r="K129" s="17">
        <f t="shared" si="33"/>
        <v>-1</v>
      </c>
      <c r="L129" s="17">
        <f t="shared" si="34"/>
        <v>-0.66666666666666663</v>
      </c>
      <c r="M129" s="17">
        <f t="shared" si="31"/>
        <v>-1.277139208173691E-3</v>
      </c>
      <c r="N129" s="23">
        <f t="shared" si="32"/>
        <v>-2.8050490883590462E-3</v>
      </c>
    </row>
    <row r="130" spans="1:14" x14ac:dyDescent="0.2">
      <c r="A130" s="15"/>
      <c r="B130" s="30" t="s">
        <v>114</v>
      </c>
      <c r="C130" s="27">
        <v>1</v>
      </c>
      <c r="D130" s="16">
        <v>0</v>
      </c>
      <c r="E130" s="16"/>
      <c r="F130" s="16"/>
      <c r="G130" s="17">
        <f t="shared" si="27"/>
        <v>1.277139208173691E-3</v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>
        <f t="shared" si="33"/>
        <v>-1</v>
      </c>
      <c r="L130" s="17" t="str">
        <f t="shared" si="34"/>
        <v xml:space="preserve"> </v>
      </c>
      <c r="M130" s="17">
        <f t="shared" si="31"/>
        <v>-1.277139208173691E-3</v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2</v>
      </c>
      <c r="D133" s="16">
        <v>1</v>
      </c>
      <c r="E133" s="16">
        <v>1</v>
      </c>
      <c r="F133" s="16">
        <v>0</v>
      </c>
      <c r="G133" s="17">
        <f t="shared" si="27"/>
        <v>2.554278416347382E-3</v>
      </c>
      <c r="H133" s="17">
        <f t="shared" si="28"/>
        <v>1.4025245441795231E-3</v>
      </c>
      <c r="I133" s="17">
        <f t="shared" si="29"/>
        <v>7.462686567164179E-3</v>
      </c>
      <c r="J133" s="17" t="str">
        <f t="shared" si="30"/>
        <v/>
      </c>
      <c r="K133" s="17">
        <f t="shared" si="33"/>
        <v>-0.5</v>
      </c>
      <c r="L133" s="17">
        <f t="shared" si="34"/>
        <v>-1</v>
      </c>
      <c r="M133" s="17">
        <f t="shared" si="31"/>
        <v>-1.277139208173691E-3</v>
      </c>
      <c r="N133" s="23">
        <f t="shared" si="32"/>
        <v>-1.4025245441795231E-3</v>
      </c>
    </row>
    <row r="134" spans="1:14" x14ac:dyDescent="0.2">
      <c r="A134" s="15"/>
      <c r="B134" s="30" t="s">
        <v>118</v>
      </c>
      <c r="C134" s="27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0</v>
      </c>
      <c r="D135" s="16">
        <v>1</v>
      </c>
      <c r="E135" s="16">
        <v>1</v>
      </c>
      <c r="F135" s="16">
        <v>0</v>
      </c>
      <c r="G135" s="17" t="str">
        <f t="shared" si="27"/>
        <v/>
      </c>
      <c r="H135" s="17">
        <f t="shared" si="28"/>
        <v>1.4025245441795231E-3</v>
      </c>
      <c r="I135" s="17">
        <f t="shared" si="29"/>
        <v>7.462686567164179E-3</v>
      </c>
      <c r="J135" s="17" t="str">
        <f t="shared" si="30"/>
        <v/>
      </c>
      <c r="K135" s="17">
        <f t="shared" si="33"/>
        <v>1</v>
      </c>
      <c r="L135" s="17">
        <f t="shared" si="34"/>
        <v>-1</v>
      </c>
      <c r="M135" s="17" t="str">
        <f t="shared" si="31"/>
        <v/>
      </c>
      <c r="N135" s="23">
        <f t="shared" si="32"/>
        <v>-1.4025245441795231E-3</v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8</v>
      </c>
      <c r="D137" s="16">
        <v>2</v>
      </c>
      <c r="E137" s="16">
        <v>3</v>
      </c>
      <c r="F137" s="16">
        <v>0</v>
      </c>
      <c r="G137" s="17">
        <f t="shared" si="27"/>
        <v>1.0217113665389528E-2</v>
      </c>
      <c r="H137" s="17">
        <f t="shared" si="28"/>
        <v>2.8050490883590462E-3</v>
      </c>
      <c r="I137" s="17">
        <f t="shared" si="29"/>
        <v>2.2388059701492536E-2</v>
      </c>
      <c r="J137" s="17" t="str">
        <f t="shared" si="30"/>
        <v/>
      </c>
      <c r="K137" s="17">
        <f t="shared" si="33"/>
        <v>-0.625</v>
      </c>
      <c r="L137" s="17">
        <f t="shared" si="34"/>
        <v>-1</v>
      </c>
      <c r="M137" s="17">
        <f t="shared" si="31"/>
        <v>-6.3856960408684551E-3</v>
      </c>
      <c r="N137" s="23">
        <f t="shared" si="32"/>
        <v>-2.8050490883590462E-3</v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36</v>
      </c>
      <c r="D139" s="16">
        <v>8</v>
      </c>
      <c r="E139" s="16">
        <v>6</v>
      </c>
      <c r="F139" s="16">
        <v>1</v>
      </c>
      <c r="G139" s="17">
        <f t="shared" si="27"/>
        <v>4.5977011494252873E-2</v>
      </c>
      <c r="H139" s="17">
        <f t="shared" si="28"/>
        <v>1.1220196353436185E-2</v>
      </c>
      <c r="I139" s="17">
        <f t="shared" si="29"/>
        <v>4.4776119402985072E-2</v>
      </c>
      <c r="J139" s="17">
        <f t="shared" si="30"/>
        <v>6.9444444444444441E-3</v>
      </c>
      <c r="K139" s="17">
        <f t="shared" si="33"/>
        <v>-0.83333333333333337</v>
      </c>
      <c r="L139" s="17">
        <f t="shared" si="34"/>
        <v>-0.875</v>
      </c>
      <c r="M139" s="17">
        <f t="shared" si="31"/>
        <v>-3.8314176245210732E-2</v>
      </c>
      <c r="N139" s="23">
        <f t="shared" si="32"/>
        <v>-9.8176718092566617E-3</v>
      </c>
    </row>
    <row r="140" spans="1:14" x14ac:dyDescent="0.2">
      <c r="A140" s="15"/>
      <c r="B140" s="30" t="s">
        <v>124</v>
      </c>
      <c r="C140" s="27">
        <v>0</v>
      </c>
      <c r="D140" s="16">
        <v>1</v>
      </c>
      <c r="E140" s="16"/>
      <c r="F140" s="16"/>
      <c r="G140" s="17" t="str">
        <f t="shared" si="27"/>
        <v/>
      </c>
      <c r="H140" s="17">
        <f t="shared" si="28"/>
        <v>1.4025245441795231E-3</v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>
        <f t="shared" si="34"/>
        <v>-1</v>
      </c>
      <c r="M140" s="17" t="str">
        <f t="shared" si="31"/>
        <v/>
      </c>
      <c r="N140" s="23">
        <f t="shared" si="32"/>
        <v>-1.4025245441795231E-3</v>
      </c>
    </row>
    <row r="141" spans="1:14" x14ac:dyDescent="0.2">
      <c r="A141" s="15"/>
      <c r="B141" s="30" t="s">
        <v>125</v>
      </c>
      <c r="C141" s="27">
        <v>40</v>
      </c>
      <c r="D141" s="16">
        <v>23</v>
      </c>
      <c r="E141" s="16">
        <v>7</v>
      </c>
      <c r="F141" s="16">
        <v>4</v>
      </c>
      <c r="G141" s="17">
        <f t="shared" si="27"/>
        <v>5.108556832694764E-2</v>
      </c>
      <c r="H141" s="17">
        <f t="shared" si="28"/>
        <v>3.2258064516129031E-2</v>
      </c>
      <c r="I141" s="17">
        <f t="shared" si="29"/>
        <v>5.2238805970149252E-2</v>
      </c>
      <c r="J141" s="17">
        <f t="shared" si="30"/>
        <v>2.7777777777777776E-2</v>
      </c>
      <c r="K141" s="17">
        <f t="shared" si="33"/>
        <v>-0.82499999999999996</v>
      </c>
      <c r="L141" s="17">
        <f t="shared" si="34"/>
        <v>-0.82608695652173914</v>
      </c>
      <c r="M141" s="17">
        <f t="shared" si="31"/>
        <v>-4.2145593869731802E-2</v>
      </c>
      <c r="N141" s="23">
        <f t="shared" si="32"/>
        <v>-2.6647966339410939E-2</v>
      </c>
    </row>
    <row r="142" spans="1:14" x14ac:dyDescent="0.2">
      <c r="A142" s="15"/>
      <c r="B142" s="30" t="s">
        <v>126</v>
      </c>
      <c r="C142" s="27">
        <v>10</v>
      </c>
      <c r="D142" s="16">
        <v>14</v>
      </c>
      <c r="E142" s="16">
        <v>4</v>
      </c>
      <c r="F142" s="16">
        <v>1</v>
      </c>
      <c r="G142" s="17">
        <f t="shared" si="27"/>
        <v>1.277139208173691E-2</v>
      </c>
      <c r="H142" s="17">
        <f t="shared" si="28"/>
        <v>1.9635343618513323E-2</v>
      </c>
      <c r="I142" s="17">
        <f t="shared" si="29"/>
        <v>2.9850746268656716E-2</v>
      </c>
      <c r="J142" s="17">
        <f t="shared" si="30"/>
        <v>6.9444444444444441E-3</v>
      </c>
      <c r="K142" s="17">
        <f t="shared" si="33"/>
        <v>-0.6</v>
      </c>
      <c r="L142" s="17">
        <f t="shared" si="34"/>
        <v>-0.9285714285714286</v>
      </c>
      <c r="M142" s="17">
        <f t="shared" si="31"/>
        <v>-7.6628352490421461E-3</v>
      </c>
      <c r="N142" s="23">
        <f t="shared" si="32"/>
        <v>-1.82328190743338E-2</v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44</v>
      </c>
      <c r="D144" s="16">
        <v>28</v>
      </c>
      <c r="E144" s="16">
        <v>0</v>
      </c>
      <c r="F144" s="16">
        <v>1</v>
      </c>
      <c r="G144" s="17">
        <f t="shared" si="27"/>
        <v>5.6194125159642401E-2</v>
      </c>
      <c r="H144" s="17">
        <f t="shared" si="28"/>
        <v>3.9270687237026647E-2</v>
      </c>
      <c r="I144" s="17" t="str">
        <f t="shared" si="29"/>
        <v/>
      </c>
      <c r="J144" s="17">
        <f t="shared" si="30"/>
        <v>6.9444444444444441E-3</v>
      </c>
      <c r="K144" s="17">
        <f t="shared" si="33"/>
        <v>-1</v>
      </c>
      <c r="L144" s="17">
        <f t="shared" si="34"/>
        <v>-0.9642857142857143</v>
      </c>
      <c r="M144" s="17">
        <f t="shared" si="31"/>
        <v>-5.6194125159642401E-2</v>
      </c>
      <c r="N144" s="23">
        <f t="shared" si="32"/>
        <v>-3.7868162692847124E-2</v>
      </c>
    </row>
    <row r="145" spans="1:14" ht="27.75" customHeight="1" x14ac:dyDescent="0.2">
      <c r="A145" s="15"/>
      <c r="B145" s="30" t="s">
        <v>129</v>
      </c>
      <c r="C145" s="27">
        <v>306</v>
      </c>
      <c r="D145" s="16">
        <v>228</v>
      </c>
      <c r="E145" s="16">
        <v>3</v>
      </c>
      <c r="F145" s="16">
        <v>2</v>
      </c>
      <c r="G145" s="17">
        <f t="shared" ref="G145:G180" si="35">+IF(C145=0,"",C145/C$81)</f>
        <v>0.39080459770114945</v>
      </c>
      <c r="H145" s="17">
        <f t="shared" ref="H145:H180" si="36">+IF(D145=0,"",D145/D$81)</f>
        <v>0.31977559607293127</v>
      </c>
      <c r="I145" s="17">
        <f t="shared" ref="I145:I180" si="37">+IF(E145=0,"",E145/E$81)</f>
        <v>2.2388059701492536E-2</v>
      </c>
      <c r="J145" s="17">
        <f t="shared" ref="J145:J180" si="38">+IF(F145=0,"",F145/F$81)</f>
        <v>1.3888888888888888E-2</v>
      </c>
      <c r="K145" s="17">
        <f t="shared" si="33"/>
        <v>-0.99019607843137258</v>
      </c>
      <c r="L145" s="17">
        <f t="shared" si="34"/>
        <v>-0.99122807017543857</v>
      </c>
      <c r="M145" s="17">
        <f t="shared" ref="M145:M180" si="39">+IF(OR(AND(G145=""),(K145="")),"",G145*K145)</f>
        <v>-0.3869731800766284</v>
      </c>
      <c r="N145" s="23">
        <f t="shared" ref="N145:N180" si="40">+IF(OR(AND(H145=""),(L145="")),"",H145*L145)</f>
        <v>-0.31697054698457222</v>
      </c>
    </row>
    <row r="146" spans="1:14" x14ac:dyDescent="0.2">
      <c r="A146" s="15"/>
      <c r="B146" s="30" t="s">
        <v>130</v>
      </c>
      <c r="C146" s="27">
        <v>37</v>
      </c>
      <c r="D146" s="16">
        <v>28</v>
      </c>
      <c r="E146" s="16">
        <v>47</v>
      </c>
      <c r="F146" s="16">
        <v>41</v>
      </c>
      <c r="G146" s="17">
        <f t="shared" si="35"/>
        <v>4.7254150702426563E-2</v>
      </c>
      <c r="H146" s="17">
        <f t="shared" si="36"/>
        <v>3.9270687237026647E-2</v>
      </c>
      <c r="I146" s="17">
        <f t="shared" si="37"/>
        <v>0.35074626865671643</v>
      </c>
      <c r="J146" s="17">
        <f t="shared" si="38"/>
        <v>0.28472222222222221</v>
      </c>
      <c r="K146" s="17">
        <f t="shared" ref="K146:K180" si="41">+IF(AND(C146=0,E146=0)," ",IF(C146=0,1,IF(E146=0,-1,(E146-C146)/C146)))</f>
        <v>0.27027027027027029</v>
      </c>
      <c r="L146" s="17">
        <f t="shared" ref="L146:L180" si="42">+IF(AND(D146=0,F146=0)," ",IF(D146=0,1,IF(F146=0,-1,(F146-D146)/D146)))</f>
        <v>0.4642857142857143</v>
      </c>
      <c r="M146" s="17">
        <f t="shared" si="39"/>
        <v>1.277139208173691E-2</v>
      </c>
      <c r="N146" s="23">
        <f t="shared" si="40"/>
        <v>1.82328190743338E-2</v>
      </c>
    </row>
    <row r="147" spans="1:14" x14ac:dyDescent="0.2">
      <c r="A147" s="15"/>
      <c r="B147" s="30" t="s">
        <v>131</v>
      </c>
      <c r="C147" s="27">
        <v>1</v>
      </c>
      <c r="D147" s="16">
        <v>0</v>
      </c>
      <c r="E147" s="16">
        <v>2</v>
      </c>
      <c r="F147" s="16">
        <v>0</v>
      </c>
      <c r="G147" s="17">
        <f t="shared" si="35"/>
        <v>1.277139208173691E-3</v>
      </c>
      <c r="H147" s="17" t="str">
        <f t="shared" si="36"/>
        <v/>
      </c>
      <c r="I147" s="17">
        <f t="shared" si="37"/>
        <v>1.4925373134328358E-2</v>
      </c>
      <c r="J147" s="17" t="str">
        <f t="shared" si="38"/>
        <v/>
      </c>
      <c r="K147" s="17">
        <f t="shared" si="41"/>
        <v>1</v>
      </c>
      <c r="L147" s="17" t="str">
        <f t="shared" si="42"/>
        <v xml:space="preserve"> </v>
      </c>
      <c r="M147" s="17">
        <f t="shared" si="39"/>
        <v>1.277139208173691E-3</v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>
        <v>0</v>
      </c>
      <c r="D148" s="16">
        <v>1</v>
      </c>
      <c r="E148" s="16"/>
      <c r="F148" s="16"/>
      <c r="G148" s="17" t="str">
        <f t="shared" si="35"/>
        <v/>
      </c>
      <c r="H148" s="17">
        <f t="shared" si="36"/>
        <v>1.4025245441795231E-3</v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>
        <f t="shared" si="42"/>
        <v>-1</v>
      </c>
      <c r="M148" s="17" t="str">
        <f t="shared" si="39"/>
        <v/>
      </c>
      <c r="N148" s="23">
        <f t="shared" si="40"/>
        <v>-1.4025245441795231E-3</v>
      </c>
    </row>
    <row r="149" spans="1:14" x14ac:dyDescent="0.2">
      <c r="A149" s="15"/>
      <c r="B149" s="30" t="s">
        <v>133</v>
      </c>
      <c r="C149" s="27">
        <v>4</v>
      </c>
      <c r="D149" s="16">
        <v>2</v>
      </c>
      <c r="E149" s="16"/>
      <c r="F149" s="16"/>
      <c r="G149" s="17">
        <f t="shared" si="35"/>
        <v>5.108556832694764E-3</v>
      </c>
      <c r="H149" s="17">
        <f t="shared" si="36"/>
        <v>2.8050490883590462E-3</v>
      </c>
      <c r="I149" s="17" t="str">
        <f t="shared" si="37"/>
        <v/>
      </c>
      <c r="J149" s="17" t="str">
        <f t="shared" si="38"/>
        <v/>
      </c>
      <c r="K149" s="17">
        <f t="shared" si="41"/>
        <v>-1</v>
      </c>
      <c r="L149" s="17">
        <f t="shared" si="42"/>
        <v>-1</v>
      </c>
      <c r="M149" s="17">
        <f t="shared" si="39"/>
        <v>-5.108556832694764E-3</v>
      </c>
      <c r="N149" s="23">
        <f t="shared" si="40"/>
        <v>-2.8050490883590462E-3</v>
      </c>
    </row>
    <row r="150" spans="1:14" x14ac:dyDescent="0.2">
      <c r="A150" s="15"/>
      <c r="B150" s="30" t="s">
        <v>134</v>
      </c>
      <c r="C150" s="27">
        <v>2</v>
      </c>
      <c r="D150" s="16">
        <v>0</v>
      </c>
      <c r="E150" s="16">
        <v>2</v>
      </c>
      <c r="F150" s="16">
        <v>0</v>
      </c>
      <c r="G150" s="17">
        <f t="shared" si="35"/>
        <v>2.554278416347382E-3</v>
      </c>
      <c r="H150" s="17" t="str">
        <f t="shared" si="36"/>
        <v/>
      </c>
      <c r="I150" s="17">
        <f t="shared" si="37"/>
        <v>1.4925373134328358E-2</v>
      </c>
      <c r="J150" s="17" t="str">
        <f t="shared" si="38"/>
        <v/>
      </c>
      <c r="K150" s="17">
        <f t="shared" si="41"/>
        <v>0</v>
      </c>
      <c r="L150" s="17" t="str">
        <f t="shared" si="42"/>
        <v xml:space="preserve"> </v>
      </c>
      <c r="M150" s="17">
        <f t="shared" si="39"/>
        <v>0</v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>
        <v>0</v>
      </c>
      <c r="D151" s="16">
        <v>1</v>
      </c>
      <c r="E151" s="16"/>
      <c r="F151" s="16"/>
      <c r="G151" s="17" t="str">
        <f t="shared" si="35"/>
        <v/>
      </c>
      <c r="H151" s="17">
        <f t="shared" si="36"/>
        <v>1.4025245441795231E-3</v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>
        <f t="shared" si="42"/>
        <v>-1</v>
      </c>
      <c r="M151" s="17" t="str">
        <f t="shared" si="39"/>
        <v/>
      </c>
      <c r="N151" s="23">
        <f t="shared" si="40"/>
        <v>-1.4025245441795231E-3</v>
      </c>
    </row>
    <row r="152" spans="1:14" x14ac:dyDescent="0.2">
      <c r="A152" s="15"/>
      <c r="B152" s="30" t="s">
        <v>136</v>
      </c>
      <c r="C152" s="27">
        <v>2</v>
      </c>
      <c r="D152" s="16">
        <v>5</v>
      </c>
      <c r="E152" s="16">
        <v>0</v>
      </c>
      <c r="F152" s="16">
        <v>3</v>
      </c>
      <c r="G152" s="17">
        <f t="shared" si="35"/>
        <v>2.554278416347382E-3</v>
      </c>
      <c r="H152" s="17">
        <f t="shared" si="36"/>
        <v>7.0126227208976155E-3</v>
      </c>
      <c r="I152" s="17" t="str">
        <f t="shared" si="37"/>
        <v/>
      </c>
      <c r="J152" s="17">
        <f t="shared" si="38"/>
        <v>2.0833333333333332E-2</v>
      </c>
      <c r="K152" s="17">
        <f t="shared" si="41"/>
        <v>-1</v>
      </c>
      <c r="L152" s="17">
        <f t="shared" si="42"/>
        <v>-0.4</v>
      </c>
      <c r="M152" s="17">
        <f t="shared" si="39"/>
        <v>-2.554278416347382E-3</v>
      </c>
      <c r="N152" s="23">
        <f t="shared" si="40"/>
        <v>-2.8050490883590462E-3</v>
      </c>
    </row>
    <row r="153" spans="1:14" x14ac:dyDescent="0.2">
      <c r="A153" s="15"/>
      <c r="B153" s="30" t="s">
        <v>137</v>
      </c>
      <c r="C153" s="27">
        <v>1</v>
      </c>
      <c r="D153" s="16">
        <v>1</v>
      </c>
      <c r="E153" s="16"/>
      <c r="F153" s="16"/>
      <c r="G153" s="17">
        <f t="shared" si="35"/>
        <v>1.277139208173691E-3</v>
      </c>
      <c r="H153" s="17">
        <f t="shared" si="36"/>
        <v>1.4025245441795231E-3</v>
      </c>
      <c r="I153" s="17" t="str">
        <f t="shared" si="37"/>
        <v/>
      </c>
      <c r="J153" s="17" t="str">
        <f t="shared" si="38"/>
        <v/>
      </c>
      <c r="K153" s="17">
        <f t="shared" si="41"/>
        <v>-1</v>
      </c>
      <c r="L153" s="17">
        <f t="shared" si="42"/>
        <v>-1</v>
      </c>
      <c r="M153" s="17">
        <f t="shared" si="39"/>
        <v>-1.277139208173691E-3</v>
      </c>
      <c r="N153" s="23">
        <f t="shared" si="40"/>
        <v>-1.4025245441795231E-3</v>
      </c>
    </row>
    <row r="154" spans="1:14" ht="25.5" x14ac:dyDescent="0.2">
      <c r="A154" s="15"/>
      <c r="B154" s="30" t="s">
        <v>138</v>
      </c>
      <c r="C154" s="27">
        <v>3</v>
      </c>
      <c r="D154" s="16">
        <v>3</v>
      </c>
      <c r="E154" s="16">
        <v>1</v>
      </c>
      <c r="F154" s="16">
        <v>1</v>
      </c>
      <c r="G154" s="17">
        <f t="shared" si="35"/>
        <v>3.8314176245210726E-3</v>
      </c>
      <c r="H154" s="17">
        <f t="shared" si="36"/>
        <v>4.2075736325385693E-3</v>
      </c>
      <c r="I154" s="17">
        <f t="shared" si="37"/>
        <v>7.462686567164179E-3</v>
      </c>
      <c r="J154" s="17">
        <f t="shared" si="38"/>
        <v>6.9444444444444441E-3</v>
      </c>
      <c r="K154" s="17">
        <f t="shared" si="41"/>
        <v>-0.66666666666666663</v>
      </c>
      <c r="L154" s="17">
        <f t="shared" si="42"/>
        <v>-0.66666666666666663</v>
      </c>
      <c r="M154" s="17">
        <f t="shared" si="39"/>
        <v>-2.5542784163473816E-3</v>
      </c>
      <c r="N154" s="23">
        <f t="shared" si="40"/>
        <v>-2.8050490883590462E-3</v>
      </c>
    </row>
    <row r="155" spans="1:14" ht="25.5" x14ac:dyDescent="0.2">
      <c r="A155" s="15"/>
      <c r="B155" s="30" t="s">
        <v>139</v>
      </c>
      <c r="C155" s="27">
        <v>1</v>
      </c>
      <c r="D155" s="16">
        <v>1</v>
      </c>
      <c r="E155" s="16"/>
      <c r="F155" s="16"/>
      <c r="G155" s="17">
        <f t="shared" si="35"/>
        <v>1.277139208173691E-3</v>
      </c>
      <c r="H155" s="17">
        <f t="shared" si="36"/>
        <v>1.4025245441795231E-3</v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>
        <f t="shared" si="42"/>
        <v>-1</v>
      </c>
      <c r="M155" s="17">
        <f t="shared" si="39"/>
        <v>-1.277139208173691E-3</v>
      </c>
      <c r="N155" s="23">
        <f t="shared" si="40"/>
        <v>-1.4025245441795231E-3</v>
      </c>
    </row>
    <row r="156" spans="1:14" ht="25.5" x14ac:dyDescent="0.2">
      <c r="A156" s="15"/>
      <c r="B156" s="30" t="s">
        <v>140</v>
      </c>
      <c r="C156" s="27">
        <v>26</v>
      </c>
      <c r="D156" s="16">
        <v>28</v>
      </c>
      <c r="E156" s="16"/>
      <c r="F156" s="16"/>
      <c r="G156" s="17">
        <f t="shared" si="35"/>
        <v>3.3205619412515965E-2</v>
      </c>
      <c r="H156" s="17">
        <f t="shared" si="36"/>
        <v>3.9270687237026647E-2</v>
      </c>
      <c r="I156" s="17" t="str">
        <f t="shared" si="37"/>
        <v/>
      </c>
      <c r="J156" s="17" t="str">
        <f t="shared" si="38"/>
        <v/>
      </c>
      <c r="K156" s="17">
        <f t="shared" si="41"/>
        <v>-1</v>
      </c>
      <c r="L156" s="17">
        <f t="shared" si="42"/>
        <v>-1</v>
      </c>
      <c r="M156" s="17">
        <f t="shared" si="39"/>
        <v>-3.3205619412515965E-2</v>
      </c>
      <c r="N156" s="23">
        <f t="shared" si="40"/>
        <v>-3.9270687237026647E-2</v>
      </c>
    </row>
    <row r="157" spans="1:14" ht="25.5" x14ac:dyDescent="0.2">
      <c r="A157" s="15"/>
      <c r="B157" s="30" t="s">
        <v>141</v>
      </c>
      <c r="C157" s="27"/>
      <c r="D157" s="16"/>
      <c r="E157" s="16">
        <v>1</v>
      </c>
      <c r="F157" s="16">
        <v>2</v>
      </c>
      <c r="G157" s="17" t="str">
        <f t="shared" si="35"/>
        <v/>
      </c>
      <c r="H157" s="17" t="str">
        <f t="shared" si="36"/>
        <v/>
      </c>
      <c r="I157" s="17">
        <f t="shared" si="37"/>
        <v>7.462686567164179E-3</v>
      </c>
      <c r="J157" s="17">
        <f t="shared" si="38"/>
        <v>1.3888888888888888E-2</v>
      </c>
      <c r="K157" s="17">
        <f t="shared" si="41"/>
        <v>1</v>
      </c>
      <c r="L157" s="17">
        <f t="shared" si="42"/>
        <v>1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>
        <v>0</v>
      </c>
      <c r="D159" s="16">
        <v>1</v>
      </c>
      <c r="E159" s="16"/>
      <c r="F159" s="16"/>
      <c r="G159" s="17" t="str">
        <f t="shared" si="35"/>
        <v/>
      </c>
      <c r="H159" s="17">
        <f t="shared" si="36"/>
        <v>1.4025245441795231E-3</v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>
        <f t="shared" si="42"/>
        <v>-1</v>
      </c>
      <c r="M159" s="17" t="str">
        <f t="shared" si="39"/>
        <v/>
      </c>
      <c r="N159" s="23">
        <f t="shared" si="40"/>
        <v>-1.4025245441795231E-3</v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>
        <v>1</v>
      </c>
      <c r="D162" s="16">
        <v>0</v>
      </c>
      <c r="E162" s="16"/>
      <c r="F162" s="16"/>
      <c r="G162" s="17">
        <f t="shared" si="35"/>
        <v>1.277139208173691E-3</v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>
        <f t="shared" si="41"/>
        <v>-1</v>
      </c>
      <c r="L162" s="17" t="str">
        <f t="shared" si="42"/>
        <v xml:space="preserve"> </v>
      </c>
      <c r="M162" s="17">
        <f t="shared" si="39"/>
        <v>-1.277139208173691E-3</v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>
        <v>1</v>
      </c>
      <c r="D165" s="16">
        <v>0</v>
      </c>
      <c r="E165" s="16"/>
      <c r="F165" s="16"/>
      <c r="G165" s="17">
        <f t="shared" si="35"/>
        <v>1.277139208173691E-3</v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>
        <f t="shared" si="41"/>
        <v>-1</v>
      </c>
      <c r="L165" s="17" t="str">
        <f t="shared" si="42"/>
        <v xml:space="preserve"> </v>
      </c>
      <c r="M165" s="17">
        <f t="shared" si="39"/>
        <v>-1.277139208173691E-3</v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>
        <v>3</v>
      </c>
      <c r="D166" s="16">
        <v>3</v>
      </c>
      <c r="E166" s="16">
        <v>1</v>
      </c>
      <c r="F166" s="16">
        <v>1</v>
      </c>
      <c r="G166" s="17">
        <f t="shared" si="35"/>
        <v>3.8314176245210726E-3</v>
      </c>
      <c r="H166" s="17">
        <f t="shared" si="36"/>
        <v>4.2075736325385693E-3</v>
      </c>
      <c r="I166" s="17">
        <f t="shared" si="37"/>
        <v>7.462686567164179E-3</v>
      </c>
      <c r="J166" s="17">
        <f t="shared" si="38"/>
        <v>6.9444444444444441E-3</v>
      </c>
      <c r="K166" s="17">
        <f t="shared" si="41"/>
        <v>-0.66666666666666663</v>
      </c>
      <c r="L166" s="17">
        <f t="shared" si="42"/>
        <v>-0.66666666666666663</v>
      </c>
      <c r="M166" s="17">
        <f t="shared" si="39"/>
        <v>-2.5542784163473816E-3</v>
      </c>
      <c r="N166" s="23">
        <f t="shared" si="40"/>
        <v>-2.8050490883590462E-3</v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>
        <v>0</v>
      </c>
      <c r="D169" s="16">
        <v>1</v>
      </c>
      <c r="E169" s="16"/>
      <c r="F169" s="16"/>
      <c r="G169" s="17" t="str">
        <f t="shared" si="35"/>
        <v/>
      </c>
      <c r="H169" s="17">
        <f t="shared" si="36"/>
        <v>1.4025245441795231E-3</v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>
        <f t="shared" si="42"/>
        <v>-1</v>
      </c>
      <c r="M169" s="17" t="str">
        <f t="shared" si="39"/>
        <v/>
      </c>
      <c r="N169" s="23">
        <f t="shared" si="40"/>
        <v>-1.4025245441795231E-3</v>
      </c>
    </row>
    <row r="170" spans="1:14" ht="25.5" x14ac:dyDescent="0.2">
      <c r="A170" s="15"/>
      <c r="B170" s="30" t="s">
        <v>154</v>
      </c>
      <c r="C170" s="27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3" t="str">
        <f t="shared" si="40"/>
        <v/>
      </c>
    </row>
    <row r="171" spans="1:14" x14ac:dyDescent="0.2">
      <c r="A171" s="15"/>
      <c r="B171" s="30" t="s">
        <v>155</v>
      </c>
      <c r="C171" s="27">
        <v>0</v>
      </c>
      <c r="D171" s="16">
        <v>9</v>
      </c>
      <c r="E171" s="16">
        <v>1</v>
      </c>
      <c r="F171" s="16">
        <v>0</v>
      </c>
      <c r="G171" s="17" t="str">
        <f t="shared" si="35"/>
        <v/>
      </c>
      <c r="H171" s="17">
        <f t="shared" si="36"/>
        <v>1.2622720897615708E-2</v>
      </c>
      <c r="I171" s="17">
        <f t="shared" si="37"/>
        <v>7.462686567164179E-3</v>
      </c>
      <c r="J171" s="17" t="str">
        <f t="shared" si="38"/>
        <v/>
      </c>
      <c r="K171" s="17">
        <f t="shared" si="41"/>
        <v>1</v>
      </c>
      <c r="L171" s="17">
        <f t="shared" si="42"/>
        <v>-1</v>
      </c>
      <c r="M171" s="17" t="str">
        <f t="shared" si="39"/>
        <v/>
      </c>
      <c r="N171" s="23">
        <f t="shared" si="40"/>
        <v>-1.2622720897615708E-2</v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3</v>
      </c>
      <c r="D177" s="16">
        <v>4</v>
      </c>
      <c r="E177" s="16"/>
      <c r="F177" s="16"/>
      <c r="G177" s="17">
        <f t="shared" si="35"/>
        <v>3.8314176245210726E-3</v>
      </c>
      <c r="H177" s="17">
        <f t="shared" si="36"/>
        <v>5.6100981767180924E-3</v>
      </c>
      <c r="I177" s="17" t="str">
        <f t="shared" si="37"/>
        <v/>
      </c>
      <c r="J177" s="17" t="str">
        <f t="shared" si="38"/>
        <v/>
      </c>
      <c r="K177" s="17">
        <f t="shared" si="41"/>
        <v>-1</v>
      </c>
      <c r="L177" s="17">
        <f t="shared" si="42"/>
        <v>-1</v>
      </c>
      <c r="M177" s="17">
        <f t="shared" si="39"/>
        <v>-3.8314176245210726E-3</v>
      </c>
      <c r="N177" s="23">
        <f t="shared" si="40"/>
        <v>-5.6100981767180924E-3</v>
      </c>
    </row>
    <row r="178" spans="1:14" ht="25.5" x14ac:dyDescent="0.2">
      <c r="A178" s="15"/>
      <c r="B178" s="30" t="s">
        <v>162</v>
      </c>
      <c r="C178" s="27">
        <v>57</v>
      </c>
      <c r="D178" s="16">
        <v>64</v>
      </c>
      <c r="E178" s="16"/>
      <c r="F178" s="16"/>
      <c r="G178" s="17">
        <f t="shared" si="35"/>
        <v>7.2796934865900387E-2</v>
      </c>
      <c r="H178" s="17">
        <f t="shared" si="36"/>
        <v>8.9761570827489479E-2</v>
      </c>
      <c r="I178" s="17" t="str">
        <f t="shared" si="37"/>
        <v/>
      </c>
      <c r="J178" s="17" t="str">
        <f t="shared" si="38"/>
        <v/>
      </c>
      <c r="K178" s="17">
        <f t="shared" si="41"/>
        <v>-1</v>
      </c>
      <c r="L178" s="17">
        <f t="shared" si="42"/>
        <v>-1</v>
      </c>
      <c r="M178" s="17">
        <f t="shared" si="39"/>
        <v>-7.2796934865900387E-2</v>
      </c>
      <c r="N178" s="23">
        <f t="shared" si="40"/>
        <v>-8.9761570827489479E-2</v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582</v>
      </c>
      <c r="D188" s="10">
        <f>SUM(D189:D363)</f>
        <v>437</v>
      </c>
      <c r="E188" s="10">
        <f>SUM(E189:E363)</f>
        <v>71</v>
      </c>
      <c r="F188" s="9">
        <f>SUM(F189:F363)</f>
        <v>69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-0.87800687285223367</v>
      </c>
      <c r="L188" s="11">
        <f>+IF(AND(D188=0,F188=0),"",IF(D188=0,1,IF(F188=0,-1,(F188-D188)/D188)))</f>
        <v>-0.84210526315789469</v>
      </c>
      <c r="M188" s="12">
        <f t="shared" ref="M188:M219" si="47">+IF(OR(AND(G188=""),(K188="")),"",G188*K188)</f>
        <v>-0.87800687285223367</v>
      </c>
      <c r="N188" s="12">
        <f t="shared" ref="N188:N219" si="48">+IF(OR(AND(H188=""),(L188="")),"",H188*L188)</f>
        <v>-0.84210526315789469</v>
      </c>
    </row>
    <row r="189" spans="1:14" ht="22.5" customHeight="1" x14ac:dyDescent="0.2">
      <c r="A189" s="15"/>
      <c r="B189" s="29" t="s">
        <v>165</v>
      </c>
      <c r="C189" s="62">
        <v>3</v>
      </c>
      <c r="D189" s="63">
        <v>1</v>
      </c>
      <c r="E189" s="63">
        <v>0</v>
      </c>
      <c r="F189" s="63">
        <v>1</v>
      </c>
      <c r="G189" s="64">
        <f t="shared" si="43"/>
        <v>5.1546391752577319E-3</v>
      </c>
      <c r="H189" s="64">
        <f t="shared" si="44"/>
        <v>2.2883295194508009E-3</v>
      </c>
      <c r="I189" s="64" t="str">
        <f t="shared" si="45"/>
        <v/>
      </c>
      <c r="J189" s="64">
        <f t="shared" si="46"/>
        <v>1.4492753623188406E-2</v>
      </c>
      <c r="K189" s="64">
        <f t="shared" ref="K189:K220" si="49">+IF(AND(C189=0,E189=0)," ",IF(C189=0,1,IF(E189=0,-1,(E189-C189)/C189)))</f>
        <v>-1</v>
      </c>
      <c r="L189" s="64">
        <f t="shared" ref="L189:L220" si="50">+IF(AND(D189=0,F189=0)," ",IF(D189=0,1,IF(F189=0,-1,(F189-D189)/D189)))</f>
        <v>0</v>
      </c>
      <c r="M189" s="64">
        <f t="shared" si="47"/>
        <v>-5.1546391752577319E-3</v>
      </c>
      <c r="N189" s="65">
        <f t="shared" si="48"/>
        <v>0</v>
      </c>
    </row>
    <row r="190" spans="1:14" x14ac:dyDescent="0.2">
      <c r="A190" s="15"/>
      <c r="B190" s="30" t="s">
        <v>166</v>
      </c>
      <c r="C190" s="27">
        <v>0</v>
      </c>
      <c r="D190" s="16">
        <v>1</v>
      </c>
      <c r="E190" s="16"/>
      <c r="F190" s="16"/>
      <c r="G190" s="17" t="str">
        <f t="shared" si="43"/>
        <v/>
      </c>
      <c r="H190" s="17">
        <f t="shared" si="44"/>
        <v>2.2883295194508009E-3</v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>
        <f t="shared" si="50"/>
        <v>-1</v>
      </c>
      <c r="M190" s="17" t="str">
        <f t="shared" si="47"/>
        <v/>
      </c>
      <c r="N190" s="23">
        <f t="shared" si="48"/>
        <v>-2.2883295194508009E-3</v>
      </c>
    </row>
    <row r="191" spans="1:14" ht="38.25" x14ac:dyDescent="0.2">
      <c r="A191" s="15"/>
      <c r="B191" s="30" t="s">
        <v>167</v>
      </c>
      <c r="C191" s="27">
        <v>0</v>
      </c>
      <c r="D191" s="16">
        <v>1</v>
      </c>
      <c r="E191" s="16"/>
      <c r="F191" s="16"/>
      <c r="G191" s="17" t="str">
        <f t="shared" si="43"/>
        <v/>
      </c>
      <c r="H191" s="17">
        <f t="shared" si="44"/>
        <v>2.2883295194508009E-3</v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>
        <f t="shared" si="50"/>
        <v>-1</v>
      </c>
      <c r="M191" s="17" t="str">
        <f t="shared" si="47"/>
        <v/>
      </c>
      <c r="N191" s="23">
        <f t="shared" si="48"/>
        <v>-2.2883295194508009E-3</v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1</v>
      </c>
      <c r="D193" s="16">
        <v>1</v>
      </c>
      <c r="E193" s="16">
        <v>1</v>
      </c>
      <c r="F193" s="16">
        <v>3</v>
      </c>
      <c r="G193" s="17">
        <f t="shared" si="43"/>
        <v>1.718213058419244E-3</v>
      </c>
      <c r="H193" s="17">
        <f t="shared" si="44"/>
        <v>2.2883295194508009E-3</v>
      </c>
      <c r="I193" s="17">
        <f t="shared" si="45"/>
        <v>1.4084507042253521E-2</v>
      </c>
      <c r="J193" s="17">
        <f t="shared" si="46"/>
        <v>4.3478260869565216E-2</v>
      </c>
      <c r="K193" s="17">
        <f t="shared" si="49"/>
        <v>0</v>
      </c>
      <c r="L193" s="17">
        <f t="shared" si="50"/>
        <v>2</v>
      </c>
      <c r="M193" s="17">
        <f t="shared" si="47"/>
        <v>0</v>
      </c>
      <c r="N193" s="23">
        <f t="shared" si="48"/>
        <v>4.5766590389016018E-3</v>
      </c>
    </row>
    <row r="194" spans="1:14" ht="25.5" x14ac:dyDescent="0.2">
      <c r="A194" s="15"/>
      <c r="B194" s="30" t="s">
        <v>170</v>
      </c>
      <c r="C194" s="27"/>
      <c r="D194" s="16"/>
      <c r="E194" s="16">
        <v>1</v>
      </c>
      <c r="F194" s="16">
        <v>0</v>
      </c>
      <c r="G194" s="17" t="str">
        <f t="shared" si="43"/>
        <v/>
      </c>
      <c r="H194" s="17" t="str">
        <f t="shared" si="44"/>
        <v/>
      </c>
      <c r="I194" s="17">
        <f t="shared" si="45"/>
        <v>1.4084507042253521E-2</v>
      </c>
      <c r="J194" s="17" t="str">
        <f t="shared" si="46"/>
        <v/>
      </c>
      <c r="K194" s="17">
        <f t="shared" si="49"/>
        <v>1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168</v>
      </c>
      <c r="D195" s="16">
        <v>95</v>
      </c>
      <c r="E195" s="16">
        <v>20</v>
      </c>
      <c r="F195" s="16">
        <v>7</v>
      </c>
      <c r="G195" s="17">
        <f t="shared" si="43"/>
        <v>0.28865979381443296</v>
      </c>
      <c r="H195" s="17">
        <f t="shared" si="44"/>
        <v>0.21739130434782608</v>
      </c>
      <c r="I195" s="17">
        <f t="shared" si="45"/>
        <v>0.28169014084507044</v>
      </c>
      <c r="J195" s="17">
        <f t="shared" si="46"/>
        <v>0.10144927536231885</v>
      </c>
      <c r="K195" s="17">
        <f t="shared" si="49"/>
        <v>-0.88095238095238093</v>
      </c>
      <c r="L195" s="17">
        <f t="shared" si="50"/>
        <v>-0.9263157894736842</v>
      </c>
      <c r="M195" s="17">
        <f t="shared" si="47"/>
        <v>-0.25429553264604809</v>
      </c>
      <c r="N195" s="23">
        <f t="shared" si="48"/>
        <v>-0.20137299771167047</v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>
        <v>13</v>
      </c>
      <c r="D197" s="16">
        <v>5</v>
      </c>
      <c r="E197" s="16"/>
      <c r="F197" s="16"/>
      <c r="G197" s="17">
        <f t="shared" si="43"/>
        <v>2.2336769759450172E-2</v>
      </c>
      <c r="H197" s="17">
        <f t="shared" si="44"/>
        <v>1.1441647597254004E-2</v>
      </c>
      <c r="I197" s="17" t="str">
        <f t="shared" si="45"/>
        <v/>
      </c>
      <c r="J197" s="17" t="str">
        <f t="shared" si="46"/>
        <v/>
      </c>
      <c r="K197" s="17">
        <f t="shared" si="49"/>
        <v>-1</v>
      </c>
      <c r="L197" s="17">
        <f t="shared" si="50"/>
        <v>-1</v>
      </c>
      <c r="M197" s="17">
        <f t="shared" si="47"/>
        <v>-2.2336769759450172E-2</v>
      </c>
      <c r="N197" s="23">
        <f t="shared" si="48"/>
        <v>-1.1441647597254004E-2</v>
      </c>
    </row>
    <row r="198" spans="1:14" x14ac:dyDescent="0.2">
      <c r="A198" s="15"/>
      <c r="B198" s="30" t="s">
        <v>174</v>
      </c>
      <c r="C198" s="27">
        <v>0</v>
      </c>
      <c r="D198" s="16">
        <v>1</v>
      </c>
      <c r="E198" s="16"/>
      <c r="F198" s="16"/>
      <c r="G198" s="17" t="str">
        <f t="shared" si="43"/>
        <v/>
      </c>
      <c r="H198" s="17">
        <f t="shared" si="44"/>
        <v>2.2883295194508009E-3</v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>
        <f t="shared" si="50"/>
        <v>-1</v>
      </c>
      <c r="M198" s="17" t="str">
        <f t="shared" si="47"/>
        <v/>
      </c>
      <c r="N198" s="23">
        <f t="shared" si="48"/>
        <v>-2.2883295194508009E-3</v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>
        <v>10</v>
      </c>
      <c r="D202" s="16">
        <v>6</v>
      </c>
      <c r="E202" s="16">
        <v>3</v>
      </c>
      <c r="F202" s="16">
        <v>1</v>
      </c>
      <c r="G202" s="17">
        <f t="shared" si="43"/>
        <v>1.7182130584192441E-2</v>
      </c>
      <c r="H202" s="17">
        <f t="shared" si="44"/>
        <v>1.3729977116704805E-2</v>
      </c>
      <c r="I202" s="17">
        <f t="shared" si="45"/>
        <v>4.2253521126760563E-2</v>
      </c>
      <c r="J202" s="17">
        <f t="shared" si="46"/>
        <v>1.4492753623188406E-2</v>
      </c>
      <c r="K202" s="17">
        <f t="shared" si="49"/>
        <v>-0.7</v>
      </c>
      <c r="L202" s="17">
        <f t="shared" si="50"/>
        <v>-0.83333333333333337</v>
      </c>
      <c r="M202" s="17">
        <f t="shared" si="47"/>
        <v>-1.2027491408934709E-2</v>
      </c>
      <c r="N202" s="23">
        <f t="shared" si="48"/>
        <v>-1.1441647597254004E-2</v>
      </c>
    </row>
    <row r="203" spans="1:14" x14ac:dyDescent="0.2">
      <c r="A203" s="15"/>
      <c r="B203" s="30" t="s">
        <v>179</v>
      </c>
      <c r="C203" s="27">
        <v>6</v>
      </c>
      <c r="D203" s="16">
        <v>6</v>
      </c>
      <c r="E203" s="16">
        <v>1</v>
      </c>
      <c r="F203" s="16">
        <v>0</v>
      </c>
      <c r="G203" s="17">
        <f t="shared" si="43"/>
        <v>1.0309278350515464E-2</v>
      </c>
      <c r="H203" s="17">
        <f t="shared" si="44"/>
        <v>1.3729977116704805E-2</v>
      </c>
      <c r="I203" s="17">
        <f t="shared" si="45"/>
        <v>1.4084507042253521E-2</v>
      </c>
      <c r="J203" s="17" t="str">
        <f t="shared" si="46"/>
        <v/>
      </c>
      <c r="K203" s="17">
        <f t="shared" si="49"/>
        <v>-0.83333333333333337</v>
      </c>
      <c r="L203" s="17">
        <f t="shared" si="50"/>
        <v>-1</v>
      </c>
      <c r="M203" s="17">
        <f t="shared" si="47"/>
        <v>-8.5910652920962206E-3</v>
      </c>
      <c r="N203" s="23">
        <f t="shared" si="48"/>
        <v>-1.3729977116704805E-2</v>
      </c>
    </row>
    <row r="204" spans="1:14" ht="25.5" x14ac:dyDescent="0.2">
      <c r="A204" s="15"/>
      <c r="B204" s="30" t="s">
        <v>180</v>
      </c>
      <c r="C204" s="27">
        <v>4</v>
      </c>
      <c r="D204" s="16">
        <v>0</v>
      </c>
      <c r="E204" s="16">
        <v>0</v>
      </c>
      <c r="F204" s="16">
        <v>1</v>
      </c>
      <c r="G204" s="17">
        <f t="shared" si="43"/>
        <v>6.8728522336769758E-3</v>
      </c>
      <c r="H204" s="17" t="str">
        <f t="shared" si="44"/>
        <v/>
      </c>
      <c r="I204" s="17" t="str">
        <f t="shared" si="45"/>
        <v/>
      </c>
      <c r="J204" s="17">
        <f t="shared" si="46"/>
        <v>1.4492753623188406E-2</v>
      </c>
      <c r="K204" s="17">
        <f t="shared" si="49"/>
        <v>-1</v>
      </c>
      <c r="L204" s="17">
        <f t="shared" si="50"/>
        <v>1</v>
      </c>
      <c r="M204" s="17">
        <f t="shared" si="47"/>
        <v>-6.8728522336769758E-3</v>
      </c>
      <c r="N204" s="23" t="str">
        <f t="shared" si="48"/>
        <v/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>
        <v>2</v>
      </c>
      <c r="D207" s="16">
        <v>0</v>
      </c>
      <c r="E207" s="16">
        <v>0</v>
      </c>
      <c r="F207" s="16">
        <v>2</v>
      </c>
      <c r="G207" s="17">
        <f t="shared" si="43"/>
        <v>3.4364261168384879E-3</v>
      </c>
      <c r="H207" s="17" t="str">
        <f t="shared" si="44"/>
        <v/>
      </c>
      <c r="I207" s="17" t="str">
        <f t="shared" si="45"/>
        <v/>
      </c>
      <c r="J207" s="17">
        <f t="shared" si="46"/>
        <v>2.8985507246376812E-2</v>
      </c>
      <c r="K207" s="17">
        <f t="shared" si="49"/>
        <v>-1</v>
      </c>
      <c r="L207" s="17">
        <f t="shared" si="50"/>
        <v>1</v>
      </c>
      <c r="M207" s="17">
        <f t="shared" si="47"/>
        <v>-3.4364261168384879E-3</v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56</v>
      </c>
      <c r="D209" s="16">
        <v>32</v>
      </c>
      <c r="E209" s="16">
        <v>1</v>
      </c>
      <c r="F209" s="16">
        <v>0</v>
      </c>
      <c r="G209" s="17">
        <f t="shared" si="43"/>
        <v>9.6219931271477668E-2</v>
      </c>
      <c r="H209" s="17">
        <f t="shared" si="44"/>
        <v>7.3226544622425629E-2</v>
      </c>
      <c r="I209" s="17">
        <f t="shared" si="45"/>
        <v>1.4084507042253521E-2</v>
      </c>
      <c r="J209" s="17" t="str">
        <f t="shared" si="46"/>
        <v/>
      </c>
      <c r="K209" s="17">
        <f t="shared" si="49"/>
        <v>-0.9821428571428571</v>
      </c>
      <c r="L209" s="17">
        <f t="shared" si="50"/>
        <v>-1</v>
      </c>
      <c r="M209" s="17">
        <f t="shared" si="47"/>
        <v>-9.4501718213058417E-2</v>
      </c>
      <c r="N209" s="23">
        <f t="shared" si="48"/>
        <v>-7.3226544622425629E-2</v>
      </c>
    </row>
    <row r="210" spans="1:14" x14ac:dyDescent="0.2">
      <c r="A210" s="15"/>
      <c r="B210" s="30" t="s">
        <v>186</v>
      </c>
      <c r="C210" s="27">
        <v>0</v>
      </c>
      <c r="D210" s="16">
        <v>2</v>
      </c>
      <c r="E210" s="16">
        <v>1</v>
      </c>
      <c r="F210" s="16">
        <v>0</v>
      </c>
      <c r="G210" s="17" t="str">
        <f t="shared" si="43"/>
        <v/>
      </c>
      <c r="H210" s="17">
        <f t="shared" si="44"/>
        <v>4.5766590389016018E-3</v>
      </c>
      <c r="I210" s="17">
        <f t="shared" si="45"/>
        <v>1.4084507042253521E-2</v>
      </c>
      <c r="J210" s="17" t="str">
        <f t="shared" si="46"/>
        <v/>
      </c>
      <c r="K210" s="17">
        <f t="shared" si="49"/>
        <v>1</v>
      </c>
      <c r="L210" s="17">
        <f t="shared" si="50"/>
        <v>-1</v>
      </c>
      <c r="M210" s="17" t="str">
        <f t="shared" si="47"/>
        <v/>
      </c>
      <c r="N210" s="23">
        <f t="shared" si="48"/>
        <v>-4.5766590389016018E-3</v>
      </c>
    </row>
    <row r="211" spans="1:14" x14ac:dyDescent="0.2">
      <c r="A211" s="15"/>
      <c r="B211" s="30" t="s">
        <v>187</v>
      </c>
      <c r="C211" s="27">
        <v>0</v>
      </c>
      <c r="D211" s="16">
        <v>1</v>
      </c>
      <c r="E211" s="16"/>
      <c r="F211" s="16"/>
      <c r="G211" s="17" t="str">
        <f t="shared" si="43"/>
        <v/>
      </c>
      <c r="H211" s="17">
        <f t="shared" si="44"/>
        <v>2.2883295194508009E-3</v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>
        <f t="shared" si="50"/>
        <v>-1</v>
      </c>
      <c r="M211" s="17" t="str">
        <f t="shared" si="47"/>
        <v/>
      </c>
      <c r="N211" s="23">
        <f t="shared" si="48"/>
        <v>-2.2883295194508009E-3</v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>
        <v>1</v>
      </c>
      <c r="D214" s="16">
        <v>2</v>
      </c>
      <c r="E214" s="16"/>
      <c r="F214" s="16"/>
      <c r="G214" s="17">
        <f t="shared" si="43"/>
        <v>1.718213058419244E-3</v>
      </c>
      <c r="H214" s="17">
        <f t="shared" si="44"/>
        <v>4.5766590389016018E-3</v>
      </c>
      <c r="I214" s="17" t="str">
        <f t="shared" si="45"/>
        <v/>
      </c>
      <c r="J214" s="17" t="str">
        <f t="shared" si="46"/>
        <v/>
      </c>
      <c r="K214" s="17">
        <f t="shared" si="49"/>
        <v>-1</v>
      </c>
      <c r="L214" s="17">
        <f t="shared" si="50"/>
        <v>-1</v>
      </c>
      <c r="M214" s="17">
        <f t="shared" si="47"/>
        <v>-1.718213058419244E-3</v>
      </c>
      <c r="N214" s="23">
        <f t="shared" si="48"/>
        <v>-4.5766590389016018E-3</v>
      </c>
    </row>
    <row r="215" spans="1:14" x14ac:dyDescent="0.2">
      <c r="A215" s="15"/>
      <c r="B215" s="30" t="s">
        <v>191</v>
      </c>
      <c r="C215" s="27">
        <v>16</v>
      </c>
      <c r="D215" s="16">
        <v>14</v>
      </c>
      <c r="E215" s="16">
        <v>1</v>
      </c>
      <c r="F215" s="16">
        <v>0</v>
      </c>
      <c r="G215" s="17">
        <f t="shared" si="43"/>
        <v>2.7491408934707903E-2</v>
      </c>
      <c r="H215" s="17">
        <f t="shared" si="44"/>
        <v>3.2036613272311214E-2</v>
      </c>
      <c r="I215" s="17">
        <f t="shared" si="45"/>
        <v>1.4084507042253521E-2</v>
      </c>
      <c r="J215" s="17" t="str">
        <f t="shared" si="46"/>
        <v/>
      </c>
      <c r="K215" s="17">
        <f t="shared" si="49"/>
        <v>-0.9375</v>
      </c>
      <c r="L215" s="17">
        <f t="shared" si="50"/>
        <v>-1</v>
      </c>
      <c r="M215" s="17">
        <f t="shared" si="47"/>
        <v>-2.5773195876288658E-2</v>
      </c>
      <c r="N215" s="23">
        <f t="shared" si="48"/>
        <v>-3.2036613272311214E-2</v>
      </c>
    </row>
    <row r="216" spans="1:14" ht="24" customHeight="1" x14ac:dyDescent="0.2">
      <c r="A216" s="15"/>
      <c r="B216" s="30" t="s">
        <v>192</v>
      </c>
      <c r="C216" s="27">
        <v>9</v>
      </c>
      <c r="D216" s="16">
        <v>2</v>
      </c>
      <c r="E216" s="16">
        <v>1</v>
      </c>
      <c r="F216" s="16">
        <v>1</v>
      </c>
      <c r="G216" s="17">
        <f t="shared" si="43"/>
        <v>1.5463917525773196E-2</v>
      </c>
      <c r="H216" s="17">
        <f t="shared" si="44"/>
        <v>4.5766590389016018E-3</v>
      </c>
      <c r="I216" s="17">
        <f t="shared" si="45"/>
        <v>1.4084507042253521E-2</v>
      </c>
      <c r="J216" s="17">
        <f t="shared" si="46"/>
        <v>1.4492753623188406E-2</v>
      </c>
      <c r="K216" s="17">
        <f t="shared" si="49"/>
        <v>-0.88888888888888884</v>
      </c>
      <c r="L216" s="17">
        <f t="shared" si="50"/>
        <v>-0.5</v>
      </c>
      <c r="M216" s="17">
        <f t="shared" si="47"/>
        <v>-1.3745704467353952E-2</v>
      </c>
      <c r="N216" s="23">
        <f t="shared" si="48"/>
        <v>-2.2883295194508009E-3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43</v>
      </c>
      <c r="D218" s="16">
        <v>58</v>
      </c>
      <c r="E218" s="16">
        <v>5</v>
      </c>
      <c r="F218" s="16">
        <v>4</v>
      </c>
      <c r="G218" s="17">
        <f t="shared" si="43"/>
        <v>7.3883161512027493E-2</v>
      </c>
      <c r="H218" s="17">
        <f t="shared" si="44"/>
        <v>0.13272311212814644</v>
      </c>
      <c r="I218" s="17">
        <f t="shared" si="45"/>
        <v>7.0422535211267609E-2</v>
      </c>
      <c r="J218" s="17">
        <f t="shared" si="46"/>
        <v>5.7971014492753624E-2</v>
      </c>
      <c r="K218" s="17">
        <f t="shared" si="49"/>
        <v>-0.88372093023255816</v>
      </c>
      <c r="L218" s="17">
        <f t="shared" si="50"/>
        <v>-0.93103448275862066</v>
      </c>
      <c r="M218" s="17">
        <f t="shared" si="47"/>
        <v>-6.5292096219931275E-2</v>
      </c>
      <c r="N218" s="23">
        <f t="shared" si="48"/>
        <v>-0.12356979405034324</v>
      </c>
    </row>
    <row r="219" spans="1:14" x14ac:dyDescent="0.2">
      <c r="A219" s="15"/>
      <c r="B219" s="30" t="s">
        <v>195</v>
      </c>
      <c r="C219" s="27">
        <v>1</v>
      </c>
      <c r="D219" s="16">
        <v>9</v>
      </c>
      <c r="E219" s="16">
        <v>0</v>
      </c>
      <c r="F219" s="16">
        <v>3</v>
      </c>
      <c r="G219" s="17">
        <f t="shared" si="43"/>
        <v>1.718213058419244E-3</v>
      </c>
      <c r="H219" s="17">
        <f t="shared" si="44"/>
        <v>2.0594965675057208E-2</v>
      </c>
      <c r="I219" s="17" t="str">
        <f t="shared" si="45"/>
        <v/>
      </c>
      <c r="J219" s="17">
        <f t="shared" si="46"/>
        <v>4.3478260869565216E-2</v>
      </c>
      <c r="K219" s="17">
        <f t="shared" si="49"/>
        <v>-1</v>
      </c>
      <c r="L219" s="17">
        <f t="shared" si="50"/>
        <v>-0.66666666666666663</v>
      </c>
      <c r="M219" s="17">
        <f t="shared" si="47"/>
        <v>-1.718213058419244E-3</v>
      </c>
      <c r="N219" s="23">
        <f t="shared" si="48"/>
        <v>-1.3729977116704805E-2</v>
      </c>
    </row>
    <row r="220" spans="1:14" x14ac:dyDescent="0.2">
      <c r="A220" s="15"/>
      <c r="B220" s="30" t="s">
        <v>196</v>
      </c>
      <c r="C220" s="27">
        <v>36</v>
      </c>
      <c r="D220" s="16">
        <v>18</v>
      </c>
      <c r="E220" s="16">
        <v>6</v>
      </c>
      <c r="F220" s="16">
        <v>6</v>
      </c>
      <c r="G220" s="17">
        <f t="shared" ref="G220:G251" si="51">+IF(C220=0,"",C220/C$188)</f>
        <v>6.1855670103092786E-2</v>
      </c>
      <c r="H220" s="17">
        <f t="shared" ref="H220:H251" si="52">+IF(D220=0,"",D220/D$188)</f>
        <v>4.1189931350114416E-2</v>
      </c>
      <c r="I220" s="17">
        <f t="shared" ref="I220:I251" si="53">+IF(E220=0,"",E220/E$188)</f>
        <v>8.4507042253521125E-2</v>
      </c>
      <c r="J220" s="17">
        <f t="shared" ref="J220:J251" si="54">+IF(F220=0,"",F220/F$188)</f>
        <v>8.6956521739130432E-2</v>
      </c>
      <c r="K220" s="17">
        <f t="shared" si="49"/>
        <v>-0.83333333333333337</v>
      </c>
      <c r="L220" s="17">
        <f t="shared" si="50"/>
        <v>-0.66666666666666663</v>
      </c>
      <c r="M220" s="17">
        <f t="shared" ref="M220:M251" si="55">+IF(OR(AND(G220=""),(K220="")),"",G220*K220)</f>
        <v>-5.1546391752577324E-2</v>
      </c>
      <c r="N220" s="23">
        <f t="shared" ref="N220:N251" si="56">+IF(OR(AND(H220=""),(L220="")),"",H220*L220)</f>
        <v>-2.7459954233409609E-2</v>
      </c>
    </row>
    <row r="221" spans="1:14" x14ac:dyDescent="0.2">
      <c r="A221" s="15"/>
      <c r="B221" s="30" t="s">
        <v>197</v>
      </c>
      <c r="C221" s="27">
        <v>1</v>
      </c>
      <c r="D221" s="16">
        <v>4</v>
      </c>
      <c r="E221" s="16"/>
      <c r="F221" s="16"/>
      <c r="G221" s="17">
        <f t="shared" si="51"/>
        <v>1.718213058419244E-3</v>
      </c>
      <c r="H221" s="17">
        <f t="shared" si="52"/>
        <v>9.1533180778032037E-3</v>
      </c>
      <c r="I221" s="17" t="str">
        <f t="shared" si="53"/>
        <v/>
      </c>
      <c r="J221" s="17" t="str">
        <f t="shared" si="54"/>
        <v/>
      </c>
      <c r="K221" s="17">
        <f t="shared" ref="K221:K252" si="57">+IF(AND(C221=0,E221=0)," ",IF(C221=0,1,IF(E221=0,-1,(E221-C221)/C221)))</f>
        <v>-1</v>
      </c>
      <c r="L221" s="17">
        <f t="shared" ref="L221:L252" si="58">+IF(AND(D221=0,F221=0)," ",IF(D221=0,1,IF(F221=0,-1,(F221-D221)/D221)))</f>
        <v>-1</v>
      </c>
      <c r="M221" s="17">
        <f t="shared" si="55"/>
        <v>-1.718213058419244E-3</v>
      </c>
      <c r="N221" s="23">
        <f t="shared" si="56"/>
        <v>-9.1533180778032037E-3</v>
      </c>
    </row>
    <row r="222" spans="1:14" x14ac:dyDescent="0.2">
      <c r="A222" s="15"/>
      <c r="B222" s="30" t="s">
        <v>198</v>
      </c>
      <c r="C222" s="27">
        <v>0</v>
      </c>
      <c r="D222" s="16">
        <v>1</v>
      </c>
      <c r="E222" s="16"/>
      <c r="F222" s="16"/>
      <c r="G222" s="17" t="str">
        <f t="shared" si="51"/>
        <v/>
      </c>
      <c r="H222" s="17">
        <f t="shared" si="52"/>
        <v>2.2883295194508009E-3</v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>
        <f t="shared" si="58"/>
        <v>-1</v>
      </c>
      <c r="M222" s="17" t="str">
        <f t="shared" si="55"/>
        <v/>
      </c>
      <c r="N222" s="23">
        <f t="shared" si="56"/>
        <v>-2.2883295194508009E-3</v>
      </c>
    </row>
    <row r="223" spans="1:14" x14ac:dyDescent="0.2">
      <c r="A223" s="15"/>
      <c r="B223" s="30" t="s">
        <v>199</v>
      </c>
      <c r="C223" s="27"/>
      <c r="D223" s="16"/>
      <c r="E223" s="16">
        <v>1</v>
      </c>
      <c r="F223" s="16">
        <v>2</v>
      </c>
      <c r="G223" s="17" t="str">
        <f t="shared" si="51"/>
        <v/>
      </c>
      <c r="H223" s="17" t="str">
        <f t="shared" si="52"/>
        <v/>
      </c>
      <c r="I223" s="17">
        <f t="shared" si="53"/>
        <v>1.4084507042253521E-2</v>
      </c>
      <c r="J223" s="17">
        <f t="shared" si="54"/>
        <v>2.8985507246376812E-2</v>
      </c>
      <c r="K223" s="17">
        <f t="shared" si="57"/>
        <v>1</v>
      </c>
      <c r="L223" s="17">
        <f t="shared" si="58"/>
        <v>1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>
        <v>0</v>
      </c>
      <c r="D226" s="16">
        <v>1</v>
      </c>
      <c r="E226" s="16">
        <v>1</v>
      </c>
      <c r="F226" s="16">
        <v>1</v>
      </c>
      <c r="G226" s="17" t="str">
        <f t="shared" si="51"/>
        <v/>
      </c>
      <c r="H226" s="17">
        <f t="shared" si="52"/>
        <v>2.2883295194508009E-3</v>
      </c>
      <c r="I226" s="17">
        <f t="shared" si="53"/>
        <v>1.4084507042253521E-2</v>
      </c>
      <c r="J226" s="17">
        <f t="shared" si="54"/>
        <v>1.4492753623188406E-2</v>
      </c>
      <c r="K226" s="17">
        <f t="shared" si="57"/>
        <v>1</v>
      </c>
      <c r="L226" s="17">
        <f t="shared" si="58"/>
        <v>0</v>
      </c>
      <c r="M226" s="17" t="str">
        <f t="shared" si="55"/>
        <v/>
      </c>
      <c r="N226" s="23">
        <f t="shared" si="56"/>
        <v>0</v>
      </c>
    </row>
    <row r="227" spans="1:14" x14ac:dyDescent="0.2">
      <c r="A227" s="15"/>
      <c r="B227" s="30" t="s">
        <v>203</v>
      </c>
      <c r="C227" s="27">
        <v>0</v>
      </c>
      <c r="D227" s="16">
        <v>4</v>
      </c>
      <c r="E227" s="16">
        <v>0</v>
      </c>
      <c r="F227" s="16">
        <v>2</v>
      </c>
      <c r="G227" s="17" t="str">
        <f t="shared" si="51"/>
        <v/>
      </c>
      <c r="H227" s="17">
        <f t="shared" si="52"/>
        <v>9.1533180778032037E-3</v>
      </c>
      <c r="I227" s="17" t="str">
        <f t="shared" si="53"/>
        <v/>
      </c>
      <c r="J227" s="17">
        <f t="shared" si="54"/>
        <v>2.8985507246376812E-2</v>
      </c>
      <c r="K227" s="17" t="str">
        <f t="shared" si="57"/>
        <v xml:space="preserve"> </v>
      </c>
      <c r="L227" s="17">
        <f t="shared" si="58"/>
        <v>-0.5</v>
      </c>
      <c r="M227" s="17" t="str">
        <f t="shared" si="55"/>
        <v/>
      </c>
      <c r="N227" s="23">
        <f t="shared" si="56"/>
        <v>-4.5766590389016018E-3</v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34</v>
      </c>
      <c r="D230" s="16">
        <v>16</v>
      </c>
      <c r="E230" s="16">
        <v>1</v>
      </c>
      <c r="F230" s="16">
        <v>1</v>
      </c>
      <c r="G230" s="17">
        <f t="shared" si="51"/>
        <v>5.8419243986254296E-2</v>
      </c>
      <c r="H230" s="17">
        <f t="shared" si="52"/>
        <v>3.6613272311212815E-2</v>
      </c>
      <c r="I230" s="17">
        <f t="shared" si="53"/>
        <v>1.4084507042253521E-2</v>
      </c>
      <c r="J230" s="17">
        <f t="shared" si="54"/>
        <v>1.4492753623188406E-2</v>
      </c>
      <c r="K230" s="17">
        <f t="shared" si="57"/>
        <v>-0.97058823529411764</v>
      </c>
      <c r="L230" s="17">
        <f t="shared" si="58"/>
        <v>-0.9375</v>
      </c>
      <c r="M230" s="17">
        <f t="shared" si="55"/>
        <v>-5.6701030927835051E-2</v>
      </c>
      <c r="N230" s="23">
        <f t="shared" si="56"/>
        <v>-3.4324942791762014E-2</v>
      </c>
    </row>
    <row r="231" spans="1:14" x14ac:dyDescent="0.2">
      <c r="A231" s="15"/>
      <c r="B231" s="30" t="s">
        <v>207</v>
      </c>
      <c r="C231" s="27">
        <v>0</v>
      </c>
      <c r="D231" s="16">
        <v>2</v>
      </c>
      <c r="E231" s="16"/>
      <c r="F231" s="16"/>
      <c r="G231" s="17" t="str">
        <f t="shared" si="51"/>
        <v/>
      </c>
      <c r="H231" s="17">
        <f t="shared" si="52"/>
        <v>4.5766590389016018E-3</v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>
        <f t="shared" si="58"/>
        <v>-1</v>
      </c>
      <c r="M231" s="17" t="str">
        <f t="shared" si="55"/>
        <v/>
      </c>
      <c r="N231" s="23">
        <f t="shared" si="56"/>
        <v>-4.5766590389016018E-3</v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5</v>
      </c>
      <c r="D235" s="16">
        <v>2</v>
      </c>
      <c r="E235" s="16">
        <v>1</v>
      </c>
      <c r="F235" s="16">
        <v>0</v>
      </c>
      <c r="G235" s="17">
        <f t="shared" si="51"/>
        <v>8.5910652920962206E-3</v>
      </c>
      <c r="H235" s="17">
        <f t="shared" si="52"/>
        <v>4.5766590389016018E-3</v>
      </c>
      <c r="I235" s="17">
        <f t="shared" si="53"/>
        <v>1.4084507042253521E-2</v>
      </c>
      <c r="J235" s="17" t="str">
        <f t="shared" si="54"/>
        <v/>
      </c>
      <c r="K235" s="17">
        <f t="shared" si="57"/>
        <v>-0.8</v>
      </c>
      <c r="L235" s="17">
        <f t="shared" si="58"/>
        <v>-1</v>
      </c>
      <c r="M235" s="17">
        <f t="shared" si="55"/>
        <v>-6.8728522336769767E-3</v>
      </c>
      <c r="N235" s="23">
        <f t="shared" si="56"/>
        <v>-4.5766590389016018E-3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>
        <v>1</v>
      </c>
      <c r="D240" s="16">
        <v>0</v>
      </c>
      <c r="E240" s="16"/>
      <c r="F240" s="16"/>
      <c r="G240" s="17">
        <f t="shared" si="51"/>
        <v>1.718213058419244E-3</v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>
        <f t="shared" si="57"/>
        <v>-1</v>
      </c>
      <c r="L240" s="17" t="str">
        <f t="shared" si="58"/>
        <v xml:space="preserve"> </v>
      </c>
      <c r="M240" s="17">
        <f t="shared" si="55"/>
        <v>-1.718213058419244E-3</v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17</v>
      </c>
      <c r="D242" s="16">
        <v>33</v>
      </c>
      <c r="E242" s="16">
        <v>2</v>
      </c>
      <c r="F242" s="16">
        <v>2</v>
      </c>
      <c r="G242" s="17">
        <f t="shared" si="51"/>
        <v>2.9209621993127148E-2</v>
      </c>
      <c r="H242" s="17">
        <f t="shared" si="52"/>
        <v>7.5514874141876437E-2</v>
      </c>
      <c r="I242" s="17">
        <f t="shared" si="53"/>
        <v>2.8169014084507043E-2</v>
      </c>
      <c r="J242" s="17">
        <f t="shared" si="54"/>
        <v>2.8985507246376812E-2</v>
      </c>
      <c r="K242" s="17">
        <f t="shared" si="57"/>
        <v>-0.88235294117647056</v>
      </c>
      <c r="L242" s="17">
        <f t="shared" si="58"/>
        <v>-0.93939393939393945</v>
      </c>
      <c r="M242" s="17">
        <f t="shared" si="55"/>
        <v>-2.5773195876288658E-2</v>
      </c>
      <c r="N242" s="23">
        <f t="shared" si="56"/>
        <v>-7.0938215102974836E-2</v>
      </c>
    </row>
    <row r="243" spans="1:14" x14ac:dyDescent="0.2">
      <c r="A243" s="15"/>
      <c r="B243" s="30" t="s">
        <v>219</v>
      </c>
      <c r="C243" s="27">
        <v>0</v>
      </c>
      <c r="D243" s="16">
        <v>1</v>
      </c>
      <c r="E243" s="16"/>
      <c r="F243" s="16"/>
      <c r="G243" s="17" t="str">
        <f t="shared" si="51"/>
        <v/>
      </c>
      <c r="H243" s="17">
        <f t="shared" si="52"/>
        <v>2.2883295194508009E-3</v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>
        <f t="shared" si="58"/>
        <v>-1</v>
      </c>
      <c r="M243" s="17" t="str">
        <f t="shared" si="55"/>
        <v/>
      </c>
      <c r="N243" s="23">
        <f t="shared" si="56"/>
        <v>-2.2883295194508009E-3</v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6</v>
      </c>
      <c r="D248" s="16">
        <v>1</v>
      </c>
      <c r="E248" s="16">
        <v>2</v>
      </c>
      <c r="F248" s="16">
        <v>0</v>
      </c>
      <c r="G248" s="17">
        <f t="shared" si="51"/>
        <v>1.0309278350515464E-2</v>
      </c>
      <c r="H248" s="17">
        <f t="shared" si="52"/>
        <v>2.2883295194508009E-3</v>
      </c>
      <c r="I248" s="17">
        <f t="shared" si="53"/>
        <v>2.8169014084507043E-2</v>
      </c>
      <c r="J248" s="17" t="str">
        <f t="shared" si="54"/>
        <v/>
      </c>
      <c r="K248" s="17">
        <f t="shared" si="57"/>
        <v>-0.66666666666666663</v>
      </c>
      <c r="L248" s="17">
        <f t="shared" si="58"/>
        <v>-1</v>
      </c>
      <c r="M248" s="17">
        <f t="shared" si="55"/>
        <v>-6.8728522336769758E-3</v>
      </c>
      <c r="N248" s="23">
        <f t="shared" si="56"/>
        <v>-2.2883295194508009E-3</v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>
        <v>1</v>
      </c>
      <c r="F251" s="16">
        <v>0</v>
      </c>
      <c r="G251" s="17" t="str">
        <f t="shared" si="51"/>
        <v/>
      </c>
      <c r="H251" s="17" t="str">
        <f t="shared" si="52"/>
        <v/>
      </c>
      <c r="I251" s="17">
        <f t="shared" si="53"/>
        <v>1.4084507042253521E-2</v>
      </c>
      <c r="J251" s="17" t="str">
        <f t="shared" si="54"/>
        <v/>
      </c>
      <c r="K251" s="17">
        <f t="shared" si="57"/>
        <v>1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3" t="str">
        <f t="shared" ref="N252:N283" si="64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11</v>
      </c>
      <c r="D255" s="16">
        <v>1</v>
      </c>
      <c r="E255" s="16">
        <v>4</v>
      </c>
      <c r="F255" s="16">
        <v>1</v>
      </c>
      <c r="G255" s="17">
        <f t="shared" si="59"/>
        <v>1.8900343642611683E-2</v>
      </c>
      <c r="H255" s="17">
        <f t="shared" si="60"/>
        <v>2.2883295194508009E-3</v>
      </c>
      <c r="I255" s="17">
        <f t="shared" si="61"/>
        <v>5.6338028169014086E-2</v>
      </c>
      <c r="J255" s="17">
        <f t="shared" si="62"/>
        <v>1.4492753623188406E-2</v>
      </c>
      <c r="K255" s="17">
        <f t="shared" si="65"/>
        <v>-0.63636363636363635</v>
      </c>
      <c r="L255" s="17">
        <f t="shared" si="66"/>
        <v>0</v>
      </c>
      <c r="M255" s="17">
        <f t="shared" si="63"/>
        <v>-1.2027491408934707E-2</v>
      </c>
      <c r="N255" s="23">
        <f t="shared" si="64"/>
        <v>0</v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>
        <v>0</v>
      </c>
      <c r="D257" s="16">
        <v>1</v>
      </c>
      <c r="E257" s="16"/>
      <c r="F257" s="16"/>
      <c r="G257" s="17" t="str">
        <f t="shared" si="59"/>
        <v/>
      </c>
      <c r="H257" s="17">
        <f t="shared" si="60"/>
        <v>2.2883295194508009E-3</v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>
        <f t="shared" si="66"/>
        <v>-1</v>
      </c>
      <c r="M257" s="17" t="str">
        <f t="shared" si="63"/>
        <v/>
      </c>
      <c r="N257" s="23">
        <f t="shared" si="64"/>
        <v>-2.2883295194508009E-3</v>
      </c>
    </row>
    <row r="258" spans="1:14" x14ac:dyDescent="0.2">
      <c r="A258" s="15"/>
      <c r="B258" s="30" t="s">
        <v>234</v>
      </c>
      <c r="C258" s="27"/>
      <c r="D258" s="16"/>
      <c r="E258" s="16">
        <v>0</v>
      </c>
      <c r="F258" s="16">
        <v>1</v>
      </c>
      <c r="G258" s="17" t="str">
        <f t="shared" si="59"/>
        <v/>
      </c>
      <c r="H258" s="17" t="str">
        <f t="shared" si="60"/>
        <v/>
      </c>
      <c r="I258" s="17" t="str">
        <f t="shared" si="61"/>
        <v/>
      </c>
      <c r="J258" s="17">
        <f t="shared" si="62"/>
        <v>1.4492753623188406E-2</v>
      </c>
      <c r="K258" s="17" t="str">
        <f t="shared" si="65"/>
        <v xml:space="preserve"> </v>
      </c>
      <c r="L258" s="17">
        <f t="shared" si="66"/>
        <v>1</v>
      </c>
      <c r="M258" s="17" t="str">
        <f t="shared" si="63"/>
        <v/>
      </c>
      <c r="N258" s="23" t="str">
        <f t="shared" si="64"/>
        <v/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>
        <v>0</v>
      </c>
      <c r="D260" s="16">
        <v>1</v>
      </c>
      <c r="E260" s="16">
        <v>0</v>
      </c>
      <c r="F260" s="16">
        <v>1</v>
      </c>
      <c r="G260" s="17" t="str">
        <f t="shared" si="59"/>
        <v/>
      </c>
      <c r="H260" s="17">
        <f t="shared" si="60"/>
        <v>2.2883295194508009E-3</v>
      </c>
      <c r="I260" s="17" t="str">
        <f t="shared" si="61"/>
        <v/>
      </c>
      <c r="J260" s="17">
        <f t="shared" si="62"/>
        <v>1.4492753623188406E-2</v>
      </c>
      <c r="K260" s="17" t="str">
        <f t="shared" si="65"/>
        <v xml:space="preserve"> </v>
      </c>
      <c r="L260" s="17">
        <f t="shared" si="66"/>
        <v>0</v>
      </c>
      <c r="M260" s="17" t="str">
        <f t="shared" si="63"/>
        <v/>
      </c>
      <c r="N260" s="23">
        <f t="shared" si="64"/>
        <v>0</v>
      </c>
    </row>
    <row r="261" spans="1:14" x14ac:dyDescent="0.2">
      <c r="A261" s="15"/>
      <c r="B261" s="30" t="s">
        <v>237</v>
      </c>
      <c r="C261" s="27">
        <v>5</v>
      </c>
      <c r="D261" s="16">
        <v>4</v>
      </c>
      <c r="E261" s="16">
        <v>1</v>
      </c>
      <c r="F261" s="16">
        <v>1</v>
      </c>
      <c r="G261" s="17">
        <f t="shared" si="59"/>
        <v>8.5910652920962206E-3</v>
      </c>
      <c r="H261" s="17">
        <f t="shared" si="60"/>
        <v>9.1533180778032037E-3</v>
      </c>
      <c r="I261" s="17">
        <f t="shared" si="61"/>
        <v>1.4084507042253521E-2</v>
      </c>
      <c r="J261" s="17">
        <f t="shared" si="62"/>
        <v>1.4492753623188406E-2</v>
      </c>
      <c r="K261" s="17">
        <f t="shared" si="65"/>
        <v>-0.8</v>
      </c>
      <c r="L261" s="17">
        <f t="shared" si="66"/>
        <v>-0.75</v>
      </c>
      <c r="M261" s="17">
        <f t="shared" si="63"/>
        <v>-6.8728522336769767E-3</v>
      </c>
      <c r="N261" s="23">
        <f t="shared" si="64"/>
        <v>-6.8649885583524032E-3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>
        <v>1</v>
      </c>
      <c r="D263" s="16">
        <v>1</v>
      </c>
      <c r="E263" s="16"/>
      <c r="F263" s="16"/>
      <c r="G263" s="17">
        <f t="shared" si="59"/>
        <v>1.718213058419244E-3</v>
      </c>
      <c r="H263" s="17">
        <f t="shared" si="60"/>
        <v>2.2883295194508009E-3</v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>
        <f t="shared" si="66"/>
        <v>-1</v>
      </c>
      <c r="M263" s="17">
        <f t="shared" si="63"/>
        <v>-1.718213058419244E-3</v>
      </c>
      <c r="N263" s="23">
        <f t="shared" si="64"/>
        <v>-2.2883295194508009E-3</v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>
        <v>1</v>
      </c>
      <c r="D266" s="16">
        <v>0</v>
      </c>
      <c r="E266" s="16"/>
      <c r="F266" s="16"/>
      <c r="G266" s="17">
        <f t="shared" si="59"/>
        <v>1.718213058419244E-3</v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>
        <f t="shared" si="65"/>
        <v>-1</v>
      </c>
      <c r="L266" s="17" t="str">
        <f t="shared" si="66"/>
        <v xml:space="preserve"> </v>
      </c>
      <c r="M266" s="17">
        <f t="shared" si="63"/>
        <v>-1.718213058419244E-3</v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/>
      <c r="D267" s="16"/>
      <c r="E267" s="16">
        <v>0</v>
      </c>
      <c r="F267" s="16">
        <v>1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>
        <f t="shared" si="62"/>
        <v>1.4492753623188406E-2</v>
      </c>
      <c r="K267" s="17" t="str">
        <f t="shared" si="65"/>
        <v xml:space="preserve"> </v>
      </c>
      <c r="L267" s="17">
        <f t="shared" si="66"/>
        <v>1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2</v>
      </c>
      <c r="D270" s="16">
        <v>0</v>
      </c>
      <c r="E270" s="16"/>
      <c r="F270" s="16"/>
      <c r="G270" s="17">
        <f t="shared" si="59"/>
        <v>3.4364261168384879E-3</v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>
        <f t="shared" si="65"/>
        <v>-1</v>
      </c>
      <c r="L270" s="17" t="str">
        <f t="shared" si="66"/>
        <v xml:space="preserve"> </v>
      </c>
      <c r="M270" s="17">
        <f t="shared" si="63"/>
        <v>-3.4364261168384879E-3</v>
      </c>
      <c r="N270" s="23" t="str">
        <f t="shared" si="64"/>
        <v/>
      </c>
    </row>
    <row r="271" spans="1:14" x14ac:dyDescent="0.2">
      <c r="A271" s="15"/>
      <c r="B271" s="30" t="s">
        <v>247</v>
      </c>
      <c r="C271" s="27">
        <v>0</v>
      </c>
      <c r="D271" s="16">
        <v>1</v>
      </c>
      <c r="E271" s="16"/>
      <c r="F271" s="16"/>
      <c r="G271" s="17" t="str">
        <f t="shared" si="59"/>
        <v/>
      </c>
      <c r="H271" s="17">
        <f t="shared" si="60"/>
        <v>2.2883295194508009E-3</v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>
        <f t="shared" si="66"/>
        <v>-1</v>
      </c>
      <c r="M271" s="17" t="str">
        <f t="shared" si="63"/>
        <v/>
      </c>
      <c r="N271" s="23">
        <f t="shared" si="64"/>
        <v>-2.2883295194508009E-3</v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>
        <v>2</v>
      </c>
      <c r="D276" s="16">
        <v>0</v>
      </c>
      <c r="E276" s="16">
        <v>1</v>
      </c>
      <c r="F276" s="16">
        <v>1</v>
      </c>
      <c r="G276" s="17">
        <f t="shared" si="59"/>
        <v>3.4364261168384879E-3</v>
      </c>
      <c r="H276" s="17" t="str">
        <f t="shared" si="60"/>
        <v/>
      </c>
      <c r="I276" s="17">
        <f t="shared" si="61"/>
        <v>1.4084507042253521E-2</v>
      </c>
      <c r="J276" s="17">
        <f t="shared" si="62"/>
        <v>1.4492753623188406E-2</v>
      </c>
      <c r="K276" s="17">
        <f t="shared" si="65"/>
        <v>-0.5</v>
      </c>
      <c r="L276" s="17">
        <f t="shared" si="66"/>
        <v>1</v>
      </c>
      <c r="M276" s="17">
        <f t="shared" si="63"/>
        <v>-1.718213058419244E-3</v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>
        <v>7</v>
      </c>
      <c r="D277" s="16">
        <v>0</v>
      </c>
      <c r="E277" s="16">
        <v>3</v>
      </c>
      <c r="F277" s="16">
        <v>0</v>
      </c>
      <c r="G277" s="17">
        <f t="shared" si="59"/>
        <v>1.2027491408934709E-2</v>
      </c>
      <c r="H277" s="17" t="str">
        <f t="shared" si="60"/>
        <v/>
      </c>
      <c r="I277" s="17">
        <f t="shared" si="61"/>
        <v>4.2253521126760563E-2</v>
      </c>
      <c r="J277" s="17" t="str">
        <f t="shared" si="62"/>
        <v/>
      </c>
      <c r="K277" s="17">
        <f t="shared" si="65"/>
        <v>-0.5714285714285714</v>
      </c>
      <c r="L277" s="17" t="str">
        <f t="shared" si="66"/>
        <v xml:space="preserve"> </v>
      </c>
      <c r="M277" s="17">
        <f t="shared" si="63"/>
        <v>-6.8728522336769758E-3</v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4</v>
      </c>
      <c r="D281" s="16">
        <v>1</v>
      </c>
      <c r="E281" s="16"/>
      <c r="F281" s="16"/>
      <c r="G281" s="17">
        <f t="shared" si="59"/>
        <v>6.8728522336769758E-3</v>
      </c>
      <c r="H281" s="17">
        <f t="shared" si="60"/>
        <v>2.2883295194508009E-3</v>
      </c>
      <c r="I281" s="17" t="str">
        <f t="shared" si="61"/>
        <v/>
      </c>
      <c r="J281" s="17" t="str">
        <f t="shared" si="62"/>
        <v/>
      </c>
      <c r="K281" s="17">
        <f t="shared" si="65"/>
        <v>-1</v>
      </c>
      <c r="L281" s="17">
        <f t="shared" si="66"/>
        <v>-1</v>
      </c>
      <c r="M281" s="17">
        <f t="shared" si="63"/>
        <v>-6.8728522336769758E-3</v>
      </c>
      <c r="N281" s="23">
        <f t="shared" si="64"/>
        <v>-2.2883295194508009E-3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0</v>
      </c>
      <c r="D284" s="16">
        <v>1</v>
      </c>
      <c r="E284" s="16"/>
      <c r="F284" s="16"/>
      <c r="G284" s="17" t="str">
        <f t="shared" ref="G284:G315" si="67">+IF(C284=0,"",C284/C$188)</f>
        <v/>
      </c>
      <c r="H284" s="17">
        <f t="shared" ref="H284:H315" si="68">+IF(D284=0,"",D284/D$188)</f>
        <v>2.2883295194508009E-3</v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>
        <f t="shared" si="66"/>
        <v>-1</v>
      </c>
      <c r="M284" s="17" t="str">
        <f t="shared" ref="M284:M315" si="71">+IF(OR(AND(G284=""),(K284="")),"",G284*K284)</f>
        <v/>
      </c>
      <c r="N284" s="23">
        <f t="shared" ref="N284:N315" si="72">+IF(OR(AND(H284=""),(L284="")),"",H284*L284)</f>
        <v>-2.2883295194508009E-3</v>
      </c>
    </row>
    <row r="285" spans="1:14" ht="23.25" customHeight="1" x14ac:dyDescent="0.2">
      <c r="A285" s="15"/>
      <c r="B285" s="30" t="s">
        <v>261</v>
      </c>
      <c r="C285" s="27">
        <v>1</v>
      </c>
      <c r="D285" s="16">
        <v>0</v>
      </c>
      <c r="E285" s="16"/>
      <c r="F285" s="16"/>
      <c r="G285" s="17">
        <f t="shared" si="67"/>
        <v>1.718213058419244E-3</v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>
        <f t="shared" ref="K285:K316" si="73">+IF(AND(C285=0,E285=0)," ",IF(C285=0,1,IF(E285=0,-1,(E285-C285)/C285)))</f>
        <v>-1</v>
      </c>
      <c r="L285" s="17" t="str">
        <f t="shared" ref="L285:L316" si="74">+IF(AND(D285=0,F285=0)," ",IF(D285=0,1,IF(F285=0,-1,(F285-D285)/D285)))</f>
        <v xml:space="preserve"> </v>
      </c>
      <c r="M285" s="17">
        <f t="shared" si="71"/>
        <v>-1.718213058419244E-3</v>
      </c>
      <c r="N285" s="23" t="str">
        <f t="shared" si="72"/>
        <v/>
      </c>
    </row>
    <row r="286" spans="1:14" x14ac:dyDescent="0.2">
      <c r="A286" s="15"/>
      <c r="B286" s="30" t="s">
        <v>262</v>
      </c>
      <c r="C286" s="27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/>
      <c r="D292" s="16"/>
      <c r="E292" s="16">
        <v>1</v>
      </c>
      <c r="F292" s="16">
        <v>0</v>
      </c>
      <c r="G292" s="17" t="str">
        <f t="shared" si="67"/>
        <v/>
      </c>
      <c r="H292" s="17" t="str">
        <f t="shared" si="68"/>
        <v/>
      </c>
      <c r="I292" s="17">
        <f t="shared" si="69"/>
        <v>1.4084507042253521E-2</v>
      </c>
      <c r="J292" s="17" t="str">
        <f t="shared" si="70"/>
        <v/>
      </c>
      <c r="K292" s="17">
        <f t="shared" si="73"/>
        <v>1</v>
      </c>
      <c r="L292" s="17" t="str">
        <f t="shared" si="74"/>
        <v xml:space="preserve"> </v>
      </c>
      <c r="M292" s="17" t="str">
        <f t="shared" si="71"/>
        <v/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>
        <v>4</v>
      </c>
      <c r="D293" s="16">
        <v>4</v>
      </c>
      <c r="E293" s="16">
        <v>3</v>
      </c>
      <c r="F293" s="16">
        <v>2</v>
      </c>
      <c r="G293" s="17">
        <f t="shared" si="67"/>
        <v>6.8728522336769758E-3</v>
      </c>
      <c r="H293" s="17">
        <f t="shared" si="68"/>
        <v>9.1533180778032037E-3</v>
      </c>
      <c r="I293" s="17">
        <f t="shared" si="69"/>
        <v>4.2253521126760563E-2</v>
      </c>
      <c r="J293" s="17">
        <f t="shared" si="70"/>
        <v>2.8985507246376812E-2</v>
      </c>
      <c r="K293" s="17">
        <f t="shared" si="73"/>
        <v>-0.25</v>
      </c>
      <c r="L293" s="17">
        <f t="shared" si="74"/>
        <v>-0.5</v>
      </c>
      <c r="M293" s="17">
        <f t="shared" si="71"/>
        <v>-1.718213058419244E-3</v>
      </c>
      <c r="N293" s="23">
        <f t="shared" si="72"/>
        <v>-4.5766590389016018E-3</v>
      </c>
    </row>
    <row r="294" spans="1:14" x14ac:dyDescent="0.2">
      <c r="A294" s="15"/>
      <c r="B294" s="30" t="s">
        <v>270</v>
      </c>
      <c r="C294" s="27">
        <v>1</v>
      </c>
      <c r="D294" s="16">
        <v>0</v>
      </c>
      <c r="E294" s="16"/>
      <c r="F294" s="16"/>
      <c r="G294" s="17">
        <f t="shared" si="67"/>
        <v>1.718213058419244E-3</v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>
        <f t="shared" si="73"/>
        <v>-1</v>
      </c>
      <c r="L294" s="17" t="str">
        <f t="shared" si="74"/>
        <v xml:space="preserve"> </v>
      </c>
      <c r="M294" s="17">
        <f t="shared" si="71"/>
        <v>-1.718213058419244E-3</v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>
        <v>8</v>
      </c>
      <c r="D295" s="16">
        <v>8</v>
      </c>
      <c r="E295" s="16"/>
      <c r="F295" s="16"/>
      <c r="G295" s="17">
        <f t="shared" si="67"/>
        <v>1.3745704467353952E-2</v>
      </c>
      <c r="H295" s="17">
        <f t="shared" si="68"/>
        <v>1.8306636155606407E-2</v>
      </c>
      <c r="I295" s="17" t="str">
        <f t="shared" si="69"/>
        <v/>
      </c>
      <c r="J295" s="17" t="str">
        <f t="shared" si="70"/>
        <v/>
      </c>
      <c r="K295" s="17">
        <f t="shared" si="73"/>
        <v>-1</v>
      </c>
      <c r="L295" s="17">
        <f t="shared" si="74"/>
        <v>-1</v>
      </c>
      <c r="M295" s="17">
        <f t="shared" si="71"/>
        <v>-1.3745704467353952E-2</v>
      </c>
      <c r="N295" s="23">
        <f t="shared" si="72"/>
        <v>-1.8306636155606407E-2</v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>
        <v>0</v>
      </c>
      <c r="D298" s="16">
        <v>1</v>
      </c>
      <c r="E298" s="16"/>
      <c r="F298" s="16"/>
      <c r="G298" s="17" t="str">
        <f t="shared" si="67"/>
        <v/>
      </c>
      <c r="H298" s="17">
        <f t="shared" si="68"/>
        <v>2.2883295194508009E-3</v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>
        <f t="shared" si="74"/>
        <v>-1</v>
      </c>
      <c r="M298" s="17" t="str">
        <f t="shared" si="71"/>
        <v/>
      </c>
      <c r="N298" s="23">
        <f t="shared" si="72"/>
        <v>-2.2883295194508009E-3</v>
      </c>
    </row>
    <row r="299" spans="1:14" x14ac:dyDescent="0.2">
      <c r="A299" s="15"/>
      <c r="B299" s="30" t="s">
        <v>275</v>
      </c>
      <c r="C299" s="27">
        <v>0</v>
      </c>
      <c r="D299" s="16">
        <v>1</v>
      </c>
      <c r="E299" s="16"/>
      <c r="F299" s="16"/>
      <c r="G299" s="17" t="str">
        <f t="shared" si="67"/>
        <v/>
      </c>
      <c r="H299" s="17">
        <f t="shared" si="68"/>
        <v>2.2883295194508009E-3</v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>
        <f t="shared" si="74"/>
        <v>-1</v>
      </c>
      <c r="M299" s="17" t="str">
        <f t="shared" si="71"/>
        <v/>
      </c>
      <c r="N299" s="23">
        <f t="shared" si="72"/>
        <v>-2.2883295194508009E-3</v>
      </c>
    </row>
    <row r="300" spans="1:14" x14ac:dyDescent="0.2">
      <c r="A300" s="15"/>
      <c r="B300" s="30" t="s">
        <v>276</v>
      </c>
      <c r="C300" s="27"/>
      <c r="D300" s="16"/>
      <c r="E300" s="16">
        <v>0</v>
      </c>
      <c r="F300" s="16">
        <v>1</v>
      </c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>
        <f t="shared" si="70"/>
        <v>1.4492753623188406E-2</v>
      </c>
      <c r="K300" s="17" t="str">
        <f t="shared" si="73"/>
        <v xml:space="preserve"> </v>
      </c>
      <c r="L300" s="17">
        <f t="shared" si="74"/>
        <v>1</v>
      </c>
      <c r="M300" s="17" t="str">
        <f t="shared" si="71"/>
        <v/>
      </c>
      <c r="N300" s="23" t="str">
        <f t="shared" si="72"/>
        <v/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>
        <v>0</v>
      </c>
      <c r="F302" s="16">
        <v>1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>
        <f t="shared" si="70"/>
        <v>1.4492753623188406E-2</v>
      </c>
      <c r="K302" s="17" t="str">
        <f t="shared" si="73"/>
        <v xml:space="preserve"> </v>
      </c>
      <c r="L302" s="17">
        <f t="shared" si="74"/>
        <v>1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/>
      <c r="D304" s="16"/>
      <c r="E304" s="16">
        <v>2</v>
      </c>
      <c r="F304" s="16">
        <v>1</v>
      </c>
      <c r="G304" s="17" t="str">
        <f t="shared" si="67"/>
        <v/>
      </c>
      <c r="H304" s="17" t="str">
        <f t="shared" si="68"/>
        <v/>
      </c>
      <c r="I304" s="17">
        <f t="shared" si="69"/>
        <v>2.8169014084507043E-2</v>
      </c>
      <c r="J304" s="17">
        <f t="shared" si="70"/>
        <v>1.4492753623188406E-2</v>
      </c>
      <c r="K304" s="17">
        <f t="shared" si="73"/>
        <v>1</v>
      </c>
      <c r="L304" s="17">
        <f t="shared" si="74"/>
        <v>1</v>
      </c>
      <c r="M304" s="17" t="str">
        <f t="shared" si="71"/>
        <v/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>
        <v>0</v>
      </c>
      <c r="D305" s="16">
        <v>1</v>
      </c>
      <c r="E305" s="16"/>
      <c r="F305" s="16"/>
      <c r="G305" s="17" t="str">
        <f t="shared" si="67"/>
        <v/>
      </c>
      <c r="H305" s="17">
        <f t="shared" si="68"/>
        <v>2.2883295194508009E-3</v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>
        <f t="shared" si="74"/>
        <v>-1</v>
      </c>
      <c r="M305" s="17" t="str">
        <f t="shared" si="71"/>
        <v/>
      </c>
      <c r="N305" s="23">
        <f t="shared" si="72"/>
        <v>-2.2883295194508009E-3</v>
      </c>
    </row>
    <row r="306" spans="1:14" x14ac:dyDescent="0.2">
      <c r="A306" s="15"/>
      <c r="B306" s="30" t="s">
        <v>282</v>
      </c>
      <c r="C306" s="27">
        <v>4</v>
      </c>
      <c r="D306" s="16">
        <v>4</v>
      </c>
      <c r="E306" s="16">
        <v>0</v>
      </c>
      <c r="F306" s="16">
        <v>3</v>
      </c>
      <c r="G306" s="17">
        <f t="shared" si="67"/>
        <v>6.8728522336769758E-3</v>
      </c>
      <c r="H306" s="17">
        <f t="shared" si="68"/>
        <v>9.1533180778032037E-3</v>
      </c>
      <c r="I306" s="17" t="str">
        <f t="shared" si="69"/>
        <v/>
      </c>
      <c r="J306" s="17">
        <f t="shared" si="70"/>
        <v>4.3478260869565216E-2</v>
      </c>
      <c r="K306" s="17">
        <f t="shared" si="73"/>
        <v>-1</v>
      </c>
      <c r="L306" s="17">
        <f t="shared" si="74"/>
        <v>-0.25</v>
      </c>
      <c r="M306" s="17">
        <f t="shared" si="71"/>
        <v>-6.8728522336769758E-3</v>
      </c>
      <c r="N306" s="23">
        <f t="shared" si="72"/>
        <v>-2.2883295194508009E-3</v>
      </c>
    </row>
    <row r="307" spans="1:14" x14ac:dyDescent="0.2">
      <c r="A307" s="15"/>
      <c r="B307" s="30" t="s">
        <v>283</v>
      </c>
      <c r="C307" s="27">
        <v>39</v>
      </c>
      <c r="D307" s="16">
        <v>13</v>
      </c>
      <c r="E307" s="16">
        <v>2</v>
      </c>
      <c r="F307" s="16">
        <v>4</v>
      </c>
      <c r="G307" s="17">
        <f t="shared" si="67"/>
        <v>6.7010309278350513E-2</v>
      </c>
      <c r="H307" s="17">
        <f t="shared" si="68"/>
        <v>2.9748283752860413E-2</v>
      </c>
      <c r="I307" s="17">
        <f t="shared" si="69"/>
        <v>2.8169014084507043E-2</v>
      </c>
      <c r="J307" s="17">
        <f t="shared" si="70"/>
        <v>5.7971014492753624E-2</v>
      </c>
      <c r="K307" s="17">
        <f t="shared" si="73"/>
        <v>-0.94871794871794868</v>
      </c>
      <c r="L307" s="17">
        <f t="shared" si="74"/>
        <v>-0.69230769230769229</v>
      </c>
      <c r="M307" s="17">
        <f t="shared" si="71"/>
        <v>-6.3573883161512024E-2</v>
      </c>
      <c r="N307" s="23">
        <f t="shared" si="72"/>
        <v>-2.0594965675057208E-2</v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>
        <v>1</v>
      </c>
      <c r="D309" s="16">
        <v>0</v>
      </c>
      <c r="E309" s="16"/>
      <c r="F309" s="16"/>
      <c r="G309" s="17">
        <f t="shared" si="67"/>
        <v>1.718213058419244E-3</v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>
        <f t="shared" si="73"/>
        <v>-1</v>
      </c>
      <c r="L309" s="17" t="str">
        <f t="shared" si="74"/>
        <v xml:space="preserve"> </v>
      </c>
      <c r="M309" s="17">
        <f t="shared" si="71"/>
        <v>-1.718213058419244E-3</v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>
        <v>0</v>
      </c>
      <c r="D310" s="16">
        <v>1</v>
      </c>
      <c r="E310" s="16">
        <v>1</v>
      </c>
      <c r="F310" s="16">
        <v>0</v>
      </c>
      <c r="G310" s="17" t="str">
        <f t="shared" si="67"/>
        <v/>
      </c>
      <c r="H310" s="17">
        <f t="shared" si="68"/>
        <v>2.2883295194508009E-3</v>
      </c>
      <c r="I310" s="17">
        <f t="shared" si="69"/>
        <v>1.4084507042253521E-2</v>
      </c>
      <c r="J310" s="17" t="str">
        <f t="shared" si="70"/>
        <v/>
      </c>
      <c r="K310" s="17">
        <f t="shared" si="73"/>
        <v>1</v>
      </c>
      <c r="L310" s="17">
        <f t="shared" si="74"/>
        <v>-1</v>
      </c>
      <c r="M310" s="17" t="str">
        <f t="shared" si="71"/>
        <v/>
      </c>
      <c r="N310" s="23">
        <f t="shared" si="72"/>
        <v>-2.2883295194508009E-3</v>
      </c>
    </row>
    <row r="311" spans="1:14" ht="25.5" x14ac:dyDescent="0.2">
      <c r="A311" s="15"/>
      <c r="B311" s="30" t="s">
        <v>287</v>
      </c>
      <c r="C311" s="27">
        <v>2</v>
      </c>
      <c r="D311" s="16">
        <v>0</v>
      </c>
      <c r="E311" s="16"/>
      <c r="F311" s="16"/>
      <c r="G311" s="17">
        <f t="shared" si="67"/>
        <v>3.4364261168384879E-3</v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>
        <f t="shared" si="73"/>
        <v>-1</v>
      </c>
      <c r="L311" s="17" t="str">
        <f t="shared" si="74"/>
        <v xml:space="preserve"> </v>
      </c>
      <c r="M311" s="17">
        <f t="shared" si="71"/>
        <v>-3.4364261168384879E-3</v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>
        <v>2</v>
      </c>
      <c r="D312" s="16">
        <v>1</v>
      </c>
      <c r="E312" s="16">
        <v>1</v>
      </c>
      <c r="F312" s="16">
        <v>2</v>
      </c>
      <c r="G312" s="17">
        <f t="shared" si="67"/>
        <v>3.4364261168384879E-3</v>
      </c>
      <c r="H312" s="17">
        <f t="shared" si="68"/>
        <v>2.2883295194508009E-3</v>
      </c>
      <c r="I312" s="17">
        <f t="shared" si="69"/>
        <v>1.4084507042253521E-2</v>
      </c>
      <c r="J312" s="17">
        <f t="shared" si="70"/>
        <v>2.8985507246376812E-2</v>
      </c>
      <c r="K312" s="17">
        <f t="shared" si="73"/>
        <v>-0.5</v>
      </c>
      <c r="L312" s="17">
        <f t="shared" si="74"/>
        <v>1</v>
      </c>
      <c r="M312" s="17">
        <f t="shared" si="71"/>
        <v>-1.718213058419244E-3</v>
      </c>
      <c r="N312" s="23">
        <f t="shared" si="72"/>
        <v>2.2883295194508009E-3</v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1</v>
      </c>
      <c r="D318" s="16">
        <v>1</v>
      </c>
      <c r="E318" s="16">
        <v>1</v>
      </c>
      <c r="F318" s="16">
        <v>0</v>
      </c>
      <c r="G318" s="17">
        <f t="shared" si="75"/>
        <v>1.718213058419244E-3</v>
      </c>
      <c r="H318" s="17">
        <f t="shared" si="76"/>
        <v>2.2883295194508009E-3</v>
      </c>
      <c r="I318" s="17">
        <f t="shared" si="77"/>
        <v>1.4084507042253521E-2</v>
      </c>
      <c r="J318" s="17" t="str">
        <f t="shared" si="78"/>
        <v/>
      </c>
      <c r="K318" s="17">
        <f t="shared" si="81"/>
        <v>0</v>
      </c>
      <c r="L318" s="17">
        <f t="shared" si="82"/>
        <v>-1</v>
      </c>
      <c r="M318" s="17">
        <f t="shared" si="79"/>
        <v>0</v>
      </c>
      <c r="N318" s="23">
        <f t="shared" si="80"/>
        <v>-2.2883295194508009E-3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>
        <v>0</v>
      </c>
      <c r="D320" s="16">
        <v>1</v>
      </c>
      <c r="E320" s="16"/>
      <c r="F320" s="16"/>
      <c r="G320" s="17" t="str">
        <f t="shared" si="75"/>
        <v/>
      </c>
      <c r="H320" s="17">
        <f t="shared" si="76"/>
        <v>2.2883295194508009E-3</v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>
        <f t="shared" si="82"/>
        <v>-1</v>
      </c>
      <c r="M320" s="17" t="str">
        <f t="shared" si="79"/>
        <v/>
      </c>
      <c r="N320" s="23">
        <f t="shared" si="80"/>
        <v>-2.2883295194508009E-3</v>
      </c>
    </row>
    <row r="321" spans="1:14" ht="25.5" x14ac:dyDescent="0.2">
      <c r="A321" s="15"/>
      <c r="B321" s="30" t="s">
        <v>297</v>
      </c>
      <c r="C321" s="27">
        <v>0</v>
      </c>
      <c r="D321" s="16">
        <v>1</v>
      </c>
      <c r="E321" s="16">
        <v>0</v>
      </c>
      <c r="F321" s="16">
        <v>2</v>
      </c>
      <c r="G321" s="17" t="str">
        <f t="shared" si="75"/>
        <v/>
      </c>
      <c r="H321" s="17">
        <f t="shared" si="76"/>
        <v>2.2883295194508009E-3</v>
      </c>
      <c r="I321" s="17" t="str">
        <f t="shared" si="77"/>
        <v/>
      </c>
      <c r="J321" s="17">
        <f t="shared" si="78"/>
        <v>2.8985507246376812E-2</v>
      </c>
      <c r="K321" s="17" t="str">
        <f t="shared" si="81"/>
        <v xml:space="preserve"> </v>
      </c>
      <c r="L321" s="17">
        <f t="shared" si="82"/>
        <v>1</v>
      </c>
      <c r="M321" s="17" t="str">
        <f t="shared" si="79"/>
        <v/>
      </c>
      <c r="N321" s="23">
        <f t="shared" si="80"/>
        <v>2.2883295194508009E-3</v>
      </c>
    </row>
    <row r="322" spans="1:14" x14ac:dyDescent="0.2">
      <c r="A322" s="15"/>
      <c r="B322" s="30" t="s">
        <v>298</v>
      </c>
      <c r="C322" s="27"/>
      <c r="D322" s="16"/>
      <c r="E322" s="16">
        <v>0</v>
      </c>
      <c r="F322" s="16">
        <v>1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>
        <f t="shared" si="78"/>
        <v>1.4492753623188406E-2</v>
      </c>
      <c r="K322" s="17" t="str">
        <f t="shared" si="81"/>
        <v xml:space="preserve"> </v>
      </c>
      <c r="L322" s="17">
        <f t="shared" si="82"/>
        <v>1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>
        <v>0</v>
      </c>
      <c r="D323" s="16">
        <v>1</v>
      </c>
      <c r="E323" s="16"/>
      <c r="F323" s="16"/>
      <c r="G323" s="17" t="str">
        <f t="shared" si="75"/>
        <v/>
      </c>
      <c r="H323" s="17">
        <f t="shared" si="76"/>
        <v>2.2883295194508009E-3</v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>
        <f t="shared" si="82"/>
        <v>-1</v>
      </c>
      <c r="M323" s="17" t="str">
        <f t="shared" si="79"/>
        <v/>
      </c>
      <c r="N323" s="23">
        <f t="shared" si="80"/>
        <v>-2.2883295194508009E-3</v>
      </c>
    </row>
    <row r="324" spans="1:14" x14ac:dyDescent="0.2">
      <c r="A324" s="15"/>
      <c r="B324" s="30" t="s">
        <v>300</v>
      </c>
      <c r="C324" s="27">
        <v>3</v>
      </c>
      <c r="D324" s="16">
        <v>4</v>
      </c>
      <c r="E324" s="16">
        <v>0</v>
      </c>
      <c r="F324" s="16">
        <v>1</v>
      </c>
      <c r="G324" s="17">
        <f t="shared" si="75"/>
        <v>5.1546391752577319E-3</v>
      </c>
      <c r="H324" s="17">
        <f t="shared" si="76"/>
        <v>9.1533180778032037E-3</v>
      </c>
      <c r="I324" s="17" t="str">
        <f t="shared" si="77"/>
        <v/>
      </c>
      <c r="J324" s="17">
        <f t="shared" si="78"/>
        <v>1.4492753623188406E-2</v>
      </c>
      <c r="K324" s="17">
        <f t="shared" si="81"/>
        <v>-1</v>
      </c>
      <c r="L324" s="17">
        <f t="shared" si="82"/>
        <v>-0.75</v>
      </c>
      <c r="M324" s="17">
        <f t="shared" si="79"/>
        <v>-5.1546391752577319E-3</v>
      </c>
      <c r="N324" s="23">
        <f t="shared" si="80"/>
        <v>-6.8649885583524032E-3</v>
      </c>
    </row>
    <row r="325" spans="1:14" x14ac:dyDescent="0.2">
      <c r="A325" s="15"/>
      <c r="B325" s="30" t="s">
        <v>301</v>
      </c>
      <c r="C325" s="27">
        <v>2</v>
      </c>
      <c r="D325" s="16">
        <v>0</v>
      </c>
      <c r="E325" s="16"/>
      <c r="F325" s="16"/>
      <c r="G325" s="17">
        <f t="shared" si="75"/>
        <v>3.4364261168384879E-3</v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>
        <f t="shared" si="81"/>
        <v>-1</v>
      </c>
      <c r="L325" s="17" t="str">
        <f t="shared" si="82"/>
        <v xml:space="preserve"> </v>
      </c>
      <c r="M325" s="17">
        <f t="shared" si="79"/>
        <v>-3.4364261168384879E-3</v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29</v>
      </c>
      <c r="D327" s="16">
        <v>31</v>
      </c>
      <c r="E327" s="16">
        <v>0</v>
      </c>
      <c r="F327" s="16">
        <v>2</v>
      </c>
      <c r="G327" s="17">
        <f t="shared" si="75"/>
        <v>4.9828178694158079E-2</v>
      </c>
      <c r="H327" s="17">
        <f t="shared" si="76"/>
        <v>7.0938215102974822E-2</v>
      </c>
      <c r="I327" s="17" t="str">
        <f t="shared" si="77"/>
        <v/>
      </c>
      <c r="J327" s="17">
        <f t="shared" si="78"/>
        <v>2.8985507246376812E-2</v>
      </c>
      <c r="K327" s="17">
        <f t="shared" si="81"/>
        <v>-1</v>
      </c>
      <c r="L327" s="17">
        <f t="shared" si="82"/>
        <v>-0.93548387096774188</v>
      </c>
      <c r="M327" s="17">
        <f t="shared" si="79"/>
        <v>-4.9828178694158079E-2</v>
      </c>
      <c r="N327" s="23">
        <f t="shared" si="80"/>
        <v>-6.6361556064073221E-2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>
        <v>5</v>
      </c>
      <c r="D329" s="16">
        <v>8</v>
      </c>
      <c r="E329" s="16"/>
      <c r="F329" s="16"/>
      <c r="G329" s="17">
        <f t="shared" si="75"/>
        <v>8.5910652920962206E-3</v>
      </c>
      <c r="H329" s="17">
        <f t="shared" si="76"/>
        <v>1.8306636155606407E-2</v>
      </c>
      <c r="I329" s="17" t="str">
        <f t="shared" si="77"/>
        <v/>
      </c>
      <c r="J329" s="17" t="str">
        <f t="shared" si="78"/>
        <v/>
      </c>
      <c r="K329" s="17">
        <f t="shared" si="81"/>
        <v>-1</v>
      </c>
      <c r="L329" s="17">
        <f t="shared" si="82"/>
        <v>-1</v>
      </c>
      <c r="M329" s="17">
        <f t="shared" si="79"/>
        <v>-8.5910652920962206E-3</v>
      </c>
      <c r="N329" s="23">
        <f t="shared" si="80"/>
        <v>-1.8306636155606407E-2</v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>
        <v>0</v>
      </c>
      <c r="D336" s="16">
        <v>2</v>
      </c>
      <c r="E336" s="16"/>
      <c r="F336" s="16"/>
      <c r="G336" s="17" t="str">
        <f t="shared" si="75"/>
        <v/>
      </c>
      <c r="H336" s="17">
        <f t="shared" si="76"/>
        <v>4.5766590389016018E-3</v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>
        <f t="shared" si="82"/>
        <v>-1</v>
      </c>
      <c r="M336" s="17" t="str">
        <f t="shared" si="79"/>
        <v/>
      </c>
      <c r="N336" s="23">
        <f t="shared" si="80"/>
        <v>-4.5766590389016018E-3</v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7</v>
      </c>
      <c r="D338" s="16">
        <v>18</v>
      </c>
      <c r="E338" s="16">
        <v>0</v>
      </c>
      <c r="F338" s="16">
        <v>3</v>
      </c>
      <c r="G338" s="17">
        <f t="shared" si="75"/>
        <v>1.2027491408934709E-2</v>
      </c>
      <c r="H338" s="17">
        <f t="shared" si="76"/>
        <v>4.1189931350114416E-2</v>
      </c>
      <c r="I338" s="17" t="str">
        <f t="shared" si="77"/>
        <v/>
      </c>
      <c r="J338" s="17">
        <f t="shared" si="78"/>
        <v>4.3478260869565216E-2</v>
      </c>
      <c r="K338" s="17">
        <f t="shared" si="81"/>
        <v>-1</v>
      </c>
      <c r="L338" s="17">
        <f t="shared" si="82"/>
        <v>-0.83333333333333337</v>
      </c>
      <c r="M338" s="17">
        <f t="shared" si="79"/>
        <v>-1.2027491408934709E-2</v>
      </c>
      <c r="N338" s="23">
        <f t="shared" si="80"/>
        <v>-3.4324942791762014E-2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>
        <v>0</v>
      </c>
      <c r="F340" s="16">
        <v>1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>
        <f t="shared" si="78"/>
        <v>1.4492753623188406E-2</v>
      </c>
      <c r="K340" s="17" t="str">
        <f t="shared" si="81"/>
        <v xml:space="preserve"> </v>
      </c>
      <c r="L340" s="17">
        <f t="shared" si="82"/>
        <v>1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>
        <v>0</v>
      </c>
      <c r="F341" s="16">
        <v>1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>
        <f t="shared" si="78"/>
        <v>1.4492753623188406E-2</v>
      </c>
      <c r="K341" s="17" t="str">
        <f t="shared" si="81"/>
        <v xml:space="preserve"> </v>
      </c>
      <c r="L341" s="17">
        <f t="shared" si="82"/>
        <v>1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>
        <v>2</v>
      </c>
      <c r="D343" s="16">
        <v>1</v>
      </c>
      <c r="E343" s="16"/>
      <c r="F343" s="16"/>
      <c r="G343" s="17">
        <f t="shared" si="75"/>
        <v>3.4364261168384879E-3</v>
      </c>
      <c r="H343" s="17">
        <f t="shared" si="76"/>
        <v>2.2883295194508009E-3</v>
      </c>
      <c r="I343" s="17" t="str">
        <f t="shared" si="77"/>
        <v/>
      </c>
      <c r="J343" s="17" t="str">
        <f t="shared" si="78"/>
        <v/>
      </c>
      <c r="K343" s="17">
        <f t="shared" si="81"/>
        <v>-1</v>
      </c>
      <c r="L343" s="17">
        <f t="shared" si="82"/>
        <v>-1</v>
      </c>
      <c r="M343" s="17">
        <f t="shared" si="79"/>
        <v>-3.4364261168384879E-3</v>
      </c>
      <c r="N343" s="23">
        <f t="shared" si="80"/>
        <v>-2.2883295194508009E-3</v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4</v>
      </c>
      <c r="D347" s="16">
        <v>2</v>
      </c>
      <c r="E347" s="16">
        <v>1</v>
      </c>
      <c r="F347" s="16">
        <v>1</v>
      </c>
      <c r="G347" s="17">
        <f t="shared" si="75"/>
        <v>6.8728522336769758E-3</v>
      </c>
      <c r="H347" s="17">
        <f t="shared" si="76"/>
        <v>4.5766590389016018E-3</v>
      </c>
      <c r="I347" s="17">
        <f t="shared" si="77"/>
        <v>1.4084507042253521E-2</v>
      </c>
      <c r="J347" s="17">
        <f t="shared" si="78"/>
        <v>1.4492753623188406E-2</v>
      </c>
      <c r="K347" s="17">
        <f t="shared" si="81"/>
        <v>-0.75</v>
      </c>
      <c r="L347" s="17">
        <f t="shared" si="82"/>
        <v>-0.5</v>
      </c>
      <c r="M347" s="17">
        <f t="shared" si="79"/>
        <v>-5.1546391752577319E-3</v>
      </c>
      <c r="N347" s="23">
        <f t="shared" si="80"/>
        <v>-2.2883295194508009E-3</v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>
        <v>1</v>
      </c>
      <c r="D352" s="16">
        <v>0</v>
      </c>
      <c r="E352" s="16"/>
      <c r="F352" s="16"/>
      <c r="G352" s="17">
        <f t="shared" si="83"/>
        <v>1.718213058419244E-3</v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>
        <f t="shared" si="89"/>
        <v>-1</v>
      </c>
      <c r="L352" s="17" t="str">
        <f t="shared" si="90"/>
        <v xml:space="preserve"> </v>
      </c>
      <c r="M352" s="17">
        <f t="shared" si="87"/>
        <v>-1.718213058419244E-3</v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>
        <v>0</v>
      </c>
      <c r="D354" s="16">
        <v>1</v>
      </c>
      <c r="E354" s="16"/>
      <c r="F354" s="16"/>
      <c r="G354" s="17" t="str">
        <f t="shared" si="83"/>
        <v/>
      </c>
      <c r="H354" s="17">
        <f t="shared" si="84"/>
        <v>2.2883295194508009E-3</v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>
        <f t="shared" si="90"/>
        <v>-1</v>
      </c>
      <c r="M354" s="17" t="str">
        <f t="shared" si="87"/>
        <v/>
      </c>
      <c r="N354" s="23">
        <f t="shared" si="88"/>
        <v>-2.2883295194508009E-3</v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>
        <v>0</v>
      </c>
      <c r="D361" s="16">
        <v>1</v>
      </c>
      <c r="E361" s="16"/>
      <c r="F361" s="16"/>
      <c r="G361" s="17" t="str">
        <f t="shared" si="83"/>
        <v/>
      </c>
      <c r="H361" s="17">
        <f t="shared" si="84"/>
        <v>2.2883295194508009E-3</v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>
        <f t="shared" si="90"/>
        <v>-1</v>
      </c>
      <c r="M361" s="17" t="str">
        <f t="shared" si="87"/>
        <v/>
      </c>
      <c r="N361" s="23">
        <f t="shared" si="88"/>
        <v>-2.2883295194508009E-3</v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1367</v>
      </c>
      <c r="D371" s="10">
        <f>SUM(D372:D604)</f>
        <v>1396</v>
      </c>
      <c r="E371" s="10">
        <f>SUM(E372:E604)</f>
        <v>1865</v>
      </c>
      <c r="F371" s="9">
        <f>SUM(F372:F604)</f>
        <v>1736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0.36430138990490124</v>
      </c>
      <c r="L371" s="11">
        <f>+IF(AND(D371=0,F371=0),"",IF(D371=0,1,IF(F371=0,-1,(F371-D371)/D371)))</f>
        <v>0.24355300859598855</v>
      </c>
      <c r="M371" s="12">
        <f t="shared" ref="M371:M434" si="95">+IF(OR(AND(G371=""),(K371="")),"",G371*K371)</f>
        <v>0.36430138990490124</v>
      </c>
      <c r="N371" s="12">
        <f t="shared" ref="N371:N434" si="96">+IF(OR(AND(H371=""),(L371="")),"",H371*L371)</f>
        <v>0.24355300859598855</v>
      </c>
    </row>
    <row r="372" spans="1:14" x14ac:dyDescent="0.2">
      <c r="A372" s="15"/>
      <c r="B372" s="29" t="s">
        <v>340</v>
      </c>
      <c r="C372" s="62">
        <v>13</v>
      </c>
      <c r="D372" s="63">
        <v>3</v>
      </c>
      <c r="E372" s="63">
        <v>7</v>
      </c>
      <c r="F372" s="63">
        <v>2</v>
      </c>
      <c r="G372" s="64">
        <f t="shared" si="91"/>
        <v>9.5098756400877841E-3</v>
      </c>
      <c r="H372" s="64">
        <f t="shared" si="92"/>
        <v>2.1489971346704871E-3</v>
      </c>
      <c r="I372" s="64">
        <f t="shared" si="93"/>
        <v>3.7533512064343165E-3</v>
      </c>
      <c r="J372" s="64">
        <f t="shared" si="94"/>
        <v>1.152073732718894E-3</v>
      </c>
      <c r="K372" s="64">
        <f t="shared" ref="K372:K435" si="97">+IF(AND(C372=0,E372=0)," ",IF(C372=0,1,IF(E372=0,-1,(E372-C372)/C372)))</f>
        <v>-0.46153846153846156</v>
      </c>
      <c r="L372" s="64">
        <f t="shared" ref="L372:L435" si="98">+IF(AND(D372=0,F372=0)," ",IF(D372=0,1,IF(F372=0,-1,(F372-D372)/D372)))</f>
        <v>-0.33333333333333331</v>
      </c>
      <c r="M372" s="64">
        <f t="shared" si="95"/>
        <v>-4.3891733723482084E-3</v>
      </c>
      <c r="N372" s="65">
        <f t="shared" si="96"/>
        <v>-7.1633237822349568E-4</v>
      </c>
    </row>
    <row r="373" spans="1:14" x14ac:dyDescent="0.2">
      <c r="A373" s="15"/>
      <c r="B373" s="30" t="s">
        <v>341</v>
      </c>
      <c r="C373" s="27">
        <v>2</v>
      </c>
      <c r="D373" s="16">
        <v>0</v>
      </c>
      <c r="E373" s="16"/>
      <c r="F373" s="16"/>
      <c r="G373" s="17">
        <f t="shared" si="91"/>
        <v>1.463057790782736E-3</v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>
        <f t="shared" si="97"/>
        <v>-1</v>
      </c>
      <c r="L373" s="17" t="str">
        <f t="shared" si="98"/>
        <v xml:space="preserve"> </v>
      </c>
      <c r="M373" s="17">
        <f t="shared" si="95"/>
        <v>-1.463057790782736E-3</v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>
        <v>21</v>
      </c>
      <c r="D374" s="16">
        <v>15</v>
      </c>
      <c r="E374" s="16">
        <v>140</v>
      </c>
      <c r="F374" s="16">
        <v>96</v>
      </c>
      <c r="G374" s="17">
        <f t="shared" si="91"/>
        <v>1.5362106803218726E-2</v>
      </c>
      <c r="H374" s="17">
        <f t="shared" si="92"/>
        <v>1.0744985673352435E-2</v>
      </c>
      <c r="I374" s="17">
        <f t="shared" si="93"/>
        <v>7.5067024128686322E-2</v>
      </c>
      <c r="J374" s="17">
        <f t="shared" si="94"/>
        <v>5.5299539170506916E-2</v>
      </c>
      <c r="K374" s="17">
        <f t="shared" si="97"/>
        <v>5.666666666666667</v>
      </c>
      <c r="L374" s="17">
        <f t="shared" si="98"/>
        <v>5.4</v>
      </c>
      <c r="M374" s="17">
        <f t="shared" si="95"/>
        <v>8.7051938551572783E-2</v>
      </c>
      <c r="N374" s="23">
        <f t="shared" si="96"/>
        <v>5.8022922636103154E-2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38</v>
      </c>
      <c r="D377" s="16">
        <v>33</v>
      </c>
      <c r="E377" s="16">
        <v>8</v>
      </c>
      <c r="F377" s="16">
        <v>8</v>
      </c>
      <c r="G377" s="17">
        <f t="shared" si="91"/>
        <v>2.7798098024871983E-2</v>
      </c>
      <c r="H377" s="17">
        <f t="shared" si="92"/>
        <v>2.3638968481375359E-2</v>
      </c>
      <c r="I377" s="17">
        <f t="shared" si="93"/>
        <v>4.2895442359249334E-3</v>
      </c>
      <c r="J377" s="17">
        <f t="shared" si="94"/>
        <v>4.608294930875576E-3</v>
      </c>
      <c r="K377" s="17">
        <f t="shared" si="97"/>
        <v>-0.78947368421052633</v>
      </c>
      <c r="L377" s="17">
        <f t="shared" si="98"/>
        <v>-0.75757575757575757</v>
      </c>
      <c r="M377" s="17">
        <f t="shared" si="95"/>
        <v>-2.1945866861741041E-2</v>
      </c>
      <c r="N377" s="23">
        <f t="shared" si="96"/>
        <v>-1.7908309455587395E-2</v>
      </c>
    </row>
    <row r="378" spans="1:14" x14ac:dyDescent="0.2">
      <c r="A378" s="15"/>
      <c r="B378" s="30" t="s">
        <v>346</v>
      </c>
      <c r="C378" s="27">
        <v>1</v>
      </c>
      <c r="D378" s="16">
        <v>2</v>
      </c>
      <c r="E378" s="16">
        <v>1</v>
      </c>
      <c r="F378" s="16">
        <v>0</v>
      </c>
      <c r="G378" s="17">
        <f t="shared" si="91"/>
        <v>7.3152889539136799E-4</v>
      </c>
      <c r="H378" s="17">
        <f t="shared" si="92"/>
        <v>1.4326647564469914E-3</v>
      </c>
      <c r="I378" s="17">
        <f t="shared" si="93"/>
        <v>5.3619302949061668E-4</v>
      </c>
      <c r="J378" s="17" t="str">
        <f t="shared" si="94"/>
        <v/>
      </c>
      <c r="K378" s="17">
        <f t="shared" si="97"/>
        <v>0</v>
      </c>
      <c r="L378" s="17">
        <f t="shared" si="98"/>
        <v>-1</v>
      </c>
      <c r="M378" s="17">
        <f t="shared" si="95"/>
        <v>0</v>
      </c>
      <c r="N378" s="23">
        <f t="shared" si="96"/>
        <v>-1.4326647564469914E-3</v>
      </c>
    </row>
    <row r="379" spans="1:14" x14ac:dyDescent="0.2">
      <c r="A379" s="15"/>
      <c r="B379" s="30" t="s">
        <v>347</v>
      </c>
      <c r="C379" s="27">
        <v>1</v>
      </c>
      <c r="D379" s="16">
        <v>0</v>
      </c>
      <c r="E379" s="16"/>
      <c r="F379" s="16"/>
      <c r="G379" s="17">
        <f t="shared" si="91"/>
        <v>7.3152889539136799E-4</v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 t="str">
        <f t="shared" si="98"/>
        <v xml:space="preserve"> </v>
      </c>
      <c r="M379" s="17">
        <f t="shared" si="95"/>
        <v>-7.3152889539136799E-4</v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>
        <v>1</v>
      </c>
      <c r="D380" s="16">
        <v>0</v>
      </c>
      <c r="E380" s="16"/>
      <c r="F380" s="16"/>
      <c r="G380" s="17">
        <f t="shared" si="91"/>
        <v>7.3152889539136799E-4</v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>
        <f t="shared" si="97"/>
        <v>-1</v>
      </c>
      <c r="L380" s="17" t="str">
        <f t="shared" si="98"/>
        <v xml:space="preserve"> </v>
      </c>
      <c r="M380" s="17">
        <f t="shared" si="95"/>
        <v>-7.3152889539136799E-4</v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>
        <v>1</v>
      </c>
      <c r="D382" s="16">
        <v>0</v>
      </c>
      <c r="E382" s="16"/>
      <c r="F382" s="16"/>
      <c r="G382" s="17">
        <f t="shared" si="91"/>
        <v>7.3152889539136799E-4</v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>
        <f t="shared" si="97"/>
        <v>-1</v>
      </c>
      <c r="L382" s="17" t="str">
        <f t="shared" si="98"/>
        <v xml:space="preserve"> </v>
      </c>
      <c r="M382" s="17">
        <f t="shared" si="95"/>
        <v>-7.3152889539136799E-4</v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103</v>
      </c>
      <c r="D383" s="16">
        <v>62</v>
      </c>
      <c r="E383" s="16">
        <v>37</v>
      </c>
      <c r="F383" s="16">
        <v>9</v>
      </c>
      <c r="G383" s="17">
        <f t="shared" si="91"/>
        <v>7.5347476225310905E-2</v>
      </c>
      <c r="H383" s="17">
        <f t="shared" si="92"/>
        <v>4.4412607449856735E-2</v>
      </c>
      <c r="I383" s="17">
        <f t="shared" si="93"/>
        <v>1.9839142091152815E-2</v>
      </c>
      <c r="J383" s="17">
        <f t="shared" si="94"/>
        <v>5.1843317972350231E-3</v>
      </c>
      <c r="K383" s="17">
        <f t="shared" si="97"/>
        <v>-0.64077669902912626</v>
      </c>
      <c r="L383" s="17">
        <f t="shared" si="98"/>
        <v>-0.85483870967741937</v>
      </c>
      <c r="M383" s="17">
        <f t="shared" si="95"/>
        <v>-4.8280907095830293E-2</v>
      </c>
      <c r="N383" s="23">
        <f t="shared" si="96"/>
        <v>-3.7965616045845273E-2</v>
      </c>
    </row>
    <row r="384" spans="1:14" x14ac:dyDescent="0.2">
      <c r="A384" s="15"/>
      <c r="B384" s="30" t="s">
        <v>352</v>
      </c>
      <c r="C384" s="27">
        <v>16</v>
      </c>
      <c r="D384" s="16">
        <v>6</v>
      </c>
      <c r="E384" s="16">
        <v>1</v>
      </c>
      <c r="F384" s="16">
        <v>1</v>
      </c>
      <c r="G384" s="17">
        <f t="shared" si="91"/>
        <v>1.1704462326261888E-2</v>
      </c>
      <c r="H384" s="17">
        <f t="shared" si="92"/>
        <v>4.2979942693409743E-3</v>
      </c>
      <c r="I384" s="17">
        <f t="shared" si="93"/>
        <v>5.3619302949061668E-4</v>
      </c>
      <c r="J384" s="17">
        <f t="shared" si="94"/>
        <v>5.76036866359447E-4</v>
      </c>
      <c r="K384" s="17">
        <f t="shared" si="97"/>
        <v>-0.9375</v>
      </c>
      <c r="L384" s="17">
        <f t="shared" si="98"/>
        <v>-0.83333333333333337</v>
      </c>
      <c r="M384" s="17">
        <f t="shared" si="95"/>
        <v>-1.0972933430870521E-2</v>
      </c>
      <c r="N384" s="23">
        <f t="shared" si="96"/>
        <v>-3.5816618911174787E-3</v>
      </c>
    </row>
    <row r="385" spans="1:14" x14ac:dyDescent="0.2">
      <c r="A385" s="15"/>
      <c r="B385" s="30" t="s">
        <v>353</v>
      </c>
      <c r="C385" s="27">
        <v>2</v>
      </c>
      <c r="D385" s="16">
        <v>0</v>
      </c>
      <c r="E385" s="16"/>
      <c r="F385" s="16"/>
      <c r="G385" s="17">
        <f t="shared" si="91"/>
        <v>1.463057790782736E-3</v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>
        <f t="shared" si="97"/>
        <v>-1</v>
      </c>
      <c r="L385" s="17" t="str">
        <f t="shared" si="98"/>
        <v xml:space="preserve"> </v>
      </c>
      <c r="M385" s="17">
        <f t="shared" si="95"/>
        <v>-1.463057790782736E-3</v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9</v>
      </c>
      <c r="D386" s="16">
        <v>6</v>
      </c>
      <c r="E386" s="16">
        <v>0</v>
      </c>
      <c r="F386" s="16">
        <v>1</v>
      </c>
      <c r="G386" s="17">
        <f t="shared" si="91"/>
        <v>6.5837600585223113E-3</v>
      </c>
      <c r="H386" s="17">
        <f t="shared" si="92"/>
        <v>4.2979942693409743E-3</v>
      </c>
      <c r="I386" s="17" t="str">
        <f t="shared" si="93"/>
        <v/>
      </c>
      <c r="J386" s="17">
        <f t="shared" si="94"/>
        <v>5.76036866359447E-4</v>
      </c>
      <c r="K386" s="17">
        <f t="shared" si="97"/>
        <v>-1</v>
      </c>
      <c r="L386" s="17">
        <f t="shared" si="98"/>
        <v>-0.83333333333333337</v>
      </c>
      <c r="M386" s="17">
        <f t="shared" si="95"/>
        <v>-6.5837600585223113E-3</v>
      </c>
      <c r="N386" s="23">
        <f t="shared" si="96"/>
        <v>-3.5816618911174787E-3</v>
      </c>
    </row>
    <row r="387" spans="1:14" x14ac:dyDescent="0.2">
      <c r="A387" s="15"/>
      <c r="B387" s="30" t="s">
        <v>355</v>
      </c>
      <c r="C387" s="27">
        <v>47</v>
      </c>
      <c r="D387" s="16">
        <v>15</v>
      </c>
      <c r="E387" s="16">
        <v>5</v>
      </c>
      <c r="F387" s="16">
        <v>2</v>
      </c>
      <c r="G387" s="17">
        <f t="shared" si="91"/>
        <v>3.4381858083394293E-2</v>
      </c>
      <c r="H387" s="17">
        <f t="shared" si="92"/>
        <v>1.0744985673352435E-2</v>
      </c>
      <c r="I387" s="17">
        <f t="shared" si="93"/>
        <v>2.6809651474530832E-3</v>
      </c>
      <c r="J387" s="17">
        <f t="shared" si="94"/>
        <v>1.152073732718894E-3</v>
      </c>
      <c r="K387" s="17">
        <f t="shared" si="97"/>
        <v>-0.8936170212765957</v>
      </c>
      <c r="L387" s="17">
        <f t="shared" si="98"/>
        <v>-0.8666666666666667</v>
      </c>
      <c r="M387" s="17">
        <f t="shared" si="95"/>
        <v>-3.0724213606437453E-2</v>
      </c>
      <c r="N387" s="23">
        <f t="shared" si="96"/>
        <v>-9.3123209169054446E-3</v>
      </c>
    </row>
    <row r="388" spans="1:14" x14ac:dyDescent="0.2">
      <c r="A388" s="15"/>
      <c r="B388" s="30" t="s">
        <v>356</v>
      </c>
      <c r="C388" s="27">
        <v>1</v>
      </c>
      <c r="D388" s="16">
        <v>0</v>
      </c>
      <c r="E388" s="16"/>
      <c r="F388" s="16"/>
      <c r="G388" s="17">
        <f t="shared" si="91"/>
        <v>7.3152889539136799E-4</v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>
        <f t="shared" si="97"/>
        <v>-1</v>
      </c>
      <c r="L388" s="17" t="str">
        <f t="shared" si="98"/>
        <v xml:space="preserve"> </v>
      </c>
      <c r="M388" s="17">
        <f t="shared" si="95"/>
        <v>-7.3152889539136799E-4</v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132</v>
      </c>
      <c r="D391" s="16">
        <v>86</v>
      </c>
      <c r="E391" s="16">
        <v>38</v>
      </c>
      <c r="F391" s="16">
        <v>11</v>
      </c>
      <c r="G391" s="17">
        <f t="shared" si="91"/>
        <v>9.6561814191660572E-2</v>
      </c>
      <c r="H391" s="17">
        <f t="shared" si="92"/>
        <v>6.1604584527220632E-2</v>
      </c>
      <c r="I391" s="17">
        <f t="shared" si="93"/>
        <v>2.0375335120643431E-2</v>
      </c>
      <c r="J391" s="17">
        <f t="shared" si="94"/>
        <v>6.3364055299539174E-3</v>
      </c>
      <c r="K391" s="17">
        <f t="shared" si="97"/>
        <v>-0.71212121212121215</v>
      </c>
      <c r="L391" s="17">
        <f t="shared" si="98"/>
        <v>-0.87209302325581395</v>
      </c>
      <c r="M391" s="17">
        <f t="shared" si="95"/>
        <v>-6.8763716166788599E-2</v>
      </c>
      <c r="N391" s="23">
        <f t="shared" si="96"/>
        <v>-5.3724928366762181E-2</v>
      </c>
    </row>
    <row r="392" spans="1:14" x14ac:dyDescent="0.2">
      <c r="A392" s="15"/>
      <c r="B392" s="30" t="s">
        <v>360</v>
      </c>
      <c r="C392" s="27">
        <v>5</v>
      </c>
      <c r="D392" s="16">
        <v>2</v>
      </c>
      <c r="E392" s="16"/>
      <c r="F392" s="16"/>
      <c r="G392" s="17">
        <f t="shared" si="91"/>
        <v>3.6576444769568397E-3</v>
      </c>
      <c r="H392" s="17">
        <f t="shared" si="92"/>
        <v>1.4326647564469914E-3</v>
      </c>
      <c r="I392" s="17" t="str">
        <f t="shared" si="93"/>
        <v/>
      </c>
      <c r="J392" s="17" t="str">
        <f t="shared" si="94"/>
        <v/>
      </c>
      <c r="K392" s="17">
        <f t="shared" si="97"/>
        <v>-1</v>
      </c>
      <c r="L392" s="17">
        <f t="shared" si="98"/>
        <v>-1</v>
      </c>
      <c r="M392" s="17">
        <f t="shared" si="95"/>
        <v>-3.6576444769568397E-3</v>
      </c>
      <c r="N392" s="23">
        <f t="shared" si="96"/>
        <v>-1.4326647564469914E-3</v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>
        <v>2</v>
      </c>
      <c r="D394" s="16">
        <v>8</v>
      </c>
      <c r="E394" s="16"/>
      <c r="F394" s="16"/>
      <c r="G394" s="17">
        <f t="shared" si="91"/>
        <v>1.463057790782736E-3</v>
      </c>
      <c r="H394" s="17">
        <f t="shared" si="92"/>
        <v>5.7306590257879654E-3</v>
      </c>
      <c r="I394" s="17" t="str">
        <f t="shared" si="93"/>
        <v/>
      </c>
      <c r="J394" s="17" t="str">
        <f t="shared" si="94"/>
        <v/>
      </c>
      <c r="K394" s="17">
        <f t="shared" si="97"/>
        <v>-1</v>
      </c>
      <c r="L394" s="17">
        <f t="shared" si="98"/>
        <v>-1</v>
      </c>
      <c r="M394" s="17">
        <f t="shared" si="95"/>
        <v>-1.463057790782736E-3</v>
      </c>
      <c r="N394" s="23">
        <f t="shared" si="96"/>
        <v>-5.7306590257879654E-3</v>
      </c>
    </row>
    <row r="395" spans="1:14" x14ac:dyDescent="0.2">
      <c r="A395" s="15"/>
      <c r="B395" s="30" t="s">
        <v>363</v>
      </c>
      <c r="C395" s="27">
        <v>4</v>
      </c>
      <c r="D395" s="16">
        <v>19</v>
      </c>
      <c r="E395" s="16">
        <v>1</v>
      </c>
      <c r="F395" s="16">
        <v>12</v>
      </c>
      <c r="G395" s="17">
        <f t="shared" si="91"/>
        <v>2.926115581565472E-3</v>
      </c>
      <c r="H395" s="17">
        <f t="shared" si="92"/>
        <v>1.3610315186246419E-2</v>
      </c>
      <c r="I395" s="17">
        <f t="shared" si="93"/>
        <v>5.3619302949061668E-4</v>
      </c>
      <c r="J395" s="17">
        <f t="shared" si="94"/>
        <v>6.9124423963133645E-3</v>
      </c>
      <c r="K395" s="17">
        <f t="shared" si="97"/>
        <v>-0.75</v>
      </c>
      <c r="L395" s="17">
        <f t="shared" si="98"/>
        <v>-0.36842105263157893</v>
      </c>
      <c r="M395" s="17">
        <f t="shared" si="95"/>
        <v>-2.1945866861741038E-3</v>
      </c>
      <c r="N395" s="23">
        <f t="shared" si="96"/>
        <v>-5.0143266475644694E-3</v>
      </c>
    </row>
    <row r="396" spans="1:14" x14ac:dyDescent="0.2">
      <c r="A396" s="15"/>
      <c r="B396" s="30" t="s">
        <v>364</v>
      </c>
      <c r="C396" s="27">
        <v>3</v>
      </c>
      <c r="D396" s="16">
        <v>2</v>
      </c>
      <c r="E396" s="16"/>
      <c r="F396" s="16"/>
      <c r="G396" s="17">
        <f t="shared" si="91"/>
        <v>2.1945866861741038E-3</v>
      </c>
      <c r="H396" s="17">
        <f t="shared" si="92"/>
        <v>1.4326647564469914E-3</v>
      </c>
      <c r="I396" s="17" t="str">
        <f t="shared" si="93"/>
        <v/>
      </c>
      <c r="J396" s="17" t="str">
        <f t="shared" si="94"/>
        <v/>
      </c>
      <c r="K396" s="17">
        <f t="shared" si="97"/>
        <v>-1</v>
      </c>
      <c r="L396" s="17">
        <f t="shared" si="98"/>
        <v>-1</v>
      </c>
      <c r="M396" s="17">
        <f t="shared" si="95"/>
        <v>-2.1945866861741038E-3</v>
      </c>
      <c r="N396" s="23">
        <f t="shared" si="96"/>
        <v>-1.4326647564469914E-3</v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>
        <v>0</v>
      </c>
      <c r="D398" s="16">
        <v>3</v>
      </c>
      <c r="E398" s="16"/>
      <c r="F398" s="16"/>
      <c r="G398" s="17" t="str">
        <f t="shared" si="91"/>
        <v/>
      </c>
      <c r="H398" s="17">
        <f t="shared" si="92"/>
        <v>2.1489971346704871E-3</v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>
        <f t="shared" si="98"/>
        <v>-1</v>
      </c>
      <c r="M398" s="17" t="str">
        <f t="shared" si="95"/>
        <v/>
      </c>
      <c r="N398" s="23">
        <f t="shared" si="96"/>
        <v>-2.1489971346704871E-3</v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>
        <v>11</v>
      </c>
      <c r="D402" s="16">
        <v>2</v>
      </c>
      <c r="E402" s="16">
        <v>11</v>
      </c>
      <c r="F402" s="16">
        <v>8</v>
      </c>
      <c r="G402" s="17">
        <f t="shared" si="91"/>
        <v>8.0468178493050477E-3</v>
      </c>
      <c r="H402" s="17">
        <f t="shared" si="92"/>
        <v>1.4326647564469914E-3</v>
      </c>
      <c r="I402" s="17">
        <f t="shared" si="93"/>
        <v>5.8981233243967828E-3</v>
      </c>
      <c r="J402" s="17">
        <f t="shared" si="94"/>
        <v>4.608294930875576E-3</v>
      </c>
      <c r="K402" s="17">
        <f t="shared" si="97"/>
        <v>0</v>
      </c>
      <c r="L402" s="17">
        <f t="shared" si="98"/>
        <v>3</v>
      </c>
      <c r="M402" s="17">
        <f t="shared" si="95"/>
        <v>0</v>
      </c>
      <c r="N402" s="23">
        <f t="shared" si="96"/>
        <v>4.2979942693409743E-3</v>
      </c>
    </row>
    <row r="403" spans="1:14" x14ac:dyDescent="0.2">
      <c r="A403" s="15"/>
      <c r="B403" s="30" t="s">
        <v>371</v>
      </c>
      <c r="C403" s="27">
        <v>0</v>
      </c>
      <c r="D403" s="16">
        <v>1</v>
      </c>
      <c r="E403" s="16"/>
      <c r="F403" s="16"/>
      <c r="G403" s="17" t="str">
        <f t="shared" si="91"/>
        <v/>
      </c>
      <c r="H403" s="17">
        <f t="shared" si="92"/>
        <v>7.1633237822349568E-4</v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>
        <f t="shared" si="98"/>
        <v>-1</v>
      </c>
      <c r="M403" s="17" t="str">
        <f t="shared" si="95"/>
        <v/>
      </c>
      <c r="N403" s="23">
        <f t="shared" si="96"/>
        <v>-7.1633237822349568E-4</v>
      </c>
    </row>
    <row r="404" spans="1:14" ht="25.5" x14ac:dyDescent="0.2">
      <c r="A404" s="15"/>
      <c r="B404" s="30" t="s">
        <v>372</v>
      </c>
      <c r="C404" s="27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3" t="str">
        <f t="shared" si="96"/>
        <v/>
      </c>
    </row>
    <row r="405" spans="1:14" ht="25.5" x14ac:dyDescent="0.2">
      <c r="A405" s="15"/>
      <c r="B405" s="30" t="s">
        <v>373</v>
      </c>
      <c r="C405" s="27">
        <v>4</v>
      </c>
      <c r="D405" s="16">
        <v>6</v>
      </c>
      <c r="E405" s="16">
        <v>42</v>
      </c>
      <c r="F405" s="16">
        <v>41</v>
      </c>
      <c r="G405" s="17">
        <f t="shared" si="91"/>
        <v>2.926115581565472E-3</v>
      </c>
      <c r="H405" s="17">
        <f t="shared" si="92"/>
        <v>4.2979942693409743E-3</v>
      </c>
      <c r="I405" s="17">
        <f t="shared" si="93"/>
        <v>2.2520107238605896E-2</v>
      </c>
      <c r="J405" s="17">
        <f t="shared" si="94"/>
        <v>2.3617511520737326E-2</v>
      </c>
      <c r="K405" s="17">
        <f t="shared" si="97"/>
        <v>9.5</v>
      </c>
      <c r="L405" s="17">
        <f t="shared" si="98"/>
        <v>5.833333333333333</v>
      </c>
      <c r="M405" s="17">
        <f t="shared" si="95"/>
        <v>2.7798098024871983E-2</v>
      </c>
      <c r="N405" s="23">
        <f t="shared" si="96"/>
        <v>2.5071633237822348E-2</v>
      </c>
    </row>
    <row r="406" spans="1:14" x14ac:dyDescent="0.2">
      <c r="A406" s="15"/>
      <c r="B406" s="30" t="s">
        <v>374</v>
      </c>
      <c r="C406" s="27">
        <v>119</v>
      </c>
      <c r="D406" s="16">
        <v>31</v>
      </c>
      <c r="E406" s="16">
        <v>22</v>
      </c>
      <c r="F406" s="16">
        <v>0</v>
      </c>
      <c r="G406" s="17">
        <f t="shared" si="91"/>
        <v>8.7051938551572783E-2</v>
      </c>
      <c r="H406" s="17">
        <f t="shared" si="92"/>
        <v>2.2206303724928367E-2</v>
      </c>
      <c r="I406" s="17">
        <f t="shared" si="93"/>
        <v>1.1796246648793566E-2</v>
      </c>
      <c r="J406" s="17" t="str">
        <f t="shared" si="94"/>
        <v/>
      </c>
      <c r="K406" s="17">
        <f t="shared" si="97"/>
        <v>-0.81512605042016806</v>
      </c>
      <c r="L406" s="17">
        <f t="shared" si="98"/>
        <v>-1</v>
      </c>
      <c r="M406" s="17">
        <f t="shared" si="95"/>
        <v>-7.0958302852962687E-2</v>
      </c>
      <c r="N406" s="23">
        <f t="shared" si="96"/>
        <v>-2.2206303724928367E-2</v>
      </c>
    </row>
    <row r="407" spans="1:14" x14ac:dyDescent="0.2">
      <c r="A407" s="15"/>
      <c r="B407" s="30" t="s">
        <v>375</v>
      </c>
      <c r="C407" s="27">
        <v>18</v>
      </c>
      <c r="D407" s="16">
        <v>6</v>
      </c>
      <c r="E407" s="16"/>
      <c r="F407" s="16"/>
      <c r="G407" s="17">
        <f t="shared" si="91"/>
        <v>1.3167520117044623E-2</v>
      </c>
      <c r="H407" s="17">
        <f t="shared" si="92"/>
        <v>4.2979942693409743E-3</v>
      </c>
      <c r="I407" s="17" t="str">
        <f t="shared" si="93"/>
        <v/>
      </c>
      <c r="J407" s="17" t="str">
        <f t="shared" si="94"/>
        <v/>
      </c>
      <c r="K407" s="17">
        <f t="shared" si="97"/>
        <v>-1</v>
      </c>
      <c r="L407" s="17">
        <f t="shared" si="98"/>
        <v>-1</v>
      </c>
      <c r="M407" s="17">
        <f t="shared" si="95"/>
        <v>-1.3167520117044623E-2</v>
      </c>
      <c r="N407" s="23">
        <f t="shared" si="96"/>
        <v>-4.2979942693409743E-3</v>
      </c>
    </row>
    <row r="408" spans="1:14" x14ac:dyDescent="0.2">
      <c r="A408" s="15"/>
      <c r="B408" s="30" t="s">
        <v>376</v>
      </c>
      <c r="C408" s="27">
        <v>72</v>
      </c>
      <c r="D408" s="16">
        <v>22</v>
      </c>
      <c r="E408" s="16"/>
      <c r="F408" s="16"/>
      <c r="G408" s="17">
        <f t="shared" si="91"/>
        <v>5.267008046817849E-2</v>
      </c>
      <c r="H408" s="17">
        <f t="shared" si="92"/>
        <v>1.5759312320916905E-2</v>
      </c>
      <c r="I408" s="17" t="str">
        <f t="shared" si="93"/>
        <v/>
      </c>
      <c r="J408" s="17" t="str">
        <f t="shared" si="94"/>
        <v/>
      </c>
      <c r="K408" s="17">
        <f t="shared" si="97"/>
        <v>-1</v>
      </c>
      <c r="L408" s="17">
        <f t="shared" si="98"/>
        <v>-1</v>
      </c>
      <c r="M408" s="17">
        <f t="shared" si="95"/>
        <v>-5.267008046817849E-2</v>
      </c>
      <c r="N408" s="23">
        <f t="shared" si="96"/>
        <v>-1.5759312320916905E-2</v>
      </c>
    </row>
    <row r="409" spans="1:14" x14ac:dyDescent="0.2">
      <c r="A409" s="15"/>
      <c r="B409" s="30" t="s">
        <v>377</v>
      </c>
      <c r="C409" s="27">
        <v>0</v>
      </c>
      <c r="D409" s="16">
        <v>1</v>
      </c>
      <c r="E409" s="16">
        <v>0</v>
      </c>
      <c r="F409" s="16">
        <v>1</v>
      </c>
      <c r="G409" s="17" t="str">
        <f t="shared" si="91"/>
        <v/>
      </c>
      <c r="H409" s="17">
        <f t="shared" si="92"/>
        <v>7.1633237822349568E-4</v>
      </c>
      <c r="I409" s="17" t="str">
        <f t="shared" si="93"/>
        <v/>
      </c>
      <c r="J409" s="17">
        <f t="shared" si="94"/>
        <v>5.76036866359447E-4</v>
      </c>
      <c r="K409" s="17" t="str">
        <f t="shared" si="97"/>
        <v xml:space="preserve"> </v>
      </c>
      <c r="L409" s="17">
        <f t="shared" si="98"/>
        <v>0</v>
      </c>
      <c r="M409" s="17" t="str">
        <f t="shared" si="95"/>
        <v/>
      </c>
      <c r="N409" s="23">
        <f t="shared" si="96"/>
        <v>0</v>
      </c>
    </row>
    <row r="410" spans="1:14" x14ac:dyDescent="0.2">
      <c r="A410" s="15"/>
      <c r="B410" s="30" t="s">
        <v>378</v>
      </c>
      <c r="C410" s="27">
        <v>15</v>
      </c>
      <c r="D410" s="16">
        <v>9</v>
      </c>
      <c r="E410" s="16">
        <v>1</v>
      </c>
      <c r="F410" s="16">
        <v>1</v>
      </c>
      <c r="G410" s="17">
        <f t="shared" si="91"/>
        <v>1.0972933430870519E-2</v>
      </c>
      <c r="H410" s="17">
        <f t="shared" si="92"/>
        <v>6.4469914040114614E-3</v>
      </c>
      <c r="I410" s="17">
        <f t="shared" si="93"/>
        <v>5.3619302949061668E-4</v>
      </c>
      <c r="J410" s="17">
        <f t="shared" si="94"/>
        <v>5.76036866359447E-4</v>
      </c>
      <c r="K410" s="17">
        <f t="shared" si="97"/>
        <v>-0.93333333333333335</v>
      </c>
      <c r="L410" s="17">
        <f t="shared" si="98"/>
        <v>-0.88888888888888884</v>
      </c>
      <c r="M410" s="17">
        <f t="shared" si="95"/>
        <v>-1.0241404535479151E-2</v>
      </c>
      <c r="N410" s="23">
        <f t="shared" si="96"/>
        <v>-5.7306590257879654E-3</v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79</v>
      </c>
      <c r="D413" s="16">
        <v>2</v>
      </c>
      <c r="E413" s="16">
        <v>26</v>
      </c>
      <c r="F413" s="16">
        <v>1</v>
      </c>
      <c r="G413" s="17">
        <f t="shared" si="91"/>
        <v>5.7790782735918068E-2</v>
      </c>
      <c r="H413" s="17">
        <f t="shared" si="92"/>
        <v>1.4326647564469914E-3</v>
      </c>
      <c r="I413" s="17">
        <f t="shared" si="93"/>
        <v>1.3941018766756031E-2</v>
      </c>
      <c r="J413" s="17">
        <f t="shared" si="94"/>
        <v>5.76036866359447E-4</v>
      </c>
      <c r="K413" s="17">
        <f t="shared" si="97"/>
        <v>-0.67088607594936711</v>
      </c>
      <c r="L413" s="17">
        <f t="shared" si="98"/>
        <v>-0.5</v>
      </c>
      <c r="M413" s="17">
        <f t="shared" si="95"/>
        <v>-3.8771031455742504E-2</v>
      </c>
      <c r="N413" s="23">
        <f t="shared" si="96"/>
        <v>-7.1633237822349568E-4</v>
      </c>
    </row>
    <row r="414" spans="1:14" x14ac:dyDescent="0.2">
      <c r="A414" s="15"/>
      <c r="B414" s="30" t="s">
        <v>382</v>
      </c>
      <c r="C414" s="27">
        <v>1</v>
      </c>
      <c r="D414" s="16">
        <v>0</v>
      </c>
      <c r="E414" s="16"/>
      <c r="F414" s="16"/>
      <c r="G414" s="17">
        <f t="shared" si="91"/>
        <v>7.3152889539136799E-4</v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>
        <f t="shared" si="97"/>
        <v>-1</v>
      </c>
      <c r="L414" s="17" t="str">
        <f t="shared" si="98"/>
        <v xml:space="preserve"> </v>
      </c>
      <c r="M414" s="17">
        <f t="shared" si="95"/>
        <v>-7.3152889539136799E-4</v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>
        <v>1</v>
      </c>
      <c r="D415" s="16">
        <v>0</v>
      </c>
      <c r="E415" s="16"/>
      <c r="F415" s="16"/>
      <c r="G415" s="17">
        <f t="shared" si="91"/>
        <v>7.3152889539136799E-4</v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>
        <f t="shared" si="97"/>
        <v>-1</v>
      </c>
      <c r="L415" s="17" t="str">
        <f t="shared" si="98"/>
        <v xml:space="preserve"> </v>
      </c>
      <c r="M415" s="17">
        <f t="shared" si="95"/>
        <v>-7.3152889539136799E-4</v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58</v>
      </c>
      <c r="D419" s="16">
        <v>30</v>
      </c>
      <c r="E419" s="16">
        <v>40</v>
      </c>
      <c r="F419" s="16">
        <v>19</v>
      </c>
      <c r="G419" s="17">
        <f t="shared" si="91"/>
        <v>4.242867593269934E-2</v>
      </c>
      <c r="H419" s="17">
        <f t="shared" si="92"/>
        <v>2.148997134670487E-2</v>
      </c>
      <c r="I419" s="17">
        <f t="shared" si="93"/>
        <v>2.1447721179624665E-2</v>
      </c>
      <c r="J419" s="17">
        <f t="shared" si="94"/>
        <v>1.0944700460829493E-2</v>
      </c>
      <c r="K419" s="17">
        <f t="shared" si="97"/>
        <v>-0.31034482758620691</v>
      </c>
      <c r="L419" s="17">
        <f t="shared" si="98"/>
        <v>-0.36666666666666664</v>
      </c>
      <c r="M419" s="17">
        <f t="shared" si="95"/>
        <v>-1.3167520117044623E-2</v>
      </c>
      <c r="N419" s="23">
        <f t="shared" si="96"/>
        <v>-7.8796561604584509E-3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8</v>
      </c>
      <c r="D422" s="16">
        <v>3</v>
      </c>
      <c r="E422" s="16">
        <v>90</v>
      </c>
      <c r="F422" s="16">
        <v>53</v>
      </c>
      <c r="G422" s="17">
        <f t="shared" si="91"/>
        <v>5.8522311631309439E-3</v>
      </c>
      <c r="H422" s="17">
        <f t="shared" si="92"/>
        <v>2.1489971346704871E-3</v>
      </c>
      <c r="I422" s="17">
        <f t="shared" si="93"/>
        <v>4.8257372654155493E-2</v>
      </c>
      <c r="J422" s="17">
        <f t="shared" si="94"/>
        <v>3.0529953917050691E-2</v>
      </c>
      <c r="K422" s="17">
        <f t="shared" si="97"/>
        <v>10.25</v>
      </c>
      <c r="L422" s="17">
        <f t="shared" si="98"/>
        <v>16.666666666666668</v>
      </c>
      <c r="M422" s="17">
        <f t="shared" si="95"/>
        <v>5.9985369422092177E-2</v>
      </c>
      <c r="N422" s="23">
        <f t="shared" si="96"/>
        <v>3.581661891117479E-2</v>
      </c>
    </row>
    <row r="423" spans="1:14" x14ac:dyDescent="0.2">
      <c r="A423" s="15"/>
      <c r="B423" s="30" t="s">
        <v>391</v>
      </c>
      <c r="C423" s="27">
        <v>100</v>
      </c>
      <c r="D423" s="16">
        <v>48</v>
      </c>
      <c r="E423" s="16">
        <v>1276</v>
      </c>
      <c r="F423" s="16">
        <v>1148</v>
      </c>
      <c r="G423" s="17">
        <f t="shared" si="91"/>
        <v>7.3152889539136789E-2</v>
      </c>
      <c r="H423" s="17">
        <f t="shared" si="92"/>
        <v>3.4383954154727794E-2</v>
      </c>
      <c r="I423" s="17">
        <f t="shared" si="93"/>
        <v>0.6841823056300268</v>
      </c>
      <c r="J423" s="17">
        <f t="shared" si="94"/>
        <v>0.66129032258064513</v>
      </c>
      <c r="K423" s="17">
        <f t="shared" si="97"/>
        <v>11.76</v>
      </c>
      <c r="L423" s="17">
        <f t="shared" si="98"/>
        <v>22.916666666666668</v>
      </c>
      <c r="M423" s="17">
        <f t="shared" si="95"/>
        <v>0.86027798098024866</v>
      </c>
      <c r="N423" s="23">
        <f t="shared" si="96"/>
        <v>0.78796561604584536</v>
      </c>
    </row>
    <row r="424" spans="1:14" x14ac:dyDescent="0.2">
      <c r="A424" s="15"/>
      <c r="B424" s="30" t="s">
        <v>392</v>
      </c>
      <c r="C424" s="27">
        <v>6</v>
      </c>
      <c r="D424" s="16">
        <v>0</v>
      </c>
      <c r="E424" s="16">
        <v>3</v>
      </c>
      <c r="F424" s="16">
        <v>1</v>
      </c>
      <c r="G424" s="17">
        <f t="shared" si="91"/>
        <v>4.3891733723482075E-3</v>
      </c>
      <c r="H424" s="17" t="str">
        <f t="shared" si="92"/>
        <v/>
      </c>
      <c r="I424" s="17">
        <f t="shared" si="93"/>
        <v>1.6085790884718498E-3</v>
      </c>
      <c r="J424" s="17">
        <f t="shared" si="94"/>
        <v>5.76036866359447E-4</v>
      </c>
      <c r="K424" s="17">
        <f t="shared" si="97"/>
        <v>-0.5</v>
      </c>
      <c r="L424" s="17">
        <f t="shared" si="98"/>
        <v>1</v>
      </c>
      <c r="M424" s="17">
        <f t="shared" si="95"/>
        <v>-2.1945866861741038E-3</v>
      </c>
      <c r="N424" s="23" t="str">
        <f t="shared" si="96"/>
        <v/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1</v>
      </c>
      <c r="D426" s="16">
        <v>0</v>
      </c>
      <c r="E426" s="16"/>
      <c r="F426" s="16"/>
      <c r="G426" s="17">
        <f t="shared" si="91"/>
        <v>7.3152889539136799E-4</v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>
        <f t="shared" si="97"/>
        <v>-1</v>
      </c>
      <c r="L426" s="17" t="str">
        <f t="shared" si="98"/>
        <v xml:space="preserve"> </v>
      </c>
      <c r="M426" s="17">
        <f t="shared" si="95"/>
        <v>-7.3152889539136799E-4</v>
      </c>
      <c r="N426" s="23" t="str">
        <f t="shared" si="96"/>
        <v/>
      </c>
    </row>
    <row r="427" spans="1:14" ht="25.5" x14ac:dyDescent="0.2">
      <c r="A427" s="15"/>
      <c r="B427" s="30" t="s">
        <v>395</v>
      </c>
      <c r="C427" s="27">
        <v>0</v>
      </c>
      <c r="D427" s="16">
        <v>1</v>
      </c>
      <c r="E427" s="16"/>
      <c r="F427" s="16"/>
      <c r="G427" s="17" t="str">
        <f t="shared" si="91"/>
        <v/>
      </c>
      <c r="H427" s="17">
        <f t="shared" si="92"/>
        <v>7.1633237822349568E-4</v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>
        <f t="shared" si="98"/>
        <v>-1</v>
      </c>
      <c r="M427" s="17" t="str">
        <f t="shared" si="95"/>
        <v/>
      </c>
      <c r="N427" s="23">
        <f t="shared" si="96"/>
        <v>-7.1633237822349568E-4</v>
      </c>
    </row>
    <row r="428" spans="1:14" x14ac:dyDescent="0.2">
      <c r="A428" s="15"/>
      <c r="B428" s="30" t="s">
        <v>396</v>
      </c>
      <c r="C428" s="27"/>
      <c r="D428" s="16"/>
      <c r="E428" s="16"/>
      <c r="F428" s="16"/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/>
      <c r="D429" s="16"/>
      <c r="E429" s="16">
        <v>1</v>
      </c>
      <c r="F429" s="16">
        <v>1</v>
      </c>
      <c r="G429" s="17" t="str">
        <f t="shared" si="91"/>
        <v/>
      </c>
      <c r="H429" s="17" t="str">
        <f t="shared" si="92"/>
        <v/>
      </c>
      <c r="I429" s="17">
        <f t="shared" si="93"/>
        <v>5.3619302949061668E-4</v>
      </c>
      <c r="J429" s="17">
        <f t="shared" si="94"/>
        <v>5.76036866359447E-4</v>
      </c>
      <c r="K429" s="17">
        <f t="shared" si="97"/>
        <v>1</v>
      </c>
      <c r="L429" s="17">
        <f t="shared" si="98"/>
        <v>1</v>
      </c>
      <c r="M429" s="17" t="str">
        <f t="shared" si="95"/>
        <v/>
      </c>
      <c r="N429" s="23" t="str">
        <f t="shared" si="96"/>
        <v/>
      </c>
    </row>
    <row r="430" spans="1:14" x14ac:dyDescent="0.2">
      <c r="A430" s="15"/>
      <c r="B430" s="30" t="s">
        <v>398</v>
      </c>
      <c r="C430" s="27">
        <v>0</v>
      </c>
      <c r="D430" s="16">
        <v>1</v>
      </c>
      <c r="E430" s="16"/>
      <c r="F430" s="16"/>
      <c r="G430" s="17" t="str">
        <f t="shared" si="91"/>
        <v/>
      </c>
      <c r="H430" s="17">
        <f t="shared" si="92"/>
        <v>7.1633237822349568E-4</v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>
        <f t="shared" si="98"/>
        <v>-1</v>
      </c>
      <c r="M430" s="17" t="str">
        <f t="shared" si="95"/>
        <v/>
      </c>
      <c r="N430" s="23">
        <f t="shared" si="96"/>
        <v>-7.1633237822349568E-4</v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>
        <v>22</v>
      </c>
      <c r="F432" s="16">
        <v>42</v>
      </c>
      <c r="G432" s="17" t="str">
        <f t="shared" si="91"/>
        <v/>
      </c>
      <c r="H432" s="17" t="str">
        <f t="shared" si="92"/>
        <v/>
      </c>
      <c r="I432" s="17">
        <f t="shared" si="93"/>
        <v>1.1796246648793566E-2</v>
      </c>
      <c r="J432" s="17">
        <f t="shared" si="94"/>
        <v>2.4193548387096774E-2</v>
      </c>
      <c r="K432" s="17">
        <f t="shared" si="97"/>
        <v>1</v>
      </c>
      <c r="L432" s="17">
        <f t="shared" si="98"/>
        <v>1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>
        <v>0</v>
      </c>
      <c r="D433" s="16">
        <v>1</v>
      </c>
      <c r="E433" s="16"/>
      <c r="F433" s="16"/>
      <c r="G433" s="17" t="str">
        <f t="shared" si="91"/>
        <v/>
      </c>
      <c r="H433" s="17">
        <f t="shared" si="92"/>
        <v>7.1633237822349568E-4</v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>
        <f t="shared" si="98"/>
        <v>-1</v>
      </c>
      <c r="M433" s="17" t="str">
        <f t="shared" si="95"/>
        <v/>
      </c>
      <c r="N433" s="23">
        <f t="shared" si="96"/>
        <v>-7.1633237822349568E-4</v>
      </c>
    </row>
    <row r="434" spans="1:14" x14ac:dyDescent="0.2">
      <c r="A434" s="15"/>
      <c r="B434" s="30" t="s">
        <v>402</v>
      </c>
      <c r="C434" s="27">
        <v>1</v>
      </c>
      <c r="D434" s="16">
        <v>1</v>
      </c>
      <c r="E434" s="16"/>
      <c r="F434" s="16"/>
      <c r="G434" s="17">
        <f t="shared" si="91"/>
        <v>7.3152889539136799E-4</v>
      </c>
      <c r="H434" s="17">
        <f t="shared" si="92"/>
        <v>7.1633237822349568E-4</v>
      </c>
      <c r="I434" s="17" t="str">
        <f t="shared" si="93"/>
        <v/>
      </c>
      <c r="J434" s="17" t="str">
        <f t="shared" si="94"/>
        <v/>
      </c>
      <c r="K434" s="17">
        <f t="shared" si="97"/>
        <v>-1</v>
      </c>
      <c r="L434" s="17">
        <f t="shared" si="98"/>
        <v>-1</v>
      </c>
      <c r="M434" s="17">
        <f t="shared" si="95"/>
        <v>-7.3152889539136799E-4</v>
      </c>
      <c r="N434" s="23">
        <f t="shared" si="96"/>
        <v>-7.1633237822349568E-4</v>
      </c>
    </row>
    <row r="435" spans="1:14" x14ac:dyDescent="0.2">
      <c r="A435" s="15"/>
      <c r="B435" s="30" t="s">
        <v>403</v>
      </c>
      <c r="C435" s="27">
        <v>6</v>
      </c>
      <c r="D435" s="16">
        <v>5</v>
      </c>
      <c r="E435" s="16">
        <v>6</v>
      </c>
      <c r="F435" s="16">
        <v>5</v>
      </c>
      <c r="G435" s="17">
        <f t="shared" ref="G435:G498" si="99">+IF(C435=0,"",C435/C$371)</f>
        <v>4.3891733723482075E-3</v>
      </c>
      <c r="H435" s="17">
        <f t="shared" ref="H435:H498" si="100">+IF(D435=0,"",D435/D$371)</f>
        <v>3.5816618911174787E-3</v>
      </c>
      <c r="I435" s="17">
        <f t="shared" ref="I435:I498" si="101">+IF(E435=0,"",E435/E$371)</f>
        <v>3.2171581769436996E-3</v>
      </c>
      <c r="J435" s="17">
        <f t="shared" ref="J435:J498" si="102">+IF(F435=0,"",F435/F$371)</f>
        <v>2.8801843317972351E-3</v>
      </c>
      <c r="K435" s="17">
        <f t="shared" si="97"/>
        <v>0</v>
      </c>
      <c r="L435" s="17">
        <f t="shared" si="98"/>
        <v>0</v>
      </c>
      <c r="M435" s="17">
        <f t="shared" ref="M435:M498" si="103">+IF(OR(AND(G435=""),(K435="")),"",G435*K435)</f>
        <v>0</v>
      </c>
      <c r="N435" s="23">
        <f t="shared" ref="N435:N498" si="104">+IF(OR(AND(H435=""),(L435="")),"",H435*L435)</f>
        <v>0</v>
      </c>
    </row>
    <row r="436" spans="1:14" x14ac:dyDescent="0.2">
      <c r="A436" s="15"/>
      <c r="B436" s="30" t="s">
        <v>404</v>
      </c>
      <c r="C436" s="27">
        <v>0</v>
      </c>
      <c r="D436" s="16">
        <v>2</v>
      </c>
      <c r="E436" s="16"/>
      <c r="F436" s="16"/>
      <c r="G436" s="17" t="str">
        <f t="shared" si="99"/>
        <v/>
      </c>
      <c r="H436" s="17">
        <f t="shared" si="100"/>
        <v>1.4326647564469914E-3</v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>
        <f t="shared" ref="L436:L499" si="106">+IF(AND(D436=0,F436=0)," ",IF(D436=0,1,IF(F436=0,-1,(F436-D436)/D436)))</f>
        <v>-1</v>
      </c>
      <c r="M436" s="17" t="str">
        <f t="shared" si="103"/>
        <v/>
      </c>
      <c r="N436" s="23">
        <f t="shared" si="104"/>
        <v>-1.4326647564469914E-3</v>
      </c>
    </row>
    <row r="437" spans="1:14" x14ac:dyDescent="0.2">
      <c r="A437" s="15"/>
      <c r="B437" s="30" t="s">
        <v>405</v>
      </c>
      <c r="C437" s="27">
        <v>2</v>
      </c>
      <c r="D437" s="16">
        <v>1</v>
      </c>
      <c r="E437" s="16">
        <v>1</v>
      </c>
      <c r="F437" s="16">
        <v>2</v>
      </c>
      <c r="G437" s="17">
        <f t="shared" si="99"/>
        <v>1.463057790782736E-3</v>
      </c>
      <c r="H437" s="17">
        <f t="shared" si="100"/>
        <v>7.1633237822349568E-4</v>
      </c>
      <c r="I437" s="17">
        <f t="shared" si="101"/>
        <v>5.3619302949061668E-4</v>
      </c>
      <c r="J437" s="17">
        <f t="shared" si="102"/>
        <v>1.152073732718894E-3</v>
      </c>
      <c r="K437" s="17">
        <f t="shared" si="105"/>
        <v>-0.5</v>
      </c>
      <c r="L437" s="17">
        <f t="shared" si="106"/>
        <v>1</v>
      </c>
      <c r="M437" s="17">
        <f t="shared" si="103"/>
        <v>-7.3152889539136799E-4</v>
      </c>
      <c r="N437" s="23">
        <f t="shared" si="104"/>
        <v>7.1633237822349568E-4</v>
      </c>
    </row>
    <row r="438" spans="1:14" x14ac:dyDescent="0.2">
      <c r="A438" s="15"/>
      <c r="B438" s="30" t="s">
        <v>406</v>
      </c>
      <c r="C438" s="27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0</v>
      </c>
      <c r="D442" s="16">
        <v>2</v>
      </c>
      <c r="E442" s="16"/>
      <c r="F442" s="16"/>
      <c r="G442" s="17" t="str">
        <f t="shared" si="99"/>
        <v/>
      </c>
      <c r="H442" s="17">
        <f t="shared" si="100"/>
        <v>1.4326647564469914E-3</v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>
        <f t="shared" si="106"/>
        <v>-1</v>
      </c>
      <c r="M442" s="17" t="str">
        <f t="shared" si="103"/>
        <v/>
      </c>
      <c r="N442" s="23">
        <f t="shared" si="104"/>
        <v>-1.4326647564469914E-3</v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>
        <v>0</v>
      </c>
      <c r="D444" s="16">
        <v>1</v>
      </c>
      <c r="E444" s="16"/>
      <c r="F444" s="16"/>
      <c r="G444" s="17" t="str">
        <f t="shared" si="99"/>
        <v/>
      </c>
      <c r="H444" s="17">
        <f t="shared" si="100"/>
        <v>7.1633237822349568E-4</v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>
        <f t="shared" si="106"/>
        <v>-1</v>
      </c>
      <c r="M444" s="17" t="str">
        <f t="shared" si="103"/>
        <v/>
      </c>
      <c r="N444" s="23">
        <f t="shared" si="104"/>
        <v>-7.1633237822349568E-4</v>
      </c>
    </row>
    <row r="445" spans="1:14" x14ac:dyDescent="0.2">
      <c r="A445" s="15"/>
      <c r="B445" s="30" t="s">
        <v>413</v>
      </c>
      <c r="C445" s="27">
        <v>0</v>
      </c>
      <c r="D445" s="16">
        <v>2</v>
      </c>
      <c r="E445" s="16">
        <v>0</v>
      </c>
      <c r="F445" s="16">
        <v>57</v>
      </c>
      <c r="G445" s="17" t="str">
        <f t="shared" si="99"/>
        <v/>
      </c>
      <c r="H445" s="17">
        <f t="shared" si="100"/>
        <v>1.4326647564469914E-3</v>
      </c>
      <c r="I445" s="17" t="str">
        <f t="shared" si="101"/>
        <v/>
      </c>
      <c r="J445" s="17">
        <f t="shared" si="102"/>
        <v>3.2834101382488476E-2</v>
      </c>
      <c r="K445" s="17" t="str">
        <f t="shared" si="105"/>
        <v xml:space="preserve"> </v>
      </c>
      <c r="L445" s="17">
        <f t="shared" si="106"/>
        <v>27.5</v>
      </c>
      <c r="M445" s="17" t="str">
        <f t="shared" si="103"/>
        <v/>
      </c>
      <c r="N445" s="23">
        <f t="shared" si="104"/>
        <v>3.9398280802292261E-2</v>
      </c>
    </row>
    <row r="446" spans="1:14" x14ac:dyDescent="0.2">
      <c r="A446" s="15"/>
      <c r="B446" s="30" t="s">
        <v>414</v>
      </c>
      <c r="C446" s="27">
        <v>10</v>
      </c>
      <c r="D446" s="16">
        <v>98</v>
      </c>
      <c r="E446" s="16">
        <v>4</v>
      </c>
      <c r="F446" s="16">
        <v>34</v>
      </c>
      <c r="G446" s="17">
        <f t="shared" si="99"/>
        <v>7.3152889539136795E-3</v>
      </c>
      <c r="H446" s="17">
        <f t="shared" si="100"/>
        <v>7.0200573065902577E-2</v>
      </c>
      <c r="I446" s="17">
        <f t="shared" si="101"/>
        <v>2.1447721179624667E-3</v>
      </c>
      <c r="J446" s="17">
        <f t="shared" si="102"/>
        <v>1.9585253456221197E-2</v>
      </c>
      <c r="K446" s="17">
        <f t="shared" si="105"/>
        <v>-0.6</v>
      </c>
      <c r="L446" s="17">
        <f t="shared" si="106"/>
        <v>-0.65306122448979587</v>
      </c>
      <c r="M446" s="17">
        <f t="shared" si="103"/>
        <v>-4.3891733723482075E-3</v>
      </c>
      <c r="N446" s="23">
        <f t="shared" si="104"/>
        <v>-4.5845272206303724E-2</v>
      </c>
    </row>
    <row r="447" spans="1:14" ht="24" customHeight="1" x14ac:dyDescent="0.2">
      <c r="A447" s="15"/>
      <c r="B447" s="30" t="s">
        <v>415</v>
      </c>
      <c r="C447" s="27">
        <v>0</v>
      </c>
      <c r="D447" s="16">
        <v>1</v>
      </c>
      <c r="E447" s="16"/>
      <c r="F447" s="16"/>
      <c r="G447" s="17" t="str">
        <f t="shared" si="99"/>
        <v/>
      </c>
      <c r="H447" s="17">
        <f t="shared" si="100"/>
        <v>7.1633237822349568E-4</v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>
        <f t="shared" si="106"/>
        <v>-1</v>
      </c>
      <c r="M447" s="17" t="str">
        <f t="shared" si="103"/>
        <v/>
      </c>
      <c r="N447" s="23">
        <f t="shared" si="104"/>
        <v>-7.1633237822349568E-4</v>
      </c>
    </row>
    <row r="448" spans="1:14" x14ac:dyDescent="0.2">
      <c r="A448" s="15"/>
      <c r="B448" s="30" t="s">
        <v>416</v>
      </c>
      <c r="C448" s="27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2</v>
      </c>
      <c r="D450" s="16">
        <v>0</v>
      </c>
      <c r="E450" s="16"/>
      <c r="F450" s="16"/>
      <c r="G450" s="17">
        <f t="shared" si="99"/>
        <v>1.463057790782736E-3</v>
      </c>
      <c r="H450" s="17" t="str">
        <f t="shared" si="100"/>
        <v/>
      </c>
      <c r="I450" s="17" t="str">
        <f t="shared" si="101"/>
        <v/>
      </c>
      <c r="J450" s="17" t="str">
        <f t="shared" si="102"/>
        <v/>
      </c>
      <c r="K450" s="17">
        <f t="shared" si="105"/>
        <v>-1</v>
      </c>
      <c r="L450" s="17" t="str">
        <f t="shared" si="106"/>
        <v xml:space="preserve"> </v>
      </c>
      <c r="M450" s="17">
        <f t="shared" si="103"/>
        <v>-1.463057790782736E-3</v>
      </c>
      <c r="N450" s="23" t="str">
        <f t="shared" si="104"/>
        <v/>
      </c>
    </row>
    <row r="451" spans="1:14" x14ac:dyDescent="0.2">
      <c r="A451" s="15"/>
      <c r="B451" s="30" t="s">
        <v>419</v>
      </c>
      <c r="C451" s="27">
        <v>0</v>
      </c>
      <c r="D451" s="16">
        <v>2</v>
      </c>
      <c r="E451" s="16"/>
      <c r="F451" s="16"/>
      <c r="G451" s="17" t="str">
        <f t="shared" si="99"/>
        <v/>
      </c>
      <c r="H451" s="17">
        <f t="shared" si="100"/>
        <v>1.4326647564469914E-3</v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>
        <f t="shared" si="106"/>
        <v>-1</v>
      </c>
      <c r="M451" s="17" t="str">
        <f t="shared" si="103"/>
        <v/>
      </c>
      <c r="N451" s="23">
        <f t="shared" si="104"/>
        <v>-1.4326647564469914E-3</v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/>
      <c r="D454" s="16"/>
      <c r="E454" s="16"/>
      <c r="F454" s="16"/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>
        <v>1</v>
      </c>
      <c r="D455" s="16">
        <v>0</v>
      </c>
      <c r="E455" s="16"/>
      <c r="F455" s="16"/>
      <c r="G455" s="17">
        <f t="shared" si="99"/>
        <v>7.3152889539136799E-4</v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>
        <f t="shared" si="105"/>
        <v>-1</v>
      </c>
      <c r="L455" s="17" t="str">
        <f t="shared" si="106"/>
        <v xml:space="preserve"> </v>
      </c>
      <c r="M455" s="17">
        <f t="shared" si="103"/>
        <v>-7.3152889539136799E-4</v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>
        <v>1</v>
      </c>
      <c r="D456" s="16">
        <v>0</v>
      </c>
      <c r="E456" s="16"/>
      <c r="F456" s="16"/>
      <c r="G456" s="17">
        <f t="shared" si="99"/>
        <v>7.3152889539136799E-4</v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>
        <f t="shared" si="105"/>
        <v>-1</v>
      </c>
      <c r="L456" s="17" t="str">
        <f t="shared" si="106"/>
        <v xml:space="preserve"> </v>
      </c>
      <c r="M456" s="17">
        <f t="shared" si="103"/>
        <v>-7.3152889539136799E-4</v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>
        <v>0</v>
      </c>
      <c r="D459" s="16">
        <v>1</v>
      </c>
      <c r="E459" s="16">
        <v>0</v>
      </c>
      <c r="F459" s="16">
        <v>1</v>
      </c>
      <c r="G459" s="17" t="str">
        <f t="shared" si="99"/>
        <v/>
      </c>
      <c r="H459" s="17">
        <f t="shared" si="100"/>
        <v>7.1633237822349568E-4</v>
      </c>
      <c r="I459" s="17" t="str">
        <f t="shared" si="101"/>
        <v/>
      </c>
      <c r="J459" s="17">
        <f t="shared" si="102"/>
        <v>5.76036866359447E-4</v>
      </c>
      <c r="K459" s="17" t="str">
        <f t="shared" si="105"/>
        <v xml:space="preserve"> </v>
      </c>
      <c r="L459" s="17">
        <f t="shared" si="106"/>
        <v>0</v>
      </c>
      <c r="M459" s="17" t="str">
        <f t="shared" si="103"/>
        <v/>
      </c>
      <c r="N459" s="23">
        <f t="shared" si="104"/>
        <v>0</v>
      </c>
    </row>
    <row r="460" spans="1:14" ht="25.5" x14ac:dyDescent="0.2">
      <c r="A460" s="15"/>
      <c r="B460" s="30" t="s">
        <v>428</v>
      </c>
      <c r="C460" s="27">
        <v>111</v>
      </c>
      <c r="D460" s="16">
        <v>218</v>
      </c>
      <c r="E460" s="16">
        <v>32</v>
      </c>
      <c r="F460" s="16">
        <v>62</v>
      </c>
      <c r="G460" s="17">
        <f t="shared" si="99"/>
        <v>8.1199707388441844E-2</v>
      </c>
      <c r="H460" s="17">
        <f t="shared" si="100"/>
        <v>0.15616045845272206</v>
      </c>
      <c r="I460" s="17">
        <f t="shared" si="101"/>
        <v>1.7158176943699734E-2</v>
      </c>
      <c r="J460" s="17">
        <f t="shared" si="102"/>
        <v>3.5714285714285712E-2</v>
      </c>
      <c r="K460" s="17">
        <f t="shared" si="105"/>
        <v>-0.71171171171171166</v>
      </c>
      <c r="L460" s="17">
        <f t="shared" si="106"/>
        <v>-0.7155963302752294</v>
      </c>
      <c r="M460" s="17">
        <f t="shared" si="103"/>
        <v>-5.7790782735918061E-2</v>
      </c>
      <c r="N460" s="23">
        <f t="shared" si="104"/>
        <v>-0.11174785100286533</v>
      </c>
    </row>
    <row r="461" spans="1:14" x14ac:dyDescent="0.2">
      <c r="A461" s="15"/>
      <c r="B461" s="30" t="s">
        <v>429</v>
      </c>
      <c r="C461" s="27"/>
      <c r="D461" s="16"/>
      <c r="E461" s="16">
        <v>0</v>
      </c>
      <c r="F461" s="16">
        <v>1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>
        <f t="shared" si="102"/>
        <v>5.76036866359447E-4</v>
      </c>
      <c r="K461" s="17" t="str">
        <f t="shared" si="105"/>
        <v xml:space="preserve"> </v>
      </c>
      <c r="L461" s="17">
        <f t="shared" si="106"/>
        <v>1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>
        <v>0</v>
      </c>
      <c r="D467" s="16">
        <v>1</v>
      </c>
      <c r="E467" s="16"/>
      <c r="F467" s="16"/>
      <c r="G467" s="17" t="str">
        <f t="shared" si="99"/>
        <v/>
      </c>
      <c r="H467" s="17">
        <f t="shared" si="100"/>
        <v>7.1633237822349568E-4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23">
        <f t="shared" si="104"/>
        <v>-7.1633237822349568E-4</v>
      </c>
    </row>
    <row r="468" spans="1:14" x14ac:dyDescent="0.2">
      <c r="A468" s="15"/>
      <c r="B468" s="30" t="s">
        <v>436</v>
      </c>
      <c r="C468" s="27">
        <v>0</v>
      </c>
      <c r="D468" s="16">
        <v>6</v>
      </c>
      <c r="E468" s="16"/>
      <c r="F468" s="16"/>
      <c r="G468" s="17" t="str">
        <f t="shared" si="99"/>
        <v/>
      </c>
      <c r="H468" s="17">
        <f t="shared" si="100"/>
        <v>4.2979942693409743E-3</v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>
        <f t="shared" si="106"/>
        <v>-1</v>
      </c>
      <c r="M468" s="17" t="str">
        <f t="shared" si="103"/>
        <v/>
      </c>
      <c r="N468" s="23">
        <f t="shared" si="104"/>
        <v>-4.2979942693409743E-3</v>
      </c>
    </row>
    <row r="469" spans="1:14" x14ac:dyDescent="0.2">
      <c r="A469" s="15"/>
      <c r="B469" s="30" t="s">
        <v>437</v>
      </c>
      <c r="C469" s="27">
        <v>0</v>
      </c>
      <c r="D469" s="16">
        <v>1</v>
      </c>
      <c r="E469" s="16"/>
      <c r="F469" s="16"/>
      <c r="G469" s="17" t="str">
        <f t="shared" si="99"/>
        <v/>
      </c>
      <c r="H469" s="17">
        <f t="shared" si="100"/>
        <v>7.1633237822349568E-4</v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>
        <f t="shared" si="106"/>
        <v>-1</v>
      </c>
      <c r="M469" s="17" t="str">
        <f t="shared" si="103"/>
        <v/>
      </c>
      <c r="N469" s="23">
        <f t="shared" si="104"/>
        <v>-7.1633237822349568E-4</v>
      </c>
    </row>
    <row r="470" spans="1:14" x14ac:dyDescent="0.2">
      <c r="A470" s="15"/>
      <c r="B470" s="30" t="s">
        <v>438</v>
      </c>
      <c r="C470" s="27">
        <v>6</v>
      </c>
      <c r="D470" s="16">
        <v>13</v>
      </c>
      <c r="E470" s="16">
        <v>0</v>
      </c>
      <c r="F470" s="16">
        <v>1</v>
      </c>
      <c r="G470" s="17">
        <f t="shared" si="99"/>
        <v>4.3891733723482075E-3</v>
      </c>
      <c r="H470" s="17">
        <f t="shared" si="100"/>
        <v>9.3123209169054446E-3</v>
      </c>
      <c r="I470" s="17" t="str">
        <f t="shared" si="101"/>
        <v/>
      </c>
      <c r="J470" s="17">
        <f t="shared" si="102"/>
        <v>5.76036866359447E-4</v>
      </c>
      <c r="K470" s="17">
        <f t="shared" si="105"/>
        <v>-1</v>
      </c>
      <c r="L470" s="17">
        <f t="shared" si="106"/>
        <v>-0.92307692307692313</v>
      </c>
      <c r="M470" s="17">
        <f t="shared" si="103"/>
        <v>-4.3891733723482075E-3</v>
      </c>
      <c r="N470" s="23">
        <f t="shared" si="104"/>
        <v>-8.5959885386819486E-3</v>
      </c>
    </row>
    <row r="471" spans="1:14" x14ac:dyDescent="0.2">
      <c r="A471" s="15"/>
      <c r="B471" s="30" t="s">
        <v>439</v>
      </c>
      <c r="C471" s="27">
        <v>86</v>
      </c>
      <c r="D471" s="16">
        <v>75</v>
      </c>
      <c r="E471" s="16">
        <v>2</v>
      </c>
      <c r="F471" s="16">
        <v>5</v>
      </c>
      <c r="G471" s="17">
        <f t="shared" si="99"/>
        <v>6.2911485003657647E-2</v>
      </c>
      <c r="H471" s="17">
        <f t="shared" si="100"/>
        <v>5.3724928366762174E-2</v>
      </c>
      <c r="I471" s="17">
        <f t="shared" si="101"/>
        <v>1.0723860589812334E-3</v>
      </c>
      <c r="J471" s="17">
        <f t="shared" si="102"/>
        <v>2.8801843317972351E-3</v>
      </c>
      <c r="K471" s="17">
        <f t="shared" si="105"/>
        <v>-0.97674418604651159</v>
      </c>
      <c r="L471" s="17">
        <f t="shared" si="106"/>
        <v>-0.93333333333333335</v>
      </c>
      <c r="M471" s="17">
        <f t="shared" si="103"/>
        <v>-6.1448427212874905E-2</v>
      </c>
      <c r="N471" s="23">
        <f t="shared" si="104"/>
        <v>-5.0143266475644696E-2</v>
      </c>
    </row>
    <row r="472" spans="1:14" x14ac:dyDescent="0.2">
      <c r="A472" s="15"/>
      <c r="B472" s="30" t="s">
        <v>440</v>
      </c>
      <c r="C472" s="27">
        <v>2</v>
      </c>
      <c r="D472" s="16">
        <v>0</v>
      </c>
      <c r="E472" s="16"/>
      <c r="F472" s="16"/>
      <c r="G472" s="17">
        <f t="shared" si="99"/>
        <v>1.463057790782736E-3</v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>
        <f t="shared" si="105"/>
        <v>-1</v>
      </c>
      <c r="L472" s="17" t="str">
        <f t="shared" si="106"/>
        <v xml:space="preserve"> </v>
      </c>
      <c r="M472" s="17">
        <f t="shared" si="103"/>
        <v>-1.463057790782736E-3</v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>
        <v>3</v>
      </c>
      <c r="D473" s="16">
        <v>2</v>
      </c>
      <c r="E473" s="16"/>
      <c r="F473" s="16"/>
      <c r="G473" s="17">
        <f t="shared" si="99"/>
        <v>2.1945866861741038E-3</v>
      </c>
      <c r="H473" s="17">
        <f t="shared" si="100"/>
        <v>1.4326647564469914E-3</v>
      </c>
      <c r="I473" s="17" t="str">
        <f t="shared" si="101"/>
        <v/>
      </c>
      <c r="J473" s="17" t="str">
        <f t="shared" si="102"/>
        <v/>
      </c>
      <c r="K473" s="17">
        <f t="shared" si="105"/>
        <v>-1</v>
      </c>
      <c r="L473" s="17">
        <f t="shared" si="106"/>
        <v>-1</v>
      </c>
      <c r="M473" s="17">
        <f t="shared" si="103"/>
        <v>-2.1945866861741038E-3</v>
      </c>
      <c r="N473" s="23">
        <f t="shared" si="104"/>
        <v>-1.4326647564469914E-3</v>
      </c>
    </row>
    <row r="474" spans="1:14" x14ac:dyDescent="0.2">
      <c r="A474" s="15"/>
      <c r="B474" s="30" t="s">
        <v>442</v>
      </c>
      <c r="C474" s="27">
        <v>47</v>
      </c>
      <c r="D474" s="16">
        <v>50</v>
      </c>
      <c r="E474" s="16">
        <v>4</v>
      </c>
      <c r="F474" s="16">
        <v>0</v>
      </c>
      <c r="G474" s="17">
        <f t="shared" si="99"/>
        <v>3.4381858083394293E-2</v>
      </c>
      <c r="H474" s="17">
        <f t="shared" si="100"/>
        <v>3.5816618911174783E-2</v>
      </c>
      <c r="I474" s="17">
        <f t="shared" si="101"/>
        <v>2.1447721179624667E-3</v>
      </c>
      <c r="J474" s="17" t="str">
        <f t="shared" si="102"/>
        <v/>
      </c>
      <c r="K474" s="17">
        <f t="shared" si="105"/>
        <v>-0.91489361702127658</v>
      </c>
      <c r="L474" s="17">
        <f t="shared" si="106"/>
        <v>-1</v>
      </c>
      <c r="M474" s="17">
        <f t="shared" si="103"/>
        <v>-3.1455742501828823E-2</v>
      </c>
      <c r="N474" s="23">
        <f t="shared" si="104"/>
        <v>-3.5816618911174783E-2</v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>
        <v>4</v>
      </c>
      <c r="D476" s="16">
        <v>6</v>
      </c>
      <c r="E476" s="16"/>
      <c r="F476" s="16"/>
      <c r="G476" s="17">
        <f t="shared" si="99"/>
        <v>2.926115581565472E-3</v>
      </c>
      <c r="H476" s="17">
        <f t="shared" si="100"/>
        <v>4.2979942693409743E-3</v>
      </c>
      <c r="I476" s="17" t="str">
        <f t="shared" si="101"/>
        <v/>
      </c>
      <c r="J476" s="17" t="str">
        <f t="shared" si="102"/>
        <v/>
      </c>
      <c r="K476" s="17">
        <f t="shared" si="105"/>
        <v>-1</v>
      </c>
      <c r="L476" s="17">
        <f t="shared" si="106"/>
        <v>-1</v>
      </c>
      <c r="M476" s="17">
        <f t="shared" si="103"/>
        <v>-2.926115581565472E-3</v>
      </c>
      <c r="N476" s="23">
        <f t="shared" si="104"/>
        <v>-4.2979942693409743E-3</v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>
        <v>43</v>
      </c>
      <c r="D478" s="16">
        <v>30</v>
      </c>
      <c r="E478" s="16"/>
      <c r="F478" s="16"/>
      <c r="G478" s="17">
        <f t="shared" si="99"/>
        <v>3.1455742501828823E-2</v>
      </c>
      <c r="H478" s="17">
        <f t="shared" si="100"/>
        <v>2.148997134670487E-2</v>
      </c>
      <c r="I478" s="17" t="str">
        <f t="shared" si="101"/>
        <v/>
      </c>
      <c r="J478" s="17" t="str">
        <f t="shared" si="102"/>
        <v/>
      </c>
      <c r="K478" s="17">
        <f t="shared" si="105"/>
        <v>-1</v>
      </c>
      <c r="L478" s="17">
        <f t="shared" si="106"/>
        <v>-1</v>
      </c>
      <c r="M478" s="17">
        <f t="shared" si="103"/>
        <v>-3.1455742501828823E-2</v>
      </c>
      <c r="N478" s="23">
        <f t="shared" si="104"/>
        <v>-2.148997134670487E-2</v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>
        <v>86</v>
      </c>
      <c r="D480" s="16">
        <v>47</v>
      </c>
      <c r="E480" s="16">
        <v>1</v>
      </c>
      <c r="F480" s="16">
        <v>0</v>
      </c>
      <c r="G480" s="17">
        <f t="shared" si="99"/>
        <v>6.2911485003657647E-2</v>
      </c>
      <c r="H480" s="17">
        <f t="shared" si="100"/>
        <v>3.36676217765043E-2</v>
      </c>
      <c r="I480" s="17">
        <f t="shared" si="101"/>
        <v>5.3619302949061668E-4</v>
      </c>
      <c r="J480" s="17" t="str">
        <f t="shared" si="102"/>
        <v/>
      </c>
      <c r="K480" s="17">
        <f t="shared" si="105"/>
        <v>-0.98837209302325579</v>
      </c>
      <c r="L480" s="17">
        <f t="shared" si="106"/>
        <v>-1</v>
      </c>
      <c r="M480" s="17">
        <f t="shared" si="103"/>
        <v>-6.2179956108266279E-2</v>
      </c>
      <c r="N480" s="23">
        <f t="shared" si="104"/>
        <v>-3.36676217765043E-2</v>
      </c>
    </row>
    <row r="481" spans="1:14" ht="24" customHeight="1" x14ac:dyDescent="0.2">
      <c r="A481" s="15"/>
      <c r="B481" s="30" t="s">
        <v>449</v>
      </c>
      <c r="C481" s="27">
        <v>1</v>
      </c>
      <c r="D481" s="16">
        <v>1</v>
      </c>
      <c r="E481" s="16"/>
      <c r="F481" s="16"/>
      <c r="G481" s="17">
        <f t="shared" si="99"/>
        <v>7.3152889539136799E-4</v>
      </c>
      <c r="H481" s="17">
        <f t="shared" si="100"/>
        <v>7.1633237822349568E-4</v>
      </c>
      <c r="I481" s="17" t="str">
        <f t="shared" si="101"/>
        <v/>
      </c>
      <c r="J481" s="17" t="str">
        <f t="shared" si="102"/>
        <v/>
      </c>
      <c r="K481" s="17">
        <f t="shared" si="105"/>
        <v>-1</v>
      </c>
      <c r="L481" s="17">
        <f t="shared" si="106"/>
        <v>-1</v>
      </c>
      <c r="M481" s="17">
        <f t="shared" si="103"/>
        <v>-7.3152889539136799E-4</v>
      </c>
      <c r="N481" s="23">
        <f t="shared" si="104"/>
        <v>-7.1633237822349568E-4</v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>
        <v>0</v>
      </c>
      <c r="D484" s="16">
        <v>1</v>
      </c>
      <c r="E484" s="16">
        <v>0</v>
      </c>
      <c r="F484" s="16">
        <v>7</v>
      </c>
      <c r="G484" s="17" t="str">
        <f t="shared" si="99"/>
        <v/>
      </c>
      <c r="H484" s="17">
        <f t="shared" si="100"/>
        <v>7.1633237822349568E-4</v>
      </c>
      <c r="I484" s="17" t="str">
        <f t="shared" si="101"/>
        <v/>
      </c>
      <c r="J484" s="17">
        <f t="shared" si="102"/>
        <v>4.0322580645161289E-3</v>
      </c>
      <c r="K484" s="17" t="str">
        <f t="shared" si="105"/>
        <v xml:space="preserve"> </v>
      </c>
      <c r="L484" s="17">
        <f t="shared" si="106"/>
        <v>6</v>
      </c>
      <c r="M484" s="17" t="str">
        <f t="shared" si="103"/>
        <v/>
      </c>
      <c r="N484" s="23">
        <f t="shared" si="104"/>
        <v>4.2979942693409743E-3</v>
      </c>
    </row>
    <row r="485" spans="1:14" x14ac:dyDescent="0.2">
      <c r="A485" s="15"/>
      <c r="B485" s="30" t="s">
        <v>453</v>
      </c>
      <c r="C485" s="27">
        <v>0</v>
      </c>
      <c r="D485" s="16">
        <v>3</v>
      </c>
      <c r="E485" s="16"/>
      <c r="F485" s="16"/>
      <c r="G485" s="17" t="str">
        <f t="shared" si="99"/>
        <v/>
      </c>
      <c r="H485" s="17">
        <f t="shared" si="100"/>
        <v>2.1489971346704871E-3</v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>
        <f t="shared" si="106"/>
        <v>-1</v>
      </c>
      <c r="M485" s="17" t="str">
        <f t="shared" si="103"/>
        <v/>
      </c>
      <c r="N485" s="23">
        <f t="shared" si="104"/>
        <v>-2.1489971346704871E-3</v>
      </c>
    </row>
    <row r="486" spans="1:14" ht="25.5" x14ac:dyDescent="0.2">
      <c r="A486" s="15"/>
      <c r="B486" s="30" t="s">
        <v>454</v>
      </c>
      <c r="C486" s="27"/>
      <c r="D486" s="16"/>
      <c r="E486" s="16">
        <v>0</v>
      </c>
      <c r="F486" s="16">
        <v>1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>
        <f t="shared" si="102"/>
        <v>5.76036866359447E-4</v>
      </c>
      <c r="K486" s="17" t="str">
        <f t="shared" si="105"/>
        <v xml:space="preserve"> </v>
      </c>
      <c r="L486" s="17">
        <f t="shared" si="106"/>
        <v>1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3" t="str">
        <f t="shared" si="104"/>
        <v/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>
        <v>1</v>
      </c>
      <c r="D491" s="16">
        <v>20</v>
      </c>
      <c r="E491" s="16"/>
      <c r="F491" s="16"/>
      <c r="G491" s="17">
        <f t="shared" si="99"/>
        <v>7.3152889539136799E-4</v>
      </c>
      <c r="H491" s="17">
        <f t="shared" si="100"/>
        <v>1.4326647564469915E-2</v>
      </c>
      <c r="I491" s="17" t="str">
        <f t="shared" si="101"/>
        <v/>
      </c>
      <c r="J491" s="17" t="str">
        <f t="shared" si="102"/>
        <v/>
      </c>
      <c r="K491" s="17">
        <f t="shared" si="105"/>
        <v>-1</v>
      </c>
      <c r="L491" s="17">
        <f t="shared" si="106"/>
        <v>-1</v>
      </c>
      <c r="M491" s="17">
        <f t="shared" si="103"/>
        <v>-7.3152889539136799E-4</v>
      </c>
      <c r="N491" s="23">
        <f t="shared" si="104"/>
        <v>-1.4326647564469915E-2</v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>
        <v>5</v>
      </c>
      <c r="D493" s="16">
        <v>10</v>
      </c>
      <c r="E493" s="16">
        <v>0</v>
      </c>
      <c r="F493" s="16">
        <v>3</v>
      </c>
      <c r="G493" s="17">
        <f t="shared" si="99"/>
        <v>3.6576444769568397E-3</v>
      </c>
      <c r="H493" s="17">
        <f t="shared" si="100"/>
        <v>7.1633237822349575E-3</v>
      </c>
      <c r="I493" s="17" t="str">
        <f t="shared" si="101"/>
        <v/>
      </c>
      <c r="J493" s="17">
        <f t="shared" si="102"/>
        <v>1.7281105990783411E-3</v>
      </c>
      <c r="K493" s="17">
        <f t="shared" si="105"/>
        <v>-1</v>
      </c>
      <c r="L493" s="17">
        <f t="shared" si="106"/>
        <v>-0.7</v>
      </c>
      <c r="M493" s="17">
        <f t="shared" si="103"/>
        <v>-3.6576444769568397E-3</v>
      </c>
      <c r="N493" s="23">
        <f t="shared" si="104"/>
        <v>-5.0143266475644703E-3</v>
      </c>
    </row>
    <row r="494" spans="1:14" x14ac:dyDescent="0.2">
      <c r="A494" s="15"/>
      <c r="B494" s="30" t="s">
        <v>462</v>
      </c>
      <c r="C494" s="27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3" t="str">
        <f t="shared" si="104"/>
        <v/>
      </c>
    </row>
    <row r="495" spans="1:14" x14ac:dyDescent="0.2">
      <c r="A495" s="15"/>
      <c r="B495" s="30" t="s">
        <v>463</v>
      </c>
      <c r="C495" s="27"/>
      <c r="D495" s="16"/>
      <c r="E495" s="16">
        <v>0</v>
      </c>
      <c r="F495" s="16">
        <v>1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>
        <f t="shared" si="102"/>
        <v>5.76036866359447E-4</v>
      </c>
      <c r="K495" s="17" t="str">
        <f t="shared" si="105"/>
        <v xml:space="preserve"> </v>
      </c>
      <c r="L495" s="17">
        <f t="shared" si="106"/>
        <v>1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/>
      <c r="D496" s="16"/>
      <c r="E496" s="16">
        <v>0</v>
      </c>
      <c r="F496" s="16">
        <v>1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>
        <f t="shared" si="102"/>
        <v>5.76036866359447E-4</v>
      </c>
      <c r="K496" s="17" t="str">
        <f t="shared" si="105"/>
        <v xml:space="preserve"> </v>
      </c>
      <c r="L496" s="17">
        <f t="shared" si="106"/>
        <v>1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>
        <v>0</v>
      </c>
      <c r="D497" s="16">
        <v>2</v>
      </c>
      <c r="E497" s="16">
        <v>0</v>
      </c>
      <c r="F497" s="16">
        <v>1</v>
      </c>
      <c r="G497" s="17" t="str">
        <f t="shared" si="99"/>
        <v/>
      </c>
      <c r="H497" s="17">
        <f t="shared" si="100"/>
        <v>1.4326647564469914E-3</v>
      </c>
      <c r="I497" s="17" t="str">
        <f t="shared" si="101"/>
        <v/>
      </c>
      <c r="J497" s="17">
        <f t="shared" si="102"/>
        <v>5.76036866359447E-4</v>
      </c>
      <c r="K497" s="17" t="str">
        <f t="shared" si="105"/>
        <v xml:space="preserve"> </v>
      </c>
      <c r="L497" s="17">
        <f t="shared" si="106"/>
        <v>-0.5</v>
      </c>
      <c r="M497" s="17" t="str">
        <f t="shared" si="103"/>
        <v/>
      </c>
      <c r="N497" s="23">
        <f t="shared" si="104"/>
        <v>-7.1633237822349568E-4</v>
      </c>
    </row>
    <row r="498" spans="1:14" x14ac:dyDescent="0.2">
      <c r="A498" s="15"/>
      <c r="B498" s="30" t="s">
        <v>466</v>
      </c>
      <c r="C498" s="27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0</v>
      </c>
      <c r="D499" s="16">
        <v>20</v>
      </c>
      <c r="E499" s="16">
        <v>0</v>
      </c>
      <c r="F499" s="16">
        <v>15</v>
      </c>
      <c r="G499" s="17" t="str">
        <f t="shared" ref="G499:G562" si="107">+IF(C499=0,"",C499/C$371)</f>
        <v/>
      </c>
      <c r="H499" s="17">
        <f t="shared" ref="H499:H562" si="108">+IF(D499=0,"",D499/D$371)</f>
        <v>1.4326647564469915E-2</v>
      </c>
      <c r="I499" s="17" t="str">
        <f t="shared" ref="I499:I562" si="109">+IF(E499=0,"",E499/E$371)</f>
        <v/>
      </c>
      <c r="J499" s="17">
        <f t="shared" ref="J499:J562" si="110">+IF(F499=0,"",F499/F$371)</f>
        <v>8.6405529953917058E-3</v>
      </c>
      <c r="K499" s="17" t="str">
        <f t="shared" si="105"/>
        <v xml:space="preserve"> </v>
      </c>
      <c r="L499" s="17">
        <f t="shared" si="106"/>
        <v>-0.25</v>
      </c>
      <c r="M499" s="17" t="str">
        <f t="shared" ref="M499:M562" si="111">+IF(OR(AND(G499=""),(K499="")),"",G499*K499)</f>
        <v/>
      </c>
      <c r="N499" s="23">
        <f t="shared" ref="N499:N562" si="112">+IF(OR(AND(H499=""),(L499="")),"",H499*L499)</f>
        <v>-3.5816618911174787E-3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>
        <v>0</v>
      </c>
      <c r="D503" s="16">
        <v>1</v>
      </c>
      <c r="E503" s="16"/>
      <c r="F503" s="16"/>
      <c r="G503" s="17" t="str">
        <f t="shared" si="107"/>
        <v/>
      </c>
      <c r="H503" s="17">
        <f t="shared" si="108"/>
        <v>7.1633237822349568E-4</v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>
        <f t="shared" si="114"/>
        <v>-1</v>
      </c>
      <c r="M503" s="17" t="str">
        <f t="shared" si="111"/>
        <v/>
      </c>
      <c r="N503" s="23">
        <f t="shared" si="112"/>
        <v>-7.1633237822349568E-4</v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>
        <v>0</v>
      </c>
      <c r="D506" s="16">
        <v>1</v>
      </c>
      <c r="E506" s="16"/>
      <c r="F506" s="16"/>
      <c r="G506" s="17" t="str">
        <f t="shared" si="107"/>
        <v/>
      </c>
      <c r="H506" s="17">
        <f t="shared" si="108"/>
        <v>7.1633237822349568E-4</v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>
        <f t="shared" si="114"/>
        <v>-1</v>
      </c>
      <c r="M506" s="17" t="str">
        <f t="shared" si="111"/>
        <v/>
      </c>
      <c r="N506" s="23">
        <f t="shared" si="112"/>
        <v>-7.1633237822349568E-4</v>
      </c>
    </row>
    <row r="507" spans="1:14" x14ac:dyDescent="0.2">
      <c r="A507" s="15"/>
      <c r="B507" s="30" t="s">
        <v>475</v>
      </c>
      <c r="C507" s="27">
        <v>0</v>
      </c>
      <c r="D507" s="16">
        <v>7</v>
      </c>
      <c r="E507" s="16">
        <v>0</v>
      </c>
      <c r="F507" s="16">
        <v>3</v>
      </c>
      <c r="G507" s="17" t="str">
        <f t="shared" si="107"/>
        <v/>
      </c>
      <c r="H507" s="17">
        <f t="shared" si="108"/>
        <v>5.0143266475644703E-3</v>
      </c>
      <c r="I507" s="17" t="str">
        <f t="shared" si="109"/>
        <v/>
      </c>
      <c r="J507" s="17">
        <f t="shared" si="110"/>
        <v>1.7281105990783411E-3</v>
      </c>
      <c r="K507" s="17" t="str">
        <f t="shared" si="113"/>
        <v xml:space="preserve"> </v>
      </c>
      <c r="L507" s="17">
        <f t="shared" si="114"/>
        <v>-0.5714285714285714</v>
      </c>
      <c r="M507" s="17" t="str">
        <f t="shared" si="111"/>
        <v/>
      </c>
      <c r="N507" s="23">
        <f t="shared" si="112"/>
        <v>-2.8653295128939827E-3</v>
      </c>
    </row>
    <row r="508" spans="1:14" ht="25.5" x14ac:dyDescent="0.2">
      <c r="A508" s="15"/>
      <c r="B508" s="30" t="s">
        <v>476</v>
      </c>
      <c r="C508" s="27">
        <v>0</v>
      </c>
      <c r="D508" s="16">
        <v>1</v>
      </c>
      <c r="E508" s="16"/>
      <c r="F508" s="16"/>
      <c r="G508" s="17" t="str">
        <f t="shared" si="107"/>
        <v/>
      </c>
      <c r="H508" s="17">
        <f t="shared" si="108"/>
        <v>7.1633237822349568E-4</v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>
        <f t="shared" si="114"/>
        <v>-1</v>
      </c>
      <c r="M508" s="17" t="str">
        <f t="shared" si="111"/>
        <v/>
      </c>
      <c r="N508" s="23">
        <f t="shared" si="112"/>
        <v>-7.1633237822349568E-4</v>
      </c>
    </row>
    <row r="509" spans="1:14" x14ac:dyDescent="0.2">
      <c r="A509" s="15"/>
      <c r="B509" s="30" t="s">
        <v>477</v>
      </c>
      <c r="C509" s="27">
        <v>0</v>
      </c>
      <c r="D509" s="16">
        <v>3</v>
      </c>
      <c r="E509" s="16">
        <v>0</v>
      </c>
      <c r="F509" s="16">
        <v>1</v>
      </c>
      <c r="G509" s="17" t="str">
        <f t="shared" si="107"/>
        <v/>
      </c>
      <c r="H509" s="17">
        <f t="shared" si="108"/>
        <v>2.1489971346704871E-3</v>
      </c>
      <c r="I509" s="17" t="str">
        <f t="shared" si="109"/>
        <v/>
      </c>
      <c r="J509" s="17">
        <f t="shared" si="110"/>
        <v>5.76036866359447E-4</v>
      </c>
      <c r="K509" s="17" t="str">
        <f t="shared" si="113"/>
        <v xml:space="preserve"> </v>
      </c>
      <c r="L509" s="17">
        <f t="shared" si="114"/>
        <v>-0.66666666666666663</v>
      </c>
      <c r="M509" s="17" t="str">
        <f t="shared" si="111"/>
        <v/>
      </c>
      <c r="N509" s="23">
        <f t="shared" si="112"/>
        <v>-1.4326647564469914E-3</v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>
        <v>0</v>
      </c>
      <c r="D511" s="16">
        <v>10</v>
      </c>
      <c r="E511" s="16">
        <v>0</v>
      </c>
      <c r="F511" s="16">
        <v>2</v>
      </c>
      <c r="G511" s="17" t="str">
        <f t="shared" si="107"/>
        <v/>
      </c>
      <c r="H511" s="17">
        <f t="shared" si="108"/>
        <v>7.1633237822349575E-3</v>
      </c>
      <c r="I511" s="17" t="str">
        <f t="shared" si="109"/>
        <v/>
      </c>
      <c r="J511" s="17">
        <f t="shared" si="110"/>
        <v>1.152073732718894E-3</v>
      </c>
      <c r="K511" s="17" t="str">
        <f t="shared" si="113"/>
        <v xml:space="preserve"> </v>
      </c>
      <c r="L511" s="17">
        <f t="shared" si="114"/>
        <v>-0.8</v>
      </c>
      <c r="M511" s="17" t="str">
        <f t="shared" si="111"/>
        <v/>
      </c>
      <c r="N511" s="23">
        <f t="shared" si="112"/>
        <v>-5.7306590257879663E-3</v>
      </c>
    </row>
    <row r="512" spans="1:14" x14ac:dyDescent="0.2">
      <c r="A512" s="15"/>
      <c r="B512" s="30" t="s">
        <v>480</v>
      </c>
      <c r="C512" s="27">
        <v>3</v>
      </c>
      <c r="D512" s="16">
        <v>14</v>
      </c>
      <c r="E512" s="16">
        <v>0</v>
      </c>
      <c r="F512" s="16">
        <v>1</v>
      </c>
      <c r="G512" s="17">
        <f t="shared" si="107"/>
        <v>2.1945866861741038E-3</v>
      </c>
      <c r="H512" s="17">
        <f t="shared" si="108"/>
        <v>1.0028653295128941E-2</v>
      </c>
      <c r="I512" s="17" t="str">
        <f t="shared" si="109"/>
        <v/>
      </c>
      <c r="J512" s="17">
        <f t="shared" si="110"/>
        <v>5.76036866359447E-4</v>
      </c>
      <c r="K512" s="17">
        <f t="shared" si="113"/>
        <v>-1</v>
      </c>
      <c r="L512" s="17">
        <f t="shared" si="114"/>
        <v>-0.9285714285714286</v>
      </c>
      <c r="M512" s="17">
        <f t="shared" si="111"/>
        <v>-2.1945866861741038E-3</v>
      </c>
      <c r="N512" s="23">
        <f t="shared" si="112"/>
        <v>-9.3123209169054446E-3</v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1</v>
      </c>
      <c r="D514" s="16">
        <v>4</v>
      </c>
      <c r="E514" s="16"/>
      <c r="F514" s="16"/>
      <c r="G514" s="17">
        <f t="shared" si="107"/>
        <v>7.3152889539136799E-4</v>
      </c>
      <c r="H514" s="17">
        <f t="shared" si="108"/>
        <v>2.8653295128939827E-3</v>
      </c>
      <c r="I514" s="17" t="str">
        <f t="shared" si="109"/>
        <v/>
      </c>
      <c r="J514" s="17" t="str">
        <f t="shared" si="110"/>
        <v/>
      </c>
      <c r="K514" s="17">
        <f t="shared" si="113"/>
        <v>-1</v>
      </c>
      <c r="L514" s="17">
        <f t="shared" si="114"/>
        <v>-1</v>
      </c>
      <c r="M514" s="17">
        <f t="shared" si="111"/>
        <v>-7.3152889539136799E-4</v>
      </c>
      <c r="N514" s="23">
        <f t="shared" si="112"/>
        <v>-2.8653295128939827E-3</v>
      </c>
    </row>
    <row r="515" spans="1:14" x14ac:dyDescent="0.2">
      <c r="A515" s="15"/>
      <c r="B515" s="30" t="s">
        <v>483</v>
      </c>
      <c r="C515" s="27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/>
      <c r="D516" s="16"/>
      <c r="E516" s="16">
        <v>0</v>
      </c>
      <c r="F516" s="16">
        <v>1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>
        <f t="shared" si="110"/>
        <v>5.76036866359447E-4</v>
      </c>
      <c r="K516" s="17" t="str">
        <f t="shared" si="113"/>
        <v xml:space="preserve"> </v>
      </c>
      <c r="L516" s="17">
        <f t="shared" si="114"/>
        <v>1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3" t="str">
        <f t="shared" si="112"/>
        <v/>
      </c>
    </row>
    <row r="518" spans="1:14" x14ac:dyDescent="0.2">
      <c r="A518" s="15"/>
      <c r="B518" s="30" t="s">
        <v>486</v>
      </c>
      <c r="C518" s="27">
        <v>1</v>
      </c>
      <c r="D518" s="16">
        <v>4</v>
      </c>
      <c r="E518" s="16">
        <v>0</v>
      </c>
      <c r="F518" s="16">
        <v>3</v>
      </c>
      <c r="G518" s="17">
        <f t="shared" si="107"/>
        <v>7.3152889539136799E-4</v>
      </c>
      <c r="H518" s="17">
        <f t="shared" si="108"/>
        <v>2.8653295128939827E-3</v>
      </c>
      <c r="I518" s="17" t="str">
        <f t="shared" si="109"/>
        <v/>
      </c>
      <c r="J518" s="17">
        <f t="shared" si="110"/>
        <v>1.7281105990783411E-3</v>
      </c>
      <c r="K518" s="17">
        <f t="shared" si="113"/>
        <v>-1</v>
      </c>
      <c r="L518" s="17">
        <f t="shared" si="114"/>
        <v>-0.25</v>
      </c>
      <c r="M518" s="17">
        <f t="shared" si="111"/>
        <v>-7.3152889539136799E-4</v>
      </c>
      <c r="N518" s="23">
        <f t="shared" si="112"/>
        <v>-7.1633237822349568E-4</v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>
        <v>1</v>
      </c>
      <c r="D523" s="16">
        <v>3</v>
      </c>
      <c r="E523" s="16"/>
      <c r="F523" s="16"/>
      <c r="G523" s="17">
        <f t="shared" si="107"/>
        <v>7.3152889539136799E-4</v>
      </c>
      <c r="H523" s="17">
        <f t="shared" si="108"/>
        <v>2.1489971346704871E-3</v>
      </c>
      <c r="I523" s="17" t="str">
        <f t="shared" si="109"/>
        <v/>
      </c>
      <c r="J523" s="17" t="str">
        <f t="shared" si="110"/>
        <v/>
      </c>
      <c r="K523" s="17">
        <f t="shared" si="113"/>
        <v>-1</v>
      </c>
      <c r="L523" s="17">
        <f t="shared" si="114"/>
        <v>-1</v>
      </c>
      <c r="M523" s="17">
        <f t="shared" si="111"/>
        <v>-7.3152889539136799E-4</v>
      </c>
      <c r="N523" s="23">
        <f t="shared" si="112"/>
        <v>-2.1489971346704871E-3</v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>
        <v>2</v>
      </c>
      <c r="D528" s="16">
        <v>0</v>
      </c>
      <c r="E528" s="16"/>
      <c r="F528" s="16"/>
      <c r="G528" s="17">
        <f t="shared" si="107"/>
        <v>1.463057790782736E-3</v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>
        <f t="shared" si="113"/>
        <v>-1</v>
      </c>
      <c r="L528" s="17" t="str">
        <f t="shared" si="114"/>
        <v xml:space="preserve"> </v>
      </c>
      <c r="M528" s="17">
        <f t="shared" si="111"/>
        <v>-1.463057790782736E-3</v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>
        <v>0</v>
      </c>
      <c r="D533" s="16">
        <v>1</v>
      </c>
      <c r="E533" s="16"/>
      <c r="F533" s="16"/>
      <c r="G533" s="17" t="str">
        <f t="shared" si="107"/>
        <v/>
      </c>
      <c r="H533" s="17">
        <f t="shared" si="108"/>
        <v>7.1633237822349568E-4</v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>
        <f t="shared" si="114"/>
        <v>-1</v>
      </c>
      <c r="M533" s="17" t="str">
        <f t="shared" si="111"/>
        <v/>
      </c>
      <c r="N533" s="23">
        <f t="shared" si="112"/>
        <v>-7.1633237822349568E-4</v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>
        <v>0</v>
      </c>
      <c r="D535" s="16">
        <v>3</v>
      </c>
      <c r="E535" s="16"/>
      <c r="F535" s="16"/>
      <c r="G535" s="17" t="str">
        <f t="shared" si="107"/>
        <v/>
      </c>
      <c r="H535" s="17">
        <f t="shared" si="108"/>
        <v>2.1489971346704871E-3</v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>
        <f t="shared" si="114"/>
        <v>-1</v>
      </c>
      <c r="M535" s="17" t="str">
        <f t="shared" si="111"/>
        <v/>
      </c>
      <c r="N535" s="23">
        <f t="shared" si="112"/>
        <v>-2.1489971346704871E-3</v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>
        <v>1</v>
      </c>
      <c r="D539" s="16">
        <v>0</v>
      </c>
      <c r="E539" s="16"/>
      <c r="F539" s="16"/>
      <c r="G539" s="17">
        <f t="shared" si="107"/>
        <v>7.3152889539136799E-4</v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>
        <f t="shared" si="113"/>
        <v>-1</v>
      </c>
      <c r="L539" s="17" t="str">
        <f t="shared" si="114"/>
        <v xml:space="preserve"> </v>
      </c>
      <c r="M539" s="17">
        <f t="shared" si="111"/>
        <v>-7.3152889539136799E-4</v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>
        <v>4</v>
      </c>
      <c r="D540" s="16">
        <v>0</v>
      </c>
      <c r="E540" s="16">
        <v>17</v>
      </c>
      <c r="F540" s="16">
        <v>0</v>
      </c>
      <c r="G540" s="17">
        <f t="shared" si="107"/>
        <v>2.926115581565472E-3</v>
      </c>
      <c r="H540" s="17" t="str">
        <f t="shared" si="108"/>
        <v/>
      </c>
      <c r="I540" s="17">
        <f t="shared" si="109"/>
        <v>9.1152815013404824E-3</v>
      </c>
      <c r="J540" s="17" t="str">
        <f t="shared" si="110"/>
        <v/>
      </c>
      <c r="K540" s="17">
        <f t="shared" si="113"/>
        <v>3.25</v>
      </c>
      <c r="L540" s="17" t="str">
        <f t="shared" si="114"/>
        <v xml:space="preserve"> </v>
      </c>
      <c r="M540" s="17">
        <f t="shared" si="111"/>
        <v>9.5098756400877841E-3</v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>
        <v>1</v>
      </c>
      <c r="D543" s="16">
        <v>0</v>
      </c>
      <c r="E543" s="16"/>
      <c r="F543" s="16"/>
      <c r="G543" s="17">
        <f t="shared" si="107"/>
        <v>7.3152889539136799E-4</v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 t="str">
        <f t="shared" si="114"/>
        <v xml:space="preserve"> </v>
      </c>
      <c r="M543" s="17">
        <f t="shared" si="111"/>
        <v>-7.3152889539136799E-4</v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>
        <v>6</v>
      </c>
      <c r="D544" s="16">
        <v>2</v>
      </c>
      <c r="E544" s="16"/>
      <c r="F544" s="16"/>
      <c r="G544" s="17">
        <f t="shared" si="107"/>
        <v>4.3891733723482075E-3</v>
      </c>
      <c r="H544" s="17">
        <f t="shared" si="108"/>
        <v>1.4326647564469914E-3</v>
      </c>
      <c r="I544" s="17" t="str">
        <f t="shared" si="109"/>
        <v/>
      </c>
      <c r="J544" s="17" t="str">
        <f t="shared" si="110"/>
        <v/>
      </c>
      <c r="K544" s="17">
        <f t="shared" si="113"/>
        <v>-1</v>
      </c>
      <c r="L544" s="17">
        <f t="shared" si="114"/>
        <v>-1</v>
      </c>
      <c r="M544" s="17">
        <f t="shared" si="111"/>
        <v>-4.3891733723482075E-3</v>
      </c>
      <c r="N544" s="23">
        <f t="shared" si="112"/>
        <v>-1.4326647564469914E-3</v>
      </c>
    </row>
    <row r="545" spans="1:14" x14ac:dyDescent="0.2">
      <c r="A545" s="15"/>
      <c r="B545" s="30" t="s">
        <v>513</v>
      </c>
      <c r="C545" s="27">
        <v>2</v>
      </c>
      <c r="D545" s="16">
        <v>2</v>
      </c>
      <c r="E545" s="16">
        <v>0</v>
      </c>
      <c r="F545" s="16">
        <v>1</v>
      </c>
      <c r="G545" s="17">
        <f t="shared" si="107"/>
        <v>1.463057790782736E-3</v>
      </c>
      <c r="H545" s="17">
        <f t="shared" si="108"/>
        <v>1.4326647564469914E-3</v>
      </c>
      <c r="I545" s="17" t="str">
        <f t="shared" si="109"/>
        <v/>
      </c>
      <c r="J545" s="17">
        <f t="shared" si="110"/>
        <v>5.76036866359447E-4</v>
      </c>
      <c r="K545" s="17">
        <f t="shared" si="113"/>
        <v>-1</v>
      </c>
      <c r="L545" s="17">
        <f t="shared" si="114"/>
        <v>-0.5</v>
      </c>
      <c r="M545" s="17">
        <f t="shared" si="111"/>
        <v>-1.463057790782736E-3</v>
      </c>
      <c r="N545" s="23">
        <f t="shared" si="112"/>
        <v>-7.1633237822349568E-4</v>
      </c>
    </row>
    <row r="546" spans="1:14" ht="25.5" x14ac:dyDescent="0.2">
      <c r="A546" s="15"/>
      <c r="B546" s="30" t="s">
        <v>514</v>
      </c>
      <c r="C546" s="27">
        <v>1</v>
      </c>
      <c r="D546" s="16">
        <v>0</v>
      </c>
      <c r="E546" s="16">
        <v>6</v>
      </c>
      <c r="F546" s="16">
        <v>11</v>
      </c>
      <c r="G546" s="17">
        <f t="shared" si="107"/>
        <v>7.3152889539136799E-4</v>
      </c>
      <c r="H546" s="17" t="str">
        <f t="shared" si="108"/>
        <v/>
      </c>
      <c r="I546" s="17">
        <f t="shared" si="109"/>
        <v>3.2171581769436996E-3</v>
      </c>
      <c r="J546" s="17">
        <f t="shared" si="110"/>
        <v>6.3364055299539174E-3</v>
      </c>
      <c r="K546" s="17">
        <f t="shared" si="113"/>
        <v>5</v>
      </c>
      <c r="L546" s="17">
        <f t="shared" si="114"/>
        <v>1</v>
      </c>
      <c r="M546" s="17">
        <f t="shared" si="111"/>
        <v>3.6576444769568402E-3</v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>
        <v>1</v>
      </c>
      <c r="D561" s="16">
        <v>1</v>
      </c>
      <c r="E561" s="16"/>
      <c r="F561" s="16"/>
      <c r="G561" s="17">
        <f t="shared" si="107"/>
        <v>7.3152889539136799E-4</v>
      </c>
      <c r="H561" s="17">
        <f t="shared" si="108"/>
        <v>7.1633237822349568E-4</v>
      </c>
      <c r="I561" s="17" t="str">
        <f t="shared" si="109"/>
        <v/>
      </c>
      <c r="J561" s="17" t="str">
        <f t="shared" si="110"/>
        <v/>
      </c>
      <c r="K561" s="17">
        <f t="shared" si="113"/>
        <v>-1</v>
      </c>
      <c r="L561" s="17">
        <f t="shared" si="114"/>
        <v>-1</v>
      </c>
      <c r="M561" s="17">
        <f t="shared" si="111"/>
        <v>-7.3152889539136799E-4</v>
      </c>
      <c r="N561" s="23">
        <f t="shared" si="112"/>
        <v>-7.1633237822349568E-4</v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18</v>
      </c>
      <c r="D563" s="16">
        <v>21</v>
      </c>
      <c r="E563" s="16">
        <v>4</v>
      </c>
      <c r="F563" s="16">
        <v>2</v>
      </c>
      <c r="G563" s="17">
        <f t="shared" ref="G563:G604" si="115">+IF(C563=0,"",C563/C$371)</f>
        <v>1.3167520117044623E-2</v>
      </c>
      <c r="H563" s="17">
        <f t="shared" ref="H563:H604" si="116">+IF(D563=0,"",D563/D$371)</f>
        <v>1.5042979942693409E-2</v>
      </c>
      <c r="I563" s="17">
        <f t="shared" ref="I563:I604" si="117">+IF(E563=0,"",E563/E$371)</f>
        <v>2.1447721179624667E-3</v>
      </c>
      <c r="J563" s="17">
        <f t="shared" ref="J563:J604" si="118">+IF(F563=0,"",F563/F$371)</f>
        <v>1.152073732718894E-3</v>
      </c>
      <c r="K563" s="17">
        <f t="shared" si="113"/>
        <v>-0.77777777777777779</v>
      </c>
      <c r="L563" s="17">
        <f t="shared" si="114"/>
        <v>-0.90476190476190477</v>
      </c>
      <c r="M563" s="17">
        <f t="shared" ref="M563:M604" si="119">+IF(OR(AND(G563=""),(K563="")),"",G563*K563)</f>
        <v>-1.0241404535479151E-2</v>
      </c>
      <c r="N563" s="23">
        <f t="shared" ref="N563:N604" si="120">+IF(OR(AND(H563=""),(L563="")),"",H563*L563)</f>
        <v>-1.3610315186246417E-2</v>
      </c>
    </row>
    <row r="564" spans="1:14" x14ac:dyDescent="0.2">
      <c r="A564" s="15"/>
      <c r="B564" s="30" t="s">
        <v>532</v>
      </c>
      <c r="C564" s="27">
        <v>5</v>
      </c>
      <c r="D564" s="16">
        <v>10</v>
      </c>
      <c r="E564" s="16">
        <v>9</v>
      </c>
      <c r="F564" s="16">
        <v>3</v>
      </c>
      <c r="G564" s="17">
        <f t="shared" si="115"/>
        <v>3.6576444769568397E-3</v>
      </c>
      <c r="H564" s="17">
        <f t="shared" si="116"/>
        <v>7.1633237822349575E-3</v>
      </c>
      <c r="I564" s="17">
        <f t="shared" si="117"/>
        <v>4.8257372654155499E-3</v>
      </c>
      <c r="J564" s="17">
        <f t="shared" si="118"/>
        <v>1.7281105990783411E-3</v>
      </c>
      <c r="K564" s="17">
        <f t="shared" ref="K564:K604" si="121">+IF(AND(C564=0,E564=0)," ",IF(C564=0,1,IF(E564=0,-1,(E564-C564)/C564)))</f>
        <v>0.8</v>
      </c>
      <c r="L564" s="17">
        <f t="shared" ref="L564:L604" si="122">+IF(AND(D564=0,F564=0)," ",IF(D564=0,1,IF(F564=0,-1,(F564-D564)/D564)))</f>
        <v>-0.7</v>
      </c>
      <c r="M564" s="17">
        <f t="shared" si="119"/>
        <v>2.926115581565472E-3</v>
      </c>
      <c r="N564" s="23">
        <f t="shared" si="120"/>
        <v>-5.0143266475644703E-3</v>
      </c>
    </row>
    <row r="565" spans="1:14" ht="25.5" x14ac:dyDescent="0.2">
      <c r="A565" s="15"/>
      <c r="B565" s="30" t="s">
        <v>533</v>
      </c>
      <c r="C565" s="27">
        <v>0</v>
      </c>
      <c r="D565" s="16">
        <v>1</v>
      </c>
      <c r="E565" s="16"/>
      <c r="F565" s="16"/>
      <c r="G565" s="17" t="str">
        <f t="shared" si="115"/>
        <v/>
      </c>
      <c r="H565" s="17">
        <f t="shared" si="116"/>
        <v>7.1633237822349568E-4</v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>
        <f t="shared" si="122"/>
        <v>-1</v>
      </c>
      <c r="M565" s="17" t="str">
        <f t="shared" si="119"/>
        <v/>
      </c>
      <c r="N565" s="23">
        <f t="shared" si="120"/>
        <v>-7.1633237822349568E-4</v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1</v>
      </c>
      <c r="D567" s="16">
        <v>9</v>
      </c>
      <c r="E567" s="16">
        <v>0</v>
      </c>
      <c r="F567" s="16">
        <v>4</v>
      </c>
      <c r="G567" s="17">
        <f t="shared" si="115"/>
        <v>7.3152889539136799E-4</v>
      </c>
      <c r="H567" s="17">
        <f t="shared" si="116"/>
        <v>6.4469914040114614E-3</v>
      </c>
      <c r="I567" s="17" t="str">
        <f t="shared" si="117"/>
        <v/>
      </c>
      <c r="J567" s="17">
        <f t="shared" si="118"/>
        <v>2.304147465437788E-3</v>
      </c>
      <c r="K567" s="17">
        <f t="shared" si="121"/>
        <v>-1</v>
      </c>
      <c r="L567" s="17">
        <f t="shared" si="122"/>
        <v>-0.55555555555555558</v>
      </c>
      <c r="M567" s="17">
        <f t="shared" si="119"/>
        <v>-7.3152889539136799E-4</v>
      </c>
      <c r="N567" s="23">
        <f t="shared" si="120"/>
        <v>-3.5816618911174787E-3</v>
      </c>
    </row>
    <row r="568" spans="1:14" x14ac:dyDescent="0.2">
      <c r="A568" s="15"/>
      <c r="B568" s="30" t="s">
        <v>536</v>
      </c>
      <c r="C568" s="27">
        <v>0</v>
      </c>
      <c r="D568" s="16">
        <v>3</v>
      </c>
      <c r="E568" s="16">
        <v>5</v>
      </c>
      <c r="F568" s="16">
        <v>11</v>
      </c>
      <c r="G568" s="17" t="str">
        <f t="shared" si="115"/>
        <v/>
      </c>
      <c r="H568" s="17">
        <f t="shared" si="116"/>
        <v>2.1489971346704871E-3</v>
      </c>
      <c r="I568" s="17">
        <f t="shared" si="117"/>
        <v>2.6809651474530832E-3</v>
      </c>
      <c r="J568" s="17">
        <f t="shared" si="118"/>
        <v>6.3364055299539174E-3</v>
      </c>
      <c r="K568" s="17">
        <f t="shared" si="121"/>
        <v>1</v>
      </c>
      <c r="L568" s="17">
        <f t="shared" si="122"/>
        <v>2.6666666666666665</v>
      </c>
      <c r="M568" s="17" t="str">
        <f t="shared" si="119"/>
        <v/>
      </c>
      <c r="N568" s="23">
        <f t="shared" si="120"/>
        <v>5.7306590257879654E-3</v>
      </c>
    </row>
    <row r="569" spans="1:14" x14ac:dyDescent="0.2">
      <c r="A569" s="15"/>
      <c r="B569" s="30" t="s">
        <v>537</v>
      </c>
      <c r="C569" s="27">
        <v>0</v>
      </c>
      <c r="D569" s="16">
        <v>1</v>
      </c>
      <c r="E569" s="16"/>
      <c r="F569" s="16"/>
      <c r="G569" s="17" t="str">
        <f t="shared" si="115"/>
        <v/>
      </c>
      <c r="H569" s="17">
        <f t="shared" si="116"/>
        <v>7.1633237822349568E-4</v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>
        <f t="shared" si="122"/>
        <v>-1</v>
      </c>
      <c r="M569" s="17" t="str">
        <f t="shared" si="119"/>
        <v/>
      </c>
      <c r="N569" s="23">
        <f t="shared" si="120"/>
        <v>-7.1633237822349568E-4</v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/>
      <c r="D571" s="16"/>
      <c r="E571" s="16">
        <v>1</v>
      </c>
      <c r="F571" s="16">
        <v>0</v>
      </c>
      <c r="G571" s="17" t="str">
        <f t="shared" si="115"/>
        <v/>
      </c>
      <c r="H571" s="17" t="str">
        <f t="shared" si="116"/>
        <v/>
      </c>
      <c r="I571" s="17">
        <f t="shared" si="117"/>
        <v>5.3619302949061668E-4</v>
      </c>
      <c r="J571" s="17" t="str">
        <f t="shared" si="118"/>
        <v/>
      </c>
      <c r="K571" s="17">
        <f t="shared" si="121"/>
        <v>1</v>
      </c>
      <c r="L571" s="17" t="str">
        <f t="shared" si="122"/>
        <v xml:space="preserve"> </v>
      </c>
      <c r="M571" s="17" t="str">
        <f t="shared" si="119"/>
        <v/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>
        <v>0</v>
      </c>
      <c r="D574" s="16">
        <v>1</v>
      </c>
      <c r="E574" s="16"/>
      <c r="F574" s="16"/>
      <c r="G574" s="17" t="str">
        <f t="shared" si="115"/>
        <v/>
      </c>
      <c r="H574" s="17">
        <f t="shared" si="116"/>
        <v>7.1633237822349568E-4</v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>
        <f t="shared" si="122"/>
        <v>-1</v>
      </c>
      <c r="M574" s="17" t="str">
        <f t="shared" si="119"/>
        <v/>
      </c>
      <c r="N574" s="23">
        <f t="shared" si="120"/>
        <v>-7.1633237822349568E-4</v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>
        <v>0</v>
      </c>
      <c r="D577" s="16">
        <v>1</v>
      </c>
      <c r="E577" s="16"/>
      <c r="F577" s="16"/>
      <c r="G577" s="17" t="str">
        <f t="shared" si="115"/>
        <v/>
      </c>
      <c r="H577" s="17">
        <f t="shared" si="116"/>
        <v>7.1633237822349568E-4</v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>
        <f t="shared" si="122"/>
        <v>-1</v>
      </c>
      <c r="M577" s="17" t="str">
        <f t="shared" si="119"/>
        <v/>
      </c>
      <c r="N577" s="23">
        <f t="shared" si="120"/>
        <v>-7.1633237822349568E-4</v>
      </c>
    </row>
    <row r="578" spans="1:14" ht="25.5" x14ac:dyDescent="0.2">
      <c r="A578" s="15"/>
      <c r="B578" s="30" t="s">
        <v>546</v>
      </c>
      <c r="C578" s="27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>
        <v>0</v>
      </c>
      <c r="D580" s="16">
        <v>2</v>
      </c>
      <c r="E580" s="16"/>
      <c r="F580" s="16"/>
      <c r="G580" s="17" t="str">
        <f t="shared" si="115"/>
        <v/>
      </c>
      <c r="H580" s="17">
        <f t="shared" si="116"/>
        <v>1.4326647564469914E-3</v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>
        <f t="shared" si="122"/>
        <v>-1</v>
      </c>
      <c r="M580" s="17" t="str">
        <f t="shared" si="119"/>
        <v/>
      </c>
      <c r="N580" s="23">
        <f t="shared" si="120"/>
        <v>-1.4326647564469914E-3</v>
      </c>
    </row>
    <row r="581" spans="1:14" ht="25.5" x14ac:dyDescent="0.2">
      <c r="A581" s="15"/>
      <c r="B581" s="30" t="s">
        <v>549</v>
      </c>
      <c r="C581" s="27"/>
      <c r="D581" s="16"/>
      <c r="E581" s="16">
        <v>1</v>
      </c>
      <c r="F581" s="16">
        <v>0</v>
      </c>
      <c r="G581" s="17" t="str">
        <f t="shared" si="115"/>
        <v/>
      </c>
      <c r="H581" s="17" t="str">
        <f t="shared" si="116"/>
        <v/>
      </c>
      <c r="I581" s="17">
        <f t="shared" si="117"/>
        <v>5.3619302949061668E-4</v>
      </c>
      <c r="J581" s="17" t="str">
        <f t="shared" si="118"/>
        <v/>
      </c>
      <c r="K581" s="17">
        <f t="shared" si="121"/>
        <v>1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4</v>
      </c>
      <c r="D583" s="16">
        <v>42</v>
      </c>
      <c r="E583" s="16">
        <v>0</v>
      </c>
      <c r="F583" s="16">
        <v>2</v>
      </c>
      <c r="G583" s="17">
        <f t="shared" si="115"/>
        <v>2.926115581565472E-3</v>
      </c>
      <c r="H583" s="17">
        <f t="shared" si="116"/>
        <v>3.0085959885386818E-2</v>
      </c>
      <c r="I583" s="17" t="str">
        <f t="shared" si="117"/>
        <v/>
      </c>
      <c r="J583" s="17">
        <f t="shared" si="118"/>
        <v>1.152073732718894E-3</v>
      </c>
      <c r="K583" s="17">
        <f t="shared" si="121"/>
        <v>-1</v>
      </c>
      <c r="L583" s="17">
        <f t="shared" si="122"/>
        <v>-0.95238095238095233</v>
      </c>
      <c r="M583" s="17">
        <f t="shared" si="119"/>
        <v>-2.926115581565472E-3</v>
      </c>
      <c r="N583" s="23">
        <f t="shared" si="120"/>
        <v>-2.8653295128939826E-2</v>
      </c>
    </row>
    <row r="584" spans="1:14" ht="25.5" x14ac:dyDescent="0.2">
      <c r="A584" s="15"/>
      <c r="B584" s="30" t="s">
        <v>552</v>
      </c>
      <c r="C584" s="27">
        <v>0</v>
      </c>
      <c r="D584" s="16">
        <v>1</v>
      </c>
      <c r="E584" s="16"/>
      <c r="F584" s="16"/>
      <c r="G584" s="17" t="str">
        <f t="shared" si="115"/>
        <v/>
      </c>
      <c r="H584" s="17">
        <f t="shared" si="116"/>
        <v>7.1633237822349568E-4</v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>
        <f t="shared" si="122"/>
        <v>-1</v>
      </c>
      <c r="M584" s="17" t="str">
        <f t="shared" si="119"/>
        <v/>
      </c>
      <c r="N584" s="23">
        <f t="shared" si="120"/>
        <v>-7.1633237822349568E-4</v>
      </c>
    </row>
    <row r="585" spans="1:14" x14ac:dyDescent="0.2">
      <c r="A585" s="15"/>
      <c r="B585" s="30" t="s">
        <v>553</v>
      </c>
      <c r="C585" s="27">
        <v>0</v>
      </c>
      <c r="D585" s="16">
        <v>1</v>
      </c>
      <c r="E585" s="16">
        <v>0</v>
      </c>
      <c r="F585" s="16">
        <v>1</v>
      </c>
      <c r="G585" s="17" t="str">
        <f t="shared" si="115"/>
        <v/>
      </c>
      <c r="H585" s="17">
        <f t="shared" si="116"/>
        <v>7.1633237822349568E-4</v>
      </c>
      <c r="I585" s="17" t="str">
        <f t="shared" si="117"/>
        <v/>
      </c>
      <c r="J585" s="17">
        <f t="shared" si="118"/>
        <v>5.76036866359447E-4</v>
      </c>
      <c r="K585" s="17" t="str">
        <f t="shared" si="121"/>
        <v xml:space="preserve"> </v>
      </c>
      <c r="L585" s="17">
        <f t="shared" si="122"/>
        <v>0</v>
      </c>
      <c r="M585" s="17" t="str">
        <f t="shared" si="119"/>
        <v/>
      </c>
      <c r="N585" s="23">
        <f t="shared" si="120"/>
        <v>0</v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20</v>
      </c>
      <c r="E588" s="16">
        <v>0</v>
      </c>
      <c r="F588" s="16">
        <v>4</v>
      </c>
      <c r="G588" s="17" t="str">
        <f t="shared" si="115"/>
        <v/>
      </c>
      <c r="H588" s="17">
        <f t="shared" si="116"/>
        <v>1.4326647564469915E-2</v>
      </c>
      <c r="I588" s="17" t="str">
        <f t="shared" si="117"/>
        <v/>
      </c>
      <c r="J588" s="17">
        <f t="shared" si="118"/>
        <v>2.304147465437788E-3</v>
      </c>
      <c r="K588" s="17" t="str">
        <f t="shared" si="121"/>
        <v xml:space="preserve"> </v>
      </c>
      <c r="L588" s="17">
        <f t="shared" si="122"/>
        <v>-0.8</v>
      </c>
      <c r="M588" s="17" t="str">
        <f t="shared" si="119"/>
        <v/>
      </c>
      <c r="N588" s="23">
        <f t="shared" si="120"/>
        <v>-1.1461318051575933E-2</v>
      </c>
    </row>
    <row r="589" spans="1:14" ht="25.5" x14ac:dyDescent="0.2">
      <c r="A589" s="15"/>
      <c r="B589" s="30" t="s">
        <v>557</v>
      </c>
      <c r="C589" s="27">
        <v>0</v>
      </c>
      <c r="D589" s="16">
        <v>32</v>
      </c>
      <c r="E589" s="16">
        <v>0</v>
      </c>
      <c r="F589" s="16">
        <v>4</v>
      </c>
      <c r="G589" s="17" t="str">
        <f t="shared" si="115"/>
        <v/>
      </c>
      <c r="H589" s="17">
        <f t="shared" si="116"/>
        <v>2.2922636103151862E-2</v>
      </c>
      <c r="I589" s="17" t="str">
        <f t="shared" si="117"/>
        <v/>
      </c>
      <c r="J589" s="17">
        <f t="shared" si="118"/>
        <v>2.304147465437788E-3</v>
      </c>
      <c r="K589" s="17" t="str">
        <f t="shared" si="121"/>
        <v xml:space="preserve"> </v>
      </c>
      <c r="L589" s="17">
        <f t="shared" si="122"/>
        <v>-0.875</v>
      </c>
      <c r="M589" s="17" t="str">
        <f t="shared" si="119"/>
        <v/>
      </c>
      <c r="N589" s="23">
        <f t="shared" si="120"/>
        <v>-2.0057306590257878E-2</v>
      </c>
    </row>
    <row r="590" spans="1:14" x14ac:dyDescent="0.2">
      <c r="A590" s="15"/>
      <c r="B590" s="30" t="s">
        <v>558</v>
      </c>
      <c r="C590" s="27">
        <v>2</v>
      </c>
      <c r="D590" s="16">
        <v>139</v>
      </c>
      <c r="E590" s="16">
        <v>0</v>
      </c>
      <c r="F590" s="16">
        <v>26</v>
      </c>
      <c r="G590" s="17">
        <f t="shared" si="115"/>
        <v>1.463057790782736E-3</v>
      </c>
      <c r="H590" s="17">
        <f t="shared" si="116"/>
        <v>9.9570200573065898E-2</v>
      </c>
      <c r="I590" s="17" t="str">
        <f t="shared" si="117"/>
        <v/>
      </c>
      <c r="J590" s="17">
        <f t="shared" si="118"/>
        <v>1.4976958525345621E-2</v>
      </c>
      <c r="K590" s="17">
        <f t="shared" si="121"/>
        <v>-1</v>
      </c>
      <c r="L590" s="17">
        <f t="shared" si="122"/>
        <v>-0.81294964028776984</v>
      </c>
      <c r="M590" s="17">
        <f t="shared" si="119"/>
        <v>-1.463057790782736E-3</v>
      </c>
      <c r="N590" s="23">
        <f t="shared" si="120"/>
        <v>-8.0945558739255019E-2</v>
      </c>
    </row>
    <row r="591" spans="1:14" x14ac:dyDescent="0.2">
      <c r="A591" s="15"/>
      <c r="B591" s="30" t="s">
        <v>559</v>
      </c>
      <c r="C591" s="27">
        <v>0</v>
      </c>
      <c r="D591" s="16">
        <v>2</v>
      </c>
      <c r="E591" s="16">
        <v>0</v>
      </c>
      <c r="F591" s="16">
        <v>1</v>
      </c>
      <c r="G591" s="17" t="str">
        <f t="shared" si="115"/>
        <v/>
      </c>
      <c r="H591" s="17">
        <f t="shared" si="116"/>
        <v>1.4326647564469914E-3</v>
      </c>
      <c r="I591" s="17" t="str">
        <f t="shared" si="117"/>
        <v/>
      </c>
      <c r="J591" s="17">
        <f t="shared" si="118"/>
        <v>5.76036866359447E-4</v>
      </c>
      <c r="K591" s="17" t="str">
        <f t="shared" si="121"/>
        <v xml:space="preserve"> </v>
      </c>
      <c r="L591" s="17">
        <f t="shared" si="122"/>
        <v>-0.5</v>
      </c>
      <c r="M591" s="17" t="str">
        <f t="shared" si="119"/>
        <v/>
      </c>
      <c r="N591" s="23">
        <f t="shared" si="120"/>
        <v>-7.1633237822349568E-4</v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0</v>
      </c>
      <c r="D597" s="16">
        <v>4</v>
      </c>
      <c r="E597" s="16"/>
      <c r="F597" s="16"/>
      <c r="G597" s="17" t="str">
        <f t="shared" si="115"/>
        <v/>
      </c>
      <c r="H597" s="17">
        <f t="shared" si="116"/>
        <v>2.8653295128939827E-3</v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>
        <f t="shared" si="122"/>
        <v>-1</v>
      </c>
      <c r="M597" s="17" t="str">
        <f t="shared" si="119"/>
        <v/>
      </c>
      <c r="N597" s="23">
        <f t="shared" si="120"/>
        <v>-2.8653295128939827E-3</v>
      </c>
    </row>
    <row r="598" spans="1:14" x14ac:dyDescent="0.2">
      <c r="A598" s="15"/>
      <c r="B598" s="30" t="s">
        <v>566</v>
      </c>
      <c r="C598" s="27">
        <v>0</v>
      </c>
      <c r="D598" s="16">
        <v>1</v>
      </c>
      <c r="E598" s="16"/>
      <c r="F598" s="16"/>
      <c r="G598" s="17" t="str">
        <f t="shared" si="115"/>
        <v/>
      </c>
      <c r="H598" s="17">
        <f t="shared" si="116"/>
        <v>7.1633237822349568E-4</v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>
        <f t="shared" si="122"/>
        <v>-1</v>
      </c>
      <c r="M598" s="17" t="str">
        <f t="shared" si="119"/>
        <v/>
      </c>
      <c r="N598" s="23">
        <f t="shared" si="120"/>
        <v>-7.1633237822349568E-4</v>
      </c>
    </row>
    <row r="599" spans="1:14" ht="25.5" x14ac:dyDescent="0.2">
      <c r="A599" s="15"/>
      <c r="B599" s="30" t="s">
        <v>567</v>
      </c>
      <c r="C599" s="27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2559</v>
      </c>
      <c r="D612" s="10">
        <f>SUM(D613:D640)</f>
        <v>2446</v>
      </c>
      <c r="E612" s="10">
        <f>SUM(E613:E640)</f>
        <v>2128</v>
      </c>
      <c r="F612" s="9">
        <f>SUM(F613:F640)</f>
        <v>1878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-0.1684251660805002</v>
      </c>
      <c r="L612" s="11">
        <f>+IF(AND(D612=0,F612=0),"",IF(D612=0,1,IF(F612=0,-1,(F612-D612)/D612)))</f>
        <v>-0.23221586263287</v>
      </c>
      <c r="M612" s="12">
        <f t="shared" ref="M612:M640" si="127">+IF(OR(AND(G612=""),(K612="")),"",G612*K612)</f>
        <v>-0.1684251660805002</v>
      </c>
      <c r="N612" s="12">
        <f t="shared" ref="N612:N640" si="128">+IF(OR(AND(H612=""),(L612="")),"",H612*L612)</f>
        <v>-0.23221586263287</v>
      </c>
    </row>
    <row r="613" spans="1:14" x14ac:dyDescent="0.2">
      <c r="A613" s="15"/>
      <c r="B613" s="29" t="s">
        <v>573</v>
      </c>
      <c r="C613" s="62">
        <v>1</v>
      </c>
      <c r="D613" s="63">
        <v>23</v>
      </c>
      <c r="E613" s="63">
        <v>1</v>
      </c>
      <c r="F613" s="63">
        <v>1</v>
      </c>
      <c r="G613" s="64">
        <f t="shared" si="123"/>
        <v>3.9077764751856197E-4</v>
      </c>
      <c r="H613" s="64">
        <f t="shared" si="124"/>
        <v>9.4031071136549474E-3</v>
      </c>
      <c r="I613" s="64">
        <f t="shared" si="125"/>
        <v>4.6992481203007516E-4</v>
      </c>
      <c r="J613" s="64">
        <f t="shared" si="126"/>
        <v>5.3248136315228972E-4</v>
      </c>
      <c r="K613" s="64">
        <f t="shared" ref="K613:K640" si="129">+IF(AND(C613=0,E613=0)," ",IF(C613=0,1,IF(E613=0,-1,(E613-C613)/C613)))</f>
        <v>0</v>
      </c>
      <c r="L613" s="64">
        <f t="shared" ref="L613:L640" si="130">+IF(AND(D613=0,F613=0)," ",IF(D613=0,1,IF(F613=0,-1,(F613-D613)/D613)))</f>
        <v>-0.95652173913043481</v>
      </c>
      <c r="M613" s="64">
        <f t="shared" si="127"/>
        <v>0</v>
      </c>
      <c r="N613" s="65">
        <f t="shared" si="128"/>
        <v>-8.9942763695829934E-3</v>
      </c>
    </row>
    <row r="614" spans="1:14" x14ac:dyDescent="0.2">
      <c r="A614" s="15"/>
      <c r="B614" s="30" t="s">
        <v>574</v>
      </c>
      <c r="C614" s="27">
        <v>0</v>
      </c>
      <c r="D614" s="16">
        <v>2</v>
      </c>
      <c r="E614" s="16">
        <v>0</v>
      </c>
      <c r="F614" s="16">
        <v>3</v>
      </c>
      <c r="G614" s="17" t="str">
        <f t="shared" si="123"/>
        <v/>
      </c>
      <c r="H614" s="17">
        <f t="shared" si="124"/>
        <v>8.1766148814390845E-4</v>
      </c>
      <c r="I614" s="17" t="str">
        <f t="shared" si="125"/>
        <v/>
      </c>
      <c r="J614" s="17">
        <f t="shared" si="126"/>
        <v>1.5974440894568689E-3</v>
      </c>
      <c r="K614" s="17" t="str">
        <f t="shared" si="129"/>
        <v xml:space="preserve"> </v>
      </c>
      <c r="L614" s="17">
        <f t="shared" si="130"/>
        <v>0.5</v>
      </c>
      <c r="M614" s="17" t="str">
        <f t="shared" si="127"/>
        <v/>
      </c>
      <c r="N614" s="23">
        <f t="shared" si="128"/>
        <v>4.0883074407195422E-4</v>
      </c>
    </row>
    <row r="615" spans="1:14" ht="25.5" x14ac:dyDescent="0.2">
      <c r="A615" s="15"/>
      <c r="B615" s="30" t="s">
        <v>575</v>
      </c>
      <c r="C615" s="27">
        <v>33</v>
      </c>
      <c r="D615" s="16">
        <v>14</v>
      </c>
      <c r="E615" s="16">
        <v>51</v>
      </c>
      <c r="F615" s="16">
        <v>23</v>
      </c>
      <c r="G615" s="17">
        <f t="shared" si="123"/>
        <v>1.2895662368112544E-2</v>
      </c>
      <c r="H615" s="17">
        <f t="shared" si="124"/>
        <v>5.7236304170073587E-3</v>
      </c>
      <c r="I615" s="17">
        <f t="shared" si="125"/>
        <v>2.3966165413533833E-2</v>
      </c>
      <c r="J615" s="17">
        <f t="shared" si="126"/>
        <v>1.2247071352502662E-2</v>
      </c>
      <c r="K615" s="17">
        <f t="shared" si="129"/>
        <v>0.54545454545454541</v>
      </c>
      <c r="L615" s="17">
        <f t="shared" si="130"/>
        <v>0.6428571428571429</v>
      </c>
      <c r="M615" s="17">
        <f t="shared" si="127"/>
        <v>7.0339976553341144E-3</v>
      </c>
      <c r="N615" s="23">
        <f t="shared" si="128"/>
        <v>3.6794766966475878E-3</v>
      </c>
    </row>
    <row r="616" spans="1:14" x14ac:dyDescent="0.2">
      <c r="A616" s="15"/>
      <c r="B616" s="30" t="s">
        <v>576</v>
      </c>
      <c r="C616" s="27">
        <v>41</v>
      </c>
      <c r="D616" s="16">
        <v>5</v>
      </c>
      <c r="E616" s="16">
        <v>18</v>
      </c>
      <c r="F616" s="16">
        <v>7</v>
      </c>
      <c r="G616" s="17">
        <f t="shared" si="123"/>
        <v>1.6021883548261038E-2</v>
      </c>
      <c r="H616" s="17">
        <f t="shared" si="124"/>
        <v>2.0441537203597709E-3</v>
      </c>
      <c r="I616" s="17">
        <f t="shared" si="125"/>
        <v>8.4586466165413529E-3</v>
      </c>
      <c r="J616" s="17">
        <f t="shared" si="126"/>
        <v>3.7273695420660278E-3</v>
      </c>
      <c r="K616" s="17">
        <f t="shared" si="129"/>
        <v>-0.56097560975609762</v>
      </c>
      <c r="L616" s="17">
        <f t="shared" si="130"/>
        <v>0.4</v>
      </c>
      <c r="M616" s="17">
        <f t="shared" si="127"/>
        <v>-8.9878858929269244E-3</v>
      </c>
      <c r="N616" s="23">
        <f t="shared" si="128"/>
        <v>8.1766148814390845E-4</v>
      </c>
    </row>
    <row r="617" spans="1:14" x14ac:dyDescent="0.2">
      <c r="A617" s="15"/>
      <c r="B617" s="30" t="s">
        <v>577</v>
      </c>
      <c r="C617" s="27">
        <v>1</v>
      </c>
      <c r="D617" s="16">
        <v>5</v>
      </c>
      <c r="E617" s="16">
        <v>5</v>
      </c>
      <c r="F617" s="16">
        <v>6</v>
      </c>
      <c r="G617" s="17">
        <f t="shared" si="123"/>
        <v>3.9077764751856197E-4</v>
      </c>
      <c r="H617" s="17">
        <f t="shared" si="124"/>
        <v>2.0441537203597709E-3</v>
      </c>
      <c r="I617" s="17">
        <f t="shared" si="125"/>
        <v>2.3496240601503758E-3</v>
      </c>
      <c r="J617" s="17">
        <f t="shared" si="126"/>
        <v>3.1948881789137379E-3</v>
      </c>
      <c r="K617" s="17">
        <f t="shared" si="129"/>
        <v>4</v>
      </c>
      <c r="L617" s="17">
        <f t="shared" si="130"/>
        <v>0.2</v>
      </c>
      <c r="M617" s="17">
        <f t="shared" si="127"/>
        <v>1.5631105900742479E-3</v>
      </c>
      <c r="N617" s="23">
        <f t="shared" si="128"/>
        <v>4.0883074407195422E-4</v>
      </c>
    </row>
    <row r="618" spans="1:14" x14ac:dyDescent="0.2">
      <c r="A618" s="15"/>
      <c r="B618" s="30" t="s">
        <v>578</v>
      </c>
      <c r="C618" s="27">
        <v>6</v>
      </c>
      <c r="D618" s="16">
        <v>24</v>
      </c>
      <c r="E618" s="16"/>
      <c r="F618" s="16"/>
      <c r="G618" s="17">
        <f t="shared" si="123"/>
        <v>2.3446658851113715E-3</v>
      </c>
      <c r="H618" s="17">
        <f t="shared" si="124"/>
        <v>9.8119378577269014E-3</v>
      </c>
      <c r="I618" s="17" t="str">
        <f t="shared" si="125"/>
        <v/>
      </c>
      <c r="J618" s="17" t="str">
        <f t="shared" si="126"/>
        <v/>
      </c>
      <c r="K618" s="17">
        <f t="shared" si="129"/>
        <v>-1</v>
      </c>
      <c r="L618" s="17">
        <f t="shared" si="130"/>
        <v>-1</v>
      </c>
      <c r="M618" s="17">
        <f t="shared" si="127"/>
        <v>-2.3446658851113715E-3</v>
      </c>
      <c r="N618" s="23">
        <f t="shared" si="128"/>
        <v>-9.8119378577269014E-3</v>
      </c>
    </row>
    <row r="619" spans="1:14" x14ac:dyDescent="0.2">
      <c r="A619" s="15"/>
      <c r="B619" s="30" t="s">
        <v>579</v>
      </c>
      <c r="C619" s="27">
        <v>0</v>
      </c>
      <c r="D619" s="16">
        <v>11</v>
      </c>
      <c r="E619" s="16"/>
      <c r="F619" s="16"/>
      <c r="G619" s="17" t="str">
        <f t="shared" si="123"/>
        <v/>
      </c>
      <c r="H619" s="17">
        <f t="shared" si="124"/>
        <v>4.4971381847914967E-3</v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>
        <f t="shared" si="130"/>
        <v>-1</v>
      </c>
      <c r="M619" s="17" t="str">
        <f t="shared" si="127"/>
        <v/>
      </c>
      <c r="N619" s="23">
        <f t="shared" si="128"/>
        <v>-4.4971381847914967E-3</v>
      </c>
    </row>
    <row r="620" spans="1:14" x14ac:dyDescent="0.2">
      <c r="A620" s="15"/>
      <c r="B620" s="30" t="s">
        <v>580</v>
      </c>
      <c r="C620" s="27">
        <v>0</v>
      </c>
      <c r="D620" s="16">
        <v>1</v>
      </c>
      <c r="E620" s="16"/>
      <c r="F620" s="16"/>
      <c r="G620" s="17" t="str">
        <f t="shared" si="123"/>
        <v/>
      </c>
      <c r="H620" s="17">
        <f t="shared" si="124"/>
        <v>4.0883074407195422E-4</v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>
        <f t="shared" si="130"/>
        <v>-1</v>
      </c>
      <c r="M620" s="17" t="str">
        <f t="shared" si="127"/>
        <v/>
      </c>
      <c r="N620" s="23">
        <f t="shared" si="128"/>
        <v>-4.0883074407195422E-4</v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>
        <v>0</v>
      </c>
      <c r="D622" s="16">
        <v>3</v>
      </c>
      <c r="E622" s="16"/>
      <c r="F622" s="16"/>
      <c r="G622" s="17" t="str">
        <f t="shared" si="123"/>
        <v/>
      </c>
      <c r="H622" s="17">
        <f t="shared" si="124"/>
        <v>1.2264922322158627E-3</v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>
        <f t="shared" si="130"/>
        <v>-1</v>
      </c>
      <c r="M622" s="17" t="str">
        <f t="shared" si="127"/>
        <v/>
      </c>
      <c r="N622" s="23">
        <f t="shared" si="128"/>
        <v>-1.2264922322158627E-3</v>
      </c>
    </row>
    <row r="623" spans="1:14" x14ac:dyDescent="0.2">
      <c r="A623" s="15"/>
      <c r="B623" s="30" t="s">
        <v>583</v>
      </c>
      <c r="C623" s="27"/>
      <c r="D623" s="16"/>
      <c r="E623" s="16">
        <v>1</v>
      </c>
      <c r="F623" s="16">
        <v>0</v>
      </c>
      <c r="G623" s="17" t="str">
        <f t="shared" si="123"/>
        <v/>
      </c>
      <c r="H623" s="17" t="str">
        <f t="shared" si="124"/>
        <v/>
      </c>
      <c r="I623" s="17">
        <f t="shared" si="125"/>
        <v>4.6992481203007516E-4</v>
      </c>
      <c r="J623" s="17" t="str">
        <f t="shared" si="126"/>
        <v/>
      </c>
      <c r="K623" s="17">
        <f t="shared" si="129"/>
        <v>1</v>
      </c>
      <c r="L623" s="17" t="str">
        <f t="shared" si="130"/>
        <v xml:space="preserve"> </v>
      </c>
      <c r="M623" s="17" t="str">
        <f t="shared" si="127"/>
        <v/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>
        <v>12</v>
      </c>
      <c r="F625" s="16">
        <v>26</v>
      </c>
      <c r="G625" s="17" t="str">
        <f t="shared" si="123"/>
        <v/>
      </c>
      <c r="H625" s="17" t="str">
        <f t="shared" si="124"/>
        <v/>
      </c>
      <c r="I625" s="17">
        <f t="shared" si="125"/>
        <v>5.6390977443609019E-3</v>
      </c>
      <c r="J625" s="17">
        <f t="shared" si="126"/>
        <v>1.3844515441959531E-2</v>
      </c>
      <c r="K625" s="17">
        <f t="shared" si="129"/>
        <v>1</v>
      </c>
      <c r="L625" s="17">
        <f t="shared" si="130"/>
        <v>1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>
        <v>0</v>
      </c>
      <c r="D626" s="16">
        <v>1</v>
      </c>
      <c r="E626" s="16"/>
      <c r="F626" s="16"/>
      <c r="G626" s="17" t="str">
        <f t="shared" si="123"/>
        <v/>
      </c>
      <c r="H626" s="17">
        <f t="shared" si="124"/>
        <v>4.0883074407195422E-4</v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>
        <f t="shared" si="130"/>
        <v>-1</v>
      </c>
      <c r="M626" s="17" t="str">
        <f t="shared" si="127"/>
        <v/>
      </c>
      <c r="N626" s="23">
        <f t="shared" si="128"/>
        <v>-4.0883074407195422E-4</v>
      </c>
    </row>
    <row r="627" spans="1:14" ht="25.5" x14ac:dyDescent="0.2">
      <c r="A627" s="15"/>
      <c r="B627" s="30" t="s">
        <v>587</v>
      </c>
      <c r="C627" s="27">
        <v>51</v>
      </c>
      <c r="D627" s="16">
        <v>107</v>
      </c>
      <c r="E627" s="16">
        <v>4</v>
      </c>
      <c r="F627" s="16">
        <v>7</v>
      </c>
      <c r="G627" s="17">
        <f t="shared" si="123"/>
        <v>1.992966002344666E-2</v>
      </c>
      <c r="H627" s="17">
        <f t="shared" si="124"/>
        <v>4.3744889615699098E-2</v>
      </c>
      <c r="I627" s="17">
        <f t="shared" si="125"/>
        <v>1.8796992481203006E-3</v>
      </c>
      <c r="J627" s="17">
        <f t="shared" si="126"/>
        <v>3.7273695420660278E-3</v>
      </c>
      <c r="K627" s="17">
        <f t="shared" si="129"/>
        <v>-0.92156862745098034</v>
      </c>
      <c r="L627" s="17">
        <f t="shared" si="130"/>
        <v>-0.93457943925233644</v>
      </c>
      <c r="M627" s="17">
        <f t="shared" si="127"/>
        <v>-1.836654943337241E-2</v>
      </c>
      <c r="N627" s="23">
        <f t="shared" si="128"/>
        <v>-4.0883074407195422E-2</v>
      </c>
    </row>
    <row r="628" spans="1:14" x14ac:dyDescent="0.2">
      <c r="A628" s="15"/>
      <c r="B628" s="30" t="s">
        <v>588</v>
      </c>
      <c r="C628" s="27">
        <v>5</v>
      </c>
      <c r="D628" s="16">
        <v>14</v>
      </c>
      <c r="E628" s="16">
        <v>1</v>
      </c>
      <c r="F628" s="16">
        <v>1</v>
      </c>
      <c r="G628" s="17">
        <f t="shared" si="123"/>
        <v>1.9538882375928096E-3</v>
      </c>
      <c r="H628" s="17">
        <f t="shared" si="124"/>
        <v>5.7236304170073587E-3</v>
      </c>
      <c r="I628" s="17">
        <f t="shared" si="125"/>
        <v>4.6992481203007516E-4</v>
      </c>
      <c r="J628" s="17">
        <f t="shared" si="126"/>
        <v>5.3248136315228972E-4</v>
      </c>
      <c r="K628" s="17">
        <f t="shared" si="129"/>
        <v>-0.8</v>
      </c>
      <c r="L628" s="17">
        <f t="shared" si="130"/>
        <v>-0.9285714285714286</v>
      </c>
      <c r="M628" s="17">
        <f t="shared" si="127"/>
        <v>-1.5631105900742476E-3</v>
      </c>
      <c r="N628" s="23">
        <f t="shared" si="128"/>
        <v>-5.3147996729354047E-3</v>
      </c>
    </row>
    <row r="629" spans="1:14" x14ac:dyDescent="0.2">
      <c r="A629" s="15"/>
      <c r="B629" s="30" t="s">
        <v>589</v>
      </c>
      <c r="C629" s="27">
        <v>0</v>
      </c>
      <c r="D629" s="16">
        <v>4</v>
      </c>
      <c r="E629" s="16">
        <v>0</v>
      </c>
      <c r="F629" s="16">
        <v>1</v>
      </c>
      <c r="G629" s="17" t="str">
        <f t="shared" si="123"/>
        <v/>
      </c>
      <c r="H629" s="17">
        <f t="shared" si="124"/>
        <v>1.6353229762878169E-3</v>
      </c>
      <c r="I629" s="17" t="str">
        <f t="shared" si="125"/>
        <v/>
      </c>
      <c r="J629" s="17">
        <f t="shared" si="126"/>
        <v>5.3248136315228972E-4</v>
      </c>
      <c r="K629" s="17" t="str">
        <f t="shared" si="129"/>
        <v xml:space="preserve"> </v>
      </c>
      <c r="L629" s="17">
        <f t="shared" si="130"/>
        <v>-0.75</v>
      </c>
      <c r="M629" s="17" t="str">
        <f t="shared" si="127"/>
        <v/>
      </c>
      <c r="N629" s="23">
        <f t="shared" si="128"/>
        <v>-1.2264922322158627E-3</v>
      </c>
    </row>
    <row r="630" spans="1:14" x14ac:dyDescent="0.2">
      <c r="A630" s="15"/>
      <c r="B630" s="30" t="s">
        <v>590</v>
      </c>
      <c r="C630" s="27">
        <v>75</v>
      </c>
      <c r="D630" s="16">
        <v>101</v>
      </c>
      <c r="E630" s="16">
        <v>210</v>
      </c>
      <c r="F630" s="16">
        <v>246</v>
      </c>
      <c r="G630" s="17">
        <f t="shared" si="123"/>
        <v>2.9308323563892145E-2</v>
      </c>
      <c r="H630" s="17">
        <f t="shared" si="124"/>
        <v>4.1291905151267377E-2</v>
      </c>
      <c r="I630" s="17">
        <f t="shared" si="125"/>
        <v>9.8684210526315791E-2</v>
      </c>
      <c r="J630" s="17">
        <f t="shared" si="126"/>
        <v>0.13099041533546327</v>
      </c>
      <c r="K630" s="17">
        <f t="shared" si="129"/>
        <v>1.8</v>
      </c>
      <c r="L630" s="17">
        <f t="shared" si="130"/>
        <v>1.4356435643564356</v>
      </c>
      <c r="M630" s="17">
        <f t="shared" si="127"/>
        <v>5.2754982415005862E-2</v>
      </c>
      <c r="N630" s="23">
        <f t="shared" si="128"/>
        <v>5.9280457890433361E-2</v>
      </c>
    </row>
    <row r="631" spans="1:14" x14ac:dyDescent="0.2">
      <c r="A631" s="15"/>
      <c r="B631" s="30" t="s">
        <v>591</v>
      </c>
      <c r="C631" s="27">
        <v>2333</v>
      </c>
      <c r="D631" s="16">
        <v>2117</v>
      </c>
      <c r="E631" s="16">
        <v>1820</v>
      </c>
      <c r="F631" s="16">
        <v>1548</v>
      </c>
      <c r="G631" s="17">
        <f t="shared" si="123"/>
        <v>0.91168425166080502</v>
      </c>
      <c r="H631" s="17">
        <f t="shared" si="124"/>
        <v>0.86549468520032702</v>
      </c>
      <c r="I631" s="17">
        <f t="shared" si="125"/>
        <v>0.85526315789473684</v>
      </c>
      <c r="J631" s="17">
        <f t="shared" si="126"/>
        <v>0.82428115015974446</v>
      </c>
      <c r="K631" s="17">
        <f t="shared" si="129"/>
        <v>-0.21988855550792971</v>
      </c>
      <c r="L631" s="17">
        <f t="shared" si="130"/>
        <v>-0.26877657061880017</v>
      </c>
      <c r="M631" s="17">
        <f t="shared" si="127"/>
        <v>-0.20046893317702227</v>
      </c>
      <c r="N631" s="23">
        <f t="shared" si="128"/>
        <v>-0.23262469337694192</v>
      </c>
    </row>
    <row r="632" spans="1:14" x14ac:dyDescent="0.2">
      <c r="A632" s="15"/>
      <c r="B632" s="30" t="s">
        <v>592</v>
      </c>
      <c r="C632" s="27">
        <v>0</v>
      </c>
      <c r="D632" s="16">
        <v>3</v>
      </c>
      <c r="E632" s="16">
        <v>0</v>
      </c>
      <c r="F632" s="16">
        <v>1</v>
      </c>
      <c r="G632" s="17" t="str">
        <f t="shared" si="123"/>
        <v/>
      </c>
      <c r="H632" s="17">
        <f t="shared" si="124"/>
        <v>1.2264922322158627E-3</v>
      </c>
      <c r="I632" s="17" t="str">
        <f t="shared" si="125"/>
        <v/>
      </c>
      <c r="J632" s="17">
        <f t="shared" si="126"/>
        <v>5.3248136315228972E-4</v>
      </c>
      <c r="K632" s="17" t="str">
        <f t="shared" si="129"/>
        <v xml:space="preserve"> </v>
      </c>
      <c r="L632" s="17">
        <f t="shared" si="130"/>
        <v>-0.66666666666666663</v>
      </c>
      <c r="M632" s="17" t="str">
        <f t="shared" si="127"/>
        <v/>
      </c>
      <c r="N632" s="23">
        <f t="shared" si="128"/>
        <v>-8.1766148814390845E-4</v>
      </c>
    </row>
    <row r="633" spans="1:14" x14ac:dyDescent="0.2">
      <c r="A633" s="15"/>
      <c r="B633" s="30" t="s">
        <v>593</v>
      </c>
      <c r="C633" s="27">
        <v>0</v>
      </c>
      <c r="D633" s="16">
        <v>4</v>
      </c>
      <c r="E633" s="16"/>
      <c r="F633" s="16"/>
      <c r="G633" s="17" t="str">
        <f t="shared" si="123"/>
        <v/>
      </c>
      <c r="H633" s="17">
        <f t="shared" si="124"/>
        <v>1.6353229762878169E-3</v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>
        <f t="shared" si="130"/>
        <v>-1</v>
      </c>
      <c r="M633" s="17" t="str">
        <f t="shared" si="127"/>
        <v/>
      </c>
      <c r="N633" s="23">
        <f t="shared" si="128"/>
        <v>-1.6353229762878169E-3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0</v>
      </c>
      <c r="D636" s="16">
        <v>4</v>
      </c>
      <c r="E636" s="16">
        <v>1</v>
      </c>
      <c r="F636" s="16">
        <v>5</v>
      </c>
      <c r="G636" s="17" t="str">
        <f t="shared" si="123"/>
        <v/>
      </c>
      <c r="H636" s="17">
        <f t="shared" si="124"/>
        <v>1.6353229762878169E-3</v>
      </c>
      <c r="I636" s="17">
        <f t="shared" si="125"/>
        <v>4.6992481203007516E-4</v>
      </c>
      <c r="J636" s="17">
        <f t="shared" si="126"/>
        <v>2.6624068157614484E-3</v>
      </c>
      <c r="K636" s="17">
        <f t="shared" si="129"/>
        <v>1</v>
      </c>
      <c r="L636" s="17">
        <f t="shared" si="130"/>
        <v>0.25</v>
      </c>
      <c r="M636" s="17" t="str">
        <f t="shared" si="127"/>
        <v/>
      </c>
      <c r="N636" s="23">
        <f t="shared" si="128"/>
        <v>4.0883074407195422E-4</v>
      </c>
    </row>
    <row r="637" spans="1:14" x14ac:dyDescent="0.2">
      <c r="A637" s="15"/>
      <c r="B637" s="30" t="s">
        <v>597</v>
      </c>
      <c r="C637" s="27">
        <v>0</v>
      </c>
      <c r="D637" s="16">
        <v>1</v>
      </c>
      <c r="E637" s="16"/>
      <c r="F637" s="16"/>
      <c r="G637" s="17" t="str">
        <f t="shared" si="123"/>
        <v/>
      </c>
      <c r="H637" s="17">
        <f t="shared" si="124"/>
        <v>4.0883074407195422E-4</v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>
        <f t="shared" si="130"/>
        <v>-1</v>
      </c>
      <c r="M637" s="17" t="str">
        <f t="shared" si="127"/>
        <v/>
      </c>
      <c r="N637" s="23">
        <f t="shared" si="128"/>
        <v>-4.0883074407195422E-4</v>
      </c>
    </row>
    <row r="638" spans="1:14" ht="25.5" x14ac:dyDescent="0.2">
      <c r="A638" s="15"/>
      <c r="B638" s="30" t="s">
        <v>598</v>
      </c>
      <c r="C638" s="27">
        <v>1</v>
      </c>
      <c r="D638" s="16">
        <v>0</v>
      </c>
      <c r="E638" s="16">
        <v>1</v>
      </c>
      <c r="F638" s="16">
        <v>1</v>
      </c>
      <c r="G638" s="17">
        <f t="shared" si="123"/>
        <v>3.9077764751856197E-4</v>
      </c>
      <c r="H638" s="17" t="str">
        <f t="shared" si="124"/>
        <v/>
      </c>
      <c r="I638" s="17">
        <f t="shared" si="125"/>
        <v>4.6992481203007516E-4</v>
      </c>
      <c r="J638" s="17">
        <f t="shared" si="126"/>
        <v>5.3248136315228972E-4</v>
      </c>
      <c r="K638" s="17">
        <f t="shared" si="129"/>
        <v>0</v>
      </c>
      <c r="L638" s="17">
        <f t="shared" si="130"/>
        <v>1</v>
      </c>
      <c r="M638" s="17">
        <f t="shared" si="127"/>
        <v>0</v>
      </c>
      <c r="N638" s="23" t="str">
        <f t="shared" si="128"/>
        <v/>
      </c>
    </row>
    <row r="639" spans="1:14" ht="25.5" x14ac:dyDescent="0.2">
      <c r="A639" s="15"/>
      <c r="B639" s="30" t="s">
        <v>599</v>
      </c>
      <c r="C639" s="27">
        <v>10</v>
      </c>
      <c r="D639" s="16">
        <v>0</v>
      </c>
      <c r="E639" s="16">
        <v>2</v>
      </c>
      <c r="F639" s="16">
        <v>0</v>
      </c>
      <c r="G639" s="17">
        <f t="shared" si="123"/>
        <v>3.9077764751856191E-3</v>
      </c>
      <c r="H639" s="17" t="str">
        <f t="shared" si="124"/>
        <v/>
      </c>
      <c r="I639" s="17">
        <f t="shared" si="125"/>
        <v>9.3984962406015032E-4</v>
      </c>
      <c r="J639" s="17" t="str">
        <f t="shared" si="126"/>
        <v/>
      </c>
      <c r="K639" s="17">
        <f t="shared" si="129"/>
        <v>-0.8</v>
      </c>
      <c r="L639" s="17" t="str">
        <f t="shared" si="130"/>
        <v xml:space="preserve"> </v>
      </c>
      <c r="M639" s="17">
        <f t="shared" si="127"/>
        <v>-3.1262211801484953E-3</v>
      </c>
      <c r="N639" s="23" t="str">
        <f t="shared" si="128"/>
        <v/>
      </c>
    </row>
    <row r="640" spans="1:14" ht="26.25" thickBot="1" x14ac:dyDescent="0.25">
      <c r="A640" s="15"/>
      <c r="B640" s="31" t="s">
        <v>600</v>
      </c>
      <c r="C640" s="28">
        <v>2</v>
      </c>
      <c r="D640" s="24">
        <v>2</v>
      </c>
      <c r="E640" s="24">
        <v>1</v>
      </c>
      <c r="F640" s="24">
        <v>2</v>
      </c>
      <c r="G640" s="25">
        <f t="shared" si="123"/>
        <v>7.8155529503712393E-4</v>
      </c>
      <c r="H640" s="25">
        <f t="shared" si="124"/>
        <v>8.1766148814390845E-4</v>
      </c>
      <c r="I640" s="25">
        <f t="shared" si="125"/>
        <v>4.6992481203007516E-4</v>
      </c>
      <c r="J640" s="25">
        <f t="shared" si="126"/>
        <v>1.0649627263045794E-3</v>
      </c>
      <c r="K640" s="25">
        <f t="shared" si="129"/>
        <v>-0.5</v>
      </c>
      <c r="L640" s="25">
        <f t="shared" si="130"/>
        <v>0</v>
      </c>
      <c r="M640" s="25">
        <f t="shared" si="127"/>
        <v>-3.9077764751856197E-4</v>
      </c>
      <c r="N640" s="26">
        <f t="shared" si="128"/>
        <v>0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629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630</v>
      </c>
      <c r="C9" s="10">
        <f>+C22+C81+C188+C371+C612</f>
        <v>24406</v>
      </c>
      <c r="D9" s="10">
        <f>+D22+D81+D188+D371+D612</f>
        <v>24514</v>
      </c>
      <c r="E9" s="10">
        <f>+E22+E81+E188+E371+E612</f>
        <v>23313</v>
      </c>
      <c r="F9" s="9">
        <f>+F22+F81+F188+F371+F612</f>
        <v>22258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-4.4784069491108747E-2</v>
      </c>
      <c r="L9" s="11">
        <f t="shared" si="0"/>
        <v>-9.2029044627559758E-2</v>
      </c>
      <c r="M9" s="12">
        <f t="shared" ref="M9:N14" si="1">+IF(OR(AND(G9=""),(K9="")),"",G9*K9)</f>
        <v>-4.4784069491108747E-2</v>
      </c>
      <c r="N9" s="12">
        <f t="shared" si="1"/>
        <v>-9.2029044627559758E-2</v>
      </c>
    </row>
    <row r="10" spans="1:14" x14ac:dyDescent="0.2">
      <c r="A10" s="15"/>
      <c r="B10" s="29" t="s">
        <v>8</v>
      </c>
      <c r="C10" s="27">
        <f>+C22</f>
        <v>322</v>
      </c>
      <c r="D10" s="16">
        <f>+D22</f>
        <v>294</v>
      </c>
      <c r="E10" s="16">
        <f>+E22</f>
        <v>111</v>
      </c>
      <c r="F10" s="16">
        <f>+F22</f>
        <v>302</v>
      </c>
      <c r="G10" s="17">
        <f t="shared" ref="G10:J14" si="2">+C10/C$9</f>
        <v>1.3193477013849054E-2</v>
      </c>
      <c r="H10" s="17">
        <f t="shared" si="2"/>
        <v>1.1993146773272416E-2</v>
      </c>
      <c r="I10" s="17">
        <f t="shared" si="2"/>
        <v>4.7612919830137693E-3</v>
      </c>
      <c r="J10" s="17">
        <f t="shared" si="2"/>
        <v>1.3568155270015276E-2</v>
      </c>
      <c r="K10" s="17">
        <f t="shared" si="0"/>
        <v>-0.65527950310559002</v>
      </c>
      <c r="L10" s="17">
        <f t="shared" si="0"/>
        <v>2.7210884353741496E-2</v>
      </c>
      <c r="M10" s="17">
        <f t="shared" si="1"/>
        <v>-8.6454150618700317E-3</v>
      </c>
      <c r="N10" s="23">
        <f t="shared" si="1"/>
        <v>3.2634412988496368E-4</v>
      </c>
    </row>
    <row r="11" spans="1:14" x14ac:dyDescent="0.2">
      <c r="A11" s="15"/>
      <c r="B11" s="30" t="s">
        <v>9</v>
      </c>
      <c r="C11" s="27">
        <f>+C81</f>
        <v>2145</v>
      </c>
      <c r="D11" s="16">
        <f>+D81</f>
        <v>1891</v>
      </c>
      <c r="E11" s="16">
        <f>+E81</f>
        <v>2386</v>
      </c>
      <c r="F11" s="16">
        <f>+F81</f>
        <v>2042</v>
      </c>
      <c r="G11" s="17">
        <f t="shared" si="2"/>
        <v>8.7888224207162177E-2</v>
      </c>
      <c r="H11" s="17">
        <f t="shared" si="2"/>
        <v>7.713959370155829E-2</v>
      </c>
      <c r="I11" s="17">
        <f t="shared" si="2"/>
        <v>0.10234633037361129</v>
      </c>
      <c r="J11" s="17">
        <f t="shared" si="2"/>
        <v>9.1742294905202623E-2</v>
      </c>
      <c r="K11" s="17">
        <f t="shared" si="0"/>
        <v>0.11235431235431236</v>
      </c>
      <c r="L11" s="17">
        <f t="shared" si="0"/>
        <v>7.9851930195663667E-2</v>
      </c>
      <c r="M11" s="17">
        <f t="shared" si="1"/>
        <v>9.8746209948373364E-3</v>
      </c>
      <c r="N11" s="23">
        <f t="shared" si="1"/>
        <v>6.1597454515786897E-3</v>
      </c>
    </row>
    <row r="12" spans="1:14" ht="25.5" x14ac:dyDescent="0.2">
      <c r="A12" s="15"/>
      <c r="B12" s="30" t="s">
        <v>10</v>
      </c>
      <c r="C12" s="27">
        <f>+C188</f>
        <v>3199</v>
      </c>
      <c r="D12" s="16">
        <f>+D188</f>
        <v>2451</v>
      </c>
      <c r="E12" s="16">
        <f>+E188</f>
        <v>6954</v>
      </c>
      <c r="F12" s="16">
        <f>+F188</f>
        <v>5735</v>
      </c>
      <c r="G12" s="17">
        <f t="shared" si="2"/>
        <v>0.13107432598541341</v>
      </c>
      <c r="H12" s="17">
        <f t="shared" si="2"/>
        <v>9.9983682793505751E-2</v>
      </c>
      <c r="I12" s="17">
        <f t="shared" si="2"/>
        <v>0.2982885085574572</v>
      </c>
      <c r="J12" s="17">
        <f t="shared" si="2"/>
        <v>0.25766016713091922</v>
      </c>
      <c r="K12" s="17">
        <f t="shared" si="0"/>
        <v>1.1738043138480776</v>
      </c>
      <c r="L12" s="17">
        <f t="shared" si="0"/>
        <v>1.3398612811097512</v>
      </c>
      <c r="M12" s="17">
        <f t="shared" si="1"/>
        <v>0.15385560927640743</v>
      </c>
      <c r="N12" s="23">
        <f t="shared" si="1"/>
        <v>0.13396426531777761</v>
      </c>
    </row>
    <row r="13" spans="1:14" x14ac:dyDescent="0.2">
      <c r="A13" s="15"/>
      <c r="B13" s="30" t="s">
        <v>11</v>
      </c>
      <c r="C13" s="27">
        <f>+C371</f>
        <v>15726</v>
      </c>
      <c r="D13" s="16">
        <f>+D371</f>
        <v>15335</v>
      </c>
      <c r="E13" s="16">
        <f>+E371</f>
        <v>11107</v>
      </c>
      <c r="F13" s="16">
        <f>+F371</f>
        <v>11025</v>
      </c>
      <c r="G13" s="17">
        <f t="shared" si="2"/>
        <v>0.64434975006146034</v>
      </c>
      <c r="H13" s="17">
        <f t="shared" si="2"/>
        <v>0.62556090397323982</v>
      </c>
      <c r="I13" s="17">
        <f t="shared" si="2"/>
        <v>0.47642945995796337</v>
      </c>
      <c r="J13" s="17">
        <f t="shared" si="2"/>
        <v>0.49532752268847158</v>
      </c>
      <c r="K13" s="17">
        <f t="shared" si="0"/>
        <v>-0.29371741065750984</v>
      </c>
      <c r="L13" s="17">
        <f t="shared" si="0"/>
        <v>-0.28105640691229217</v>
      </c>
      <c r="M13" s="17">
        <f t="shared" si="1"/>
        <v>-0.18925674014586577</v>
      </c>
      <c r="N13" s="23">
        <f t="shared" si="1"/>
        <v>-0.17581789997552422</v>
      </c>
    </row>
    <row r="14" spans="1:14" ht="15.75" thickBot="1" x14ac:dyDescent="0.25">
      <c r="A14" s="15"/>
      <c r="B14" s="31" t="s">
        <v>12</v>
      </c>
      <c r="C14" s="28">
        <f>+C612</f>
        <v>3014</v>
      </c>
      <c r="D14" s="24">
        <f>+D612</f>
        <v>4543</v>
      </c>
      <c r="E14" s="24">
        <f>+E612</f>
        <v>2755</v>
      </c>
      <c r="F14" s="24">
        <f>+F612</f>
        <v>3154</v>
      </c>
      <c r="G14" s="25">
        <f t="shared" si="2"/>
        <v>0.12349422273211505</v>
      </c>
      <c r="H14" s="25">
        <f t="shared" si="2"/>
        <v>0.18532267275842376</v>
      </c>
      <c r="I14" s="25">
        <f t="shared" si="2"/>
        <v>0.11817440912795436</v>
      </c>
      <c r="J14" s="25">
        <f t="shared" si="2"/>
        <v>0.14170186000539131</v>
      </c>
      <c r="K14" s="25">
        <f t="shared" si="0"/>
        <v>-8.5932315859323163E-2</v>
      </c>
      <c r="L14" s="25">
        <f t="shared" si="0"/>
        <v>-0.30574510235527186</v>
      </c>
      <c r="M14" s="25">
        <f t="shared" si="1"/>
        <v>-1.0612144554617717E-2</v>
      </c>
      <c r="N14" s="26">
        <f t="shared" si="1"/>
        <v>-5.6661499551276827E-2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322</v>
      </c>
      <c r="D22" s="10">
        <f>SUM(D23:D73)</f>
        <v>294</v>
      </c>
      <c r="E22" s="10">
        <f>SUM(E23:E73)</f>
        <v>111</v>
      </c>
      <c r="F22" s="9">
        <f>SUM(F23:F73)</f>
        <v>302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-0.65527950310559002</v>
      </c>
      <c r="L22" s="11">
        <f>+IF(AND(D22=0,F22=0),"",IF(D22=0,1,IF(F22=0,-1,(F22-D22)/D22)))</f>
        <v>2.7210884353741496E-2</v>
      </c>
      <c r="M22" s="12">
        <f t="shared" ref="M22:M53" si="7">+IF(OR(AND(G22=""),(K22="")),"",G22*K22)</f>
        <v>-0.65527950310559002</v>
      </c>
      <c r="N22" s="12">
        <f t="shared" ref="N22:N53" si="8">+IF(OR(AND(H22=""),(L22="")),"",H22*L22)</f>
        <v>2.7210884353741496E-2</v>
      </c>
    </row>
    <row r="23" spans="1:14" x14ac:dyDescent="0.2">
      <c r="A23" s="15"/>
      <c r="B23" s="29" t="s">
        <v>14</v>
      </c>
      <c r="C23" s="27">
        <v>0</v>
      </c>
      <c r="D23" s="16">
        <v>1</v>
      </c>
      <c r="E23" s="16">
        <v>0</v>
      </c>
      <c r="F23" s="16">
        <v>1</v>
      </c>
      <c r="G23" s="17" t="str">
        <f t="shared" si="3"/>
        <v/>
      </c>
      <c r="H23" s="17">
        <f t="shared" si="4"/>
        <v>3.4013605442176869E-3</v>
      </c>
      <c r="I23" s="17" t="str">
        <f t="shared" si="5"/>
        <v/>
      </c>
      <c r="J23" s="17">
        <f t="shared" si="6"/>
        <v>3.3112582781456954E-3</v>
      </c>
      <c r="K23" s="17" t="str">
        <f t="shared" ref="K23:K54" si="9">+IF(AND(C23=0,E23=0)," ",IF(C23=0,1,IF(E23=0,-1,(E23-C23)/C23)))</f>
        <v xml:space="preserve"> </v>
      </c>
      <c r="L23" s="17">
        <f t="shared" ref="L23:L54" si="10">+IF(AND(D23=0,F23=0)," ",IF(D23=0,1,IF(F23=0,-1,(F23-D23)/D23)))</f>
        <v>0</v>
      </c>
      <c r="M23" s="17" t="str">
        <f t="shared" si="7"/>
        <v/>
      </c>
      <c r="N23" s="23">
        <f t="shared" si="8"/>
        <v>0</v>
      </c>
    </row>
    <row r="24" spans="1:14" x14ac:dyDescent="0.2">
      <c r="A24" s="15"/>
      <c r="B24" s="30" t="s">
        <v>15</v>
      </c>
      <c r="C24" s="27">
        <v>101</v>
      </c>
      <c r="D24" s="16">
        <v>39</v>
      </c>
      <c r="E24" s="16">
        <v>3</v>
      </c>
      <c r="F24" s="16">
        <v>4</v>
      </c>
      <c r="G24" s="17">
        <f t="shared" si="3"/>
        <v>0.31366459627329191</v>
      </c>
      <c r="H24" s="17">
        <f t="shared" si="4"/>
        <v>0.1326530612244898</v>
      </c>
      <c r="I24" s="17">
        <f t="shared" si="5"/>
        <v>2.7027027027027029E-2</v>
      </c>
      <c r="J24" s="17">
        <f t="shared" si="6"/>
        <v>1.3245033112582781E-2</v>
      </c>
      <c r="K24" s="17">
        <f t="shared" si="9"/>
        <v>-0.97029702970297027</v>
      </c>
      <c r="L24" s="17">
        <f t="shared" si="10"/>
        <v>-0.89743589743589747</v>
      </c>
      <c r="M24" s="17">
        <f t="shared" si="7"/>
        <v>-0.30434782608695649</v>
      </c>
      <c r="N24" s="23">
        <f t="shared" si="8"/>
        <v>-0.11904761904761905</v>
      </c>
    </row>
    <row r="25" spans="1:14" ht="38.25" x14ac:dyDescent="0.2">
      <c r="A25" s="15"/>
      <c r="B25" s="30" t="s">
        <v>16</v>
      </c>
      <c r="C25" s="27">
        <v>1</v>
      </c>
      <c r="D25" s="16">
        <v>1</v>
      </c>
      <c r="E25" s="16">
        <v>1</v>
      </c>
      <c r="F25" s="16">
        <v>1</v>
      </c>
      <c r="G25" s="17">
        <f t="shared" si="3"/>
        <v>3.105590062111801E-3</v>
      </c>
      <c r="H25" s="17">
        <f t="shared" si="4"/>
        <v>3.4013605442176869E-3</v>
      </c>
      <c r="I25" s="17">
        <f t="shared" si="5"/>
        <v>9.0090090090090089E-3</v>
      </c>
      <c r="J25" s="17">
        <f t="shared" si="6"/>
        <v>3.3112582781456954E-3</v>
      </c>
      <c r="K25" s="17">
        <f t="shared" si="9"/>
        <v>0</v>
      </c>
      <c r="L25" s="17">
        <f t="shared" si="10"/>
        <v>0</v>
      </c>
      <c r="M25" s="17">
        <f t="shared" si="7"/>
        <v>0</v>
      </c>
      <c r="N25" s="23">
        <f t="shared" si="8"/>
        <v>0</v>
      </c>
    </row>
    <row r="26" spans="1:14" ht="38.25" x14ac:dyDescent="0.2">
      <c r="A26" s="15"/>
      <c r="B26" s="30" t="s">
        <v>17</v>
      </c>
      <c r="C26" s="27">
        <v>1</v>
      </c>
      <c r="D26" s="16">
        <v>1</v>
      </c>
      <c r="E26" s="16">
        <v>1</v>
      </c>
      <c r="F26" s="16">
        <v>1</v>
      </c>
      <c r="G26" s="17">
        <f t="shared" si="3"/>
        <v>3.105590062111801E-3</v>
      </c>
      <c r="H26" s="17">
        <f t="shared" si="4"/>
        <v>3.4013605442176869E-3</v>
      </c>
      <c r="I26" s="17">
        <f t="shared" si="5"/>
        <v>9.0090090090090089E-3</v>
      </c>
      <c r="J26" s="17">
        <f t="shared" si="6"/>
        <v>3.3112582781456954E-3</v>
      </c>
      <c r="K26" s="17">
        <f t="shared" si="9"/>
        <v>0</v>
      </c>
      <c r="L26" s="17">
        <f t="shared" si="10"/>
        <v>0</v>
      </c>
      <c r="M26" s="17">
        <f t="shared" si="7"/>
        <v>0</v>
      </c>
      <c r="N26" s="23">
        <f t="shared" si="8"/>
        <v>0</v>
      </c>
    </row>
    <row r="27" spans="1:14" ht="25.5" x14ac:dyDescent="0.2">
      <c r="A27" s="15"/>
      <c r="B27" s="30" t="s">
        <v>18</v>
      </c>
      <c r="C27" s="27">
        <v>2</v>
      </c>
      <c r="D27" s="16">
        <v>1</v>
      </c>
      <c r="E27" s="16">
        <v>36</v>
      </c>
      <c r="F27" s="16">
        <v>130</v>
      </c>
      <c r="G27" s="17">
        <f t="shared" si="3"/>
        <v>6.2111801242236021E-3</v>
      </c>
      <c r="H27" s="17">
        <f t="shared" si="4"/>
        <v>3.4013605442176869E-3</v>
      </c>
      <c r="I27" s="17">
        <f t="shared" si="5"/>
        <v>0.32432432432432434</v>
      </c>
      <c r="J27" s="17">
        <f t="shared" si="6"/>
        <v>0.43046357615894038</v>
      </c>
      <c r="K27" s="17">
        <f t="shared" si="9"/>
        <v>17</v>
      </c>
      <c r="L27" s="17">
        <f t="shared" si="10"/>
        <v>129</v>
      </c>
      <c r="M27" s="17">
        <f t="shared" si="7"/>
        <v>0.10559006211180123</v>
      </c>
      <c r="N27" s="23">
        <f t="shared" si="8"/>
        <v>0.43877551020408162</v>
      </c>
    </row>
    <row r="28" spans="1:14" ht="25.5" x14ac:dyDescent="0.2">
      <c r="A28" s="15"/>
      <c r="B28" s="30" t="s">
        <v>19</v>
      </c>
      <c r="C28" s="27"/>
      <c r="D28" s="16"/>
      <c r="E28" s="16">
        <v>2</v>
      </c>
      <c r="F28" s="16">
        <v>6</v>
      </c>
      <c r="G28" s="17" t="str">
        <f t="shared" si="3"/>
        <v/>
      </c>
      <c r="H28" s="17" t="str">
        <f t="shared" si="4"/>
        <v/>
      </c>
      <c r="I28" s="17">
        <f t="shared" si="5"/>
        <v>1.8018018018018018E-2</v>
      </c>
      <c r="J28" s="17">
        <f t="shared" si="6"/>
        <v>1.9867549668874173E-2</v>
      </c>
      <c r="K28" s="17">
        <f t="shared" si="9"/>
        <v>1</v>
      </c>
      <c r="L28" s="17">
        <f t="shared" si="10"/>
        <v>1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>
        <v>0</v>
      </c>
      <c r="D29" s="16">
        <v>3</v>
      </c>
      <c r="E29" s="16"/>
      <c r="F29" s="16"/>
      <c r="G29" s="17" t="str">
        <f t="shared" si="3"/>
        <v/>
      </c>
      <c r="H29" s="17">
        <f t="shared" si="4"/>
        <v>1.020408163265306E-2</v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>
        <f t="shared" si="10"/>
        <v>-1</v>
      </c>
      <c r="M29" s="17" t="str">
        <f t="shared" si="7"/>
        <v/>
      </c>
      <c r="N29" s="23">
        <f t="shared" si="8"/>
        <v>-1.020408163265306E-2</v>
      </c>
    </row>
    <row r="30" spans="1:14" x14ac:dyDescent="0.2">
      <c r="A30" s="15"/>
      <c r="B30" s="30" t="s">
        <v>21</v>
      </c>
      <c r="C30" s="27">
        <v>6</v>
      </c>
      <c r="D30" s="16">
        <v>1</v>
      </c>
      <c r="E30" s="16">
        <v>1</v>
      </c>
      <c r="F30" s="16">
        <v>1</v>
      </c>
      <c r="G30" s="17">
        <f t="shared" si="3"/>
        <v>1.8633540372670808E-2</v>
      </c>
      <c r="H30" s="17">
        <f t="shared" si="4"/>
        <v>3.4013605442176869E-3</v>
      </c>
      <c r="I30" s="17">
        <f t="shared" si="5"/>
        <v>9.0090090090090089E-3</v>
      </c>
      <c r="J30" s="17">
        <f t="shared" si="6"/>
        <v>3.3112582781456954E-3</v>
      </c>
      <c r="K30" s="17">
        <f t="shared" si="9"/>
        <v>-0.83333333333333337</v>
      </c>
      <c r="L30" s="17">
        <f t="shared" si="10"/>
        <v>0</v>
      </c>
      <c r="M30" s="17">
        <f t="shared" si="7"/>
        <v>-1.5527950310559008E-2</v>
      </c>
      <c r="N30" s="23">
        <f t="shared" si="8"/>
        <v>0</v>
      </c>
    </row>
    <row r="31" spans="1:14" x14ac:dyDescent="0.2">
      <c r="A31" s="15"/>
      <c r="B31" s="30" t="s">
        <v>22</v>
      </c>
      <c r="C31" s="27">
        <v>3</v>
      </c>
      <c r="D31" s="16">
        <v>1</v>
      </c>
      <c r="E31" s="16"/>
      <c r="F31" s="16"/>
      <c r="G31" s="17">
        <f t="shared" si="3"/>
        <v>9.316770186335404E-3</v>
      </c>
      <c r="H31" s="17">
        <f t="shared" si="4"/>
        <v>3.4013605442176869E-3</v>
      </c>
      <c r="I31" s="17" t="str">
        <f t="shared" si="5"/>
        <v/>
      </c>
      <c r="J31" s="17" t="str">
        <f t="shared" si="6"/>
        <v/>
      </c>
      <c r="K31" s="17">
        <f t="shared" si="9"/>
        <v>-1</v>
      </c>
      <c r="L31" s="17">
        <f t="shared" si="10"/>
        <v>-1</v>
      </c>
      <c r="M31" s="17">
        <f t="shared" si="7"/>
        <v>-9.316770186335404E-3</v>
      </c>
      <c r="N31" s="23">
        <f t="shared" si="8"/>
        <v>-3.4013605442176869E-3</v>
      </c>
    </row>
    <row r="32" spans="1:14" x14ac:dyDescent="0.2">
      <c r="A32" s="15"/>
      <c r="B32" s="30" t="s">
        <v>23</v>
      </c>
      <c r="C32" s="27">
        <v>2</v>
      </c>
      <c r="D32" s="16">
        <v>2</v>
      </c>
      <c r="E32" s="16">
        <v>1</v>
      </c>
      <c r="F32" s="16">
        <v>0</v>
      </c>
      <c r="G32" s="17">
        <f t="shared" si="3"/>
        <v>6.2111801242236021E-3</v>
      </c>
      <c r="H32" s="17">
        <f t="shared" si="4"/>
        <v>6.8027210884353739E-3</v>
      </c>
      <c r="I32" s="17">
        <f t="shared" si="5"/>
        <v>9.0090090090090089E-3</v>
      </c>
      <c r="J32" s="17" t="str">
        <f t="shared" si="6"/>
        <v/>
      </c>
      <c r="K32" s="17">
        <f t="shared" si="9"/>
        <v>-0.5</v>
      </c>
      <c r="L32" s="17">
        <f t="shared" si="10"/>
        <v>-1</v>
      </c>
      <c r="M32" s="17">
        <f t="shared" si="7"/>
        <v>-3.105590062111801E-3</v>
      </c>
      <c r="N32" s="23">
        <f t="shared" si="8"/>
        <v>-6.8027210884353739E-3</v>
      </c>
    </row>
    <row r="33" spans="1:14" x14ac:dyDescent="0.2">
      <c r="A33" s="15"/>
      <c r="B33" s="30" t="s">
        <v>24</v>
      </c>
      <c r="C33" s="27">
        <v>6</v>
      </c>
      <c r="D33" s="16">
        <v>17</v>
      </c>
      <c r="E33" s="16">
        <v>4</v>
      </c>
      <c r="F33" s="16">
        <v>6</v>
      </c>
      <c r="G33" s="17">
        <f t="shared" si="3"/>
        <v>1.8633540372670808E-2</v>
      </c>
      <c r="H33" s="17">
        <f t="shared" si="4"/>
        <v>5.7823129251700682E-2</v>
      </c>
      <c r="I33" s="17">
        <f t="shared" si="5"/>
        <v>3.6036036036036036E-2</v>
      </c>
      <c r="J33" s="17">
        <f t="shared" si="6"/>
        <v>1.9867549668874173E-2</v>
      </c>
      <c r="K33" s="17">
        <f t="shared" si="9"/>
        <v>-0.33333333333333331</v>
      </c>
      <c r="L33" s="17">
        <f t="shared" si="10"/>
        <v>-0.6470588235294118</v>
      </c>
      <c r="M33" s="17">
        <f t="shared" si="7"/>
        <v>-6.2111801242236021E-3</v>
      </c>
      <c r="N33" s="23">
        <f t="shared" si="8"/>
        <v>-3.7414965986394558E-2</v>
      </c>
    </row>
    <row r="34" spans="1:14" ht="25.5" x14ac:dyDescent="0.2">
      <c r="A34" s="15"/>
      <c r="B34" s="30" t="s">
        <v>25</v>
      </c>
      <c r="C34" s="27">
        <v>1</v>
      </c>
      <c r="D34" s="16">
        <v>1</v>
      </c>
      <c r="E34" s="16"/>
      <c r="F34" s="16"/>
      <c r="G34" s="17">
        <f t="shared" si="3"/>
        <v>3.105590062111801E-3</v>
      </c>
      <c r="H34" s="17">
        <f t="shared" si="4"/>
        <v>3.4013605442176869E-3</v>
      </c>
      <c r="I34" s="17" t="str">
        <f t="shared" si="5"/>
        <v/>
      </c>
      <c r="J34" s="17" t="str">
        <f t="shared" si="6"/>
        <v/>
      </c>
      <c r="K34" s="17">
        <f t="shared" si="9"/>
        <v>-1</v>
      </c>
      <c r="L34" s="17">
        <f t="shared" si="10"/>
        <v>-1</v>
      </c>
      <c r="M34" s="17">
        <f t="shared" si="7"/>
        <v>-3.105590062111801E-3</v>
      </c>
      <c r="N34" s="23">
        <f t="shared" si="8"/>
        <v>-3.4013605442176869E-3</v>
      </c>
    </row>
    <row r="35" spans="1:14" x14ac:dyDescent="0.2">
      <c r="A35" s="15"/>
      <c r="B35" s="30" t="s">
        <v>26</v>
      </c>
      <c r="C35" s="27">
        <v>6</v>
      </c>
      <c r="D35" s="16">
        <v>0</v>
      </c>
      <c r="E35" s="16">
        <v>0</v>
      </c>
      <c r="F35" s="16">
        <v>1</v>
      </c>
      <c r="G35" s="17">
        <f t="shared" si="3"/>
        <v>1.8633540372670808E-2</v>
      </c>
      <c r="H35" s="17" t="str">
        <f t="shared" si="4"/>
        <v/>
      </c>
      <c r="I35" s="17" t="str">
        <f t="shared" si="5"/>
        <v/>
      </c>
      <c r="J35" s="17">
        <f t="shared" si="6"/>
        <v>3.3112582781456954E-3</v>
      </c>
      <c r="K35" s="17">
        <f t="shared" si="9"/>
        <v>-1</v>
      </c>
      <c r="L35" s="17">
        <f t="shared" si="10"/>
        <v>1</v>
      </c>
      <c r="M35" s="17">
        <f t="shared" si="7"/>
        <v>-1.8633540372670808E-2</v>
      </c>
      <c r="N35" s="23" t="str">
        <f t="shared" si="8"/>
        <v/>
      </c>
    </row>
    <row r="36" spans="1:14" x14ac:dyDescent="0.2">
      <c r="A36" s="15"/>
      <c r="B36" s="30" t="s">
        <v>27</v>
      </c>
      <c r="C36" s="27">
        <v>3</v>
      </c>
      <c r="D36" s="16">
        <v>1</v>
      </c>
      <c r="E36" s="16">
        <v>1</v>
      </c>
      <c r="F36" s="16">
        <v>0</v>
      </c>
      <c r="G36" s="17">
        <f t="shared" si="3"/>
        <v>9.316770186335404E-3</v>
      </c>
      <c r="H36" s="17">
        <f t="shared" si="4"/>
        <v>3.4013605442176869E-3</v>
      </c>
      <c r="I36" s="17">
        <f t="shared" si="5"/>
        <v>9.0090090090090089E-3</v>
      </c>
      <c r="J36" s="17" t="str">
        <f t="shared" si="6"/>
        <v/>
      </c>
      <c r="K36" s="17">
        <f t="shared" si="9"/>
        <v>-0.66666666666666663</v>
      </c>
      <c r="L36" s="17">
        <f t="shared" si="10"/>
        <v>-1</v>
      </c>
      <c r="M36" s="17">
        <f t="shared" si="7"/>
        <v>-6.2111801242236021E-3</v>
      </c>
      <c r="N36" s="23">
        <f t="shared" si="8"/>
        <v>-3.4013605442176869E-3</v>
      </c>
    </row>
    <row r="37" spans="1:14" x14ac:dyDescent="0.2">
      <c r="A37" s="15"/>
      <c r="B37" s="30" t="s">
        <v>28</v>
      </c>
      <c r="C37" s="27">
        <v>0</v>
      </c>
      <c r="D37" s="16">
        <v>2</v>
      </c>
      <c r="E37" s="16"/>
      <c r="F37" s="16"/>
      <c r="G37" s="17" t="str">
        <f t="shared" si="3"/>
        <v/>
      </c>
      <c r="H37" s="17">
        <f t="shared" si="4"/>
        <v>6.8027210884353739E-3</v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>
        <f t="shared" si="10"/>
        <v>-1</v>
      </c>
      <c r="M37" s="17" t="str">
        <f t="shared" si="7"/>
        <v/>
      </c>
      <c r="N37" s="23">
        <f t="shared" si="8"/>
        <v>-6.8027210884353739E-3</v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>
        <v>2</v>
      </c>
      <c r="D39" s="16">
        <v>2</v>
      </c>
      <c r="E39" s="16">
        <v>2</v>
      </c>
      <c r="F39" s="16">
        <v>4</v>
      </c>
      <c r="G39" s="17">
        <f t="shared" si="3"/>
        <v>6.2111801242236021E-3</v>
      </c>
      <c r="H39" s="17">
        <f t="shared" si="4"/>
        <v>6.8027210884353739E-3</v>
      </c>
      <c r="I39" s="17">
        <f t="shared" si="5"/>
        <v>1.8018018018018018E-2</v>
      </c>
      <c r="J39" s="17">
        <f t="shared" si="6"/>
        <v>1.3245033112582781E-2</v>
      </c>
      <c r="K39" s="17">
        <f t="shared" si="9"/>
        <v>0</v>
      </c>
      <c r="L39" s="17">
        <f t="shared" si="10"/>
        <v>1</v>
      </c>
      <c r="M39" s="17">
        <f t="shared" si="7"/>
        <v>0</v>
      </c>
      <c r="N39" s="23">
        <f t="shared" si="8"/>
        <v>6.8027210884353739E-3</v>
      </c>
    </row>
    <row r="40" spans="1:14" ht="25.5" x14ac:dyDescent="0.2">
      <c r="A40" s="15"/>
      <c r="B40" s="30" t="s">
        <v>31</v>
      </c>
      <c r="C40" s="27">
        <v>0</v>
      </c>
      <c r="D40" s="16">
        <v>1</v>
      </c>
      <c r="E40" s="16">
        <v>2</v>
      </c>
      <c r="F40" s="16">
        <v>10</v>
      </c>
      <c r="G40" s="17" t="str">
        <f t="shared" si="3"/>
        <v/>
      </c>
      <c r="H40" s="17">
        <f t="shared" si="4"/>
        <v>3.4013605442176869E-3</v>
      </c>
      <c r="I40" s="17">
        <f t="shared" si="5"/>
        <v>1.8018018018018018E-2</v>
      </c>
      <c r="J40" s="17">
        <f t="shared" si="6"/>
        <v>3.3112582781456956E-2</v>
      </c>
      <c r="K40" s="17">
        <f t="shared" si="9"/>
        <v>1</v>
      </c>
      <c r="L40" s="17">
        <f t="shared" si="10"/>
        <v>9</v>
      </c>
      <c r="M40" s="17" t="str">
        <f t="shared" si="7"/>
        <v/>
      </c>
      <c r="N40" s="23">
        <f t="shared" si="8"/>
        <v>3.0612244897959183E-2</v>
      </c>
    </row>
    <row r="41" spans="1:14" ht="25.5" x14ac:dyDescent="0.2">
      <c r="A41" s="15"/>
      <c r="B41" s="30" t="s">
        <v>32</v>
      </c>
      <c r="C41" s="27">
        <v>4</v>
      </c>
      <c r="D41" s="16">
        <v>7</v>
      </c>
      <c r="E41" s="16"/>
      <c r="F41" s="16"/>
      <c r="G41" s="17">
        <f t="shared" si="3"/>
        <v>1.2422360248447204E-2</v>
      </c>
      <c r="H41" s="17">
        <f t="shared" si="4"/>
        <v>2.3809523809523808E-2</v>
      </c>
      <c r="I41" s="17" t="str">
        <f t="shared" si="5"/>
        <v/>
      </c>
      <c r="J41" s="17" t="str">
        <f t="shared" si="6"/>
        <v/>
      </c>
      <c r="K41" s="17">
        <f t="shared" si="9"/>
        <v>-1</v>
      </c>
      <c r="L41" s="17">
        <f t="shared" si="10"/>
        <v>-1</v>
      </c>
      <c r="M41" s="17">
        <f t="shared" si="7"/>
        <v>-1.2422360248447204E-2</v>
      </c>
      <c r="N41" s="23">
        <f t="shared" si="8"/>
        <v>-2.3809523809523808E-2</v>
      </c>
    </row>
    <row r="42" spans="1:14" x14ac:dyDescent="0.2">
      <c r="A42" s="15"/>
      <c r="B42" s="30" t="s">
        <v>33</v>
      </c>
      <c r="C42" s="27">
        <v>2</v>
      </c>
      <c r="D42" s="16">
        <v>0</v>
      </c>
      <c r="E42" s="16">
        <v>3</v>
      </c>
      <c r="F42" s="16">
        <v>4</v>
      </c>
      <c r="G42" s="17">
        <f t="shared" si="3"/>
        <v>6.2111801242236021E-3</v>
      </c>
      <c r="H42" s="17" t="str">
        <f t="shared" si="4"/>
        <v/>
      </c>
      <c r="I42" s="17">
        <f t="shared" si="5"/>
        <v>2.7027027027027029E-2</v>
      </c>
      <c r="J42" s="17">
        <f t="shared" si="6"/>
        <v>1.3245033112582781E-2</v>
      </c>
      <c r="K42" s="17">
        <f t="shared" si="9"/>
        <v>0.5</v>
      </c>
      <c r="L42" s="17">
        <f t="shared" si="10"/>
        <v>1</v>
      </c>
      <c r="M42" s="17">
        <f t="shared" si="7"/>
        <v>3.105590062111801E-3</v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>
        <v>2</v>
      </c>
      <c r="D44" s="16">
        <v>2</v>
      </c>
      <c r="E44" s="16"/>
      <c r="F44" s="16"/>
      <c r="G44" s="17">
        <f t="shared" si="3"/>
        <v>6.2111801242236021E-3</v>
      </c>
      <c r="H44" s="17">
        <f t="shared" si="4"/>
        <v>6.8027210884353739E-3</v>
      </c>
      <c r="I44" s="17" t="str">
        <f t="shared" si="5"/>
        <v/>
      </c>
      <c r="J44" s="17" t="str">
        <f t="shared" si="6"/>
        <v/>
      </c>
      <c r="K44" s="17">
        <f t="shared" si="9"/>
        <v>-1</v>
      </c>
      <c r="L44" s="17">
        <f t="shared" si="10"/>
        <v>-1</v>
      </c>
      <c r="M44" s="17">
        <f t="shared" si="7"/>
        <v>-6.2111801242236021E-3</v>
      </c>
      <c r="N44" s="23">
        <f t="shared" si="8"/>
        <v>-6.8027210884353739E-3</v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>
        <v>53</v>
      </c>
      <c r="D47" s="16">
        <v>49</v>
      </c>
      <c r="E47" s="16">
        <v>1</v>
      </c>
      <c r="F47" s="16">
        <v>0</v>
      </c>
      <c r="G47" s="17">
        <f t="shared" si="3"/>
        <v>0.16459627329192547</v>
      </c>
      <c r="H47" s="17">
        <f t="shared" si="4"/>
        <v>0.16666666666666666</v>
      </c>
      <c r="I47" s="17">
        <f t="shared" si="5"/>
        <v>9.0090090090090089E-3</v>
      </c>
      <c r="J47" s="17" t="str">
        <f t="shared" si="6"/>
        <v/>
      </c>
      <c r="K47" s="17">
        <f t="shared" si="9"/>
        <v>-0.98113207547169812</v>
      </c>
      <c r="L47" s="17">
        <f t="shared" si="10"/>
        <v>-1</v>
      </c>
      <c r="M47" s="17">
        <f t="shared" si="7"/>
        <v>-0.16149068322981366</v>
      </c>
      <c r="N47" s="23">
        <f t="shared" si="8"/>
        <v>-0.16666666666666666</v>
      </c>
    </row>
    <row r="48" spans="1:14" ht="25.5" x14ac:dyDescent="0.2">
      <c r="A48" s="15"/>
      <c r="B48" s="30" t="s">
        <v>39</v>
      </c>
      <c r="C48" s="27">
        <v>2</v>
      </c>
      <c r="D48" s="16">
        <v>2</v>
      </c>
      <c r="E48" s="16"/>
      <c r="F48" s="16"/>
      <c r="G48" s="17">
        <f t="shared" si="3"/>
        <v>6.2111801242236021E-3</v>
      </c>
      <c r="H48" s="17">
        <f t="shared" si="4"/>
        <v>6.8027210884353739E-3</v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>
        <f t="shared" si="10"/>
        <v>-1</v>
      </c>
      <c r="M48" s="17">
        <f t="shared" si="7"/>
        <v>-6.2111801242236021E-3</v>
      </c>
      <c r="N48" s="23">
        <f t="shared" si="8"/>
        <v>-6.8027210884353739E-3</v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>
        <v>2</v>
      </c>
      <c r="F50" s="16">
        <v>1</v>
      </c>
      <c r="G50" s="17" t="str">
        <f t="shared" si="3"/>
        <v/>
      </c>
      <c r="H50" s="17" t="str">
        <f t="shared" si="4"/>
        <v/>
      </c>
      <c r="I50" s="17">
        <f t="shared" si="5"/>
        <v>1.8018018018018018E-2</v>
      </c>
      <c r="J50" s="17">
        <f t="shared" si="6"/>
        <v>3.3112582781456954E-3</v>
      </c>
      <c r="K50" s="17">
        <f t="shared" si="9"/>
        <v>1</v>
      </c>
      <c r="L50" s="17">
        <f t="shared" si="10"/>
        <v>1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>
        <v>1</v>
      </c>
      <c r="D51" s="16">
        <v>0</v>
      </c>
      <c r="E51" s="16"/>
      <c r="F51" s="16"/>
      <c r="G51" s="17">
        <f t="shared" si="3"/>
        <v>3.105590062111801E-3</v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>
        <f t="shared" si="9"/>
        <v>-1</v>
      </c>
      <c r="L51" s="17" t="str">
        <f t="shared" si="10"/>
        <v xml:space="preserve"> </v>
      </c>
      <c r="M51" s="17">
        <f t="shared" si="7"/>
        <v>-3.105590062111801E-3</v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>
        <v>8</v>
      </c>
      <c r="D52" s="16">
        <v>7</v>
      </c>
      <c r="E52" s="16">
        <v>2</v>
      </c>
      <c r="F52" s="16">
        <v>3</v>
      </c>
      <c r="G52" s="17">
        <f t="shared" si="3"/>
        <v>2.4844720496894408E-2</v>
      </c>
      <c r="H52" s="17">
        <f t="shared" si="4"/>
        <v>2.3809523809523808E-2</v>
      </c>
      <c r="I52" s="17">
        <f t="shared" si="5"/>
        <v>1.8018018018018018E-2</v>
      </c>
      <c r="J52" s="17">
        <f t="shared" si="6"/>
        <v>9.9337748344370865E-3</v>
      </c>
      <c r="K52" s="17">
        <f t="shared" si="9"/>
        <v>-0.75</v>
      </c>
      <c r="L52" s="17">
        <f t="shared" si="10"/>
        <v>-0.5714285714285714</v>
      </c>
      <c r="M52" s="17">
        <f t="shared" si="7"/>
        <v>-1.8633540372670808E-2</v>
      </c>
      <c r="N52" s="23">
        <f t="shared" si="8"/>
        <v>-1.3605442176870746E-2</v>
      </c>
    </row>
    <row r="53" spans="1:14" x14ac:dyDescent="0.2">
      <c r="A53" s="15"/>
      <c r="B53" s="30" t="s">
        <v>44</v>
      </c>
      <c r="C53" s="27">
        <v>8</v>
      </c>
      <c r="D53" s="16">
        <v>9</v>
      </c>
      <c r="E53" s="16">
        <v>3</v>
      </c>
      <c r="F53" s="16">
        <v>1</v>
      </c>
      <c r="G53" s="17">
        <f t="shared" si="3"/>
        <v>2.4844720496894408E-2</v>
      </c>
      <c r="H53" s="17">
        <f t="shared" si="4"/>
        <v>3.0612244897959183E-2</v>
      </c>
      <c r="I53" s="17">
        <f t="shared" si="5"/>
        <v>2.7027027027027029E-2</v>
      </c>
      <c r="J53" s="17">
        <f t="shared" si="6"/>
        <v>3.3112582781456954E-3</v>
      </c>
      <c r="K53" s="17">
        <f t="shared" si="9"/>
        <v>-0.625</v>
      </c>
      <c r="L53" s="17">
        <f t="shared" si="10"/>
        <v>-0.88888888888888884</v>
      </c>
      <c r="M53" s="17">
        <f t="shared" si="7"/>
        <v>-1.5527950310559004E-2</v>
      </c>
      <c r="N53" s="23">
        <f t="shared" si="8"/>
        <v>-2.7210884353741496E-2</v>
      </c>
    </row>
    <row r="54" spans="1:14" x14ac:dyDescent="0.2">
      <c r="A54" s="15"/>
      <c r="B54" s="30" t="s">
        <v>45</v>
      </c>
      <c r="C54" s="27">
        <v>1</v>
      </c>
      <c r="D54" s="16">
        <v>0</v>
      </c>
      <c r="E54" s="16"/>
      <c r="F54" s="16"/>
      <c r="G54" s="17">
        <f t="shared" ref="G54:G73" si="11">+IF(C54=0,"",C54/C$22)</f>
        <v>3.105590062111801E-3</v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>
        <f t="shared" si="9"/>
        <v>-1</v>
      </c>
      <c r="L54" s="17" t="str">
        <f t="shared" si="10"/>
        <v xml:space="preserve"> </v>
      </c>
      <c r="M54" s="17">
        <f t="shared" ref="M54:M73" si="15">+IF(OR(AND(G54=""),(K54="")),"",G54*K54)</f>
        <v>-3.105590062111801E-3</v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>
        <v>0</v>
      </c>
      <c r="F55" s="16">
        <v>1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>
        <f t="shared" si="14"/>
        <v>3.3112582781456954E-3</v>
      </c>
      <c r="K55" s="17" t="str">
        <f t="shared" ref="K55:K73" si="17">+IF(AND(C55=0,E55=0)," ",IF(C55=0,1,IF(E55=0,-1,(E55-C55)/C55)))</f>
        <v xml:space="preserve"> </v>
      </c>
      <c r="L55" s="17">
        <f t="shared" ref="L55:L73" si="18">+IF(AND(D55=0,F55=0)," ",IF(D55=0,1,IF(F55=0,-1,(F55-D55)/D55)))</f>
        <v>1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>
        <v>1</v>
      </c>
      <c r="D56" s="16">
        <v>3</v>
      </c>
      <c r="E56" s="16">
        <v>1</v>
      </c>
      <c r="F56" s="16">
        <v>0</v>
      </c>
      <c r="G56" s="17">
        <f t="shared" si="11"/>
        <v>3.105590062111801E-3</v>
      </c>
      <c r="H56" s="17">
        <f t="shared" si="12"/>
        <v>1.020408163265306E-2</v>
      </c>
      <c r="I56" s="17">
        <f t="shared" si="13"/>
        <v>9.0090090090090089E-3</v>
      </c>
      <c r="J56" s="17" t="str">
        <f t="shared" si="14"/>
        <v/>
      </c>
      <c r="K56" s="17">
        <f t="shared" si="17"/>
        <v>0</v>
      </c>
      <c r="L56" s="17">
        <f t="shared" si="18"/>
        <v>-1</v>
      </c>
      <c r="M56" s="17">
        <f t="shared" si="15"/>
        <v>0</v>
      </c>
      <c r="N56" s="23">
        <f t="shared" si="16"/>
        <v>-1.020408163265306E-2</v>
      </c>
    </row>
    <row r="57" spans="1:14" x14ac:dyDescent="0.2">
      <c r="A57" s="15"/>
      <c r="B57" s="30" t="s">
        <v>48</v>
      </c>
      <c r="C57" s="27">
        <v>3</v>
      </c>
      <c r="D57" s="16">
        <v>1</v>
      </c>
      <c r="E57" s="16">
        <v>10</v>
      </c>
      <c r="F57" s="16">
        <v>15</v>
      </c>
      <c r="G57" s="17">
        <f t="shared" si="11"/>
        <v>9.316770186335404E-3</v>
      </c>
      <c r="H57" s="17">
        <f t="shared" si="12"/>
        <v>3.4013605442176869E-3</v>
      </c>
      <c r="I57" s="17">
        <f t="shared" si="13"/>
        <v>9.0090090090090086E-2</v>
      </c>
      <c r="J57" s="17">
        <f t="shared" si="14"/>
        <v>4.9668874172185427E-2</v>
      </c>
      <c r="K57" s="17">
        <f t="shared" si="17"/>
        <v>2.3333333333333335</v>
      </c>
      <c r="L57" s="17">
        <f t="shared" si="18"/>
        <v>14</v>
      </c>
      <c r="M57" s="17">
        <f t="shared" si="15"/>
        <v>2.1739130434782612E-2</v>
      </c>
      <c r="N57" s="23">
        <f t="shared" si="16"/>
        <v>4.7619047619047616E-2</v>
      </c>
    </row>
    <row r="58" spans="1:14" x14ac:dyDescent="0.2">
      <c r="A58" s="15"/>
      <c r="B58" s="30" t="s">
        <v>49</v>
      </c>
      <c r="C58" s="27">
        <v>1</v>
      </c>
      <c r="D58" s="16">
        <v>2</v>
      </c>
      <c r="E58" s="16">
        <v>1</v>
      </c>
      <c r="F58" s="16">
        <v>22</v>
      </c>
      <c r="G58" s="17">
        <f t="shared" si="11"/>
        <v>3.105590062111801E-3</v>
      </c>
      <c r="H58" s="17">
        <f t="shared" si="12"/>
        <v>6.8027210884353739E-3</v>
      </c>
      <c r="I58" s="17">
        <f t="shared" si="13"/>
        <v>9.0090090090090089E-3</v>
      </c>
      <c r="J58" s="17">
        <f t="shared" si="14"/>
        <v>7.2847682119205295E-2</v>
      </c>
      <c r="K58" s="17">
        <f t="shared" si="17"/>
        <v>0</v>
      </c>
      <c r="L58" s="17">
        <f t="shared" si="18"/>
        <v>10</v>
      </c>
      <c r="M58" s="17">
        <f t="shared" si="15"/>
        <v>0</v>
      </c>
      <c r="N58" s="23">
        <f t="shared" si="16"/>
        <v>6.8027210884353734E-2</v>
      </c>
    </row>
    <row r="59" spans="1:14" x14ac:dyDescent="0.2">
      <c r="A59" s="15"/>
      <c r="B59" s="30" t="s">
        <v>50</v>
      </c>
      <c r="C59" s="27">
        <v>0</v>
      </c>
      <c r="D59" s="16">
        <v>1</v>
      </c>
      <c r="E59" s="16">
        <v>0</v>
      </c>
      <c r="F59" s="16">
        <v>48</v>
      </c>
      <c r="G59" s="17" t="str">
        <f t="shared" si="11"/>
        <v/>
      </c>
      <c r="H59" s="17">
        <f t="shared" si="12"/>
        <v>3.4013605442176869E-3</v>
      </c>
      <c r="I59" s="17" t="str">
        <f t="shared" si="13"/>
        <v/>
      </c>
      <c r="J59" s="17">
        <f t="shared" si="14"/>
        <v>0.15894039735099338</v>
      </c>
      <c r="K59" s="17" t="str">
        <f t="shared" si="17"/>
        <v xml:space="preserve"> </v>
      </c>
      <c r="L59" s="17">
        <f t="shared" si="18"/>
        <v>47</v>
      </c>
      <c r="M59" s="17" t="str">
        <f t="shared" si="15"/>
        <v/>
      </c>
      <c r="N59" s="23">
        <f t="shared" si="16"/>
        <v>0.15986394557823128</v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>
        <v>0</v>
      </c>
      <c r="D61" s="16">
        <v>7</v>
      </c>
      <c r="E61" s="16">
        <v>1</v>
      </c>
      <c r="F61" s="16">
        <v>1</v>
      </c>
      <c r="G61" s="17" t="str">
        <f t="shared" si="11"/>
        <v/>
      </c>
      <c r="H61" s="17">
        <f t="shared" si="12"/>
        <v>2.3809523809523808E-2</v>
      </c>
      <c r="I61" s="17">
        <f t="shared" si="13"/>
        <v>9.0090090090090089E-3</v>
      </c>
      <c r="J61" s="17">
        <f t="shared" si="14"/>
        <v>3.3112582781456954E-3</v>
      </c>
      <c r="K61" s="17">
        <f t="shared" si="17"/>
        <v>1</v>
      </c>
      <c r="L61" s="17">
        <f t="shared" si="18"/>
        <v>-0.8571428571428571</v>
      </c>
      <c r="M61" s="17" t="str">
        <f t="shared" si="15"/>
        <v/>
      </c>
      <c r="N61" s="23">
        <f t="shared" si="16"/>
        <v>-2.0408163265306121E-2</v>
      </c>
    </row>
    <row r="62" spans="1:14" x14ac:dyDescent="0.2">
      <c r="A62" s="15"/>
      <c r="B62" s="30" t="s">
        <v>53</v>
      </c>
      <c r="C62" s="27">
        <v>21</v>
      </c>
      <c r="D62" s="16">
        <v>12</v>
      </c>
      <c r="E62" s="16">
        <v>1</v>
      </c>
      <c r="F62" s="16">
        <v>0</v>
      </c>
      <c r="G62" s="17">
        <f t="shared" si="11"/>
        <v>6.5217391304347824E-2</v>
      </c>
      <c r="H62" s="17">
        <f t="shared" si="12"/>
        <v>4.0816326530612242E-2</v>
      </c>
      <c r="I62" s="17">
        <f t="shared" si="13"/>
        <v>9.0090090090090089E-3</v>
      </c>
      <c r="J62" s="17" t="str">
        <f t="shared" si="14"/>
        <v/>
      </c>
      <c r="K62" s="17">
        <f t="shared" si="17"/>
        <v>-0.95238095238095233</v>
      </c>
      <c r="L62" s="17">
        <f t="shared" si="18"/>
        <v>-1</v>
      </c>
      <c r="M62" s="17">
        <f t="shared" si="15"/>
        <v>-6.2111801242236017E-2</v>
      </c>
      <c r="N62" s="23">
        <f t="shared" si="16"/>
        <v>-4.0816326530612242E-2</v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21</v>
      </c>
      <c r="D64" s="16">
        <v>21</v>
      </c>
      <c r="E64" s="16">
        <v>21</v>
      </c>
      <c r="F64" s="16">
        <v>21</v>
      </c>
      <c r="G64" s="17">
        <f t="shared" si="11"/>
        <v>6.5217391304347824E-2</v>
      </c>
      <c r="H64" s="17">
        <f t="shared" si="12"/>
        <v>7.1428571428571425E-2</v>
      </c>
      <c r="I64" s="17">
        <f t="shared" si="13"/>
        <v>0.1891891891891892</v>
      </c>
      <c r="J64" s="17">
        <f t="shared" si="14"/>
        <v>6.9536423841059597E-2</v>
      </c>
      <c r="K64" s="17">
        <f t="shared" si="17"/>
        <v>0</v>
      </c>
      <c r="L64" s="17">
        <f t="shared" si="18"/>
        <v>0</v>
      </c>
      <c r="M64" s="17">
        <f t="shared" si="15"/>
        <v>0</v>
      </c>
      <c r="N64" s="23">
        <f t="shared" si="16"/>
        <v>0</v>
      </c>
    </row>
    <row r="65" spans="1:14" x14ac:dyDescent="0.2">
      <c r="A65" s="15"/>
      <c r="B65" s="30" t="s">
        <v>56</v>
      </c>
      <c r="C65" s="27">
        <v>0</v>
      </c>
      <c r="D65" s="16">
        <v>5</v>
      </c>
      <c r="E65" s="16">
        <v>1</v>
      </c>
      <c r="F65" s="16">
        <v>0</v>
      </c>
      <c r="G65" s="17" t="str">
        <f t="shared" si="11"/>
        <v/>
      </c>
      <c r="H65" s="17">
        <f t="shared" si="12"/>
        <v>1.7006802721088437E-2</v>
      </c>
      <c r="I65" s="17">
        <f t="shared" si="13"/>
        <v>9.0090090090090089E-3</v>
      </c>
      <c r="J65" s="17" t="str">
        <f t="shared" si="14"/>
        <v/>
      </c>
      <c r="K65" s="17">
        <f t="shared" si="17"/>
        <v>1</v>
      </c>
      <c r="L65" s="17">
        <f t="shared" si="18"/>
        <v>-1</v>
      </c>
      <c r="M65" s="17" t="str">
        <f t="shared" si="15"/>
        <v/>
      </c>
      <c r="N65" s="23">
        <f t="shared" si="16"/>
        <v>-1.7006802721088437E-2</v>
      </c>
    </row>
    <row r="66" spans="1:14" x14ac:dyDescent="0.2">
      <c r="A66" s="15"/>
      <c r="B66" s="30" t="s">
        <v>57</v>
      </c>
      <c r="C66" s="27">
        <v>0</v>
      </c>
      <c r="D66" s="16">
        <v>1</v>
      </c>
      <c r="E66" s="16"/>
      <c r="F66" s="16"/>
      <c r="G66" s="17" t="str">
        <f t="shared" si="11"/>
        <v/>
      </c>
      <c r="H66" s="17">
        <f t="shared" si="12"/>
        <v>3.4013605442176869E-3</v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>
        <f t="shared" si="18"/>
        <v>-1</v>
      </c>
      <c r="M66" s="17" t="str">
        <f t="shared" si="15"/>
        <v/>
      </c>
      <c r="N66" s="23">
        <f t="shared" si="16"/>
        <v>-3.4013605442176869E-3</v>
      </c>
    </row>
    <row r="67" spans="1:14" x14ac:dyDescent="0.2">
      <c r="A67" s="15"/>
      <c r="B67" s="30" t="s">
        <v>58</v>
      </c>
      <c r="C67" s="27">
        <v>48</v>
      </c>
      <c r="D67" s="16">
        <v>73</v>
      </c>
      <c r="E67" s="16">
        <v>2</v>
      </c>
      <c r="F67" s="16">
        <v>4</v>
      </c>
      <c r="G67" s="17">
        <f t="shared" si="11"/>
        <v>0.14906832298136646</v>
      </c>
      <c r="H67" s="17">
        <f t="shared" si="12"/>
        <v>0.24829931972789115</v>
      </c>
      <c r="I67" s="17">
        <f t="shared" si="13"/>
        <v>1.8018018018018018E-2</v>
      </c>
      <c r="J67" s="17">
        <f t="shared" si="14"/>
        <v>1.3245033112582781E-2</v>
      </c>
      <c r="K67" s="17">
        <f t="shared" si="17"/>
        <v>-0.95833333333333337</v>
      </c>
      <c r="L67" s="17">
        <f t="shared" si="18"/>
        <v>-0.9452054794520548</v>
      </c>
      <c r="M67" s="17">
        <f t="shared" si="15"/>
        <v>-0.14285714285714288</v>
      </c>
      <c r="N67" s="23">
        <f t="shared" si="16"/>
        <v>-0.23469387755102042</v>
      </c>
    </row>
    <row r="68" spans="1:14" x14ac:dyDescent="0.2">
      <c r="A68" s="15"/>
      <c r="B68" s="30" t="s">
        <v>59</v>
      </c>
      <c r="C68" s="27">
        <v>1</v>
      </c>
      <c r="D68" s="16">
        <v>0</v>
      </c>
      <c r="E68" s="16"/>
      <c r="F68" s="16"/>
      <c r="G68" s="17">
        <f t="shared" si="11"/>
        <v>3.105590062111801E-3</v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>
        <f t="shared" si="17"/>
        <v>-1</v>
      </c>
      <c r="L68" s="17" t="str">
        <f t="shared" si="18"/>
        <v xml:space="preserve"> </v>
      </c>
      <c r="M68" s="17">
        <f t="shared" si="15"/>
        <v>-3.105590062111801E-3</v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>
        <v>6</v>
      </c>
      <c r="D70" s="16">
        <v>11</v>
      </c>
      <c r="E70" s="16">
        <v>5</v>
      </c>
      <c r="F70" s="16">
        <v>6</v>
      </c>
      <c r="G70" s="17">
        <f t="shared" si="11"/>
        <v>1.8633540372670808E-2</v>
      </c>
      <c r="H70" s="17">
        <f t="shared" si="12"/>
        <v>3.7414965986394558E-2</v>
      </c>
      <c r="I70" s="17">
        <f t="shared" si="13"/>
        <v>4.5045045045045043E-2</v>
      </c>
      <c r="J70" s="17">
        <f t="shared" si="14"/>
        <v>1.9867549668874173E-2</v>
      </c>
      <c r="K70" s="17">
        <f t="shared" si="17"/>
        <v>-0.16666666666666666</v>
      </c>
      <c r="L70" s="17">
        <f t="shared" si="18"/>
        <v>-0.45454545454545453</v>
      </c>
      <c r="M70" s="17">
        <f t="shared" si="15"/>
        <v>-3.105590062111801E-3</v>
      </c>
      <c r="N70" s="23">
        <f t="shared" si="16"/>
        <v>-1.7006802721088433E-2</v>
      </c>
    </row>
    <row r="71" spans="1:14" x14ac:dyDescent="0.2">
      <c r="A71" s="15"/>
      <c r="B71" s="30" t="s">
        <v>62</v>
      </c>
      <c r="C71" s="27">
        <v>4</v>
      </c>
      <c r="D71" s="16">
        <v>3</v>
      </c>
      <c r="E71" s="16">
        <v>0</v>
      </c>
      <c r="F71" s="16">
        <v>6</v>
      </c>
      <c r="G71" s="17">
        <f t="shared" si="11"/>
        <v>1.2422360248447204E-2</v>
      </c>
      <c r="H71" s="17">
        <f t="shared" si="12"/>
        <v>1.020408163265306E-2</v>
      </c>
      <c r="I71" s="17" t="str">
        <f t="shared" si="13"/>
        <v/>
      </c>
      <c r="J71" s="17">
        <f t="shared" si="14"/>
        <v>1.9867549668874173E-2</v>
      </c>
      <c r="K71" s="17">
        <f t="shared" si="17"/>
        <v>-1</v>
      </c>
      <c r="L71" s="17">
        <f t="shared" si="18"/>
        <v>1</v>
      </c>
      <c r="M71" s="17">
        <f t="shared" si="15"/>
        <v>-1.2422360248447204E-2</v>
      </c>
      <c r="N71" s="23">
        <f t="shared" si="16"/>
        <v>1.020408163265306E-2</v>
      </c>
    </row>
    <row r="72" spans="1:14" x14ac:dyDescent="0.2">
      <c r="A72" s="15"/>
      <c r="B72" s="30" t="s">
        <v>63</v>
      </c>
      <c r="C72" s="27">
        <v>0</v>
      </c>
      <c r="D72" s="16">
        <v>4</v>
      </c>
      <c r="E72" s="16">
        <v>2</v>
      </c>
      <c r="F72" s="16">
        <v>1</v>
      </c>
      <c r="G72" s="17" t="str">
        <f t="shared" si="11"/>
        <v/>
      </c>
      <c r="H72" s="17">
        <f t="shared" si="12"/>
        <v>1.3605442176870748E-2</v>
      </c>
      <c r="I72" s="17">
        <f t="shared" si="13"/>
        <v>1.8018018018018018E-2</v>
      </c>
      <c r="J72" s="17">
        <f t="shared" si="14"/>
        <v>3.3112582781456954E-3</v>
      </c>
      <c r="K72" s="17">
        <f t="shared" si="17"/>
        <v>1</v>
      </c>
      <c r="L72" s="17">
        <f t="shared" si="18"/>
        <v>-0.75</v>
      </c>
      <c r="M72" s="17" t="str">
        <f t="shared" si="15"/>
        <v/>
      </c>
      <c r="N72" s="23">
        <f t="shared" si="16"/>
        <v>-1.020408163265306E-2</v>
      </c>
    </row>
    <row r="73" spans="1:14" ht="15.75" thickBot="1" x14ac:dyDescent="0.25">
      <c r="A73" s="15"/>
      <c r="B73" s="31" t="s">
        <v>64</v>
      </c>
      <c r="C73" s="28">
        <v>1</v>
      </c>
      <c r="D73" s="24">
        <v>0</v>
      </c>
      <c r="E73" s="24">
        <v>1</v>
      </c>
      <c r="F73" s="24">
        <v>3</v>
      </c>
      <c r="G73" s="25">
        <f t="shared" si="11"/>
        <v>3.105590062111801E-3</v>
      </c>
      <c r="H73" s="25" t="str">
        <f t="shared" si="12"/>
        <v/>
      </c>
      <c r="I73" s="25">
        <f t="shared" si="13"/>
        <v>9.0090090090090089E-3</v>
      </c>
      <c r="J73" s="25">
        <f t="shared" si="14"/>
        <v>9.9337748344370865E-3</v>
      </c>
      <c r="K73" s="25">
        <f t="shared" si="17"/>
        <v>0</v>
      </c>
      <c r="L73" s="25">
        <f t="shared" si="18"/>
        <v>1</v>
      </c>
      <c r="M73" s="25">
        <f t="shared" si="15"/>
        <v>0</v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2145</v>
      </c>
      <c r="D81" s="10">
        <f>SUM(D82:D180)</f>
        <v>1891</v>
      </c>
      <c r="E81" s="10">
        <f>SUM(E82:E180)</f>
        <v>2386</v>
      </c>
      <c r="F81" s="9">
        <f>SUM(F82:F180)</f>
        <v>2042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0.11235431235431236</v>
      </c>
      <c r="L81" s="11">
        <f>+IF(AND(D81=0,F81=0),"",IF(D81=0,1,IF(F81=0,-1,(F81-D81)/D81)))</f>
        <v>7.9851930195663667E-2</v>
      </c>
      <c r="M81" s="12">
        <f t="shared" ref="M81:M112" si="23">+IF(OR(AND(G81=""),(K81="")),"",G81*K81)</f>
        <v>0.11235431235431236</v>
      </c>
      <c r="N81" s="12">
        <f t="shared" ref="N81:N112" si="24">+IF(OR(AND(H81=""),(L81="")),"",H81*L81)</f>
        <v>7.9851930195663667E-2</v>
      </c>
    </row>
    <row r="82" spans="1:14" x14ac:dyDescent="0.2">
      <c r="A82" s="15"/>
      <c r="B82" s="29" t="s">
        <v>65</v>
      </c>
      <c r="C82" s="62">
        <v>69</v>
      </c>
      <c r="D82" s="63">
        <v>46</v>
      </c>
      <c r="E82" s="63">
        <v>11</v>
      </c>
      <c r="F82" s="63">
        <v>1</v>
      </c>
      <c r="G82" s="64">
        <f t="shared" si="19"/>
        <v>3.2167832167832165E-2</v>
      </c>
      <c r="H82" s="64">
        <f t="shared" si="20"/>
        <v>2.4325753569539928E-2</v>
      </c>
      <c r="I82" s="64">
        <f t="shared" si="21"/>
        <v>4.6102263202011731E-3</v>
      </c>
      <c r="J82" s="64">
        <f t="shared" si="22"/>
        <v>4.8971596474045055E-4</v>
      </c>
      <c r="K82" s="64">
        <f t="shared" ref="K82:K113" si="25">+IF(AND(C82=0,E82=0)," ",IF(C82=0,1,IF(E82=0,-1,(E82-C82)/C82)))</f>
        <v>-0.84057971014492749</v>
      </c>
      <c r="L82" s="64">
        <f t="shared" ref="L82:L113" si="26">+IF(AND(D82=0,F82=0)," ",IF(D82=0,1,IF(F82=0,-1,(F82-D82)/D82)))</f>
        <v>-0.97826086956521741</v>
      </c>
      <c r="M82" s="64">
        <f t="shared" si="23"/>
        <v>-2.7039627039627034E-2</v>
      </c>
      <c r="N82" s="65">
        <f t="shared" si="24"/>
        <v>-2.3796932839767321E-2</v>
      </c>
    </row>
    <row r="83" spans="1:14" ht="26.25" customHeight="1" x14ac:dyDescent="0.2">
      <c r="A83" s="15"/>
      <c r="B83" s="30" t="s">
        <v>66</v>
      </c>
      <c r="C83" s="27">
        <v>21</v>
      </c>
      <c r="D83" s="16">
        <v>18</v>
      </c>
      <c r="E83" s="16">
        <v>88</v>
      </c>
      <c r="F83" s="16">
        <v>38</v>
      </c>
      <c r="G83" s="17">
        <f t="shared" si="19"/>
        <v>9.7902097902097911E-3</v>
      </c>
      <c r="H83" s="17">
        <f t="shared" si="20"/>
        <v>9.5187731359069275E-3</v>
      </c>
      <c r="I83" s="17">
        <f t="shared" si="21"/>
        <v>3.6881810561609385E-2</v>
      </c>
      <c r="J83" s="17">
        <f t="shared" si="22"/>
        <v>1.8609206660137122E-2</v>
      </c>
      <c r="K83" s="17">
        <f t="shared" si="25"/>
        <v>3.1904761904761907</v>
      </c>
      <c r="L83" s="17">
        <f t="shared" si="26"/>
        <v>1.1111111111111112</v>
      </c>
      <c r="M83" s="17">
        <f t="shared" si="23"/>
        <v>3.1235431235431241E-2</v>
      </c>
      <c r="N83" s="23">
        <f t="shared" si="24"/>
        <v>1.0576414595452142E-2</v>
      </c>
    </row>
    <row r="84" spans="1:14" x14ac:dyDescent="0.2">
      <c r="A84" s="15"/>
      <c r="B84" s="30" t="s">
        <v>67</v>
      </c>
      <c r="C84" s="27">
        <v>4</v>
      </c>
      <c r="D84" s="16">
        <v>2</v>
      </c>
      <c r="E84" s="16">
        <v>2</v>
      </c>
      <c r="F84" s="16">
        <v>1</v>
      </c>
      <c r="G84" s="17">
        <f t="shared" si="19"/>
        <v>1.8648018648018648E-3</v>
      </c>
      <c r="H84" s="17">
        <f t="shared" si="20"/>
        <v>1.0576414595452142E-3</v>
      </c>
      <c r="I84" s="17">
        <f t="shared" si="21"/>
        <v>8.3822296730930428E-4</v>
      </c>
      <c r="J84" s="17">
        <f t="shared" si="22"/>
        <v>4.8971596474045055E-4</v>
      </c>
      <c r="K84" s="17">
        <f t="shared" si="25"/>
        <v>-0.5</v>
      </c>
      <c r="L84" s="17">
        <f t="shared" si="26"/>
        <v>-0.5</v>
      </c>
      <c r="M84" s="17">
        <f t="shared" si="23"/>
        <v>-9.324009324009324E-4</v>
      </c>
      <c r="N84" s="23">
        <f t="shared" si="24"/>
        <v>-5.2882072977260709E-4</v>
      </c>
    </row>
    <row r="85" spans="1:14" x14ac:dyDescent="0.2">
      <c r="A85" s="15"/>
      <c r="B85" s="30" t="s">
        <v>68</v>
      </c>
      <c r="C85" s="27">
        <v>64</v>
      </c>
      <c r="D85" s="16">
        <v>16</v>
      </c>
      <c r="E85" s="16">
        <v>274</v>
      </c>
      <c r="F85" s="16">
        <v>124</v>
      </c>
      <c r="G85" s="17">
        <f t="shared" si="19"/>
        <v>2.9836829836829837E-2</v>
      </c>
      <c r="H85" s="17">
        <f t="shared" si="20"/>
        <v>8.4611316763617134E-3</v>
      </c>
      <c r="I85" s="17">
        <f t="shared" si="21"/>
        <v>0.11483654652137469</v>
      </c>
      <c r="J85" s="17">
        <f t="shared" si="22"/>
        <v>6.0724779627815868E-2</v>
      </c>
      <c r="K85" s="17">
        <f t="shared" si="25"/>
        <v>3.28125</v>
      </c>
      <c r="L85" s="17">
        <f t="shared" si="26"/>
        <v>6.75</v>
      </c>
      <c r="M85" s="17">
        <f t="shared" si="23"/>
        <v>9.7902097902097904E-2</v>
      </c>
      <c r="N85" s="23">
        <f t="shared" si="24"/>
        <v>5.7112638815441569E-2</v>
      </c>
    </row>
    <row r="86" spans="1:14" ht="25.5" x14ac:dyDescent="0.2">
      <c r="A86" s="15"/>
      <c r="B86" s="30" t="s">
        <v>69</v>
      </c>
      <c r="C86" s="27">
        <v>118</v>
      </c>
      <c r="D86" s="16">
        <v>111</v>
      </c>
      <c r="E86" s="16">
        <v>293</v>
      </c>
      <c r="F86" s="16">
        <v>258</v>
      </c>
      <c r="G86" s="17">
        <f t="shared" si="19"/>
        <v>5.501165501165501E-2</v>
      </c>
      <c r="H86" s="17">
        <f t="shared" si="20"/>
        <v>5.8699101004759384E-2</v>
      </c>
      <c r="I86" s="17">
        <f t="shared" si="21"/>
        <v>0.12279966471081308</v>
      </c>
      <c r="J86" s="17">
        <f t="shared" si="22"/>
        <v>0.12634671890303623</v>
      </c>
      <c r="K86" s="17">
        <f t="shared" si="25"/>
        <v>1.4830508474576272</v>
      </c>
      <c r="L86" s="17">
        <f t="shared" si="26"/>
        <v>1.3243243243243243</v>
      </c>
      <c r="M86" s="17">
        <f t="shared" si="23"/>
        <v>8.1585081585081584E-2</v>
      </c>
      <c r="N86" s="23">
        <f t="shared" si="24"/>
        <v>7.7736647276573242E-2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7</v>
      </c>
      <c r="D88" s="16">
        <v>2</v>
      </c>
      <c r="E88" s="16">
        <v>1</v>
      </c>
      <c r="F88" s="16">
        <v>1</v>
      </c>
      <c r="G88" s="17">
        <f t="shared" si="19"/>
        <v>3.2634032634032634E-3</v>
      </c>
      <c r="H88" s="17">
        <f t="shared" si="20"/>
        <v>1.0576414595452142E-3</v>
      </c>
      <c r="I88" s="17">
        <f t="shared" si="21"/>
        <v>4.1911148365465214E-4</v>
      </c>
      <c r="J88" s="17">
        <f t="shared" si="22"/>
        <v>4.8971596474045055E-4</v>
      </c>
      <c r="K88" s="17">
        <f t="shared" si="25"/>
        <v>-0.8571428571428571</v>
      </c>
      <c r="L88" s="17">
        <f t="shared" si="26"/>
        <v>-0.5</v>
      </c>
      <c r="M88" s="17">
        <f t="shared" si="23"/>
        <v>-2.7972027972027972E-3</v>
      </c>
      <c r="N88" s="23">
        <f t="shared" si="24"/>
        <v>-5.2882072977260709E-4</v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>
        <v>1</v>
      </c>
      <c r="F89" s="16">
        <v>2</v>
      </c>
      <c r="G89" s="17" t="str">
        <f t="shared" si="19"/>
        <v/>
      </c>
      <c r="H89" s="17" t="str">
        <f t="shared" si="20"/>
        <v/>
      </c>
      <c r="I89" s="17">
        <f t="shared" si="21"/>
        <v>4.1911148365465214E-4</v>
      </c>
      <c r="J89" s="17">
        <f t="shared" si="22"/>
        <v>9.7943192948090111E-4</v>
      </c>
      <c r="K89" s="17">
        <f t="shared" si="25"/>
        <v>1</v>
      </c>
      <c r="L89" s="17">
        <f t="shared" si="26"/>
        <v>1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>
        <v>0</v>
      </c>
      <c r="F90" s="16">
        <v>2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>
        <f t="shared" si="22"/>
        <v>9.7943192948090111E-4</v>
      </c>
      <c r="K90" s="17" t="str">
        <f t="shared" si="25"/>
        <v xml:space="preserve"> </v>
      </c>
      <c r="L90" s="17">
        <f t="shared" si="26"/>
        <v>1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>
        <v>0</v>
      </c>
      <c r="F91" s="16">
        <v>1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>
        <f t="shared" si="22"/>
        <v>4.8971596474045055E-4</v>
      </c>
      <c r="K91" s="17" t="str">
        <f t="shared" si="25"/>
        <v xml:space="preserve"> </v>
      </c>
      <c r="L91" s="17">
        <f t="shared" si="26"/>
        <v>1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>
        <v>4</v>
      </c>
      <c r="D92" s="16">
        <v>1</v>
      </c>
      <c r="E92" s="16">
        <v>3</v>
      </c>
      <c r="F92" s="16">
        <v>1</v>
      </c>
      <c r="G92" s="17">
        <f t="shared" si="19"/>
        <v>1.8648018648018648E-3</v>
      </c>
      <c r="H92" s="17">
        <f t="shared" si="20"/>
        <v>5.2882072977260709E-4</v>
      </c>
      <c r="I92" s="17">
        <f t="shared" si="21"/>
        <v>1.2573344509639564E-3</v>
      </c>
      <c r="J92" s="17">
        <f t="shared" si="22"/>
        <v>4.8971596474045055E-4</v>
      </c>
      <c r="K92" s="17">
        <f t="shared" si="25"/>
        <v>-0.25</v>
      </c>
      <c r="L92" s="17">
        <f t="shared" si="26"/>
        <v>0</v>
      </c>
      <c r="M92" s="17">
        <f t="shared" si="23"/>
        <v>-4.662004662004662E-4</v>
      </c>
      <c r="N92" s="23">
        <f t="shared" si="24"/>
        <v>0</v>
      </c>
    </row>
    <row r="93" spans="1:14" x14ac:dyDescent="0.2">
      <c r="A93" s="15"/>
      <c r="B93" s="30" t="s">
        <v>77</v>
      </c>
      <c r="C93" s="27">
        <v>1</v>
      </c>
      <c r="D93" s="16">
        <v>1</v>
      </c>
      <c r="E93" s="16">
        <v>1</v>
      </c>
      <c r="F93" s="16">
        <v>1</v>
      </c>
      <c r="G93" s="17">
        <f t="shared" si="19"/>
        <v>4.662004662004662E-4</v>
      </c>
      <c r="H93" s="17">
        <f t="shared" si="20"/>
        <v>5.2882072977260709E-4</v>
      </c>
      <c r="I93" s="17">
        <f t="shared" si="21"/>
        <v>4.1911148365465214E-4</v>
      </c>
      <c r="J93" s="17">
        <f t="shared" si="22"/>
        <v>4.8971596474045055E-4</v>
      </c>
      <c r="K93" s="17">
        <f t="shared" si="25"/>
        <v>0</v>
      </c>
      <c r="L93" s="17">
        <f t="shared" si="26"/>
        <v>0</v>
      </c>
      <c r="M93" s="17">
        <f t="shared" si="23"/>
        <v>0</v>
      </c>
      <c r="N93" s="23">
        <f t="shared" si="24"/>
        <v>0</v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9</v>
      </c>
      <c r="D97" s="16">
        <v>0</v>
      </c>
      <c r="E97" s="16">
        <v>1</v>
      </c>
      <c r="F97" s="16">
        <v>0</v>
      </c>
      <c r="G97" s="17">
        <f t="shared" si="19"/>
        <v>4.1958041958041958E-3</v>
      </c>
      <c r="H97" s="17" t="str">
        <f t="shared" si="20"/>
        <v/>
      </c>
      <c r="I97" s="17">
        <f t="shared" si="21"/>
        <v>4.1911148365465214E-4</v>
      </c>
      <c r="J97" s="17" t="str">
        <f t="shared" si="22"/>
        <v/>
      </c>
      <c r="K97" s="17">
        <f t="shared" si="25"/>
        <v>-0.88888888888888884</v>
      </c>
      <c r="L97" s="17" t="str">
        <f t="shared" si="26"/>
        <v xml:space="preserve"> </v>
      </c>
      <c r="M97" s="17">
        <f t="shared" si="23"/>
        <v>-3.7296037296037296E-3</v>
      </c>
      <c r="N97" s="23" t="str">
        <f t="shared" si="24"/>
        <v/>
      </c>
    </row>
    <row r="98" spans="1:14" x14ac:dyDescent="0.2">
      <c r="A98" s="15"/>
      <c r="B98" s="30" t="s">
        <v>82</v>
      </c>
      <c r="C98" s="27"/>
      <c r="D98" s="16"/>
      <c r="E98" s="16">
        <v>1</v>
      </c>
      <c r="F98" s="16">
        <v>1</v>
      </c>
      <c r="G98" s="17" t="str">
        <f t="shared" si="19"/>
        <v/>
      </c>
      <c r="H98" s="17" t="str">
        <f t="shared" si="20"/>
        <v/>
      </c>
      <c r="I98" s="17">
        <f t="shared" si="21"/>
        <v>4.1911148365465214E-4</v>
      </c>
      <c r="J98" s="17">
        <f t="shared" si="22"/>
        <v>4.8971596474045055E-4</v>
      </c>
      <c r="K98" s="17">
        <f t="shared" si="25"/>
        <v>1</v>
      </c>
      <c r="L98" s="17">
        <f t="shared" si="26"/>
        <v>1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21</v>
      </c>
      <c r="D99" s="16">
        <v>33</v>
      </c>
      <c r="E99" s="16">
        <v>28</v>
      </c>
      <c r="F99" s="16">
        <v>23</v>
      </c>
      <c r="G99" s="17">
        <f t="shared" si="19"/>
        <v>9.7902097902097911E-3</v>
      </c>
      <c r="H99" s="17">
        <f t="shared" si="20"/>
        <v>1.7451084082496033E-2</v>
      </c>
      <c r="I99" s="17">
        <f t="shared" si="21"/>
        <v>1.173512154233026E-2</v>
      </c>
      <c r="J99" s="17">
        <f t="shared" si="22"/>
        <v>1.1263467189030362E-2</v>
      </c>
      <c r="K99" s="17">
        <f t="shared" si="25"/>
        <v>0.33333333333333331</v>
      </c>
      <c r="L99" s="17">
        <f t="shared" si="26"/>
        <v>-0.30303030303030304</v>
      </c>
      <c r="M99" s="17">
        <f t="shared" si="23"/>
        <v>3.2634032634032634E-3</v>
      </c>
      <c r="N99" s="23">
        <f t="shared" si="24"/>
        <v>-5.2882072977260709E-3</v>
      </c>
    </row>
    <row r="100" spans="1:14" x14ac:dyDescent="0.2">
      <c r="A100" s="15"/>
      <c r="B100" s="30" t="s">
        <v>84</v>
      </c>
      <c r="C100" s="27">
        <v>380</v>
      </c>
      <c r="D100" s="16">
        <v>524</v>
      </c>
      <c r="E100" s="16">
        <v>499</v>
      </c>
      <c r="F100" s="16">
        <v>306</v>
      </c>
      <c r="G100" s="17">
        <f t="shared" si="19"/>
        <v>0.17715617715617715</v>
      </c>
      <c r="H100" s="17">
        <f t="shared" si="20"/>
        <v>0.27710206240084612</v>
      </c>
      <c r="I100" s="17">
        <f t="shared" si="21"/>
        <v>0.20913663034367141</v>
      </c>
      <c r="J100" s="17">
        <f t="shared" si="22"/>
        <v>0.14985308521057786</v>
      </c>
      <c r="K100" s="17">
        <f t="shared" si="25"/>
        <v>0.31315789473684208</v>
      </c>
      <c r="L100" s="17">
        <f t="shared" si="26"/>
        <v>-0.41603053435114506</v>
      </c>
      <c r="M100" s="17">
        <f t="shared" si="23"/>
        <v>5.547785547785547E-2</v>
      </c>
      <c r="N100" s="23">
        <f t="shared" si="24"/>
        <v>-0.11528291909042836</v>
      </c>
    </row>
    <row r="101" spans="1:14" x14ac:dyDescent="0.2">
      <c r="A101" s="15"/>
      <c r="B101" s="30" t="s">
        <v>85</v>
      </c>
      <c r="C101" s="27"/>
      <c r="D101" s="16"/>
      <c r="E101" s="16">
        <v>117</v>
      </c>
      <c r="F101" s="16">
        <v>109</v>
      </c>
      <c r="G101" s="17" t="str">
        <f t="shared" si="19"/>
        <v/>
      </c>
      <c r="H101" s="17" t="str">
        <f t="shared" si="20"/>
        <v/>
      </c>
      <c r="I101" s="17">
        <f t="shared" si="21"/>
        <v>4.9036043587594301E-2</v>
      </c>
      <c r="J101" s="17">
        <f t="shared" si="22"/>
        <v>5.3379040156709107E-2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>
        <v>11</v>
      </c>
      <c r="F102" s="16">
        <v>10</v>
      </c>
      <c r="G102" s="17" t="str">
        <f t="shared" si="19"/>
        <v/>
      </c>
      <c r="H102" s="17" t="str">
        <f t="shared" si="20"/>
        <v/>
      </c>
      <c r="I102" s="17">
        <f t="shared" si="21"/>
        <v>4.6102263202011731E-3</v>
      </c>
      <c r="J102" s="17">
        <f t="shared" si="22"/>
        <v>4.8971596474045058E-3</v>
      </c>
      <c r="K102" s="17">
        <f t="shared" si="25"/>
        <v>1</v>
      </c>
      <c r="L102" s="17">
        <f t="shared" si="26"/>
        <v>1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13</v>
      </c>
      <c r="D103" s="16">
        <v>27</v>
      </c>
      <c r="E103" s="16">
        <v>7</v>
      </c>
      <c r="F103" s="16">
        <v>19</v>
      </c>
      <c r="G103" s="17">
        <f t="shared" si="19"/>
        <v>6.0606060606060606E-3</v>
      </c>
      <c r="H103" s="17">
        <f t="shared" si="20"/>
        <v>1.4278159703860392E-2</v>
      </c>
      <c r="I103" s="17">
        <f t="shared" si="21"/>
        <v>2.933780385582565E-3</v>
      </c>
      <c r="J103" s="17">
        <f t="shared" si="22"/>
        <v>9.3046033300685609E-3</v>
      </c>
      <c r="K103" s="17">
        <f t="shared" si="25"/>
        <v>-0.46153846153846156</v>
      </c>
      <c r="L103" s="17">
        <f t="shared" si="26"/>
        <v>-0.29629629629629628</v>
      </c>
      <c r="M103" s="17">
        <f t="shared" si="23"/>
        <v>-2.7972027972027972E-3</v>
      </c>
      <c r="N103" s="23">
        <f t="shared" si="24"/>
        <v>-4.2305658381808567E-3</v>
      </c>
    </row>
    <row r="104" spans="1:14" x14ac:dyDescent="0.2">
      <c r="A104" s="15"/>
      <c r="B104" s="30" t="s">
        <v>88</v>
      </c>
      <c r="C104" s="27">
        <v>0</v>
      </c>
      <c r="D104" s="16">
        <v>23</v>
      </c>
      <c r="E104" s="16">
        <v>0</v>
      </c>
      <c r="F104" s="16">
        <v>4</v>
      </c>
      <c r="G104" s="17" t="str">
        <f t="shared" si="19"/>
        <v/>
      </c>
      <c r="H104" s="17">
        <f t="shared" si="20"/>
        <v>1.2162876784769964E-2</v>
      </c>
      <c r="I104" s="17" t="str">
        <f t="shared" si="21"/>
        <v/>
      </c>
      <c r="J104" s="17">
        <f t="shared" si="22"/>
        <v>1.9588638589618022E-3</v>
      </c>
      <c r="K104" s="17" t="str">
        <f t="shared" si="25"/>
        <v xml:space="preserve"> </v>
      </c>
      <c r="L104" s="17">
        <f t="shared" si="26"/>
        <v>-0.82608695652173914</v>
      </c>
      <c r="M104" s="17" t="str">
        <f t="shared" si="23"/>
        <v/>
      </c>
      <c r="N104" s="23">
        <f t="shared" si="24"/>
        <v>-1.0047593865679535E-2</v>
      </c>
    </row>
    <row r="105" spans="1:14" x14ac:dyDescent="0.2">
      <c r="A105" s="15"/>
      <c r="B105" s="30" t="s">
        <v>89</v>
      </c>
      <c r="C105" s="27">
        <v>3</v>
      </c>
      <c r="D105" s="16">
        <v>6</v>
      </c>
      <c r="E105" s="16">
        <v>0</v>
      </c>
      <c r="F105" s="16">
        <v>4</v>
      </c>
      <c r="G105" s="17">
        <f t="shared" si="19"/>
        <v>1.3986013986013986E-3</v>
      </c>
      <c r="H105" s="17">
        <f t="shared" si="20"/>
        <v>3.1729243786356425E-3</v>
      </c>
      <c r="I105" s="17" t="str">
        <f t="shared" si="21"/>
        <v/>
      </c>
      <c r="J105" s="17">
        <f t="shared" si="22"/>
        <v>1.9588638589618022E-3</v>
      </c>
      <c r="K105" s="17">
        <f t="shared" si="25"/>
        <v>-1</v>
      </c>
      <c r="L105" s="17">
        <f t="shared" si="26"/>
        <v>-0.33333333333333331</v>
      </c>
      <c r="M105" s="17">
        <f t="shared" si="23"/>
        <v>-1.3986013986013986E-3</v>
      </c>
      <c r="N105" s="23">
        <f t="shared" si="24"/>
        <v>-1.0576414595452142E-3</v>
      </c>
    </row>
    <row r="106" spans="1:14" x14ac:dyDescent="0.2">
      <c r="A106" s="15"/>
      <c r="B106" s="30" t="s">
        <v>90</v>
      </c>
      <c r="C106" s="27">
        <v>4</v>
      </c>
      <c r="D106" s="16">
        <v>8</v>
      </c>
      <c r="E106" s="16">
        <v>3</v>
      </c>
      <c r="F106" s="16">
        <v>10</v>
      </c>
      <c r="G106" s="17">
        <f t="shared" si="19"/>
        <v>1.8648018648018648E-3</v>
      </c>
      <c r="H106" s="17">
        <f t="shared" si="20"/>
        <v>4.2305658381808567E-3</v>
      </c>
      <c r="I106" s="17">
        <f t="shared" si="21"/>
        <v>1.2573344509639564E-3</v>
      </c>
      <c r="J106" s="17">
        <f t="shared" si="22"/>
        <v>4.8971596474045058E-3</v>
      </c>
      <c r="K106" s="17">
        <f t="shared" si="25"/>
        <v>-0.25</v>
      </c>
      <c r="L106" s="17">
        <f t="shared" si="26"/>
        <v>0.25</v>
      </c>
      <c r="M106" s="17">
        <f t="shared" si="23"/>
        <v>-4.662004662004662E-4</v>
      </c>
      <c r="N106" s="23">
        <f t="shared" si="24"/>
        <v>1.0576414595452142E-3</v>
      </c>
    </row>
    <row r="107" spans="1:14" x14ac:dyDescent="0.2">
      <c r="A107" s="15"/>
      <c r="B107" s="30" t="s">
        <v>91</v>
      </c>
      <c r="C107" s="27">
        <v>2</v>
      </c>
      <c r="D107" s="16">
        <v>4</v>
      </c>
      <c r="E107" s="16">
        <v>0</v>
      </c>
      <c r="F107" s="16">
        <v>2</v>
      </c>
      <c r="G107" s="17">
        <f t="shared" si="19"/>
        <v>9.324009324009324E-4</v>
      </c>
      <c r="H107" s="17">
        <f t="shared" si="20"/>
        <v>2.1152829190904283E-3</v>
      </c>
      <c r="I107" s="17" t="str">
        <f t="shared" si="21"/>
        <v/>
      </c>
      <c r="J107" s="17">
        <f t="shared" si="22"/>
        <v>9.7943192948090111E-4</v>
      </c>
      <c r="K107" s="17">
        <f t="shared" si="25"/>
        <v>-1</v>
      </c>
      <c r="L107" s="17">
        <f t="shared" si="26"/>
        <v>-0.5</v>
      </c>
      <c r="M107" s="17">
        <f t="shared" si="23"/>
        <v>-9.324009324009324E-4</v>
      </c>
      <c r="N107" s="23">
        <f t="shared" si="24"/>
        <v>-1.0576414595452142E-3</v>
      </c>
    </row>
    <row r="108" spans="1:14" x14ac:dyDescent="0.2">
      <c r="A108" s="15"/>
      <c r="B108" s="30" t="s">
        <v>92</v>
      </c>
      <c r="C108" s="27">
        <v>3</v>
      </c>
      <c r="D108" s="16">
        <v>6</v>
      </c>
      <c r="E108" s="16">
        <v>0</v>
      </c>
      <c r="F108" s="16">
        <v>5</v>
      </c>
      <c r="G108" s="17">
        <f t="shared" si="19"/>
        <v>1.3986013986013986E-3</v>
      </c>
      <c r="H108" s="17">
        <f t="shared" si="20"/>
        <v>3.1729243786356425E-3</v>
      </c>
      <c r="I108" s="17" t="str">
        <f t="shared" si="21"/>
        <v/>
      </c>
      <c r="J108" s="17">
        <f t="shared" si="22"/>
        <v>2.4485798237022529E-3</v>
      </c>
      <c r="K108" s="17">
        <f t="shared" si="25"/>
        <v>-1</v>
      </c>
      <c r="L108" s="17">
        <f t="shared" si="26"/>
        <v>-0.16666666666666666</v>
      </c>
      <c r="M108" s="17">
        <f t="shared" si="23"/>
        <v>-1.3986013986013986E-3</v>
      </c>
      <c r="N108" s="23">
        <f t="shared" si="24"/>
        <v>-5.2882072977260709E-4</v>
      </c>
    </row>
    <row r="109" spans="1:14" x14ac:dyDescent="0.2">
      <c r="A109" s="15"/>
      <c r="B109" s="30" t="s">
        <v>93</v>
      </c>
      <c r="C109" s="27">
        <v>0</v>
      </c>
      <c r="D109" s="16">
        <v>4</v>
      </c>
      <c r="E109" s="16">
        <v>2</v>
      </c>
      <c r="F109" s="16">
        <v>2</v>
      </c>
      <c r="G109" s="17" t="str">
        <f t="shared" si="19"/>
        <v/>
      </c>
      <c r="H109" s="17">
        <f t="shared" si="20"/>
        <v>2.1152829190904283E-3</v>
      </c>
      <c r="I109" s="17">
        <f t="shared" si="21"/>
        <v>8.3822296730930428E-4</v>
      </c>
      <c r="J109" s="17">
        <f t="shared" si="22"/>
        <v>9.7943192948090111E-4</v>
      </c>
      <c r="K109" s="17">
        <f t="shared" si="25"/>
        <v>1</v>
      </c>
      <c r="L109" s="17">
        <f t="shared" si="26"/>
        <v>-0.5</v>
      </c>
      <c r="M109" s="17" t="str">
        <f t="shared" si="23"/>
        <v/>
      </c>
      <c r="N109" s="23">
        <f t="shared" si="24"/>
        <v>-1.0576414595452142E-3</v>
      </c>
    </row>
    <row r="110" spans="1:14" x14ac:dyDescent="0.2">
      <c r="A110" s="15"/>
      <c r="B110" s="30" t="s">
        <v>94</v>
      </c>
      <c r="C110" s="27">
        <v>1</v>
      </c>
      <c r="D110" s="16">
        <v>0</v>
      </c>
      <c r="E110" s="16"/>
      <c r="F110" s="16"/>
      <c r="G110" s="17">
        <f t="shared" si="19"/>
        <v>4.662004662004662E-4</v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>
        <f t="shared" si="25"/>
        <v>-1</v>
      </c>
      <c r="L110" s="17" t="str">
        <f t="shared" si="26"/>
        <v xml:space="preserve"> </v>
      </c>
      <c r="M110" s="17">
        <f t="shared" si="23"/>
        <v>-4.662004662004662E-4</v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24</v>
      </c>
      <c r="D111" s="16">
        <v>28</v>
      </c>
      <c r="E111" s="16">
        <v>48</v>
      </c>
      <c r="F111" s="16">
        <v>70</v>
      </c>
      <c r="G111" s="17">
        <f t="shared" si="19"/>
        <v>1.1188811188811189E-2</v>
      </c>
      <c r="H111" s="17">
        <f t="shared" si="20"/>
        <v>1.4806980433632998E-2</v>
      </c>
      <c r="I111" s="17">
        <f t="shared" si="21"/>
        <v>2.0117351215423303E-2</v>
      </c>
      <c r="J111" s="17">
        <f t="shared" si="22"/>
        <v>3.4280117531831536E-2</v>
      </c>
      <c r="K111" s="17">
        <f t="shared" si="25"/>
        <v>1</v>
      </c>
      <c r="L111" s="17">
        <f t="shared" si="26"/>
        <v>1.5</v>
      </c>
      <c r="M111" s="17">
        <f t="shared" si="23"/>
        <v>1.1188811188811189E-2</v>
      </c>
      <c r="N111" s="23">
        <f t="shared" si="24"/>
        <v>2.2210470650449496E-2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>
        <v>2</v>
      </c>
      <c r="D113" s="16">
        <v>1</v>
      </c>
      <c r="E113" s="16"/>
      <c r="F113" s="16"/>
      <c r="G113" s="17">
        <f t="shared" ref="G113:G144" si="27">+IF(C113=0,"",C113/C$81)</f>
        <v>9.324009324009324E-4</v>
      </c>
      <c r="H113" s="17">
        <f t="shared" ref="H113:H144" si="28">+IF(D113=0,"",D113/D$81)</f>
        <v>5.2882072977260709E-4</v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>
        <f t="shared" si="25"/>
        <v>-1</v>
      </c>
      <c r="L113" s="17">
        <f t="shared" si="26"/>
        <v>-1</v>
      </c>
      <c r="M113" s="17">
        <f t="shared" ref="M113:M144" si="31">+IF(OR(AND(G113=""),(K113="")),"",G113*K113)</f>
        <v>-9.324009324009324E-4</v>
      </c>
      <c r="N113" s="23">
        <f t="shared" ref="N113:N144" si="32">+IF(OR(AND(H113=""),(L113="")),"",H113*L113)</f>
        <v>-5.2882072977260709E-4</v>
      </c>
    </row>
    <row r="114" spans="1:14" x14ac:dyDescent="0.2">
      <c r="A114" s="15"/>
      <c r="B114" s="30" t="s">
        <v>98</v>
      </c>
      <c r="C114" s="27">
        <v>0</v>
      </c>
      <c r="D114" s="16">
        <v>2</v>
      </c>
      <c r="E114" s="16">
        <v>2</v>
      </c>
      <c r="F114" s="16">
        <v>6</v>
      </c>
      <c r="G114" s="17" t="str">
        <f t="shared" si="27"/>
        <v/>
      </c>
      <c r="H114" s="17">
        <f t="shared" si="28"/>
        <v>1.0576414595452142E-3</v>
      </c>
      <c r="I114" s="17">
        <f t="shared" si="29"/>
        <v>8.3822296730930428E-4</v>
      </c>
      <c r="J114" s="17">
        <f t="shared" si="30"/>
        <v>2.9382957884427031E-3</v>
      </c>
      <c r="K114" s="17">
        <f t="shared" ref="K114:K145" si="33">+IF(AND(C114=0,E114=0)," ",IF(C114=0,1,IF(E114=0,-1,(E114-C114)/C114)))</f>
        <v>1</v>
      </c>
      <c r="L114" s="17">
        <f t="shared" ref="L114:L145" si="34">+IF(AND(D114=0,F114=0)," ",IF(D114=0,1,IF(F114=0,-1,(F114-D114)/D114)))</f>
        <v>2</v>
      </c>
      <c r="M114" s="17" t="str">
        <f t="shared" si="31"/>
        <v/>
      </c>
      <c r="N114" s="23">
        <f t="shared" si="32"/>
        <v>2.1152829190904283E-3</v>
      </c>
    </row>
    <row r="115" spans="1:14" x14ac:dyDescent="0.2">
      <c r="A115" s="15"/>
      <c r="B115" s="30" t="s">
        <v>99</v>
      </c>
      <c r="C115" s="27">
        <v>9</v>
      </c>
      <c r="D115" s="16">
        <v>15</v>
      </c>
      <c r="E115" s="16">
        <v>15</v>
      </c>
      <c r="F115" s="16">
        <v>36</v>
      </c>
      <c r="G115" s="17">
        <f t="shared" si="27"/>
        <v>4.1958041958041958E-3</v>
      </c>
      <c r="H115" s="17">
        <f t="shared" si="28"/>
        <v>7.9323109465891072E-3</v>
      </c>
      <c r="I115" s="17">
        <f t="shared" si="29"/>
        <v>6.2866722548197817E-3</v>
      </c>
      <c r="J115" s="17">
        <f t="shared" si="30"/>
        <v>1.762977473065622E-2</v>
      </c>
      <c r="K115" s="17">
        <f t="shared" si="33"/>
        <v>0.66666666666666663</v>
      </c>
      <c r="L115" s="17">
        <f t="shared" si="34"/>
        <v>1.4</v>
      </c>
      <c r="M115" s="17">
        <f t="shared" si="31"/>
        <v>2.7972027972027972E-3</v>
      </c>
      <c r="N115" s="23">
        <f t="shared" si="32"/>
        <v>1.110523532522475E-2</v>
      </c>
    </row>
    <row r="116" spans="1:14" x14ac:dyDescent="0.2">
      <c r="A116" s="15"/>
      <c r="B116" s="30" t="s">
        <v>100</v>
      </c>
      <c r="C116" s="27">
        <v>15</v>
      </c>
      <c r="D116" s="16">
        <v>4</v>
      </c>
      <c r="E116" s="16">
        <v>8</v>
      </c>
      <c r="F116" s="16">
        <v>6</v>
      </c>
      <c r="G116" s="17">
        <f t="shared" si="27"/>
        <v>6.993006993006993E-3</v>
      </c>
      <c r="H116" s="17">
        <f t="shared" si="28"/>
        <v>2.1152829190904283E-3</v>
      </c>
      <c r="I116" s="17">
        <f t="shared" si="29"/>
        <v>3.3528918692372171E-3</v>
      </c>
      <c r="J116" s="17">
        <f t="shared" si="30"/>
        <v>2.9382957884427031E-3</v>
      </c>
      <c r="K116" s="17">
        <f t="shared" si="33"/>
        <v>-0.46666666666666667</v>
      </c>
      <c r="L116" s="17">
        <f t="shared" si="34"/>
        <v>0.5</v>
      </c>
      <c r="M116" s="17">
        <f t="shared" si="31"/>
        <v>-3.2634032634032634E-3</v>
      </c>
      <c r="N116" s="23">
        <f t="shared" si="32"/>
        <v>1.0576414595452142E-3</v>
      </c>
    </row>
    <row r="117" spans="1:14" x14ac:dyDescent="0.2">
      <c r="A117" s="15"/>
      <c r="B117" s="30" t="s">
        <v>101</v>
      </c>
      <c r="C117" s="27"/>
      <c r="D117" s="16"/>
      <c r="E117" s="16">
        <v>0</v>
      </c>
      <c r="F117" s="16">
        <v>2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>
        <f t="shared" si="30"/>
        <v>9.7943192948090111E-4</v>
      </c>
      <c r="K117" s="17" t="str">
        <f t="shared" si="33"/>
        <v xml:space="preserve"> </v>
      </c>
      <c r="L117" s="17">
        <f t="shared" si="34"/>
        <v>1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9</v>
      </c>
      <c r="D118" s="16">
        <v>16</v>
      </c>
      <c r="E118" s="16">
        <v>4</v>
      </c>
      <c r="F118" s="16">
        <v>5</v>
      </c>
      <c r="G118" s="17">
        <f t="shared" si="27"/>
        <v>4.1958041958041958E-3</v>
      </c>
      <c r="H118" s="17">
        <f t="shared" si="28"/>
        <v>8.4611316763617134E-3</v>
      </c>
      <c r="I118" s="17">
        <f t="shared" si="29"/>
        <v>1.6764459346186086E-3</v>
      </c>
      <c r="J118" s="17">
        <f t="shared" si="30"/>
        <v>2.4485798237022529E-3</v>
      </c>
      <c r="K118" s="17">
        <f t="shared" si="33"/>
        <v>-0.55555555555555558</v>
      </c>
      <c r="L118" s="17">
        <f t="shared" si="34"/>
        <v>-0.6875</v>
      </c>
      <c r="M118" s="17">
        <f t="shared" si="31"/>
        <v>-2.331002331002331E-3</v>
      </c>
      <c r="N118" s="23">
        <f t="shared" si="32"/>
        <v>-5.8170280274986779E-3</v>
      </c>
    </row>
    <row r="119" spans="1:14" x14ac:dyDescent="0.2">
      <c r="A119" s="15"/>
      <c r="B119" s="30" t="s">
        <v>103</v>
      </c>
      <c r="C119" s="27"/>
      <c r="D119" s="16"/>
      <c r="E119" s="16">
        <v>2</v>
      </c>
      <c r="F119" s="16">
        <v>2</v>
      </c>
      <c r="G119" s="17" t="str">
        <f t="shared" si="27"/>
        <v/>
      </c>
      <c r="H119" s="17" t="str">
        <f t="shared" si="28"/>
        <v/>
      </c>
      <c r="I119" s="17">
        <f t="shared" si="29"/>
        <v>8.3822296730930428E-4</v>
      </c>
      <c r="J119" s="17">
        <f t="shared" si="30"/>
        <v>9.7943192948090111E-4</v>
      </c>
      <c r="K119" s="17">
        <f t="shared" si="33"/>
        <v>1</v>
      </c>
      <c r="L119" s="17">
        <f t="shared" si="34"/>
        <v>1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>
        <v>0</v>
      </c>
      <c r="D120" s="16">
        <v>5</v>
      </c>
      <c r="E120" s="16">
        <v>0</v>
      </c>
      <c r="F120" s="16">
        <v>1</v>
      </c>
      <c r="G120" s="17" t="str">
        <f t="shared" si="27"/>
        <v/>
      </c>
      <c r="H120" s="17">
        <f t="shared" si="28"/>
        <v>2.6441036488630354E-3</v>
      </c>
      <c r="I120" s="17" t="str">
        <f t="shared" si="29"/>
        <v/>
      </c>
      <c r="J120" s="17">
        <f t="shared" si="30"/>
        <v>4.8971596474045055E-4</v>
      </c>
      <c r="K120" s="17" t="str">
        <f t="shared" si="33"/>
        <v xml:space="preserve"> </v>
      </c>
      <c r="L120" s="17">
        <f t="shared" si="34"/>
        <v>-0.8</v>
      </c>
      <c r="M120" s="17" t="str">
        <f t="shared" si="31"/>
        <v/>
      </c>
      <c r="N120" s="23">
        <f t="shared" si="32"/>
        <v>-2.1152829190904283E-3</v>
      </c>
    </row>
    <row r="121" spans="1:14" x14ac:dyDescent="0.2">
      <c r="A121" s="15"/>
      <c r="B121" s="30" t="s">
        <v>105</v>
      </c>
      <c r="C121" s="27">
        <v>2</v>
      </c>
      <c r="D121" s="16">
        <v>3</v>
      </c>
      <c r="E121" s="16">
        <v>2</v>
      </c>
      <c r="F121" s="16">
        <v>0</v>
      </c>
      <c r="G121" s="17">
        <f t="shared" si="27"/>
        <v>9.324009324009324E-4</v>
      </c>
      <c r="H121" s="17">
        <f t="shared" si="28"/>
        <v>1.5864621893178213E-3</v>
      </c>
      <c r="I121" s="17">
        <f t="shared" si="29"/>
        <v>8.3822296730930428E-4</v>
      </c>
      <c r="J121" s="17" t="str">
        <f t="shared" si="30"/>
        <v/>
      </c>
      <c r="K121" s="17">
        <f t="shared" si="33"/>
        <v>0</v>
      </c>
      <c r="L121" s="17">
        <f t="shared" si="34"/>
        <v>-1</v>
      </c>
      <c r="M121" s="17">
        <f t="shared" si="31"/>
        <v>0</v>
      </c>
      <c r="N121" s="23">
        <f t="shared" si="32"/>
        <v>-1.5864621893178213E-3</v>
      </c>
    </row>
    <row r="122" spans="1:14" x14ac:dyDescent="0.2">
      <c r="A122" s="15"/>
      <c r="B122" s="30" t="s">
        <v>106</v>
      </c>
      <c r="C122" s="27">
        <v>47</v>
      </c>
      <c r="D122" s="16">
        <v>15</v>
      </c>
      <c r="E122" s="16">
        <v>7</v>
      </c>
      <c r="F122" s="16">
        <v>2</v>
      </c>
      <c r="G122" s="17">
        <f t="shared" si="27"/>
        <v>2.1911421911421911E-2</v>
      </c>
      <c r="H122" s="17">
        <f t="shared" si="28"/>
        <v>7.9323109465891072E-3</v>
      </c>
      <c r="I122" s="17">
        <f t="shared" si="29"/>
        <v>2.933780385582565E-3</v>
      </c>
      <c r="J122" s="17">
        <f t="shared" si="30"/>
        <v>9.7943192948090111E-4</v>
      </c>
      <c r="K122" s="17">
        <f t="shared" si="33"/>
        <v>-0.85106382978723405</v>
      </c>
      <c r="L122" s="17">
        <f t="shared" si="34"/>
        <v>-0.8666666666666667</v>
      </c>
      <c r="M122" s="17">
        <f t="shared" si="31"/>
        <v>-1.8648018648018648E-2</v>
      </c>
      <c r="N122" s="23">
        <f t="shared" si="32"/>
        <v>-6.874669487043893E-3</v>
      </c>
    </row>
    <row r="123" spans="1:14" x14ac:dyDescent="0.2">
      <c r="A123" s="15"/>
      <c r="B123" s="30" t="s">
        <v>107</v>
      </c>
      <c r="C123" s="27">
        <v>179</v>
      </c>
      <c r="D123" s="16">
        <v>165</v>
      </c>
      <c r="E123" s="16">
        <v>32</v>
      </c>
      <c r="F123" s="16">
        <v>62</v>
      </c>
      <c r="G123" s="17">
        <f t="shared" si="27"/>
        <v>8.3449883449883452E-2</v>
      </c>
      <c r="H123" s="17">
        <f t="shared" si="28"/>
        <v>8.7255420412480175E-2</v>
      </c>
      <c r="I123" s="17">
        <f t="shared" si="29"/>
        <v>1.3411567476948869E-2</v>
      </c>
      <c r="J123" s="17">
        <f t="shared" si="30"/>
        <v>3.0362389813907934E-2</v>
      </c>
      <c r="K123" s="17">
        <f t="shared" si="33"/>
        <v>-0.82122905027932958</v>
      </c>
      <c r="L123" s="17">
        <f t="shared" si="34"/>
        <v>-0.62424242424242427</v>
      </c>
      <c r="M123" s="17">
        <f t="shared" si="31"/>
        <v>-6.8531468531468534E-2</v>
      </c>
      <c r="N123" s="23">
        <f t="shared" si="32"/>
        <v>-5.4468535166578534E-2</v>
      </c>
    </row>
    <row r="124" spans="1:14" ht="25.5" x14ac:dyDescent="0.2">
      <c r="A124" s="15"/>
      <c r="B124" s="30" t="s">
        <v>108</v>
      </c>
      <c r="C124" s="27">
        <v>144</v>
      </c>
      <c r="D124" s="16">
        <v>70</v>
      </c>
      <c r="E124" s="16">
        <v>377</v>
      </c>
      <c r="F124" s="16">
        <v>507</v>
      </c>
      <c r="G124" s="17">
        <f t="shared" si="27"/>
        <v>6.7132867132867133E-2</v>
      </c>
      <c r="H124" s="17">
        <f t="shared" si="28"/>
        <v>3.7017451084082498E-2</v>
      </c>
      <c r="I124" s="17">
        <f t="shared" si="29"/>
        <v>0.15800502933780386</v>
      </c>
      <c r="J124" s="17">
        <f t="shared" si="30"/>
        <v>0.24828599412340843</v>
      </c>
      <c r="K124" s="17">
        <f t="shared" si="33"/>
        <v>1.6180555555555556</v>
      </c>
      <c r="L124" s="17">
        <f t="shared" si="34"/>
        <v>6.2428571428571429</v>
      </c>
      <c r="M124" s="17">
        <f t="shared" si="31"/>
        <v>0.10862470862470863</v>
      </c>
      <c r="N124" s="23">
        <f t="shared" si="32"/>
        <v>0.2310946589106293</v>
      </c>
    </row>
    <row r="125" spans="1:14" ht="25.5" x14ac:dyDescent="0.2">
      <c r="A125" s="15"/>
      <c r="B125" s="30" t="s">
        <v>109</v>
      </c>
      <c r="C125" s="27">
        <v>37</v>
      </c>
      <c r="D125" s="16">
        <v>81</v>
      </c>
      <c r="E125" s="16">
        <v>63</v>
      </c>
      <c r="F125" s="16">
        <v>60</v>
      </c>
      <c r="G125" s="17">
        <f t="shared" si="27"/>
        <v>1.724941724941725E-2</v>
      </c>
      <c r="H125" s="17">
        <f t="shared" si="28"/>
        <v>4.2834479111581177E-2</v>
      </c>
      <c r="I125" s="17">
        <f t="shared" si="29"/>
        <v>2.6404023470243086E-2</v>
      </c>
      <c r="J125" s="17">
        <f t="shared" si="30"/>
        <v>2.9382957884427033E-2</v>
      </c>
      <c r="K125" s="17">
        <f t="shared" si="33"/>
        <v>0.70270270270270274</v>
      </c>
      <c r="L125" s="17">
        <f t="shared" si="34"/>
        <v>-0.25925925925925924</v>
      </c>
      <c r="M125" s="17">
        <f t="shared" si="31"/>
        <v>1.2121212121212123E-2</v>
      </c>
      <c r="N125" s="23">
        <f t="shared" si="32"/>
        <v>-1.110523532522475E-2</v>
      </c>
    </row>
    <row r="126" spans="1:14" x14ac:dyDescent="0.2">
      <c r="A126" s="15"/>
      <c r="B126" s="30" t="s">
        <v>110</v>
      </c>
      <c r="C126" s="27">
        <v>15</v>
      </c>
      <c r="D126" s="16">
        <v>13</v>
      </c>
      <c r="E126" s="16">
        <v>0</v>
      </c>
      <c r="F126" s="16">
        <v>1</v>
      </c>
      <c r="G126" s="17">
        <f t="shared" si="27"/>
        <v>6.993006993006993E-3</v>
      </c>
      <c r="H126" s="17">
        <f t="shared" si="28"/>
        <v>6.8746694870438921E-3</v>
      </c>
      <c r="I126" s="17" t="str">
        <f t="shared" si="29"/>
        <v/>
      </c>
      <c r="J126" s="17">
        <f t="shared" si="30"/>
        <v>4.8971596474045055E-4</v>
      </c>
      <c r="K126" s="17">
        <f t="shared" si="33"/>
        <v>-1</v>
      </c>
      <c r="L126" s="17">
        <f t="shared" si="34"/>
        <v>-0.92307692307692313</v>
      </c>
      <c r="M126" s="17">
        <f t="shared" si="31"/>
        <v>-6.993006993006993E-3</v>
      </c>
      <c r="N126" s="23">
        <f t="shared" si="32"/>
        <v>-6.345848757271285E-3</v>
      </c>
    </row>
    <row r="127" spans="1:14" x14ac:dyDescent="0.2">
      <c r="A127" s="15"/>
      <c r="B127" s="30" t="s">
        <v>111</v>
      </c>
      <c r="C127" s="27">
        <v>8</v>
      </c>
      <c r="D127" s="16">
        <v>11</v>
      </c>
      <c r="E127" s="16">
        <v>5</v>
      </c>
      <c r="F127" s="16">
        <v>3</v>
      </c>
      <c r="G127" s="17">
        <f t="shared" si="27"/>
        <v>3.7296037296037296E-3</v>
      </c>
      <c r="H127" s="17">
        <f t="shared" si="28"/>
        <v>5.8170280274986779E-3</v>
      </c>
      <c r="I127" s="17">
        <f t="shared" si="29"/>
        <v>2.0955574182732607E-3</v>
      </c>
      <c r="J127" s="17">
        <f t="shared" si="30"/>
        <v>1.4691478942213516E-3</v>
      </c>
      <c r="K127" s="17">
        <f t="shared" si="33"/>
        <v>-0.375</v>
      </c>
      <c r="L127" s="17">
        <f t="shared" si="34"/>
        <v>-0.72727272727272729</v>
      </c>
      <c r="M127" s="17">
        <f t="shared" si="31"/>
        <v>-1.3986013986013986E-3</v>
      </c>
      <c r="N127" s="23">
        <f t="shared" si="32"/>
        <v>-4.2305658381808567E-3</v>
      </c>
    </row>
    <row r="128" spans="1:14" x14ac:dyDescent="0.2">
      <c r="A128" s="15"/>
      <c r="B128" s="30" t="s">
        <v>112</v>
      </c>
      <c r="C128" s="27">
        <v>2</v>
      </c>
      <c r="D128" s="16">
        <v>1</v>
      </c>
      <c r="E128" s="16">
        <v>4</v>
      </c>
      <c r="F128" s="16">
        <v>0</v>
      </c>
      <c r="G128" s="17">
        <f t="shared" si="27"/>
        <v>9.324009324009324E-4</v>
      </c>
      <c r="H128" s="17">
        <f t="shared" si="28"/>
        <v>5.2882072977260709E-4</v>
      </c>
      <c r="I128" s="17">
        <f t="shared" si="29"/>
        <v>1.6764459346186086E-3</v>
      </c>
      <c r="J128" s="17" t="str">
        <f t="shared" si="30"/>
        <v/>
      </c>
      <c r="K128" s="17">
        <f t="shared" si="33"/>
        <v>1</v>
      </c>
      <c r="L128" s="17">
        <f t="shared" si="34"/>
        <v>-1</v>
      </c>
      <c r="M128" s="17">
        <f t="shared" si="31"/>
        <v>9.324009324009324E-4</v>
      </c>
      <c r="N128" s="23">
        <f t="shared" si="32"/>
        <v>-5.2882072977260709E-4</v>
      </c>
    </row>
    <row r="129" spans="1:14" x14ac:dyDescent="0.2">
      <c r="A129" s="15"/>
      <c r="B129" s="30" t="s">
        <v>113</v>
      </c>
      <c r="C129" s="27">
        <v>4</v>
      </c>
      <c r="D129" s="16">
        <v>3</v>
      </c>
      <c r="E129" s="16">
        <v>1</v>
      </c>
      <c r="F129" s="16">
        <v>3</v>
      </c>
      <c r="G129" s="17">
        <f t="shared" si="27"/>
        <v>1.8648018648018648E-3</v>
      </c>
      <c r="H129" s="17">
        <f t="shared" si="28"/>
        <v>1.5864621893178213E-3</v>
      </c>
      <c r="I129" s="17">
        <f t="shared" si="29"/>
        <v>4.1911148365465214E-4</v>
      </c>
      <c r="J129" s="17">
        <f t="shared" si="30"/>
        <v>1.4691478942213516E-3</v>
      </c>
      <c r="K129" s="17">
        <f t="shared" si="33"/>
        <v>-0.75</v>
      </c>
      <c r="L129" s="17">
        <f t="shared" si="34"/>
        <v>0</v>
      </c>
      <c r="M129" s="17">
        <f t="shared" si="31"/>
        <v>-1.3986013986013986E-3</v>
      </c>
      <c r="N129" s="23">
        <f t="shared" si="32"/>
        <v>0</v>
      </c>
    </row>
    <row r="130" spans="1:14" x14ac:dyDescent="0.2">
      <c r="A130" s="15"/>
      <c r="B130" s="30" t="s">
        <v>114</v>
      </c>
      <c r="C130" s="27">
        <v>1</v>
      </c>
      <c r="D130" s="16">
        <v>0</v>
      </c>
      <c r="E130" s="16"/>
      <c r="F130" s="16"/>
      <c r="G130" s="17">
        <f t="shared" si="27"/>
        <v>4.662004662004662E-4</v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>
        <f t="shared" si="33"/>
        <v>-1</v>
      </c>
      <c r="L130" s="17" t="str">
        <f t="shared" si="34"/>
        <v xml:space="preserve"> </v>
      </c>
      <c r="M130" s="17">
        <f t="shared" si="31"/>
        <v>-4.662004662004662E-4</v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>
        <v>2</v>
      </c>
      <c r="D132" s="16">
        <v>1</v>
      </c>
      <c r="E132" s="16">
        <v>1</v>
      </c>
      <c r="F132" s="16">
        <v>1</v>
      </c>
      <c r="G132" s="17">
        <f t="shared" si="27"/>
        <v>9.324009324009324E-4</v>
      </c>
      <c r="H132" s="17">
        <f t="shared" si="28"/>
        <v>5.2882072977260709E-4</v>
      </c>
      <c r="I132" s="17">
        <f t="shared" si="29"/>
        <v>4.1911148365465214E-4</v>
      </c>
      <c r="J132" s="17">
        <f t="shared" si="30"/>
        <v>4.8971596474045055E-4</v>
      </c>
      <c r="K132" s="17">
        <f t="shared" si="33"/>
        <v>-0.5</v>
      </c>
      <c r="L132" s="17">
        <f t="shared" si="34"/>
        <v>0</v>
      </c>
      <c r="M132" s="17">
        <f t="shared" si="31"/>
        <v>-4.662004662004662E-4</v>
      </c>
      <c r="N132" s="23">
        <f t="shared" si="32"/>
        <v>0</v>
      </c>
    </row>
    <row r="133" spans="1:14" x14ac:dyDescent="0.2">
      <c r="A133" s="15"/>
      <c r="B133" s="30" t="s">
        <v>117</v>
      </c>
      <c r="C133" s="27">
        <v>4</v>
      </c>
      <c r="D133" s="16">
        <v>1</v>
      </c>
      <c r="E133" s="16"/>
      <c r="F133" s="16"/>
      <c r="G133" s="17">
        <f t="shared" si="27"/>
        <v>1.8648018648018648E-3</v>
      </c>
      <c r="H133" s="17">
        <f t="shared" si="28"/>
        <v>5.2882072977260709E-4</v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>
        <f t="shared" si="34"/>
        <v>-1</v>
      </c>
      <c r="M133" s="17">
        <f t="shared" si="31"/>
        <v>-1.8648018648018648E-3</v>
      </c>
      <c r="N133" s="23">
        <f t="shared" si="32"/>
        <v>-5.2882072977260709E-4</v>
      </c>
    </row>
    <row r="134" spans="1:14" x14ac:dyDescent="0.2">
      <c r="A134" s="15"/>
      <c r="B134" s="30" t="s">
        <v>118</v>
      </c>
      <c r="C134" s="27">
        <v>5</v>
      </c>
      <c r="D134" s="16">
        <v>2</v>
      </c>
      <c r="E134" s="16">
        <v>1</v>
      </c>
      <c r="F134" s="16">
        <v>0</v>
      </c>
      <c r="G134" s="17">
        <f t="shared" si="27"/>
        <v>2.331002331002331E-3</v>
      </c>
      <c r="H134" s="17">
        <f t="shared" si="28"/>
        <v>1.0576414595452142E-3</v>
      </c>
      <c r="I134" s="17">
        <f t="shared" si="29"/>
        <v>4.1911148365465214E-4</v>
      </c>
      <c r="J134" s="17" t="str">
        <f t="shared" si="30"/>
        <v/>
      </c>
      <c r="K134" s="17">
        <f t="shared" si="33"/>
        <v>-0.8</v>
      </c>
      <c r="L134" s="17">
        <f t="shared" si="34"/>
        <v>-1</v>
      </c>
      <c r="M134" s="17">
        <f t="shared" si="31"/>
        <v>-1.8648018648018648E-3</v>
      </c>
      <c r="N134" s="23">
        <f t="shared" si="32"/>
        <v>-1.0576414595452142E-3</v>
      </c>
    </row>
    <row r="135" spans="1:14" x14ac:dyDescent="0.2">
      <c r="A135" s="15"/>
      <c r="B135" s="30" t="s">
        <v>119</v>
      </c>
      <c r="C135" s="27">
        <v>55</v>
      </c>
      <c r="D135" s="16">
        <v>11</v>
      </c>
      <c r="E135" s="16">
        <v>6</v>
      </c>
      <c r="F135" s="16">
        <v>1</v>
      </c>
      <c r="G135" s="17">
        <f t="shared" si="27"/>
        <v>2.564102564102564E-2</v>
      </c>
      <c r="H135" s="17">
        <f t="shared" si="28"/>
        <v>5.8170280274986779E-3</v>
      </c>
      <c r="I135" s="17">
        <f t="shared" si="29"/>
        <v>2.5146689019279128E-3</v>
      </c>
      <c r="J135" s="17">
        <f t="shared" si="30"/>
        <v>4.8971596474045055E-4</v>
      </c>
      <c r="K135" s="17">
        <f t="shared" si="33"/>
        <v>-0.89090909090909087</v>
      </c>
      <c r="L135" s="17">
        <f t="shared" si="34"/>
        <v>-0.90909090909090906</v>
      </c>
      <c r="M135" s="17">
        <f t="shared" si="31"/>
        <v>-2.2843822843822841E-2</v>
      </c>
      <c r="N135" s="23">
        <f t="shared" si="32"/>
        <v>-5.2882072977260709E-3</v>
      </c>
    </row>
    <row r="136" spans="1:14" x14ac:dyDescent="0.2">
      <c r="A136" s="15"/>
      <c r="B136" s="30" t="s">
        <v>120</v>
      </c>
      <c r="C136" s="27">
        <v>3</v>
      </c>
      <c r="D136" s="16">
        <v>0</v>
      </c>
      <c r="E136" s="16"/>
      <c r="F136" s="16"/>
      <c r="G136" s="17">
        <f t="shared" si="27"/>
        <v>1.3986013986013986E-3</v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 t="str">
        <f t="shared" si="34"/>
        <v xml:space="preserve"> </v>
      </c>
      <c r="M136" s="17">
        <f t="shared" si="31"/>
        <v>-1.3986013986013986E-3</v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21</v>
      </c>
      <c r="D137" s="16">
        <v>4</v>
      </c>
      <c r="E137" s="16">
        <v>19</v>
      </c>
      <c r="F137" s="16">
        <v>17</v>
      </c>
      <c r="G137" s="17">
        <f t="shared" si="27"/>
        <v>9.7902097902097911E-3</v>
      </c>
      <c r="H137" s="17">
        <f t="shared" si="28"/>
        <v>2.1152829190904283E-3</v>
      </c>
      <c r="I137" s="17">
        <f t="shared" si="29"/>
        <v>7.9631181894383903E-3</v>
      </c>
      <c r="J137" s="17">
        <f t="shared" si="30"/>
        <v>8.3251714005876595E-3</v>
      </c>
      <c r="K137" s="17">
        <f t="shared" si="33"/>
        <v>-9.5238095238095233E-2</v>
      </c>
      <c r="L137" s="17">
        <f t="shared" si="34"/>
        <v>3.25</v>
      </c>
      <c r="M137" s="17">
        <f t="shared" si="31"/>
        <v>-9.324009324009324E-4</v>
      </c>
      <c r="N137" s="23">
        <f t="shared" si="32"/>
        <v>6.8746694870438921E-3</v>
      </c>
    </row>
    <row r="138" spans="1:14" x14ac:dyDescent="0.2">
      <c r="A138" s="15"/>
      <c r="B138" s="30" t="s">
        <v>122</v>
      </c>
      <c r="C138" s="27"/>
      <c r="D138" s="16"/>
      <c r="E138" s="16">
        <v>2</v>
      </c>
      <c r="F138" s="16">
        <v>0</v>
      </c>
      <c r="G138" s="17" t="str">
        <f t="shared" si="27"/>
        <v/>
      </c>
      <c r="H138" s="17" t="str">
        <f t="shared" si="28"/>
        <v/>
      </c>
      <c r="I138" s="17">
        <f t="shared" si="29"/>
        <v>8.3822296730930428E-4</v>
      </c>
      <c r="J138" s="17" t="str">
        <f t="shared" si="30"/>
        <v/>
      </c>
      <c r="K138" s="17">
        <f t="shared" si="33"/>
        <v>1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32</v>
      </c>
      <c r="D139" s="16">
        <v>15</v>
      </c>
      <c r="E139" s="16">
        <v>14</v>
      </c>
      <c r="F139" s="16">
        <v>7</v>
      </c>
      <c r="G139" s="17">
        <f t="shared" si="27"/>
        <v>1.4918414918414918E-2</v>
      </c>
      <c r="H139" s="17">
        <f t="shared" si="28"/>
        <v>7.9323109465891072E-3</v>
      </c>
      <c r="I139" s="17">
        <f t="shared" si="29"/>
        <v>5.86756077116513E-3</v>
      </c>
      <c r="J139" s="17">
        <f t="shared" si="30"/>
        <v>3.4280117531831538E-3</v>
      </c>
      <c r="K139" s="17">
        <f t="shared" si="33"/>
        <v>-0.5625</v>
      </c>
      <c r="L139" s="17">
        <f t="shared" si="34"/>
        <v>-0.53333333333333333</v>
      </c>
      <c r="M139" s="17">
        <f t="shared" si="31"/>
        <v>-8.3916083916083916E-3</v>
      </c>
      <c r="N139" s="23">
        <f t="shared" si="32"/>
        <v>-4.2305658381808567E-3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105</v>
      </c>
      <c r="D141" s="16">
        <v>53</v>
      </c>
      <c r="E141" s="16">
        <v>54</v>
      </c>
      <c r="F141" s="16">
        <v>57</v>
      </c>
      <c r="G141" s="17">
        <f t="shared" si="27"/>
        <v>4.8951048951048952E-2</v>
      </c>
      <c r="H141" s="17">
        <f t="shared" si="28"/>
        <v>2.8027498677948175E-2</v>
      </c>
      <c r="I141" s="17">
        <f t="shared" si="29"/>
        <v>2.2632020117351215E-2</v>
      </c>
      <c r="J141" s="17">
        <f t="shared" si="30"/>
        <v>2.7913809990205679E-2</v>
      </c>
      <c r="K141" s="17">
        <f t="shared" si="33"/>
        <v>-0.48571428571428571</v>
      </c>
      <c r="L141" s="17">
        <f t="shared" si="34"/>
        <v>7.5471698113207544E-2</v>
      </c>
      <c r="M141" s="17">
        <f t="shared" si="31"/>
        <v>-2.3776223776223775E-2</v>
      </c>
      <c r="N141" s="23">
        <f t="shared" si="32"/>
        <v>2.1152829190904283E-3</v>
      </c>
    </row>
    <row r="142" spans="1:14" x14ac:dyDescent="0.2">
      <c r="A142" s="15"/>
      <c r="B142" s="30" t="s">
        <v>126</v>
      </c>
      <c r="C142" s="27">
        <v>24</v>
      </c>
      <c r="D142" s="16">
        <v>19</v>
      </c>
      <c r="E142" s="16">
        <v>3</v>
      </c>
      <c r="F142" s="16">
        <v>5</v>
      </c>
      <c r="G142" s="17">
        <f t="shared" si="27"/>
        <v>1.1188811188811189E-2</v>
      </c>
      <c r="H142" s="17">
        <f t="shared" si="28"/>
        <v>1.0047593865679535E-2</v>
      </c>
      <c r="I142" s="17">
        <f t="shared" si="29"/>
        <v>1.2573344509639564E-3</v>
      </c>
      <c r="J142" s="17">
        <f t="shared" si="30"/>
        <v>2.4485798237022529E-3</v>
      </c>
      <c r="K142" s="17">
        <f t="shared" si="33"/>
        <v>-0.875</v>
      </c>
      <c r="L142" s="17">
        <f t="shared" si="34"/>
        <v>-0.73684210526315785</v>
      </c>
      <c r="M142" s="17">
        <f t="shared" si="31"/>
        <v>-9.7902097902097911E-3</v>
      </c>
      <c r="N142" s="23">
        <f t="shared" si="32"/>
        <v>-7.4034902168164992E-3</v>
      </c>
    </row>
    <row r="143" spans="1:14" x14ac:dyDescent="0.2">
      <c r="A143" s="15"/>
      <c r="B143" s="30" t="s">
        <v>127</v>
      </c>
      <c r="C143" s="27">
        <v>2</v>
      </c>
      <c r="D143" s="16">
        <v>0</v>
      </c>
      <c r="E143" s="16">
        <v>3</v>
      </c>
      <c r="F143" s="16">
        <v>0</v>
      </c>
      <c r="G143" s="17">
        <f t="shared" si="27"/>
        <v>9.324009324009324E-4</v>
      </c>
      <c r="H143" s="17" t="str">
        <f t="shared" si="28"/>
        <v/>
      </c>
      <c r="I143" s="17">
        <f t="shared" si="29"/>
        <v>1.2573344509639564E-3</v>
      </c>
      <c r="J143" s="17" t="str">
        <f t="shared" si="30"/>
        <v/>
      </c>
      <c r="K143" s="17">
        <f t="shared" si="33"/>
        <v>0.5</v>
      </c>
      <c r="L143" s="17" t="str">
        <f t="shared" si="34"/>
        <v xml:space="preserve"> </v>
      </c>
      <c r="M143" s="17">
        <f t="shared" si="31"/>
        <v>4.662004662004662E-4</v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307</v>
      </c>
      <c r="D144" s="16">
        <v>156</v>
      </c>
      <c r="E144" s="16">
        <v>98</v>
      </c>
      <c r="F144" s="16">
        <v>52</v>
      </c>
      <c r="G144" s="17">
        <f t="shared" si="27"/>
        <v>0.14312354312354311</v>
      </c>
      <c r="H144" s="17">
        <f t="shared" si="28"/>
        <v>8.2496033844526709E-2</v>
      </c>
      <c r="I144" s="17">
        <f t="shared" si="29"/>
        <v>4.1072925398155907E-2</v>
      </c>
      <c r="J144" s="17">
        <f t="shared" si="30"/>
        <v>2.5465230166503428E-2</v>
      </c>
      <c r="K144" s="17">
        <f t="shared" si="33"/>
        <v>-0.68078175895765469</v>
      </c>
      <c r="L144" s="17">
        <f t="shared" si="34"/>
        <v>-0.66666666666666663</v>
      </c>
      <c r="M144" s="17">
        <f t="shared" si="31"/>
        <v>-9.7435897435897423E-2</v>
      </c>
      <c r="N144" s="23">
        <f t="shared" si="32"/>
        <v>-5.4997355896351137E-2</v>
      </c>
    </row>
    <row r="145" spans="1:14" ht="27.75" customHeight="1" x14ac:dyDescent="0.2">
      <c r="A145" s="15"/>
      <c r="B145" s="30" t="s">
        <v>129</v>
      </c>
      <c r="C145" s="27">
        <v>22</v>
      </c>
      <c r="D145" s="16">
        <v>12</v>
      </c>
      <c r="E145" s="16">
        <v>22</v>
      </c>
      <c r="F145" s="16">
        <v>27</v>
      </c>
      <c r="G145" s="17">
        <f t="shared" ref="G145:G180" si="35">+IF(C145=0,"",C145/C$81)</f>
        <v>1.0256410256410256E-2</v>
      </c>
      <c r="H145" s="17">
        <f t="shared" ref="H145:H180" si="36">+IF(D145=0,"",D145/D$81)</f>
        <v>6.345848757271285E-3</v>
      </c>
      <c r="I145" s="17">
        <f t="shared" ref="I145:I180" si="37">+IF(E145=0,"",E145/E$81)</f>
        <v>9.2204526404023462E-3</v>
      </c>
      <c r="J145" s="17">
        <f t="shared" ref="J145:J180" si="38">+IF(F145=0,"",F145/F$81)</f>
        <v>1.3222331047992164E-2</v>
      </c>
      <c r="K145" s="17">
        <f t="shared" si="33"/>
        <v>0</v>
      </c>
      <c r="L145" s="17">
        <f t="shared" si="34"/>
        <v>1.25</v>
      </c>
      <c r="M145" s="17">
        <f t="shared" ref="M145:M180" si="39">+IF(OR(AND(G145=""),(K145="")),"",G145*K145)</f>
        <v>0</v>
      </c>
      <c r="N145" s="23">
        <f t="shared" ref="N145:N180" si="40">+IF(OR(AND(H145=""),(L145="")),"",H145*L145)</f>
        <v>7.9323109465891072E-3</v>
      </c>
    </row>
    <row r="146" spans="1:14" x14ac:dyDescent="0.2">
      <c r="A146" s="15"/>
      <c r="B146" s="30" t="s">
        <v>130</v>
      </c>
      <c r="C146" s="27">
        <v>35</v>
      </c>
      <c r="D146" s="16">
        <v>8</v>
      </c>
      <c r="E146" s="16">
        <v>17</v>
      </c>
      <c r="F146" s="16">
        <v>5</v>
      </c>
      <c r="G146" s="17">
        <f t="shared" si="35"/>
        <v>1.6317016317016316E-2</v>
      </c>
      <c r="H146" s="17">
        <f t="shared" si="36"/>
        <v>4.2305658381808567E-3</v>
      </c>
      <c r="I146" s="17">
        <f t="shared" si="37"/>
        <v>7.124895222129086E-3</v>
      </c>
      <c r="J146" s="17">
        <f t="shared" si="38"/>
        <v>2.4485798237022529E-3</v>
      </c>
      <c r="K146" s="17">
        <f t="shared" ref="K146:K180" si="41">+IF(AND(C146=0,E146=0)," ",IF(C146=0,1,IF(E146=0,-1,(E146-C146)/C146)))</f>
        <v>-0.51428571428571423</v>
      </c>
      <c r="L146" s="17">
        <f t="shared" ref="L146:L180" si="42">+IF(AND(D146=0,F146=0)," ",IF(D146=0,1,IF(F146=0,-1,(F146-D146)/D146)))</f>
        <v>-0.375</v>
      </c>
      <c r="M146" s="17">
        <f t="shared" si="39"/>
        <v>-8.3916083916083899E-3</v>
      </c>
      <c r="N146" s="23">
        <f t="shared" si="40"/>
        <v>-1.5864621893178213E-3</v>
      </c>
    </row>
    <row r="147" spans="1:14" x14ac:dyDescent="0.2">
      <c r="A147" s="15"/>
      <c r="B147" s="30" t="s">
        <v>131</v>
      </c>
      <c r="C147" s="27">
        <v>12</v>
      </c>
      <c r="D147" s="16">
        <v>2</v>
      </c>
      <c r="E147" s="16">
        <v>9</v>
      </c>
      <c r="F147" s="16">
        <v>0</v>
      </c>
      <c r="G147" s="17">
        <f t="shared" si="35"/>
        <v>5.5944055944055944E-3</v>
      </c>
      <c r="H147" s="17">
        <f t="shared" si="36"/>
        <v>1.0576414595452142E-3</v>
      </c>
      <c r="I147" s="17">
        <f t="shared" si="37"/>
        <v>3.7720033528918693E-3</v>
      </c>
      <c r="J147" s="17" t="str">
        <f t="shared" si="38"/>
        <v/>
      </c>
      <c r="K147" s="17">
        <f t="shared" si="41"/>
        <v>-0.25</v>
      </c>
      <c r="L147" s="17">
        <f t="shared" si="42"/>
        <v>-1</v>
      </c>
      <c r="M147" s="17">
        <f t="shared" si="39"/>
        <v>-1.3986013986013986E-3</v>
      </c>
      <c r="N147" s="23">
        <f t="shared" si="40"/>
        <v>-1.0576414595452142E-3</v>
      </c>
    </row>
    <row r="148" spans="1:14" x14ac:dyDescent="0.2">
      <c r="A148" s="15"/>
      <c r="B148" s="30" t="s">
        <v>132</v>
      </c>
      <c r="C148" s="27">
        <v>0</v>
      </c>
      <c r="D148" s="16">
        <v>1</v>
      </c>
      <c r="E148" s="16">
        <v>2</v>
      </c>
      <c r="F148" s="16">
        <v>0</v>
      </c>
      <c r="G148" s="17" t="str">
        <f t="shared" si="35"/>
        <v/>
      </c>
      <c r="H148" s="17">
        <f t="shared" si="36"/>
        <v>5.2882072977260709E-4</v>
      </c>
      <c r="I148" s="17">
        <f t="shared" si="37"/>
        <v>8.3822296730930428E-4</v>
      </c>
      <c r="J148" s="17" t="str">
        <f t="shared" si="38"/>
        <v/>
      </c>
      <c r="K148" s="17">
        <f t="shared" si="41"/>
        <v>1</v>
      </c>
      <c r="L148" s="17">
        <f t="shared" si="42"/>
        <v>-1</v>
      </c>
      <c r="M148" s="17" t="str">
        <f t="shared" si="39"/>
        <v/>
      </c>
      <c r="N148" s="23">
        <f t="shared" si="40"/>
        <v>-5.2882072977260709E-4</v>
      </c>
    </row>
    <row r="149" spans="1:14" x14ac:dyDescent="0.2">
      <c r="A149" s="15"/>
      <c r="B149" s="30" t="s">
        <v>133</v>
      </c>
      <c r="C149" s="27">
        <v>5</v>
      </c>
      <c r="D149" s="16">
        <v>1</v>
      </c>
      <c r="E149" s="16">
        <v>22</v>
      </c>
      <c r="F149" s="16">
        <v>12</v>
      </c>
      <c r="G149" s="17">
        <f t="shared" si="35"/>
        <v>2.331002331002331E-3</v>
      </c>
      <c r="H149" s="17">
        <f t="shared" si="36"/>
        <v>5.2882072977260709E-4</v>
      </c>
      <c r="I149" s="17">
        <f t="shared" si="37"/>
        <v>9.2204526404023462E-3</v>
      </c>
      <c r="J149" s="17">
        <f t="shared" si="38"/>
        <v>5.8765915768854062E-3</v>
      </c>
      <c r="K149" s="17">
        <f t="shared" si="41"/>
        <v>3.4</v>
      </c>
      <c r="L149" s="17">
        <f t="shared" si="42"/>
        <v>11</v>
      </c>
      <c r="M149" s="17">
        <f t="shared" si="39"/>
        <v>7.9254079254079245E-3</v>
      </c>
      <c r="N149" s="23">
        <f t="shared" si="40"/>
        <v>5.8170280274986779E-3</v>
      </c>
    </row>
    <row r="150" spans="1:14" x14ac:dyDescent="0.2">
      <c r="A150" s="15"/>
      <c r="B150" s="30" t="s">
        <v>134</v>
      </c>
      <c r="C150" s="27">
        <v>7</v>
      </c>
      <c r="D150" s="16">
        <v>2</v>
      </c>
      <c r="E150" s="16">
        <v>14</v>
      </c>
      <c r="F150" s="16">
        <v>11</v>
      </c>
      <c r="G150" s="17">
        <f t="shared" si="35"/>
        <v>3.2634032634032634E-3</v>
      </c>
      <c r="H150" s="17">
        <f t="shared" si="36"/>
        <v>1.0576414595452142E-3</v>
      </c>
      <c r="I150" s="17">
        <f t="shared" si="37"/>
        <v>5.86756077116513E-3</v>
      </c>
      <c r="J150" s="17">
        <f t="shared" si="38"/>
        <v>5.3868756121449556E-3</v>
      </c>
      <c r="K150" s="17">
        <f t="shared" si="41"/>
        <v>1</v>
      </c>
      <c r="L150" s="17">
        <f t="shared" si="42"/>
        <v>4.5</v>
      </c>
      <c r="M150" s="17">
        <f t="shared" si="39"/>
        <v>3.2634032634032634E-3</v>
      </c>
      <c r="N150" s="23">
        <f t="shared" si="40"/>
        <v>4.7593865679534638E-3</v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>
        <v>0</v>
      </c>
      <c r="D152" s="16">
        <v>2</v>
      </c>
      <c r="E152" s="16"/>
      <c r="F152" s="16"/>
      <c r="G152" s="17" t="str">
        <f t="shared" si="35"/>
        <v/>
      </c>
      <c r="H152" s="17">
        <f t="shared" si="36"/>
        <v>1.0576414595452142E-3</v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>
        <f t="shared" si="42"/>
        <v>-1</v>
      </c>
      <c r="M152" s="17" t="str">
        <f t="shared" si="39"/>
        <v/>
      </c>
      <c r="N152" s="23">
        <f t="shared" si="40"/>
        <v>-1.0576414595452142E-3</v>
      </c>
    </row>
    <row r="153" spans="1:14" x14ac:dyDescent="0.2">
      <c r="A153" s="15"/>
      <c r="B153" s="30" t="s">
        <v>137</v>
      </c>
      <c r="C153" s="27"/>
      <c r="D153" s="16"/>
      <c r="E153" s="16">
        <v>0</v>
      </c>
      <c r="F153" s="16">
        <v>1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>
        <f t="shared" si="38"/>
        <v>4.8971596474045055E-4</v>
      </c>
      <c r="K153" s="17" t="str">
        <f t="shared" si="41"/>
        <v xml:space="preserve"> </v>
      </c>
      <c r="L153" s="17">
        <f t="shared" si="42"/>
        <v>1</v>
      </c>
      <c r="M153" s="17" t="str">
        <f t="shared" si="39"/>
        <v/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>
        <v>65</v>
      </c>
      <c r="D154" s="16">
        <v>46</v>
      </c>
      <c r="E154" s="16">
        <v>5</v>
      </c>
      <c r="F154" s="16">
        <v>4</v>
      </c>
      <c r="G154" s="17">
        <f t="shared" si="35"/>
        <v>3.0303030303030304E-2</v>
      </c>
      <c r="H154" s="17">
        <f t="shared" si="36"/>
        <v>2.4325753569539928E-2</v>
      </c>
      <c r="I154" s="17">
        <f t="shared" si="37"/>
        <v>2.0955574182732607E-3</v>
      </c>
      <c r="J154" s="17">
        <f t="shared" si="38"/>
        <v>1.9588638589618022E-3</v>
      </c>
      <c r="K154" s="17">
        <f t="shared" si="41"/>
        <v>-0.92307692307692313</v>
      </c>
      <c r="L154" s="17">
        <f t="shared" si="42"/>
        <v>-0.91304347826086951</v>
      </c>
      <c r="M154" s="17">
        <f t="shared" si="39"/>
        <v>-2.7972027972027975E-2</v>
      </c>
      <c r="N154" s="23">
        <f t="shared" si="40"/>
        <v>-2.2210470650449499E-2</v>
      </c>
    </row>
    <row r="155" spans="1:14" ht="25.5" x14ac:dyDescent="0.2">
      <c r="A155" s="15"/>
      <c r="B155" s="30" t="s">
        <v>139</v>
      </c>
      <c r="C155" s="27">
        <v>19</v>
      </c>
      <c r="D155" s="16">
        <v>15</v>
      </c>
      <c r="E155" s="16">
        <v>0</v>
      </c>
      <c r="F155" s="16">
        <v>1</v>
      </c>
      <c r="G155" s="17">
        <f t="shared" si="35"/>
        <v>8.8578088578088587E-3</v>
      </c>
      <c r="H155" s="17">
        <f t="shared" si="36"/>
        <v>7.9323109465891072E-3</v>
      </c>
      <c r="I155" s="17" t="str">
        <f t="shared" si="37"/>
        <v/>
      </c>
      <c r="J155" s="17">
        <f t="shared" si="38"/>
        <v>4.8971596474045055E-4</v>
      </c>
      <c r="K155" s="17">
        <f t="shared" si="41"/>
        <v>-1</v>
      </c>
      <c r="L155" s="17">
        <f t="shared" si="42"/>
        <v>-0.93333333333333335</v>
      </c>
      <c r="M155" s="17">
        <f t="shared" si="39"/>
        <v>-8.8578088578088587E-3</v>
      </c>
      <c r="N155" s="23">
        <f t="shared" si="40"/>
        <v>-7.4034902168165001E-3</v>
      </c>
    </row>
    <row r="156" spans="1:14" ht="25.5" x14ac:dyDescent="0.2">
      <c r="A156" s="15"/>
      <c r="B156" s="30" t="s">
        <v>140</v>
      </c>
      <c r="C156" s="27">
        <v>1</v>
      </c>
      <c r="D156" s="16">
        <v>2</v>
      </c>
      <c r="E156" s="16">
        <v>3</v>
      </c>
      <c r="F156" s="16">
        <v>1</v>
      </c>
      <c r="G156" s="17">
        <f t="shared" si="35"/>
        <v>4.662004662004662E-4</v>
      </c>
      <c r="H156" s="17">
        <f t="shared" si="36"/>
        <v>1.0576414595452142E-3</v>
      </c>
      <c r="I156" s="17">
        <f t="shared" si="37"/>
        <v>1.2573344509639564E-3</v>
      </c>
      <c r="J156" s="17">
        <f t="shared" si="38"/>
        <v>4.8971596474045055E-4</v>
      </c>
      <c r="K156" s="17">
        <f t="shared" si="41"/>
        <v>2</v>
      </c>
      <c r="L156" s="17">
        <f t="shared" si="42"/>
        <v>-0.5</v>
      </c>
      <c r="M156" s="17">
        <f t="shared" si="39"/>
        <v>9.324009324009324E-4</v>
      </c>
      <c r="N156" s="23">
        <f t="shared" si="40"/>
        <v>-5.2882072977260709E-4</v>
      </c>
    </row>
    <row r="157" spans="1:14" ht="25.5" x14ac:dyDescent="0.2">
      <c r="A157" s="15"/>
      <c r="B157" s="30" t="s">
        <v>141</v>
      </c>
      <c r="C157" s="27">
        <v>52</v>
      </c>
      <c r="D157" s="16">
        <v>70</v>
      </c>
      <c r="E157" s="16">
        <v>3</v>
      </c>
      <c r="F157" s="16">
        <v>7</v>
      </c>
      <c r="G157" s="17">
        <f t="shared" si="35"/>
        <v>2.4242424242424242E-2</v>
      </c>
      <c r="H157" s="17">
        <f t="shared" si="36"/>
        <v>3.7017451084082498E-2</v>
      </c>
      <c r="I157" s="17">
        <f t="shared" si="37"/>
        <v>1.2573344509639564E-3</v>
      </c>
      <c r="J157" s="17">
        <f t="shared" si="38"/>
        <v>3.4280117531831538E-3</v>
      </c>
      <c r="K157" s="17">
        <f t="shared" si="41"/>
        <v>-0.94230769230769229</v>
      </c>
      <c r="L157" s="17">
        <f t="shared" si="42"/>
        <v>-0.9</v>
      </c>
      <c r="M157" s="17">
        <f t="shared" si="39"/>
        <v>-2.2843822843822845E-2</v>
      </c>
      <c r="N157" s="23">
        <f t="shared" si="40"/>
        <v>-3.3315705975674251E-2</v>
      </c>
    </row>
    <row r="158" spans="1:14" ht="25.5" x14ac:dyDescent="0.2">
      <c r="A158" s="15"/>
      <c r="B158" s="30" t="s">
        <v>142</v>
      </c>
      <c r="C158" s="27">
        <v>0</v>
      </c>
      <c r="D158" s="16">
        <v>1</v>
      </c>
      <c r="E158" s="16">
        <v>6</v>
      </c>
      <c r="F158" s="16">
        <v>3</v>
      </c>
      <c r="G158" s="17" t="str">
        <f t="shared" si="35"/>
        <v/>
      </c>
      <c r="H158" s="17">
        <f t="shared" si="36"/>
        <v>5.2882072977260709E-4</v>
      </c>
      <c r="I158" s="17">
        <f t="shared" si="37"/>
        <v>2.5146689019279128E-3</v>
      </c>
      <c r="J158" s="17">
        <f t="shared" si="38"/>
        <v>1.4691478942213516E-3</v>
      </c>
      <c r="K158" s="17">
        <f t="shared" si="41"/>
        <v>1</v>
      </c>
      <c r="L158" s="17">
        <f t="shared" si="42"/>
        <v>2</v>
      </c>
      <c r="M158" s="17" t="str">
        <f t="shared" si="39"/>
        <v/>
      </c>
      <c r="N158" s="23">
        <f t="shared" si="40"/>
        <v>1.0576414595452142E-3</v>
      </c>
    </row>
    <row r="159" spans="1:14" x14ac:dyDescent="0.2">
      <c r="A159" s="15"/>
      <c r="B159" s="30" t="s">
        <v>143</v>
      </c>
      <c r="C159" s="27">
        <v>1</v>
      </c>
      <c r="D159" s="16">
        <v>2</v>
      </c>
      <c r="E159" s="16">
        <v>3</v>
      </c>
      <c r="F159" s="16">
        <v>1</v>
      </c>
      <c r="G159" s="17">
        <f t="shared" si="35"/>
        <v>4.662004662004662E-4</v>
      </c>
      <c r="H159" s="17">
        <f t="shared" si="36"/>
        <v>1.0576414595452142E-3</v>
      </c>
      <c r="I159" s="17">
        <f t="shared" si="37"/>
        <v>1.2573344509639564E-3</v>
      </c>
      <c r="J159" s="17">
        <f t="shared" si="38"/>
        <v>4.8971596474045055E-4</v>
      </c>
      <c r="K159" s="17">
        <f t="shared" si="41"/>
        <v>2</v>
      </c>
      <c r="L159" s="17">
        <f t="shared" si="42"/>
        <v>-0.5</v>
      </c>
      <c r="M159" s="17">
        <f t="shared" si="39"/>
        <v>9.324009324009324E-4</v>
      </c>
      <c r="N159" s="23">
        <f t="shared" si="40"/>
        <v>-5.2882072977260709E-4</v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>
        <v>0</v>
      </c>
      <c r="D161" s="16">
        <v>1</v>
      </c>
      <c r="E161" s="16">
        <v>2</v>
      </c>
      <c r="F161" s="16">
        <v>0</v>
      </c>
      <c r="G161" s="17" t="str">
        <f t="shared" si="35"/>
        <v/>
      </c>
      <c r="H161" s="17">
        <f t="shared" si="36"/>
        <v>5.2882072977260709E-4</v>
      </c>
      <c r="I161" s="17">
        <f t="shared" si="37"/>
        <v>8.3822296730930428E-4</v>
      </c>
      <c r="J161" s="17" t="str">
        <f t="shared" si="38"/>
        <v/>
      </c>
      <c r="K161" s="17">
        <f t="shared" si="41"/>
        <v>1</v>
      </c>
      <c r="L161" s="17">
        <f t="shared" si="42"/>
        <v>-1</v>
      </c>
      <c r="M161" s="17" t="str">
        <f t="shared" si="39"/>
        <v/>
      </c>
      <c r="N161" s="23">
        <f t="shared" si="40"/>
        <v>-5.2882072977260709E-4</v>
      </c>
    </row>
    <row r="162" spans="1:14" x14ac:dyDescent="0.2">
      <c r="A162" s="15"/>
      <c r="B162" s="30" t="s">
        <v>146</v>
      </c>
      <c r="C162" s="27"/>
      <c r="D162" s="16"/>
      <c r="E162" s="16">
        <v>0</v>
      </c>
      <c r="F162" s="16">
        <v>1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>
        <f t="shared" si="38"/>
        <v>4.8971596474045055E-4</v>
      </c>
      <c r="K162" s="17" t="str">
        <f t="shared" si="41"/>
        <v xml:space="preserve"> </v>
      </c>
      <c r="L162" s="17">
        <f t="shared" si="42"/>
        <v>1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>
        <v>2</v>
      </c>
      <c r="D164" s="16">
        <v>3</v>
      </c>
      <c r="E164" s="16">
        <v>4</v>
      </c>
      <c r="F164" s="16">
        <v>3</v>
      </c>
      <c r="G164" s="17">
        <f t="shared" si="35"/>
        <v>9.324009324009324E-4</v>
      </c>
      <c r="H164" s="17">
        <f t="shared" si="36"/>
        <v>1.5864621893178213E-3</v>
      </c>
      <c r="I164" s="17">
        <f t="shared" si="37"/>
        <v>1.6764459346186086E-3</v>
      </c>
      <c r="J164" s="17">
        <f t="shared" si="38"/>
        <v>1.4691478942213516E-3</v>
      </c>
      <c r="K164" s="17">
        <f t="shared" si="41"/>
        <v>1</v>
      </c>
      <c r="L164" s="17">
        <f t="shared" si="42"/>
        <v>0</v>
      </c>
      <c r="M164" s="17">
        <f t="shared" si="39"/>
        <v>9.324009324009324E-4</v>
      </c>
      <c r="N164" s="23">
        <f t="shared" si="40"/>
        <v>0</v>
      </c>
    </row>
    <row r="165" spans="1:14" x14ac:dyDescent="0.2">
      <c r="A165" s="15"/>
      <c r="B165" s="30" t="s">
        <v>149</v>
      </c>
      <c r="C165" s="27">
        <v>1</v>
      </c>
      <c r="D165" s="16">
        <v>2</v>
      </c>
      <c r="E165" s="16">
        <v>0</v>
      </c>
      <c r="F165" s="16">
        <v>4</v>
      </c>
      <c r="G165" s="17">
        <f t="shared" si="35"/>
        <v>4.662004662004662E-4</v>
      </c>
      <c r="H165" s="17">
        <f t="shared" si="36"/>
        <v>1.0576414595452142E-3</v>
      </c>
      <c r="I165" s="17" t="str">
        <f t="shared" si="37"/>
        <v/>
      </c>
      <c r="J165" s="17">
        <f t="shared" si="38"/>
        <v>1.9588638589618022E-3</v>
      </c>
      <c r="K165" s="17">
        <f t="shared" si="41"/>
        <v>-1</v>
      </c>
      <c r="L165" s="17">
        <f t="shared" si="42"/>
        <v>1</v>
      </c>
      <c r="M165" s="17">
        <f t="shared" si="39"/>
        <v>-4.662004662004662E-4</v>
      </c>
      <c r="N165" s="23">
        <f t="shared" si="40"/>
        <v>1.0576414595452142E-3</v>
      </c>
    </row>
    <row r="166" spans="1:14" x14ac:dyDescent="0.2">
      <c r="A166" s="15"/>
      <c r="B166" s="30" t="s">
        <v>150</v>
      </c>
      <c r="C166" s="27">
        <v>10</v>
      </c>
      <c r="D166" s="16">
        <v>10</v>
      </c>
      <c r="E166" s="16">
        <v>7</v>
      </c>
      <c r="F166" s="16">
        <v>6</v>
      </c>
      <c r="G166" s="17">
        <f t="shared" si="35"/>
        <v>4.662004662004662E-3</v>
      </c>
      <c r="H166" s="17">
        <f t="shared" si="36"/>
        <v>5.2882072977260709E-3</v>
      </c>
      <c r="I166" s="17">
        <f t="shared" si="37"/>
        <v>2.933780385582565E-3</v>
      </c>
      <c r="J166" s="17">
        <f t="shared" si="38"/>
        <v>2.9382957884427031E-3</v>
      </c>
      <c r="K166" s="17">
        <f t="shared" si="41"/>
        <v>-0.3</v>
      </c>
      <c r="L166" s="17">
        <f t="shared" si="42"/>
        <v>-0.4</v>
      </c>
      <c r="M166" s="17">
        <f t="shared" si="39"/>
        <v>-1.3986013986013986E-3</v>
      </c>
      <c r="N166" s="23">
        <f t="shared" si="40"/>
        <v>-2.1152829190904283E-3</v>
      </c>
    </row>
    <row r="167" spans="1:14" x14ac:dyDescent="0.2">
      <c r="A167" s="15"/>
      <c r="B167" s="30" t="s">
        <v>151</v>
      </c>
      <c r="C167" s="27">
        <v>3</v>
      </c>
      <c r="D167" s="16">
        <v>0</v>
      </c>
      <c r="E167" s="16">
        <v>0</v>
      </c>
      <c r="F167" s="16">
        <v>2</v>
      </c>
      <c r="G167" s="17">
        <f t="shared" si="35"/>
        <v>1.3986013986013986E-3</v>
      </c>
      <c r="H167" s="17" t="str">
        <f t="shared" si="36"/>
        <v/>
      </c>
      <c r="I167" s="17" t="str">
        <f t="shared" si="37"/>
        <v/>
      </c>
      <c r="J167" s="17">
        <f t="shared" si="38"/>
        <v>9.7943192948090111E-4</v>
      </c>
      <c r="K167" s="17">
        <f t="shared" si="41"/>
        <v>-1</v>
      </c>
      <c r="L167" s="17">
        <f t="shared" si="42"/>
        <v>1</v>
      </c>
      <c r="M167" s="17">
        <f t="shared" si="39"/>
        <v>-1.3986013986013986E-3</v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>
        <v>16</v>
      </c>
      <c r="D168" s="16">
        <v>17</v>
      </c>
      <c r="E168" s="16">
        <v>10</v>
      </c>
      <c r="F168" s="16">
        <v>6</v>
      </c>
      <c r="G168" s="17">
        <f t="shared" si="35"/>
        <v>7.4592074592074592E-3</v>
      </c>
      <c r="H168" s="17">
        <f t="shared" si="36"/>
        <v>8.9899524061343213E-3</v>
      </c>
      <c r="I168" s="17">
        <f t="shared" si="37"/>
        <v>4.1911148365465214E-3</v>
      </c>
      <c r="J168" s="17">
        <f t="shared" si="38"/>
        <v>2.9382957884427031E-3</v>
      </c>
      <c r="K168" s="17">
        <f t="shared" si="41"/>
        <v>-0.375</v>
      </c>
      <c r="L168" s="17">
        <f t="shared" si="42"/>
        <v>-0.6470588235294118</v>
      </c>
      <c r="M168" s="17">
        <f t="shared" si="39"/>
        <v>-2.7972027972027972E-3</v>
      </c>
      <c r="N168" s="23">
        <f t="shared" si="40"/>
        <v>-5.8170280274986788E-3</v>
      </c>
    </row>
    <row r="169" spans="1:14" x14ac:dyDescent="0.2">
      <c r="A169" s="15"/>
      <c r="B169" s="30" t="s">
        <v>153</v>
      </c>
      <c r="C169" s="27">
        <v>3</v>
      </c>
      <c r="D169" s="16">
        <v>0</v>
      </c>
      <c r="E169" s="16">
        <v>32</v>
      </c>
      <c r="F169" s="16">
        <v>17</v>
      </c>
      <c r="G169" s="17">
        <f t="shared" si="35"/>
        <v>1.3986013986013986E-3</v>
      </c>
      <c r="H169" s="17" t="str">
        <f t="shared" si="36"/>
        <v/>
      </c>
      <c r="I169" s="17">
        <f t="shared" si="37"/>
        <v>1.3411567476948869E-2</v>
      </c>
      <c r="J169" s="17">
        <f t="shared" si="38"/>
        <v>8.3251714005876595E-3</v>
      </c>
      <c r="K169" s="17">
        <f t="shared" si="41"/>
        <v>9.6666666666666661</v>
      </c>
      <c r="L169" s="17">
        <f t="shared" si="42"/>
        <v>1</v>
      </c>
      <c r="M169" s="17">
        <f t="shared" si="39"/>
        <v>1.3519813519813519E-2</v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>
        <v>6</v>
      </c>
      <c r="D170" s="16">
        <v>5</v>
      </c>
      <c r="E170" s="16">
        <v>2</v>
      </c>
      <c r="F170" s="16">
        <v>4</v>
      </c>
      <c r="G170" s="17">
        <f t="shared" si="35"/>
        <v>2.7972027972027972E-3</v>
      </c>
      <c r="H170" s="17">
        <f t="shared" si="36"/>
        <v>2.6441036488630354E-3</v>
      </c>
      <c r="I170" s="17">
        <f t="shared" si="37"/>
        <v>8.3822296730930428E-4</v>
      </c>
      <c r="J170" s="17">
        <f t="shared" si="38"/>
        <v>1.9588638589618022E-3</v>
      </c>
      <c r="K170" s="17">
        <f t="shared" si="41"/>
        <v>-0.66666666666666663</v>
      </c>
      <c r="L170" s="17">
        <f t="shared" si="42"/>
        <v>-0.2</v>
      </c>
      <c r="M170" s="17">
        <f t="shared" si="39"/>
        <v>-1.8648018648018648E-3</v>
      </c>
      <c r="N170" s="23">
        <f t="shared" si="40"/>
        <v>-5.2882072977260709E-4</v>
      </c>
    </row>
    <row r="171" spans="1:14" x14ac:dyDescent="0.2">
      <c r="A171" s="15"/>
      <c r="B171" s="30" t="s">
        <v>155</v>
      </c>
      <c r="C171" s="27">
        <v>4</v>
      </c>
      <c r="D171" s="16">
        <v>4</v>
      </c>
      <c r="E171" s="16">
        <v>1</v>
      </c>
      <c r="F171" s="16">
        <v>3</v>
      </c>
      <c r="G171" s="17">
        <f t="shared" si="35"/>
        <v>1.8648018648018648E-3</v>
      </c>
      <c r="H171" s="17">
        <f t="shared" si="36"/>
        <v>2.1152829190904283E-3</v>
      </c>
      <c r="I171" s="17">
        <f t="shared" si="37"/>
        <v>4.1911148365465214E-4</v>
      </c>
      <c r="J171" s="17">
        <f t="shared" si="38"/>
        <v>1.4691478942213516E-3</v>
      </c>
      <c r="K171" s="17">
        <f t="shared" si="41"/>
        <v>-0.75</v>
      </c>
      <c r="L171" s="17">
        <f t="shared" si="42"/>
        <v>-0.25</v>
      </c>
      <c r="M171" s="17">
        <f t="shared" si="39"/>
        <v>-1.3986013986013986E-3</v>
      </c>
      <c r="N171" s="23">
        <f t="shared" si="40"/>
        <v>-5.2882072977260709E-4</v>
      </c>
    </row>
    <row r="172" spans="1:14" x14ac:dyDescent="0.2">
      <c r="A172" s="15"/>
      <c r="B172" s="30" t="s">
        <v>156</v>
      </c>
      <c r="C172" s="27"/>
      <c r="D172" s="16"/>
      <c r="E172" s="16">
        <v>2</v>
      </c>
      <c r="F172" s="16">
        <v>1</v>
      </c>
      <c r="G172" s="17" t="str">
        <f t="shared" si="35"/>
        <v/>
      </c>
      <c r="H172" s="17" t="str">
        <f t="shared" si="36"/>
        <v/>
      </c>
      <c r="I172" s="17">
        <f t="shared" si="37"/>
        <v>8.3822296730930428E-4</v>
      </c>
      <c r="J172" s="17">
        <f t="shared" si="38"/>
        <v>4.8971596474045055E-4</v>
      </c>
      <c r="K172" s="17">
        <f t="shared" si="41"/>
        <v>1</v>
      </c>
      <c r="L172" s="17">
        <f t="shared" si="42"/>
        <v>1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>
        <v>0</v>
      </c>
      <c r="D173" s="16">
        <v>1</v>
      </c>
      <c r="E173" s="16">
        <v>4</v>
      </c>
      <c r="F173" s="16">
        <v>5</v>
      </c>
      <c r="G173" s="17" t="str">
        <f t="shared" si="35"/>
        <v/>
      </c>
      <c r="H173" s="17">
        <f t="shared" si="36"/>
        <v>5.2882072977260709E-4</v>
      </c>
      <c r="I173" s="17">
        <f t="shared" si="37"/>
        <v>1.6764459346186086E-3</v>
      </c>
      <c r="J173" s="17">
        <f t="shared" si="38"/>
        <v>2.4485798237022529E-3</v>
      </c>
      <c r="K173" s="17">
        <f t="shared" si="41"/>
        <v>1</v>
      </c>
      <c r="L173" s="17">
        <f t="shared" si="42"/>
        <v>4</v>
      </c>
      <c r="M173" s="17" t="str">
        <f t="shared" si="39"/>
        <v/>
      </c>
      <c r="N173" s="23">
        <f t="shared" si="40"/>
        <v>2.1152829190904283E-3</v>
      </c>
    </row>
    <row r="174" spans="1:14" x14ac:dyDescent="0.2">
      <c r="A174" s="15"/>
      <c r="B174" s="30" t="s">
        <v>158</v>
      </c>
      <c r="C174" s="27">
        <v>3</v>
      </c>
      <c r="D174" s="16">
        <v>4</v>
      </c>
      <c r="E174" s="16">
        <v>2</v>
      </c>
      <c r="F174" s="16">
        <v>6</v>
      </c>
      <c r="G174" s="17">
        <f t="shared" si="35"/>
        <v>1.3986013986013986E-3</v>
      </c>
      <c r="H174" s="17">
        <f t="shared" si="36"/>
        <v>2.1152829190904283E-3</v>
      </c>
      <c r="I174" s="17">
        <f t="shared" si="37"/>
        <v>8.3822296730930428E-4</v>
      </c>
      <c r="J174" s="17">
        <f t="shared" si="38"/>
        <v>2.9382957884427031E-3</v>
      </c>
      <c r="K174" s="17">
        <f t="shared" si="41"/>
        <v>-0.33333333333333331</v>
      </c>
      <c r="L174" s="17">
        <f t="shared" si="42"/>
        <v>0.5</v>
      </c>
      <c r="M174" s="17">
        <f t="shared" si="39"/>
        <v>-4.662004662004662E-4</v>
      </c>
      <c r="N174" s="23">
        <f t="shared" si="40"/>
        <v>1.0576414595452142E-3</v>
      </c>
    </row>
    <row r="175" spans="1:14" x14ac:dyDescent="0.2">
      <c r="A175" s="15"/>
      <c r="B175" s="30" t="s">
        <v>159</v>
      </c>
      <c r="C175" s="27">
        <v>0</v>
      </c>
      <c r="D175" s="16">
        <v>2</v>
      </c>
      <c r="E175" s="16">
        <v>0</v>
      </c>
      <c r="F175" s="16">
        <v>1</v>
      </c>
      <c r="G175" s="17" t="str">
        <f t="shared" si="35"/>
        <v/>
      </c>
      <c r="H175" s="17">
        <f t="shared" si="36"/>
        <v>1.0576414595452142E-3</v>
      </c>
      <c r="I175" s="17" t="str">
        <f t="shared" si="37"/>
        <v/>
      </c>
      <c r="J175" s="17">
        <f t="shared" si="38"/>
        <v>4.8971596474045055E-4</v>
      </c>
      <c r="K175" s="17" t="str">
        <f t="shared" si="41"/>
        <v xml:space="preserve"> </v>
      </c>
      <c r="L175" s="17">
        <f t="shared" si="42"/>
        <v>-0.5</v>
      </c>
      <c r="M175" s="17" t="str">
        <f t="shared" si="39"/>
        <v/>
      </c>
      <c r="N175" s="23">
        <f t="shared" si="40"/>
        <v>-5.2882072977260709E-4</v>
      </c>
    </row>
    <row r="176" spans="1:14" x14ac:dyDescent="0.2">
      <c r="A176" s="15"/>
      <c r="B176" s="30" t="s">
        <v>160</v>
      </c>
      <c r="C176" s="27">
        <v>5</v>
      </c>
      <c r="D176" s="16">
        <v>8</v>
      </c>
      <c r="E176" s="16">
        <v>1</v>
      </c>
      <c r="F176" s="16">
        <v>1</v>
      </c>
      <c r="G176" s="17">
        <f t="shared" si="35"/>
        <v>2.331002331002331E-3</v>
      </c>
      <c r="H176" s="17">
        <f t="shared" si="36"/>
        <v>4.2305658381808567E-3</v>
      </c>
      <c r="I176" s="17">
        <f t="shared" si="37"/>
        <v>4.1911148365465214E-4</v>
      </c>
      <c r="J176" s="17">
        <f t="shared" si="38"/>
        <v>4.8971596474045055E-4</v>
      </c>
      <c r="K176" s="17">
        <f t="shared" si="41"/>
        <v>-0.8</v>
      </c>
      <c r="L176" s="17">
        <f t="shared" si="42"/>
        <v>-0.875</v>
      </c>
      <c r="M176" s="17">
        <f t="shared" si="39"/>
        <v>-1.8648018648018648E-3</v>
      </c>
      <c r="N176" s="23">
        <f t="shared" si="40"/>
        <v>-3.7017451084082496E-3</v>
      </c>
    </row>
    <row r="177" spans="1:14" x14ac:dyDescent="0.2">
      <c r="A177" s="15"/>
      <c r="B177" s="30" t="s">
        <v>161</v>
      </c>
      <c r="C177" s="27">
        <v>80</v>
      </c>
      <c r="D177" s="16">
        <v>136</v>
      </c>
      <c r="E177" s="16">
        <v>97</v>
      </c>
      <c r="F177" s="16">
        <v>75</v>
      </c>
      <c r="G177" s="17">
        <f t="shared" si="35"/>
        <v>3.7296037296037296E-2</v>
      </c>
      <c r="H177" s="17">
        <f t="shared" si="36"/>
        <v>7.1919619249074571E-2</v>
      </c>
      <c r="I177" s="17">
        <f t="shared" si="37"/>
        <v>4.0653813914501256E-2</v>
      </c>
      <c r="J177" s="17">
        <f t="shared" si="38"/>
        <v>3.6728697355533788E-2</v>
      </c>
      <c r="K177" s="17">
        <f t="shared" si="41"/>
        <v>0.21249999999999999</v>
      </c>
      <c r="L177" s="17">
        <f t="shared" si="42"/>
        <v>-0.4485294117647059</v>
      </c>
      <c r="M177" s="17">
        <f t="shared" si="39"/>
        <v>7.9254079254079245E-3</v>
      </c>
      <c r="N177" s="23">
        <f t="shared" si="40"/>
        <v>-3.2258064516129038E-2</v>
      </c>
    </row>
    <row r="178" spans="1:14" ht="25.5" x14ac:dyDescent="0.2">
      <c r="A178" s="15"/>
      <c r="B178" s="30" t="s">
        <v>162</v>
      </c>
      <c r="C178" s="27">
        <v>11</v>
      </c>
      <c r="D178" s="16">
        <v>6</v>
      </c>
      <c r="E178" s="16">
        <v>2</v>
      </c>
      <c r="F178" s="16">
        <v>3</v>
      </c>
      <c r="G178" s="17">
        <f t="shared" si="35"/>
        <v>5.1282051282051282E-3</v>
      </c>
      <c r="H178" s="17">
        <f t="shared" si="36"/>
        <v>3.1729243786356425E-3</v>
      </c>
      <c r="I178" s="17">
        <f t="shared" si="37"/>
        <v>8.3822296730930428E-4</v>
      </c>
      <c r="J178" s="17">
        <f t="shared" si="38"/>
        <v>1.4691478942213516E-3</v>
      </c>
      <c r="K178" s="17">
        <f t="shared" si="41"/>
        <v>-0.81818181818181823</v>
      </c>
      <c r="L178" s="17">
        <f t="shared" si="42"/>
        <v>-0.5</v>
      </c>
      <c r="M178" s="17">
        <f t="shared" si="39"/>
        <v>-4.1958041958041958E-3</v>
      </c>
      <c r="N178" s="23">
        <f t="shared" si="40"/>
        <v>-1.5864621893178213E-3</v>
      </c>
    </row>
    <row r="179" spans="1:14" ht="25.5" x14ac:dyDescent="0.2">
      <c r="A179" s="15"/>
      <c r="B179" s="30" t="s">
        <v>163</v>
      </c>
      <c r="C179" s="27">
        <v>0</v>
      </c>
      <c r="D179" s="16">
        <v>1</v>
      </c>
      <c r="E179" s="16"/>
      <c r="F179" s="16"/>
      <c r="G179" s="17" t="str">
        <f t="shared" si="35"/>
        <v/>
      </c>
      <c r="H179" s="17">
        <f t="shared" si="36"/>
        <v>5.2882072977260709E-4</v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>
        <f t="shared" si="42"/>
        <v>-1</v>
      </c>
      <c r="M179" s="17" t="str">
        <f t="shared" si="39"/>
        <v/>
      </c>
      <c r="N179" s="23">
        <f t="shared" si="40"/>
        <v>-5.2882072977260709E-4</v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3199</v>
      </c>
      <c r="D188" s="10">
        <f>SUM(D189:D363)</f>
        <v>2451</v>
      </c>
      <c r="E188" s="10">
        <f>SUM(E189:E363)</f>
        <v>6954</v>
      </c>
      <c r="F188" s="9">
        <f>SUM(F189:F363)</f>
        <v>5735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1.1738043138480776</v>
      </c>
      <c r="L188" s="11">
        <f>+IF(AND(D188=0,F188=0),"",IF(D188=0,1,IF(F188=0,-1,(F188-D188)/D188)))</f>
        <v>1.3398612811097512</v>
      </c>
      <c r="M188" s="12">
        <f t="shared" ref="M188:M219" si="47">+IF(OR(AND(G188=""),(K188="")),"",G188*K188)</f>
        <v>1.1738043138480776</v>
      </c>
      <c r="N188" s="12">
        <f t="shared" ref="N188:N219" si="48">+IF(OR(AND(H188=""),(L188="")),"",H188*L188)</f>
        <v>1.3398612811097512</v>
      </c>
    </row>
    <row r="189" spans="1:14" ht="22.5" customHeight="1" x14ac:dyDescent="0.2">
      <c r="A189" s="15"/>
      <c r="B189" s="29" t="s">
        <v>165</v>
      </c>
      <c r="C189" s="62">
        <v>10</v>
      </c>
      <c r="D189" s="63">
        <v>6</v>
      </c>
      <c r="E189" s="63">
        <v>5</v>
      </c>
      <c r="F189" s="63">
        <v>8</v>
      </c>
      <c r="G189" s="64">
        <f t="shared" si="43"/>
        <v>3.1259768677711786E-3</v>
      </c>
      <c r="H189" s="64">
        <f t="shared" si="44"/>
        <v>2.4479804161566705E-3</v>
      </c>
      <c r="I189" s="64">
        <f t="shared" si="45"/>
        <v>7.1901064135749214E-4</v>
      </c>
      <c r="J189" s="64">
        <f t="shared" si="46"/>
        <v>1.3949433304272015E-3</v>
      </c>
      <c r="K189" s="64">
        <f t="shared" ref="K189:K220" si="49">+IF(AND(C189=0,E189=0)," ",IF(C189=0,1,IF(E189=0,-1,(E189-C189)/C189)))</f>
        <v>-0.5</v>
      </c>
      <c r="L189" s="64">
        <f t="shared" ref="L189:L220" si="50">+IF(AND(D189=0,F189=0)," ",IF(D189=0,1,IF(F189=0,-1,(F189-D189)/D189)))</f>
        <v>0.33333333333333331</v>
      </c>
      <c r="M189" s="64">
        <f t="shared" si="47"/>
        <v>-1.5629884338855893E-3</v>
      </c>
      <c r="N189" s="65">
        <f t="shared" si="48"/>
        <v>8.1599347205222347E-4</v>
      </c>
    </row>
    <row r="190" spans="1:14" x14ac:dyDescent="0.2">
      <c r="A190" s="15"/>
      <c r="B190" s="30" t="s">
        <v>166</v>
      </c>
      <c r="C190" s="27">
        <v>2</v>
      </c>
      <c r="D190" s="16">
        <v>2</v>
      </c>
      <c r="E190" s="16">
        <v>1</v>
      </c>
      <c r="F190" s="16">
        <v>0</v>
      </c>
      <c r="G190" s="17">
        <f t="shared" si="43"/>
        <v>6.2519537355423566E-4</v>
      </c>
      <c r="H190" s="17">
        <f t="shared" si="44"/>
        <v>8.1599347205222358E-4</v>
      </c>
      <c r="I190" s="17">
        <f t="shared" si="45"/>
        <v>1.4380212827149841E-4</v>
      </c>
      <c r="J190" s="17" t="str">
        <f t="shared" si="46"/>
        <v/>
      </c>
      <c r="K190" s="17">
        <f t="shared" si="49"/>
        <v>-0.5</v>
      </c>
      <c r="L190" s="17">
        <f t="shared" si="50"/>
        <v>-1</v>
      </c>
      <c r="M190" s="17">
        <f t="shared" si="47"/>
        <v>-3.1259768677711783E-4</v>
      </c>
      <c r="N190" s="23">
        <f t="shared" si="48"/>
        <v>-8.1599347205222358E-4</v>
      </c>
    </row>
    <row r="191" spans="1:14" ht="38.25" x14ac:dyDescent="0.2">
      <c r="A191" s="15"/>
      <c r="B191" s="30" t="s">
        <v>167</v>
      </c>
      <c r="C191" s="27">
        <v>2</v>
      </c>
      <c r="D191" s="16">
        <v>5</v>
      </c>
      <c r="E191" s="16">
        <v>3</v>
      </c>
      <c r="F191" s="16">
        <v>2</v>
      </c>
      <c r="G191" s="17">
        <f t="shared" si="43"/>
        <v>6.2519537355423566E-4</v>
      </c>
      <c r="H191" s="17">
        <f t="shared" si="44"/>
        <v>2.0399836801305591E-3</v>
      </c>
      <c r="I191" s="17">
        <f t="shared" si="45"/>
        <v>4.3140638481449527E-4</v>
      </c>
      <c r="J191" s="17">
        <f t="shared" si="46"/>
        <v>3.4873583260680037E-4</v>
      </c>
      <c r="K191" s="17">
        <f t="shared" si="49"/>
        <v>0.5</v>
      </c>
      <c r="L191" s="17">
        <f t="shared" si="50"/>
        <v>-0.6</v>
      </c>
      <c r="M191" s="17">
        <f t="shared" si="47"/>
        <v>3.1259768677711783E-4</v>
      </c>
      <c r="N191" s="23">
        <f t="shared" si="48"/>
        <v>-1.2239902080783355E-3</v>
      </c>
    </row>
    <row r="192" spans="1:14" ht="24.75" customHeight="1" x14ac:dyDescent="0.2">
      <c r="A192" s="15"/>
      <c r="B192" s="30" t="s">
        <v>168</v>
      </c>
      <c r="C192" s="27">
        <v>0</v>
      </c>
      <c r="D192" s="16">
        <v>1</v>
      </c>
      <c r="E192" s="16"/>
      <c r="F192" s="16"/>
      <c r="G192" s="17" t="str">
        <f t="shared" si="43"/>
        <v/>
      </c>
      <c r="H192" s="17">
        <f t="shared" si="44"/>
        <v>4.0799673602611179E-4</v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>
        <f t="shared" si="50"/>
        <v>-1</v>
      </c>
      <c r="M192" s="17" t="str">
        <f t="shared" si="47"/>
        <v/>
      </c>
      <c r="N192" s="23">
        <f t="shared" si="48"/>
        <v>-4.0799673602611179E-4</v>
      </c>
    </row>
    <row r="193" spans="1:14" ht="25.5" x14ac:dyDescent="0.2">
      <c r="A193" s="15"/>
      <c r="B193" s="30" t="s">
        <v>169</v>
      </c>
      <c r="C193" s="27">
        <v>32</v>
      </c>
      <c r="D193" s="16">
        <v>48</v>
      </c>
      <c r="E193" s="16">
        <v>22</v>
      </c>
      <c r="F193" s="16">
        <v>31</v>
      </c>
      <c r="G193" s="17">
        <f t="shared" si="43"/>
        <v>1.0003125976867771E-2</v>
      </c>
      <c r="H193" s="17">
        <f t="shared" si="44"/>
        <v>1.9583843329253364E-2</v>
      </c>
      <c r="I193" s="17">
        <f t="shared" si="45"/>
        <v>3.1636468219729654E-3</v>
      </c>
      <c r="J193" s="17">
        <f t="shared" si="46"/>
        <v>5.4054054054054057E-3</v>
      </c>
      <c r="K193" s="17">
        <f t="shared" si="49"/>
        <v>-0.3125</v>
      </c>
      <c r="L193" s="17">
        <f t="shared" si="50"/>
        <v>-0.35416666666666669</v>
      </c>
      <c r="M193" s="17">
        <f t="shared" si="47"/>
        <v>-3.1259768677711782E-3</v>
      </c>
      <c r="N193" s="23">
        <f t="shared" si="48"/>
        <v>-6.9359445124439001E-3</v>
      </c>
    </row>
    <row r="194" spans="1:14" ht="25.5" x14ac:dyDescent="0.2">
      <c r="A194" s="15"/>
      <c r="B194" s="30" t="s">
        <v>170</v>
      </c>
      <c r="C194" s="27"/>
      <c r="D194" s="16"/>
      <c r="E194" s="16">
        <v>0</v>
      </c>
      <c r="F194" s="16">
        <v>1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>
        <f t="shared" si="46"/>
        <v>1.7436791630340019E-4</v>
      </c>
      <c r="K194" s="17" t="str">
        <f t="shared" si="49"/>
        <v xml:space="preserve"> </v>
      </c>
      <c r="L194" s="17">
        <f t="shared" si="50"/>
        <v>1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1121</v>
      </c>
      <c r="D195" s="16">
        <v>426</v>
      </c>
      <c r="E195" s="16">
        <v>3362</v>
      </c>
      <c r="F195" s="16">
        <v>2670</v>
      </c>
      <c r="G195" s="17">
        <f t="shared" si="43"/>
        <v>0.35042200687714908</v>
      </c>
      <c r="H195" s="17">
        <f t="shared" si="44"/>
        <v>0.17380660954712362</v>
      </c>
      <c r="I195" s="17">
        <f t="shared" si="45"/>
        <v>0.48346275524877769</v>
      </c>
      <c r="J195" s="17">
        <f t="shared" si="46"/>
        <v>0.46556233653007845</v>
      </c>
      <c r="K195" s="17">
        <f t="shared" si="49"/>
        <v>1.9991079393398752</v>
      </c>
      <c r="L195" s="17">
        <f t="shared" si="50"/>
        <v>5.267605633802817</v>
      </c>
      <c r="M195" s="17">
        <f t="shared" si="47"/>
        <v>0.70053141606752112</v>
      </c>
      <c r="N195" s="23">
        <f t="shared" si="48"/>
        <v>0.9155446756425949</v>
      </c>
    </row>
    <row r="196" spans="1:14" x14ac:dyDescent="0.2">
      <c r="A196" s="15"/>
      <c r="B196" s="30" t="s">
        <v>172</v>
      </c>
      <c r="C196" s="27">
        <v>20</v>
      </c>
      <c r="D196" s="16">
        <v>9</v>
      </c>
      <c r="E196" s="16">
        <v>8</v>
      </c>
      <c r="F196" s="16">
        <v>8</v>
      </c>
      <c r="G196" s="17">
        <f t="shared" si="43"/>
        <v>6.2519537355423573E-3</v>
      </c>
      <c r="H196" s="17">
        <f t="shared" si="44"/>
        <v>3.6719706242350062E-3</v>
      </c>
      <c r="I196" s="17">
        <f t="shared" si="45"/>
        <v>1.1504170261719873E-3</v>
      </c>
      <c r="J196" s="17">
        <f t="shared" si="46"/>
        <v>1.3949433304272015E-3</v>
      </c>
      <c r="K196" s="17">
        <f t="shared" si="49"/>
        <v>-0.6</v>
      </c>
      <c r="L196" s="17">
        <f t="shared" si="50"/>
        <v>-0.1111111111111111</v>
      </c>
      <c r="M196" s="17">
        <f t="shared" si="47"/>
        <v>-3.7511722413254142E-3</v>
      </c>
      <c r="N196" s="23">
        <f t="shared" si="48"/>
        <v>-4.0799673602611179E-4</v>
      </c>
    </row>
    <row r="197" spans="1:14" x14ac:dyDescent="0.2">
      <c r="A197" s="15"/>
      <c r="B197" s="30" t="s">
        <v>173</v>
      </c>
      <c r="C197" s="27">
        <v>84</v>
      </c>
      <c r="D197" s="16">
        <v>26</v>
      </c>
      <c r="E197" s="16">
        <v>54</v>
      </c>
      <c r="F197" s="16">
        <v>16</v>
      </c>
      <c r="G197" s="17">
        <f t="shared" si="43"/>
        <v>2.6258205689277898E-2</v>
      </c>
      <c r="H197" s="17">
        <f t="shared" si="44"/>
        <v>1.0607915136678907E-2</v>
      </c>
      <c r="I197" s="17">
        <f t="shared" si="45"/>
        <v>7.7653149266609144E-3</v>
      </c>
      <c r="J197" s="17">
        <f t="shared" si="46"/>
        <v>2.789886660854403E-3</v>
      </c>
      <c r="K197" s="17">
        <f t="shared" si="49"/>
        <v>-0.35714285714285715</v>
      </c>
      <c r="L197" s="17">
        <f t="shared" si="50"/>
        <v>-0.38461538461538464</v>
      </c>
      <c r="M197" s="17">
        <f t="shared" si="47"/>
        <v>-9.3779306033135359E-3</v>
      </c>
      <c r="N197" s="23">
        <f t="shared" si="48"/>
        <v>-4.0799673602611181E-3</v>
      </c>
    </row>
    <row r="198" spans="1:14" x14ac:dyDescent="0.2">
      <c r="A198" s="15"/>
      <c r="B198" s="30" t="s">
        <v>174</v>
      </c>
      <c r="C198" s="27">
        <v>7</v>
      </c>
      <c r="D198" s="16">
        <v>7</v>
      </c>
      <c r="E198" s="16">
        <v>6</v>
      </c>
      <c r="F198" s="16">
        <v>1</v>
      </c>
      <c r="G198" s="17">
        <f t="shared" si="43"/>
        <v>2.1881838074398249E-3</v>
      </c>
      <c r="H198" s="17">
        <f t="shared" si="44"/>
        <v>2.8559771521827824E-3</v>
      </c>
      <c r="I198" s="17">
        <f t="shared" si="45"/>
        <v>8.6281276962899055E-4</v>
      </c>
      <c r="J198" s="17">
        <f t="shared" si="46"/>
        <v>1.7436791630340019E-4</v>
      </c>
      <c r="K198" s="17">
        <f t="shared" si="49"/>
        <v>-0.14285714285714285</v>
      </c>
      <c r="L198" s="17">
        <f t="shared" si="50"/>
        <v>-0.8571428571428571</v>
      </c>
      <c r="M198" s="17">
        <f t="shared" si="47"/>
        <v>-3.1259768677711783E-4</v>
      </c>
      <c r="N198" s="23">
        <f t="shared" si="48"/>
        <v>-2.4479804161566705E-3</v>
      </c>
    </row>
    <row r="199" spans="1:14" x14ac:dyDescent="0.2">
      <c r="A199" s="15"/>
      <c r="B199" s="30" t="s">
        <v>175</v>
      </c>
      <c r="C199" s="27">
        <v>6</v>
      </c>
      <c r="D199" s="16">
        <v>2</v>
      </c>
      <c r="E199" s="16"/>
      <c r="F199" s="16"/>
      <c r="G199" s="17">
        <f t="shared" si="43"/>
        <v>1.8755861206627071E-3</v>
      </c>
      <c r="H199" s="17">
        <f t="shared" si="44"/>
        <v>8.1599347205222358E-4</v>
      </c>
      <c r="I199" s="17" t="str">
        <f t="shared" si="45"/>
        <v/>
      </c>
      <c r="J199" s="17" t="str">
        <f t="shared" si="46"/>
        <v/>
      </c>
      <c r="K199" s="17">
        <f t="shared" si="49"/>
        <v>-1</v>
      </c>
      <c r="L199" s="17">
        <f t="shared" si="50"/>
        <v>-1</v>
      </c>
      <c r="M199" s="17">
        <f t="shared" si="47"/>
        <v>-1.8755861206627071E-3</v>
      </c>
      <c r="N199" s="23">
        <f t="shared" si="48"/>
        <v>-8.1599347205222358E-4</v>
      </c>
    </row>
    <row r="200" spans="1:14" ht="25.5" x14ac:dyDescent="0.2">
      <c r="A200" s="15"/>
      <c r="B200" s="30" t="s">
        <v>176</v>
      </c>
      <c r="C200" s="27"/>
      <c r="D200" s="16"/>
      <c r="E200" s="16">
        <v>0</v>
      </c>
      <c r="F200" s="16">
        <v>1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>
        <f t="shared" si="46"/>
        <v>1.7436791630340019E-4</v>
      </c>
      <c r="K200" s="17" t="str">
        <f t="shared" si="49"/>
        <v xml:space="preserve"> </v>
      </c>
      <c r="L200" s="17">
        <f t="shared" si="50"/>
        <v>1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>
        <v>17</v>
      </c>
      <c r="D201" s="16">
        <v>15</v>
      </c>
      <c r="E201" s="16">
        <v>7</v>
      </c>
      <c r="F201" s="16">
        <v>6</v>
      </c>
      <c r="G201" s="17">
        <f t="shared" si="43"/>
        <v>5.3141606752110035E-3</v>
      </c>
      <c r="H201" s="17">
        <f t="shared" si="44"/>
        <v>6.1199510403916772E-3</v>
      </c>
      <c r="I201" s="17">
        <f t="shared" si="45"/>
        <v>1.0066148979004888E-3</v>
      </c>
      <c r="J201" s="17">
        <f t="shared" si="46"/>
        <v>1.046207497820401E-3</v>
      </c>
      <c r="K201" s="17">
        <f t="shared" si="49"/>
        <v>-0.58823529411764708</v>
      </c>
      <c r="L201" s="17">
        <f t="shared" si="50"/>
        <v>-0.6</v>
      </c>
      <c r="M201" s="17">
        <f t="shared" si="47"/>
        <v>-3.1259768677711786E-3</v>
      </c>
      <c r="N201" s="23">
        <f t="shared" si="48"/>
        <v>-3.6719706242350062E-3</v>
      </c>
    </row>
    <row r="202" spans="1:14" x14ac:dyDescent="0.2">
      <c r="A202" s="15"/>
      <c r="B202" s="30" t="s">
        <v>178</v>
      </c>
      <c r="C202" s="27">
        <v>50</v>
      </c>
      <c r="D202" s="16">
        <v>99</v>
      </c>
      <c r="E202" s="16">
        <v>28</v>
      </c>
      <c r="F202" s="16">
        <v>36</v>
      </c>
      <c r="G202" s="17">
        <f t="shared" si="43"/>
        <v>1.5629884338855891E-2</v>
      </c>
      <c r="H202" s="17">
        <f t="shared" si="44"/>
        <v>4.0391676866585069E-2</v>
      </c>
      <c r="I202" s="17">
        <f t="shared" si="45"/>
        <v>4.0264595916019554E-3</v>
      </c>
      <c r="J202" s="17">
        <f t="shared" si="46"/>
        <v>6.2772449869224062E-3</v>
      </c>
      <c r="K202" s="17">
        <f t="shared" si="49"/>
        <v>-0.44</v>
      </c>
      <c r="L202" s="17">
        <f t="shared" si="50"/>
        <v>-0.63636363636363635</v>
      </c>
      <c r="M202" s="17">
        <f t="shared" si="47"/>
        <v>-6.8771491090965919E-3</v>
      </c>
      <c r="N202" s="23">
        <f t="shared" si="48"/>
        <v>-2.5703794369645042E-2</v>
      </c>
    </row>
    <row r="203" spans="1:14" x14ac:dyDescent="0.2">
      <c r="A203" s="15"/>
      <c r="B203" s="30" t="s">
        <v>179</v>
      </c>
      <c r="C203" s="27">
        <v>122</v>
      </c>
      <c r="D203" s="16">
        <v>97</v>
      </c>
      <c r="E203" s="16">
        <v>212</v>
      </c>
      <c r="F203" s="16">
        <v>87</v>
      </c>
      <c r="G203" s="17">
        <f t="shared" si="43"/>
        <v>3.8136917786808375E-2</v>
      </c>
      <c r="H203" s="17">
        <f t="shared" si="44"/>
        <v>3.9575683394532844E-2</v>
      </c>
      <c r="I203" s="17">
        <f t="shared" si="45"/>
        <v>3.0486051193557663E-2</v>
      </c>
      <c r="J203" s="17">
        <f t="shared" si="46"/>
        <v>1.5170008718395816E-2</v>
      </c>
      <c r="K203" s="17">
        <f t="shared" si="49"/>
        <v>0.73770491803278693</v>
      </c>
      <c r="L203" s="17">
        <f t="shared" si="50"/>
        <v>-0.10309278350515463</v>
      </c>
      <c r="M203" s="17">
        <f t="shared" si="47"/>
        <v>2.8133791809940606E-2</v>
      </c>
      <c r="N203" s="23">
        <f t="shared" si="48"/>
        <v>-4.0799673602611181E-3</v>
      </c>
    </row>
    <row r="204" spans="1:14" ht="25.5" x14ac:dyDescent="0.2">
      <c r="A204" s="15"/>
      <c r="B204" s="30" t="s">
        <v>180</v>
      </c>
      <c r="C204" s="27">
        <v>55</v>
      </c>
      <c r="D204" s="16">
        <v>52</v>
      </c>
      <c r="E204" s="16">
        <v>48</v>
      </c>
      <c r="F204" s="16">
        <v>31</v>
      </c>
      <c r="G204" s="17">
        <f t="shared" si="43"/>
        <v>1.7192872772741483E-2</v>
      </c>
      <c r="H204" s="17">
        <f t="shared" si="44"/>
        <v>2.1215830273357814E-2</v>
      </c>
      <c r="I204" s="17">
        <f t="shared" si="45"/>
        <v>6.9025021570319244E-3</v>
      </c>
      <c r="J204" s="17">
        <f t="shared" si="46"/>
        <v>5.4054054054054057E-3</v>
      </c>
      <c r="K204" s="17">
        <f t="shared" si="49"/>
        <v>-0.12727272727272726</v>
      </c>
      <c r="L204" s="17">
        <f t="shared" si="50"/>
        <v>-0.40384615384615385</v>
      </c>
      <c r="M204" s="17">
        <f t="shared" si="47"/>
        <v>-2.1881838074398249E-3</v>
      </c>
      <c r="N204" s="23">
        <f t="shared" si="48"/>
        <v>-8.5679314565483486E-3</v>
      </c>
    </row>
    <row r="205" spans="1:14" ht="25.5" x14ac:dyDescent="0.2">
      <c r="A205" s="15"/>
      <c r="B205" s="30" t="s">
        <v>181</v>
      </c>
      <c r="C205" s="27">
        <v>27</v>
      </c>
      <c r="D205" s="16">
        <v>34</v>
      </c>
      <c r="E205" s="16">
        <v>27</v>
      </c>
      <c r="F205" s="16">
        <v>22</v>
      </c>
      <c r="G205" s="17">
        <f t="shared" si="43"/>
        <v>8.4401375429821821E-3</v>
      </c>
      <c r="H205" s="17">
        <f t="shared" si="44"/>
        <v>1.38718890248878E-2</v>
      </c>
      <c r="I205" s="17">
        <f t="shared" si="45"/>
        <v>3.8826574633304572E-3</v>
      </c>
      <c r="J205" s="17">
        <f t="shared" si="46"/>
        <v>3.8360941586748037E-3</v>
      </c>
      <c r="K205" s="17">
        <f t="shared" si="49"/>
        <v>0</v>
      </c>
      <c r="L205" s="17">
        <f t="shared" si="50"/>
        <v>-0.35294117647058826</v>
      </c>
      <c r="M205" s="17">
        <f t="shared" si="47"/>
        <v>0</v>
      </c>
      <c r="N205" s="23">
        <f t="shared" si="48"/>
        <v>-4.8959608323133419E-3</v>
      </c>
    </row>
    <row r="206" spans="1:14" x14ac:dyDescent="0.2">
      <c r="A206" s="15"/>
      <c r="B206" s="30" t="s">
        <v>182</v>
      </c>
      <c r="C206" s="27">
        <v>1</v>
      </c>
      <c r="D206" s="16">
        <v>0</v>
      </c>
      <c r="E206" s="16">
        <v>0</v>
      </c>
      <c r="F206" s="16">
        <v>1</v>
      </c>
      <c r="G206" s="17">
        <f t="shared" si="43"/>
        <v>3.1259768677711783E-4</v>
      </c>
      <c r="H206" s="17" t="str">
        <f t="shared" si="44"/>
        <v/>
      </c>
      <c r="I206" s="17" t="str">
        <f t="shared" si="45"/>
        <v/>
      </c>
      <c r="J206" s="17">
        <f t="shared" si="46"/>
        <v>1.7436791630340019E-4</v>
      </c>
      <c r="K206" s="17">
        <f t="shared" si="49"/>
        <v>-1</v>
      </c>
      <c r="L206" s="17">
        <f t="shared" si="50"/>
        <v>1</v>
      </c>
      <c r="M206" s="17">
        <f t="shared" si="47"/>
        <v>-3.1259768677711783E-4</v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>
        <v>9</v>
      </c>
      <c r="D207" s="16">
        <v>4</v>
      </c>
      <c r="E207" s="16">
        <v>22</v>
      </c>
      <c r="F207" s="16">
        <v>20</v>
      </c>
      <c r="G207" s="17">
        <f t="shared" si="43"/>
        <v>2.8133791809940609E-3</v>
      </c>
      <c r="H207" s="17">
        <f t="shared" si="44"/>
        <v>1.6319869441044472E-3</v>
      </c>
      <c r="I207" s="17">
        <f t="shared" si="45"/>
        <v>3.1636468219729654E-3</v>
      </c>
      <c r="J207" s="17">
        <f t="shared" si="46"/>
        <v>3.4873583260680036E-3</v>
      </c>
      <c r="K207" s="17">
        <f t="shared" si="49"/>
        <v>1.4444444444444444</v>
      </c>
      <c r="L207" s="17">
        <f t="shared" si="50"/>
        <v>4</v>
      </c>
      <c r="M207" s="17">
        <f t="shared" si="47"/>
        <v>4.0637699281025324E-3</v>
      </c>
      <c r="N207" s="23">
        <f t="shared" si="48"/>
        <v>6.5279477764177887E-3</v>
      </c>
    </row>
    <row r="208" spans="1:14" x14ac:dyDescent="0.2">
      <c r="A208" s="15"/>
      <c r="B208" s="30" t="s">
        <v>184</v>
      </c>
      <c r="C208" s="27">
        <v>1</v>
      </c>
      <c r="D208" s="16">
        <v>1</v>
      </c>
      <c r="E208" s="16">
        <v>2</v>
      </c>
      <c r="F208" s="16">
        <v>1</v>
      </c>
      <c r="G208" s="17">
        <f t="shared" si="43"/>
        <v>3.1259768677711783E-4</v>
      </c>
      <c r="H208" s="17">
        <f t="shared" si="44"/>
        <v>4.0799673602611179E-4</v>
      </c>
      <c r="I208" s="17">
        <f t="shared" si="45"/>
        <v>2.8760425654299681E-4</v>
      </c>
      <c r="J208" s="17">
        <f t="shared" si="46"/>
        <v>1.7436791630340019E-4</v>
      </c>
      <c r="K208" s="17">
        <f t="shared" si="49"/>
        <v>1</v>
      </c>
      <c r="L208" s="17">
        <f t="shared" si="50"/>
        <v>0</v>
      </c>
      <c r="M208" s="17">
        <f t="shared" si="47"/>
        <v>3.1259768677711783E-4</v>
      </c>
      <c r="N208" s="23">
        <f t="shared" si="48"/>
        <v>0</v>
      </c>
    </row>
    <row r="209" spans="1:14" ht="25.5" x14ac:dyDescent="0.2">
      <c r="A209" s="15"/>
      <c r="B209" s="30" t="s">
        <v>185</v>
      </c>
      <c r="C209" s="27">
        <v>143</v>
      </c>
      <c r="D209" s="16">
        <v>44</v>
      </c>
      <c r="E209" s="16">
        <v>18</v>
      </c>
      <c r="F209" s="16">
        <v>11</v>
      </c>
      <c r="G209" s="17">
        <f t="shared" si="43"/>
        <v>4.4701469209127855E-2</v>
      </c>
      <c r="H209" s="17">
        <f t="shared" si="44"/>
        <v>1.7951856385148918E-2</v>
      </c>
      <c r="I209" s="17">
        <f t="shared" si="45"/>
        <v>2.5884383088869713E-3</v>
      </c>
      <c r="J209" s="17">
        <f t="shared" si="46"/>
        <v>1.9180470793374019E-3</v>
      </c>
      <c r="K209" s="17">
        <f t="shared" si="49"/>
        <v>-0.87412587412587417</v>
      </c>
      <c r="L209" s="17">
        <f t="shared" si="50"/>
        <v>-0.75</v>
      </c>
      <c r="M209" s="17">
        <f t="shared" si="47"/>
        <v>-3.9074710847139732E-2</v>
      </c>
      <c r="N209" s="23">
        <f t="shared" si="48"/>
        <v>-1.346389228886169E-2</v>
      </c>
    </row>
    <row r="210" spans="1:14" x14ac:dyDescent="0.2">
      <c r="A210" s="15"/>
      <c r="B210" s="30" t="s">
        <v>186</v>
      </c>
      <c r="C210" s="27">
        <v>31</v>
      </c>
      <c r="D210" s="16">
        <v>12</v>
      </c>
      <c r="E210" s="16">
        <v>2</v>
      </c>
      <c r="F210" s="16">
        <v>4</v>
      </c>
      <c r="G210" s="17">
        <f t="shared" si="43"/>
        <v>9.6905282900906532E-3</v>
      </c>
      <c r="H210" s="17">
        <f t="shared" si="44"/>
        <v>4.8959608323133411E-3</v>
      </c>
      <c r="I210" s="17">
        <f t="shared" si="45"/>
        <v>2.8760425654299681E-4</v>
      </c>
      <c r="J210" s="17">
        <f t="shared" si="46"/>
        <v>6.9747166521360075E-4</v>
      </c>
      <c r="K210" s="17">
        <f t="shared" si="49"/>
        <v>-0.93548387096774188</v>
      </c>
      <c r="L210" s="17">
        <f t="shared" si="50"/>
        <v>-0.66666666666666663</v>
      </c>
      <c r="M210" s="17">
        <f t="shared" si="47"/>
        <v>-9.0653329165364168E-3</v>
      </c>
      <c r="N210" s="23">
        <f t="shared" si="48"/>
        <v>-3.2639738882088939E-3</v>
      </c>
    </row>
    <row r="211" spans="1:14" x14ac:dyDescent="0.2">
      <c r="A211" s="15"/>
      <c r="B211" s="30" t="s">
        <v>187</v>
      </c>
      <c r="C211" s="27">
        <v>0</v>
      </c>
      <c r="D211" s="16">
        <v>1</v>
      </c>
      <c r="E211" s="16">
        <v>0</v>
      </c>
      <c r="F211" s="16">
        <v>3</v>
      </c>
      <c r="G211" s="17" t="str">
        <f t="shared" si="43"/>
        <v/>
      </c>
      <c r="H211" s="17">
        <f t="shared" si="44"/>
        <v>4.0799673602611179E-4</v>
      </c>
      <c r="I211" s="17" t="str">
        <f t="shared" si="45"/>
        <v/>
      </c>
      <c r="J211" s="17">
        <f t="shared" si="46"/>
        <v>5.2310374891020048E-4</v>
      </c>
      <c r="K211" s="17" t="str">
        <f t="shared" si="49"/>
        <v xml:space="preserve"> </v>
      </c>
      <c r="L211" s="17">
        <f t="shared" si="50"/>
        <v>2</v>
      </c>
      <c r="M211" s="17" t="str">
        <f t="shared" si="47"/>
        <v/>
      </c>
      <c r="N211" s="23">
        <f t="shared" si="48"/>
        <v>8.1599347205222358E-4</v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>
        <v>2</v>
      </c>
      <c r="D213" s="16">
        <v>0</v>
      </c>
      <c r="E213" s="16"/>
      <c r="F213" s="16"/>
      <c r="G213" s="17">
        <f t="shared" si="43"/>
        <v>6.2519537355423566E-4</v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>
        <f t="shared" si="49"/>
        <v>-1</v>
      </c>
      <c r="L213" s="17" t="str">
        <f t="shared" si="50"/>
        <v xml:space="preserve"> </v>
      </c>
      <c r="M213" s="17">
        <f t="shared" si="47"/>
        <v>-6.2519537355423566E-4</v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>
        <v>7</v>
      </c>
      <c r="D214" s="16">
        <v>3</v>
      </c>
      <c r="E214" s="16">
        <v>2</v>
      </c>
      <c r="F214" s="16">
        <v>0</v>
      </c>
      <c r="G214" s="17">
        <f t="shared" si="43"/>
        <v>2.1881838074398249E-3</v>
      </c>
      <c r="H214" s="17">
        <f t="shared" si="44"/>
        <v>1.2239902080783353E-3</v>
      </c>
      <c r="I214" s="17">
        <f t="shared" si="45"/>
        <v>2.8760425654299681E-4</v>
      </c>
      <c r="J214" s="17" t="str">
        <f t="shared" si="46"/>
        <v/>
      </c>
      <c r="K214" s="17">
        <f t="shared" si="49"/>
        <v>-0.7142857142857143</v>
      </c>
      <c r="L214" s="17">
        <f t="shared" si="50"/>
        <v>-1</v>
      </c>
      <c r="M214" s="17">
        <f t="shared" si="47"/>
        <v>-1.5629884338855893E-3</v>
      </c>
      <c r="N214" s="23">
        <f t="shared" si="48"/>
        <v>-1.2239902080783353E-3</v>
      </c>
    </row>
    <row r="215" spans="1:14" x14ac:dyDescent="0.2">
      <c r="A215" s="15"/>
      <c r="B215" s="30" t="s">
        <v>191</v>
      </c>
      <c r="C215" s="27">
        <v>12</v>
      </c>
      <c r="D215" s="16">
        <v>32</v>
      </c>
      <c r="E215" s="16">
        <v>52</v>
      </c>
      <c r="F215" s="16">
        <v>26</v>
      </c>
      <c r="G215" s="17">
        <f t="shared" si="43"/>
        <v>3.7511722413254142E-3</v>
      </c>
      <c r="H215" s="17">
        <f t="shared" si="44"/>
        <v>1.3055895552835577E-2</v>
      </c>
      <c r="I215" s="17">
        <f t="shared" si="45"/>
        <v>7.477710670117918E-3</v>
      </c>
      <c r="J215" s="17">
        <f t="shared" si="46"/>
        <v>4.5335658238884044E-3</v>
      </c>
      <c r="K215" s="17">
        <f t="shared" si="49"/>
        <v>3.3333333333333335</v>
      </c>
      <c r="L215" s="17">
        <f t="shared" si="50"/>
        <v>-0.1875</v>
      </c>
      <c r="M215" s="17">
        <f t="shared" si="47"/>
        <v>1.2503907471084715E-2</v>
      </c>
      <c r="N215" s="23">
        <f t="shared" si="48"/>
        <v>-2.4479804161566705E-3</v>
      </c>
    </row>
    <row r="216" spans="1:14" ht="24" customHeight="1" x14ac:dyDescent="0.2">
      <c r="A216" s="15"/>
      <c r="B216" s="30" t="s">
        <v>192</v>
      </c>
      <c r="C216" s="27">
        <v>24</v>
      </c>
      <c r="D216" s="16">
        <v>18</v>
      </c>
      <c r="E216" s="16">
        <v>470</v>
      </c>
      <c r="F216" s="16">
        <v>348</v>
      </c>
      <c r="G216" s="17">
        <f t="shared" si="43"/>
        <v>7.5023444826508284E-3</v>
      </c>
      <c r="H216" s="17">
        <f t="shared" si="44"/>
        <v>7.3439412484700125E-3</v>
      </c>
      <c r="I216" s="17">
        <f t="shared" si="45"/>
        <v>6.7587000287604254E-2</v>
      </c>
      <c r="J216" s="17">
        <f t="shared" si="46"/>
        <v>6.0680034873583262E-2</v>
      </c>
      <c r="K216" s="17">
        <f t="shared" si="49"/>
        <v>18.583333333333332</v>
      </c>
      <c r="L216" s="17">
        <f t="shared" si="50"/>
        <v>18.333333333333332</v>
      </c>
      <c r="M216" s="17">
        <f t="shared" si="47"/>
        <v>0.13941856830259455</v>
      </c>
      <c r="N216" s="23">
        <f t="shared" si="48"/>
        <v>0.1346389228886169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29</v>
      </c>
      <c r="D218" s="16">
        <v>41</v>
      </c>
      <c r="E218" s="16">
        <v>8</v>
      </c>
      <c r="F218" s="16">
        <v>12</v>
      </c>
      <c r="G218" s="17">
        <f t="shared" si="43"/>
        <v>9.0653329165364168E-3</v>
      </c>
      <c r="H218" s="17">
        <f t="shared" si="44"/>
        <v>1.6727866177070585E-2</v>
      </c>
      <c r="I218" s="17">
        <f t="shared" si="45"/>
        <v>1.1504170261719873E-3</v>
      </c>
      <c r="J218" s="17">
        <f t="shared" si="46"/>
        <v>2.0924149956408019E-3</v>
      </c>
      <c r="K218" s="17">
        <f t="shared" si="49"/>
        <v>-0.72413793103448276</v>
      </c>
      <c r="L218" s="17">
        <f t="shared" si="50"/>
        <v>-0.70731707317073167</v>
      </c>
      <c r="M218" s="17">
        <f t="shared" si="47"/>
        <v>-6.5645514223194746E-3</v>
      </c>
      <c r="N218" s="23">
        <f t="shared" si="48"/>
        <v>-1.1831905344757242E-2</v>
      </c>
    </row>
    <row r="219" spans="1:14" x14ac:dyDescent="0.2">
      <c r="A219" s="15"/>
      <c r="B219" s="30" t="s">
        <v>195</v>
      </c>
      <c r="C219" s="27">
        <v>10</v>
      </c>
      <c r="D219" s="16">
        <v>17</v>
      </c>
      <c r="E219" s="16">
        <v>3</v>
      </c>
      <c r="F219" s="16">
        <v>15</v>
      </c>
      <c r="G219" s="17">
        <f t="shared" si="43"/>
        <v>3.1259768677711786E-3</v>
      </c>
      <c r="H219" s="17">
        <f t="shared" si="44"/>
        <v>6.9359445124439001E-3</v>
      </c>
      <c r="I219" s="17">
        <f t="shared" si="45"/>
        <v>4.3140638481449527E-4</v>
      </c>
      <c r="J219" s="17">
        <f t="shared" si="46"/>
        <v>2.6155187445510027E-3</v>
      </c>
      <c r="K219" s="17">
        <f t="shared" si="49"/>
        <v>-0.7</v>
      </c>
      <c r="L219" s="17">
        <f t="shared" si="50"/>
        <v>-0.11764705882352941</v>
      </c>
      <c r="M219" s="17">
        <f t="shared" si="47"/>
        <v>-2.1881838074398249E-3</v>
      </c>
      <c r="N219" s="23">
        <f t="shared" si="48"/>
        <v>-8.1599347205222358E-4</v>
      </c>
    </row>
    <row r="220" spans="1:14" x14ac:dyDescent="0.2">
      <c r="A220" s="15"/>
      <c r="B220" s="30" t="s">
        <v>196</v>
      </c>
      <c r="C220" s="27">
        <v>60</v>
      </c>
      <c r="D220" s="16">
        <v>92</v>
      </c>
      <c r="E220" s="16">
        <v>23</v>
      </c>
      <c r="F220" s="16">
        <v>35</v>
      </c>
      <c r="G220" s="17">
        <f t="shared" ref="G220:G251" si="51">+IF(C220=0,"",C220/C$188)</f>
        <v>1.8755861206627072E-2</v>
      </c>
      <c r="H220" s="17">
        <f t="shared" ref="H220:H251" si="52">+IF(D220=0,"",D220/D$188)</f>
        <v>3.7535699714402286E-2</v>
      </c>
      <c r="I220" s="17">
        <f t="shared" ref="I220:I251" si="53">+IF(E220=0,"",E220/E$188)</f>
        <v>3.3074489502444636E-3</v>
      </c>
      <c r="J220" s="17">
        <f t="shared" ref="J220:J251" si="54">+IF(F220=0,"",F220/F$188)</f>
        <v>6.1028770706190059E-3</v>
      </c>
      <c r="K220" s="17">
        <f t="shared" si="49"/>
        <v>-0.6166666666666667</v>
      </c>
      <c r="L220" s="17">
        <f t="shared" si="50"/>
        <v>-0.61956521739130432</v>
      </c>
      <c r="M220" s="17">
        <f t="shared" ref="M220:M251" si="55">+IF(OR(AND(G220=""),(K220="")),"",G220*K220)</f>
        <v>-1.1566114410753361E-2</v>
      </c>
      <c r="N220" s="23">
        <f t="shared" ref="N220:N251" si="56">+IF(OR(AND(H220=""),(L220="")),"",H220*L220)</f>
        <v>-2.3255813953488372E-2</v>
      </c>
    </row>
    <row r="221" spans="1:14" x14ac:dyDescent="0.2">
      <c r="A221" s="15"/>
      <c r="B221" s="30" t="s">
        <v>197</v>
      </c>
      <c r="C221" s="27">
        <v>16</v>
      </c>
      <c r="D221" s="16">
        <v>36</v>
      </c>
      <c r="E221" s="16">
        <v>4</v>
      </c>
      <c r="F221" s="16">
        <v>23</v>
      </c>
      <c r="G221" s="17">
        <f t="shared" si="51"/>
        <v>5.0015629884338853E-3</v>
      </c>
      <c r="H221" s="17">
        <f t="shared" si="52"/>
        <v>1.4687882496940025E-2</v>
      </c>
      <c r="I221" s="17">
        <f t="shared" si="53"/>
        <v>5.7520851308599363E-4</v>
      </c>
      <c r="J221" s="17">
        <f t="shared" si="54"/>
        <v>4.0104620749782044E-3</v>
      </c>
      <c r="K221" s="17">
        <f t="shared" ref="K221:K252" si="57">+IF(AND(C221=0,E221=0)," ",IF(C221=0,1,IF(E221=0,-1,(E221-C221)/C221)))</f>
        <v>-0.75</v>
      </c>
      <c r="L221" s="17">
        <f t="shared" ref="L221:L252" si="58">+IF(AND(D221=0,F221=0)," ",IF(D221=0,1,IF(F221=0,-1,(F221-D221)/D221)))</f>
        <v>-0.3611111111111111</v>
      </c>
      <c r="M221" s="17">
        <f t="shared" si="55"/>
        <v>-3.7511722413254142E-3</v>
      </c>
      <c r="N221" s="23">
        <f t="shared" si="56"/>
        <v>-5.3039575683394534E-3</v>
      </c>
    </row>
    <row r="222" spans="1:14" x14ac:dyDescent="0.2">
      <c r="A222" s="15"/>
      <c r="B222" s="30" t="s">
        <v>198</v>
      </c>
      <c r="C222" s="27">
        <v>1</v>
      </c>
      <c r="D222" s="16">
        <v>6</v>
      </c>
      <c r="E222" s="16">
        <v>2</v>
      </c>
      <c r="F222" s="16">
        <v>3</v>
      </c>
      <c r="G222" s="17">
        <f t="shared" si="51"/>
        <v>3.1259768677711783E-4</v>
      </c>
      <c r="H222" s="17">
        <f t="shared" si="52"/>
        <v>2.4479804161566705E-3</v>
      </c>
      <c r="I222" s="17">
        <f t="shared" si="53"/>
        <v>2.8760425654299681E-4</v>
      </c>
      <c r="J222" s="17">
        <f t="shared" si="54"/>
        <v>5.2310374891020048E-4</v>
      </c>
      <c r="K222" s="17">
        <f t="shared" si="57"/>
        <v>1</v>
      </c>
      <c r="L222" s="17">
        <f t="shared" si="58"/>
        <v>-0.5</v>
      </c>
      <c r="M222" s="17">
        <f t="shared" si="55"/>
        <v>3.1259768677711783E-4</v>
      </c>
      <c r="N222" s="23">
        <f t="shared" si="56"/>
        <v>-1.2239902080783353E-3</v>
      </c>
    </row>
    <row r="223" spans="1:14" x14ac:dyDescent="0.2">
      <c r="A223" s="15"/>
      <c r="B223" s="30" t="s">
        <v>199</v>
      </c>
      <c r="C223" s="27">
        <v>1</v>
      </c>
      <c r="D223" s="16">
        <v>1</v>
      </c>
      <c r="E223" s="16"/>
      <c r="F223" s="16"/>
      <c r="G223" s="17">
        <f t="shared" si="51"/>
        <v>3.1259768677711783E-4</v>
      </c>
      <c r="H223" s="17">
        <f t="shared" si="52"/>
        <v>4.0799673602611179E-4</v>
      </c>
      <c r="I223" s="17" t="str">
        <f t="shared" si="53"/>
        <v/>
      </c>
      <c r="J223" s="17" t="str">
        <f t="shared" si="54"/>
        <v/>
      </c>
      <c r="K223" s="17">
        <f t="shared" si="57"/>
        <v>-1</v>
      </c>
      <c r="L223" s="17">
        <f t="shared" si="58"/>
        <v>-1</v>
      </c>
      <c r="M223" s="17">
        <f t="shared" si="55"/>
        <v>-3.1259768677711783E-4</v>
      </c>
      <c r="N223" s="23">
        <f t="shared" si="56"/>
        <v>-4.0799673602611179E-4</v>
      </c>
    </row>
    <row r="224" spans="1:14" x14ac:dyDescent="0.2">
      <c r="A224" s="15"/>
      <c r="B224" s="30" t="s">
        <v>200</v>
      </c>
      <c r="C224" s="27">
        <v>0</v>
      </c>
      <c r="D224" s="16">
        <v>1</v>
      </c>
      <c r="E224" s="16">
        <v>0</v>
      </c>
      <c r="F224" s="16">
        <v>1</v>
      </c>
      <c r="G224" s="17" t="str">
        <f t="shared" si="51"/>
        <v/>
      </c>
      <c r="H224" s="17">
        <f t="shared" si="52"/>
        <v>4.0799673602611179E-4</v>
      </c>
      <c r="I224" s="17" t="str">
        <f t="shared" si="53"/>
        <v/>
      </c>
      <c r="J224" s="17">
        <f t="shared" si="54"/>
        <v>1.7436791630340019E-4</v>
      </c>
      <c r="K224" s="17" t="str">
        <f t="shared" si="57"/>
        <v xml:space="preserve"> </v>
      </c>
      <c r="L224" s="17">
        <f t="shared" si="58"/>
        <v>0</v>
      </c>
      <c r="M224" s="17" t="str">
        <f t="shared" si="55"/>
        <v/>
      </c>
      <c r="N224" s="23">
        <f t="shared" si="56"/>
        <v>0</v>
      </c>
    </row>
    <row r="225" spans="1:14" x14ac:dyDescent="0.2">
      <c r="A225" s="15"/>
      <c r="B225" s="30" t="s">
        <v>201</v>
      </c>
      <c r="C225" s="27">
        <v>0</v>
      </c>
      <c r="D225" s="16">
        <v>4</v>
      </c>
      <c r="E225" s="16">
        <v>14</v>
      </c>
      <c r="F225" s="16">
        <v>13</v>
      </c>
      <c r="G225" s="17" t="str">
        <f t="shared" si="51"/>
        <v/>
      </c>
      <c r="H225" s="17">
        <f t="shared" si="52"/>
        <v>1.6319869441044472E-3</v>
      </c>
      <c r="I225" s="17">
        <f t="shared" si="53"/>
        <v>2.0132297958009777E-3</v>
      </c>
      <c r="J225" s="17">
        <f t="shared" si="54"/>
        <v>2.2667829119442022E-3</v>
      </c>
      <c r="K225" s="17">
        <f t="shared" si="57"/>
        <v>1</v>
      </c>
      <c r="L225" s="17">
        <f t="shared" si="58"/>
        <v>2.25</v>
      </c>
      <c r="M225" s="17" t="str">
        <f t="shared" si="55"/>
        <v/>
      </c>
      <c r="N225" s="23">
        <f t="shared" si="56"/>
        <v>3.6719706242350062E-3</v>
      </c>
    </row>
    <row r="226" spans="1:14" x14ac:dyDescent="0.2">
      <c r="A226" s="15"/>
      <c r="B226" s="30" t="s">
        <v>202</v>
      </c>
      <c r="C226" s="27">
        <v>20</v>
      </c>
      <c r="D226" s="16">
        <v>34</v>
      </c>
      <c r="E226" s="16">
        <v>52</v>
      </c>
      <c r="F226" s="16">
        <v>27</v>
      </c>
      <c r="G226" s="17">
        <f t="shared" si="51"/>
        <v>6.2519537355423573E-3</v>
      </c>
      <c r="H226" s="17">
        <f t="shared" si="52"/>
        <v>1.38718890248878E-2</v>
      </c>
      <c r="I226" s="17">
        <f t="shared" si="53"/>
        <v>7.477710670117918E-3</v>
      </c>
      <c r="J226" s="17">
        <f t="shared" si="54"/>
        <v>4.7079337401918046E-3</v>
      </c>
      <c r="K226" s="17">
        <f t="shared" si="57"/>
        <v>1.6</v>
      </c>
      <c r="L226" s="17">
        <f t="shared" si="58"/>
        <v>-0.20588235294117646</v>
      </c>
      <c r="M226" s="17">
        <f t="shared" si="55"/>
        <v>1.0003125976867772E-2</v>
      </c>
      <c r="N226" s="23">
        <f t="shared" si="56"/>
        <v>-2.8559771521827824E-3</v>
      </c>
    </row>
    <row r="227" spans="1:14" x14ac:dyDescent="0.2">
      <c r="A227" s="15"/>
      <c r="B227" s="30" t="s">
        <v>203</v>
      </c>
      <c r="C227" s="27">
        <v>1</v>
      </c>
      <c r="D227" s="16">
        <v>0</v>
      </c>
      <c r="E227" s="16">
        <v>0</v>
      </c>
      <c r="F227" s="16">
        <v>2</v>
      </c>
      <c r="G227" s="17">
        <f t="shared" si="51"/>
        <v>3.1259768677711783E-4</v>
      </c>
      <c r="H227" s="17" t="str">
        <f t="shared" si="52"/>
        <v/>
      </c>
      <c r="I227" s="17" t="str">
        <f t="shared" si="53"/>
        <v/>
      </c>
      <c r="J227" s="17">
        <f t="shared" si="54"/>
        <v>3.4873583260680037E-4</v>
      </c>
      <c r="K227" s="17">
        <f t="shared" si="57"/>
        <v>-1</v>
      </c>
      <c r="L227" s="17">
        <f t="shared" si="58"/>
        <v>1</v>
      </c>
      <c r="M227" s="17">
        <f t="shared" si="55"/>
        <v>-3.1259768677711783E-4</v>
      </c>
      <c r="N227" s="23" t="str">
        <f t="shared" si="56"/>
        <v/>
      </c>
    </row>
    <row r="228" spans="1:14" x14ac:dyDescent="0.2">
      <c r="A228" s="15"/>
      <c r="B228" s="30" t="s">
        <v>204</v>
      </c>
      <c r="C228" s="27">
        <v>0</v>
      </c>
      <c r="D228" s="16">
        <v>2</v>
      </c>
      <c r="E228" s="16"/>
      <c r="F228" s="16"/>
      <c r="G228" s="17" t="str">
        <f t="shared" si="51"/>
        <v/>
      </c>
      <c r="H228" s="17">
        <f t="shared" si="52"/>
        <v>8.1599347205222358E-4</v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>
        <f t="shared" si="58"/>
        <v>-1</v>
      </c>
      <c r="M228" s="17" t="str">
        <f t="shared" si="55"/>
        <v/>
      </c>
      <c r="N228" s="23">
        <f t="shared" si="56"/>
        <v>-8.1599347205222358E-4</v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13</v>
      </c>
      <c r="D230" s="16">
        <v>11</v>
      </c>
      <c r="E230" s="16">
        <v>3</v>
      </c>
      <c r="F230" s="16">
        <v>1</v>
      </c>
      <c r="G230" s="17">
        <f t="shared" si="51"/>
        <v>4.0637699281025324E-3</v>
      </c>
      <c r="H230" s="17">
        <f t="shared" si="52"/>
        <v>4.4879640962872296E-3</v>
      </c>
      <c r="I230" s="17">
        <f t="shared" si="53"/>
        <v>4.3140638481449527E-4</v>
      </c>
      <c r="J230" s="17">
        <f t="shared" si="54"/>
        <v>1.7436791630340019E-4</v>
      </c>
      <c r="K230" s="17">
        <f t="shared" si="57"/>
        <v>-0.76923076923076927</v>
      </c>
      <c r="L230" s="17">
        <f t="shared" si="58"/>
        <v>-0.90909090909090906</v>
      </c>
      <c r="M230" s="17">
        <f t="shared" si="55"/>
        <v>-3.1259768677711791E-3</v>
      </c>
      <c r="N230" s="23">
        <f t="shared" si="56"/>
        <v>-4.0799673602611173E-3</v>
      </c>
    </row>
    <row r="231" spans="1:14" x14ac:dyDescent="0.2">
      <c r="A231" s="15"/>
      <c r="B231" s="30" t="s">
        <v>207</v>
      </c>
      <c r="C231" s="27">
        <v>1</v>
      </c>
      <c r="D231" s="16">
        <v>4</v>
      </c>
      <c r="E231" s="16">
        <v>0</v>
      </c>
      <c r="F231" s="16">
        <v>2</v>
      </c>
      <c r="G231" s="17">
        <f t="shared" si="51"/>
        <v>3.1259768677711783E-4</v>
      </c>
      <c r="H231" s="17">
        <f t="shared" si="52"/>
        <v>1.6319869441044472E-3</v>
      </c>
      <c r="I231" s="17" t="str">
        <f t="shared" si="53"/>
        <v/>
      </c>
      <c r="J231" s="17">
        <f t="shared" si="54"/>
        <v>3.4873583260680037E-4</v>
      </c>
      <c r="K231" s="17">
        <f t="shared" si="57"/>
        <v>-1</v>
      </c>
      <c r="L231" s="17">
        <f t="shared" si="58"/>
        <v>-0.5</v>
      </c>
      <c r="M231" s="17">
        <f t="shared" si="55"/>
        <v>-3.1259768677711783E-4</v>
      </c>
      <c r="N231" s="23">
        <f t="shared" si="56"/>
        <v>-8.1599347205222358E-4</v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>
        <v>18</v>
      </c>
      <c r="D233" s="16">
        <v>13</v>
      </c>
      <c r="E233" s="16">
        <v>16</v>
      </c>
      <c r="F233" s="16">
        <v>10</v>
      </c>
      <c r="G233" s="17">
        <f t="shared" si="51"/>
        <v>5.6267583619881217E-3</v>
      </c>
      <c r="H233" s="17">
        <f t="shared" si="52"/>
        <v>5.3039575683394534E-3</v>
      </c>
      <c r="I233" s="17">
        <f t="shared" si="53"/>
        <v>2.3008340523439745E-3</v>
      </c>
      <c r="J233" s="17">
        <f t="shared" si="54"/>
        <v>1.7436791630340018E-3</v>
      </c>
      <c r="K233" s="17">
        <f t="shared" si="57"/>
        <v>-0.1111111111111111</v>
      </c>
      <c r="L233" s="17">
        <f t="shared" si="58"/>
        <v>-0.23076923076923078</v>
      </c>
      <c r="M233" s="17">
        <f t="shared" si="55"/>
        <v>-6.2519537355423566E-4</v>
      </c>
      <c r="N233" s="23">
        <f t="shared" si="56"/>
        <v>-1.2239902080783355E-3</v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18</v>
      </c>
      <c r="D235" s="16">
        <v>26</v>
      </c>
      <c r="E235" s="16">
        <v>6</v>
      </c>
      <c r="F235" s="16">
        <v>5</v>
      </c>
      <c r="G235" s="17">
        <f t="shared" si="51"/>
        <v>5.6267583619881217E-3</v>
      </c>
      <c r="H235" s="17">
        <f t="shared" si="52"/>
        <v>1.0607915136678907E-2</v>
      </c>
      <c r="I235" s="17">
        <f t="shared" si="53"/>
        <v>8.6281276962899055E-4</v>
      </c>
      <c r="J235" s="17">
        <f t="shared" si="54"/>
        <v>8.7183958151700091E-4</v>
      </c>
      <c r="K235" s="17">
        <f t="shared" si="57"/>
        <v>-0.66666666666666663</v>
      </c>
      <c r="L235" s="17">
        <f t="shared" si="58"/>
        <v>-0.80769230769230771</v>
      </c>
      <c r="M235" s="17">
        <f t="shared" si="55"/>
        <v>-3.7511722413254142E-3</v>
      </c>
      <c r="N235" s="23">
        <f t="shared" si="56"/>
        <v>-8.5679314565483486E-3</v>
      </c>
    </row>
    <row r="236" spans="1:14" x14ac:dyDescent="0.2">
      <c r="A236" s="15"/>
      <c r="B236" s="30" t="s">
        <v>212</v>
      </c>
      <c r="C236" s="27">
        <v>0</v>
      </c>
      <c r="D236" s="16">
        <v>1</v>
      </c>
      <c r="E236" s="16"/>
      <c r="F236" s="16"/>
      <c r="G236" s="17" t="str">
        <f t="shared" si="51"/>
        <v/>
      </c>
      <c r="H236" s="17">
        <f t="shared" si="52"/>
        <v>4.0799673602611179E-4</v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>
        <f t="shared" si="58"/>
        <v>-1</v>
      </c>
      <c r="M236" s="17" t="str">
        <f t="shared" si="55"/>
        <v/>
      </c>
      <c r="N236" s="23">
        <f t="shared" si="56"/>
        <v>-4.0799673602611179E-4</v>
      </c>
    </row>
    <row r="237" spans="1:14" x14ac:dyDescent="0.2">
      <c r="A237" s="15"/>
      <c r="B237" s="30" t="s">
        <v>213</v>
      </c>
      <c r="C237" s="27">
        <v>1</v>
      </c>
      <c r="D237" s="16">
        <v>2</v>
      </c>
      <c r="E237" s="16">
        <v>1</v>
      </c>
      <c r="F237" s="16">
        <v>1</v>
      </c>
      <c r="G237" s="17">
        <f t="shared" si="51"/>
        <v>3.1259768677711783E-4</v>
      </c>
      <c r="H237" s="17">
        <f t="shared" si="52"/>
        <v>8.1599347205222358E-4</v>
      </c>
      <c r="I237" s="17">
        <f t="shared" si="53"/>
        <v>1.4380212827149841E-4</v>
      </c>
      <c r="J237" s="17">
        <f t="shared" si="54"/>
        <v>1.7436791630340019E-4</v>
      </c>
      <c r="K237" s="17">
        <f t="shared" si="57"/>
        <v>0</v>
      </c>
      <c r="L237" s="17">
        <f t="shared" si="58"/>
        <v>-0.5</v>
      </c>
      <c r="M237" s="17">
        <f t="shared" si="55"/>
        <v>0</v>
      </c>
      <c r="N237" s="23">
        <f t="shared" si="56"/>
        <v>-4.0799673602611179E-4</v>
      </c>
    </row>
    <row r="238" spans="1:14" x14ac:dyDescent="0.2">
      <c r="A238" s="15"/>
      <c r="B238" s="30" t="s">
        <v>214</v>
      </c>
      <c r="C238" s="27"/>
      <c r="D238" s="16"/>
      <c r="E238" s="16">
        <v>0</v>
      </c>
      <c r="F238" s="16">
        <v>1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>
        <f t="shared" si="54"/>
        <v>1.7436791630340019E-4</v>
      </c>
      <c r="K238" s="17" t="str">
        <f t="shared" si="57"/>
        <v xml:space="preserve"> </v>
      </c>
      <c r="L238" s="17">
        <f t="shared" si="58"/>
        <v>1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>
        <v>0</v>
      </c>
      <c r="D239" s="16">
        <v>3</v>
      </c>
      <c r="E239" s="16"/>
      <c r="F239" s="16"/>
      <c r="G239" s="17" t="str">
        <f t="shared" si="51"/>
        <v/>
      </c>
      <c r="H239" s="17">
        <f t="shared" si="52"/>
        <v>1.2239902080783353E-3</v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>
        <f t="shared" si="58"/>
        <v>-1</v>
      </c>
      <c r="M239" s="17" t="str">
        <f t="shared" si="55"/>
        <v/>
      </c>
      <c r="N239" s="23">
        <f t="shared" si="56"/>
        <v>-1.2239902080783353E-3</v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>
        <v>0</v>
      </c>
      <c r="D241" s="16">
        <v>1</v>
      </c>
      <c r="E241" s="16"/>
      <c r="F241" s="16"/>
      <c r="G241" s="17" t="str">
        <f t="shared" si="51"/>
        <v/>
      </c>
      <c r="H241" s="17">
        <f t="shared" si="52"/>
        <v>4.0799673602611179E-4</v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>
        <f t="shared" si="58"/>
        <v>-1</v>
      </c>
      <c r="M241" s="17" t="str">
        <f t="shared" si="55"/>
        <v/>
      </c>
      <c r="N241" s="23">
        <f t="shared" si="56"/>
        <v>-4.0799673602611179E-4</v>
      </c>
    </row>
    <row r="242" spans="1:14" x14ac:dyDescent="0.2">
      <c r="A242" s="15"/>
      <c r="B242" s="30" t="s">
        <v>218</v>
      </c>
      <c r="C242" s="27">
        <v>120</v>
      </c>
      <c r="D242" s="16">
        <v>131</v>
      </c>
      <c r="E242" s="16">
        <v>355</v>
      </c>
      <c r="F242" s="16">
        <v>297</v>
      </c>
      <c r="G242" s="17">
        <f t="shared" si="51"/>
        <v>3.7511722413254144E-2</v>
      </c>
      <c r="H242" s="17">
        <f t="shared" si="52"/>
        <v>5.3447572419420643E-2</v>
      </c>
      <c r="I242" s="17">
        <f t="shared" si="53"/>
        <v>5.1049755536381941E-2</v>
      </c>
      <c r="J242" s="17">
        <f t="shared" si="54"/>
        <v>5.1787271142109854E-2</v>
      </c>
      <c r="K242" s="17">
        <f t="shared" si="57"/>
        <v>1.9583333333333333</v>
      </c>
      <c r="L242" s="17">
        <f t="shared" si="58"/>
        <v>1.2671755725190839</v>
      </c>
      <c r="M242" s="17">
        <f t="shared" si="55"/>
        <v>7.3460456392622692E-2</v>
      </c>
      <c r="N242" s="23">
        <f t="shared" si="56"/>
        <v>6.7727458180334543E-2</v>
      </c>
    </row>
    <row r="243" spans="1:14" x14ac:dyDescent="0.2">
      <c r="A243" s="15"/>
      <c r="B243" s="30" t="s">
        <v>219</v>
      </c>
      <c r="C243" s="27">
        <v>1</v>
      </c>
      <c r="D243" s="16">
        <v>3</v>
      </c>
      <c r="E243" s="16"/>
      <c r="F243" s="16"/>
      <c r="G243" s="17">
        <f t="shared" si="51"/>
        <v>3.1259768677711783E-4</v>
      </c>
      <c r="H243" s="17">
        <f t="shared" si="52"/>
        <v>1.2239902080783353E-3</v>
      </c>
      <c r="I243" s="17" t="str">
        <f t="shared" si="53"/>
        <v/>
      </c>
      <c r="J243" s="17" t="str">
        <f t="shared" si="54"/>
        <v/>
      </c>
      <c r="K243" s="17">
        <f t="shared" si="57"/>
        <v>-1</v>
      </c>
      <c r="L243" s="17">
        <f t="shared" si="58"/>
        <v>-1</v>
      </c>
      <c r="M243" s="17">
        <f t="shared" si="55"/>
        <v>-3.1259768677711783E-4</v>
      </c>
      <c r="N243" s="23">
        <f t="shared" si="56"/>
        <v>-1.2239902080783353E-3</v>
      </c>
    </row>
    <row r="244" spans="1:14" x14ac:dyDescent="0.2">
      <c r="A244" s="15"/>
      <c r="B244" s="30" t="s">
        <v>220</v>
      </c>
      <c r="C244" s="27">
        <v>1</v>
      </c>
      <c r="D244" s="16">
        <v>0</v>
      </c>
      <c r="E244" s="16">
        <v>0</v>
      </c>
      <c r="F244" s="16">
        <v>1</v>
      </c>
      <c r="G244" s="17">
        <f t="shared" si="51"/>
        <v>3.1259768677711783E-4</v>
      </c>
      <c r="H244" s="17" t="str">
        <f t="shared" si="52"/>
        <v/>
      </c>
      <c r="I244" s="17" t="str">
        <f t="shared" si="53"/>
        <v/>
      </c>
      <c r="J244" s="17">
        <f t="shared" si="54"/>
        <v>1.7436791630340019E-4</v>
      </c>
      <c r="K244" s="17">
        <f t="shared" si="57"/>
        <v>-1</v>
      </c>
      <c r="L244" s="17">
        <f t="shared" si="58"/>
        <v>1</v>
      </c>
      <c r="M244" s="17">
        <f t="shared" si="55"/>
        <v>-3.1259768677711783E-4</v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>
        <v>1</v>
      </c>
      <c r="D245" s="16">
        <v>1</v>
      </c>
      <c r="E245" s="16">
        <v>1</v>
      </c>
      <c r="F245" s="16">
        <v>0</v>
      </c>
      <c r="G245" s="17">
        <f t="shared" si="51"/>
        <v>3.1259768677711783E-4</v>
      </c>
      <c r="H245" s="17">
        <f t="shared" si="52"/>
        <v>4.0799673602611179E-4</v>
      </c>
      <c r="I245" s="17">
        <f t="shared" si="53"/>
        <v>1.4380212827149841E-4</v>
      </c>
      <c r="J245" s="17" t="str">
        <f t="shared" si="54"/>
        <v/>
      </c>
      <c r="K245" s="17">
        <f t="shared" si="57"/>
        <v>0</v>
      </c>
      <c r="L245" s="17">
        <f t="shared" si="58"/>
        <v>-1</v>
      </c>
      <c r="M245" s="17">
        <f t="shared" si="55"/>
        <v>0</v>
      </c>
      <c r="N245" s="23">
        <f t="shared" si="56"/>
        <v>-4.0799673602611179E-4</v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/>
      <c r="D248" s="16"/>
      <c r="E248" s="16">
        <v>1</v>
      </c>
      <c r="F248" s="16">
        <v>0</v>
      </c>
      <c r="G248" s="17" t="str">
        <f t="shared" si="51"/>
        <v/>
      </c>
      <c r="H248" s="17" t="str">
        <f t="shared" si="52"/>
        <v/>
      </c>
      <c r="I248" s="17">
        <f t="shared" si="53"/>
        <v>1.4380212827149841E-4</v>
      </c>
      <c r="J248" s="17" t="str">
        <f t="shared" si="54"/>
        <v/>
      </c>
      <c r="K248" s="17">
        <f t="shared" si="57"/>
        <v>1</v>
      </c>
      <c r="L248" s="17" t="str">
        <f t="shared" si="58"/>
        <v xml:space="preserve"> </v>
      </c>
      <c r="M248" s="17" t="str">
        <f t="shared" si="55"/>
        <v/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>
        <v>6</v>
      </c>
      <c r="D250" s="16">
        <v>0</v>
      </c>
      <c r="E250" s="16"/>
      <c r="F250" s="16"/>
      <c r="G250" s="17">
        <f t="shared" si="51"/>
        <v>1.8755861206627071E-3</v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>
        <f t="shared" si="57"/>
        <v>-1</v>
      </c>
      <c r="L250" s="17" t="str">
        <f t="shared" si="58"/>
        <v xml:space="preserve"> </v>
      </c>
      <c r="M250" s="17">
        <f t="shared" si="55"/>
        <v>-1.8755861206627071E-3</v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>
        <v>24</v>
      </c>
      <c r="D251" s="16">
        <v>11</v>
      </c>
      <c r="E251" s="16">
        <v>1</v>
      </c>
      <c r="F251" s="16">
        <v>3</v>
      </c>
      <c r="G251" s="17">
        <f t="shared" si="51"/>
        <v>7.5023444826508284E-3</v>
      </c>
      <c r="H251" s="17">
        <f t="shared" si="52"/>
        <v>4.4879640962872296E-3</v>
      </c>
      <c r="I251" s="17">
        <f t="shared" si="53"/>
        <v>1.4380212827149841E-4</v>
      </c>
      <c r="J251" s="17">
        <f t="shared" si="54"/>
        <v>5.2310374891020048E-4</v>
      </c>
      <c r="K251" s="17">
        <f t="shared" si="57"/>
        <v>-0.95833333333333337</v>
      </c>
      <c r="L251" s="17">
        <f t="shared" si="58"/>
        <v>-0.72727272727272729</v>
      </c>
      <c r="M251" s="17">
        <f t="shared" si="55"/>
        <v>-7.189746795873711E-3</v>
      </c>
      <c r="N251" s="23">
        <f t="shared" si="56"/>
        <v>-3.2639738882088943E-3</v>
      </c>
    </row>
    <row r="252" spans="1:14" ht="25.5" x14ac:dyDescent="0.2">
      <c r="A252" s="15"/>
      <c r="B252" s="30" t="s">
        <v>228</v>
      </c>
      <c r="C252" s="27">
        <v>1</v>
      </c>
      <c r="D252" s="16">
        <v>4</v>
      </c>
      <c r="E252" s="16">
        <v>3</v>
      </c>
      <c r="F252" s="16">
        <v>1</v>
      </c>
      <c r="G252" s="17">
        <f t="shared" ref="G252:G283" si="59">+IF(C252=0,"",C252/C$188)</f>
        <v>3.1259768677711783E-4</v>
      </c>
      <c r="H252" s="17">
        <f t="shared" ref="H252:H283" si="60">+IF(D252=0,"",D252/D$188)</f>
        <v>1.6319869441044472E-3</v>
      </c>
      <c r="I252" s="17">
        <f t="shared" ref="I252:I283" si="61">+IF(E252=0,"",E252/E$188)</f>
        <v>4.3140638481449527E-4</v>
      </c>
      <c r="J252" s="17">
        <f t="shared" ref="J252:J283" si="62">+IF(F252=0,"",F252/F$188)</f>
        <v>1.7436791630340019E-4</v>
      </c>
      <c r="K252" s="17">
        <f t="shared" si="57"/>
        <v>2</v>
      </c>
      <c r="L252" s="17">
        <f t="shared" si="58"/>
        <v>-0.75</v>
      </c>
      <c r="M252" s="17">
        <f t="shared" ref="M252:M283" si="63">+IF(OR(AND(G252=""),(K252="")),"",G252*K252)</f>
        <v>6.2519537355423566E-4</v>
      </c>
      <c r="N252" s="23">
        <f t="shared" ref="N252:N283" si="64">+IF(OR(AND(H252=""),(L252="")),"",H252*L252)</f>
        <v>-1.2239902080783353E-3</v>
      </c>
    </row>
    <row r="253" spans="1:14" ht="25.5" x14ac:dyDescent="0.2">
      <c r="A253" s="15"/>
      <c r="B253" s="30" t="s">
        <v>229</v>
      </c>
      <c r="C253" s="27"/>
      <c r="D253" s="16"/>
      <c r="E253" s="16">
        <v>47</v>
      </c>
      <c r="F253" s="16">
        <v>38</v>
      </c>
      <c r="G253" s="17" t="str">
        <f t="shared" si="59"/>
        <v/>
      </c>
      <c r="H253" s="17" t="str">
        <f t="shared" si="60"/>
        <v/>
      </c>
      <c r="I253" s="17">
        <f t="shared" si="61"/>
        <v>6.7587000287604258E-3</v>
      </c>
      <c r="J253" s="17">
        <f t="shared" si="62"/>
        <v>6.6259808195292067E-3</v>
      </c>
      <c r="K253" s="17">
        <f t="shared" ref="K253:K284" si="65">+IF(AND(C253=0,E253=0)," ",IF(C253=0,1,IF(E253=0,-1,(E253-C253)/C253)))</f>
        <v>1</v>
      </c>
      <c r="L253" s="17">
        <f t="shared" ref="L253:L284" si="66">+IF(AND(D253=0,F253=0)," ",IF(D253=0,1,IF(F253=0,-1,(F253-D253)/D253)))</f>
        <v>1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>
        <v>0</v>
      </c>
      <c r="F254" s="16">
        <v>1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>
        <f t="shared" si="62"/>
        <v>1.7436791630340019E-4</v>
      </c>
      <c r="K254" s="17" t="str">
        <f t="shared" si="65"/>
        <v xml:space="preserve"> </v>
      </c>
      <c r="L254" s="17">
        <f t="shared" si="66"/>
        <v>1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27</v>
      </c>
      <c r="D255" s="16">
        <v>1</v>
      </c>
      <c r="E255" s="16">
        <v>15</v>
      </c>
      <c r="F255" s="16">
        <v>4</v>
      </c>
      <c r="G255" s="17">
        <f t="shared" si="59"/>
        <v>8.4401375429821821E-3</v>
      </c>
      <c r="H255" s="17">
        <f t="shared" si="60"/>
        <v>4.0799673602611179E-4</v>
      </c>
      <c r="I255" s="17">
        <f t="shared" si="61"/>
        <v>2.1570319240724763E-3</v>
      </c>
      <c r="J255" s="17">
        <f t="shared" si="62"/>
        <v>6.9747166521360075E-4</v>
      </c>
      <c r="K255" s="17">
        <f t="shared" si="65"/>
        <v>-0.44444444444444442</v>
      </c>
      <c r="L255" s="17">
        <f t="shared" si="66"/>
        <v>3</v>
      </c>
      <c r="M255" s="17">
        <f t="shared" si="63"/>
        <v>-3.7511722413254142E-3</v>
      </c>
      <c r="N255" s="23">
        <f t="shared" si="64"/>
        <v>1.2239902080783353E-3</v>
      </c>
    </row>
    <row r="256" spans="1:14" x14ac:dyDescent="0.2">
      <c r="A256" s="15"/>
      <c r="B256" s="30" t="s">
        <v>232</v>
      </c>
      <c r="C256" s="27">
        <v>1</v>
      </c>
      <c r="D256" s="16">
        <v>1</v>
      </c>
      <c r="E256" s="16">
        <v>3</v>
      </c>
      <c r="F256" s="16">
        <v>0</v>
      </c>
      <c r="G256" s="17">
        <f t="shared" si="59"/>
        <v>3.1259768677711783E-4</v>
      </c>
      <c r="H256" s="17">
        <f t="shared" si="60"/>
        <v>4.0799673602611179E-4</v>
      </c>
      <c r="I256" s="17">
        <f t="shared" si="61"/>
        <v>4.3140638481449527E-4</v>
      </c>
      <c r="J256" s="17" t="str">
        <f t="shared" si="62"/>
        <v/>
      </c>
      <c r="K256" s="17">
        <f t="shared" si="65"/>
        <v>2</v>
      </c>
      <c r="L256" s="17">
        <f t="shared" si="66"/>
        <v>-1</v>
      </c>
      <c r="M256" s="17">
        <f t="shared" si="63"/>
        <v>6.2519537355423566E-4</v>
      </c>
      <c r="N256" s="23">
        <f t="shared" si="64"/>
        <v>-4.0799673602611179E-4</v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4</v>
      </c>
      <c r="D258" s="16">
        <v>5</v>
      </c>
      <c r="E258" s="16">
        <v>3</v>
      </c>
      <c r="F258" s="16">
        <v>6</v>
      </c>
      <c r="G258" s="17">
        <f t="shared" si="59"/>
        <v>1.2503907471084713E-3</v>
      </c>
      <c r="H258" s="17">
        <f t="shared" si="60"/>
        <v>2.0399836801305591E-3</v>
      </c>
      <c r="I258" s="17">
        <f t="shared" si="61"/>
        <v>4.3140638481449527E-4</v>
      </c>
      <c r="J258" s="17">
        <f t="shared" si="62"/>
        <v>1.046207497820401E-3</v>
      </c>
      <c r="K258" s="17">
        <f t="shared" si="65"/>
        <v>-0.25</v>
      </c>
      <c r="L258" s="17">
        <f t="shared" si="66"/>
        <v>0.2</v>
      </c>
      <c r="M258" s="17">
        <f t="shared" si="63"/>
        <v>-3.1259768677711783E-4</v>
      </c>
      <c r="N258" s="23">
        <f t="shared" si="64"/>
        <v>4.0799673602611185E-4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/>
      <c r="D260" s="16"/>
      <c r="E260" s="16">
        <v>0</v>
      </c>
      <c r="F260" s="16">
        <v>1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>
        <f t="shared" si="62"/>
        <v>1.7436791630340019E-4</v>
      </c>
      <c r="K260" s="17" t="str">
        <f t="shared" si="65"/>
        <v xml:space="preserve"> </v>
      </c>
      <c r="L260" s="17">
        <f t="shared" si="66"/>
        <v>1</v>
      </c>
      <c r="M260" s="17" t="str">
        <f t="shared" si="63"/>
        <v/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>
        <v>10</v>
      </c>
      <c r="D261" s="16">
        <v>9</v>
      </c>
      <c r="E261" s="16">
        <v>3</v>
      </c>
      <c r="F261" s="16">
        <v>8</v>
      </c>
      <c r="G261" s="17">
        <f t="shared" si="59"/>
        <v>3.1259768677711786E-3</v>
      </c>
      <c r="H261" s="17">
        <f t="shared" si="60"/>
        <v>3.6719706242350062E-3</v>
      </c>
      <c r="I261" s="17">
        <f t="shared" si="61"/>
        <v>4.3140638481449527E-4</v>
      </c>
      <c r="J261" s="17">
        <f t="shared" si="62"/>
        <v>1.3949433304272015E-3</v>
      </c>
      <c r="K261" s="17">
        <f t="shared" si="65"/>
        <v>-0.7</v>
      </c>
      <c r="L261" s="17">
        <f t="shared" si="66"/>
        <v>-0.1111111111111111</v>
      </c>
      <c r="M261" s="17">
        <f t="shared" si="63"/>
        <v>-2.1881838074398249E-3</v>
      </c>
      <c r="N261" s="23">
        <f t="shared" si="64"/>
        <v>-4.0799673602611179E-4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>
        <v>3</v>
      </c>
      <c r="F263" s="16">
        <v>1</v>
      </c>
      <c r="G263" s="17" t="str">
        <f t="shared" si="59"/>
        <v/>
      </c>
      <c r="H263" s="17" t="str">
        <f t="shared" si="60"/>
        <v/>
      </c>
      <c r="I263" s="17">
        <f t="shared" si="61"/>
        <v>4.3140638481449527E-4</v>
      </c>
      <c r="J263" s="17">
        <f t="shared" si="62"/>
        <v>1.7436791630340019E-4</v>
      </c>
      <c r="K263" s="17">
        <f t="shared" si="65"/>
        <v>1</v>
      </c>
      <c r="L263" s="17">
        <f t="shared" si="66"/>
        <v>1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>
        <v>1</v>
      </c>
      <c r="D264" s="16">
        <v>2</v>
      </c>
      <c r="E264" s="16">
        <v>1</v>
      </c>
      <c r="F264" s="16">
        <v>0</v>
      </c>
      <c r="G264" s="17">
        <f t="shared" si="59"/>
        <v>3.1259768677711783E-4</v>
      </c>
      <c r="H264" s="17">
        <f t="shared" si="60"/>
        <v>8.1599347205222358E-4</v>
      </c>
      <c r="I264" s="17">
        <f t="shared" si="61"/>
        <v>1.4380212827149841E-4</v>
      </c>
      <c r="J264" s="17" t="str">
        <f t="shared" si="62"/>
        <v/>
      </c>
      <c r="K264" s="17">
        <f t="shared" si="65"/>
        <v>0</v>
      </c>
      <c r="L264" s="17">
        <f t="shared" si="66"/>
        <v>-1</v>
      </c>
      <c r="M264" s="17">
        <f t="shared" si="63"/>
        <v>0</v>
      </c>
      <c r="N264" s="23">
        <f t="shared" si="64"/>
        <v>-8.1599347205222358E-4</v>
      </c>
    </row>
    <row r="265" spans="1:14" x14ac:dyDescent="0.2">
      <c r="A265" s="15"/>
      <c r="B265" s="30" t="s">
        <v>241</v>
      </c>
      <c r="C265" s="27">
        <v>3</v>
      </c>
      <c r="D265" s="16">
        <v>1</v>
      </c>
      <c r="E265" s="16">
        <v>1</v>
      </c>
      <c r="F265" s="16">
        <v>1</v>
      </c>
      <c r="G265" s="17">
        <f t="shared" si="59"/>
        <v>9.3779306033135354E-4</v>
      </c>
      <c r="H265" s="17">
        <f t="shared" si="60"/>
        <v>4.0799673602611179E-4</v>
      </c>
      <c r="I265" s="17">
        <f t="shared" si="61"/>
        <v>1.4380212827149841E-4</v>
      </c>
      <c r="J265" s="17">
        <f t="shared" si="62"/>
        <v>1.7436791630340019E-4</v>
      </c>
      <c r="K265" s="17">
        <f t="shared" si="65"/>
        <v>-0.66666666666666663</v>
      </c>
      <c r="L265" s="17">
        <f t="shared" si="66"/>
        <v>0</v>
      </c>
      <c r="M265" s="17">
        <f t="shared" si="63"/>
        <v>-6.2519537355423566E-4</v>
      </c>
      <c r="N265" s="23">
        <f t="shared" si="64"/>
        <v>0</v>
      </c>
    </row>
    <row r="266" spans="1:14" x14ac:dyDescent="0.2">
      <c r="A266" s="15"/>
      <c r="B266" s="30" t="s">
        <v>242</v>
      </c>
      <c r="C266" s="27">
        <v>0</v>
      </c>
      <c r="D266" s="16">
        <v>1</v>
      </c>
      <c r="E266" s="16">
        <v>1</v>
      </c>
      <c r="F266" s="16">
        <v>1</v>
      </c>
      <c r="G266" s="17" t="str">
        <f t="shared" si="59"/>
        <v/>
      </c>
      <c r="H266" s="17">
        <f t="shared" si="60"/>
        <v>4.0799673602611179E-4</v>
      </c>
      <c r="I266" s="17">
        <f t="shared" si="61"/>
        <v>1.4380212827149841E-4</v>
      </c>
      <c r="J266" s="17">
        <f t="shared" si="62"/>
        <v>1.7436791630340019E-4</v>
      </c>
      <c r="K266" s="17">
        <f t="shared" si="65"/>
        <v>1</v>
      </c>
      <c r="L266" s="17">
        <f t="shared" si="66"/>
        <v>0</v>
      </c>
      <c r="M266" s="17" t="str">
        <f t="shared" si="63"/>
        <v/>
      </c>
      <c r="N266" s="23">
        <f t="shared" si="64"/>
        <v>0</v>
      </c>
    </row>
    <row r="267" spans="1:14" x14ac:dyDescent="0.2">
      <c r="A267" s="15"/>
      <c r="B267" s="30" t="s">
        <v>243</v>
      </c>
      <c r="C267" s="27">
        <v>1</v>
      </c>
      <c r="D267" s="16">
        <v>2</v>
      </c>
      <c r="E267" s="16">
        <v>1</v>
      </c>
      <c r="F267" s="16">
        <v>3</v>
      </c>
      <c r="G267" s="17">
        <f t="shared" si="59"/>
        <v>3.1259768677711783E-4</v>
      </c>
      <c r="H267" s="17">
        <f t="shared" si="60"/>
        <v>8.1599347205222358E-4</v>
      </c>
      <c r="I267" s="17">
        <f t="shared" si="61"/>
        <v>1.4380212827149841E-4</v>
      </c>
      <c r="J267" s="17">
        <f t="shared" si="62"/>
        <v>5.2310374891020048E-4</v>
      </c>
      <c r="K267" s="17">
        <f t="shared" si="65"/>
        <v>0</v>
      </c>
      <c r="L267" s="17">
        <f t="shared" si="66"/>
        <v>0.5</v>
      </c>
      <c r="M267" s="17">
        <f t="shared" si="63"/>
        <v>0</v>
      </c>
      <c r="N267" s="23">
        <f t="shared" si="64"/>
        <v>4.0799673602611179E-4</v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>
        <v>0</v>
      </c>
      <c r="D269" s="16">
        <v>2</v>
      </c>
      <c r="E269" s="16"/>
      <c r="F269" s="16"/>
      <c r="G269" s="17" t="str">
        <f t="shared" si="59"/>
        <v/>
      </c>
      <c r="H269" s="17">
        <f t="shared" si="60"/>
        <v>8.1599347205222358E-4</v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>
        <f t="shared" si="66"/>
        <v>-1</v>
      </c>
      <c r="M269" s="17" t="str">
        <f t="shared" si="63"/>
        <v/>
      </c>
      <c r="N269" s="23">
        <f t="shared" si="64"/>
        <v>-8.1599347205222358E-4</v>
      </c>
    </row>
    <row r="270" spans="1:14" ht="25.5" x14ac:dyDescent="0.2">
      <c r="A270" s="15"/>
      <c r="B270" s="30" t="s">
        <v>246</v>
      </c>
      <c r="C270" s="27">
        <v>17</v>
      </c>
      <c r="D270" s="16">
        <v>2</v>
      </c>
      <c r="E270" s="16">
        <v>27</v>
      </c>
      <c r="F270" s="16">
        <v>12</v>
      </c>
      <c r="G270" s="17">
        <f t="shared" si="59"/>
        <v>5.3141606752110035E-3</v>
      </c>
      <c r="H270" s="17">
        <f t="shared" si="60"/>
        <v>8.1599347205222358E-4</v>
      </c>
      <c r="I270" s="17">
        <f t="shared" si="61"/>
        <v>3.8826574633304572E-3</v>
      </c>
      <c r="J270" s="17">
        <f t="shared" si="62"/>
        <v>2.0924149956408019E-3</v>
      </c>
      <c r="K270" s="17">
        <f t="shared" si="65"/>
        <v>0.58823529411764708</v>
      </c>
      <c r="L270" s="17">
        <f t="shared" si="66"/>
        <v>5</v>
      </c>
      <c r="M270" s="17">
        <f t="shared" si="63"/>
        <v>3.1259768677711786E-3</v>
      </c>
      <c r="N270" s="23">
        <f t="shared" si="64"/>
        <v>4.0799673602611181E-3</v>
      </c>
    </row>
    <row r="271" spans="1:14" x14ac:dyDescent="0.2">
      <c r="A271" s="15"/>
      <c r="B271" s="30" t="s">
        <v>247</v>
      </c>
      <c r="C271" s="27">
        <v>1</v>
      </c>
      <c r="D271" s="16">
        <v>9</v>
      </c>
      <c r="E271" s="16">
        <v>11</v>
      </c>
      <c r="F271" s="16">
        <v>6</v>
      </c>
      <c r="G271" s="17">
        <f t="shared" si="59"/>
        <v>3.1259768677711783E-4</v>
      </c>
      <c r="H271" s="17">
        <f t="shared" si="60"/>
        <v>3.6719706242350062E-3</v>
      </c>
      <c r="I271" s="17">
        <f t="shared" si="61"/>
        <v>1.5818234109864827E-3</v>
      </c>
      <c r="J271" s="17">
        <f t="shared" si="62"/>
        <v>1.046207497820401E-3</v>
      </c>
      <c r="K271" s="17">
        <f t="shared" si="65"/>
        <v>10</v>
      </c>
      <c r="L271" s="17">
        <f t="shared" si="66"/>
        <v>-0.33333333333333331</v>
      </c>
      <c r="M271" s="17">
        <f t="shared" si="63"/>
        <v>3.1259768677711782E-3</v>
      </c>
      <c r="N271" s="23">
        <f t="shared" si="64"/>
        <v>-1.2239902080783353E-3</v>
      </c>
    </row>
    <row r="272" spans="1:14" ht="25.5" x14ac:dyDescent="0.2">
      <c r="A272" s="15"/>
      <c r="B272" s="30" t="s">
        <v>248</v>
      </c>
      <c r="C272" s="27">
        <v>3</v>
      </c>
      <c r="D272" s="16">
        <v>2</v>
      </c>
      <c r="E272" s="16">
        <v>0</v>
      </c>
      <c r="F272" s="16">
        <v>2</v>
      </c>
      <c r="G272" s="17">
        <f t="shared" si="59"/>
        <v>9.3779306033135354E-4</v>
      </c>
      <c r="H272" s="17">
        <f t="shared" si="60"/>
        <v>8.1599347205222358E-4</v>
      </c>
      <c r="I272" s="17" t="str">
        <f t="shared" si="61"/>
        <v/>
      </c>
      <c r="J272" s="17">
        <f t="shared" si="62"/>
        <v>3.4873583260680037E-4</v>
      </c>
      <c r="K272" s="17">
        <f t="shared" si="65"/>
        <v>-1</v>
      </c>
      <c r="L272" s="17">
        <f t="shared" si="66"/>
        <v>0</v>
      </c>
      <c r="M272" s="17">
        <f t="shared" si="63"/>
        <v>-9.3779306033135354E-4</v>
      </c>
      <c r="N272" s="23">
        <f t="shared" si="64"/>
        <v>0</v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>
        <v>0</v>
      </c>
      <c r="D274" s="16">
        <v>1</v>
      </c>
      <c r="E274" s="16">
        <v>0</v>
      </c>
      <c r="F274" s="16">
        <v>1</v>
      </c>
      <c r="G274" s="17" t="str">
        <f t="shared" si="59"/>
        <v/>
      </c>
      <c r="H274" s="17">
        <f t="shared" si="60"/>
        <v>4.0799673602611179E-4</v>
      </c>
      <c r="I274" s="17" t="str">
        <f t="shared" si="61"/>
        <v/>
      </c>
      <c r="J274" s="17">
        <f t="shared" si="62"/>
        <v>1.7436791630340019E-4</v>
      </c>
      <c r="K274" s="17" t="str">
        <f t="shared" si="65"/>
        <v xml:space="preserve"> </v>
      </c>
      <c r="L274" s="17">
        <f t="shared" si="66"/>
        <v>0</v>
      </c>
      <c r="M274" s="17" t="str">
        <f t="shared" si="63"/>
        <v/>
      </c>
      <c r="N274" s="23">
        <f t="shared" si="64"/>
        <v>0</v>
      </c>
    </row>
    <row r="275" spans="1:14" x14ac:dyDescent="0.2">
      <c r="A275" s="15"/>
      <c r="B275" s="30" t="s">
        <v>251</v>
      </c>
      <c r="C275" s="27">
        <v>1</v>
      </c>
      <c r="D275" s="16">
        <v>0</v>
      </c>
      <c r="E275" s="16">
        <v>0</v>
      </c>
      <c r="F275" s="16">
        <v>1</v>
      </c>
      <c r="G275" s="17">
        <f t="shared" si="59"/>
        <v>3.1259768677711783E-4</v>
      </c>
      <c r="H275" s="17" t="str">
        <f t="shared" si="60"/>
        <v/>
      </c>
      <c r="I275" s="17" t="str">
        <f t="shared" si="61"/>
        <v/>
      </c>
      <c r="J275" s="17">
        <f t="shared" si="62"/>
        <v>1.7436791630340019E-4</v>
      </c>
      <c r="K275" s="17">
        <f t="shared" si="65"/>
        <v>-1</v>
      </c>
      <c r="L275" s="17">
        <f t="shared" si="66"/>
        <v>1</v>
      </c>
      <c r="M275" s="17">
        <f t="shared" si="63"/>
        <v>-3.1259768677711783E-4</v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>
        <v>7</v>
      </c>
      <c r="D276" s="16">
        <v>2</v>
      </c>
      <c r="E276" s="16">
        <v>2</v>
      </c>
      <c r="F276" s="16">
        <v>1</v>
      </c>
      <c r="G276" s="17">
        <f t="shared" si="59"/>
        <v>2.1881838074398249E-3</v>
      </c>
      <c r="H276" s="17">
        <f t="shared" si="60"/>
        <v>8.1599347205222358E-4</v>
      </c>
      <c r="I276" s="17">
        <f t="shared" si="61"/>
        <v>2.8760425654299681E-4</v>
      </c>
      <c r="J276" s="17">
        <f t="shared" si="62"/>
        <v>1.7436791630340019E-4</v>
      </c>
      <c r="K276" s="17">
        <f t="shared" si="65"/>
        <v>-0.7142857142857143</v>
      </c>
      <c r="L276" s="17">
        <f t="shared" si="66"/>
        <v>-0.5</v>
      </c>
      <c r="M276" s="17">
        <f t="shared" si="63"/>
        <v>-1.5629884338855893E-3</v>
      </c>
      <c r="N276" s="23">
        <f t="shared" si="64"/>
        <v>-4.0799673602611179E-4</v>
      </c>
    </row>
    <row r="277" spans="1:14" x14ac:dyDescent="0.2">
      <c r="A277" s="15"/>
      <c r="B277" s="30" t="s">
        <v>253</v>
      </c>
      <c r="C277" s="27">
        <v>6</v>
      </c>
      <c r="D277" s="16">
        <v>0</v>
      </c>
      <c r="E277" s="16">
        <v>1</v>
      </c>
      <c r="F277" s="16">
        <v>0</v>
      </c>
      <c r="G277" s="17">
        <f t="shared" si="59"/>
        <v>1.8755861206627071E-3</v>
      </c>
      <c r="H277" s="17" t="str">
        <f t="shared" si="60"/>
        <v/>
      </c>
      <c r="I277" s="17">
        <f t="shared" si="61"/>
        <v>1.4380212827149841E-4</v>
      </c>
      <c r="J277" s="17" t="str">
        <f t="shared" si="62"/>
        <v/>
      </c>
      <c r="K277" s="17">
        <f t="shared" si="65"/>
        <v>-0.83333333333333337</v>
      </c>
      <c r="L277" s="17" t="str">
        <f t="shared" si="66"/>
        <v xml:space="preserve"> </v>
      </c>
      <c r="M277" s="17">
        <f t="shared" si="63"/>
        <v>-1.5629884338855893E-3</v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>
        <v>7</v>
      </c>
      <c r="D279" s="16">
        <v>21</v>
      </c>
      <c r="E279" s="16">
        <v>2</v>
      </c>
      <c r="F279" s="16">
        <v>0</v>
      </c>
      <c r="G279" s="17">
        <f t="shared" si="59"/>
        <v>2.1881838074398249E-3</v>
      </c>
      <c r="H279" s="17">
        <f t="shared" si="60"/>
        <v>8.5679314565483469E-3</v>
      </c>
      <c r="I279" s="17">
        <f t="shared" si="61"/>
        <v>2.8760425654299681E-4</v>
      </c>
      <c r="J279" s="17" t="str">
        <f t="shared" si="62"/>
        <v/>
      </c>
      <c r="K279" s="17">
        <f t="shared" si="65"/>
        <v>-0.7142857142857143</v>
      </c>
      <c r="L279" s="17">
        <f t="shared" si="66"/>
        <v>-1</v>
      </c>
      <c r="M279" s="17">
        <f t="shared" si="63"/>
        <v>-1.5629884338855893E-3</v>
      </c>
      <c r="N279" s="23">
        <f t="shared" si="64"/>
        <v>-8.5679314565483469E-3</v>
      </c>
    </row>
    <row r="280" spans="1:14" x14ac:dyDescent="0.2">
      <c r="A280" s="15"/>
      <c r="B280" s="30" t="s">
        <v>256</v>
      </c>
      <c r="C280" s="27">
        <v>7</v>
      </c>
      <c r="D280" s="16">
        <v>8</v>
      </c>
      <c r="E280" s="16">
        <v>1</v>
      </c>
      <c r="F280" s="16">
        <v>1</v>
      </c>
      <c r="G280" s="17">
        <f t="shared" si="59"/>
        <v>2.1881838074398249E-3</v>
      </c>
      <c r="H280" s="17">
        <f t="shared" si="60"/>
        <v>3.2639738882088943E-3</v>
      </c>
      <c r="I280" s="17">
        <f t="shared" si="61"/>
        <v>1.4380212827149841E-4</v>
      </c>
      <c r="J280" s="17">
        <f t="shared" si="62"/>
        <v>1.7436791630340019E-4</v>
      </c>
      <c r="K280" s="17">
        <f t="shared" si="65"/>
        <v>-0.8571428571428571</v>
      </c>
      <c r="L280" s="17">
        <f t="shared" si="66"/>
        <v>-0.875</v>
      </c>
      <c r="M280" s="17">
        <f t="shared" si="63"/>
        <v>-1.8755861206627069E-3</v>
      </c>
      <c r="N280" s="23">
        <f t="shared" si="64"/>
        <v>-2.8559771521827824E-3</v>
      </c>
    </row>
    <row r="281" spans="1:14" x14ac:dyDescent="0.2">
      <c r="A281" s="15"/>
      <c r="B281" s="30" t="s">
        <v>257</v>
      </c>
      <c r="C281" s="27">
        <v>24</v>
      </c>
      <c r="D281" s="16">
        <v>64</v>
      </c>
      <c r="E281" s="16">
        <v>11</v>
      </c>
      <c r="F281" s="16">
        <v>36</v>
      </c>
      <c r="G281" s="17">
        <f t="shared" si="59"/>
        <v>7.5023444826508284E-3</v>
      </c>
      <c r="H281" s="17">
        <f t="shared" si="60"/>
        <v>2.6111791105671155E-2</v>
      </c>
      <c r="I281" s="17">
        <f t="shared" si="61"/>
        <v>1.5818234109864827E-3</v>
      </c>
      <c r="J281" s="17">
        <f t="shared" si="62"/>
        <v>6.2772449869224062E-3</v>
      </c>
      <c r="K281" s="17">
        <f t="shared" si="65"/>
        <v>-0.54166666666666663</v>
      </c>
      <c r="L281" s="17">
        <f t="shared" si="66"/>
        <v>-0.4375</v>
      </c>
      <c r="M281" s="17">
        <f t="shared" si="63"/>
        <v>-4.0637699281025315E-3</v>
      </c>
      <c r="N281" s="23">
        <f t="shared" si="64"/>
        <v>-1.142390860873113E-2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>
        <v>2</v>
      </c>
      <c r="D283" s="16">
        <v>1</v>
      </c>
      <c r="E283" s="16"/>
      <c r="F283" s="16"/>
      <c r="G283" s="17">
        <f t="shared" si="59"/>
        <v>6.2519537355423566E-4</v>
      </c>
      <c r="H283" s="17">
        <f t="shared" si="60"/>
        <v>4.0799673602611179E-4</v>
      </c>
      <c r="I283" s="17" t="str">
        <f t="shared" si="61"/>
        <v/>
      </c>
      <c r="J283" s="17" t="str">
        <f t="shared" si="62"/>
        <v/>
      </c>
      <c r="K283" s="17">
        <f t="shared" si="65"/>
        <v>-1</v>
      </c>
      <c r="L283" s="17">
        <f t="shared" si="66"/>
        <v>-1</v>
      </c>
      <c r="M283" s="17">
        <f t="shared" si="63"/>
        <v>-6.2519537355423566E-4</v>
      </c>
      <c r="N283" s="23">
        <f t="shared" si="64"/>
        <v>-4.0799673602611179E-4</v>
      </c>
    </row>
    <row r="284" spans="1:14" x14ac:dyDescent="0.2">
      <c r="A284" s="15"/>
      <c r="B284" s="30" t="s">
        <v>260</v>
      </c>
      <c r="C284" s="27">
        <v>6</v>
      </c>
      <c r="D284" s="16">
        <v>1</v>
      </c>
      <c r="E284" s="16">
        <v>1</v>
      </c>
      <c r="F284" s="16">
        <v>0</v>
      </c>
      <c r="G284" s="17">
        <f t="shared" ref="G284:G315" si="67">+IF(C284=0,"",C284/C$188)</f>
        <v>1.8755861206627071E-3</v>
      </c>
      <c r="H284" s="17">
        <f t="shared" ref="H284:H315" si="68">+IF(D284=0,"",D284/D$188)</f>
        <v>4.0799673602611179E-4</v>
      </c>
      <c r="I284" s="17">
        <f t="shared" ref="I284:I315" si="69">+IF(E284=0,"",E284/E$188)</f>
        <v>1.4380212827149841E-4</v>
      </c>
      <c r="J284" s="17" t="str">
        <f t="shared" ref="J284:J315" si="70">+IF(F284=0,"",F284/F$188)</f>
        <v/>
      </c>
      <c r="K284" s="17">
        <f t="shared" si="65"/>
        <v>-0.83333333333333337</v>
      </c>
      <c r="L284" s="17">
        <f t="shared" si="66"/>
        <v>-1</v>
      </c>
      <c r="M284" s="17">
        <f t="shared" ref="M284:M315" si="71">+IF(OR(AND(G284=""),(K284="")),"",G284*K284)</f>
        <v>-1.5629884338855893E-3</v>
      </c>
      <c r="N284" s="23">
        <f t="shared" ref="N284:N315" si="72">+IF(OR(AND(H284=""),(L284="")),"",H284*L284)</f>
        <v>-4.0799673602611179E-4</v>
      </c>
    </row>
    <row r="285" spans="1:14" ht="23.25" customHeight="1" x14ac:dyDescent="0.2">
      <c r="A285" s="15"/>
      <c r="B285" s="30" t="s">
        <v>261</v>
      </c>
      <c r="C285" s="27">
        <v>5</v>
      </c>
      <c r="D285" s="16">
        <v>11</v>
      </c>
      <c r="E285" s="16">
        <v>1</v>
      </c>
      <c r="F285" s="16">
        <v>0</v>
      </c>
      <c r="G285" s="17">
        <f t="shared" si="67"/>
        <v>1.5629884338855893E-3</v>
      </c>
      <c r="H285" s="17">
        <f t="shared" si="68"/>
        <v>4.4879640962872296E-3</v>
      </c>
      <c r="I285" s="17">
        <f t="shared" si="69"/>
        <v>1.4380212827149841E-4</v>
      </c>
      <c r="J285" s="17" t="str">
        <f t="shared" si="70"/>
        <v/>
      </c>
      <c r="K285" s="17">
        <f t="shared" ref="K285:K316" si="73">+IF(AND(C285=0,E285=0)," ",IF(C285=0,1,IF(E285=0,-1,(E285-C285)/C285)))</f>
        <v>-0.8</v>
      </c>
      <c r="L285" s="17">
        <f t="shared" ref="L285:L316" si="74">+IF(AND(D285=0,F285=0)," ",IF(D285=0,1,IF(F285=0,-1,(F285-D285)/D285)))</f>
        <v>-1</v>
      </c>
      <c r="M285" s="17">
        <f t="shared" si="71"/>
        <v>-1.2503907471084715E-3</v>
      </c>
      <c r="N285" s="23">
        <f t="shared" si="72"/>
        <v>-4.4879640962872296E-3</v>
      </c>
    </row>
    <row r="286" spans="1:14" x14ac:dyDescent="0.2">
      <c r="A286" s="15"/>
      <c r="B286" s="30" t="s">
        <v>262</v>
      </c>
      <c r="C286" s="27">
        <v>22</v>
      </c>
      <c r="D286" s="16">
        <v>5</v>
      </c>
      <c r="E286" s="16">
        <v>8</v>
      </c>
      <c r="F286" s="16">
        <v>8</v>
      </c>
      <c r="G286" s="17">
        <f t="shared" si="67"/>
        <v>6.8771491090965928E-3</v>
      </c>
      <c r="H286" s="17">
        <f t="shared" si="68"/>
        <v>2.0399836801305591E-3</v>
      </c>
      <c r="I286" s="17">
        <f t="shared" si="69"/>
        <v>1.1504170261719873E-3</v>
      </c>
      <c r="J286" s="17">
        <f t="shared" si="70"/>
        <v>1.3949433304272015E-3</v>
      </c>
      <c r="K286" s="17">
        <f t="shared" si="73"/>
        <v>-0.63636363636363635</v>
      </c>
      <c r="L286" s="17">
        <f t="shared" si="74"/>
        <v>0.6</v>
      </c>
      <c r="M286" s="17">
        <f t="shared" si="71"/>
        <v>-4.3763676148796497E-3</v>
      </c>
      <c r="N286" s="23">
        <f t="shared" si="72"/>
        <v>1.2239902080783355E-3</v>
      </c>
    </row>
    <row r="287" spans="1:14" x14ac:dyDescent="0.2">
      <c r="A287" s="15"/>
      <c r="B287" s="30" t="s">
        <v>263</v>
      </c>
      <c r="C287" s="27">
        <v>3</v>
      </c>
      <c r="D287" s="16">
        <v>5</v>
      </c>
      <c r="E287" s="16">
        <v>0</v>
      </c>
      <c r="F287" s="16">
        <v>2</v>
      </c>
      <c r="G287" s="17">
        <f t="shared" si="67"/>
        <v>9.3779306033135354E-4</v>
      </c>
      <c r="H287" s="17">
        <f t="shared" si="68"/>
        <v>2.0399836801305591E-3</v>
      </c>
      <c r="I287" s="17" t="str">
        <f t="shared" si="69"/>
        <v/>
      </c>
      <c r="J287" s="17">
        <f t="shared" si="70"/>
        <v>3.4873583260680037E-4</v>
      </c>
      <c r="K287" s="17">
        <f t="shared" si="73"/>
        <v>-1</v>
      </c>
      <c r="L287" s="17">
        <f t="shared" si="74"/>
        <v>-0.6</v>
      </c>
      <c r="M287" s="17">
        <f t="shared" si="71"/>
        <v>-9.3779306033135354E-4</v>
      </c>
      <c r="N287" s="23">
        <f t="shared" si="72"/>
        <v>-1.2239902080783355E-3</v>
      </c>
    </row>
    <row r="288" spans="1:14" x14ac:dyDescent="0.2">
      <c r="A288" s="15"/>
      <c r="B288" s="30" t="s">
        <v>264</v>
      </c>
      <c r="C288" s="27">
        <v>5</v>
      </c>
      <c r="D288" s="16">
        <v>0</v>
      </c>
      <c r="E288" s="16">
        <v>1</v>
      </c>
      <c r="F288" s="16">
        <v>0</v>
      </c>
      <c r="G288" s="17">
        <f t="shared" si="67"/>
        <v>1.5629884338855893E-3</v>
      </c>
      <c r="H288" s="17" t="str">
        <f t="shared" si="68"/>
        <v/>
      </c>
      <c r="I288" s="17">
        <f t="shared" si="69"/>
        <v>1.4380212827149841E-4</v>
      </c>
      <c r="J288" s="17" t="str">
        <f t="shared" si="70"/>
        <v/>
      </c>
      <c r="K288" s="17">
        <f t="shared" si="73"/>
        <v>-0.8</v>
      </c>
      <c r="L288" s="17" t="str">
        <f t="shared" si="74"/>
        <v xml:space="preserve"> </v>
      </c>
      <c r="M288" s="17">
        <f t="shared" si="71"/>
        <v>-1.2503907471084715E-3</v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>
        <v>0</v>
      </c>
      <c r="D289" s="16">
        <v>1</v>
      </c>
      <c r="E289" s="16"/>
      <c r="F289" s="16"/>
      <c r="G289" s="17" t="str">
        <f t="shared" si="67"/>
        <v/>
      </c>
      <c r="H289" s="17">
        <f t="shared" si="68"/>
        <v>4.0799673602611179E-4</v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>
        <f t="shared" si="74"/>
        <v>-1</v>
      </c>
      <c r="M289" s="17" t="str">
        <f t="shared" si="71"/>
        <v/>
      </c>
      <c r="N289" s="23">
        <f t="shared" si="72"/>
        <v>-4.0799673602611179E-4</v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>
        <v>6</v>
      </c>
      <c r="D292" s="16">
        <v>5</v>
      </c>
      <c r="E292" s="16">
        <v>5</v>
      </c>
      <c r="F292" s="16">
        <v>10</v>
      </c>
      <c r="G292" s="17">
        <f t="shared" si="67"/>
        <v>1.8755861206627071E-3</v>
      </c>
      <c r="H292" s="17">
        <f t="shared" si="68"/>
        <v>2.0399836801305591E-3</v>
      </c>
      <c r="I292" s="17">
        <f t="shared" si="69"/>
        <v>7.1901064135749214E-4</v>
      </c>
      <c r="J292" s="17">
        <f t="shared" si="70"/>
        <v>1.7436791630340018E-3</v>
      </c>
      <c r="K292" s="17">
        <f t="shared" si="73"/>
        <v>-0.16666666666666666</v>
      </c>
      <c r="L292" s="17">
        <f t="shared" si="74"/>
        <v>1</v>
      </c>
      <c r="M292" s="17">
        <f t="shared" si="71"/>
        <v>-3.1259768677711783E-4</v>
      </c>
      <c r="N292" s="23">
        <f t="shared" si="72"/>
        <v>2.0399836801305591E-3</v>
      </c>
    </row>
    <row r="293" spans="1:14" ht="25.5" x14ac:dyDescent="0.2">
      <c r="A293" s="15"/>
      <c r="B293" s="30" t="s">
        <v>269</v>
      </c>
      <c r="C293" s="27">
        <v>47</v>
      </c>
      <c r="D293" s="16">
        <v>40</v>
      </c>
      <c r="E293" s="16">
        <v>312</v>
      </c>
      <c r="F293" s="16">
        <v>200</v>
      </c>
      <c r="G293" s="17">
        <f t="shared" si="67"/>
        <v>1.4692091278524539E-2</v>
      </c>
      <c r="H293" s="17">
        <f t="shared" si="68"/>
        <v>1.6319869441044473E-2</v>
      </c>
      <c r="I293" s="17">
        <f t="shared" si="69"/>
        <v>4.4866264020707508E-2</v>
      </c>
      <c r="J293" s="17">
        <f t="shared" si="70"/>
        <v>3.4873583260680033E-2</v>
      </c>
      <c r="K293" s="17">
        <f t="shared" si="73"/>
        <v>5.6382978723404253</v>
      </c>
      <c r="L293" s="17">
        <f t="shared" si="74"/>
        <v>4</v>
      </c>
      <c r="M293" s="17">
        <f t="shared" si="71"/>
        <v>8.2838386995936236E-2</v>
      </c>
      <c r="N293" s="23">
        <f t="shared" si="72"/>
        <v>6.527947776417789E-2</v>
      </c>
    </row>
    <row r="294" spans="1:14" x14ac:dyDescent="0.2">
      <c r="A294" s="15"/>
      <c r="B294" s="30" t="s">
        <v>270</v>
      </c>
      <c r="C294" s="27">
        <v>10</v>
      </c>
      <c r="D294" s="16">
        <v>4</v>
      </c>
      <c r="E294" s="16">
        <v>12</v>
      </c>
      <c r="F294" s="16">
        <v>7</v>
      </c>
      <c r="G294" s="17">
        <f t="shared" si="67"/>
        <v>3.1259768677711786E-3</v>
      </c>
      <c r="H294" s="17">
        <f t="shared" si="68"/>
        <v>1.6319869441044472E-3</v>
      </c>
      <c r="I294" s="17">
        <f t="shared" si="69"/>
        <v>1.7256255392579811E-3</v>
      </c>
      <c r="J294" s="17">
        <f t="shared" si="70"/>
        <v>1.2205754141238012E-3</v>
      </c>
      <c r="K294" s="17">
        <f t="shared" si="73"/>
        <v>0.2</v>
      </c>
      <c r="L294" s="17">
        <f t="shared" si="74"/>
        <v>0.75</v>
      </c>
      <c r="M294" s="17">
        <f t="shared" si="71"/>
        <v>6.2519537355423577E-4</v>
      </c>
      <c r="N294" s="23">
        <f t="shared" si="72"/>
        <v>1.2239902080783353E-3</v>
      </c>
    </row>
    <row r="295" spans="1:14" x14ac:dyDescent="0.2">
      <c r="A295" s="15"/>
      <c r="B295" s="30" t="s">
        <v>271</v>
      </c>
      <c r="C295" s="27">
        <v>0</v>
      </c>
      <c r="D295" s="16">
        <v>7</v>
      </c>
      <c r="E295" s="16">
        <v>1</v>
      </c>
      <c r="F295" s="16">
        <v>0</v>
      </c>
      <c r="G295" s="17" t="str">
        <f t="shared" si="67"/>
        <v/>
      </c>
      <c r="H295" s="17">
        <f t="shared" si="68"/>
        <v>2.8559771521827824E-3</v>
      </c>
      <c r="I295" s="17">
        <f t="shared" si="69"/>
        <v>1.4380212827149841E-4</v>
      </c>
      <c r="J295" s="17" t="str">
        <f t="shared" si="70"/>
        <v/>
      </c>
      <c r="K295" s="17">
        <f t="shared" si="73"/>
        <v>1</v>
      </c>
      <c r="L295" s="17">
        <f t="shared" si="74"/>
        <v>-1</v>
      </c>
      <c r="M295" s="17" t="str">
        <f t="shared" si="71"/>
        <v/>
      </c>
      <c r="N295" s="23">
        <f t="shared" si="72"/>
        <v>-2.8559771521827824E-3</v>
      </c>
    </row>
    <row r="296" spans="1:14" x14ac:dyDescent="0.2">
      <c r="A296" s="15"/>
      <c r="B296" s="30" t="s">
        <v>272</v>
      </c>
      <c r="C296" s="27">
        <v>1</v>
      </c>
      <c r="D296" s="16">
        <v>0</v>
      </c>
      <c r="E296" s="16"/>
      <c r="F296" s="16"/>
      <c r="G296" s="17">
        <f t="shared" si="67"/>
        <v>3.1259768677711783E-4</v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>
        <f t="shared" si="73"/>
        <v>-1</v>
      </c>
      <c r="L296" s="17" t="str">
        <f t="shared" si="74"/>
        <v xml:space="preserve"> </v>
      </c>
      <c r="M296" s="17">
        <f t="shared" si="71"/>
        <v>-3.1259768677711783E-4</v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>
        <v>4</v>
      </c>
      <c r="F297" s="16">
        <v>2</v>
      </c>
      <c r="G297" s="17" t="str">
        <f t="shared" si="67"/>
        <v/>
      </c>
      <c r="H297" s="17" t="str">
        <f t="shared" si="68"/>
        <v/>
      </c>
      <c r="I297" s="17">
        <f t="shared" si="69"/>
        <v>5.7520851308599363E-4</v>
      </c>
      <c r="J297" s="17">
        <f t="shared" si="70"/>
        <v>3.4873583260680037E-4</v>
      </c>
      <c r="K297" s="17">
        <f t="shared" si="73"/>
        <v>1</v>
      </c>
      <c r="L297" s="17">
        <f t="shared" si="74"/>
        <v>1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>
        <v>0</v>
      </c>
      <c r="D298" s="16">
        <v>1</v>
      </c>
      <c r="E298" s="16">
        <v>0</v>
      </c>
      <c r="F298" s="16">
        <v>2</v>
      </c>
      <c r="G298" s="17" t="str">
        <f t="shared" si="67"/>
        <v/>
      </c>
      <c r="H298" s="17">
        <f t="shared" si="68"/>
        <v>4.0799673602611179E-4</v>
      </c>
      <c r="I298" s="17" t="str">
        <f t="shared" si="69"/>
        <v/>
      </c>
      <c r="J298" s="17">
        <f t="shared" si="70"/>
        <v>3.4873583260680037E-4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23">
        <f t="shared" si="72"/>
        <v>4.0799673602611179E-4</v>
      </c>
    </row>
    <row r="299" spans="1:14" x14ac:dyDescent="0.2">
      <c r="A299" s="15"/>
      <c r="B299" s="30" t="s">
        <v>275</v>
      </c>
      <c r="C299" s="27">
        <v>1</v>
      </c>
      <c r="D299" s="16">
        <v>5</v>
      </c>
      <c r="E299" s="16">
        <v>1</v>
      </c>
      <c r="F299" s="16">
        <v>13</v>
      </c>
      <c r="G299" s="17">
        <f t="shared" si="67"/>
        <v>3.1259768677711783E-4</v>
      </c>
      <c r="H299" s="17">
        <f t="shared" si="68"/>
        <v>2.0399836801305591E-3</v>
      </c>
      <c r="I299" s="17">
        <f t="shared" si="69"/>
        <v>1.4380212827149841E-4</v>
      </c>
      <c r="J299" s="17">
        <f t="shared" si="70"/>
        <v>2.2667829119442022E-3</v>
      </c>
      <c r="K299" s="17">
        <f t="shared" si="73"/>
        <v>0</v>
      </c>
      <c r="L299" s="17">
        <f t="shared" si="74"/>
        <v>1.6</v>
      </c>
      <c r="M299" s="17">
        <f t="shared" si="71"/>
        <v>0</v>
      </c>
      <c r="N299" s="23">
        <f t="shared" si="72"/>
        <v>3.2639738882088948E-3</v>
      </c>
    </row>
    <row r="300" spans="1:14" x14ac:dyDescent="0.2">
      <c r="A300" s="15"/>
      <c r="B300" s="30" t="s">
        <v>276</v>
      </c>
      <c r="C300" s="27">
        <v>0</v>
      </c>
      <c r="D300" s="16">
        <v>13</v>
      </c>
      <c r="E300" s="16">
        <v>1</v>
      </c>
      <c r="F300" s="16">
        <v>5</v>
      </c>
      <c r="G300" s="17" t="str">
        <f t="shared" si="67"/>
        <v/>
      </c>
      <c r="H300" s="17">
        <f t="shared" si="68"/>
        <v>5.3039575683394534E-3</v>
      </c>
      <c r="I300" s="17">
        <f t="shared" si="69"/>
        <v>1.4380212827149841E-4</v>
      </c>
      <c r="J300" s="17">
        <f t="shared" si="70"/>
        <v>8.7183958151700091E-4</v>
      </c>
      <c r="K300" s="17">
        <f t="shared" si="73"/>
        <v>1</v>
      </c>
      <c r="L300" s="17">
        <f t="shared" si="74"/>
        <v>-0.61538461538461542</v>
      </c>
      <c r="M300" s="17" t="str">
        <f t="shared" si="71"/>
        <v/>
      </c>
      <c r="N300" s="23">
        <f t="shared" si="72"/>
        <v>-3.2639738882088948E-3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>
        <v>3</v>
      </c>
      <c r="D304" s="16">
        <v>4</v>
      </c>
      <c r="E304" s="16">
        <v>1</v>
      </c>
      <c r="F304" s="16">
        <v>4</v>
      </c>
      <c r="G304" s="17">
        <f t="shared" si="67"/>
        <v>9.3779306033135354E-4</v>
      </c>
      <c r="H304" s="17">
        <f t="shared" si="68"/>
        <v>1.6319869441044472E-3</v>
      </c>
      <c r="I304" s="17">
        <f t="shared" si="69"/>
        <v>1.4380212827149841E-4</v>
      </c>
      <c r="J304" s="17">
        <f t="shared" si="70"/>
        <v>6.9747166521360075E-4</v>
      </c>
      <c r="K304" s="17">
        <f t="shared" si="73"/>
        <v>-0.66666666666666663</v>
      </c>
      <c r="L304" s="17">
        <f t="shared" si="74"/>
        <v>0</v>
      </c>
      <c r="M304" s="17">
        <f t="shared" si="71"/>
        <v>-6.2519537355423566E-4</v>
      </c>
      <c r="N304" s="23">
        <f t="shared" si="72"/>
        <v>0</v>
      </c>
    </row>
    <row r="305" spans="1:14" x14ac:dyDescent="0.2">
      <c r="A305" s="15"/>
      <c r="B305" s="30" t="s">
        <v>281</v>
      </c>
      <c r="C305" s="27">
        <v>1</v>
      </c>
      <c r="D305" s="16">
        <v>2</v>
      </c>
      <c r="E305" s="16">
        <v>1</v>
      </c>
      <c r="F305" s="16">
        <v>0</v>
      </c>
      <c r="G305" s="17">
        <f t="shared" si="67"/>
        <v>3.1259768677711783E-4</v>
      </c>
      <c r="H305" s="17">
        <f t="shared" si="68"/>
        <v>8.1599347205222358E-4</v>
      </c>
      <c r="I305" s="17">
        <f t="shared" si="69"/>
        <v>1.4380212827149841E-4</v>
      </c>
      <c r="J305" s="17" t="str">
        <f t="shared" si="70"/>
        <v/>
      </c>
      <c r="K305" s="17">
        <f t="shared" si="73"/>
        <v>0</v>
      </c>
      <c r="L305" s="17">
        <f t="shared" si="74"/>
        <v>-1</v>
      </c>
      <c r="M305" s="17">
        <f t="shared" si="71"/>
        <v>0</v>
      </c>
      <c r="N305" s="23">
        <f t="shared" si="72"/>
        <v>-8.1599347205222358E-4</v>
      </c>
    </row>
    <row r="306" spans="1:14" x14ac:dyDescent="0.2">
      <c r="A306" s="15"/>
      <c r="B306" s="30" t="s">
        <v>282</v>
      </c>
      <c r="C306" s="27">
        <v>331</v>
      </c>
      <c r="D306" s="16">
        <v>234</v>
      </c>
      <c r="E306" s="16">
        <v>165</v>
      </c>
      <c r="F306" s="16">
        <v>76</v>
      </c>
      <c r="G306" s="17">
        <f t="shared" si="67"/>
        <v>0.10346983432322601</v>
      </c>
      <c r="H306" s="17">
        <f t="shared" si="68"/>
        <v>9.5471236230110154E-2</v>
      </c>
      <c r="I306" s="17">
        <f t="shared" si="69"/>
        <v>2.3727351164797239E-2</v>
      </c>
      <c r="J306" s="17">
        <f t="shared" si="70"/>
        <v>1.3251961639058413E-2</v>
      </c>
      <c r="K306" s="17">
        <f t="shared" si="73"/>
        <v>-0.50151057401812693</v>
      </c>
      <c r="L306" s="17">
        <f t="shared" si="74"/>
        <v>-0.67521367521367526</v>
      </c>
      <c r="M306" s="17">
        <f t="shared" si="71"/>
        <v>-5.1891216005001572E-2</v>
      </c>
      <c r="N306" s="23">
        <f t="shared" si="72"/>
        <v>-6.4463484292125658E-2</v>
      </c>
    </row>
    <row r="307" spans="1:14" x14ac:dyDescent="0.2">
      <c r="A307" s="15"/>
      <c r="B307" s="30" t="s">
        <v>283</v>
      </c>
      <c r="C307" s="27">
        <v>59</v>
      </c>
      <c r="D307" s="16">
        <v>49</v>
      </c>
      <c r="E307" s="16">
        <v>26</v>
      </c>
      <c r="F307" s="16">
        <v>30</v>
      </c>
      <c r="G307" s="17">
        <f t="shared" si="67"/>
        <v>1.8443263519849953E-2</v>
      </c>
      <c r="H307" s="17">
        <f t="shared" si="68"/>
        <v>1.9991840065279477E-2</v>
      </c>
      <c r="I307" s="17">
        <f t="shared" si="69"/>
        <v>3.738855335058959E-3</v>
      </c>
      <c r="J307" s="17">
        <f t="shared" si="70"/>
        <v>5.2310374891020054E-3</v>
      </c>
      <c r="K307" s="17">
        <f t="shared" si="73"/>
        <v>-0.55932203389830504</v>
      </c>
      <c r="L307" s="17">
        <f t="shared" si="74"/>
        <v>-0.38775510204081631</v>
      </c>
      <c r="M307" s="17">
        <f t="shared" si="71"/>
        <v>-1.0315723663644888E-2</v>
      </c>
      <c r="N307" s="23">
        <f t="shared" si="72"/>
        <v>-7.7519379844961231E-3</v>
      </c>
    </row>
    <row r="308" spans="1:14" x14ac:dyDescent="0.2">
      <c r="A308" s="15"/>
      <c r="B308" s="30" t="s">
        <v>284</v>
      </c>
      <c r="C308" s="27">
        <v>5</v>
      </c>
      <c r="D308" s="16">
        <v>1</v>
      </c>
      <c r="E308" s="16">
        <v>0</v>
      </c>
      <c r="F308" s="16">
        <v>1</v>
      </c>
      <c r="G308" s="17">
        <f t="shared" si="67"/>
        <v>1.5629884338855893E-3</v>
      </c>
      <c r="H308" s="17">
        <f t="shared" si="68"/>
        <v>4.0799673602611179E-4</v>
      </c>
      <c r="I308" s="17" t="str">
        <f t="shared" si="69"/>
        <v/>
      </c>
      <c r="J308" s="17">
        <f t="shared" si="70"/>
        <v>1.7436791630340019E-4</v>
      </c>
      <c r="K308" s="17">
        <f t="shared" si="73"/>
        <v>-1</v>
      </c>
      <c r="L308" s="17">
        <f t="shared" si="74"/>
        <v>0</v>
      </c>
      <c r="M308" s="17">
        <f t="shared" si="71"/>
        <v>-1.5629884338855893E-3</v>
      </c>
      <c r="N308" s="23">
        <f t="shared" si="72"/>
        <v>0</v>
      </c>
    </row>
    <row r="309" spans="1:14" x14ac:dyDescent="0.2">
      <c r="A309" s="15"/>
      <c r="B309" s="30" t="s">
        <v>285</v>
      </c>
      <c r="C309" s="27">
        <v>86</v>
      </c>
      <c r="D309" s="16">
        <v>30</v>
      </c>
      <c r="E309" s="16">
        <v>2</v>
      </c>
      <c r="F309" s="16">
        <v>3</v>
      </c>
      <c r="G309" s="17">
        <f t="shared" si="67"/>
        <v>2.6883401062832137E-2</v>
      </c>
      <c r="H309" s="17">
        <f t="shared" si="68"/>
        <v>1.2239902080783354E-2</v>
      </c>
      <c r="I309" s="17">
        <f t="shared" si="69"/>
        <v>2.8760425654299681E-4</v>
      </c>
      <c r="J309" s="17">
        <f t="shared" si="70"/>
        <v>5.2310374891020048E-4</v>
      </c>
      <c r="K309" s="17">
        <f t="shared" si="73"/>
        <v>-0.97674418604651159</v>
      </c>
      <c r="L309" s="17">
        <f t="shared" si="74"/>
        <v>-0.9</v>
      </c>
      <c r="M309" s="17">
        <f t="shared" si="71"/>
        <v>-2.6258205689277898E-2</v>
      </c>
      <c r="N309" s="23">
        <f t="shared" si="72"/>
        <v>-1.1015911872705019E-2</v>
      </c>
    </row>
    <row r="310" spans="1:14" x14ac:dyDescent="0.2">
      <c r="A310" s="15"/>
      <c r="B310" s="30" t="s">
        <v>286</v>
      </c>
      <c r="C310" s="27">
        <v>13</v>
      </c>
      <c r="D310" s="16">
        <v>4</v>
      </c>
      <c r="E310" s="16">
        <v>10</v>
      </c>
      <c r="F310" s="16">
        <v>6</v>
      </c>
      <c r="G310" s="17">
        <f t="shared" si="67"/>
        <v>4.0637699281025324E-3</v>
      </c>
      <c r="H310" s="17">
        <f t="shared" si="68"/>
        <v>1.6319869441044472E-3</v>
      </c>
      <c r="I310" s="17">
        <f t="shared" si="69"/>
        <v>1.4380212827149843E-3</v>
      </c>
      <c r="J310" s="17">
        <f t="shared" si="70"/>
        <v>1.046207497820401E-3</v>
      </c>
      <c r="K310" s="17">
        <f t="shared" si="73"/>
        <v>-0.23076923076923078</v>
      </c>
      <c r="L310" s="17">
        <f t="shared" si="74"/>
        <v>0.5</v>
      </c>
      <c r="M310" s="17">
        <f t="shared" si="71"/>
        <v>-9.3779306033135365E-4</v>
      </c>
      <c r="N310" s="23">
        <f t="shared" si="72"/>
        <v>8.1599347205222358E-4</v>
      </c>
    </row>
    <row r="311" spans="1:14" ht="25.5" x14ac:dyDescent="0.2">
      <c r="A311" s="15"/>
      <c r="B311" s="30" t="s">
        <v>287</v>
      </c>
      <c r="C311" s="27">
        <v>32</v>
      </c>
      <c r="D311" s="16">
        <v>25</v>
      </c>
      <c r="E311" s="16">
        <v>17</v>
      </c>
      <c r="F311" s="16">
        <v>12</v>
      </c>
      <c r="G311" s="17">
        <f t="shared" si="67"/>
        <v>1.0003125976867771E-2</v>
      </c>
      <c r="H311" s="17">
        <f t="shared" si="68"/>
        <v>1.0199918400652794E-2</v>
      </c>
      <c r="I311" s="17">
        <f t="shared" si="69"/>
        <v>2.4446361806154731E-3</v>
      </c>
      <c r="J311" s="17">
        <f t="shared" si="70"/>
        <v>2.0924149956408019E-3</v>
      </c>
      <c r="K311" s="17">
        <f t="shared" si="73"/>
        <v>-0.46875</v>
      </c>
      <c r="L311" s="17">
        <f t="shared" si="74"/>
        <v>-0.52</v>
      </c>
      <c r="M311" s="17">
        <f t="shared" si="71"/>
        <v>-4.6889653016567671E-3</v>
      </c>
      <c r="N311" s="23">
        <f t="shared" si="72"/>
        <v>-5.3039575683394534E-3</v>
      </c>
    </row>
    <row r="312" spans="1:14" x14ac:dyDescent="0.2">
      <c r="A312" s="15"/>
      <c r="B312" s="30" t="s">
        <v>288</v>
      </c>
      <c r="C312" s="27">
        <v>9</v>
      </c>
      <c r="D312" s="16">
        <v>16</v>
      </c>
      <c r="E312" s="16">
        <v>9</v>
      </c>
      <c r="F312" s="16">
        <v>13</v>
      </c>
      <c r="G312" s="17">
        <f t="shared" si="67"/>
        <v>2.8133791809940609E-3</v>
      </c>
      <c r="H312" s="17">
        <f t="shared" si="68"/>
        <v>6.5279477764177887E-3</v>
      </c>
      <c r="I312" s="17">
        <f t="shared" si="69"/>
        <v>1.2942191544434857E-3</v>
      </c>
      <c r="J312" s="17">
        <f t="shared" si="70"/>
        <v>2.2667829119442022E-3</v>
      </c>
      <c r="K312" s="17">
        <f t="shared" si="73"/>
        <v>0</v>
      </c>
      <c r="L312" s="17">
        <f t="shared" si="74"/>
        <v>-0.1875</v>
      </c>
      <c r="M312" s="17">
        <f t="shared" si="71"/>
        <v>0</v>
      </c>
      <c r="N312" s="23">
        <f t="shared" si="72"/>
        <v>-1.2239902080783353E-3</v>
      </c>
    </row>
    <row r="313" spans="1:14" x14ac:dyDescent="0.2">
      <c r="A313" s="15"/>
      <c r="B313" s="30" t="s">
        <v>289</v>
      </c>
      <c r="C313" s="27">
        <v>1</v>
      </c>
      <c r="D313" s="16">
        <v>0</v>
      </c>
      <c r="E313" s="16">
        <v>2</v>
      </c>
      <c r="F313" s="16">
        <v>2</v>
      </c>
      <c r="G313" s="17">
        <f t="shared" si="67"/>
        <v>3.1259768677711783E-4</v>
      </c>
      <c r="H313" s="17" t="str">
        <f t="shared" si="68"/>
        <v/>
      </c>
      <c r="I313" s="17">
        <f t="shared" si="69"/>
        <v>2.8760425654299681E-4</v>
      </c>
      <c r="J313" s="17">
        <f t="shared" si="70"/>
        <v>3.4873583260680037E-4</v>
      </c>
      <c r="K313" s="17">
        <f t="shared" si="73"/>
        <v>1</v>
      </c>
      <c r="L313" s="17">
        <f t="shared" si="74"/>
        <v>1</v>
      </c>
      <c r="M313" s="17">
        <f t="shared" si="71"/>
        <v>3.1259768677711783E-4</v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>
        <v>5</v>
      </c>
      <c r="D315" s="16">
        <v>2</v>
      </c>
      <c r="E315" s="16">
        <v>1</v>
      </c>
      <c r="F315" s="16">
        <v>4</v>
      </c>
      <c r="G315" s="17">
        <f t="shared" si="67"/>
        <v>1.5629884338855893E-3</v>
      </c>
      <c r="H315" s="17">
        <f t="shared" si="68"/>
        <v>8.1599347205222358E-4</v>
      </c>
      <c r="I315" s="17">
        <f t="shared" si="69"/>
        <v>1.4380212827149841E-4</v>
      </c>
      <c r="J315" s="17">
        <f t="shared" si="70"/>
        <v>6.9747166521360075E-4</v>
      </c>
      <c r="K315" s="17">
        <f t="shared" si="73"/>
        <v>-0.8</v>
      </c>
      <c r="L315" s="17">
        <f t="shared" si="74"/>
        <v>1</v>
      </c>
      <c r="M315" s="17">
        <f t="shared" si="71"/>
        <v>-1.2503907471084715E-3</v>
      </c>
      <c r="N315" s="23">
        <f t="shared" si="72"/>
        <v>8.1599347205222358E-4</v>
      </c>
    </row>
    <row r="316" spans="1:14" ht="27" customHeight="1" x14ac:dyDescent="0.2">
      <c r="A316" s="15"/>
      <c r="B316" s="30" t="s">
        <v>292</v>
      </c>
      <c r="C316" s="27">
        <v>1</v>
      </c>
      <c r="D316" s="16">
        <v>0</v>
      </c>
      <c r="E316" s="16">
        <v>0</v>
      </c>
      <c r="F316" s="16">
        <v>2</v>
      </c>
      <c r="G316" s="17">
        <f t="shared" ref="G316:G347" si="75">+IF(C316=0,"",C316/C$188)</f>
        <v>3.1259768677711783E-4</v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>
        <f t="shared" ref="J316:J347" si="78">+IF(F316=0,"",F316/F$188)</f>
        <v>3.4873583260680037E-4</v>
      </c>
      <c r="K316" s="17">
        <f t="shared" si="73"/>
        <v>-1</v>
      </c>
      <c r="L316" s="17">
        <f t="shared" si="74"/>
        <v>1</v>
      </c>
      <c r="M316" s="17">
        <f t="shared" ref="M316:M347" si="79">+IF(OR(AND(G316=""),(K316="")),"",G316*K316)</f>
        <v>-3.1259768677711783E-4</v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23</v>
      </c>
      <c r="D318" s="16">
        <v>12</v>
      </c>
      <c r="E318" s="16">
        <v>30</v>
      </c>
      <c r="F318" s="16">
        <v>31</v>
      </c>
      <c r="G318" s="17">
        <f t="shared" si="75"/>
        <v>7.1897467958737101E-3</v>
      </c>
      <c r="H318" s="17">
        <f t="shared" si="76"/>
        <v>4.8959608323133411E-3</v>
      </c>
      <c r="I318" s="17">
        <f t="shared" si="77"/>
        <v>4.3140638481449526E-3</v>
      </c>
      <c r="J318" s="17">
        <f t="shared" si="78"/>
        <v>5.4054054054054057E-3</v>
      </c>
      <c r="K318" s="17">
        <f t="shared" si="81"/>
        <v>0.30434782608695654</v>
      </c>
      <c r="L318" s="17">
        <f t="shared" si="82"/>
        <v>1.5833333333333333</v>
      </c>
      <c r="M318" s="17">
        <f t="shared" si="79"/>
        <v>2.1881838074398249E-3</v>
      </c>
      <c r="N318" s="23">
        <f t="shared" si="80"/>
        <v>7.7519379844961231E-3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>
        <v>1</v>
      </c>
      <c r="D320" s="16">
        <v>13</v>
      </c>
      <c r="E320" s="16">
        <v>0</v>
      </c>
      <c r="F320" s="16">
        <v>1</v>
      </c>
      <c r="G320" s="17">
        <f t="shared" si="75"/>
        <v>3.1259768677711783E-4</v>
      </c>
      <c r="H320" s="17">
        <f t="shared" si="76"/>
        <v>5.3039575683394534E-3</v>
      </c>
      <c r="I320" s="17" t="str">
        <f t="shared" si="77"/>
        <v/>
      </c>
      <c r="J320" s="17">
        <f t="shared" si="78"/>
        <v>1.7436791630340019E-4</v>
      </c>
      <c r="K320" s="17">
        <f t="shared" si="81"/>
        <v>-1</v>
      </c>
      <c r="L320" s="17">
        <f t="shared" si="82"/>
        <v>-0.92307692307692313</v>
      </c>
      <c r="M320" s="17">
        <f t="shared" si="79"/>
        <v>-3.1259768677711783E-4</v>
      </c>
      <c r="N320" s="23">
        <f t="shared" si="80"/>
        <v>-4.8959608323133419E-3</v>
      </c>
    </row>
    <row r="321" spans="1:14" ht="25.5" x14ac:dyDescent="0.2">
      <c r="A321" s="15"/>
      <c r="B321" s="30" t="s">
        <v>297</v>
      </c>
      <c r="C321" s="27">
        <v>1</v>
      </c>
      <c r="D321" s="16">
        <v>3</v>
      </c>
      <c r="E321" s="16">
        <v>3</v>
      </c>
      <c r="F321" s="16">
        <v>13</v>
      </c>
      <c r="G321" s="17">
        <f t="shared" si="75"/>
        <v>3.1259768677711783E-4</v>
      </c>
      <c r="H321" s="17">
        <f t="shared" si="76"/>
        <v>1.2239902080783353E-3</v>
      </c>
      <c r="I321" s="17">
        <f t="shared" si="77"/>
        <v>4.3140638481449527E-4</v>
      </c>
      <c r="J321" s="17">
        <f t="shared" si="78"/>
        <v>2.2667829119442022E-3</v>
      </c>
      <c r="K321" s="17">
        <f t="shared" si="81"/>
        <v>2</v>
      </c>
      <c r="L321" s="17">
        <f t="shared" si="82"/>
        <v>3.3333333333333335</v>
      </c>
      <c r="M321" s="17">
        <f t="shared" si="79"/>
        <v>6.2519537355423566E-4</v>
      </c>
      <c r="N321" s="23">
        <f t="shared" si="80"/>
        <v>4.0799673602611181E-3</v>
      </c>
    </row>
    <row r="322" spans="1:14" x14ac:dyDescent="0.2">
      <c r="A322" s="15"/>
      <c r="B322" s="30" t="s">
        <v>298</v>
      </c>
      <c r="C322" s="27">
        <v>0</v>
      </c>
      <c r="D322" s="16">
        <v>5</v>
      </c>
      <c r="E322" s="16">
        <v>0</v>
      </c>
      <c r="F322" s="16">
        <v>1</v>
      </c>
      <c r="G322" s="17" t="str">
        <f t="shared" si="75"/>
        <v/>
      </c>
      <c r="H322" s="17">
        <f t="shared" si="76"/>
        <v>2.0399836801305591E-3</v>
      </c>
      <c r="I322" s="17" t="str">
        <f t="shared" si="77"/>
        <v/>
      </c>
      <c r="J322" s="17">
        <f t="shared" si="78"/>
        <v>1.7436791630340019E-4</v>
      </c>
      <c r="K322" s="17" t="str">
        <f t="shared" si="81"/>
        <v xml:space="preserve"> </v>
      </c>
      <c r="L322" s="17">
        <f t="shared" si="82"/>
        <v>-0.8</v>
      </c>
      <c r="M322" s="17" t="str">
        <f t="shared" si="79"/>
        <v/>
      </c>
      <c r="N322" s="23">
        <f t="shared" si="80"/>
        <v>-1.6319869441044474E-3</v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31</v>
      </c>
      <c r="D324" s="16">
        <v>39</v>
      </c>
      <c r="E324" s="16">
        <v>58</v>
      </c>
      <c r="F324" s="16">
        <v>58</v>
      </c>
      <c r="G324" s="17">
        <f t="shared" si="75"/>
        <v>9.6905282900906532E-3</v>
      </c>
      <c r="H324" s="17">
        <f t="shared" si="76"/>
        <v>1.591187270501836E-2</v>
      </c>
      <c r="I324" s="17">
        <f t="shared" si="77"/>
        <v>8.340523439746908E-3</v>
      </c>
      <c r="J324" s="17">
        <f t="shared" si="78"/>
        <v>1.011333914559721E-2</v>
      </c>
      <c r="K324" s="17">
        <f t="shared" si="81"/>
        <v>0.87096774193548387</v>
      </c>
      <c r="L324" s="17">
        <f t="shared" si="82"/>
        <v>0.48717948717948717</v>
      </c>
      <c r="M324" s="17">
        <f t="shared" si="79"/>
        <v>8.4401375429821821E-3</v>
      </c>
      <c r="N324" s="23">
        <f t="shared" si="80"/>
        <v>7.7519379844961239E-3</v>
      </c>
    </row>
    <row r="325" spans="1:14" x14ac:dyDescent="0.2">
      <c r="A325" s="15"/>
      <c r="B325" s="30" t="s">
        <v>301</v>
      </c>
      <c r="C325" s="27">
        <v>2</v>
      </c>
      <c r="D325" s="16">
        <v>6</v>
      </c>
      <c r="E325" s="16"/>
      <c r="F325" s="16"/>
      <c r="G325" s="17">
        <f t="shared" si="75"/>
        <v>6.2519537355423566E-4</v>
      </c>
      <c r="H325" s="17">
        <f t="shared" si="76"/>
        <v>2.4479804161566705E-3</v>
      </c>
      <c r="I325" s="17" t="str">
        <f t="shared" si="77"/>
        <v/>
      </c>
      <c r="J325" s="17" t="str">
        <f t="shared" si="78"/>
        <v/>
      </c>
      <c r="K325" s="17">
        <f t="shared" si="81"/>
        <v>-1</v>
      </c>
      <c r="L325" s="17">
        <f t="shared" si="82"/>
        <v>-1</v>
      </c>
      <c r="M325" s="17">
        <f t="shared" si="79"/>
        <v>-6.2519537355423566E-4</v>
      </c>
      <c r="N325" s="23">
        <f t="shared" si="80"/>
        <v>-2.4479804161566705E-3</v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159</v>
      </c>
      <c r="D327" s="16">
        <v>177</v>
      </c>
      <c r="E327" s="16">
        <v>157</v>
      </c>
      <c r="F327" s="16">
        <v>235</v>
      </c>
      <c r="G327" s="17">
        <f t="shared" si="75"/>
        <v>4.9703032197561739E-2</v>
      </c>
      <c r="H327" s="17">
        <f t="shared" si="76"/>
        <v>7.2215422276621782E-2</v>
      </c>
      <c r="I327" s="17">
        <f t="shared" si="77"/>
        <v>2.257693413862525E-2</v>
      </c>
      <c r="J327" s="17">
        <f t="shared" si="78"/>
        <v>4.0976460331299043E-2</v>
      </c>
      <c r="K327" s="17">
        <f t="shared" si="81"/>
        <v>-1.2578616352201259E-2</v>
      </c>
      <c r="L327" s="17">
        <f t="shared" si="82"/>
        <v>0.32768361581920902</v>
      </c>
      <c r="M327" s="17">
        <f t="shared" si="79"/>
        <v>-6.2519537355423577E-4</v>
      </c>
      <c r="N327" s="23">
        <f t="shared" si="80"/>
        <v>2.3663810689514481E-2</v>
      </c>
    </row>
    <row r="328" spans="1:14" x14ac:dyDescent="0.2">
      <c r="A328" s="15"/>
      <c r="B328" s="30" t="s">
        <v>304</v>
      </c>
      <c r="C328" s="27">
        <v>1</v>
      </c>
      <c r="D328" s="16">
        <v>2</v>
      </c>
      <c r="E328" s="16">
        <v>1</v>
      </c>
      <c r="F328" s="16">
        <v>3</v>
      </c>
      <c r="G328" s="17">
        <f t="shared" si="75"/>
        <v>3.1259768677711783E-4</v>
      </c>
      <c r="H328" s="17">
        <f t="shared" si="76"/>
        <v>8.1599347205222358E-4</v>
      </c>
      <c r="I328" s="17">
        <f t="shared" si="77"/>
        <v>1.4380212827149841E-4</v>
      </c>
      <c r="J328" s="17">
        <f t="shared" si="78"/>
        <v>5.2310374891020048E-4</v>
      </c>
      <c r="K328" s="17">
        <f t="shared" si="81"/>
        <v>0</v>
      </c>
      <c r="L328" s="17">
        <f t="shared" si="82"/>
        <v>0.5</v>
      </c>
      <c r="M328" s="17">
        <f t="shared" si="79"/>
        <v>0</v>
      </c>
      <c r="N328" s="23">
        <f t="shared" si="80"/>
        <v>4.0799673602611179E-4</v>
      </c>
    </row>
    <row r="329" spans="1:14" x14ac:dyDescent="0.2">
      <c r="A329" s="15"/>
      <c r="B329" s="30" t="s">
        <v>305</v>
      </c>
      <c r="C329" s="27">
        <v>49</v>
      </c>
      <c r="D329" s="16">
        <v>145</v>
      </c>
      <c r="E329" s="16">
        <v>9</v>
      </c>
      <c r="F329" s="16">
        <v>18</v>
      </c>
      <c r="G329" s="17">
        <f t="shared" si="75"/>
        <v>1.5317286652078774E-2</v>
      </c>
      <c r="H329" s="17">
        <f t="shared" si="76"/>
        <v>5.9159526723786209E-2</v>
      </c>
      <c r="I329" s="17">
        <f t="shared" si="77"/>
        <v>1.2942191544434857E-3</v>
      </c>
      <c r="J329" s="17">
        <f t="shared" si="78"/>
        <v>3.1386224934612031E-3</v>
      </c>
      <c r="K329" s="17">
        <f t="shared" si="81"/>
        <v>-0.81632653061224492</v>
      </c>
      <c r="L329" s="17">
        <f t="shared" si="82"/>
        <v>-0.87586206896551722</v>
      </c>
      <c r="M329" s="17">
        <f t="shared" si="79"/>
        <v>-1.2503907471084715E-2</v>
      </c>
      <c r="N329" s="23">
        <f t="shared" si="80"/>
        <v>-5.1815585475316193E-2</v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>
        <v>0</v>
      </c>
      <c r="D331" s="16">
        <v>2</v>
      </c>
      <c r="E331" s="16">
        <v>0</v>
      </c>
      <c r="F331" s="16">
        <v>1</v>
      </c>
      <c r="G331" s="17" t="str">
        <f t="shared" si="75"/>
        <v/>
      </c>
      <c r="H331" s="17">
        <f t="shared" si="76"/>
        <v>8.1599347205222358E-4</v>
      </c>
      <c r="I331" s="17" t="str">
        <f t="shared" si="77"/>
        <v/>
      </c>
      <c r="J331" s="17">
        <f t="shared" si="78"/>
        <v>1.7436791630340019E-4</v>
      </c>
      <c r="K331" s="17" t="str">
        <f t="shared" si="81"/>
        <v xml:space="preserve"> </v>
      </c>
      <c r="L331" s="17">
        <f t="shared" si="82"/>
        <v>-0.5</v>
      </c>
      <c r="M331" s="17" t="str">
        <f t="shared" si="79"/>
        <v/>
      </c>
      <c r="N331" s="23">
        <f t="shared" si="80"/>
        <v>-4.0799673602611179E-4</v>
      </c>
    </row>
    <row r="332" spans="1:14" x14ac:dyDescent="0.2">
      <c r="A332" s="15"/>
      <c r="B332" s="30" t="s">
        <v>308</v>
      </c>
      <c r="C332" s="27">
        <v>6</v>
      </c>
      <c r="D332" s="16">
        <v>12</v>
      </c>
      <c r="E332" s="16"/>
      <c r="F332" s="16"/>
      <c r="G332" s="17">
        <f t="shared" si="75"/>
        <v>1.8755861206627071E-3</v>
      </c>
      <c r="H332" s="17">
        <f t="shared" si="76"/>
        <v>4.8959608323133411E-3</v>
      </c>
      <c r="I332" s="17" t="str">
        <f t="shared" si="77"/>
        <v/>
      </c>
      <c r="J332" s="17" t="str">
        <f t="shared" si="78"/>
        <v/>
      </c>
      <c r="K332" s="17">
        <f t="shared" si="81"/>
        <v>-1</v>
      </c>
      <c r="L332" s="17">
        <f t="shared" si="82"/>
        <v>-1</v>
      </c>
      <c r="M332" s="17">
        <f t="shared" si="79"/>
        <v>-1.8755861206627071E-3</v>
      </c>
      <c r="N332" s="23">
        <f t="shared" si="80"/>
        <v>-4.8959608323133411E-3</v>
      </c>
    </row>
    <row r="333" spans="1:14" x14ac:dyDescent="0.2">
      <c r="A333" s="15"/>
      <c r="B333" s="30" t="s">
        <v>309</v>
      </c>
      <c r="C333" s="27">
        <v>0</v>
      </c>
      <c r="D333" s="16">
        <v>2</v>
      </c>
      <c r="E333" s="16"/>
      <c r="F333" s="16"/>
      <c r="G333" s="17" t="str">
        <f t="shared" si="75"/>
        <v/>
      </c>
      <c r="H333" s="17">
        <f t="shared" si="76"/>
        <v>8.1599347205222358E-4</v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>
        <f t="shared" si="82"/>
        <v>-1</v>
      </c>
      <c r="M333" s="17" t="str">
        <f t="shared" si="79"/>
        <v/>
      </c>
      <c r="N333" s="23">
        <f t="shared" si="80"/>
        <v>-8.1599347205222358E-4</v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>
        <v>0</v>
      </c>
      <c r="D336" s="16">
        <v>2</v>
      </c>
      <c r="E336" s="16">
        <v>0</v>
      </c>
      <c r="F336" s="16">
        <v>1</v>
      </c>
      <c r="G336" s="17" t="str">
        <f t="shared" si="75"/>
        <v/>
      </c>
      <c r="H336" s="17">
        <f t="shared" si="76"/>
        <v>8.1599347205222358E-4</v>
      </c>
      <c r="I336" s="17" t="str">
        <f t="shared" si="77"/>
        <v/>
      </c>
      <c r="J336" s="17">
        <f t="shared" si="78"/>
        <v>1.7436791630340019E-4</v>
      </c>
      <c r="K336" s="17" t="str">
        <f t="shared" si="81"/>
        <v xml:space="preserve"> </v>
      </c>
      <c r="L336" s="17">
        <f t="shared" si="82"/>
        <v>-0.5</v>
      </c>
      <c r="M336" s="17" t="str">
        <f t="shared" si="79"/>
        <v/>
      </c>
      <c r="N336" s="23">
        <f t="shared" si="80"/>
        <v>-4.0799673602611179E-4</v>
      </c>
    </row>
    <row r="337" spans="1:14" x14ac:dyDescent="0.2">
      <c r="A337" s="15"/>
      <c r="B337" s="30" t="s">
        <v>313</v>
      </c>
      <c r="C337" s="27">
        <v>0</v>
      </c>
      <c r="D337" s="16">
        <v>1</v>
      </c>
      <c r="E337" s="16"/>
      <c r="F337" s="16"/>
      <c r="G337" s="17" t="str">
        <f t="shared" si="75"/>
        <v/>
      </c>
      <c r="H337" s="17">
        <f t="shared" si="76"/>
        <v>4.0799673602611179E-4</v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>
        <f t="shared" si="82"/>
        <v>-1</v>
      </c>
      <c r="M337" s="17" t="str">
        <f t="shared" si="79"/>
        <v/>
      </c>
      <c r="N337" s="23">
        <f t="shared" si="80"/>
        <v>-4.0799673602611179E-4</v>
      </c>
    </row>
    <row r="338" spans="1:14" ht="25.5" x14ac:dyDescent="0.2">
      <c r="A338" s="15"/>
      <c r="B338" s="30" t="s">
        <v>314</v>
      </c>
      <c r="C338" s="27">
        <v>3</v>
      </c>
      <c r="D338" s="16">
        <v>23</v>
      </c>
      <c r="E338" s="16">
        <v>0</v>
      </c>
      <c r="F338" s="16">
        <v>14</v>
      </c>
      <c r="G338" s="17">
        <f t="shared" si="75"/>
        <v>9.3779306033135354E-4</v>
      </c>
      <c r="H338" s="17">
        <f t="shared" si="76"/>
        <v>9.3839249286005715E-3</v>
      </c>
      <c r="I338" s="17" t="str">
        <f t="shared" si="77"/>
        <v/>
      </c>
      <c r="J338" s="17">
        <f t="shared" si="78"/>
        <v>2.4411508282476025E-3</v>
      </c>
      <c r="K338" s="17">
        <f t="shared" si="81"/>
        <v>-1</v>
      </c>
      <c r="L338" s="17">
        <f t="shared" si="82"/>
        <v>-0.39130434782608697</v>
      </c>
      <c r="M338" s="17">
        <f t="shared" si="79"/>
        <v>-9.3779306033135354E-4</v>
      </c>
      <c r="N338" s="23">
        <f t="shared" si="80"/>
        <v>-3.6719706242350062E-3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>
        <v>0</v>
      </c>
      <c r="D340" s="16">
        <v>1</v>
      </c>
      <c r="E340" s="16">
        <v>0</v>
      </c>
      <c r="F340" s="16">
        <v>2</v>
      </c>
      <c r="G340" s="17" t="str">
        <f t="shared" si="75"/>
        <v/>
      </c>
      <c r="H340" s="17">
        <f t="shared" si="76"/>
        <v>4.0799673602611179E-4</v>
      </c>
      <c r="I340" s="17" t="str">
        <f t="shared" si="77"/>
        <v/>
      </c>
      <c r="J340" s="17">
        <f t="shared" si="78"/>
        <v>3.4873583260680037E-4</v>
      </c>
      <c r="K340" s="17" t="str">
        <f t="shared" si="81"/>
        <v xml:space="preserve"> </v>
      </c>
      <c r="L340" s="17">
        <f t="shared" si="82"/>
        <v>1</v>
      </c>
      <c r="M340" s="17" t="str">
        <f t="shared" si="79"/>
        <v/>
      </c>
      <c r="N340" s="23">
        <f t="shared" si="80"/>
        <v>4.0799673602611179E-4</v>
      </c>
    </row>
    <row r="341" spans="1:14" ht="24" customHeight="1" x14ac:dyDescent="0.2">
      <c r="A341" s="15"/>
      <c r="B341" s="30" t="s">
        <v>317</v>
      </c>
      <c r="C341" s="27"/>
      <c r="D341" s="16"/>
      <c r="E341" s="16">
        <v>0</v>
      </c>
      <c r="F341" s="16">
        <v>1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>
        <f t="shared" si="78"/>
        <v>1.7436791630340019E-4</v>
      </c>
      <c r="K341" s="17" t="str">
        <f t="shared" si="81"/>
        <v xml:space="preserve"> </v>
      </c>
      <c r="L341" s="17">
        <f t="shared" si="82"/>
        <v>1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>
        <v>6</v>
      </c>
      <c r="D343" s="16">
        <v>3</v>
      </c>
      <c r="E343" s="16">
        <v>0</v>
      </c>
      <c r="F343" s="16">
        <v>2</v>
      </c>
      <c r="G343" s="17">
        <f t="shared" si="75"/>
        <v>1.8755861206627071E-3</v>
      </c>
      <c r="H343" s="17">
        <f t="shared" si="76"/>
        <v>1.2239902080783353E-3</v>
      </c>
      <c r="I343" s="17" t="str">
        <f t="shared" si="77"/>
        <v/>
      </c>
      <c r="J343" s="17">
        <f t="shared" si="78"/>
        <v>3.4873583260680037E-4</v>
      </c>
      <c r="K343" s="17">
        <f t="shared" si="81"/>
        <v>-1</v>
      </c>
      <c r="L343" s="17">
        <f t="shared" si="82"/>
        <v>-0.33333333333333331</v>
      </c>
      <c r="M343" s="17">
        <f t="shared" si="79"/>
        <v>-1.8755861206627071E-3</v>
      </c>
      <c r="N343" s="23">
        <f t="shared" si="80"/>
        <v>-4.0799673602611174E-4</v>
      </c>
    </row>
    <row r="344" spans="1:14" ht="25.5" x14ac:dyDescent="0.2">
      <c r="A344" s="15"/>
      <c r="B344" s="30" t="s">
        <v>320</v>
      </c>
      <c r="C344" s="27">
        <v>0</v>
      </c>
      <c r="D344" s="16">
        <v>1</v>
      </c>
      <c r="E344" s="16"/>
      <c r="F344" s="16"/>
      <c r="G344" s="17" t="str">
        <f t="shared" si="75"/>
        <v/>
      </c>
      <c r="H344" s="17">
        <f t="shared" si="76"/>
        <v>4.0799673602611179E-4</v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>
        <f t="shared" si="82"/>
        <v>-1</v>
      </c>
      <c r="M344" s="17" t="str">
        <f t="shared" si="79"/>
        <v/>
      </c>
      <c r="N344" s="23">
        <f t="shared" si="80"/>
        <v>-4.0799673602611179E-4</v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6</v>
      </c>
      <c r="D347" s="16">
        <v>4</v>
      </c>
      <c r="E347" s="16">
        <v>3</v>
      </c>
      <c r="F347" s="16">
        <v>1</v>
      </c>
      <c r="G347" s="17">
        <f t="shared" si="75"/>
        <v>1.8755861206627071E-3</v>
      </c>
      <c r="H347" s="17">
        <f t="shared" si="76"/>
        <v>1.6319869441044472E-3</v>
      </c>
      <c r="I347" s="17">
        <f t="shared" si="77"/>
        <v>4.3140638481449527E-4</v>
      </c>
      <c r="J347" s="17">
        <f t="shared" si="78"/>
        <v>1.7436791630340019E-4</v>
      </c>
      <c r="K347" s="17">
        <f t="shared" si="81"/>
        <v>-0.5</v>
      </c>
      <c r="L347" s="17">
        <f t="shared" si="82"/>
        <v>-0.75</v>
      </c>
      <c r="M347" s="17">
        <f t="shared" si="79"/>
        <v>-9.3779306033135354E-4</v>
      </c>
      <c r="N347" s="23">
        <f t="shared" si="80"/>
        <v>-1.2239902080783353E-3</v>
      </c>
    </row>
    <row r="348" spans="1:14" x14ac:dyDescent="0.2">
      <c r="A348" s="15"/>
      <c r="B348" s="30" t="s">
        <v>324</v>
      </c>
      <c r="C348" s="27">
        <v>1</v>
      </c>
      <c r="D348" s="16">
        <v>0</v>
      </c>
      <c r="E348" s="16"/>
      <c r="F348" s="16"/>
      <c r="G348" s="17">
        <f t="shared" ref="G348:G363" si="83">+IF(C348=0,"",C348/C$188)</f>
        <v>3.1259768677711783E-4</v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>
        <f t="shared" si="81"/>
        <v>-1</v>
      </c>
      <c r="L348" s="17" t="str">
        <f t="shared" si="82"/>
        <v xml:space="preserve"> </v>
      </c>
      <c r="M348" s="17">
        <f t="shared" ref="M348:M363" si="87">+IF(OR(AND(G348=""),(K348="")),"",G348*K348)</f>
        <v>-3.1259768677711783E-4</v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>
        <v>23</v>
      </c>
      <c r="F352" s="16">
        <v>14</v>
      </c>
      <c r="G352" s="17" t="str">
        <f t="shared" si="83"/>
        <v/>
      </c>
      <c r="H352" s="17" t="str">
        <f t="shared" si="84"/>
        <v/>
      </c>
      <c r="I352" s="17">
        <f t="shared" si="85"/>
        <v>3.3074489502444636E-3</v>
      </c>
      <c r="J352" s="17">
        <f t="shared" si="86"/>
        <v>2.4411508282476025E-3</v>
      </c>
      <c r="K352" s="17">
        <f t="shared" si="89"/>
        <v>1</v>
      </c>
      <c r="L352" s="17">
        <f t="shared" si="90"/>
        <v>1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>
        <v>1</v>
      </c>
      <c r="D353" s="16">
        <v>0</v>
      </c>
      <c r="E353" s="16">
        <v>0</v>
      </c>
      <c r="F353" s="16">
        <v>1</v>
      </c>
      <c r="G353" s="17">
        <f t="shared" si="83"/>
        <v>3.1259768677711783E-4</v>
      </c>
      <c r="H353" s="17" t="str">
        <f t="shared" si="84"/>
        <v/>
      </c>
      <c r="I353" s="17" t="str">
        <f t="shared" si="85"/>
        <v/>
      </c>
      <c r="J353" s="17">
        <f t="shared" si="86"/>
        <v>1.7436791630340019E-4</v>
      </c>
      <c r="K353" s="17">
        <f t="shared" si="89"/>
        <v>-1</v>
      </c>
      <c r="L353" s="17">
        <f t="shared" si="90"/>
        <v>1</v>
      </c>
      <c r="M353" s="17">
        <f t="shared" si="87"/>
        <v>-3.1259768677711783E-4</v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>
        <v>0</v>
      </c>
      <c r="D354" s="16">
        <v>1</v>
      </c>
      <c r="E354" s="16">
        <v>1</v>
      </c>
      <c r="F354" s="16">
        <v>0</v>
      </c>
      <c r="G354" s="17" t="str">
        <f t="shared" si="83"/>
        <v/>
      </c>
      <c r="H354" s="17">
        <f t="shared" si="84"/>
        <v>4.0799673602611179E-4</v>
      </c>
      <c r="I354" s="17">
        <f t="shared" si="85"/>
        <v>1.4380212827149841E-4</v>
      </c>
      <c r="J354" s="17" t="str">
        <f t="shared" si="86"/>
        <v/>
      </c>
      <c r="K354" s="17">
        <f t="shared" si="89"/>
        <v>1</v>
      </c>
      <c r="L354" s="17">
        <f t="shared" si="90"/>
        <v>-1</v>
      </c>
      <c r="M354" s="17" t="str">
        <f t="shared" si="87"/>
        <v/>
      </c>
      <c r="N354" s="23">
        <f t="shared" si="88"/>
        <v>-4.0799673602611179E-4</v>
      </c>
    </row>
    <row r="355" spans="1:14" ht="25.5" x14ac:dyDescent="0.2">
      <c r="A355" s="15"/>
      <c r="B355" s="30" t="s">
        <v>331</v>
      </c>
      <c r="C355" s="27">
        <v>1</v>
      </c>
      <c r="D355" s="16">
        <v>1</v>
      </c>
      <c r="E355" s="16"/>
      <c r="F355" s="16"/>
      <c r="G355" s="17">
        <f t="shared" si="83"/>
        <v>3.1259768677711783E-4</v>
      </c>
      <c r="H355" s="17">
        <f t="shared" si="84"/>
        <v>4.0799673602611179E-4</v>
      </c>
      <c r="I355" s="17" t="str">
        <f t="shared" si="85"/>
        <v/>
      </c>
      <c r="J355" s="17" t="str">
        <f t="shared" si="86"/>
        <v/>
      </c>
      <c r="K355" s="17">
        <f t="shared" si="89"/>
        <v>-1</v>
      </c>
      <c r="L355" s="17">
        <f t="shared" si="90"/>
        <v>-1</v>
      </c>
      <c r="M355" s="17">
        <f t="shared" si="87"/>
        <v>-3.1259768677711783E-4</v>
      </c>
      <c r="N355" s="23">
        <f t="shared" si="88"/>
        <v>-4.0799673602611179E-4</v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>
        <v>0</v>
      </c>
      <c r="F357" s="16">
        <v>2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>
        <f t="shared" si="86"/>
        <v>3.4873583260680037E-4</v>
      </c>
      <c r="K357" s="17" t="str">
        <f t="shared" si="89"/>
        <v xml:space="preserve"> </v>
      </c>
      <c r="L357" s="17">
        <f t="shared" si="90"/>
        <v>1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>
        <v>1</v>
      </c>
      <c r="D358" s="16">
        <v>2</v>
      </c>
      <c r="E358" s="16"/>
      <c r="F358" s="16"/>
      <c r="G358" s="17">
        <f t="shared" si="83"/>
        <v>3.1259768677711783E-4</v>
      </c>
      <c r="H358" s="17">
        <f t="shared" si="84"/>
        <v>8.1599347205222358E-4</v>
      </c>
      <c r="I358" s="17" t="str">
        <f t="shared" si="85"/>
        <v/>
      </c>
      <c r="J358" s="17" t="str">
        <f t="shared" si="86"/>
        <v/>
      </c>
      <c r="K358" s="17">
        <f t="shared" si="89"/>
        <v>-1</v>
      </c>
      <c r="L358" s="17">
        <f t="shared" si="90"/>
        <v>-1</v>
      </c>
      <c r="M358" s="17">
        <f t="shared" si="87"/>
        <v>-3.1259768677711783E-4</v>
      </c>
      <c r="N358" s="23">
        <f t="shared" si="88"/>
        <v>-8.1599347205222358E-4</v>
      </c>
    </row>
    <row r="359" spans="1:14" ht="25.5" x14ac:dyDescent="0.2">
      <c r="A359" s="15"/>
      <c r="B359" s="30" t="s">
        <v>335</v>
      </c>
      <c r="C359" s="27">
        <v>2</v>
      </c>
      <c r="D359" s="16">
        <v>1</v>
      </c>
      <c r="E359" s="16">
        <v>1</v>
      </c>
      <c r="F359" s="16">
        <v>1</v>
      </c>
      <c r="G359" s="17">
        <f t="shared" si="83"/>
        <v>6.2519537355423566E-4</v>
      </c>
      <c r="H359" s="17">
        <f t="shared" si="84"/>
        <v>4.0799673602611179E-4</v>
      </c>
      <c r="I359" s="17">
        <f t="shared" si="85"/>
        <v>1.4380212827149841E-4</v>
      </c>
      <c r="J359" s="17">
        <f t="shared" si="86"/>
        <v>1.7436791630340019E-4</v>
      </c>
      <c r="K359" s="17">
        <f t="shared" si="89"/>
        <v>-0.5</v>
      </c>
      <c r="L359" s="17">
        <f t="shared" si="90"/>
        <v>0</v>
      </c>
      <c r="M359" s="17">
        <f t="shared" si="87"/>
        <v>-3.1259768677711783E-4</v>
      </c>
      <c r="N359" s="23">
        <f t="shared" si="88"/>
        <v>0</v>
      </c>
    </row>
    <row r="360" spans="1:14" ht="25.5" x14ac:dyDescent="0.2">
      <c r="A360" s="15"/>
      <c r="B360" s="30" t="s">
        <v>336</v>
      </c>
      <c r="C360" s="27">
        <v>0</v>
      </c>
      <c r="D360" s="16">
        <v>1</v>
      </c>
      <c r="E360" s="16">
        <v>2</v>
      </c>
      <c r="F360" s="16">
        <v>2</v>
      </c>
      <c r="G360" s="17" t="str">
        <f t="shared" si="83"/>
        <v/>
      </c>
      <c r="H360" s="17">
        <f t="shared" si="84"/>
        <v>4.0799673602611179E-4</v>
      </c>
      <c r="I360" s="17">
        <f t="shared" si="85"/>
        <v>2.8760425654299681E-4</v>
      </c>
      <c r="J360" s="17">
        <f t="shared" si="86"/>
        <v>3.4873583260680037E-4</v>
      </c>
      <c r="K360" s="17">
        <f t="shared" si="89"/>
        <v>1</v>
      </c>
      <c r="L360" s="17">
        <f t="shared" si="90"/>
        <v>1</v>
      </c>
      <c r="M360" s="17" t="str">
        <f t="shared" si="87"/>
        <v/>
      </c>
      <c r="N360" s="23">
        <f t="shared" si="88"/>
        <v>4.0799673602611179E-4</v>
      </c>
    </row>
    <row r="361" spans="1:14" x14ac:dyDescent="0.2">
      <c r="A361" s="15"/>
      <c r="B361" s="30" t="s">
        <v>337</v>
      </c>
      <c r="C361" s="27">
        <v>0</v>
      </c>
      <c r="D361" s="16">
        <v>2</v>
      </c>
      <c r="E361" s="16">
        <v>4</v>
      </c>
      <c r="F361" s="16">
        <v>7</v>
      </c>
      <c r="G361" s="17" t="str">
        <f t="shared" si="83"/>
        <v/>
      </c>
      <c r="H361" s="17">
        <f t="shared" si="84"/>
        <v>8.1599347205222358E-4</v>
      </c>
      <c r="I361" s="17">
        <f t="shared" si="85"/>
        <v>5.7520851308599363E-4</v>
      </c>
      <c r="J361" s="17">
        <f t="shared" si="86"/>
        <v>1.2205754141238012E-3</v>
      </c>
      <c r="K361" s="17">
        <f t="shared" si="89"/>
        <v>1</v>
      </c>
      <c r="L361" s="17">
        <f t="shared" si="90"/>
        <v>2.5</v>
      </c>
      <c r="M361" s="17" t="str">
        <f t="shared" si="87"/>
        <v/>
      </c>
      <c r="N361" s="23">
        <f t="shared" si="88"/>
        <v>2.0399836801305591E-3</v>
      </c>
    </row>
    <row r="362" spans="1:14" x14ac:dyDescent="0.2">
      <c r="A362" s="15"/>
      <c r="B362" s="30" t="s">
        <v>338</v>
      </c>
      <c r="C362" s="27"/>
      <c r="D362" s="16"/>
      <c r="E362" s="16">
        <v>1104</v>
      </c>
      <c r="F362" s="16">
        <v>1009</v>
      </c>
      <c r="G362" s="17" t="str">
        <f t="shared" si="83"/>
        <v/>
      </c>
      <c r="H362" s="17" t="str">
        <f t="shared" si="84"/>
        <v/>
      </c>
      <c r="I362" s="17">
        <f t="shared" si="85"/>
        <v>0.15875754961173424</v>
      </c>
      <c r="J362" s="17">
        <f t="shared" si="86"/>
        <v>0.17593722755013078</v>
      </c>
      <c r="K362" s="17">
        <f t="shared" si="89"/>
        <v>1</v>
      </c>
      <c r="L362" s="17">
        <f t="shared" si="90"/>
        <v>1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>
        <v>3</v>
      </c>
      <c r="D363" s="24">
        <v>2</v>
      </c>
      <c r="E363" s="24">
        <v>0</v>
      </c>
      <c r="F363" s="24">
        <v>4</v>
      </c>
      <c r="G363" s="25">
        <f t="shared" si="83"/>
        <v>9.3779306033135354E-4</v>
      </c>
      <c r="H363" s="25">
        <f t="shared" si="84"/>
        <v>8.1599347205222358E-4</v>
      </c>
      <c r="I363" s="25" t="str">
        <f t="shared" si="85"/>
        <v/>
      </c>
      <c r="J363" s="25">
        <f t="shared" si="86"/>
        <v>6.9747166521360075E-4</v>
      </c>
      <c r="K363" s="25">
        <f t="shared" si="89"/>
        <v>-1</v>
      </c>
      <c r="L363" s="25">
        <f t="shared" si="90"/>
        <v>1</v>
      </c>
      <c r="M363" s="25">
        <f t="shared" si="87"/>
        <v>-9.3779306033135354E-4</v>
      </c>
      <c r="N363" s="26">
        <f t="shared" si="88"/>
        <v>8.1599347205222358E-4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15726</v>
      </c>
      <c r="D371" s="10">
        <f>SUM(D372:D604)</f>
        <v>15335</v>
      </c>
      <c r="E371" s="10">
        <f>SUM(E372:E604)</f>
        <v>11107</v>
      </c>
      <c r="F371" s="9">
        <f>SUM(F372:F604)</f>
        <v>11025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-0.29371741065750984</v>
      </c>
      <c r="L371" s="11">
        <f>+IF(AND(D371=0,F371=0),"",IF(D371=0,1,IF(F371=0,-1,(F371-D371)/D371)))</f>
        <v>-0.28105640691229217</v>
      </c>
      <c r="M371" s="12">
        <f t="shared" ref="M371:M434" si="95">+IF(OR(AND(G371=""),(K371="")),"",G371*K371)</f>
        <v>-0.29371741065750984</v>
      </c>
      <c r="N371" s="12">
        <f t="shared" ref="N371:N434" si="96">+IF(OR(AND(H371=""),(L371="")),"",H371*L371)</f>
        <v>-0.28105640691229217</v>
      </c>
    </row>
    <row r="372" spans="1:14" x14ac:dyDescent="0.2">
      <c r="A372" s="15"/>
      <c r="B372" s="29" t="s">
        <v>340</v>
      </c>
      <c r="C372" s="62">
        <v>52</v>
      </c>
      <c r="D372" s="63">
        <v>5</v>
      </c>
      <c r="E372" s="63">
        <v>11</v>
      </c>
      <c r="F372" s="63">
        <v>1</v>
      </c>
      <c r="G372" s="64">
        <f t="shared" si="91"/>
        <v>3.3066259697316545E-3</v>
      </c>
      <c r="H372" s="64">
        <f t="shared" si="92"/>
        <v>3.2605151613955004E-4</v>
      </c>
      <c r="I372" s="64">
        <f t="shared" si="93"/>
        <v>9.9036643558116501E-4</v>
      </c>
      <c r="J372" s="64">
        <f t="shared" si="94"/>
        <v>9.0702947845804991E-5</v>
      </c>
      <c r="K372" s="64">
        <f t="shared" ref="K372:K435" si="97">+IF(AND(C372=0,E372=0)," ",IF(C372=0,1,IF(E372=0,-1,(E372-C372)/C372)))</f>
        <v>-0.78846153846153844</v>
      </c>
      <c r="L372" s="64">
        <f t="shared" ref="L372:L435" si="98">+IF(AND(D372=0,F372=0)," ",IF(D372=0,1,IF(F372=0,-1,(F372-D372)/D372)))</f>
        <v>-0.8</v>
      </c>
      <c r="M372" s="64">
        <f t="shared" si="95"/>
        <v>-2.6071473992114965E-3</v>
      </c>
      <c r="N372" s="65">
        <f t="shared" si="96"/>
        <v>-2.6084121291164002E-4</v>
      </c>
    </row>
    <row r="373" spans="1:14" x14ac:dyDescent="0.2">
      <c r="A373" s="15"/>
      <c r="B373" s="30" t="s">
        <v>341</v>
      </c>
      <c r="C373" s="27">
        <v>14</v>
      </c>
      <c r="D373" s="16">
        <v>5</v>
      </c>
      <c r="E373" s="16">
        <v>26</v>
      </c>
      <c r="F373" s="16">
        <v>13</v>
      </c>
      <c r="G373" s="17">
        <f t="shared" si="91"/>
        <v>8.9024545338929162E-4</v>
      </c>
      <c r="H373" s="17">
        <f t="shared" si="92"/>
        <v>3.2605151613955004E-4</v>
      </c>
      <c r="I373" s="17">
        <f t="shared" si="93"/>
        <v>2.340866120464572E-3</v>
      </c>
      <c r="J373" s="17">
        <f t="shared" si="94"/>
        <v>1.1791383219954649E-3</v>
      </c>
      <c r="K373" s="17">
        <f t="shared" si="97"/>
        <v>0.8571428571428571</v>
      </c>
      <c r="L373" s="17">
        <f t="shared" si="98"/>
        <v>1.6</v>
      </c>
      <c r="M373" s="17">
        <f t="shared" si="95"/>
        <v>7.6306753147653561E-4</v>
      </c>
      <c r="N373" s="23">
        <f t="shared" si="96"/>
        <v>5.2168242582328005E-4</v>
      </c>
    </row>
    <row r="374" spans="1:14" x14ac:dyDescent="0.2">
      <c r="A374" s="15"/>
      <c r="B374" s="30" t="s">
        <v>342</v>
      </c>
      <c r="C374" s="27">
        <v>43</v>
      </c>
      <c r="D374" s="16">
        <v>43</v>
      </c>
      <c r="E374" s="16">
        <v>182</v>
      </c>
      <c r="F374" s="16">
        <v>266</v>
      </c>
      <c r="G374" s="17">
        <f t="shared" si="91"/>
        <v>2.7343253211242527E-3</v>
      </c>
      <c r="H374" s="17">
        <f t="shared" si="92"/>
        <v>2.8040430388001306E-3</v>
      </c>
      <c r="I374" s="17">
        <f t="shared" si="93"/>
        <v>1.6386062843252003E-2</v>
      </c>
      <c r="J374" s="17">
        <f t="shared" si="94"/>
        <v>2.4126984126984129E-2</v>
      </c>
      <c r="K374" s="17">
        <f t="shared" si="97"/>
        <v>3.2325581395348837</v>
      </c>
      <c r="L374" s="17">
        <f t="shared" si="98"/>
        <v>5.1860465116279073</v>
      </c>
      <c r="M374" s="17">
        <f t="shared" si="95"/>
        <v>8.8388655729365381E-3</v>
      </c>
      <c r="N374" s="23">
        <f t="shared" si="96"/>
        <v>1.4541897619823935E-2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>
        <v>0</v>
      </c>
      <c r="D376" s="16">
        <v>1</v>
      </c>
      <c r="E376" s="16">
        <v>1</v>
      </c>
      <c r="F376" s="16">
        <v>1</v>
      </c>
      <c r="G376" s="17" t="str">
        <f t="shared" si="91"/>
        <v/>
      </c>
      <c r="H376" s="17">
        <f t="shared" si="92"/>
        <v>6.5210303227910006E-5</v>
      </c>
      <c r="I376" s="17">
        <f t="shared" si="93"/>
        <v>9.0033312325560458E-5</v>
      </c>
      <c r="J376" s="17">
        <f t="shared" si="94"/>
        <v>9.0702947845804991E-5</v>
      </c>
      <c r="K376" s="17">
        <f t="shared" si="97"/>
        <v>1</v>
      </c>
      <c r="L376" s="17">
        <f t="shared" si="98"/>
        <v>0</v>
      </c>
      <c r="M376" s="17" t="str">
        <f t="shared" si="95"/>
        <v/>
      </c>
      <c r="N376" s="23">
        <f t="shared" si="96"/>
        <v>0</v>
      </c>
    </row>
    <row r="377" spans="1:14" x14ac:dyDescent="0.2">
      <c r="A377" s="15"/>
      <c r="B377" s="30" t="s">
        <v>345</v>
      </c>
      <c r="C377" s="27">
        <v>247</v>
      </c>
      <c r="D377" s="16">
        <v>174</v>
      </c>
      <c r="E377" s="16">
        <v>536</v>
      </c>
      <c r="F377" s="16">
        <v>478</v>
      </c>
      <c r="G377" s="17">
        <f t="shared" si="91"/>
        <v>1.570647335622536E-2</v>
      </c>
      <c r="H377" s="17">
        <f t="shared" si="92"/>
        <v>1.1346592761656341E-2</v>
      </c>
      <c r="I377" s="17">
        <f t="shared" si="93"/>
        <v>4.8257855406500405E-2</v>
      </c>
      <c r="J377" s="17">
        <f t="shared" si="94"/>
        <v>4.3356009070294785E-2</v>
      </c>
      <c r="K377" s="17">
        <f t="shared" si="97"/>
        <v>1.1700404858299596</v>
      </c>
      <c r="L377" s="17">
        <f t="shared" si="98"/>
        <v>1.7471264367816093</v>
      </c>
      <c r="M377" s="17">
        <f t="shared" si="95"/>
        <v>1.8377209716393235E-2</v>
      </c>
      <c r="N377" s="23">
        <f t="shared" si="96"/>
        <v>1.9823932181284643E-2</v>
      </c>
    </row>
    <row r="378" spans="1:14" x14ac:dyDescent="0.2">
      <c r="A378" s="15"/>
      <c r="B378" s="30" t="s">
        <v>346</v>
      </c>
      <c r="C378" s="27">
        <v>11</v>
      </c>
      <c r="D378" s="16">
        <v>9</v>
      </c>
      <c r="E378" s="16">
        <v>23</v>
      </c>
      <c r="F378" s="16">
        <v>38</v>
      </c>
      <c r="G378" s="17">
        <f t="shared" si="91"/>
        <v>6.9947857052015771E-4</v>
      </c>
      <c r="H378" s="17">
        <f t="shared" si="92"/>
        <v>5.8689272905119007E-4</v>
      </c>
      <c r="I378" s="17">
        <f t="shared" si="93"/>
        <v>2.0707661834878906E-3</v>
      </c>
      <c r="J378" s="17">
        <f t="shared" si="94"/>
        <v>3.4467120181405895E-3</v>
      </c>
      <c r="K378" s="17">
        <f t="shared" si="97"/>
        <v>1.0909090909090908</v>
      </c>
      <c r="L378" s="17">
        <f t="shared" si="98"/>
        <v>3.2222222222222223</v>
      </c>
      <c r="M378" s="17">
        <f t="shared" si="95"/>
        <v>7.6306753147653561E-4</v>
      </c>
      <c r="N378" s="23">
        <f t="shared" si="96"/>
        <v>1.8910987936093904E-3</v>
      </c>
    </row>
    <row r="379" spans="1:14" x14ac:dyDescent="0.2">
      <c r="A379" s="15"/>
      <c r="B379" s="30" t="s">
        <v>347</v>
      </c>
      <c r="C379" s="27">
        <v>2</v>
      </c>
      <c r="D379" s="16">
        <v>5</v>
      </c>
      <c r="E379" s="16">
        <v>10</v>
      </c>
      <c r="F379" s="16">
        <v>8</v>
      </c>
      <c r="G379" s="17">
        <f t="shared" si="91"/>
        <v>1.2717792191275595E-4</v>
      </c>
      <c r="H379" s="17">
        <f t="shared" si="92"/>
        <v>3.2605151613955004E-4</v>
      </c>
      <c r="I379" s="17">
        <f t="shared" si="93"/>
        <v>9.0033312325560452E-4</v>
      </c>
      <c r="J379" s="17">
        <f t="shared" si="94"/>
        <v>7.2562358276643992E-4</v>
      </c>
      <c r="K379" s="17">
        <f t="shared" si="97"/>
        <v>4</v>
      </c>
      <c r="L379" s="17">
        <f t="shared" si="98"/>
        <v>0.6</v>
      </c>
      <c r="M379" s="17">
        <f t="shared" si="95"/>
        <v>5.0871168765102381E-4</v>
      </c>
      <c r="N379" s="23">
        <f t="shared" si="96"/>
        <v>1.9563090968373003E-4</v>
      </c>
    </row>
    <row r="380" spans="1:14" x14ac:dyDescent="0.2">
      <c r="A380" s="15"/>
      <c r="B380" s="30" t="s">
        <v>348</v>
      </c>
      <c r="C380" s="27">
        <v>41</v>
      </c>
      <c r="D380" s="16">
        <v>26</v>
      </c>
      <c r="E380" s="16">
        <v>5</v>
      </c>
      <c r="F380" s="16">
        <v>5</v>
      </c>
      <c r="G380" s="17">
        <f t="shared" si="91"/>
        <v>2.607147399211497E-3</v>
      </c>
      <c r="H380" s="17">
        <f t="shared" si="92"/>
        <v>1.6954678839256603E-3</v>
      </c>
      <c r="I380" s="17">
        <f t="shared" si="93"/>
        <v>4.5016656162780226E-4</v>
      </c>
      <c r="J380" s="17">
        <f t="shared" si="94"/>
        <v>4.5351473922902497E-4</v>
      </c>
      <c r="K380" s="17">
        <f t="shared" si="97"/>
        <v>-0.87804878048780488</v>
      </c>
      <c r="L380" s="17">
        <f t="shared" si="98"/>
        <v>-0.80769230769230771</v>
      </c>
      <c r="M380" s="17">
        <f t="shared" si="95"/>
        <v>-2.2892025944296073E-3</v>
      </c>
      <c r="N380" s="23">
        <f t="shared" si="96"/>
        <v>-1.3694163677861102E-3</v>
      </c>
    </row>
    <row r="381" spans="1:14" x14ac:dyDescent="0.2">
      <c r="A381" s="15"/>
      <c r="B381" s="30" t="s">
        <v>349</v>
      </c>
      <c r="C381" s="27">
        <v>25</v>
      </c>
      <c r="D381" s="16">
        <v>13</v>
      </c>
      <c r="E381" s="16">
        <v>4</v>
      </c>
      <c r="F381" s="16">
        <v>3</v>
      </c>
      <c r="G381" s="17">
        <f t="shared" si="91"/>
        <v>1.5897240239094493E-3</v>
      </c>
      <c r="H381" s="17">
        <f t="shared" si="92"/>
        <v>8.4773394196283015E-4</v>
      </c>
      <c r="I381" s="17">
        <f t="shared" si="93"/>
        <v>3.6013324930224183E-4</v>
      </c>
      <c r="J381" s="17">
        <f t="shared" si="94"/>
        <v>2.7210884353741496E-4</v>
      </c>
      <c r="K381" s="17">
        <f t="shared" si="97"/>
        <v>-0.84</v>
      </c>
      <c r="L381" s="17">
        <f t="shared" si="98"/>
        <v>-0.76923076923076927</v>
      </c>
      <c r="M381" s="17">
        <f t="shared" si="95"/>
        <v>-1.3353681800839373E-3</v>
      </c>
      <c r="N381" s="23">
        <f t="shared" si="96"/>
        <v>-6.521030322791002E-4</v>
      </c>
    </row>
    <row r="382" spans="1:14" x14ac:dyDescent="0.2">
      <c r="A382" s="15"/>
      <c r="B382" s="30" t="s">
        <v>350</v>
      </c>
      <c r="C382" s="27">
        <v>0</v>
      </c>
      <c r="D382" s="16">
        <v>1</v>
      </c>
      <c r="E382" s="16">
        <v>2</v>
      </c>
      <c r="F382" s="16">
        <v>1</v>
      </c>
      <c r="G382" s="17" t="str">
        <f t="shared" si="91"/>
        <v/>
      </c>
      <c r="H382" s="17">
        <f t="shared" si="92"/>
        <v>6.5210303227910006E-5</v>
      </c>
      <c r="I382" s="17">
        <f t="shared" si="93"/>
        <v>1.8006662465112092E-4</v>
      </c>
      <c r="J382" s="17">
        <f t="shared" si="94"/>
        <v>9.0702947845804991E-5</v>
      </c>
      <c r="K382" s="17">
        <f t="shared" si="97"/>
        <v>1</v>
      </c>
      <c r="L382" s="17">
        <f t="shared" si="98"/>
        <v>0</v>
      </c>
      <c r="M382" s="17" t="str">
        <f t="shared" si="95"/>
        <v/>
      </c>
      <c r="N382" s="23">
        <f t="shared" si="96"/>
        <v>0</v>
      </c>
    </row>
    <row r="383" spans="1:14" x14ac:dyDescent="0.2">
      <c r="A383" s="15"/>
      <c r="B383" s="30" t="s">
        <v>351</v>
      </c>
      <c r="C383" s="27">
        <v>889</v>
      </c>
      <c r="D383" s="16">
        <v>554</v>
      </c>
      <c r="E383" s="16">
        <v>1175</v>
      </c>
      <c r="F383" s="16">
        <v>1163</v>
      </c>
      <c r="G383" s="17">
        <f t="shared" si="91"/>
        <v>5.6530586290220015E-2</v>
      </c>
      <c r="H383" s="17">
        <f t="shared" si="92"/>
        <v>3.6126507988262148E-2</v>
      </c>
      <c r="I383" s="17">
        <f t="shared" si="93"/>
        <v>0.10578914198253354</v>
      </c>
      <c r="J383" s="17">
        <f t="shared" si="94"/>
        <v>0.10548752834467121</v>
      </c>
      <c r="K383" s="17">
        <f t="shared" si="97"/>
        <v>0.32170978627671543</v>
      </c>
      <c r="L383" s="17">
        <f t="shared" si="98"/>
        <v>1.0992779783393503</v>
      </c>
      <c r="M383" s="17">
        <f t="shared" si="95"/>
        <v>1.8186442833524101E-2</v>
      </c>
      <c r="N383" s="23">
        <f t="shared" si="96"/>
        <v>3.9713074665797203E-2</v>
      </c>
    </row>
    <row r="384" spans="1:14" x14ac:dyDescent="0.2">
      <c r="A384" s="15"/>
      <c r="B384" s="30" t="s">
        <v>352</v>
      </c>
      <c r="C384" s="27">
        <v>407</v>
      </c>
      <c r="D384" s="16">
        <v>126</v>
      </c>
      <c r="E384" s="16">
        <v>248</v>
      </c>
      <c r="F384" s="16">
        <v>158</v>
      </c>
      <c r="G384" s="17">
        <f t="shared" si="91"/>
        <v>2.5880707109245834E-2</v>
      </c>
      <c r="H384" s="17">
        <f t="shared" si="92"/>
        <v>8.216498206716662E-3</v>
      </c>
      <c r="I384" s="17">
        <f t="shared" si="93"/>
        <v>2.2328261456738992E-2</v>
      </c>
      <c r="J384" s="17">
        <f t="shared" si="94"/>
        <v>1.4331065759637189E-2</v>
      </c>
      <c r="K384" s="17">
        <f t="shared" si="97"/>
        <v>-0.39066339066339067</v>
      </c>
      <c r="L384" s="17">
        <f t="shared" si="98"/>
        <v>0.25396825396825395</v>
      </c>
      <c r="M384" s="17">
        <f t="shared" si="95"/>
        <v>-1.0110644792064097E-2</v>
      </c>
      <c r="N384" s="23">
        <f t="shared" si="96"/>
        <v>2.0867297032931202E-3</v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996</v>
      </c>
      <c r="D386" s="16">
        <v>889</v>
      </c>
      <c r="E386" s="16">
        <v>197</v>
      </c>
      <c r="F386" s="16">
        <v>227</v>
      </c>
      <c r="G386" s="17">
        <f t="shared" si="91"/>
        <v>6.3334605112552456E-2</v>
      </c>
      <c r="H386" s="17">
        <f t="shared" si="92"/>
        <v>5.7971959569612E-2</v>
      </c>
      <c r="I386" s="17">
        <f t="shared" si="93"/>
        <v>1.7736562528135411E-2</v>
      </c>
      <c r="J386" s="17">
        <f t="shared" si="94"/>
        <v>2.0589569160997731E-2</v>
      </c>
      <c r="K386" s="17">
        <f t="shared" si="97"/>
        <v>-0.80220883534136544</v>
      </c>
      <c r="L386" s="17">
        <f t="shared" si="98"/>
        <v>-0.74465691788526434</v>
      </c>
      <c r="M386" s="17">
        <f t="shared" si="95"/>
        <v>-5.0807579804145998E-2</v>
      </c>
      <c r="N386" s="23">
        <f t="shared" si="96"/>
        <v>-4.3169220736876429E-2</v>
      </c>
    </row>
    <row r="387" spans="1:14" x14ac:dyDescent="0.2">
      <c r="A387" s="15"/>
      <c r="B387" s="30" t="s">
        <v>355</v>
      </c>
      <c r="C387" s="27">
        <v>173</v>
      </c>
      <c r="D387" s="16">
        <v>62</v>
      </c>
      <c r="E387" s="16">
        <v>84</v>
      </c>
      <c r="F387" s="16">
        <v>53</v>
      </c>
      <c r="G387" s="17">
        <f t="shared" si="91"/>
        <v>1.100089024545339E-2</v>
      </c>
      <c r="H387" s="17">
        <f t="shared" si="92"/>
        <v>4.0430388001304208E-3</v>
      </c>
      <c r="I387" s="17">
        <f t="shared" si="93"/>
        <v>7.5627982353470785E-3</v>
      </c>
      <c r="J387" s="17">
        <f t="shared" si="94"/>
        <v>4.807256235827664E-3</v>
      </c>
      <c r="K387" s="17">
        <f t="shared" si="97"/>
        <v>-0.51445086705202314</v>
      </c>
      <c r="L387" s="17">
        <f t="shared" si="98"/>
        <v>-0.14516129032258066</v>
      </c>
      <c r="M387" s="17">
        <f t="shared" si="95"/>
        <v>-5.6594175251176403E-3</v>
      </c>
      <c r="N387" s="23">
        <f t="shared" si="96"/>
        <v>-5.8689272905119018E-4</v>
      </c>
    </row>
    <row r="388" spans="1:14" x14ac:dyDescent="0.2">
      <c r="A388" s="15"/>
      <c r="B388" s="30" t="s">
        <v>356</v>
      </c>
      <c r="C388" s="27">
        <v>3</v>
      </c>
      <c r="D388" s="16">
        <v>6</v>
      </c>
      <c r="E388" s="16">
        <v>24</v>
      </c>
      <c r="F388" s="16">
        <v>14</v>
      </c>
      <c r="G388" s="17">
        <f t="shared" si="91"/>
        <v>1.9076688286913393E-4</v>
      </c>
      <c r="H388" s="17">
        <f t="shared" si="92"/>
        <v>3.9126181936746006E-4</v>
      </c>
      <c r="I388" s="17">
        <f t="shared" si="93"/>
        <v>2.1607994958134508E-3</v>
      </c>
      <c r="J388" s="17">
        <f t="shared" si="94"/>
        <v>1.2698412698412698E-3</v>
      </c>
      <c r="K388" s="17">
        <f t="shared" si="97"/>
        <v>7</v>
      </c>
      <c r="L388" s="17">
        <f t="shared" si="98"/>
        <v>1.3333333333333333</v>
      </c>
      <c r="M388" s="17">
        <f t="shared" si="95"/>
        <v>1.3353681800839375E-3</v>
      </c>
      <c r="N388" s="23">
        <f t="shared" si="96"/>
        <v>5.2168242582328005E-4</v>
      </c>
    </row>
    <row r="389" spans="1:14" x14ac:dyDescent="0.2">
      <c r="A389" s="15"/>
      <c r="B389" s="30" t="s">
        <v>357</v>
      </c>
      <c r="C389" s="27">
        <v>2</v>
      </c>
      <c r="D389" s="16">
        <v>3</v>
      </c>
      <c r="E389" s="16">
        <v>11</v>
      </c>
      <c r="F389" s="16">
        <v>4</v>
      </c>
      <c r="G389" s="17">
        <f t="shared" si="91"/>
        <v>1.2717792191275595E-4</v>
      </c>
      <c r="H389" s="17">
        <f t="shared" si="92"/>
        <v>1.9563090968373003E-4</v>
      </c>
      <c r="I389" s="17">
        <f t="shared" si="93"/>
        <v>9.9036643558116501E-4</v>
      </c>
      <c r="J389" s="17">
        <f t="shared" si="94"/>
        <v>3.6281179138321996E-4</v>
      </c>
      <c r="K389" s="17">
        <f t="shared" si="97"/>
        <v>4.5</v>
      </c>
      <c r="L389" s="17">
        <f t="shared" si="98"/>
        <v>0.33333333333333331</v>
      </c>
      <c r="M389" s="17">
        <f t="shared" si="95"/>
        <v>5.7230064860740182E-4</v>
      </c>
      <c r="N389" s="23">
        <f t="shared" si="96"/>
        <v>6.5210303227910006E-5</v>
      </c>
    </row>
    <row r="390" spans="1:14" x14ac:dyDescent="0.2">
      <c r="A390" s="15"/>
      <c r="B390" s="30" t="s">
        <v>358</v>
      </c>
      <c r="C390" s="27">
        <v>1</v>
      </c>
      <c r="D390" s="16">
        <v>2</v>
      </c>
      <c r="E390" s="16">
        <v>1</v>
      </c>
      <c r="F390" s="16">
        <v>1</v>
      </c>
      <c r="G390" s="17">
        <f t="shared" si="91"/>
        <v>6.3588960956377977E-5</v>
      </c>
      <c r="H390" s="17">
        <f t="shared" si="92"/>
        <v>1.3042060645582001E-4</v>
      </c>
      <c r="I390" s="17">
        <f t="shared" si="93"/>
        <v>9.0033312325560458E-5</v>
      </c>
      <c r="J390" s="17">
        <f t="shared" si="94"/>
        <v>9.0702947845804991E-5</v>
      </c>
      <c r="K390" s="17">
        <f t="shared" si="97"/>
        <v>0</v>
      </c>
      <c r="L390" s="17">
        <f t="shared" si="98"/>
        <v>-0.5</v>
      </c>
      <c r="M390" s="17">
        <f t="shared" si="95"/>
        <v>0</v>
      </c>
      <c r="N390" s="23">
        <f t="shared" si="96"/>
        <v>-6.5210303227910006E-5</v>
      </c>
    </row>
    <row r="391" spans="1:14" x14ac:dyDescent="0.2">
      <c r="A391" s="15"/>
      <c r="B391" s="30" t="s">
        <v>359</v>
      </c>
      <c r="C391" s="27">
        <v>5290</v>
      </c>
      <c r="D391" s="16">
        <v>5546</v>
      </c>
      <c r="E391" s="16">
        <v>2423</v>
      </c>
      <c r="F391" s="16">
        <v>2536</v>
      </c>
      <c r="G391" s="17">
        <f t="shared" si="91"/>
        <v>0.33638560345923946</v>
      </c>
      <c r="H391" s="17">
        <f t="shared" si="92"/>
        <v>0.3616563417019889</v>
      </c>
      <c r="I391" s="17">
        <f t="shared" si="93"/>
        <v>0.218150715764833</v>
      </c>
      <c r="J391" s="17">
        <f t="shared" si="94"/>
        <v>0.23002267573696145</v>
      </c>
      <c r="K391" s="17">
        <f t="shared" si="97"/>
        <v>-0.54196597353497167</v>
      </c>
      <c r="L391" s="17">
        <f t="shared" si="98"/>
        <v>-0.54273350162279121</v>
      </c>
      <c r="M391" s="17">
        <f t="shared" si="95"/>
        <v>-0.18230955106193564</v>
      </c>
      <c r="N391" s="23">
        <f t="shared" si="96"/>
        <v>-0.19628301271600912</v>
      </c>
    </row>
    <row r="392" spans="1:14" x14ac:dyDescent="0.2">
      <c r="A392" s="15"/>
      <c r="B392" s="30" t="s">
        <v>360</v>
      </c>
      <c r="C392" s="27">
        <v>1</v>
      </c>
      <c r="D392" s="16">
        <v>5</v>
      </c>
      <c r="E392" s="16">
        <v>1</v>
      </c>
      <c r="F392" s="16">
        <v>4</v>
      </c>
      <c r="G392" s="17">
        <f t="shared" si="91"/>
        <v>6.3588960956377977E-5</v>
      </c>
      <c r="H392" s="17">
        <f t="shared" si="92"/>
        <v>3.2605151613955004E-4</v>
      </c>
      <c r="I392" s="17">
        <f t="shared" si="93"/>
        <v>9.0033312325560458E-5</v>
      </c>
      <c r="J392" s="17">
        <f t="shared" si="94"/>
        <v>3.6281179138321996E-4</v>
      </c>
      <c r="K392" s="17">
        <f t="shared" si="97"/>
        <v>0</v>
      </c>
      <c r="L392" s="17">
        <f t="shared" si="98"/>
        <v>-0.2</v>
      </c>
      <c r="M392" s="17">
        <f t="shared" si="95"/>
        <v>0</v>
      </c>
      <c r="N392" s="23">
        <f t="shared" si="96"/>
        <v>-6.5210303227910006E-5</v>
      </c>
    </row>
    <row r="393" spans="1:14" x14ac:dyDescent="0.2">
      <c r="A393" s="15"/>
      <c r="B393" s="30" t="s">
        <v>361</v>
      </c>
      <c r="C393" s="27"/>
      <c r="D393" s="16"/>
      <c r="E393" s="16">
        <v>2</v>
      </c>
      <c r="F393" s="16">
        <v>3</v>
      </c>
      <c r="G393" s="17" t="str">
        <f t="shared" si="91"/>
        <v/>
      </c>
      <c r="H393" s="17" t="str">
        <f t="shared" si="92"/>
        <v/>
      </c>
      <c r="I393" s="17">
        <f t="shared" si="93"/>
        <v>1.8006662465112092E-4</v>
      </c>
      <c r="J393" s="17">
        <f t="shared" si="94"/>
        <v>2.7210884353741496E-4</v>
      </c>
      <c r="K393" s="17">
        <f t="shared" si="97"/>
        <v>1</v>
      </c>
      <c r="L393" s="17">
        <f t="shared" si="98"/>
        <v>1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>
        <v>1</v>
      </c>
      <c r="D394" s="16">
        <v>28</v>
      </c>
      <c r="E394" s="16">
        <v>1</v>
      </c>
      <c r="F394" s="16">
        <v>2</v>
      </c>
      <c r="G394" s="17">
        <f t="shared" si="91"/>
        <v>6.3588960956377977E-5</v>
      </c>
      <c r="H394" s="17">
        <f t="shared" si="92"/>
        <v>1.8258884903814803E-3</v>
      </c>
      <c r="I394" s="17">
        <f t="shared" si="93"/>
        <v>9.0033312325560458E-5</v>
      </c>
      <c r="J394" s="17">
        <f t="shared" si="94"/>
        <v>1.8140589569160998E-4</v>
      </c>
      <c r="K394" s="17">
        <f t="shared" si="97"/>
        <v>0</v>
      </c>
      <c r="L394" s="17">
        <f t="shared" si="98"/>
        <v>-0.9285714285714286</v>
      </c>
      <c r="M394" s="17">
        <f t="shared" si="95"/>
        <v>0</v>
      </c>
      <c r="N394" s="23">
        <f t="shared" si="96"/>
        <v>-1.6954678839256603E-3</v>
      </c>
    </row>
    <row r="395" spans="1:14" x14ac:dyDescent="0.2">
      <c r="A395" s="15"/>
      <c r="B395" s="30" t="s">
        <v>363</v>
      </c>
      <c r="C395" s="27">
        <v>112</v>
      </c>
      <c r="D395" s="16">
        <v>580</v>
      </c>
      <c r="E395" s="16">
        <v>353</v>
      </c>
      <c r="F395" s="16">
        <v>553</v>
      </c>
      <c r="G395" s="17">
        <f t="shared" si="91"/>
        <v>7.1219636271143329E-3</v>
      </c>
      <c r="H395" s="17">
        <f t="shared" si="92"/>
        <v>3.7821975872187809E-2</v>
      </c>
      <c r="I395" s="17">
        <f t="shared" si="93"/>
        <v>3.1781759250922845E-2</v>
      </c>
      <c r="J395" s="17">
        <f t="shared" si="94"/>
        <v>5.015873015873016E-2</v>
      </c>
      <c r="K395" s="17">
        <f t="shared" si="97"/>
        <v>2.1517857142857144</v>
      </c>
      <c r="L395" s="17">
        <f t="shared" si="98"/>
        <v>-4.6551724137931037E-2</v>
      </c>
      <c r="M395" s="17">
        <f t="shared" si="95"/>
        <v>1.5324939590487092E-2</v>
      </c>
      <c r="N395" s="23">
        <f t="shared" si="96"/>
        <v>-1.7606781871535705E-3</v>
      </c>
    </row>
    <row r="396" spans="1:14" x14ac:dyDescent="0.2">
      <c r="A396" s="15"/>
      <c r="B396" s="30" t="s">
        <v>364</v>
      </c>
      <c r="C396" s="27">
        <v>38</v>
      </c>
      <c r="D396" s="16">
        <v>30</v>
      </c>
      <c r="E396" s="16">
        <v>15</v>
      </c>
      <c r="F396" s="16">
        <v>12</v>
      </c>
      <c r="G396" s="17">
        <f t="shared" si="91"/>
        <v>2.4163805163423631E-3</v>
      </c>
      <c r="H396" s="17">
        <f t="shared" si="92"/>
        <v>1.9563090968373002E-3</v>
      </c>
      <c r="I396" s="17">
        <f t="shared" si="93"/>
        <v>1.3504996848834069E-3</v>
      </c>
      <c r="J396" s="17">
        <f t="shared" si="94"/>
        <v>1.0884353741496598E-3</v>
      </c>
      <c r="K396" s="17">
        <f t="shared" si="97"/>
        <v>-0.60526315789473684</v>
      </c>
      <c r="L396" s="17">
        <f t="shared" si="98"/>
        <v>-0.6</v>
      </c>
      <c r="M396" s="17">
        <f t="shared" si="95"/>
        <v>-1.4625461019966933E-3</v>
      </c>
      <c r="N396" s="23">
        <f t="shared" si="96"/>
        <v>-1.1737854581023801E-3</v>
      </c>
    </row>
    <row r="397" spans="1:14" x14ac:dyDescent="0.2">
      <c r="A397" s="15"/>
      <c r="B397" s="30" t="s">
        <v>365</v>
      </c>
      <c r="C397" s="27">
        <v>0</v>
      </c>
      <c r="D397" s="16">
        <v>2</v>
      </c>
      <c r="E397" s="16"/>
      <c r="F397" s="16"/>
      <c r="G397" s="17" t="str">
        <f t="shared" si="91"/>
        <v/>
      </c>
      <c r="H397" s="17">
        <f t="shared" si="92"/>
        <v>1.3042060645582001E-4</v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>
        <f t="shared" si="98"/>
        <v>-1</v>
      </c>
      <c r="M397" s="17" t="str">
        <f t="shared" si="95"/>
        <v/>
      </c>
      <c r="N397" s="23">
        <f t="shared" si="96"/>
        <v>-1.3042060645582001E-4</v>
      </c>
    </row>
    <row r="398" spans="1:14" x14ac:dyDescent="0.2">
      <c r="A398" s="15"/>
      <c r="B398" s="30" t="s">
        <v>366</v>
      </c>
      <c r="C398" s="27">
        <v>3</v>
      </c>
      <c r="D398" s="16">
        <v>9</v>
      </c>
      <c r="E398" s="16">
        <v>2</v>
      </c>
      <c r="F398" s="16">
        <v>3</v>
      </c>
      <c r="G398" s="17">
        <f t="shared" si="91"/>
        <v>1.9076688286913393E-4</v>
      </c>
      <c r="H398" s="17">
        <f t="shared" si="92"/>
        <v>5.8689272905119007E-4</v>
      </c>
      <c r="I398" s="17">
        <f t="shared" si="93"/>
        <v>1.8006662465112092E-4</v>
      </c>
      <c r="J398" s="17">
        <f t="shared" si="94"/>
        <v>2.7210884353741496E-4</v>
      </c>
      <c r="K398" s="17">
        <f t="shared" si="97"/>
        <v>-0.33333333333333331</v>
      </c>
      <c r="L398" s="17">
        <f t="shared" si="98"/>
        <v>-0.66666666666666663</v>
      </c>
      <c r="M398" s="17">
        <f t="shared" si="95"/>
        <v>-6.3588960956377977E-5</v>
      </c>
      <c r="N398" s="23">
        <f t="shared" si="96"/>
        <v>-3.9126181936746001E-4</v>
      </c>
    </row>
    <row r="399" spans="1:14" x14ac:dyDescent="0.2">
      <c r="A399" s="15"/>
      <c r="B399" s="30" t="s">
        <v>367</v>
      </c>
      <c r="C399" s="27">
        <v>1</v>
      </c>
      <c r="D399" s="16">
        <v>0</v>
      </c>
      <c r="E399" s="16"/>
      <c r="F399" s="16"/>
      <c r="G399" s="17">
        <f t="shared" si="91"/>
        <v>6.3588960956377977E-5</v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>
        <f t="shared" si="97"/>
        <v>-1</v>
      </c>
      <c r="L399" s="17" t="str">
        <f t="shared" si="98"/>
        <v xml:space="preserve"> </v>
      </c>
      <c r="M399" s="17">
        <f t="shared" si="95"/>
        <v>-6.3588960956377977E-5</v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>
        <v>1</v>
      </c>
      <c r="D400" s="16">
        <v>2</v>
      </c>
      <c r="E400" s="16">
        <v>2</v>
      </c>
      <c r="F400" s="16">
        <v>3</v>
      </c>
      <c r="G400" s="17">
        <f t="shared" si="91"/>
        <v>6.3588960956377977E-5</v>
      </c>
      <c r="H400" s="17">
        <f t="shared" si="92"/>
        <v>1.3042060645582001E-4</v>
      </c>
      <c r="I400" s="17">
        <f t="shared" si="93"/>
        <v>1.8006662465112092E-4</v>
      </c>
      <c r="J400" s="17">
        <f t="shared" si="94"/>
        <v>2.7210884353741496E-4</v>
      </c>
      <c r="K400" s="17">
        <f t="shared" si="97"/>
        <v>1</v>
      </c>
      <c r="L400" s="17">
        <f t="shared" si="98"/>
        <v>0.5</v>
      </c>
      <c r="M400" s="17">
        <f t="shared" si="95"/>
        <v>6.3588960956377977E-5</v>
      </c>
      <c r="N400" s="23">
        <f t="shared" si="96"/>
        <v>6.5210303227910006E-5</v>
      </c>
    </row>
    <row r="401" spans="1:14" x14ac:dyDescent="0.2">
      <c r="A401" s="15"/>
      <c r="B401" s="30" t="s">
        <v>369</v>
      </c>
      <c r="C401" s="27">
        <v>7</v>
      </c>
      <c r="D401" s="16">
        <v>74</v>
      </c>
      <c r="E401" s="16">
        <v>11</v>
      </c>
      <c r="F401" s="16">
        <v>2</v>
      </c>
      <c r="G401" s="17">
        <f t="shared" si="91"/>
        <v>4.4512272669464581E-4</v>
      </c>
      <c r="H401" s="17">
        <f t="shared" si="92"/>
        <v>4.825562438865341E-3</v>
      </c>
      <c r="I401" s="17">
        <f t="shared" si="93"/>
        <v>9.9036643558116501E-4</v>
      </c>
      <c r="J401" s="17">
        <f t="shared" si="94"/>
        <v>1.8140589569160998E-4</v>
      </c>
      <c r="K401" s="17">
        <f t="shared" si="97"/>
        <v>0.5714285714285714</v>
      </c>
      <c r="L401" s="17">
        <f t="shared" si="98"/>
        <v>-0.97297297297297303</v>
      </c>
      <c r="M401" s="17">
        <f t="shared" si="95"/>
        <v>2.5435584382551185E-4</v>
      </c>
      <c r="N401" s="23">
        <f t="shared" si="96"/>
        <v>-4.6951418324095214E-3</v>
      </c>
    </row>
    <row r="402" spans="1:14" x14ac:dyDescent="0.2">
      <c r="A402" s="15"/>
      <c r="B402" s="30" t="s">
        <v>370</v>
      </c>
      <c r="C402" s="27">
        <v>57</v>
      </c>
      <c r="D402" s="16">
        <v>91</v>
      </c>
      <c r="E402" s="16">
        <v>14</v>
      </c>
      <c r="F402" s="16">
        <v>149</v>
      </c>
      <c r="G402" s="17">
        <f t="shared" si="91"/>
        <v>3.6245707745135446E-3</v>
      </c>
      <c r="H402" s="17">
        <f t="shared" si="92"/>
        <v>5.9341375937398107E-3</v>
      </c>
      <c r="I402" s="17">
        <f t="shared" si="93"/>
        <v>1.2604663725578464E-3</v>
      </c>
      <c r="J402" s="17">
        <f t="shared" si="94"/>
        <v>1.3514739229024943E-2</v>
      </c>
      <c r="K402" s="17">
        <f t="shared" si="97"/>
        <v>-0.75438596491228072</v>
      </c>
      <c r="L402" s="17">
        <f t="shared" si="98"/>
        <v>0.63736263736263732</v>
      </c>
      <c r="M402" s="17">
        <f t="shared" si="95"/>
        <v>-2.7343253211242532E-3</v>
      </c>
      <c r="N402" s="23">
        <f t="shared" si="96"/>
        <v>3.7821975872187803E-3</v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>
        <v>4</v>
      </c>
      <c r="D404" s="16">
        <v>35</v>
      </c>
      <c r="E404" s="16">
        <v>2</v>
      </c>
      <c r="F404" s="16">
        <v>10</v>
      </c>
      <c r="G404" s="17">
        <f t="shared" si="91"/>
        <v>2.5435584382551191E-4</v>
      </c>
      <c r="H404" s="17">
        <f t="shared" si="92"/>
        <v>2.2823606129768505E-3</v>
      </c>
      <c r="I404" s="17">
        <f t="shared" si="93"/>
        <v>1.8006662465112092E-4</v>
      </c>
      <c r="J404" s="17">
        <f t="shared" si="94"/>
        <v>9.0702947845804993E-4</v>
      </c>
      <c r="K404" s="17">
        <f t="shared" si="97"/>
        <v>-0.5</v>
      </c>
      <c r="L404" s="17">
        <f t="shared" si="98"/>
        <v>-0.7142857142857143</v>
      </c>
      <c r="M404" s="17">
        <f t="shared" si="95"/>
        <v>-1.2717792191275595E-4</v>
      </c>
      <c r="N404" s="23">
        <f t="shared" si="96"/>
        <v>-1.6302575806977503E-3</v>
      </c>
    </row>
    <row r="405" spans="1:14" ht="25.5" x14ac:dyDescent="0.2">
      <c r="A405" s="15"/>
      <c r="B405" s="30" t="s">
        <v>373</v>
      </c>
      <c r="C405" s="27">
        <v>58</v>
      </c>
      <c r="D405" s="16">
        <v>99</v>
      </c>
      <c r="E405" s="16">
        <v>14</v>
      </c>
      <c r="F405" s="16">
        <v>22</v>
      </c>
      <c r="G405" s="17">
        <f t="shared" si="91"/>
        <v>3.6881597354699223E-3</v>
      </c>
      <c r="H405" s="17">
        <f t="shared" si="92"/>
        <v>6.4558200195630909E-3</v>
      </c>
      <c r="I405" s="17">
        <f t="shared" si="93"/>
        <v>1.2604663725578464E-3</v>
      </c>
      <c r="J405" s="17">
        <f t="shared" si="94"/>
        <v>1.9954648526077099E-3</v>
      </c>
      <c r="K405" s="17">
        <f t="shared" si="97"/>
        <v>-0.75862068965517238</v>
      </c>
      <c r="L405" s="17">
        <f t="shared" si="98"/>
        <v>-0.77777777777777779</v>
      </c>
      <c r="M405" s="17">
        <f t="shared" si="95"/>
        <v>-2.7979142820806304E-3</v>
      </c>
      <c r="N405" s="23">
        <f t="shared" si="96"/>
        <v>-5.0211933485490709E-3</v>
      </c>
    </row>
    <row r="406" spans="1:14" x14ac:dyDescent="0.2">
      <c r="A406" s="15"/>
      <c r="B406" s="30" t="s">
        <v>374</v>
      </c>
      <c r="C406" s="27">
        <v>197</v>
      </c>
      <c r="D406" s="16">
        <v>81</v>
      </c>
      <c r="E406" s="16">
        <v>27</v>
      </c>
      <c r="F406" s="16">
        <v>5</v>
      </c>
      <c r="G406" s="17">
        <f t="shared" si="91"/>
        <v>1.2527025308406461E-2</v>
      </c>
      <c r="H406" s="17">
        <f t="shared" si="92"/>
        <v>5.2820345614607109E-3</v>
      </c>
      <c r="I406" s="17">
        <f t="shared" si="93"/>
        <v>2.4308994327901325E-3</v>
      </c>
      <c r="J406" s="17">
        <f t="shared" si="94"/>
        <v>4.5351473922902497E-4</v>
      </c>
      <c r="K406" s="17">
        <f t="shared" si="97"/>
        <v>-0.86294416243654826</v>
      </c>
      <c r="L406" s="17">
        <f t="shared" si="98"/>
        <v>-0.93827160493827155</v>
      </c>
      <c r="M406" s="17">
        <f t="shared" si="95"/>
        <v>-1.0810123362584256E-2</v>
      </c>
      <c r="N406" s="23">
        <f t="shared" si="96"/>
        <v>-4.9559830453211606E-3</v>
      </c>
    </row>
    <row r="407" spans="1:14" x14ac:dyDescent="0.2">
      <c r="A407" s="15"/>
      <c r="B407" s="30" t="s">
        <v>375</v>
      </c>
      <c r="C407" s="27">
        <v>11</v>
      </c>
      <c r="D407" s="16">
        <v>1</v>
      </c>
      <c r="E407" s="16">
        <v>9</v>
      </c>
      <c r="F407" s="16">
        <v>1</v>
      </c>
      <c r="G407" s="17">
        <f t="shared" si="91"/>
        <v>6.9947857052015771E-4</v>
      </c>
      <c r="H407" s="17">
        <f t="shared" si="92"/>
        <v>6.5210303227910006E-5</v>
      </c>
      <c r="I407" s="17">
        <f t="shared" si="93"/>
        <v>8.1029981093004415E-4</v>
      </c>
      <c r="J407" s="17">
        <f t="shared" si="94"/>
        <v>9.0702947845804991E-5</v>
      </c>
      <c r="K407" s="17">
        <f t="shared" si="97"/>
        <v>-0.18181818181818182</v>
      </c>
      <c r="L407" s="17">
        <f t="shared" si="98"/>
        <v>0</v>
      </c>
      <c r="M407" s="17">
        <f t="shared" si="95"/>
        <v>-1.2717792191275595E-4</v>
      </c>
      <c r="N407" s="23">
        <f t="shared" si="96"/>
        <v>0</v>
      </c>
    </row>
    <row r="408" spans="1:14" x14ac:dyDescent="0.2">
      <c r="A408" s="15"/>
      <c r="B408" s="30" t="s">
        <v>376</v>
      </c>
      <c r="C408" s="27">
        <v>19</v>
      </c>
      <c r="D408" s="16">
        <v>8</v>
      </c>
      <c r="E408" s="16">
        <v>1</v>
      </c>
      <c r="F408" s="16">
        <v>1</v>
      </c>
      <c r="G408" s="17">
        <f t="shared" si="91"/>
        <v>1.2081902581711815E-3</v>
      </c>
      <c r="H408" s="17">
        <f t="shared" si="92"/>
        <v>5.2168242582328005E-4</v>
      </c>
      <c r="I408" s="17">
        <f t="shared" si="93"/>
        <v>9.0033312325560458E-5</v>
      </c>
      <c r="J408" s="17">
        <f t="shared" si="94"/>
        <v>9.0702947845804991E-5</v>
      </c>
      <c r="K408" s="17">
        <f t="shared" si="97"/>
        <v>-0.94736842105263153</v>
      </c>
      <c r="L408" s="17">
        <f t="shared" si="98"/>
        <v>-0.875</v>
      </c>
      <c r="M408" s="17">
        <f t="shared" si="95"/>
        <v>-1.1446012972148034E-3</v>
      </c>
      <c r="N408" s="23">
        <f t="shared" si="96"/>
        <v>-4.5647212259537003E-4</v>
      </c>
    </row>
    <row r="409" spans="1:14" x14ac:dyDescent="0.2">
      <c r="A409" s="15"/>
      <c r="B409" s="30" t="s">
        <v>377</v>
      </c>
      <c r="C409" s="27">
        <v>0</v>
      </c>
      <c r="D409" s="16">
        <v>1</v>
      </c>
      <c r="E409" s="16">
        <v>0</v>
      </c>
      <c r="F409" s="16">
        <v>3</v>
      </c>
      <c r="G409" s="17" t="str">
        <f t="shared" si="91"/>
        <v/>
      </c>
      <c r="H409" s="17">
        <f t="shared" si="92"/>
        <v>6.5210303227910006E-5</v>
      </c>
      <c r="I409" s="17" t="str">
        <f t="shared" si="93"/>
        <v/>
      </c>
      <c r="J409" s="17">
        <f t="shared" si="94"/>
        <v>2.7210884353741496E-4</v>
      </c>
      <c r="K409" s="17" t="str">
        <f t="shared" si="97"/>
        <v xml:space="preserve"> </v>
      </c>
      <c r="L409" s="17">
        <f t="shared" si="98"/>
        <v>2</v>
      </c>
      <c r="M409" s="17" t="str">
        <f t="shared" si="95"/>
        <v/>
      </c>
      <c r="N409" s="23">
        <f t="shared" si="96"/>
        <v>1.3042060645582001E-4</v>
      </c>
    </row>
    <row r="410" spans="1:14" x14ac:dyDescent="0.2">
      <c r="A410" s="15"/>
      <c r="B410" s="30" t="s">
        <v>378</v>
      </c>
      <c r="C410" s="27">
        <v>18</v>
      </c>
      <c r="D410" s="16">
        <v>5</v>
      </c>
      <c r="E410" s="16">
        <v>4</v>
      </c>
      <c r="F410" s="16">
        <v>6</v>
      </c>
      <c r="G410" s="17">
        <f t="shared" si="91"/>
        <v>1.1446012972148034E-3</v>
      </c>
      <c r="H410" s="17">
        <f t="shared" si="92"/>
        <v>3.2605151613955004E-4</v>
      </c>
      <c r="I410" s="17">
        <f t="shared" si="93"/>
        <v>3.6013324930224183E-4</v>
      </c>
      <c r="J410" s="17">
        <f t="shared" si="94"/>
        <v>5.4421768707482992E-4</v>
      </c>
      <c r="K410" s="17">
        <f t="shared" si="97"/>
        <v>-0.77777777777777779</v>
      </c>
      <c r="L410" s="17">
        <f t="shared" si="98"/>
        <v>0.2</v>
      </c>
      <c r="M410" s="17">
        <f t="shared" si="95"/>
        <v>-8.9024545338929151E-4</v>
      </c>
      <c r="N410" s="23">
        <f t="shared" si="96"/>
        <v>6.5210303227910006E-5</v>
      </c>
    </row>
    <row r="411" spans="1:14" x14ac:dyDescent="0.2">
      <c r="A411" s="15"/>
      <c r="B411" s="30" t="s">
        <v>379</v>
      </c>
      <c r="C411" s="27">
        <v>0</v>
      </c>
      <c r="D411" s="16">
        <v>1</v>
      </c>
      <c r="E411" s="16"/>
      <c r="F411" s="16"/>
      <c r="G411" s="17" t="str">
        <f t="shared" si="91"/>
        <v/>
      </c>
      <c r="H411" s="17">
        <f t="shared" si="92"/>
        <v>6.5210303227910006E-5</v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>
        <f t="shared" si="98"/>
        <v>-1</v>
      </c>
      <c r="M411" s="17" t="str">
        <f t="shared" si="95"/>
        <v/>
      </c>
      <c r="N411" s="23">
        <f t="shared" si="96"/>
        <v>-6.5210303227910006E-5</v>
      </c>
    </row>
    <row r="412" spans="1:14" x14ac:dyDescent="0.2">
      <c r="A412" s="15"/>
      <c r="B412" s="30" t="s">
        <v>380</v>
      </c>
      <c r="C412" s="27">
        <v>1</v>
      </c>
      <c r="D412" s="16">
        <v>0</v>
      </c>
      <c r="E412" s="16"/>
      <c r="F412" s="16"/>
      <c r="G412" s="17">
        <f t="shared" si="91"/>
        <v>6.3588960956377977E-5</v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>
        <f t="shared" si="97"/>
        <v>-1</v>
      </c>
      <c r="L412" s="17" t="str">
        <f t="shared" si="98"/>
        <v xml:space="preserve"> </v>
      </c>
      <c r="M412" s="17">
        <f t="shared" si="95"/>
        <v>-6.3588960956377977E-5</v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46</v>
      </c>
      <c r="D413" s="16">
        <v>0</v>
      </c>
      <c r="E413" s="16">
        <v>13</v>
      </c>
      <c r="F413" s="16">
        <v>7</v>
      </c>
      <c r="G413" s="17">
        <f t="shared" si="91"/>
        <v>2.9250922039933866E-3</v>
      </c>
      <c r="H413" s="17" t="str">
        <f t="shared" si="92"/>
        <v/>
      </c>
      <c r="I413" s="17">
        <f t="shared" si="93"/>
        <v>1.170433060232286E-3</v>
      </c>
      <c r="J413" s="17">
        <f t="shared" si="94"/>
        <v>6.3492063492063492E-4</v>
      </c>
      <c r="K413" s="17">
        <f t="shared" si="97"/>
        <v>-0.71739130434782605</v>
      </c>
      <c r="L413" s="17">
        <f t="shared" si="98"/>
        <v>1</v>
      </c>
      <c r="M413" s="17">
        <f t="shared" si="95"/>
        <v>-2.0984357115604729E-3</v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>
        <v>1</v>
      </c>
      <c r="D414" s="16">
        <v>5</v>
      </c>
      <c r="E414" s="16">
        <v>3</v>
      </c>
      <c r="F414" s="16">
        <v>0</v>
      </c>
      <c r="G414" s="17">
        <f t="shared" si="91"/>
        <v>6.3588960956377977E-5</v>
      </c>
      <c r="H414" s="17">
        <f t="shared" si="92"/>
        <v>3.2605151613955004E-4</v>
      </c>
      <c r="I414" s="17">
        <f t="shared" si="93"/>
        <v>2.7009993697668135E-4</v>
      </c>
      <c r="J414" s="17" t="str">
        <f t="shared" si="94"/>
        <v/>
      </c>
      <c r="K414" s="17">
        <f t="shared" si="97"/>
        <v>2</v>
      </c>
      <c r="L414" s="17">
        <f t="shared" si="98"/>
        <v>-1</v>
      </c>
      <c r="M414" s="17">
        <f t="shared" si="95"/>
        <v>1.2717792191275595E-4</v>
      </c>
      <c r="N414" s="23">
        <f t="shared" si="96"/>
        <v>-3.2605151613955004E-4</v>
      </c>
    </row>
    <row r="415" spans="1:14" x14ac:dyDescent="0.2">
      <c r="A415" s="15"/>
      <c r="B415" s="30" t="s">
        <v>383</v>
      </c>
      <c r="C415" s="27"/>
      <c r="D415" s="16"/>
      <c r="E415" s="16">
        <v>0</v>
      </c>
      <c r="F415" s="16">
        <v>2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>
        <f t="shared" si="94"/>
        <v>1.8140589569160998E-4</v>
      </c>
      <c r="K415" s="17" t="str">
        <f t="shared" si="97"/>
        <v xml:space="preserve"> </v>
      </c>
      <c r="L415" s="17">
        <f t="shared" si="98"/>
        <v>1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>
        <v>1</v>
      </c>
      <c r="D416" s="16">
        <v>4</v>
      </c>
      <c r="E416" s="16">
        <v>2</v>
      </c>
      <c r="F416" s="16">
        <v>2</v>
      </c>
      <c r="G416" s="17">
        <f t="shared" si="91"/>
        <v>6.3588960956377977E-5</v>
      </c>
      <c r="H416" s="17">
        <f t="shared" si="92"/>
        <v>2.6084121291164002E-4</v>
      </c>
      <c r="I416" s="17">
        <f t="shared" si="93"/>
        <v>1.8006662465112092E-4</v>
      </c>
      <c r="J416" s="17">
        <f t="shared" si="94"/>
        <v>1.8140589569160998E-4</v>
      </c>
      <c r="K416" s="17">
        <f t="shared" si="97"/>
        <v>1</v>
      </c>
      <c r="L416" s="17">
        <f t="shared" si="98"/>
        <v>-0.5</v>
      </c>
      <c r="M416" s="17">
        <f t="shared" si="95"/>
        <v>6.3588960956377977E-5</v>
      </c>
      <c r="N416" s="23">
        <f t="shared" si="96"/>
        <v>-1.3042060645582001E-4</v>
      </c>
    </row>
    <row r="417" spans="1:14" x14ac:dyDescent="0.2">
      <c r="A417" s="15" t="s">
        <v>72</v>
      </c>
      <c r="B417" s="30" t="s">
        <v>385</v>
      </c>
      <c r="C417" s="27"/>
      <c r="D417" s="16"/>
      <c r="E417" s="16">
        <v>12</v>
      </c>
      <c r="F417" s="16">
        <v>19</v>
      </c>
      <c r="G417" s="17" t="str">
        <f t="shared" si="91"/>
        <v/>
      </c>
      <c r="H417" s="17" t="str">
        <f t="shared" si="92"/>
        <v/>
      </c>
      <c r="I417" s="17">
        <f t="shared" si="93"/>
        <v>1.0803997479067254E-3</v>
      </c>
      <c r="J417" s="17">
        <f t="shared" si="94"/>
        <v>1.7233560090702948E-3</v>
      </c>
      <c r="K417" s="17">
        <f t="shared" si="97"/>
        <v>1</v>
      </c>
      <c r="L417" s="17">
        <f t="shared" si="98"/>
        <v>1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>
        <v>1</v>
      </c>
      <c r="F418" s="16">
        <v>1</v>
      </c>
      <c r="G418" s="17" t="str">
        <f t="shared" si="91"/>
        <v/>
      </c>
      <c r="H418" s="17" t="str">
        <f t="shared" si="92"/>
        <v/>
      </c>
      <c r="I418" s="17">
        <f t="shared" si="93"/>
        <v>9.0033312325560458E-5</v>
      </c>
      <c r="J418" s="17">
        <f t="shared" si="94"/>
        <v>9.0702947845804991E-5</v>
      </c>
      <c r="K418" s="17">
        <f t="shared" si="97"/>
        <v>1</v>
      </c>
      <c r="L418" s="17">
        <f t="shared" si="98"/>
        <v>1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3297</v>
      </c>
      <c r="D419" s="16">
        <v>3068</v>
      </c>
      <c r="E419" s="16">
        <v>2386</v>
      </c>
      <c r="F419" s="16">
        <v>1771</v>
      </c>
      <c r="G419" s="17">
        <f t="shared" si="91"/>
        <v>0.20965280427317817</v>
      </c>
      <c r="H419" s="17">
        <f t="shared" si="92"/>
        <v>0.20006521030322791</v>
      </c>
      <c r="I419" s="17">
        <f t="shared" si="93"/>
        <v>0.21481948320878724</v>
      </c>
      <c r="J419" s="17">
        <f t="shared" si="94"/>
        <v>0.16063492063492063</v>
      </c>
      <c r="K419" s="17">
        <f t="shared" si="97"/>
        <v>-0.27631179860479221</v>
      </c>
      <c r="L419" s="17">
        <f t="shared" si="98"/>
        <v>-0.42275097783572357</v>
      </c>
      <c r="M419" s="17">
        <f t="shared" si="95"/>
        <v>-5.7929543431260326E-2</v>
      </c>
      <c r="N419" s="23">
        <f t="shared" si="96"/>
        <v>-8.4577763286599272E-2</v>
      </c>
    </row>
    <row r="420" spans="1:14" x14ac:dyDescent="0.2">
      <c r="A420" s="15"/>
      <c r="B420" s="30" t="s">
        <v>388</v>
      </c>
      <c r="C420" s="27">
        <v>3</v>
      </c>
      <c r="D420" s="16">
        <v>5</v>
      </c>
      <c r="E420" s="16">
        <v>8</v>
      </c>
      <c r="F420" s="16">
        <v>2</v>
      </c>
      <c r="G420" s="17">
        <f t="shared" si="91"/>
        <v>1.9076688286913393E-4</v>
      </c>
      <c r="H420" s="17">
        <f t="shared" si="92"/>
        <v>3.2605151613955004E-4</v>
      </c>
      <c r="I420" s="17">
        <f t="shared" si="93"/>
        <v>7.2026649860448366E-4</v>
      </c>
      <c r="J420" s="17">
        <f t="shared" si="94"/>
        <v>1.8140589569160998E-4</v>
      </c>
      <c r="K420" s="17">
        <f t="shared" si="97"/>
        <v>1.6666666666666667</v>
      </c>
      <c r="L420" s="17">
        <f t="shared" si="98"/>
        <v>-0.6</v>
      </c>
      <c r="M420" s="17">
        <f t="shared" si="95"/>
        <v>3.1794480478188991E-4</v>
      </c>
      <c r="N420" s="23">
        <f t="shared" si="96"/>
        <v>-1.9563090968373003E-4</v>
      </c>
    </row>
    <row r="421" spans="1:14" x14ac:dyDescent="0.2">
      <c r="A421" s="15"/>
      <c r="B421" s="30" t="s">
        <v>389</v>
      </c>
      <c r="C421" s="27">
        <v>6</v>
      </c>
      <c r="D421" s="16">
        <v>3</v>
      </c>
      <c r="E421" s="16">
        <v>1</v>
      </c>
      <c r="F421" s="16">
        <v>1</v>
      </c>
      <c r="G421" s="17">
        <f t="shared" si="91"/>
        <v>3.8153376573826786E-4</v>
      </c>
      <c r="H421" s="17">
        <f t="shared" si="92"/>
        <v>1.9563090968373003E-4</v>
      </c>
      <c r="I421" s="17">
        <f t="shared" si="93"/>
        <v>9.0033312325560458E-5</v>
      </c>
      <c r="J421" s="17">
        <f t="shared" si="94"/>
        <v>9.0702947845804991E-5</v>
      </c>
      <c r="K421" s="17">
        <f t="shared" si="97"/>
        <v>-0.83333333333333337</v>
      </c>
      <c r="L421" s="17">
        <f t="shared" si="98"/>
        <v>-0.66666666666666663</v>
      </c>
      <c r="M421" s="17">
        <f t="shared" si="95"/>
        <v>-3.1794480478188991E-4</v>
      </c>
      <c r="N421" s="23">
        <f t="shared" si="96"/>
        <v>-1.3042060645582001E-4</v>
      </c>
    </row>
    <row r="422" spans="1:14" x14ac:dyDescent="0.2">
      <c r="A422" s="15"/>
      <c r="B422" s="30" t="s">
        <v>390</v>
      </c>
      <c r="C422" s="27">
        <v>95</v>
      </c>
      <c r="D422" s="16">
        <v>74</v>
      </c>
      <c r="E422" s="16">
        <v>48</v>
      </c>
      <c r="F422" s="16">
        <v>56</v>
      </c>
      <c r="G422" s="17">
        <f t="shared" si="91"/>
        <v>6.0409512908559072E-3</v>
      </c>
      <c r="H422" s="17">
        <f t="shared" si="92"/>
        <v>4.825562438865341E-3</v>
      </c>
      <c r="I422" s="17">
        <f t="shared" si="93"/>
        <v>4.3215989916269015E-3</v>
      </c>
      <c r="J422" s="17">
        <f t="shared" si="94"/>
        <v>5.0793650793650794E-3</v>
      </c>
      <c r="K422" s="17">
        <f t="shared" si="97"/>
        <v>-0.49473684210526314</v>
      </c>
      <c r="L422" s="17">
        <f t="shared" si="98"/>
        <v>-0.24324324324324326</v>
      </c>
      <c r="M422" s="17">
        <f t="shared" si="95"/>
        <v>-2.9886811649497643E-3</v>
      </c>
      <c r="N422" s="23">
        <f t="shared" si="96"/>
        <v>-1.1737854581023804E-3</v>
      </c>
    </row>
    <row r="423" spans="1:14" x14ac:dyDescent="0.2">
      <c r="A423" s="15"/>
      <c r="B423" s="30" t="s">
        <v>391</v>
      </c>
      <c r="C423" s="27">
        <v>2093</v>
      </c>
      <c r="D423" s="16">
        <v>1144</v>
      </c>
      <c r="E423" s="16">
        <v>1121</v>
      </c>
      <c r="F423" s="16">
        <v>551</v>
      </c>
      <c r="G423" s="17">
        <f t="shared" si="91"/>
        <v>0.13309169528169909</v>
      </c>
      <c r="H423" s="17">
        <f t="shared" si="92"/>
        <v>7.4600586892729054E-2</v>
      </c>
      <c r="I423" s="17">
        <f t="shared" si="93"/>
        <v>0.10092734311695327</v>
      </c>
      <c r="J423" s="17">
        <f t="shared" si="94"/>
        <v>4.9977324263038546E-2</v>
      </c>
      <c r="K423" s="17">
        <f t="shared" si="97"/>
        <v>-0.46440516005733395</v>
      </c>
      <c r="L423" s="17">
        <f t="shared" si="98"/>
        <v>-0.51835664335664333</v>
      </c>
      <c r="M423" s="17">
        <f t="shared" si="95"/>
        <v>-6.1808470049599384E-2</v>
      </c>
      <c r="N423" s="23">
        <f t="shared" si="96"/>
        <v>-3.8669709814150632E-2</v>
      </c>
    </row>
    <row r="424" spans="1:14" x14ac:dyDescent="0.2">
      <c r="A424" s="15"/>
      <c r="B424" s="30" t="s">
        <v>392</v>
      </c>
      <c r="C424" s="27">
        <v>105</v>
      </c>
      <c r="D424" s="16">
        <v>40</v>
      </c>
      <c r="E424" s="16">
        <v>271</v>
      </c>
      <c r="F424" s="16">
        <v>232</v>
      </c>
      <c r="G424" s="17">
        <f t="shared" si="91"/>
        <v>6.6768409004196875E-3</v>
      </c>
      <c r="H424" s="17">
        <f t="shared" si="92"/>
        <v>2.6084121291164004E-3</v>
      </c>
      <c r="I424" s="17">
        <f t="shared" si="93"/>
        <v>2.4399027640226886E-2</v>
      </c>
      <c r="J424" s="17">
        <f t="shared" si="94"/>
        <v>2.1043083900226758E-2</v>
      </c>
      <c r="K424" s="17">
        <f t="shared" si="97"/>
        <v>1.5809523809523809</v>
      </c>
      <c r="L424" s="17">
        <f t="shared" si="98"/>
        <v>4.8</v>
      </c>
      <c r="M424" s="17">
        <f t="shared" si="95"/>
        <v>1.0555767518758743E-2</v>
      </c>
      <c r="N424" s="23">
        <f t="shared" si="96"/>
        <v>1.2520378219758722E-2</v>
      </c>
    </row>
    <row r="425" spans="1:14" x14ac:dyDescent="0.2">
      <c r="A425" s="15"/>
      <c r="B425" s="30" t="s">
        <v>393</v>
      </c>
      <c r="C425" s="27">
        <v>0</v>
      </c>
      <c r="D425" s="16">
        <v>1</v>
      </c>
      <c r="E425" s="16"/>
      <c r="F425" s="16"/>
      <c r="G425" s="17" t="str">
        <f t="shared" si="91"/>
        <v/>
      </c>
      <c r="H425" s="17">
        <f t="shared" si="92"/>
        <v>6.5210303227910006E-5</v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>
        <f t="shared" si="98"/>
        <v>-1</v>
      </c>
      <c r="M425" s="17" t="str">
        <f t="shared" si="95"/>
        <v/>
      </c>
      <c r="N425" s="23">
        <f t="shared" si="96"/>
        <v>-6.5210303227910006E-5</v>
      </c>
    </row>
    <row r="426" spans="1:14" x14ac:dyDescent="0.2">
      <c r="A426" s="15"/>
      <c r="B426" s="30" t="s">
        <v>394</v>
      </c>
      <c r="C426" s="27">
        <v>14</v>
      </c>
      <c r="D426" s="16">
        <v>17</v>
      </c>
      <c r="E426" s="16">
        <v>20</v>
      </c>
      <c r="F426" s="16">
        <v>16</v>
      </c>
      <c r="G426" s="17">
        <f t="shared" si="91"/>
        <v>8.9024545338929162E-4</v>
      </c>
      <c r="H426" s="17">
        <f t="shared" si="92"/>
        <v>1.1085751548744701E-3</v>
      </c>
      <c r="I426" s="17">
        <f t="shared" si="93"/>
        <v>1.800666246511209E-3</v>
      </c>
      <c r="J426" s="17">
        <f t="shared" si="94"/>
        <v>1.4512471655328798E-3</v>
      </c>
      <c r="K426" s="17">
        <f t="shared" si="97"/>
        <v>0.42857142857142855</v>
      </c>
      <c r="L426" s="17">
        <f t="shared" si="98"/>
        <v>-5.8823529411764705E-2</v>
      </c>
      <c r="M426" s="17">
        <f t="shared" si="95"/>
        <v>3.815337657382678E-4</v>
      </c>
      <c r="N426" s="23">
        <f t="shared" si="96"/>
        <v>-6.5210303227910006E-5</v>
      </c>
    </row>
    <row r="427" spans="1:14" ht="25.5" x14ac:dyDescent="0.2">
      <c r="A427" s="15"/>
      <c r="B427" s="30" t="s">
        <v>395</v>
      </c>
      <c r="C427" s="27">
        <v>10</v>
      </c>
      <c r="D427" s="16">
        <v>11</v>
      </c>
      <c r="E427" s="16">
        <v>5</v>
      </c>
      <c r="F427" s="16">
        <v>8</v>
      </c>
      <c r="G427" s="17">
        <f t="shared" si="91"/>
        <v>6.3588960956377971E-4</v>
      </c>
      <c r="H427" s="17">
        <f t="shared" si="92"/>
        <v>7.1731333550701011E-4</v>
      </c>
      <c r="I427" s="17">
        <f t="shared" si="93"/>
        <v>4.5016656162780226E-4</v>
      </c>
      <c r="J427" s="17">
        <f t="shared" si="94"/>
        <v>7.2562358276643992E-4</v>
      </c>
      <c r="K427" s="17">
        <f t="shared" si="97"/>
        <v>-0.5</v>
      </c>
      <c r="L427" s="17">
        <f t="shared" si="98"/>
        <v>-0.27272727272727271</v>
      </c>
      <c r="M427" s="17">
        <f t="shared" si="95"/>
        <v>-3.1794480478188986E-4</v>
      </c>
      <c r="N427" s="23">
        <f t="shared" si="96"/>
        <v>-1.9563090968373E-4</v>
      </c>
    </row>
    <row r="428" spans="1:14" x14ac:dyDescent="0.2">
      <c r="A428" s="15"/>
      <c r="B428" s="30" t="s">
        <v>396</v>
      </c>
      <c r="C428" s="27">
        <v>2</v>
      </c>
      <c r="D428" s="16">
        <v>1</v>
      </c>
      <c r="E428" s="16">
        <v>8</v>
      </c>
      <c r="F428" s="16">
        <v>6</v>
      </c>
      <c r="G428" s="17">
        <f t="shared" si="91"/>
        <v>1.2717792191275595E-4</v>
      </c>
      <c r="H428" s="17">
        <f t="shared" si="92"/>
        <v>6.5210303227910006E-5</v>
      </c>
      <c r="I428" s="17">
        <f t="shared" si="93"/>
        <v>7.2026649860448366E-4</v>
      </c>
      <c r="J428" s="17">
        <f t="shared" si="94"/>
        <v>5.4421768707482992E-4</v>
      </c>
      <c r="K428" s="17">
        <f t="shared" si="97"/>
        <v>3</v>
      </c>
      <c r="L428" s="17">
        <f t="shared" si="98"/>
        <v>5</v>
      </c>
      <c r="M428" s="17">
        <f t="shared" si="95"/>
        <v>3.8153376573826786E-4</v>
      </c>
      <c r="N428" s="23">
        <f t="shared" si="96"/>
        <v>3.2605151613955004E-4</v>
      </c>
    </row>
    <row r="429" spans="1:14" x14ac:dyDescent="0.2">
      <c r="A429" s="15"/>
      <c r="B429" s="30" t="s">
        <v>397</v>
      </c>
      <c r="C429" s="27">
        <v>7</v>
      </c>
      <c r="D429" s="16">
        <v>8</v>
      </c>
      <c r="E429" s="16">
        <v>49</v>
      </c>
      <c r="F429" s="16">
        <v>33</v>
      </c>
      <c r="G429" s="17">
        <f t="shared" si="91"/>
        <v>4.4512272669464581E-4</v>
      </c>
      <c r="H429" s="17">
        <f t="shared" si="92"/>
        <v>5.2168242582328005E-4</v>
      </c>
      <c r="I429" s="17">
        <f t="shared" si="93"/>
        <v>4.4116323039524626E-3</v>
      </c>
      <c r="J429" s="17">
        <f t="shared" si="94"/>
        <v>2.9931972789115648E-3</v>
      </c>
      <c r="K429" s="17">
        <f t="shared" si="97"/>
        <v>6</v>
      </c>
      <c r="L429" s="17">
        <f t="shared" si="98"/>
        <v>3.125</v>
      </c>
      <c r="M429" s="17">
        <f t="shared" si="95"/>
        <v>2.6707363601678746E-3</v>
      </c>
      <c r="N429" s="23">
        <f t="shared" si="96"/>
        <v>1.6302575806977501E-3</v>
      </c>
    </row>
    <row r="430" spans="1:14" x14ac:dyDescent="0.2">
      <c r="A430" s="15"/>
      <c r="B430" s="30" t="s">
        <v>398</v>
      </c>
      <c r="C430" s="27">
        <v>12</v>
      </c>
      <c r="D430" s="16">
        <v>5</v>
      </c>
      <c r="E430" s="16">
        <v>23</v>
      </c>
      <c r="F430" s="16">
        <v>40</v>
      </c>
      <c r="G430" s="17">
        <f t="shared" si="91"/>
        <v>7.6306753147653572E-4</v>
      </c>
      <c r="H430" s="17">
        <f t="shared" si="92"/>
        <v>3.2605151613955004E-4</v>
      </c>
      <c r="I430" s="17">
        <f t="shared" si="93"/>
        <v>2.0707661834878906E-3</v>
      </c>
      <c r="J430" s="17">
        <f t="shared" si="94"/>
        <v>3.6281179138321997E-3</v>
      </c>
      <c r="K430" s="17">
        <f t="shared" si="97"/>
        <v>0.91666666666666663</v>
      </c>
      <c r="L430" s="17">
        <f t="shared" si="98"/>
        <v>7</v>
      </c>
      <c r="M430" s="17">
        <f t="shared" si="95"/>
        <v>6.9947857052015771E-4</v>
      </c>
      <c r="N430" s="23">
        <f t="shared" si="96"/>
        <v>2.2823606129768505E-3</v>
      </c>
    </row>
    <row r="431" spans="1:14" x14ac:dyDescent="0.2">
      <c r="A431" s="15"/>
      <c r="B431" s="30" t="s">
        <v>399</v>
      </c>
      <c r="C431" s="27">
        <v>2</v>
      </c>
      <c r="D431" s="16">
        <v>0</v>
      </c>
      <c r="E431" s="16"/>
      <c r="F431" s="16"/>
      <c r="G431" s="17">
        <f t="shared" si="91"/>
        <v>1.2717792191275595E-4</v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>
        <f t="shared" si="97"/>
        <v>-1</v>
      </c>
      <c r="L431" s="17" t="str">
        <f t="shared" si="98"/>
        <v xml:space="preserve"> </v>
      </c>
      <c r="M431" s="17">
        <f t="shared" si="95"/>
        <v>-1.2717792191275595E-4</v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>
        <v>8</v>
      </c>
      <c r="D432" s="16">
        <v>12</v>
      </c>
      <c r="E432" s="16">
        <v>4</v>
      </c>
      <c r="F432" s="16">
        <v>8</v>
      </c>
      <c r="G432" s="17">
        <f t="shared" si="91"/>
        <v>5.0871168765102381E-4</v>
      </c>
      <c r="H432" s="17">
        <f t="shared" si="92"/>
        <v>7.8252363873492013E-4</v>
      </c>
      <c r="I432" s="17">
        <f t="shared" si="93"/>
        <v>3.6013324930224183E-4</v>
      </c>
      <c r="J432" s="17">
        <f t="shared" si="94"/>
        <v>7.2562358276643992E-4</v>
      </c>
      <c r="K432" s="17">
        <f t="shared" si="97"/>
        <v>-0.5</v>
      </c>
      <c r="L432" s="17">
        <f t="shared" si="98"/>
        <v>-0.33333333333333331</v>
      </c>
      <c r="M432" s="17">
        <f t="shared" si="95"/>
        <v>-2.5435584382551191E-4</v>
      </c>
      <c r="N432" s="23">
        <f t="shared" si="96"/>
        <v>-2.6084121291164002E-4</v>
      </c>
    </row>
    <row r="433" spans="1:14" ht="25.5" x14ac:dyDescent="0.2">
      <c r="A433" s="15"/>
      <c r="B433" s="30" t="s">
        <v>401</v>
      </c>
      <c r="C433" s="27">
        <v>1</v>
      </c>
      <c r="D433" s="16">
        <v>8</v>
      </c>
      <c r="E433" s="16">
        <v>2</v>
      </c>
      <c r="F433" s="16">
        <v>8</v>
      </c>
      <c r="G433" s="17">
        <f t="shared" si="91"/>
        <v>6.3588960956377977E-5</v>
      </c>
      <c r="H433" s="17">
        <f t="shared" si="92"/>
        <v>5.2168242582328005E-4</v>
      </c>
      <c r="I433" s="17">
        <f t="shared" si="93"/>
        <v>1.8006662465112092E-4</v>
      </c>
      <c r="J433" s="17">
        <f t="shared" si="94"/>
        <v>7.2562358276643992E-4</v>
      </c>
      <c r="K433" s="17">
        <f t="shared" si="97"/>
        <v>1</v>
      </c>
      <c r="L433" s="17">
        <f t="shared" si="98"/>
        <v>0</v>
      </c>
      <c r="M433" s="17">
        <f t="shared" si="95"/>
        <v>6.3588960956377977E-5</v>
      </c>
      <c r="N433" s="23">
        <f t="shared" si="96"/>
        <v>0</v>
      </c>
    </row>
    <row r="434" spans="1:14" x14ac:dyDescent="0.2">
      <c r="A434" s="15"/>
      <c r="B434" s="30" t="s">
        <v>402</v>
      </c>
      <c r="C434" s="27">
        <v>13</v>
      </c>
      <c r="D434" s="16">
        <v>12</v>
      </c>
      <c r="E434" s="16">
        <v>18</v>
      </c>
      <c r="F434" s="16">
        <v>5</v>
      </c>
      <c r="G434" s="17">
        <f t="shared" si="91"/>
        <v>8.2665649243291361E-4</v>
      </c>
      <c r="H434" s="17">
        <f t="shared" si="92"/>
        <v>7.8252363873492013E-4</v>
      </c>
      <c r="I434" s="17">
        <f t="shared" si="93"/>
        <v>1.6205996218600883E-3</v>
      </c>
      <c r="J434" s="17">
        <f t="shared" si="94"/>
        <v>4.5351473922902497E-4</v>
      </c>
      <c r="K434" s="17">
        <f t="shared" si="97"/>
        <v>0.38461538461538464</v>
      </c>
      <c r="L434" s="17">
        <f t="shared" si="98"/>
        <v>-0.58333333333333337</v>
      </c>
      <c r="M434" s="17">
        <f t="shared" si="95"/>
        <v>3.1794480478188986E-4</v>
      </c>
      <c r="N434" s="23">
        <f t="shared" si="96"/>
        <v>-4.5647212259537008E-4</v>
      </c>
    </row>
    <row r="435" spans="1:14" x14ac:dyDescent="0.2">
      <c r="A435" s="15"/>
      <c r="B435" s="30" t="s">
        <v>403</v>
      </c>
      <c r="C435" s="27">
        <v>105</v>
      </c>
      <c r="D435" s="16">
        <v>111</v>
      </c>
      <c r="E435" s="16">
        <v>240</v>
      </c>
      <c r="F435" s="16">
        <v>221</v>
      </c>
      <c r="G435" s="17">
        <f t="shared" ref="G435:G498" si="99">+IF(C435=0,"",C435/C$371)</f>
        <v>6.6768409004196875E-3</v>
      </c>
      <c r="H435" s="17">
        <f t="shared" ref="H435:H498" si="100">+IF(D435=0,"",D435/D$371)</f>
        <v>7.2383436582980111E-3</v>
      </c>
      <c r="I435" s="17">
        <f t="shared" ref="I435:I498" si="101">+IF(E435=0,"",E435/E$371)</f>
        <v>2.1607994958134511E-2</v>
      </c>
      <c r="J435" s="17">
        <f t="shared" ref="J435:J498" si="102">+IF(F435=0,"",F435/F$371)</f>
        <v>2.0045351473922904E-2</v>
      </c>
      <c r="K435" s="17">
        <f t="shared" si="97"/>
        <v>1.2857142857142858</v>
      </c>
      <c r="L435" s="17">
        <f t="shared" si="98"/>
        <v>0.99099099099099097</v>
      </c>
      <c r="M435" s="17">
        <f t="shared" ref="M435:M498" si="103">+IF(OR(AND(G435=""),(K435="")),"",G435*K435)</f>
        <v>8.5845097291110273E-3</v>
      </c>
      <c r="N435" s="23">
        <f t="shared" ref="N435:N498" si="104">+IF(OR(AND(H435=""),(L435="")),"",H435*L435)</f>
        <v>7.1731333550701009E-3</v>
      </c>
    </row>
    <row r="436" spans="1:14" x14ac:dyDescent="0.2">
      <c r="A436" s="15"/>
      <c r="B436" s="30" t="s">
        <v>404</v>
      </c>
      <c r="C436" s="27">
        <v>3</v>
      </c>
      <c r="D436" s="16">
        <v>2</v>
      </c>
      <c r="E436" s="16">
        <v>4</v>
      </c>
      <c r="F436" s="16">
        <v>4</v>
      </c>
      <c r="G436" s="17">
        <f t="shared" si="99"/>
        <v>1.9076688286913393E-4</v>
      </c>
      <c r="H436" s="17">
        <f t="shared" si="100"/>
        <v>1.3042060645582001E-4</v>
      </c>
      <c r="I436" s="17">
        <f t="shared" si="101"/>
        <v>3.6013324930224183E-4</v>
      </c>
      <c r="J436" s="17">
        <f t="shared" si="102"/>
        <v>3.6281179138321996E-4</v>
      </c>
      <c r="K436" s="17">
        <f t="shared" ref="K436:K499" si="105">+IF(AND(C436=0,E436=0)," ",IF(C436=0,1,IF(E436=0,-1,(E436-C436)/C436)))</f>
        <v>0.33333333333333331</v>
      </c>
      <c r="L436" s="17">
        <f t="shared" ref="L436:L499" si="106">+IF(AND(D436=0,F436=0)," ",IF(D436=0,1,IF(F436=0,-1,(F436-D436)/D436)))</f>
        <v>1</v>
      </c>
      <c r="M436" s="17">
        <f t="shared" si="103"/>
        <v>6.3588960956377977E-5</v>
      </c>
      <c r="N436" s="23">
        <f t="shared" si="104"/>
        <v>1.3042060645582001E-4</v>
      </c>
    </row>
    <row r="437" spans="1:14" x14ac:dyDescent="0.2">
      <c r="A437" s="15"/>
      <c r="B437" s="30" t="s">
        <v>405</v>
      </c>
      <c r="C437" s="27">
        <v>123</v>
      </c>
      <c r="D437" s="16">
        <v>65</v>
      </c>
      <c r="E437" s="16">
        <v>37</v>
      </c>
      <c r="F437" s="16">
        <v>5</v>
      </c>
      <c r="G437" s="17">
        <f t="shared" si="99"/>
        <v>7.82144219763449E-3</v>
      </c>
      <c r="H437" s="17">
        <f t="shared" si="100"/>
        <v>4.2386697098141506E-3</v>
      </c>
      <c r="I437" s="17">
        <f t="shared" si="101"/>
        <v>3.3312325560457367E-3</v>
      </c>
      <c r="J437" s="17">
        <f t="shared" si="102"/>
        <v>4.5351473922902497E-4</v>
      </c>
      <c r="K437" s="17">
        <f t="shared" si="105"/>
        <v>-0.69918699186991873</v>
      </c>
      <c r="L437" s="17">
        <f t="shared" si="106"/>
        <v>-0.92307692307692313</v>
      </c>
      <c r="M437" s="17">
        <f t="shared" si="103"/>
        <v>-5.4686506422485055E-3</v>
      </c>
      <c r="N437" s="23">
        <f t="shared" si="104"/>
        <v>-3.9126181936746012E-3</v>
      </c>
    </row>
    <row r="438" spans="1:14" x14ac:dyDescent="0.2">
      <c r="A438" s="15"/>
      <c r="B438" s="30" t="s">
        <v>406</v>
      </c>
      <c r="C438" s="27">
        <v>0</v>
      </c>
      <c r="D438" s="16">
        <v>2</v>
      </c>
      <c r="E438" s="16">
        <v>1</v>
      </c>
      <c r="F438" s="16">
        <v>0</v>
      </c>
      <c r="G438" s="17" t="str">
        <f t="shared" si="99"/>
        <v/>
      </c>
      <c r="H438" s="17">
        <f t="shared" si="100"/>
        <v>1.3042060645582001E-4</v>
      </c>
      <c r="I438" s="17">
        <f t="shared" si="101"/>
        <v>9.0033312325560458E-5</v>
      </c>
      <c r="J438" s="17" t="str">
        <f t="shared" si="102"/>
        <v/>
      </c>
      <c r="K438" s="17">
        <f t="shared" si="105"/>
        <v>1</v>
      </c>
      <c r="L438" s="17">
        <f t="shared" si="106"/>
        <v>-1</v>
      </c>
      <c r="M438" s="17" t="str">
        <f t="shared" si="103"/>
        <v/>
      </c>
      <c r="N438" s="23">
        <f t="shared" si="104"/>
        <v>-1.3042060645582001E-4</v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>
        <v>0</v>
      </c>
      <c r="F440" s="16">
        <v>1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>
        <f t="shared" si="102"/>
        <v>9.0702947845804991E-5</v>
      </c>
      <c r="K440" s="17" t="str">
        <f t="shared" si="105"/>
        <v xml:space="preserve"> </v>
      </c>
      <c r="L440" s="17">
        <f t="shared" si="106"/>
        <v>1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8</v>
      </c>
      <c r="D442" s="16">
        <v>10</v>
      </c>
      <c r="E442" s="16">
        <v>4</v>
      </c>
      <c r="F442" s="16">
        <v>6</v>
      </c>
      <c r="G442" s="17">
        <f t="shared" si="99"/>
        <v>5.0871168765102381E-4</v>
      </c>
      <c r="H442" s="17">
        <f t="shared" si="100"/>
        <v>6.5210303227910009E-4</v>
      </c>
      <c r="I442" s="17">
        <f t="shared" si="101"/>
        <v>3.6013324930224183E-4</v>
      </c>
      <c r="J442" s="17">
        <f t="shared" si="102"/>
        <v>5.4421768707482992E-4</v>
      </c>
      <c r="K442" s="17">
        <f t="shared" si="105"/>
        <v>-0.5</v>
      </c>
      <c r="L442" s="17">
        <f t="shared" si="106"/>
        <v>-0.4</v>
      </c>
      <c r="M442" s="17">
        <f t="shared" si="103"/>
        <v>-2.5435584382551191E-4</v>
      </c>
      <c r="N442" s="23">
        <f t="shared" si="104"/>
        <v>-2.6084121291164002E-4</v>
      </c>
    </row>
    <row r="443" spans="1:14" x14ac:dyDescent="0.2">
      <c r="A443" s="15"/>
      <c r="B443" s="30" t="s">
        <v>411</v>
      </c>
      <c r="C443" s="27">
        <v>2</v>
      </c>
      <c r="D443" s="16">
        <v>5</v>
      </c>
      <c r="E443" s="16"/>
      <c r="F443" s="16"/>
      <c r="G443" s="17">
        <f t="shared" si="99"/>
        <v>1.2717792191275595E-4</v>
      </c>
      <c r="H443" s="17">
        <f t="shared" si="100"/>
        <v>3.2605151613955004E-4</v>
      </c>
      <c r="I443" s="17" t="str">
        <f t="shared" si="101"/>
        <v/>
      </c>
      <c r="J443" s="17" t="str">
        <f t="shared" si="102"/>
        <v/>
      </c>
      <c r="K443" s="17">
        <f t="shared" si="105"/>
        <v>-1</v>
      </c>
      <c r="L443" s="17">
        <f t="shared" si="106"/>
        <v>-1</v>
      </c>
      <c r="M443" s="17">
        <f t="shared" si="103"/>
        <v>-1.2717792191275595E-4</v>
      </c>
      <c r="N443" s="23">
        <f t="shared" si="104"/>
        <v>-3.2605151613955004E-4</v>
      </c>
    </row>
    <row r="444" spans="1:14" x14ac:dyDescent="0.2">
      <c r="A444" s="15"/>
      <c r="B444" s="30" t="s">
        <v>412</v>
      </c>
      <c r="C444" s="27">
        <v>1</v>
      </c>
      <c r="D444" s="16">
        <v>0</v>
      </c>
      <c r="E444" s="16"/>
      <c r="F444" s="16"/>
      <c r="G444" s="17">
        <f t="shared" si="99"/>
        <v>6.3588960956377977E-5</v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>
        <f t="shared" si="105"/>
        <v>-1</v>
      </c>
      <c r="L444" s="17" t="str">
        <f t="shared" si="106"/>
        <v xml:space="preserve"> </v>
      </c>
      <c r="M444" s="17">
        <f t="shared" si="103"/>
        <v>-6.3588960956377977E-5</v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0</v>
      </c>
      <c r="D445" s="16">
        <v>3</v>
      </c>
      <c r="E445" s="16">
        <v>1</v>
      </c>
      <c r="F445" s="16">
        <v>12</v>
      </c>
      <c r="G445" s="17" t="str">
        <f t="shared" si="99"/>
        <v/>
      </c>
      <c r="H445" s="17">
        <f t="shared" si="100"/>
        <v>1.9563090968373003E-4</v>
      </c>
      <c r="I445" s="17">
        <f t="shared" si="101"/>
        <v>9.0033312325560458E-5</v>
      </c>
      <c r="J445" s="17">
        <f t="shared" si="102"/>
        <v>1.0884353741496598E-3</v>
      </c>
      <c r="K445" s="17">
        <f t="shared" si="105"/>
        <v>1</v>
      </c>
      <c r="L445" s="17">
        <f t="shared" si="106"/>
        <v>3</v>
      </c>
      <c r="M445" s="17" t="str">
        <f t="shared" si="103"/>
        <v/>
      </c>
      <c r="N445" s="23">
        <f t="shared" si="104"/>
        <v>5.8689272905119007E-4</v>
      </c>
    </row>
    <row r="446" spans="1:14" x14ac:dyDescent="0.2">
      <c r="A446" s="15"/>
      <c r="B446" s="30" t="s">
        <v>414</v>
      </c>
      <c r="C446" s="27">
        <v>18</v>
      </c>
      <c r="D446" s="16">
        <v>76</v>
      </c>
      <c r="E446" s="16">
        <v>58</v>
      </c>
      <c r="F446" s="16">
        <v>353</v>
      </c>
      <c r="G446" s="17">
        <f t="shared" si="99"/>
        <v>1.1446012972148034E-3</v>
      </c>
      <c r="H446" s="17">
        <f t="shared" si="100"/>
        <v>4.9559830453211606E-3</v>
      </c>
      <c r="I446" s="17">
        <f t="shared" si="101"/>
        <v>5.2219321148825066E-3</v>
      </c>
      <c r="J446" s="17">
        <f t="shared" si="102"/>
        <v>3.2018140589569158E-2</v>
      </c>
      <c r="K446" s="17">
        <f t="shared" si="105"/>
        <v>2.2222222222222223</v>
      </c>
      <c r="L446" s="17">
        <f t="shared" si="106"/>
        <v>3.6447368421052633</v>
      </c>
      <c r="M446" s="17">
        <f t="shared" si="103"/>
        <v>2.5435584382551188E-3</v>
      </c>
      <c r="N446" s="23">
        <f t="shared" si="104"/>
        <v>1.8063253994131074E-2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>
        <v>8</v>
      </c>
      <c r="D448" s="16">
        <v>2</v>
      </c>
      <c r="E448" s="16">
        <v>6</v>
      </c>
      <c r="F448" s="16">
        <v>4</v>
      </c>
      <c r="G448" s="17">
        <f t="shared" si="99"/>
        <v>5.0871168765102381E-4</v>
      </c>
      <c r="H448" s="17">
        <f t="shared" si="100"/>
        <v>1.3042060645582001E-4</v>
      </c>
      <c r="I448" s="17">
        <f t="shared" si="101"/>
        <v>5.4019987395336269E-4</v>
      </c>
      <c r="J448" s="17">
        <f t="shared" si="102"/>
        <v>3.6281179138321996E-4</v>
      </c>
      <c r="K448" s="17">
        <f t="shared" si="105"/>
        <v>-0.25</v>
      </c>
      <c r="L448" s="17">
        <f t="shared" si="106"/>
        <v>1</v>
      </c>
      <c r="M448" s="17">
        <f t="shared" si="103"/>
        <v>-1.2717792191275595E-4</v>
      </c>
      <c r="N448" s="23">
        <f t="shared" si="104"/>
        <v>1.3042060645582001E-4</v>
      </c>
    </row>
    <row r="449" spans="1:14" x14ac:dyDescent="0.2">
      <c r="A449" s="15"/>
      <c r="B449" s="30" t="s">
        <v>417</v>
      </c>
      <c r="C449" s="27">
        <v>5</v>
      </c>
      <c r="D449" s="16">
        <v>1</v>
      </c>
      <c r="E449" s="16">
        <v>6</v>
      </c>
      <c r="F449" s="16">
        <v>2</v>
      </c>
      <c r="G449" s="17">
        <f t="shared" si="99"/>
        <v>3.1794480478188986E-4</v>
      </c>
      <c r="H449" s="17">
        <f t="shared" si="100"/>
        <v>6.5210303227910006E-5</v>
      </c>
      <c r="I449" s="17">
        <f t="shared" si="101"/>
        <v>5.4019987395336269E-4</v>
      </c>
      <c r="J449" s="17">
        <f t="shared" si="102"/>
        <v>1.8140589569160998E-4</v>
      </c>
      <c r="K449" s="17">
        <f t="shared" si="105"/>
        <v>0.2</v>
      </c>
      <c r="L449" s="17">
        <f t="shared" si="106"/>
        <v>1</v>
      </c>
      <c r="M449" s="17">
        <f t="shared" si="103"/>
        <v>6.3588960956377977E-5</v>
      </c>
      <c r="N449" s="23">
        <f t="shared" si="104"/>
        <v>6.5210303227910006E-5</v>
      </c>
    </row>
    <row r="450" spans="1:14" x14ac:dyDescent="0.2">
      <c r="A450" s="15"/>
      <c r="B450" s="30" t="s">
        <v>418</v>
      </c>
      <c r="C450" s="27">
        <v>83</v>
      </c>
      <c r="D450" s="16">
        <v>12</v>
      </c>
      <c r="E450" s="16">
        <v>9</v>
      </c>
      <c r="F450" s="16">
        <v>3</v>
      </c>
      <c r="G450" s="17">
        <f t="shared" si="99"/>
        <v>5.2778837593793716E-3</v>
      </c>
      <c r="H450" s="17">
        <f t="shared" si="100"/>
        <v>7.8252363873492013E-4</v>
      </c>
      <c r="I450" s="17">
        <f t="shared" si="101"/>
        <v>8.1029981093004415E-4</v>
      </c>
      <c r="J450" s="17">
        <f t="shared" si="102"/>
        <v>2.7210884353741496E-4</v>
      </c>
      <c r="K450" s="17">
        <f t="shared" si="105"/>
        <v>-0.89156626506024095</v>
      </c>
      <c r="L450" s="17">
        <f t="shared" si="106"/>
        <v>-0.75</v>
      </c>
      <c r="M450" s="17">
        <f t="shared" si="103"/>
        <v>-4.7055831107719699E-3</v>
      </c>
      <c r="N450" s="23">
        <f t="shared" si="104"/>
        <v>-5.8689272905119007E-4</v>
      </c>
    </row>
    <row r="451" spans="1:14" x14ac:dyDescent="0.2">
      <c r="A451" s="15"/>
      <c r="B451" s="30" t="s">
        <v>419</v>
      </c>
      <c r="C451" s="27">
        <v>8</v>
      </c>
      <c r="D451" s="16">
        <v>3</v>
      </c>
      <c r="E451" s="16">
        <v>5</v>
      </c>
      <c r="F451" s="16">
        <v>0</v>
      </c>
      <c r="G451" s="17">
        <f t="shared" si="99"/>
        <v>5.0871168765102381E-4</v>
      </c>
      <c r="H451" s="17">
        <f t="shared" si="100"/>
        <v>1.9563090968373003E-4</v>
      </c>
      <c r="I451" s="17">
        <f t="shared" si="101"/>
        <v>4.5016656162780226E-4</v>
      </c>
      <c r="J451" s="17" t="str">
        <f t="shared" si="102"/>
        <v/>
      </c>
      <c r="K451" s="17">
        <f t="shared" si="105"/>
        <v>-0.375</v>
      </c>
      <c r="L451" s="17">
        <f t="shared" si="106"/>
        <v>-1</v>
      </c>
      <c r="M451" s="17">
        <f t="shared" si="103"/>
        <v>-1.9076688286913393E-4</v>
      </c>
      <c r="N451" s="23">
        <f t="shared" si="104"/>
        <v>-1.9563090968373003E-4</v>
      </c>
    </row>
    <row r="452" spans="1:14" x14ac:dyDescent="0.2">
      <c r="A452" s="15"/>
      <c r="B452" s="30" t="s">
        <v>420</v>
      </c>
      <c r="C452" s="27">
        <v>1</v>
      </c>
      <c r="D452" s="16">
        <v>0</v>
      </c>
      <c r="E452" s="16"/>
      <c r="F452" s="16"/>
      <c r="G452" s="17">
        <f t="shared" si="99"/>
        <v>6.3588960956377977E-5</v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>
        <f t="shared" si="105"/>
        <v>-1</v>
      </c>
      <c r="L452" s="17" t="str">
        <f t="shared" si="106"/>
        <v xml:space="preserve"> </v>
      </c>
      <c r="M452" s="17">
        <f t="shared" si="103"/>
        <v>-6.3588960956377977E-5</v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>
        <v>2</v>
      </c>
      <c r="F453" s="16">
        <v>1</v>
      </c>
      <c r="G453" s="17" t="str">
        <f t="shared" si="99"/>
        <v/>
      </c>
      <c r="H453" s="17" t="str">
        <f t="shared" si="100"/>
        <v/>
      </c>
      <c r="I453" s="17">
        <f t="shared" si="101"/>
        <v>1.8006662465112092E-4</v>
      </c>
      <c r="J453" s="17">
        <f t="shared" si="102"/>
        <v>9.0702947845804991E-5</v>
      </c>
      <c r="K453" s="17">
        <f t="shared" si="105"/>
        <v>1</v>
      </c>
      <c r="L453" s="17">
        <f t="shared" si="106"/>
        <v>1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66</v>
      </c>
      <c r="D454" s="16">
        <v>3</v>
      </c>
      <c r="E454" s="16">
        <v>5</v>
      </c>
      <c r="F454" s="16">
        <v>1</v>
      </c>
      <c r="G454" s="17">
        <f t="shared" si="99"/>
        <v>4.1968714231209459E-3</v>
      </c>
      <c r="H454" s="17">
        <f t="shared" si="100"/>
        <v>1.9563090968373003E-4</v>
      </c>
      <c r="I454" s="17">
        <f t="shared" si="101"/>
        <v>4.5016656162780226E-4</v>
      </c>
      <c r="J454" s="17">
        <f t="shared" si="102"/>
        <v>9.0702947845804991E-5</v>
      </c>
      <c r="K454" s="17">
        <f t="shared" si="105"/>
        <v>-0.9242424242424242</v>
      </c>
      <c r="L454" s="17">
        <f t="shared" si="106"/>
        <v>-0.66666666666666663</v>
      </c>
      <c r="M454" s="17">
        <f t="shared" si="103"/>
        <v>-3.8789266183390557E-3</v>
      </c>
      <c r="N454" s="23">
        <f t="shared" si="104"/>
        <v>-1.3042060645582001E-4</v>
      </c>
    </row>
    <row r="455" spans="1:14" x14ac:dyDescent="0.2">
      <c r="A455" s="15"/>
      <c r="B455" s="30" t="s">
        <v>423</v>
      </c>
      <c r="C455" s="27">
        <v>15</v>
      </c>
      <c r="D455" s="16">
        <v>0</v>
      </c>
      <c r="E455" s="16">
        <v>18</v>
      </c>
      <c r="F455" s="16">
        <v>1</v>
      </c>
      <c r="G455" s="17">
        <f t="shared" si="99"/>
        <v>9.5383441434566962E-4</v>
      </c>
      <c r="H455" s="17" t="str">
        <f t="shared" si="100"/>
        <v/>
      </c>
      <c r="I455" s="17">
        <f t="shared" si="101"/>
        <v>1.6205996218600883E-3</v>
      </c>
      <c r="J455" s="17">
        <f t="shared" si="102"/>
        <v>9.0702947845804991E-5</v>
      </c>
      <c r="K455" s="17">
        <f t="shared" si="105"/>
        <v>0.2</v>
      </c>
      <c r="L455" s="17">
        <f t="shared" si="106"/>
        <v>1</v>
      </c>
      <c r="M455" s="17">
        <f t="shared" si="103"/>
        <v>1.9076688286913393E-4</v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>
        <v>1</v>
      </c>
      <c r="D456" s="16">
        <v>0</v>
      </c>
      <c r="E456" s="16"/>
      <c r="F456" s="16"/>
      <c r="G456" s="17">
        <f t="shared" si="99"/>
        <v>6.3588960956377977E-5</v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>
        <f t="shared" si="105"/>
        <v>-1</v>
      </c>
      <c r="L456" s="17" t="str">
        <f t="shared" si="106"/>
        <v xml:space="preserve"> </v>
      </c>
      <c r="M456" s="17">
        <f t="shared" si="103"/>
        <v>-6.3588960956377977E-5</v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>
        <v>7</v>
      </c>
      <c r="D459" s="16">
        <v>4</v>
      </c>
      <c r="E459" s="16">
        <v>2</v>
      </c>
      <c r="F459" s="16">
        <v>5</v>
      </c>
      <c r="G459" s="17">
        <f t="shared" si="99"/>
        <v>4.4512272669464581E-4</v>
      </c>
      <c r="H459" s="17">
        <f t="shared" si="100"/>
        <v>2.6084121291164002E-4</v>
      </c>
      <c r="I459" s="17">
        <f t="shared" si="101"/>
        <v>1.8006662465112092E-4</v>
      </c>
      <c r="J459" s="17">
        <f t="shared" si="102"/>
        <v>4.5351473922902497E-4</v>
      </c>
      <c r="K459" s="17">
        <f t="shared" si="105"/>
        <v>-0.7142857142857143</v>
      </c>
      <c r="L459" s="17">
        <f t="shared" si="106"/>
        <v>0.25</v>
      </c>
      <c r="M459" s="17">
        <f t="shared" si="103"/>
        <v>-3.1794480478188986E-4</v>
      </c>
      <c r="N459" s="23">
        <f t="shared" si="104"/>
        <v>6.5210303227910006E-5</v>
      </c>
    </row>
    <row r="460" spans="1:14" ht="25.5" x14ac:dyDescent="0.2">
      <c r="A460" s="15"/>
      <c r="B460" s="30" t="s">
        <v>428</v>
      </c>
      <c r="C460" s="27">
        <v>1</v>
      </c>
      <c r="D460" s="16">
        <v>8</v>
      </c>
      <c r="E460" s="16">
        <v>5</v>
      </c>
      <c r="F460" s="16">
        <v>9</v>
      </c>
      <c r="G460" s="17">
        <f t="shared" si="99"/>
        <v>6.3588960956377977E-5</v>
      </c>
      <c r="H460" s="17">
        <f t="shared" si="100"/>
        <v>5.2168242582328005E-4</v>
      </c>
      <c r="I460" s="17">
        <f t="shared" si="101"/>
        <v>4.5016656162780226E-4</v>
      </c>
      <c r="J460" s="17">
        <f t="shared" si="102"/>
        <v>8.1632653061224493E-4</v>
      </c>
      <c r="K460" s="17">
        <f t="shared" si="105"/>
        <v>4</v>
      </c>
      <c r="L460" s="17">
        <f t="shared" si="106"/>
        <v>0.125</v>
      </c>
      <c r="M460" s="17">
        <f t="shared" si="103"/>
        <v>2.5435584382551191E-4</v>
      </c>
      <c r="N460" s="23">
        <f t="shared" si="104"/>
        <v>6.5210303227910006E-5</v>
      </c>
    </row>
    <row r="461" spans="1:14" x14ac:dyDescent="0.2">
      <c r="A461" s="15"/>
      <c r="B461" s="30" t="s">
        <v>429</v>
      </c>
      <c r="C461" s="27">
        <v>0</v>
      </c>
      <c r="D461" s="16">
        <v>1</v>
      </c>
      <c r="E461" s="16"/>
      <c r="F461" s="16"/>
      <c r="G461" s="17" t="str">
        <f t="shared" si="99"/>
        <v/>
      </c>
      <c r="H461" s="17">
        <f t="shared" si="100"/>
        <v>6.5210303227910006E-5</v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>
        <f t="shared" si="106"/>
        <v>-1</v>
      </c>
      <c r="M461" s="17" t="str">
        <f t="shared" si="103"/>
        <v/>
      </c>
      <c r="N461" s="23">
        <f t="shared" si="104"/>
        <v>-6.5210303227910006E-5</v>
      </c>
    </row>
    <row r="462" spans="1:14" ht="25.5" x14ac:dyDescent="0.2">
      <c r="A462" s="15"/>
      <c r="B462" s="30" t="s">
        <v>430</v>
      </c>
      <c r="C462" s="27">
        <v>2</v>
      </c>
      <c r="D462" s="16">
        <v>7</v>
      </c>
      <c r="E462" s="16">
        <v>2</v>
      </c>
      <c r="F462" s="16">
        <v>3</v>
      </c>
      <c r="G462" s="17">
        <f t="shared" si="99"/>
        <v>1.2717792191275595E-4</v>
      </c>
      <c r="H462" s="17">
        <f t="shared" si="100"/>
        <v>4.5647212259537008E-4</v>
      </c>
      <c r="I462" s="17">
        <f t="shared" si="101"/>
        <v>1.8006662465112092E-4</v>
      </c>
      <c r="J462" s="17">
        <f t="shared" si="102"/>
        <v>2.7210884353741496E-4</v>
      </c>
      <c r="K462" s="17">
        <f t="shared" si="105"/>
        <v>0</v>
      </c>
      <c r="L462" s="17">
        <f t="shared" si="106"/>
        <v>-0.5714285714285714</v>
      </c>
      <c r="M462" s="17">
        <f t="shared" si="103"/>
        <v>0</v>
      </c>
      <c r="N462" s="23">
        <f t="shared" si="104"/>
        <v>-2.6084121291164002E-4</v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>
        <v>0</v>
      </c>
      <c r="D464" s="16">
        <v>2</v>
      </c>
      <c r="E464" s="16"/>
      <c r="F464" s="16"/>
      <c r="G464" s="17" t="str">
        <f t="shared" si="99"/>
        <v/>
      </c>
      <c r="H464" s="17">
        <f t="shared" si="100"/>
        <v>1.3042060645582001E-4</v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>
        <f t="shared" si="106"/>
        <v>-1</v>
      </c>
      <c r="M464" s="17" t="str">
        <f t="shared" si="103"/>
        <v/>
      </c>
      <c r="N464" s="23">
        <f t="shared" si="104"/>
        <v>-1.3042060645582001E-4</v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>
        <v>0</v>
      </c>
      <c r="D466" s="16">
        <v>2</v>
      </c>
      <c r="E466" s="16">
        <v>42</v>
      </c>
      <c r="F466" s="16">
        <v>23</v>
      </c>
      <c r="G466" s="17" t="str">
        <f t="shared" si="99"/>
        <v/>
      </c>
      <c r="H466" s="17">
        <f t="shared" si="100"/>
        <v>1.3042060645582001E-4</v>
      </c>
      <c r="I466" s="17">
        <f t="shared" si="101"/>
        <v>3.7813991176735393E-3</v>
      </c>
      <c r="J466" s="17">
        <f t="shared" si="102"/>
        <v>2.0861678004535146E-3</v>
      </c>
      <c r="K466" s="17">
        <f t="shared" si="105"/>
        <v>1</v>
      </c>
      <c r="L466" s="17">
        <f t="shared" si="106"/>
        <v>10.5</v>
      </c>
      <c r="M466" s="17" t="str">
        <f t="shared" si="103"/>
        <v/>
      </c>
      <c r="N466" s="23">
        <f t="shared" si="104"/>
        <v>1.3694163677861102E-3</v>
      </c>
    </row>
    <row r="467" spans="1:14" x14ac:dyDescent="0.2">
      <c r="A467" s="15"/>
      <c r="B467" s="30" t="s">
        <v>435</v>
      </c>
      <c r="C467" s="27">
        <v>0</v>
      </c>
      <c r="D467" s="16">
        <v>1</v>
      </c>
      <c r="E467" s="16"/>
      <c r="F467" s="16"/>
      <c r="G467" s="17" t="str">
        <f t="shared" si="99"/>
        <v/>
      </c>
      <c r="H467" s="17">
        <f t="shared" si="100"/>
        <v>6.5210303227910006E-5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23">
        <f t="shared" si="104"/>
        <v>-6.5210303227910006E-5</v>
      </c>
    </row>
    <row r="468" spans="1:14" x14ac:dyDescent="0.2">
      <c r="A468" s="15"/>
      <c r="B468" s="30" t="s">
        <v>436</v>
      </c>
      <c r="C468" s="27"/>
      <c r="D468" s="16"/>
      <c r="E468" s="16">
        <v>21</v>
      </c>
      <c r="F468" s="16">
        <v>7</v>
      </c>
      <c r="G468" s="17" t="str">
        <f t="shared" si="99"/>
        <v/>
      </c>
      <c r="H468" s="17" t="str">
        <f t="shared" si="100"/>
        <v/>
      </c>
      <c r="I468" s="17">
        <f t="shared" si="101"/>
        <v>1.8906995588367696E-3</v>
      </c>
      <c r="J468" s="17">
        <f t="shared" si="102"/>
        <v>6.3492063492063492E-4</v>
      </c>
      <c r="K468" s="17">
        <f t="shared" si="105"/>
        <v>1</v>
      </c>
      <c r="L468" s="17">
        <f t="shared" si="106"/>
        <v>1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>
        <v>5</v>
      </c>
      <c r="D469" s="16">
        <v>0</v>
      </c>
      <c r="E469" s="16"/>
      <c r="F469" s="16"/>
      <c r="G469" s="17">
        <f t="shared" si="99"/>
        <v>3.1794480478188986E-4</v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>
        <f t="shared" si="105"/>
        <v>-1</v>
      </c>
      <c r="L469" s="17" t="str">
        <f t="shared" si="106"/>
        <v xml:space="preserve"> </v>
      </c>
      <c r="M469" s="17">
        <f t="shared" si="103"/>
        <v>-3.1794480478188986E-4</v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>
        <v>100</v>
      </c>
      <c r="D470" s="16">
        <v>121</v>
      </c>
      <c r="E470" s="16">
        <v>206</v>
      </c>
      <c r="F470" s="16">
        <v>281</v>
      </c>
      <c r="G470" s="17">
        <f t="shared" si="99"/>
        <v>6.3588960956377973E-3</v>
      </c>
      <c r="H470" s="17">
        <f t="shared" si="100"/>
        <v>7.8904466905771117E-3</v>
      </c>
      <c r="I470" s="17">
        <f t="shared" si="101"/>
        <v>1.8546862339065454E-2</v>
      </c>
      <c r="J470" s="17">
        <f t="shared" si="102"/>
        <v>2.54875283446712E-2</v>
      </c>
      <c r="K470" s="17">
        <f t="shared" si="105"/>
        <v>1.06</v>
      </c>
      <c r="L470" s="17">
        <f t="shared" si="106"/>
        <v>1.3223140495867769</v>
      </c>
      <c r="M470" s="17">
        <f t="shared" si="103"/>
        <v>6.7404298613760651E-3</v>
      </c>
      <c r="N470" s="23">
        <f t="shared" si="104"/>
        <v>1.0433648516465603E-2</v>
      </c>
    </row>
    <row r="471" spans="1:14" x14ac:dyDescent="0.2">
      <c r="A471" s="15"/>
      <c r="B471" s="30" t="s">
        <v>439</v>
      </c>
      <c r="C471" s="27">
        <v>44</v>
      </c>
      <c r="D471" s="16">
        <v>60</v>
      </c>
      <c r="E471" s="16">
        <v>3</v>
      </c>
      <c r="F471" s="16">
        <v>0</v>
      </c>
      <c r="G471" s="17">
        <f t="shared" si="99"/>
        <v>2.7979142820806309E-3</v>
      </c>
      <c r="H471" s="17">
        <f t="shared" si="100"/>
        <v>3.9126181936746003E-3</v>
      </c>
      <c r="I471" s="17">
        <f t="shared" si="101"/>
        <v>2.7009993697668135E-4</v>
      </c>
      <c r="J471" s="17" t="str">
        <f t="shared" si="102"/>
        <v/>
      </c>
      <c r="K471" s="17">
        <f t="shared" si="105"/>
        <v>-0.93181818181818177</v>
      </c>
      <c r="L471" s="17">
        <f t="shared" si="106"/>
        <v>-1</v>
      </c>
      <c r="M471" s="17">
        <f t="shared" si="103"/>
        <v>-2.607147399211497E-3</v>
      </c>
      <c r="N471" s="23">
        <f t="shared" si="104"/>
        <v>-3.9126181936746003E-3</v>
      </c>
    </row>
    <row r="472" spans="1:14" x14ac:dyDescent="0.2">
      <c r="A472" s="15"/>
      <c r="B472" s="30" t="s">
        <v>440</v>
      </c>
      <c r="C472" s="27">
        <v>22</v>
      </c>
      <c r="D472" s="16">
        <v>32</v>
      </c>
      <c r="E472" s="16">
        <v>2</v>
      </c>
      <c r="F472" s="16">
        <v>2</v>
      </c>
      <c r="G472" s="17">
        <f t="shared" si="99"/>
        <v>1.3989571410403154E-3</v>
      </c>
      <c r="H472" s="17">
        <f t="shared" si="100"/>
        <v>2.0867297032931202E-3</v>
      </c>
      <c r="I472" s="17">
        <f t="shared" si="101"/>
        <v>1.8006662465112092E-4</v>
      </c>
      <c r="J472" s="17">
        <f t="shared" si="102"/>
        <v>1.8140589569160998E-4</v>
      </c>
      <c r="K472" s="17">
        <f t="shared" si="105"/>
        <v>-0.90909090909090906</v>
      </c>
      <c r="L472" s="17">
        <f t="shared" si="106"/>
        <v>-0.9375</v>
      </c>
      <c r="M472" s="17">
        <f t="shared" si="103"/>
        <v>-1.2717792191275594E-3</v>
      </c>
      <c r="N472" s="23">
        <f t="shared" si="104"/>
        <v>-1.9563090968373002E-3</v>
      </c>
    </row>
    <row r="473" spans="1:14" x14ac:dyDescent="0.2">
      <c r="A473" s="15"/>
      <c r="B473" s="30" t="s">
        <v>441</v>
      </c>
      <c r="C473" s="27">
        <v>46</v>
      </c>
      <c r="D473" s="16">
        <v>33</v>
      </c>
      <c r="E473" s="16">
        <v>4</v>
      </c>
      <c r="F473" s="16">
        <v>26</v>
      </c>
      <c r="G473" s="17">
        <f t="shared" si="99"/>
        <v>2.9250922039933866E-3</v>
      </c>
      <c r="H473" s="17">
        <f t="shared" si="100"/>
        <v>2.1519400065210304E-3</v>
      </c>
      <c r="I473" s="17">
        <f t="shared" si="101"/>
        <v>3.6013324930224183E-4</v>
      </c>
      <c r="J473" s="17">
        <f t="shared" si="102"/>
        <v>2.3582766439909299E-3</v>
      </c>
      <c r="K473" s="17">
        <f t="shared" si="105"/>
        <v>-0.91304347826086951</v>
      </c>
      <c r="L473" s="17">
        <f t="shared" si="106"/>
        <v>-0.21212121212121213</v>
      </c>
      <c r="M473" s="17">
        <f t="shared" si="103"/>
        <v>-2.6707363601678746E-3</v>
      </c>
      <c r="N473" s="23">
        <f t="shared" si="104"/>
        <v>-4.5647212259537008E-4</v>
      </c>
    </row>
    <row r="474" spans="1:14" x14ac:dyDescent="0.2">
      <c r="A474" s="15"/>
      <c r="B474" s="30" t="s">
        <v>442</v>
      </c>
      <c r="C474" s="27">
        <v>0</v>
      </c>
      <c r="D474" s="16">
        <v>2</v>
      </c>
      <c r="E474" s="16"/>
      <c r="F474" s="16"/>
      <c r="G474" s="17" t="str">
        <f t="shared" si="99"/>
        <v/>
      </c>
      <c r="H474" s="17">
        <f t="shared" si="100"/>
        <v>1.3042060645582001E-4</v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>
        <f t="shared" si="106"/>
        <v>-1</v>
      </c>
      <c r="M474" s="17" t="str">
        <f t="shared" si="103"/>
        <v/>
      </c>
      <c r="N474" s="23">
        <f t="shared" si="104"/>
        <v>-1.3042060645582001E-4</v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>
        <v>13</v>
      </c>
      <c r="D476" s="16">
        <v>14</v>
      </c>
      <c r="E476" s="16">
        <v>2</v>
      </c>
      <c r="F476" s="16">
        <v>0</v>
      </c>
      <c r="G476" s="17">
        <f t="shared" si="99"/>
        <v>8.2665649243291361E-4</v>
      </c>
      <c r="H476" s="17">
        <f t="shared" si="100"/>
        <v>9.1294424519074017E-4</v>
      </c>
      <c r="I476" s="17">
        <f t="shared" si="101"/>
        <v>1.8006662465112092E-4</v>
      </c>
      <c r="J476" s="17" t="str">
        <f t="shared" si="102"/>
        <v/>
      </c>
      <c r="K476" s="17">
        <f t="shared" si="105"/>
        <v>-0.84615384615384615</v>
      </c>
      <c r="L476" s="17">
        <f t="shared" si="106"/>
        <v>-1</v>
      </c>
      <c r="M476" s="17">
        <f t="shared" si="103"/>
        <v>-6.9947857052015771E-4</v>
      </c>
      <c r="N476" s="23">
        <f t="shared" si="104"/>
        <v>-9.1294424519074017E-4</v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>
        <v>15</v>
      </c>
      <c r="D478" s="16">
        <v>61</v>
      </c>
      <c r="E478" s="16">
        <v>7</v>
      </c>
      <c r="F478" s="16">
        <v>25</v>
      </c>
      <c r="G478" s="17">
        <f t="shared" si="99"/>
        <v>9.5383441434566962E-4</v>
      </c>
      <c r="H478" s="17">
        <f t="shared" si="100"/>
        <v>3.9778284969025106E-3</v>
      </c>
      <c r="I478" s="17">
        <f t="shared" si="101"/>
        <v>6.3023318627892318E-4</v>
      </c>
      <c r="J478" s="17">
        <f t="shared" si="102"/>
        <v>2.2675736961451248E-3</v>
      </c>
      <c r="K478" s="17">
        <f t="shared" si="105"/>
        <v>-0.53333333333333333</v>
      </c>
      <c r="L478" s="17">
        <f t="shared" si="106"/>
        <v>-0.5901639344262295</v>
      </c>
      <c r="M478" s="17">
        <f t="shared" si="103"/>
        <v>-5.0871168765102381E-4</v>
      </c>
      <c r="N478" s="23">
        <f t="shared" si="104"/>
        <v>-2.3475709162047603E-3</v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>
        <v>3</v>
      </c>
      <c r="D480" s="16">
        <v>2</v>
      </c>
      <c r="E480" s="16"/>
      <c r="F480" s="16"/>
      <c r="G480" s="17">
        <f t="shared" si="99"/>
        <v>1.9076688286913393E-4</v>
      </c>
      <c r="H480" s="17">
        <f t="shared" si="100"/>
        <v>1.3042060645582001E-4</v>
      </c>
      <c r="I480" s="17" t="str">
        <f t="shared" si="101"/>
        <v/>
      </c>
      <c r="J480" s="17" t="str">
        <f t="shared" si="102"/>
        <v/>
      </c>
      <c r="K480" s="17">
        <f t="shared" si="105"/>
        <v>-1</v>
      </c>
      <c r="L480" s="17">
        <f t="shared" si="106"/>
        <v>-1</v>
      </c>
      <c r="M480" s="17">
        <f t="shared" si="103"/>
        <v>-1.9076688286913393E-4</v>
      </c>
      <c r="N480" s="23">
        <f t="shared" si="104"/>
        <v>-1.3042060645582001E-4</v>
      </c>
    </row>
    <row r="481" spans="1:14" ht="24" customHeight="1" x14ac:dyDescent="0.2">
      <c r="A481" s="15"/>
      <c r="B481" s="30" t="s">
        <v>449</v>
      </c>
      <c r="C481" s="27">
        <v>2</v>
      </c>
      <c r="D481" s="16">
        <v>5</v>
      </c>
      <c r="E481" s="16">
        <v>2</v>
      </c>
      <c r="F481" s="16">
        <v>5</v>
      </c>
      <c r="G481" s="17">
        <f t="shared" si="99"/>
        <v>1.2717792191275595E-4</v>
      </c>
      <c r="H481" s="17">
        <f t="shared" si="100"/>
        <v>3.2605151613955004E-4</v>
      </c>
      <c r="I481" s="17">
        <f t="shared" si="101"/>
        <v>1.8006662465112092E-4</v>
      </c>
      <c r="J481" s="17">
        <f t="shared" si="102"/>
        <v>4.5351473922902497E-4</v>
      </c>
      <c r="K481" s="17">
        <f t="shared" si="105"/>
        <v>0</v>
      </c>
      <c r="L481" s="17">
        <f t="shared" si="106"/>
        <v>0</v>
      </c>
      <c r="M481" s="17">
        <f t="shared" si="103"/>
        <v>0</v>
      </c>
      <c r="N481" s="23">
        <f t="shared" si="104"/>
        <v>0</v>
      </c>
    </row>
    <row r="482" spans="1:14" x14ac:dyDescent="0.2">
      <c r="A482" s="15"/>
      <c r="B482" s="30" t="s">
        <v>450</v>
      </c>
      <c r="C482" s="27">
        <v>1</v>
      </c>
      <c r="D482" s="16">
        <v>3</v>
      </c>
      <c r="E482" s="16"/>
      <c r="F482" s="16"/>
      <c r="G482" s="17">
        <f t="shared" si="99"/>
        <v>6.3588960956377977E-5</v>
      </c>
      <c r="H482" s="17">
        <f t="shared" si="100"/>
        <v>1.9563090968373003E-4</v>
      </c>
      <c r="I482" s="17" t="str">
        <f t="shared" si="101"/>
        <v/>
      </c>
      <c r="J482" s="17" t="str">
        <f t="shared" si="102"/>
        <v/>
      </c>
      <c r="K482" s="17">
        <f t="shared" si="105"/>
        <v>-1</v>
      </c>
      <c r="L482" s="17">
        <f t="shared" si="106"/>
        <v>-1</v>
      </c>
      <c r="M482" s="17">
        <f t="shared" si="103"/>
        <v>-6.3588960956377977E-5</v>
      </c>
      <c r="N482" s="23">
        <f t="shared" si="104"/>
        <v>-1.9563090968373003E-4</v>
      </c>
    </row>
    <row r="483" spans="1:14" x14ac:dyDescent="0.2">
      <c r="A483" s="15"/>
      <c r="B483" s="30" t="s">
        <v>451</v>
      </c>
      <c r="C483" s="27">
        <v>3</v>
      </c>
      <c r="D483" s="16">
        <v>24</v>
      </c>
      <c r="E483" s="16">
        <v>0</v>
      </c>
      <c r="F483" s="16">
        <v>6</v>
      </c>
      <c r="G483" s="17">
        <f t="shared" si="99"/>
        <v>1.9076688286913393E-4</v>
      </c>
      <c r="H483" s="17">
        <f t="shared" si="100"/>
        <v>1.5650472774698403E-3</v>
      </c>
      <c r="I483" s="17" t="str">
        <f t="shared" si="101"/>
        <v/>
      </c>
      <c r="J483" s="17">
        <f t="shared" si="102"/>
        <v>5.4421768707482992E-4</v>
      </c>
      <c r="K483" s="17">
        <f t="shared" si="105"/>
        <v>-1</v>
      </c>
      <c r="L483" s="17">
        <f t="shared" si="106"/>
        <v>-0.75</v>
      </c>
      <c r="M483" s="17">
        <f t="shared" si="103"/>
        <v>-1.9076688286913393E-4</v>
      </c>
      <c r="N483" s="23">
        <f t="shared" si="104"/>
        <v>-1.1737854581023801E-3</v>
      </c>
    </row>
    <row r="484" spans="1:14" x14ac:dyDescent="0.2">
      <c r="A484" s="15"/>
      <c r="B484" s="30" t="s">
        <v>452</v>
      </c>
      <c r="C484" s="27">
        <v>0</v>
      </c>
      <c r="D484" s="16">
        <v>9</v>
      </c>
      <c r="E484" s="16">
        <v>2</v>
      </c>
      <c r="F484" s="16">
        <v>2</v>
      </c>
      <c r="G484" s="17" t="str">
        <f t="shared" si="99"/>
        <v/>
      </c>
      <c r="H484" s="17">
        <f t="shared" si="100"/>
        <v>5.8689272905119007E-4</v>
      </c>
      <c r="I484" s="17">
        <f t="shared" si="101"/>
        <v>1.8006662465112092E-4</v>
      </c>
      <c r="J484" s="17">
        <f t="shared" si="102"/>
        <v>1.8140589569160998E-4</v>
      </c>
      <c r="K484" s="17">
        <f t="shared" si="105"/>
        <v>1</v>
      </c>
      <c r="L484" s="17">
        <f t="shared" si="106"/>
        <v>-0.77777777777777779</v>
      </c>
      <c r="M484" s="17" t="str">
        <f t="shared" si="103"/>
        <v/>
      </c>
      <c r="N484" s="23">
        <f t="shared" si="104"/>
        <v>-4.5647212259537008E-4</v>
      </c>
    </row>
    <row r="485" spans="1:14" x14ac:dyDescent="0.2">
      <c r="A485" s="15"/>
      <c r="B485" s="30" t="s">
        <v>453</v>
      </c>
      <c r="C485" s="27">
        <v>7</v>
      </c>
      <c r="D485" s="16">
        <v>54</v>
      </c>
      <c r="E485" s="16">
        <v>0</v>
      </c>
      <c r="F485" s="16">
        <v>9</v>
      </c>
      <c r="G485" s="17">
        <f t="shared" si="99"/>
        <v>4.4512272669464581E-4</v>
      </c>
      <c r="H485" s="17">
        <f t="shared" si="100"/>
        <v>3.5213563743071406E-3</v>
      </c>
      <c r="I485" s="17" t="str">
        <f t="shared" si="101"/>
        <v/>
      </c>
      <c r="J485" s="17">
        <f t="shared" si="102"/>
        <v>8.1632653061224493E-4</v>
      </c>
      <c r="K485" s="17">
        <f t="shared" si="105"/>
        <v>-1</v>
      </c>
      <c r="L485" s="17">
        <f t="shared" si="106"/>
        <v>-0.83333333333333337</v>
      </c>
      <c r="M485" s="17">
        <f t="shared" si="103"/>
        <v>-4.4512272669464581E-4</v>
      </c>
      <c r="N485" s="23">
        <f t="shared" si="104"/>
        <v>-2.9344636452559507E-3</v>
      </c>
    </row>
    <row r="486" spans="1:14" ht="25.5" x14ac:dyDescent="0.2">
      <c r="A486" s="15"/>
      <c r="B486" s="30" t="s">
        <v>454</v>
      </c>
      <c r="C486" s="27">
        <v>0</v>
      </c>
      <c r="D486" s="16">
        <v>16</v>
      </c>
      <c r="E486" s="16"/>
      <c r="F486" s="16"/>
      <c r="G486" s="17" t="str">
        <f t="shared" si="99"/>
        <v/>
      </c>
      <c r="H486" s="17">
        <f t="shared" si="100"/>
        <v>1.0433648516465601E-3</v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>
        <f t="shared" si="106"/>
        <v>-1</v>
      </c>
      <c r="M486" s="17" t="str">
        <f t="shared" si="103"/>
        <v/>
      </c>
      <c r="N486" s="23">
        <f t="shared" si="104"/>
        <v>-1.0433648516465601E-3</v>
      </c>
    </row>
    <row r="487" spans="1:14" ht="25.5" x14ac:dyDescent="0.2">
      <c r="A487" s="15"/>
      <c r="B487" s="30" t="s">
        <v>455</v>
      </c>
      <c r="C487" s="27">
        <v>3</v>
      </c>
      <c r="D487" s="16">
        <v>3</v>
      </c>
      <c r="E487" s="16">
        <v>0</v>
      </c>
      <c r="F487" s="16">
        <v>3</v>
      </c>
      <c r="G487" s="17">
        <f t="shared" si="99"/>
        <v>1.9076688286913393E-4</v>
      </c>
      <c r="H487" s="17">
        <f t="shared" si="100"/>
        <v>1.9563090968373003E-4</v>
      </c>
      <c r="I487" s="17" t="str">
        <f t="shared" si="101"/>
        <v/>
      </c>
      <c r="J487" s="17">
        <f t="shared" si="102"/>
        <v>2.7210884353741496E-4</v>
      </c>
      <c r="K487" s="17">
        <f t="shared" si="105"/>
        <v>-1</v>
      </c>
      <c r="L487" s="17">
        <f t="shared" si="106"/>
        <v>0</v>
      </c>
      <c r="M487" s="17">
        <f t="shared" si="103"/>
        <v>-1.9076688286913393E-4</v>
      </c>
      <c r="N487" s="23">
        <f t="shared" si="104"/>
        <v>0</v>
      </c>
    </row>
    <row r="488" spans="1:14" ht="25.5" x14ac:dyDescent="0.2">
      <c r="A488" s="15"/>
      <c r="B488" s="30" t="s">
        <v>456</v>
      </c>
      <c r="C488" s="27">
        <v>0</v>
      </c>
      <c r="D488" s="16">
        <v>1</v>
      </c>
      <c r="E488" s="16"/>
      <c r="F488" s="16"/>
      <c r="G488" s="17" t="str">
        <f t="shared" si="99"/>
        <v/>
      </c>
      <c r="H488" s="17">
        <f t="shared" si="100"/>
        <v>6.5210303227910006E-5</v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>
        <f t="shared" si="106"/>
        <v>-1</v>
      </c>
      <c r="M488" s="17" t="str">
        <f t="shared" si="103"/>
        <v/>
      </c>
      <c r="N488" s="23">
        <f t="shared" si="104"/>
        <v>-6.5210303227910006E-5</v>
      </c>
    </row>
    <row r="489" spans="1:14" x14ac:dyDescent="0.2">
      <c r="A489" s="15"/>
      <c r="B489" s="30" t="s">
        <v>457</v>
      </c>
      <c r="C489" s="27">
        <v>0</v>
      </c>
      <c r="D489" s="16">
        <v>9</v>
      </c>
      <c r="E489" s="16">
        <v>1</v>
      </c>
      <c r="F489" s="16">
        <v>12</v>
      </c>
      <c r="G489" s="17" t="str">
        <f t="shared" si="99"/>
        <v/>
      </c>
      <c r="H489" s="17">
        <f t="shared" si="100"/>
        <v>5.8689272905119007E-4</v>
      </c>
      <c r="I489" s="17">
        <f t="shared" si="101"/>
        <v>9.0033312325560458E-5</v>
      </c>
      <c r="J489" s="17">
        <f t="shared" si="102"/>
        <v>1.0884353741496598E-3</v>
      </c>
      <c r="K489" s="17">
        <f t="shared" si="105"/>
        <v>1</v>
      </c>
      <c r="L489" s="17">
        <f t="shared" si="106"/>
        <v>0.33333333333333331</v>
      </c>
      <c r="M489" s="17" t="str">
        <f t="shared" si="103"/>
        <v/>
      </c>
      <c r="N489" s="23">
        <f t="shared" si="104"/>
        <v>1.9563090968373E-4</v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>
        <v>1</v>
      </c>
      <c r="D491" s="16">
        <v>4</v>
      </c>
      <c r="E491" s="16">
        <v>0</v>
      </c>
      <c r="F491" s="16">
        <v>2</v>
      </c>
      <c r="G491" s="17">
        <f t="shared" si="99"/>
        <v>6.3588960956377977E-5</v>
      </c>
      <c r="H491" s="17">
        <f t="shared" si="100"/>
        <v>2.6084121291164002E-4</v>
      </c>
      <c r="I491" s="17" t="str">
        <f t="shared" si="101"/>
        <v/>
      </c>
      <c r="J491" s="17">
        <f t="shared" si="102"/>
        <v>1.8140589569160998E-4</v>
      </c>
      <c r="K491" s="17">
        <f t="shared" si="105"/>
        <v>-1</v>
      </c>
      <c r="L491" s="17">
        <f t="shared" si="106"/>
        <v>-0.5</v>
      </c>
      <c r="M491" s="17">
        <f t="shared" si="103"/>
        <v>-6.3588960956377977E-5</v>
      </c>
      <c r="N491" s="23">
        <f t="shared" si="104"/>
        <v>-1.3042060645582001E-4</v>
      </c>
    </row>
    <row r="492" spans="1:14" x14ac:dyDescent="0.2">
      <c r="A492" s="15"/>
      <c r="B492" s="30" t="s">
        <v>460</v>
      </c>
      <c r="C492" s="27">
        <v>0</v>
      </c>
      <c r="D492" s="16">
        <v>1</v>
      </c>
      <c r="E492" s="16"/>
      <c r="F492" s="16"/>
      <c r="G492" s="17" t="str">
        <f t="shared" si="99"/>
        <v/>
      </c>
      <c r="H492" s="17">
        <f t="shared" si="100"/>
        <v>6.5210303227910006E-5</v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>
        <f t="shared" si="106"/>
        <v>-1</v>
      </c>
      <c r="M492" s="17" t="str">
        <f t="shared" si="103"/>
        <v/>
      </c>
      <c r="N492" s="23">
        <f t="shared" si="104"/>
        <v>-6.5210303227910006E-5</v>
      </c>
    </row>
    <row r="493" spans="1:14" x14ac:dyDescent="0.2">
      <c r="A493" s="15"/>
      <c r="B493" s="30" t="s">
        <v>461</v>
      </c>
      <c r="C493" s="27">
        <v>7</v>
      </c>
      <c r="D493" s="16">
        <v>44</v>
      </c>
      <c r="E493" s="16">
        <v>0</v>
      </c>
      <c r="F493" s="16">
        <v>9</v>
      </c>
      <c r="G493" s="17">
        <f t="shared" si="99"/>
        <v>4.4512272669464581E-4</v>
      </c>
      <c r="H493" s="17">
        <f t="shared" si="100"/>
        <v>2.8692533420280404E-3</v>
      </c>
      <c r="I493" s="17" t="str">
        <f t="shared" si="101"/>
        <v/>
      </c>
      <c r="J493" s="17">
        <f t="shared" si="102"/>
        <v>8.1632653061224493E-4</v>
      </c>
      <c r="K493" s="17">
        <f t="shared" si="105"/>
        <v>-1</v>
      </c>
      <c r="L493" s="17">
        <f t="shared" si="106"/>
        <v>-0.79545454545454541</v>
      </c>
      <c r="M493" s="17">
        <f t="shared" si="103"/>
        <v>-4.4512272669464581E-4</v>
      </c>
      <c r="N493" s="23">
        <f t="shared" si="104"/>
        <v>-2.28236061297685E-3</v>
      </c>
    </row>
    <row r="494" spans="1:14" x14ac:dyDescent="0.2">
      <c r="A494" s="15"/>
      <c r="B494" s="30" t="s">
        <v>462</v>
      </c>
      <c r="C494" s="27">
        <v>0</v>
      </c>
      <c r="D494" s="16">
        <v>3</v>
      </c>
      <c r="E494" s="16">
        <v>0</v>
      </c>
      <c r="F494" s="16">
        <v>3</v>
      </c>
      <c r="G494" s="17" t="str">
        <f t="shared" si="99"/>
        <v/>
      </c>
      <c r="H494" s="17">
        <f t="shared" si="100"/>
        <v>1.9563090968373003E-4</v>
      </c>
      <c r="I494" s="17" t="str">
        <f t="shared" si="101"/>
        <v/>
      </c>
      <c r="J494" s="17">
        <f t="shared" si="102"/>
        <v>2.7210884353741496E-4</v>
      </c>
      <c r="K494" s="17" t="str">
        <f t="shared" si="105"/>
        <v xml:space="preserve"> </v>
      </c>
      <c r="L494" s="17">
        <f t="shared" si="106"/>
        <v>0</v>
      </c>
      <c r="M494" s="17" t="str">
        <f t="shared" si="103"/>
        <v/>
      </c>
      <c r="N494" s="23">
        <f t="shared" si="104"/>
        <v>0</v>
      </c>
    </row>
    <row r="495" spans="1:14" x14ac:dyDescent="0.2">
      <c r="A495" s="15"/>
      <c r="B495" s="30" t="s">
        <v>463</v>
      </c>
      <c r="C495" s="27">
        <v>0</v>
      </c>
      <c r="D495" s="16">
        <v>6</v>
      </c>
      <c r="E495" s="16"/>
      <c r="F495" s="16"/>
      <c r="G495" s="17" t="str">
        <f t="shared" si="99"/>
        <v/>
      </c>
      <c r="H495" s="17">
        <f t="shared" si="100"/>
        <v>3.9126181936746006E-4</v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>
        <f t="shared" si="106"/>
        <v>-1</v>
      </c>
      <c r="M495" s="17" t="str">
        <f t="shared" si="103"/>
        <v/>
      </c>
      <c r="N495" s="23">
        <f t="shared" si="104"/>
        <v>-3.9126181936746006E-4</v>
      </c>
    </row>
    <row r="496" spans="1:14" x14ac:dyDescent="0.2">
      <c r="A496" s="15"/>
      <c r="B496" s="30" t="s">
        <v>464</v>
      </c>
      <c r="C496" s="27">
        <v>0</v>
      </c>
      <c r="D496" s="16">
        <v>1</v>
      </c>
      <c r="E496" s="16"/>
      <c r="F496" s="16"/>
      <c r="G496" s="17" t="str">
        <f t="shared" si="99"/>
        <v/>
      </c>
      <c r="H496" s="17">
        <f t="shared" si="100"/>
        <v>6.5210303227910006E-5</v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>
        <f t="shared" si="106"/>
        <v>-1</v>
      </c>
      <c r="M496" s="17" t="str">
        <f t="shared" si="103"/>
        <v/>
      </c>
      <c r="N496" s="23">
        <f t="shared" si="104"/>
        <v>-6.5210303227910006E-5</v>
      </c>
    </row>
    <row r="497" spans="1:14" x14ac:dyDescent="0.2">
      <c r="A497" s="15"/>
      <c r="B497" s="30" t="s">
        <v>465</v>
      </c>
      <c r="C497" s="27">
        <v>2</v>
      </c>
      <c r="D497" s="16">
        <v>52</v>
      </c>
      <c r="E497" s="16">
        <v>0</v>
      </c>
      <c r="F497" s="16">
        <v>9</v>
      </c>
      <c r="G497" s="17">
        <f t="shared" si="99"/>
        <v>1.2717792191275595E-4</v>
      </c>
      <c r="H497" s="17">
        <f t="shared" si="100"/>
        <v>3.3909357678513206E-3</v>
      </c>
      <c r="I497" s="17" t="str">
        <f t="shared" si="101"/>
        <v/>
      </c>
      <c r="J497" s="17">
        <f t="shared" si="102"/>
        <v>8.1632653061224493E-4</v>
      </c>
      <c r="K497" s="17">
        <f t="shared" si="105"/>
        <v>-1</v>
      </c>
      <c r="L497" s="17">
        <f t="shared" si="106"/>
        <v>-0.82692307692307687</v>
      </c>
      <c r="M497" s="17">
        <f t="shared" si="103"/>
        <v>-1.2717792191275595E-4</v>
      </c>
      <c r="N497" s="23">
        <f t="shared" si="104"/>
        <v>-2.8040430388001302E-3</v>
      </c>
    </row>
    <row r="498" spans="1:14" x14ac:dyDescent="0.2">
      <c r="A498" s="15"/>
      <c r="B498" s="30" t="s">
        <v>466</v>
      </c>
      <c r="C498" s="27"/>
      <c r="D498" s="16"/>
      <c r="E498" s="16">
        <v>1</v>
      </c>
      <c r="F498" s="16">
        <v>3</v>
      </c>
      <c r="G498" s="17" t="str">
        <f t="shared" si="99"/>
        <v/>
      </c>
      <c r="H498" s="17" t="str">
        <f t="shared" si="100"/>
        <v/>
      </c>
      <c r="I498" s="17">
        <f t="shared" si="101"/>
        <v>9.0033312325560458E-5</v>
      </c>
      <c r="J498" s="17">
        <f t="shared" si="102"/>
        <v>2.7210884353741496E-4</v>
      </c>
      <c r="K498" s="17">
        <f t="shared" si="105"/>
        <v>1</v>
      </c>
      <c r="L498" s="17">
        <f t="shared" si="106"/>
        <v>1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6</v>
      </c>
      <c r="D499" s="16">
        <v>117</v>
      </c>
      <c r="E499" s="16">
        <v>1</v>
      </c>
      <c r="F499" s="16">
        <v>27</v>
      </c>
      <c r="G499" s="17">
        <f t="shared" ref="G499:G562" si="107">+IF(C499=0,"",C499/C$371)</f>
        <v>3.8153376573826786E-4</v>
      </c>
      <c r="H499" s="17">
        <f t="shared" ref="H499:H562" si="108">+IF(D499=0,"",D499/D$371)</f>
        <v>7.6296054776654708E-3</v>
      </c>
      <c r="I499" s="17">
        <f t="shared" ref="I499:I562" si="109">+IF(E499=0,"",E499/E$371)</f>
        <v>9.0033312325560458E-5</v>
      </c>
      <c r="J499" s="17">
        <f t="shared" ref="J499:J562" si="110">+IF(F499=0,"",F499/F$371)</f>
        <v>2.4489795918367346E-3</v>
      </c>
      <c r="K499" s="17">
        <f t="shared" si="105"/>
        <v>-0.83333333333333337</v>
      </c>
      <c r="L499" s="17">
        <f t="shared" si="106"/>
        <v>-0.76923076923076927</v>
      </c>
      <c r="M499" s="17">
        <f t="shared" ref="M499:M562" si="111">+IF(OR(AND(G499=""),(K499="")),"",G499*K499)</f>
        <v>-3.1794480478188991E-4</v>
      </c>
      <c r="N499" s="23">
        <f t="shared" ref="N499:N562" si="112">+IF(OR(AND(H499=""),(L499="")),"",H499*L499)</f>
        <v>-5.8689272905119013E-3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>
        <v>0</v>
      </c>
      <c r="D501" s="16">
        <v>1</v>
      </c>
      <c r="E501" s="16"/>
      <c r="F501" s="16"/>
      <c r="G501" s="17" t="str">
        <f t="shared" si="107"/>
        <v/>
      </c>
      <c r="H501" s="17">
        <f t="shared" si="108"/>
        <v>6.5210303227910006E-5</v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>
        <f t="shared" si="114"/>
        <v>-1</v>
      </c>
      <c r="M501" s="17" t="str">
        <f t="shared" si="111"/>
        <v/>
      </c>
      <c r="N501" s="23">
        <f t="shared" si="112"/>
        <v>-6.5210303227910006E-5</v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>
        <v>0</v>
      </c>
      <c r="D503" s="16">
        <v>2</v>
      </c>
      <c r="E503" s="16"/>
      <c r="F503" s="16"/>
      <c r="G503" s="17" t="str">
        <f t="shared" si="107"/>
        <v/>
      </c>
      <c r="H503" s="17">
        <f t="shared" si="108"/>
        <v>1.3042060645582001E-4</v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>
        <f t="shared" si="114"/>
        <v>-1</v>
      </c>
      <c r="M503" s="17" t="str">
        <f t="shared" si="111"/>
        <v/>
      </c>
      <c r="N503" s="23">
        <f t="shared" si="112"/>
        <v>-1.3042060645582001E-4</v>
      </c>
    </row>
    <row r="504" spans="1:14" x14ac:dyDescent="0.2">
      <c r="A504" s="15"/>
      <c r="B504" s="30" t="s">
        <v>472</v>
      </c>
      <c r="C504" s="27">
        <v>0</v>
      </c>
      <c r="D504" s="16">
        <v>7</v>
      </c>
      <c r="E504" s="16">
        <v>0</v>
      </c>
      <c r="F504" s="16">
        <v>3</v>
      </c>
      <c r="G504" s="17" t="str">
        <f t="shared" si="107"/>
        <v/>
      </c>
      <c r="H504" s="17">
        <f t="shared" si="108"/>
        <v>4.5647212259537008E-4</v>
      </c>
      <c r="I504" s="17" t="str">
        <f t="shared" si="109"/>
        <v/>
      </c>
      <c r="J504" s="17">
        <f t="shared" si="110"/>
        <v>2.7210884353741496E-4</v>
      </c>
      <c r="K504" s="17" t="str">
        <f t="shared" si="113"/>
        <v xml:space="preserve"> </v>
      </c>
      <c r="L504" s="17">
        <f t="shared" si="114"/>
        <v>-0.5714285714285714</v>
      </c>
      <c r="M504" s="17" t="str">
        <f t="shared" si="111"/>
        <v/>
      </c>
      <c r="N504" s="23">
        <f t="shared" si="112"/>
        <v>-2.6084121291164002E-4</v>
      </c>
    </row>
    <row r="505" spans="1:14" x14ac:dyDescent="0.2">
      <c r="A505" s="15"/>
      <c r="B505" s="30" t="s">
        <v>473</v>
      </c>
      <c r="C505" s="27">
        <v>0</v>
      </c>
      <c r="D505" s="16">
        <v>1</v>
      </c>
      <c r="E505" s="16"/>
      <c r="F505" s="16"/>
      <c r="G505" s="17" t="str">
        <f t="shared" si="107"/>
        <v/>
      </c>
      <c r="H505" s="17">
        <f t="shared" si="108"/>
        <v>6.5210303227910006E-5</v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>
        <f t="shared" si="114"/>
        <v>-1</v>
      </c>
      <c r="M505" s="17" t="str">
        <f t="shared" si="111"/>
        <v/>
      </c>
      <c r="N505" s="23">
        <f t="shared" si="112"/>
        <v>-6.5210303227910006E-5</v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6</v>
      </c>
      <c r="D507" s="16">
        <v>52</v>
      </c>
      <c r="E507" s="16">
        <v>1</v>
      </c>
      <c r="F507" s="16">
        <v>13</v>
      </c>
      <c r="G507" s="17">
        <f t="shared" si="107"/>
        <v>3.8153376573826786E-4</v>
      </c>
      <c r="H507" s="17">
        <f t="shared" si="108"/>
        <v>3.3909357678513206E-3</v>
      </c>
      <c r="I507" s="17">
        <f t="shared" si="109"/>
        <v>9.0033312325560458E-5</v>
      </c>
      <c r="J507" s="17">
        <f t="shared" si="110"/>
        <v>1.1791383219954649E-3</v>
      </c>
      <c r="K507" s="17">
        <f t="shared" si="113"/>
        <v>-0.83333333333333337</v>
      </c>
      <c r="L507" s="17">
        <f t="shared" si="114"/>
        <v>-0.75</v>
      </c>
      <c r="M507" s="17">
        <f t="shared" si="111"/>
        <v>-3.1794480478188991E-4</v>
      </c>
      <c r="N507" s="23">
        <f t="shared" si="112"/>
        <v>-2.5432018258884906E-3</v>
      </c>
    </row>
    <row r="508" spans="1:14" ht="25.5" x14ac:dyDescent="0.2">
      <c r="A508" s="15"/>
      <c r="B508" s="30" t="s">
        <v>476</v>
      </c>
      <c r="C508" s="27">
        <v>2</v>
      </c>
      <c r="D508" s="16">
        <v>4</v>
      </c>
      <c r="E508" s="16">
        <v>1</v>
      </c>
      <c r="F508" s="16">
        <v>2</v>
      </c>
      <c r="G508" s="17">
        <f t="shared" si="107"/>
        <v>1.2717792191275595E-4</v>
      </c>
      <c r="H508" s="17">
        <f t="shared" si="108"/>
        <v>2.6084121291164002E-4</v>
      </c>
      <c r="I508" s="17">
        <f t="shared" si="109"/>
        <v>9.0033312325560458E-5</v>
      </c>
      <c r="J508" s="17">
        <f t="shared" si="110"/>
        <v>1.8140589569160998E-4</v>
      </c>
      <c r="K508" s="17">
        <f t="shared" si="113"/>
        <v>-0.5</v>
      </c>
      <c r="L508" s="17">
        <f t="shared" si="114"/>
        <v>-0.5</v>
      </c>
      <c r="M508" s="17">
        <f t="shared" si="111"/>
        <v>-6.3588960956377977E-5</v>
      </c>
      <c r="N508" s="23">
        <f t="shared" si="112"/>
        <v>-1.3042060645582001E-4</v>
      </c>
    </row>
    <row r="509" spans="1:14" x14ac:dyDescent="0.2">
      <c r="A509" s="15"/>
      <c r="B509" s="30" t="s">
        <v>477</v>
      </c>
      <c r="C509" s="27">
        <v>0</v>
      </c>
      <c r="D509" s="16">
        <v>5</v>
      </c>
      <c r="E509" s="16">
        <v>2</v>
      </c>
      <c r="F509" s="16">
        <v>2</v>
      </c>
      <c r="G509" s="17" t="str">
        <f t="shared" si="107"/>
        <v/>
      </c>
      <c r="H509" s="17">
        <f t="shared" si="108"/>
        <v>3.2605151613955004E-4</v>
      </c>
      <c r="I509" s="17">
        <f t="shared" si="109"/>
        <v>1.8006662465112092E-4</v>
      </c>
      <c r="J509" s="17">
        <f t="shared" si="110"/>
        <v>1.8140589569160998E-4</v>
      </c>
      <c r="K509" s="17">
        <f t="shared" si="113"/>
        <v>1</v>
      </c>
      <c r="L509" s="17">
        <f t="shared" si="114"/>
        <v>-0.6</v>
      </c>
      <c r="M509" s="17" t="str">
        <f t="shared" si="111"/>
        <v/>
      </c>
      <c r="N509" s="23">
        <f t="shared" si="112"/>
        <v>-1.9563090968373003E-4</v>
      </c>
    </row>
    <row r="510" spans="1:14" x14ac:dyDescent="0.2">
      <c r="A510" s="15"/>
      <c r="B510" s="30" t="s">
        <v>478</v>
      </c>
      <c r="C510" s="27">
        <v>7</v>
      </c>
      <c r="D510" s="16">
        <v>13</v>
      </c>
      <c r="E510" s="16">
        <v>3</v>
      </c>
      <c r="F510" s="16">
        <v>1</v>
      </c>
      <c r="G510" s="17">
        <f t="shared" si="107"/>
        <v>4.4512272669464581E-4</v>
      </c>
      <c r="H510" s="17">
        <f t="shared" si="108"/>
        <v>8.4773394196283015E-4</v>
      </c>
      <c r="I510" s="17">
        <f t="shared" si="109"/>
        <v>2.7009993697668135E-4</v>
      </c>
      <c r="J510" s="17">
        <f t="shared" si="110"/>
        <v>9.0702947845804991E-5</v>
      </c>
      <c r="K510" s="17">
        <f t="shared" si="113"/>
        <v>-0.5714285714285714</v>
      </c>
      <c r="L510" s="17">
        <f t="shared" si="114"/>
        <v>-0.92307692307692313</v>
      </c>
      <c r="M510" s="17">
        <f t="shared" si="111"/>
        <v>-2.5435584382551185E-4</v>
      </c>
      <c r="N510" s="23">
        <f t="shared" si="112"/>
        <v>-7.8252363873492013E-4</v>
      </c>
    </row>
    <row r="511" spans="1:14" x14ac:dyDescent="0.2">
      <c r="A511" s="15"/>
      <c r="B511" s="30" t="s">
        <v>479</v>
      </c>
      <c r="C511" s="27">
        <v>2</v>
      </c>
      <c r="D511" s="16">
        <v>1</v>
      </c>
      <c r="E511" s="16">
        <v>0</v>
      </c>
      <c r="F511" s="16">
        <v>3</v>
      </c>
      <c r="G511" s="17">
        <f t="shared" si="107"/>
        <v>1.2717792191275595E-4</v>
      </c>
      <c r="H511" s="17">
        <f t="shared" si="108"/>
        <v>6.5210303227910006E-5</v>
      </c>
      <c r="I511" s="17" t="str">
        <f t="shared" si="109"/>
        <v/>
      </c>
      <c r="J511" s="17">
        <f t="shared" si="110"/>
        <v>2.7210884353741496E-4</v>
      </c>
      <c r="K511" s="17">
        <f t="shared" si="113"/>
        <v>-1</v>
      </c>
      <c r="L511" s="17">
        <f t="shared" si="114"/>
        <v>2</v>
      </c>
      <c r="M511" s="17">
        <f t="shared" si="111"/>
        <v>-1.2717792191275595E-4</v>
      </c>
      <c r="N511" s="23">
        <f t="shared" si="112"/>
        <v>1.3042060645582001E-4</v>
      </c>
    </row>
    <row r="512" spans="1:14" x14ac:dyDescent="0.2">
      <c r="A512" s="15"/>
      <c r="B512" s="30" t="s">
        <v>480</v>
      </c>
      <c r="C512" s="27">
        <v>2</v>
      </c>
      <c r="D512" s="16">
        <v>25</v>
      </c>
      <c r="E512" s="16">
        <v>3</v>
      </c>
      <c r="F512" s="16">
        <v>25</v>
      </c>
      <c r="G512" s="17">
        <f t="shared" si="107"/>
        <v>1.2717792191275595E-4</v>
      </c>
      <c r="H512" s="17">
        <f t="shared" si="108"/>
        <v>1.6302575806977503E-3</v>
      </c>
      <c r="I512" s="17">
        <f t="shared" si="109"/>
        <v>2.7009993697668135E-4</v>
      </c>
      <c r="J512" s="17">
        <f t="shared" si="110"/>
        <v>2.2675736961451248E-3</v>
      </c>
      <c r="K512" s="17">
        <f t="shared" si="113"/>
        <v>0.5</v>
      </c>
      <c r="L512" s="17">
        <f t="shared" si="114"/>
        <v>0</v>
      </c>
      <c r="M512" s="17">
        <f t="shared" si="111"/>
        <v>6.3588960956377977E-5</v>
      </c>
      <c r="N512" s="23">
        <f t="shared" si="112"/>
        <v>0</v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5</v>
      </c>
      <c r="D514" s="16">
        <v>32</v>
      </c>
      <c r="E514" s="16">
        <v>1</v>
      </c>
      <c r="F514" s="16">
        <v>10</v>
      </c>
      <c r="G514" s="17">
        <f t="shared" si="107"/>
        <v>3.1794480478188986E-4</v>
      </c>
      <c r="H514" s="17">
        <f t="shared" si="108"/>
        <v>2.0867297032931202E-3</v>
      </c>
      <c r="I514" s="17">
        <f t="shared" si="109"/>
        <v>9.0033312325560458E-5</v>
      </c>
      <c r="J514" s="17">
        <f t="shared" si="110"/>
        <v>9.0702947845804993E-4</v>
      </c>
      <c r="K514" s="17">
        <f t="shared" si="113"/>
        <v>-0.8</v>
      </c>
      <c r="L514" s="17">
        <f t="shared" si="114"/>
        <v>-0.6875</v>
      </c>
      <c r="M514" s="17">
        <f t="shared" si="111"/>
        <v>-2.5435584382551191E-4</v>
      </c>
      <c r="N514" s="23">
        <f t="shared" si="112"/>
        <v>-1.4346266710140202E-3</v>
      </c>
    </row>
    <row r="515" spans="1:14" x14ac:dyDescent="0.2">
      <c r="A515" s="15"/>
      <c r="B515" s="30" t="s">
        <v>483</v>
      </c>
      <c r="C515" s="27">
        <v>0</v>
      </c>
      <c r="D515" s="16">
        <v>1</v>
      </c>
      <c r="E515" s="16">
        <v>1</v>
      </c>
      <c r="F515" s="16">
        <v>0</v>
      </c>
      <c r="G515" s="17" t="str">
        <f t="shared" si="107"/>
        <v/>
      </c>
      <c r="H515" s="17">
        <f t="shared" si="108"/>
        <v>6.5210303227910006E-5</v>
      </c>
      <c r="I515" s="17">
        <f t="shared" si="109"/>
        <v>9.0033312325560458E-5</v>
      </c>
      <c r="J515" s="17" t="str">
        <f t="shared" si="110"/>
        <v/>
      </c>
      <c r="K515" s="17">
        <f t="shared" si="113"/>
        <v>1</v>
      </c>
      <c r="L515" s="17">
        <f t="shared" si="114"/>
        <v>-1</v>
      </c>
      <c r="M515" s="17" t="str">
        <f t="shared" si="111"/>
        <v/>
      </c>
      <c r="N515" s="23">
        <f t="shared" si="112"/>
        <v>-6.5210303227910006E-5</v>
      </c>
    </row>
    <row r="516" spans="1:14" x14ac:dyDescent="0.2">
      <c r="A516" s="15"/>
      <c r="B516" s="30" t="s">
        <v>484</v>
      </c>
      <c r="C516" s="27">
        <v>0</v>
      </c>
      <c r="D516" s="16">
        <v>2</v>
      </c>
      <c r="E516" s="16"/>
      <c r="F516" s="16"/>
      <c r="G516" s="17" t="str">
        <f t="shared" si="107"/>
        <v/>
      </c>
      <c r="H516" s="17">
        <f t="shared" si="108"/>
        <v>1.3042060645582001E-4</v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>
        <f t="shared" si="114"/>
        <v>-1</v>
      </c>
      <c r="M516" s="17" t="str">
        <f t="shared" si="111"/>
        <v/>
      </c>
      <c r="N516" s="23">
        <f t="shared" si="112"/>
        <v>-1.3042060645582001E-4</v>
      </c>
    </row>
    <row r="517" spans="1:14" x14ac:dyDescent="0.2">
      <c r="A517" s="15"/>
      <c r="B517" s="30" t="s">
        <v>485</v>
      </c>
      <c r="C517" s="27">
        <v>0</v>
      </c>
      <c r="D517" s="16">
        <v>13</v>
      </c>
      <c r="E517" s="16">
        <v>2</v>
      </c>
      <c r="F517" s="16">
        <v>8</v>
      </c>
      <c r="G517" s="17" t="str">
        <f t="shared" si="107"/>
        <v/>
      </c>
      <c r="H517" s="17">
        <f t="shared" si="108"/>
        <v>8.4773394196283015E-4</v>
      </c>
      <c r="I517" s="17">
        <f t="shared" si="109"/>
        <v>1.8006662465112092E-4</v>
      </c>
      <c r="J517" s="17">
        <f t="shared" si="110"/>
        <v>7.2562358276643992E-4</v>
      </c>
      <c r="K517" s="17">
        <f t="shared" si="113"/>
        <v>1</v>
      </c>
      <c r="L517" s="17">
        <f t="shared" si="114"/>
        <v>-0.38461538461538464</v>
      </c>
      <c r="M517" s="17" t="str">
        <f t="shared" si="111"/>
        <v/>
      </c>
      <c r="N517" s="23">
        <f t="shared" si="112"/>
        <v>-3.260515161395501E-4</v>
      </c>
    </row>
    <row r="518" spans="1:14" x14ac:dyDescent="0.2">
      <c r="A518" s="15"/>
      <c r="B518" s="30" t="s">
        <v>486</v>
      </c>
      <c r="C518" s="27">
        <v>0</v>
      </c>
      <c r="D518" s="16">
        <v>37</v>
      </c>
      <c r="E518" s="16">
        <v>7</v>
      </c>
      <c r="F518" s="16">
        <v>52</v>
      </c>
      <c r="G518" s="17" t="str">
        <f t="shared" si="107"/>
        <v/>
      </c>
      <c r="H518" s="17">
        <f t="shared" si="108"/>
        <v>2.4127812194326705E-3</v>
      </c>
      <c r="I518" s="17">
        <f t="shared" si="109"/>
        <v>6.3023318627892318E-4</v>
      </c>
      <c r="J518" s="17">
        <f t="shared" si="110"/>
        <v>4.7165532879818598E-3</v>
      </c>
      <c r="K518" s="17">
        <f t="shared" si="113"/>
        <v>1</v>
      </c>
      <c r="L518" s="17">
        <f t="shared" si="114"/>
        <v>0.40540540540540543</v>
      </c>
      <c r="M518" s="17" t="str">
        <f t="shared" si="111"/>
        <v/>
      </c>
      <c r="N518" s="23">
        <f t="shared" si="112"/>
        <v>9.781545484186503E-4</v>
      </c>
    </row>
    <row r="519" spans="1:14" ht="22.5" customHeight="1" x14ac:dyDescent="0.2">
      <c r="A519" s="15"/>
      <c r="B519" s="30" t="s">
        <v>487</v>
      </c>
      <c r="C519" s="27">
        <v>0</v>
      </c>
      <c r="D519" s="16">
        <v>1</v>
      </c>
      <c r="E519" s="16"/>
      <c r="F519" s="16"/>
      <c r="G519" s="17" t="str">
        <f t="shared" si="107"/>
        <v/>
      </c>
      <c r="H519" s="17">
        <f t="shared" si="108"/>
        <v>6.5210303227910006E-5</v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>
        <f t="shared" si="114"/>
        <v>-1</v>
      </c>
      <c r="M519" s="17" t="str">
        <f t="shared" si="111"/>
        <v/>
      </c>
      <c r="N519" s="23">
        <f t="shared" si="112"/>
        <v>-6.5210303227910006E-5</v>
      </c>
    </row>
    <row r="520" spans="1:14" ht="25.5" x14ac:dyDescent="0.2">
      <c r="A520" s="15"/>
      <c r="B520" s="30" t="s">
        <v>488</v>
      </c>
      <c r="C520" s="27">
        <v>1</v>
      </c>
      <c r="D520" s="16">
        <v>7</v>
      </c>
      <c r="E520" s="16">
        <v>0</v>
      </c>
      <c r="F520" s="16">
        <v>3</v>
      </c>
      <c r="G520" s="17">
        <f t="shared" si="107"/>
        <v>6.3588960956377977E-5</v>
      </c>
      <c r="H520" s="17">
        <f t="shared" si="108"/>
        <v>4.5647212259537008E-4</v>
      </c>
      <c r="I520" s="17" t="str">
        <f t="shared" si="109"/>
        <v/>
      </c>
      <c r="J520" s="17">
        <f t="shared" si="110"/>
        <v>2.7210884353741496E-4</v>
      </c>
      <c r="K520" s="17">
        <f t="shared" si="113"/>
        <v>-1</v>
      </c>
      <c r="L520" s="17">
        <f t="shared" si="114"/>
        <v>-0.5714285714285714</v>
      </c>
      <c r="M520" s="17">
        <f t="shared" si="111"/>
        <v>-6.3588960956377977E-5</v>
      </c>
      <c r="N520" s="23">
        <f t="shared" si="112"/>
        <v>-2.6084121291164002E-4</v>
      </c>
    </row>
    <row r="521" spans="1:14" x14ac:dyDescent="0.2">
      <c r="A521" s="15"/>
      <c r="B521" s="30" t="s">
        <v>489</v>
      </c>
      <c r="C521" s="27">
        <v>0</v>
      </c>
      <c r="D521" s="16">
        <v>1</v>
      </c>
      <c r="E521" s="16"/>
      <c r="F521" s="16"/>
      <c r="G521" s="17" t="str">
        <f t="shared" si="107"/>
        <v/>
      </c>
      <c r="H521" s="17">
        <f t="shared" si="108"/>
        <v>6.5210303227910006E-5</v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>
        <f t="shared" si="114"/>
        <v>-1</v>
      </c>
      <c r="M521" s="17" t="str">
        <f t="shared" si="111"/>
        <v/>
      </c>
      <c r="N521" s="23">
        <f t="shared" si="112"/>
        <v>-6.5210303227910006E-5</v>
      </c>
    </row>
    <row r="522" spans="1:14" ht="25.5" x14ac:dyDescent="0.2">
      <c r="A522" s="15"/>
      <c r="B522" s="30" t="s">
        <v>490</v>
      </c>
      <c r="C522" s="27">
        <v>5</v>
      </c>
      <c r="D522" s="16">
        <v>9</v>
      </c>
      <c r="E522" s="16">
        <v>2</v>
      </c>
      <c r="F522" s="16">
        <v>0</v>
      </c>
      <c r="G522" s="17">
        <f t="shared" si="107"/>
        <v>3.1794480478188986E-4</v>
      </c>
      <c r="H522" s="17">
        <f t="shared" si="108"/>
        <v>5.8689272905119007E-4</v>
      </c>
      <c r="I522" s="17">
        <f t="shared" si="109"/>
        <v>1.8006662465112092E-4</v>
      </c>
      <c r="J522" s="17" t="str">
        <f t="shared" si="110"/>
        <v/>
      </c>
      <c r="K522" s="17">
        <f t="shared" si="113"/>
        <v>-0.6</v>
      </c>
      <c r="L522" s="17">
        <f t="shared" si="114"/>
        <v>-1</v>
      </c>
      <c r="M522" s="17">
        <f t="shared" si="111"/>
        <v>-1.907668828691339E-4</v>
      </c>
      <c r="N522" s="23">
        <f t="shared" si="112"/>
        <v>-5.8689272905119007E-4</v>
      </c>
    </row>
    <row r="523" spans="1:14" x14ac:dyDescent="0.2">
      <c r="A523" s="15"/>
      <c r="B523" s="30" t="s">
        <v>491</v>
      </c>
      <c r="C523" s="27">
        <v>9</v>
      </c>
      <c r="D523" s="16">
        <v>23</v>
      </c>
      <c r="E523" s="16">
        <v>19</v>
      </c>
      <c r="F523" s="16">
        <v>13</v>
      </c>
      <c r="G523" s="17">
        <f t="shared" si="107"/>
        <v>5.7230064860740171E-4</v>
      </c>
      <c r="H523" s="17">
        <f t="shared" si="108"/>
        <v>1.4998369742419302E-3</v>
      </c>
      <c r="I523" s="17">
        <f t="shared" si="109"/>
        <v>1.7106329341856487E-3</v>
      </c>
      <c r="J523" s="17">
        <f t="shared" si="110"/>
        <v>1.1791383219954649E-3</v>
      </c>
      <c r="K523" s="17">
        <f t="shared" si="113"/>
        <v>1.1111111111111112</v>
      </c>
      <c r="L523" s="17">
        <f t="shared" si="114"/>
        <v>-0.43478260869565216</v>
      </c>
      <c r="M523" s="17">
        <f t="shared" si="111"/>
        <v>6.3588960956377971E-4</v>
      </c>
      <c r="N523" s="23">
        <f t="shared" si="112"/>
        <v>-6.5210303227910009E-4</v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>
        <v>1</v>
      </c>
      <c r="D525" s="16">
        <v>3</v>
      </c>
      <c r="E525" s="16">
        <v>0</v>
      </c>
      <c r="F525" s="16">
        <v>2</v>
      </c>
      <c r="G525" s="17">
        <f t="shared" si="107"/>
        <v>6.3588960956377977E-5</v>
      </c>
      <c r="H525" s="17">
        <f t="shared" si="108"/>
        <v>1.9563090968373003E-4</v>
      </c>
      <c r="I525" s="17" t="str">
        <f t="shared" si="109"/>
        <v/>
      </c>
      <c r="J525" s="17">
        <f t="shared" si="110"/>
        <v>1.8140589569160998E-4</v>
      </c>
      <c r="K525" s="17">
        <f t="shared" si="113"/>
        <v>-1</v>
      </c>
      <c r="L525" s="17">
        <f t="shared" si="114"/>
        <v>-0.33333333333333331</v>
      </c>
      <c r="M525" s="17">
        <f t="shared" si="111"/>
        <v>-6.3588960956377977E-5</v>
      </c>
      <c r="N525" s="23">
        <f t="shared" si="112"/>
        <v>-6.5210303227910006E-5</v>
      </c>
    </row>
    <row r="526" spans="1:14" ht="25.5" x14ac:dyDescent="0.2">
      <c r="A526" s="15"/>
      <c r="B526" s="30" t="s">
        <v>494</v>
      </c>
      <c r="C526" s="27">
        <v>41</v>
      </c>
      <c r="D526" s="16">
        <v>20</v>
      </c>
      <c r="E526" s="16">
        <v>6</v>
      </c>
      <c r="F526" s="16">
        <v>73</v>
      </c>
      <c r="G526" s="17">
        <f t="shared" si="107"/>
        <v>2.607147399211497E-3</v>
      </c>
      <c r="H526" s="17">
        <f t="shared" si="108"/>
        <v>1.3042060645582002E-3</v>
      </c>
      <c r="I526" s="17">
        <f t="shared" si="109"/>
        <v>5.4019987395336269E-4</v>
      </c>
      <c r="J526" s="17">
        <f t="shared" si="110"/>
        <v>6.6213151927437645E-3</v>
      </c>
      <c r="K526" s="17">
        <f t="shared" si="113"/>
        <v>-0.85365853658536583</v>
      </c>
      <c r="L526" s="17">
        <f t="shared" si="114"/>
        <v>2.65</v>
      </c>
      <c r="M526" s="17">
        <f t="shared" si="111"/>
        <v>-2.2256136334732292E-3</v>
      </c>
      <c r="N526" s="23">
        <f t="shared" si="112"/>
        <v>3.4561460710792304E-3</v>
      </c>
    </row>
    <row r="527" spans="1:14" ht="25.5" x14ac:dyDescent="0.2">
      <c r="A527" s="15"/>
      <c r="B527" s="30" t="s">
        <v>495</v>
      </c>
      <c r="C527" s="27">
        <v>1</v>
      </c>
      <c r="D527" s="16">
        <v>3</v>
      </c>
      <c r="E527" s="16">
        <v>2</v>
      </c>
      <c r="F527" s="16">
        <v>0</v>
      </c>
      <c r="G527" s="17">
        <f t="shared" si="107"/>
        <v>6.3588960956377977E-5</v>
      </c>
      <c r="H527" s="17">
        <f t="shared" si="108"/>
        <v>1.9563090968373003E-4</v>
      </c>
      <c r="I527" s="17">
        <f t="shared" si="109"/>
        <v>1.8006662465112092E-4</v>
      </c>
      <c r="J527" s="17" t="str">
        <f t="shared" si="110"/>
        <v/>
      </c>
      <c r="K527" s="17">
        <f t="shared" si="113"/>
        <v>1</v>
      </c>
      <c r="L527" s="17">
        <f t="shared" si="114"/>
        <v>-1</v>
      </c>
      <c r="M527" s="17">
        <f t="shared" si="111"/>
        <v>6.3588960956377977E-5</v>
      </c>
      <c r="N527" s="23">
        <f t="shared" si="112"/>
        <v>-1.9563090968373003E-4</v>
      </c>
    </row>
    <row r="528" spans="1:14" x14ac:dyDescent="0.2">
      <c r="A528" s="15"/>
      <c r="B528" s="30" t="s">
        <v>496</v>
      </c>
      <c r="C528" s="27">
        <v>0</v>
      </c>
      <c r="D528" s="16">
        <v>11</v>
      </c>
      <c r="E528" s="16">
        <v>2</v>
      </c>
      <c r="F528" s="16">
        <v>26</v>
      </c>
      <c r="G528" s="17" t="str">
        <f t="shared" si="107"/>
        <v/>
      </c>
      <c r="H528" s="17">
        <f t="shared" si="108"/>
        <v>7.1731333550701011E-4</v>
      </c>
      <c r="I528" s="17">
        <f t="shared" si="109"/>
        <v>1.8006662465112092E-4</v>
      </c>
      <c r="J528" s="17">
        <f t="shared" si="110"/>
        <v>2.3582766439909299E-3</v>
      </c>
      <c r="K528" s="17">
        <f t="shared" si="113"/>
        <v>1</v>
      </c>
      <c r="L528" s="17">
        <f t="shared" si="114"/>
        <v>1.3636363636363635</v>
      </c>
      <c r="M528" s="17" t="str">
        <f t="shared" si="111"/>
        <v/>
      </c>
      <c r="N528" s="23">
        <f t="shared" si="112"/>
        <v>9.7815454841865008E-4</v>
      </c>
    </row>
    <row r="529" spans="1:14" x14ac:dyDescent="0.2">
      <c r="A529" s="15" t="s">
        <v>72</v>
      </c>
      <c r="B529" s="30" t="s">
        <v>497</v>
      </c>
      <c r="C529" s="27"/>
      <c r="D529" s="16"/>
      <c r="E529" s="16">
        <v>0</v>
      </c>
      <c r="F529" s="16">
        <v>1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>
        <f t="shared" si="110"/>
        <v>9.0702947845804991E-5</v>
      </c>
      <c r="K529" s="17" t="str">
        <f t="shared" si="113"/>
        <v xml:space="preserve"> </v>
      </c>
      <c r="L529" s="17">
        <f t="shared" si="114"/>
        <v>1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>
        <v>2</v>
      </c>
      <c r="D530" s="16">
        <v>5</v>
      </c>
      <c r="E530" s="16">
        <v>13</v>
      </c>
      <c r="F530" s="16">
        <v>11</v>
      </c>
      <c r="G530" s="17">
        <f t="shared" si="107"/>
        <v>1.2717792191275595E-4</v>
      </c>
      <c r="H530" s="17">
        <f t="shared" si="108"/>
        <v>3.2605151613955004E-4</v>
      </c>
      <c r="I530" s="17">
        <f t="shared" si="109"/>
        <v>1.170433060232286E-3</v>
      </c>
      <c r="J530" s="17">
        <f t="shared" si="110"/>
        <v>9.9773242630385494E-4</v>
      </c>
      <c r="K530" s="17">
        <f t="shared" si="113"/>
        <v>5.5</v>
      </c>
      <c r="L530" s="17">
        <f t="shared" si="114"/>
        <v>1.2</v>
      </c>
      <c r="M530" s="17">
        <f t="shared" si="111"/>
        <v>6.9947857052015771E-4</v>
      </c>
      <c r="N530" s="23">
        <f t="shared" si="112"/>
        <v>3.9126181936746006E-4</v>
      </c>
    </row>
    <row r="531" spans="1:14" ht="25.5" x14ac:dyDescent="0.2">
      <c r="A531" s="15"/>
      <c r="B531" s="30" t="s">
        <v>499</v>
      </c>
      <c r="C531" s="27"/>
      <c r="D531" s="16"/>
      <c r="E531" s="16">
        <v>0</v>
      </c>
      <c r="F531" s="16">
        <v>1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>
        <f t="shared" si="110"/>
        <v>9.0702947845804991E-5</v>
      </c>
      <c r="K531" s="17" t="str">
        <f t="shared" si="113"/>
        <v xml:space="preserve"> </v>
      </c>
      <c r="L531" s="17">
        <f t="shared" si="114"/>
        <v>1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>
        <v>1</v>
      </c>
      <c r="D533" s="16">
        <v>2</v>
      </c>
      <c r="E533" s="16">
        <v>2</v>
      </c>
      <c r="F533" s="16">
        <v>0</v>
      </c>
      <c r="G533" s="17">
        <f t="shared" si="107"/>
        <v>6.3588960956377977E-5</v>
      </c>
      <c r="H533" s="17">
        <f t="shared" si="108"/>
        <v>1.3042060645582001E-4</v>
      </c>
      <c r="I533" s="17">
        <f t="shared" si="109"/>
        <v>1.8006662465112092E-4</v>
      </c>
      <c r="J533" s="17" t="str">
        <f t="shared" si="110"/>
        <v/>
      </c>
      <c r="K533" s="17">
        <f t="shared" si="113"/>
        <v>1</v>
      </c>
      <c r="L533" s="17">
        <f t="shared" si="114"/>
        <v>-1</v>
      </c>
      <c r="M533" s="17">
        <f t="shared" si="111"/>
        <v>6.3588960956377977E-5</v>
      </c>
      <c r="N533" s="23">
        <f t="shared" si="112"/>
        <v>-1.3042060645582001E-4</v>
      </c>
    </row>
    <row r="534" spans="1:14" ht="25.5" x14ac:dyDescent="0.2">
      <c r="A534" s="15"/>
      <c r="B534" s="30" t="s">
        <v>502</v>
      </c>
      <c r="C534" s="27"/>
      <c r="D534" s="16"/>
      <c r="E534" s="16">
        <v>0</v>
      </c>
      <c r="F534" s="16">
        <v>1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>
        <f t="shared" si="110"/>
        <v>9.0702947845804991E-5</v>
      </c>
      <c r="K534" s="17" t="str">
        <f t="shared" si="113"/>
        <v xml:space="preserve"> </v>
      </c>
      <c r="L534" s="17">
        <f t="shared" si="114"/>
        <v>1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>
        <v>9</v>
      </c>
      <c r="D535" s="16">
        <v>4</v>
      </c>
      <c r="E535" s="16">
        <v>17</v>
      </c>
      <c r="F535" s="16">
        <v>8</v>
      </c>
      <c r="G535" s="17">
        <f t="shared" si="107"/>
        <v>5.7230064860740171E-4</v>
      </c>
      <c r="H535" s="17">
        <f t="shared" si="108"/>
        <v>2.6084121291164002E-4</v>
      </c>
      <c r="I535" s="17">
        <f t="shared" si="109"/>
        <v>1.5305663095345277E-3</v>
      </c>
      <c r="J535" s="17">
        <f t="shared" si="110"/>
        <v>7.2562358276643992E-4</v>
      </c>
      <c r="K535" s="17">
        <f t="shared" si="113"/>
        <v>0.88888888888888884</v>
      </c>
      <c r="L535" s="17">
        <f t="shared" si="114"/>
        <v>1</v>
      </c>
      <c r="M535" s="17">
        <f t="shared" si="111"/>
        <v>5.087116876510237E-4</v>
      </c>
      <c r="N535" s="23">
        <f t="shared" si="112"/>
        <v>2.6084121291164002E-4</v>
      </c>
    </row>
    <row r="536" spans="1:14" x14ac:dyDescent="0.2">
      <c r="A536" s="15"/>
      <c r="B536" s="30" t="s">
        <v>504</v>
      </c>
      <c r="C536" s="27">
        <v>7</v>
      </c>
      <c r="D536" s="16">
        <v>5</v>
      </c>
      <c r="E536" s="16">
        <v>10</v>
      </c>
      <c r="F536" s="16">
        <v>4</v>
      </c>
      <c r="G536" s="17">
        <f t="shared" si="107"/>
        <v>4.4512272669464581E-4</v>
      </c>
      <c r="H536" s="17">
        <f t="shared" si="108"/>
        <v>3.2605151613955004E-4</v>
      </c>
      <c r="I536" s="17">
        <f t="shared" si="109"/>
        <v>9.0033312325560452E-4</v>
      </c>
      <c r="J536" s="17">
        <f t="shared" si="110"/>
        <v>3.6281179138321996E-4</v>
      </c>
      <c r="K536" s="17">
        <f t="shared" si="113"/>
        <v>0.42857142857142855</v>
      </c>
      <c r="L536" s="17">
        <f t="shared" si="114"/>
        <v>-0.2</v>
      </c>
      <c r="M536" s="17">
        <f t="shared" si="111"/>
        <v>1.907668828691339E-4</v>
      </c>
      <c r="N536" s="23">
        <f t="shared" si="112"/>
        <v>-6.5210303227910006E-5</v>
      </c>
    </row>
    <row r="537" spans="1:14" ht="25.5" x14ac:dyDescent="0.2">
      <c r="A537" s="15"/>
      <c r="B537" s="30" t="s">
        <v>505</v>
      </c>
      <c r="C537" s="27">
        <v>1</v>
      </c>
      <c r="D537" s="16">
        <v>8</v>
      </c>
      <c r="E537" s="16">
        <v>2</v>
      </c>
      <c r="F537" s="16">
        <v>10</v>
      </c>
      <c r="G537" s="17">
        <f t="shared" si="107"/>
        <v>6.3588960956377977E-5</v>
      </c>
      <c r="H537" s="17">
        <f t="shared" si="108"/>
        <v>5.2168242582328005E-4</v>
      </c>
      <c r="I537" s="17">
        <f t="shared" si="109"/>
        <v>1.8006662465112092E-4</v>
      </c>
      <c r="J537" s="17">
        <f t="shared" si="110"/>
        <v>9.0702947845804993E-4</v>
      </c>
      <c r="K537" s="17">
        <f t="shared" si="113"/>
        <v>1</v>
      </c>
      <c r="L537" s="17">
        <f t="shared" si="114"/>
        <v>0.25</v>
      </c>
      <c r="M537" s="17">
        <f t="shared" si="111"/>
        <v>6.3588960956377977E-5</v>
      </c>
      <c r="N537" s="23">
        <f t="shared" si="112"/>
        <v>1.3042060645582001E-4</v>
      </c>
    </row>
    <row r="538" spans="1:14" x14ac:dyDescent="0.2">
      <c r="A538" s="15"/>
      <c r="B538" s="30" t="s">
        <v>506</v>
      </c>
      <c r="C538" s="27">
        <v>1</v>
      </c>
      <c r="D538" s="16">
        <v>8</v>
      </c>
      <c r="E538" s="16">
        <v>1</v>
      </c>
      <c r="F538" s="16">
        <v>0</v>
      </c>
      <c r="G538" s="17">
        <f t="shared" si="107"/>
        <v>6.3588960956377977E-5</v>
      </c>
      <c r="H538" s="17">
        <f t="shared" si="108"/>
        <v>5.2168242582328005E-4</v>
      </c>
      <c r="I538" s="17">
        <f t="shared" si="109"/>
        <v>9.0033312325560458E-5</v>
      </c>
      <c r="J538" s="17" t="str">
        <f t="shared" si="110"/>
        <v/>
      </c>
      <c r="K538" s="17">
        <f t="shared" si="113"/>
        <v>0</v>
      </c>
      <c r="L538" s="17">
        <f t="shared" si="114"/>
        <v>-1</v>
      </c>
      <c r="M538" s="17">
        <f t="shared" si="111"/>
        <v>0</v>
      </c>
      <c r="N538" s="23">
        <f t="shared" si="112"/>
        <v>-5.2168242582328005E-4</v>
      </c>
    </row>
    <row r="539" spans="1:14" x14ac:dyDescent="0.2">
      <c r="A539" s="15"/>
      <c r="B539" s="30" t="s">
        <v>507</v>
      </c>
      <c r="C539" s="27">
        <v>52</v>
      </c>
      <c r="D539" s="16">
        <v>28</v>
      </c>
      <c r="E539" s="16">
        <v>31</v>
      </c>
      <c r="F539" s="16">
        <v>24</v>
      </c>
      <c r="G539" s="17">
        <f t="shared" si="107"/>
        <v>3.3066259697316545E-3</v>
      </c>
      <c r="H539" s="17">
        <f t="shared" si="108"/>
        <v>1.8258884903814803E-3</v>
      </c>
      <c r="I539" s="17">
        <f t="shared" si="109"/>
        <v>2.7910326820923741E-3</v>
      </c>
      <c r="J539" s="17">
        <f t="shared" si="110"/>
        <v>2.1768707482993197E-3</v>
      </c>
      <c r="K539" s="17">
        <f t="shared" si="113"/>
        <v>-0.40384615384615385</v>
      </c>
      <c r="L539" s="17">
        <f t="shared" si="114"/>
        <v>-0.14285714285714285</v>
      </c>
      <c r="M539" s="17">
        <f t="shared" si="111"/>
        <v>-1.3353681800839373E-3</v>
      </c>
      <c r="N539" s="23">
        <f t="shared" si="112"/>
        <v>-2.6084121291164002E-4</v>
      </c>
    </row>
    <row r="540" spans="1:14" x14ac:dyDescent="0.2">
      <c r="A540" s="15"/>
      <c r="B540" s="30" t="s">
        <v>508</v>
      </c>
      <c r="C540" s="27">
        <v>41</v>
      </c>
      <c r="D540" s="16">
        <v>5</v>
      </c>
      <c r="E540" s="16">
        <v>56</v>
      </c>
      <c r="F540" s="16">
        <v>9</v>
      </c>
      <c r="G540" s="17">
        <f t="shared" si="107"/>
        <v>2.607147399211497E-3</v>
      </c>
      <c r="H540" s="17">
        <f t="shared" si="108"/>
        <v>3.2605151613955004E-4</v>
      </c>
      <c r="I540" s="17">
        <f t="shared" si="109"/>
        <v>5.0418654902313854E-3</v>
      </c>
      <c r="J540" s="17">
        <f t="shared" si="110"/>
        <v>8.1632653061224493E-4</v>
      </c>
      <c r="K540" s="17">
        <f t="shared" si="113"/>
        <v>0.36585365853658536</v>
      </c>
      <c r="L540" s="17">
        <f t="shared" si="114"/>
        <v>0.8</v>
      </c>
      <c r="M540" s="17">
        <f t="shared" si="111"/>
        <v>9.5383441434566962E-4</v>
      </c>
      <c r="N540" s="23">
        <f t="shared" si="112"/>
        <v>2.6084121291164002E-4</v>
      </c>
    </row>
    <row r="541" spans="1:14" ht="38.25" x14ac:dyDescent="0.2">
      <c r="A541" s="15"/>
      <c r="B541" s="30" t="s">
        <v>509</v>
      </c>
      <c r="C541" s="27">
        <v>6</v>
      </c>
      <c r="D541" s="16">
        <v>3</v>
      </c>
      <c r="E541" s="16">
        <v>4</v>
      </c>
      <c r="F541" s="16">
        <v>4</v>
      </c>
      <c r="G541" s="17">
        <f t="shared" si="107"/>
        <v>3.8153376573826786E-4</v>
      </c>
      <c r="H541" s="17">
        <f t="shared" si="108"/>
        <v>1.9563090968373003E-4</v>
      </c>
      <c r="I541" s="17">
        <f t="shared" si="109"/>
        <v>3.6013324930224183E-4</v>
      </c>
      <c r="J541" s="17">
        <f t="shared" si="110"/>
        <v>3.6281179138321996E-4</v>
      </c>
      <c r="K541" s="17">
        <f t="shared" si="113"/>
        <v>-0.33333333333333331</v>
      </c>
      <c r="L541" s="17">
        <f t="shared" si="114"/>
        <v>0.33333333333333331</v>
      </c>
      <c r="M541" s="17">
        <f t="shared" si="111"/>
        <v>-1.2717792191275595E-4</v>
      </c>
      <c r="N541" s="23">
        <f t="shared" si="112"/>
        <v>6.5210303227910006E-5</v>
      </c>
    </row>
    <row r="542" spans="1:14" x14ac:dyDescent="0.2">
      <c r="A542" s="15"/>
      <c r="B542" s="30" t="s">
        <v>510</v>
      </c>
      <c r="C542" s="27">
        <v>0</v>
      </c>
      <c r="D542" s="16">
        <v>1</v>
      </c>
      <c r="E542" s="16">
        <v>1</v>
      </c>
      <c r="F542" s="16">
        <v>3</v>
      </c>
      <c r="G542" s="17" t="str">
        <f t="shared" si="107"/>
        <v/>
      </c>
      <c r="H542" s="17">
        <f t="shared" si="108"/>
        <v>6.5210303227910006E-5</v>
      </c>
      <c r="I542" s="17">
        <f t="shared" si="109"/>
        <v>9.0033312325560458E-5</v>
      </c>
      <c r="J542" s="17">
        <f t="shared" si="110"/>
        <v>2.7210884353741496E-4</v>
      </c>
      <c r="K542" s="17">
        <f t="shared" si="113"/>
        <v>1</v>
      </c>
      <c r="L542" s="17">
        <f t="shared" si="114"/>
        <v>2</v>
      </c>
      <c r="M542" s="17" t="str">
        <f t="shared" si="111"/>
        <v/>
      </c>
      <c r="N542" s="23">
        <f t="shared" si="112"/>
        <v>1.3042060645582001E-4</v>
      </c>
    </row>
    <row r="543" spans="1:14" ht="25.5" x14ac:dyDescent="0.2">
      <c r="A543" s="15"/>
      <c r="B543" s="30" t="s">
        <v>511</v>
      </c>
      <c r="C543" s="27">
        <v>6</v>
      </c>
      <c r="D543" s="16">
        <v>3</v>
      </c>
      <c r="E543" s="16">
        <v>24</v>
      </c>
      <c r="F543" s="16">
        <v>2</v>
      </c>
      <c r="G543" s="17">
        <f t="shared" si="107"/>
        <v>3.8153376573826786E-4</v>
      </c>
      <c r="H543" s="17">
        <f t="shared" si="108"/>
        <v>1.9563090968373003E-4</v>
      </c>
      <c r="I543" s="17">
        <f t="shared" si="109"/>
        <v>2.1607994958134508E-3</v>
      </c>
      <c r="J543" s="17">
        <f t="shared" si="110"/>
        <v>1.8140589569160998E-4</v>
      </c>
      <c r="K543" s="17">
        <f t="shared" si="113"/>
        <v>3</v>
      </c>
      <c r="L543" s="17">
        <f t="shared" si="114"/>
        <v>-0.33333333333333331</v>
      </c>
      <c r="M543" s="17">
        <f t="shared" si="111"/>
        <v>1.1446012972148036E-3</v>
      </c>
      <c r="N543" s="23">
        <f t="shared" si="112"/>
        <v>-6.5210303227910006E-5</v>
      </c>
    </row>
    <row r="544" spans="1:14" ht="25.5" x14ac:dyDescent="0.2">
      <c r="A544" s="15"/>
      <c r="B544" s="30" t="s">
        <v>512</v>
      </c>
      <c r="C544" s="27">
        <v>39</v>
      </c>
      <c r="D544" s="16">
        <v>17</v>
      </c>
      <c r="E544" s="16">
        <v>17</v>
      </c>
      <c r="F544" s="16">
        <v>47</v>
      </c>
      <c r="G544" s="17">
        <f t="shared" si="107"/>
        <v>2.4799694772987407E-3</v>
      </c>
      <c r="H544" s="17">
        <f t="shared" si="108"/>
        <v>1.1085751548744701E-3</v>
      </c>
      <c r="I544" s="17">
        <f t="shared" si="109"/>
        <v>1.5305663095345277E-3</v>
      </c>
      <c r="J544" s="17">
        <f t="shared" si="110"/>
        <v>4.2630385487528342E-3</v>
      </c>
      <c r="K544" s="17">
        <f t="shared" si="113"/>
        <v>-0.5641025641025641</v>
      </c>
      <c r="L544" s="17">
        <f t="shared" si="114"/>
        <v>1.7647058823529411</v>
      </c>
      <c r="M544" s="17">
        <f t="shared" si="111"/>
        <v>-1.3989571410403152E-3</v>
      </c>
      <c r="N544" s="23">
        <f t="shared" si="112"/>
        <v>1.9563090968373002E-3</v>
      </c>
    </row>
    <row r="545" spans="1:14" x14ac:dyDescent="0.2">
      <c r="A545" s="15"/>
      <c r="B545" s="30" t="s">
        <v>513</v>
      </c>
      <c r="C545" s="27">
        <v>0</v>
      </c>
      <c r="D545" s="16">
        <v>1</v>
      </c>
      <c r="E545" s="16">
        <v>0</v>
      </c>
      <c r="F545" s="16">
        <v>2</v>
      </c>
      <c r="G545" s="17" t="str">
        <f t="shared" si="107"/>
        <v/>
      </c>
      <c r="H545" s="17">
        <f t="shared" si="108"/>
        <v>6.5210303227910006E-5</v>
      </c>
      <c r="I545" s="17" t="str">
        <f t="shared" si="109"/>
        <v/>
      </c>
      <c r="J545" s="17">
        <f t="shared" si="110"/>
        <v>1.8140589569160998E-4</v>
      </c>
      <c r="K545" s="17" t="str">
        <f t="shared" si="113"/>
        <v xml:space="preserve"> </v>
      </c>
      <c r="L545" s="17">
        <f t="shared" si="114"/>
        <v>1</v>
      </c>
      <c r="M545" s="17" t="str">
        <f t="shared" si="111"/>
        <v/>
      </c>
      <c r="N545" s="23">
        <f t="shared" si="112"/>
        <v>6.5210303227910006E-5</v>
      </c>
    </row>
    <row r="546" spans="1:14" ht="25.5" x14ac:dyDescent="0.2">
      <c r="A546" s="15"/>
      <c r="B546" s="30" t="s">
        <v>514</v>
      </c>
      <c r="C546" s="27">
        <v>8</v>
      </c>
      <c r="D546" s="16">
        <v>17</v>
      </c>
      <c r="E546" s="16">
        <v>1</v>
      </c>
      <c r="F546" s="16">
        <v>15</v>
      </c>
      <c r="G546" s="17">
        <f t="shared" si="107"/>
        <v>5.0871168765102381E-4</v>
      </c>
      <c r="H546" s="17">
        <f t="shared" si="108"/>
        <v>1.1085751548744701E-3</v>
      </c>
      <c r="I546" s="17">
        <f t="shared" si="109"/>
        <v>9.0033312325560458E-5</v>
      </c>
      <c r="J546" s="17">
        <f t="shared" si="110"/>
        <v>1.3605442176870747E-3</v>
      </c>
      <c r="K546" s="17">
        <f t="shared" si="113"/>
        <v>-0.875</v>
      </c>
      <c r="L546" s="17">
        <f t="shared" si="114"/>
        <v>-0.11764705882352941</v>
      </c>
      <c r="M546" s="17">
        <f t="shared" si="111"/>
        <v>-4.4512272669464581E-4</v>
      </c>
      <c r="N546" s="23">
        <f t="shared" si="112"/>
        <v>-1.3042060645582001E-4</v>
      </c>
    </row>
    <row r="547" spans="1:14" ht="25.5" x14ac:dyDescent="0.2">
      <c r="A547" s="15"/>
      <c r="B547" s="30" t="s">
        <v>515</v>
      </c>
      <c r="C547" s="27">
        <v>0</v>
      </c>
      <c r="D547" s="16">
        <v>1</v>
      </c>
      <c r="E547" s="16"/>
      <c r="F547" s="16"/>
      <c r="G547" s="17" t="str">
        <f t="shared" si="107"/>
        <v/>
      </c>
      <c r="H547" s="17">
        <f t="shared" si="108"/>
        <v>6.5210303227910006E-5</v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>
        <f t="shared" si="114"/>
        <v>-1</v>
      </c>
      <c r="M547" s="17" t="str">
        <f t="shared" si="111"/>
        <v/>
      </c>
      <c r="N547" s="23">
        <f t="shared" si="112"/>
        <v>-6.5210303227910006E-5</v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>
        <v>4</v>
      </c>
      <c r="D549" s="16">
        <v>4</v>
      </c>
      <c r="E549" s="16">
        <v>3</v>
      </c>
      <c r="F549" s="16">
        <v>9</v>
      </c>
      <c r="G549" s="17">
        <f t="shared" si="107"/>
        <v>2.5435584382551191E-4</v>
      </c>
      <c r="H549" s="17">
        <f t="shared" si="108"/>
        <v>2.6084121291164002E-4</v>
      </c>
      <c r="I549" s="17">
        <f t="shared" si="109"/>
        <v>2.7009993697668135E-4</v>
      </c>
      <c r="J549" s="17">
        <f t="shared" si="110"/>
        <v>8.1632653061224493E-4</v>
      </c>
      <c r="K549" s="17">
        <f t="shared" si="113"/>
        <v>-0.25</v>
      </c>
      <c r="L549" s="17">
        <f t="shared" si="114"/>
        <v>1.25</v>
      </c>
      <c r="M549" s="17">
        <f t="shared" si="111"/>
        <v>-6.3588960956377977E-5</v>
      </c>
      <c r="N549" s="23">
        <f t="shared" si="112"/>
        <v>3.2605151613955004E-4</v>
      </c>
    </row>
    <row r="550" spans="1:14" x14ac:dyDescent="0.2">
      <c r="A550" s="15"/>
      <c r="B550" s="30" t="s">
        <v>518</v>
      </c>
      <c r="C550" s="27">
        <v>0</v>
      </c>
      <c r="D550" s="16">
        <v>4</v>
      </c>
      <c r="E550" s="16">
        <v>0</v>
      </c>
      <c r="F550" s="16">
        <v>2</v>
      </c>
      <c r="G550" s="17" t="str">
        <f t="shared" si="107"/>
        <v/>
      </c>
      <c r="H550" s="17">
        <f t="shared" si="108"/>
        <v>2.6084121291164002E-4</v>
      </c>
      <c r="I550" s="17" t="str">
        <f t="shared" si="109"/>
        <v/>
      </c>
      <c r="J550" s="17">
        <f t="shared" si="110"/>
        <v>1.8140589569160998E-4</v>
      </c>
      <c r="K550" s="17" t="str">
        <f t="shared" si="113"/>
        <v xml:space="preserve"> </v>
      </c>
      <c r="L550" s="17">
        <f t="shared" si="114"/>
        <v>-0.5</v>
      </c>
      <c r="M550" s="17" t="str">
        <f t="shared" si="111"/>
        <v/>
      </c>
      <c r="N550" s="23">
        <f t="shared" si="112"/>
        <v>-1.3042060645582001E-4</v>
      </c>
    </row>
    <row r="551" spans="1:14" ht="25.5" x14ac:dyDescent="0.2">
      <c r="A551" s="15"/>
      <c r="B551" s="30" t="s">
        <v>519</v>
      </c>
      <c r="C551" s="27">
        <v>1</v>
      </c>
      <c r="D551" s="16">
        <v>1</v>
      </c>
      <c r="E551" s="16">
        <v>1</v>
      </c>
      <c r="F551" s="16">
        <v>0</v>
      </c>
      <c r="G551" s="17">
        <f t="shared" si="107"/>
        <v>6.3588960956377977E-5</v>
      </c>
      <c r="H551" s="17">
        <f t="shared" si="108"/>
        <v>6.5210303227910006E-5</v>
      </c>
      <c r="I551" s="17">
        <f t="shared" si="109"/>
        <v>9.0033312325560458E-5</v>
      </c>
      <c r="J551" s="17" t="str">
        <f t="shared" si="110"/>
        <v/>
      </c>
      <c r="K551" s="17">
        <f t="shared" si="113"/>
        <v>0</v>
      </c>
      <c r="L551" s="17">
        <f t="shared" si="114"/>
        <v>-1</v>
      </c>
      <c r="M551" s="17">
        <f t="shared" si="111"/>
        <v>0</v>
      </c>
      <c r="N551" s="23">
        <f t="shared" si="112"/>
        <v>-6.5210303227910006E-5</v>
      </c>
    </row>
    <row r="552" spans="1:14" ht="25.5" x14ac:dyDescent="0.2">
      <c r="A552" s="15"/>
      <c r="B552" s="30" t="s">
        <v>520</v>
      </c>
      <c r="C552" s="27">
        <v>1</v>
      </c>
      <c r="D552" s="16">
        <v>4</v>
      </c>
      <c r="E552" s="16"/>
      <c r="F552" s="16"/>
      <c r="G552" s="17">
        <f t="shared" si="107"/>
        <v>6.3588960956377977E-5</v>
      </c>
      <c r="H552" s="17">
        <f t="shared" si="108"/>
        <v>2.6084121291164002E-4</v>
      </c>
      <c r="I552" s="17" t="str">
        <f t="shared" si="109"/>
        <v/>
      </c>
      <c r="J552" s="17" t="str">
        <f t="shared" si="110"/>
        <v/>
      </c>
      <c r="K552" s="17">
        <f t="shared" si="113"/>
        <v>-1</v>
      </c>
      <c r="L552" s="17">
        <f t="shared" si="114"/>
        <v>-1</v>
      </c>
      <c r="M552" s="17">
        <f t="shared" si="111"/>
        <v>-6.3588960956377977E-5</v>
      </c>
      <c r="N552" s="23">
        <f t="shared" si="112"/>
        <v>-2.6084121291164002E-4</v>
      </c>
    </row>
    <row r="553" spans="1:14" ht="25.5" x14ac:dyDescent="0.2">
      <c r="A553" s="15"/>
      <c r="B553" s="30" t="s">
        <v>521</v>
      </c>
      <c r="C553" s="27">
        <v>0</v>
      </c>
      <c r="D553" s="16">
        <v>4</v>
      </c>
      <c r="E553" s="16"/>
      <c r="F553" s="16"/>
      <c r="G553" s="17" t="str">
        <f t="shared" si="107"/>
        <v/>
      </c>
      <c r="H553" s="17">
        <f t="shared" si="108"/>
        <v>2.6084121291164002E-4</v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>
        <f t="shared" si="114"/>
        <v>-1</v>
      </c>
      <c r="M553" s="17" t="str">
        <f t="shared" si="111"/>
        <v/>
      </c>
      <c r="N553" s="23">
        <f t="shared" si="112"/>
        <v>-2.6084121291164002E-4</v>
      </c>
    </row>
    <row r="554" spans="1:14" ht="25.5" x14ac:dyDescent="0.2">
      <c r="A554" s="15"/>
      <c r="B554" s="30" t="s">
        <v>522</v>
      </c>
      <c r="C554" s="27">
        <v>0</v>
      </c>
      <c r="D554" s="16">
        <v>1</v>
      </c>
      <c r="E554" s="16">
        <v>1</v>
      </c>
      <c r="F554" s="16">
        <v>0</v>
      </c>
      <c r="G554" s="17" t="str">
        <f t="shared" si="107"/>
        <v/>
      </c>
      <c r="H554" s="17">
        <f t="shared" si="108"/>
        <v>6.5210303227910006E-5</v>
      </c>
      <c r="I554" s="17">
        <f t="shared" si="109"/>
        <v>9.0033312325560458E-5</v>
      </c>
      <c r="J554" s="17" t="str">
        <f t="shared" si="110"/>
        <v/>
      </c>
      <c r="K554" s="17">
        <f t="shared" si="113"/>
        <v>1</v>
      </c>
      <c r="L554" s="17">
        <f t="shared" si="114"/>
        <v>-1</v>
      </c>
      <c r="M554" s="17" t="str">
        <f t="shared" si="111"/>
        <v/>
      </c>
      <c r="N554" s="23">
        <f t="shared" si="112"/>
        <v>-6.5210303227910006E-5</v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>
        <v>5</v>
      </c>
      <c r="D557" s="16">
        <v>2</v>
      </c>
      <c r="E557" s="16">
        <v>1</v>
      </c>
      <c r="F557" s="16">
        <v>1</v>
      </c>
      <c r="G557" s="17">
        <f t="shared" si="107"/>
        <v>3.1794480478188986E-4</v>
      </c>
      <c r="H557" s="17">
        <f t="shared" si="108"/>
        <v>1.3042060645582001E-4</v>
      </c>
      <c r="I557" s="17">
        <f t="shared" si="109"/>
        <v>9.0033312325560458E-5</v>
      </c>
      <c r="J557" s="17">
        <f t="shared" si="110"/>
        <v>9.0702947845804991E-5</v>
      </c>
      <c r="K557" s="17">
        <f t="shared" si="113"/>
        <v>-0.8</v>
      </c>
      <c r="L557" s="17">
        <f t="shared" si="114"/>
        <v>-0.5</v>
      </c>
      <c r="M557" s="17">
        <f t="shared" si="111"/>
        <v>-2.5435584382551191E-4</v>
      </c>
      <c r="N557" s="23">
        <f t="shared" si="112"/>
        <v>-6.5210303227910006E-5</v>
      </c>
    </row>
    <row r="558" spans="1:14" x14ac:dyDescent="0.2">
      <c r="A558" s="15"/>
      <c r="B558" s="30" t="s">
        <v>526</v>
      </c>
      <c r="C558" s="27">
        <v>16</v>
      </c>
      <c r="D558" s="16">
        <v>6</v>
      </c>
      <c r="E558" s="16">
        <v>5</v>
      </c>
      <c r="F558" s="16">
        <v>5</v>
      </c>
      <c r="G558" s="17">
        <f t="shared" si="107"/>
        <v>1.0174233753020476E-3</v>
      </c>
      <c r="H558" s="17">
        <f t="shared" si="108"/>
        <v>3.9126181936746006E-4</v>
      </c>
      <c r="I558" s="17">
        <f t="shared" si="109"/>
        <v>4.5016656162780226E-4</v>
      </c>
      <c r="J558" s="17">
        <f t="shared" si="110"/>
        <v>4.5351473922902497E-4</v>
      </c>
      <c r="K558" s="17">
        <f t="shared" si="113"/>
        <v>-0.6875</v>
      </c>
      <c r="L558" s="17">
        <f t="shared" si="114"/>
        <v>-0.16666666666666666</v>
      </c>
      <c r="M558" s="17">
        <f t="shared" si="111"/>
        <v>-6.9947857052015771E-4</v>
      </c>
      <c r="N558" s="23">
        <f t="shared" si="112"/>
        <v>-6.5210303227910006E-5</v>
      </c>
    </row>
    <row r="559" spans="1:14" ht="24" customHeight="1" x14ac:dyDescent="0.2">
      <c r="A559" s="15"/>
      <c r="B559" s="30" t="s">
        <v>527</v>
      </c>
      <c r="C559" s="27">
        <v>0</v>
      </c>
      <c r="D559" s="16">
        <v>10</v>
      </c>
      <c r="E559" s="16"/>
      <c r="F559" s="16"/>
      <c r="G559" s="17" t="str">
        <f t="shared" si="107"/>
        <v/>
      </c>
      <c r="H559" s="17">
        <f t="shared" si="108"/>
        <v>6.5210303227910009E-4</v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>
        <f t="shared" si="114"/>
        <v>-1</v>
      </c>
      <c r="M559" s="17" t="str">
        <f t="shared" si="111"/>
        <v/>
      </c>
      <c r="N559" s="23">
        <f t="shared" si="112"/>
        <v>-6.5210303227910009E-4</v>
      </c>
    </row>
    <row r="560" spans="1:14" ht="25.5" x14ac:dyDescent="0.2">
      <c r="A560" s="15"/>
      <c r="B560" s="30" t="s">
        <v>528</v>
      </c>
      <c r="C560" s="27">
        <v>1</v>
      </c>
      <c r="D560" s="16">
        <v>2</v>
      </c>
      <c r="E560" s="16">
        <v>0</v>
      </c>
      <c r="F560" s="16">
        <v>1</v>
      </c>
      <c r="G560" s="17">
        <f t="shared" si="107"/>
        <v>6.3588960956377977E-5</v>
      </c>
      <c r="H560" s="17">
        <f t="shared" si="108"/>
        <v>1.3042060645582001E-4</v>
      </c>
      <c r="I560" s="17" t="str">
        <f t="shared" si="109"/>
        <v/>
      </c>
      <c r="J560" s="17">
        <f t="shared" si="110"/>
        <v>9.0702947845804991E-5</v>
      </c>
      <c r="K560" s="17">
        <f t="shared" si="113"/>
        <v>-1</v>
      </c>
      <c r="L560" s="17">
        <f t="shared" si="114"/>
        <v>-0.5</v>
      </c>
      <c r="M560" s="17">
        <f t="shared" si="111"/>
        <v>-6.3588960956377977E-5</v>
      </c>
      <c r="N560" s="23">
        <f t="shared" si="112"/>
        <v>-6.5210303227910006E-5</v>
      </c>
    </row>
    <row r="561" spans="1:14" x14ac:dyDescent="0.2">
      <c r="A561" s="15"/>
      <c r="B561" s="30" t="s">
        <v>529</v>
      </c>
      <c r="C561" s="27">
        <v>19</v>
      </c>
      <c r="D561" s="16">
        <v>22</v>
      </c>
      <c r="E561" s="16">
        <v>0</v>
      </c>
      <c r="F561" s="16">
        <v>7</v>
      </c>
      <c r="G561" s="17">
        <f t="shared" si="107"/>
        <v>1.2081902581711815E-3</v>
      </c>
      <c r="H561" s="17">
        <f t="shared" si="108"/>
        <v>1.4346266710140202E-3</v>
      </c>
      <c r="I561" s="17" t="str">
        <f t="shared" si="109"/>
        <v/>
      </c>
      <c r="J561" s="17">
        <f t="shared" si="110"/>
        <v>6.3492063492063492E-4</v>
      </c>
      <c r="K561" s="17">
        <f t="shared" si="113"/>
        <v>-1</v>
      </c>
      <c r="L561" s="17">
        <f t="shared" si="114"/>
        <v>-0.68181818181818177</v>
      </c>
      <c r="M561" s="17">
        <f t="shared" si="111"/>
        <v>-1.2081902581711815E-3</v>
      </c>
      <c r="N561" s="23">
        <f t="shared" si="112"/>
        <v>-9.7815454841865008E-4</v>
      </c>
    </row>
    <row r="562" spans="1:14" x14ac:dyDescent="0.2">
      <c r="A562" s="15"/>
      <c r="B562" s="30" t="s">
        <v>530</v>
      </c>
      <c r="C562" s="27"/>
      <c r="D562" s="16"/>
      <c r="E562" s="16">
        <v>1</v>
      </c>
      <c r="F562" s="16">
        <v>0</v>
      </c>
      <c r="G562" s="17" t="str">
        <f t="shared" si="107"/>
        <v/>
      </c>
      <c r="H562" s="17" t="str">
        <f t="shared" si="108"/>
        <v/>
      </c>
      <c r="I562" s="17">
        <f t="shared" si="109"/>
        <v>9.0033312325560458E-5</v>
      </c>
      <c r="J562" s="17" t="str">
        <f t="shared" si="110"/>
        <v/>
      </c>
      <c r="K562" s="17">
        <f t="shared" si="113"/>
        <v>1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16</v>
      </c>
      <c r="D563" s="16">
        <v>31</v>
      </c>
      <c r="E563" s="16">
        <v>29</v>
      </c>
      <c r="F563" s="16">
        <v>28</v>
      </c>
      <c r="G563" s="17">
        <f t="shared" ref="G563:G604" si="115">+IF(C563=0,"",C563/C$371)</f>
        <v>1.0174233753020476E-3</v>
      </c>
      <c r="H563" s="17">
        <f t="shared" ref="H563:H604" si="116">+IF(D563=0,"",D563/D$371)</f>
        <v>2.0215194000652104E-3</v>
      </c>
      <c r="I563" s="17">
        <f t="shared" ref="I563:I604" si="117">+IF(E563=0,"",E563/E$371)</f>
        <v>2.6109660574412533E-3</v>
      </c>
      <c r="J563" s="17">
        <f t="shared" ref="J563:J604" si="118">+IF(F563=0,"",F563/F$371)</f>
        <v>2.5396825396825397E-3</v>
      </c>
      <c r="K563" s="17">
        <f t="shared" si="113"/>
        <v>0.8125</v>
      </c>
      <c r="L563" s="17">
        <f t="shared" si="114"/>
        <v>-9.6774193548387094E-2</v>
      </c>
      <c r="M563" s="17">
        <f t="shared" ref="M563:M604" si="119">+IF(OR(AND(G563=""),(K563="")),"",G563*K563)</f>
        <v>8.2665649243291372E-4</v>
      </c>
      <c r="N563" s="23">
        <f t="shared" ref="N563:N604" si="120">+IF(OR(AND(H563=""),(L563="")),"",H563*L563)</f>
        <v>-1.9563090968373003E-4</v>
      </c>
    </row>
    <row r="564" spans="1:14" x14ac:dyDescent="0.2">
      <c r="A564" s="15"/>
      <c r="B564" s="30" t="s">
        <v>532</v>
      </c>
      <c r="C564" s="27">
        <v>33</v>
      </c>
      <c r="D564" s="16">
        <v>129</v>
      </c>
      <c r="E564" s="16">
        <v>7</v>
      </c>
      <c r="F564" s="16">
        <v>13</v>
      </c>
      <c r="G564" s="17">
        <f t="shared" si="115"/>
        <v>2.0984357115604729E-3</v>
      </c>
      <c r="H564" s="17">
        <f t="shared" si="116"/>
        <v>8.4121291164003919E-3</v>
      </c>
      <c r="I564" s="17">
        <f t="shared" si="117"/>
        <v>6.3023318627892318E-4</v>
      </c>
      <c r="J564" s="17">
        <f t="shared" si="118"/>
        <v>1.1791383219954649E-3</v>
      </c>
      <c r="K564" s="17">
        <f t="shared" ref="K564:K604" si="121">+IF(AND(C564=0,E564=0)," ",IF(C564=0,1,IF(E564=0,-1,(E564-C564)/C564)))</f>
        <v>-0.78787878787878785</v>
      </c>
      <c r="L564" s="17">
        <f t="shared" ref="L564:L604" si="122">+IF(AND(D564=0,F564=0)," ",IF(D564=0,1,IF(F564=0,-1,(F564-D564)/D564)))</f>
        <v>-0.89922480620155043</v>
      </c>
      <c r="M564" s="17">
        <f t="shared" si="119"/>
        <v>-1.653312984865827E-3</v>
      </c>
      <c r="N564" s="23">
        <f t="shared" si="120"/>
        <v>-7.5643951744375623E-3</v>
      </c>
    </row>
    <row r="565" spans="1:14" ht="25.5" x14ac:dyDescent="0.2">
      <c r="A565" s="15"/>
      <c r="B565" s="30" t="s">
        <v>533</v>
      </c>
      <c r="C565" s="27">
        <v>0</v>
      </c>
      <c r="D565" s="16">
        <v>2</v>
      </c>
      <c r="E565" s="16"/>
      <c r="F565" s="16"/>
      <c r="G565" s="17" t="str">
        <f t="shared" si="115"/>
        <v/>
      </c>
      <c r="H565" s="17">
        <f t="shared" si="116"/>
        <v>1.3042060645582001E-4</v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>
        <f t="shared" si="122"/>
        <v>-1</v>
      </c>
      <c r="M565" s="17" t="str">
        <f t="shared" si="119"/>
        <v/>
      </c>
      <c r="N565" s="23">
        <f t="shared" si="120"/>
        <v>-1.3042060645582001E-4</v>
      </c>
    </row>
    <row r="566" spans="1:14" x14ac:dyDescent="0.2">
      <c r="A566" s="15"/>
      <c r="B566" s="30" t="s">
        <v>534</v>
      </c>
      <c r="C566" s="27">
        <v>0</v>
      </c>
      <c r="D566" s="16">
        <v>1</v>
      </c>
      <c r="E566" s="16"/>
      <c r="F566" s="16"/>
      <c r="G566" s="17" t="str">
        <f t="shared" si="115"/>
        <v/>
      </c>
      <c r="H566" s="17">
        <f t="shared" si="116"/>
        <v>6.5210303227910006E-5</v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>
        <f t="shared" si="122"/>
        <v>-1</v>
      </c>
      <c r="M566" s="17" t="str">
        <f t="shared" si="119"/>
        <v/>
      </c>
      <c r="N566" s="23">
        <f t="shared" si="120"/>
        <v>-6.5210303227910006E-5</v>
      </c>
    </row>
    <row r="567" spans="1:14" x14ac:dyDescent="0.2">
      <c r="A567" s="15"/>
      <c r="B567" s="30" t="s">
        <v>535</v>
      </c>
      <c r="C567" s="27">
        <v>17</v>
      </c>
      <c r="D567" s="16">
        <v>69</v>
      </c>
      <c r="E567" s="16">
        <v>5</v>
      </c>
      <c r="F567" s="16">
        <v>28</v>
      </c>
      <c r="G567" s="17">
        <f t="shared" si="115"/>
        <v>1.0810123362584255E-3</v>
      </c>
      <c r="H567" s="17">
        <f t="shared" si="116"/>
        <v>4.4995109227257907E-3</v>
      </c>
      <c r="I567" s="17">
        <f t="shared" si="117"/>
        <v>4.5016656162780226E-4</v>
      </c>
      <c r="J567" s="17">
        <f t="shared" si="118"/>
        <v>2.5396825396825397E-3</v>
      </c>
      <c r="K567" s="17">
        <f t="shared" si="121"/>
        <v>-0.70588235294117652</v>
      </c>
      <c r="L567" s="17">
        <f t="shared" si="122"/>
        <v>-0.59420289855072461</v>
      </c>
      <c r="M567" s="17">
        <f t="shared" si="119"/>
        <v>-7.6306753147653572E-4</v>
      </c>
      <c r="N567" s="23">
        <f t="shared" si="120"/>
        <v>-2.6736224323443102E-3</v>
      </c>
    </row>
    <row r="568" spans="1:14" x14ac:dyDescent="0.2">
      <c r="A568" s="15"/>
      <c r="B568" s="30" t="s">
        <v>536</v>
      </c>
      <c r="C568" s="27">
        <v>15</v>
      </c>
      <c r="D568" s="16">
        <v>69</v>
      </c>
      <c r="E568" s="16">
        <v>8</v>
      </c>
      <c r="F568" s="16">
        <v>10</v>
      </c>
      <c r="G568" s="17">
        <f t="shared" si="115"/>
        <v>9.5383441434566962E-4</v>
      </c>
      <c r="H568" s="17">
        <f t="shared" si="116"/>
        <v>4.4995109227257907E-3</v>
      </c>
      <c r="I568" s="17">
        <f t="shared" si="117"/>
        <v>7.2026649860448366E-4</v>
      </c>
      <c r="J568" s="17">
        <f t="shared" si="118"/>
        <v>9.0702947845804993E-4</v>
      </c>
      <c r="K568" s="17">
        <f t="shared" si="121"/>
        <v>-0.46666666666666667</v>
      </c>
      <c r="L568" s="17">
        <f t="shared" si="122"/>
        <v>-0.85507246376811596</v>
      </c>
      <c r="M568" s="17">
        <f t="shared" si="119"/>
        <v>-4.4512272669464581E-4</v>
      </c>
      <c r="N568" s="23">
        <f t="shared" si="120"/>
        <v>-3.8474078904466905E-3</v>
      </c>
    </row>
    <row r="569" spans="1:14" x14ac:dyDescent="0.2">
      <c r="A569" s="15"/>
      <c r="B569" s="30" t="s">
        <v>537</v>
      </c>
      <c r="C569" s="27">
        <v>2</v>
      </c>
      <c r="D569" s="16">
        <v>15</v>
      </c>
      <c r="E569" s="16">
        <v>2</v>
      </c>
      <c r="F569" s="16">
        <v>1</v>
      </c>
      <c r="G569" s="17">
        <f t="shared" si="115"/>
        <v>1.2717792191275595E-4</v>
      </c>
      <c r="H569" s="17">
        <f t="shared" si="116"/>
        <v>9.7815454841865008E-4</v>
      </c>
      <c r="I569" s="17">
        <f t="shared" si="117"/>
        <v>1.8006662465112092E-4</v>
      </c>
      <c r="J569" s="17">
        <f t="shared" si="118"/>
        <v>9.0702947845804991E-5</v>
      </c>
      <c r="K569" s="17">
        <f t="shared" si="121"/>
        <v>0</v>
      </c>
      <c r="L569" s="17">
        <f t="shared" si="122"/>
        <v>-0.93333333333333335</v>
      </c>
      <c r="M569" s="17">
        <f t="shared" si="119"/>
        <v>0</v>
      </c>
      <c r="N569" s="23">
        <f t="shared" si="120"/>
        <v>-9.1294424519074006E-4</v>
      </c>
    </row>
    <row r="570" spans="1:14" x14ac:dyDescent="0.2">
      <c r="A570" s="15"/>
      <c r="B570" s="30" t="s">
        <v>538</v>
      </c>
      <c r="C570" s="27"/>
      <c r="D570" s="16"/>
      <c r="E570" s="16">
        <v>1</v>
      </c>
      <c r="F570" s="16">
        <v>2</v>
      </c>
      <c r="G570" s="17" t="str">
        <f t="shared" si="115"/>
        <v/>
      </c>
      <c r="H570" s="17" t="str">
        <f t="shared" si="116"/>
        <v/>
      </c>
      <c r="I570" s="17">
        <f t="shared" si="117"/>
        <v>9.0033312325560458E-5</v>
      </c>
      <c r="J570" s="17">
        <f t="shared" si="118"/>
        <v>1.8140589569160998E-4</v>
      </c>
      <c r="K570" s="17">
        <f t="shared" si="121"/>
        <v>1</v>
      </c>
      <c r="L570" s="17">
        <f t="shared" si="122"/>
        <v>1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>
        <v>25</v>
      </c>
      <c r="D571" s="16">
        <v>14</v>
      </c>
      <c r="E571" s="16">
        <v>6</v>
      </c>
      <c r="F571" s="16">
        <v>3</v>
      </c>
      <c r="G571" s="17">
        <f t="shared" si="115"/>
        <v>1.5897240239094493E-3</v>
      </c>
      <c r="H571" s="17">
        <f t="shared" si="116"/>
        <v>9.1294424519074017E-4</v>
      </c>
      <c r="I571" s="17">
        <f t="shared" si="117"/>
        <v>5.4019987395336269E-4</v>
      </c>
      <c r="J571" s="17">
        <f t="shared" si="118"/>
        <v>2.7210884353741496E-4</v>
      </c>
      <c r="K571" s="17">
        <f t="shared" si="121"/>
        <v>-0.76</v>
      </c>
      <c r="L571" s="17">
        <f t="shared" si="122"/>
        <v>-0.7857142857142857</v>
      </c>
      <c r="M571" s="17">
        <f t="shared" si="119"/>
        <v>-1.2081902581711815E-3</v>
      </c>
      <c r="N571" s="23">
        <f t="shared" si="120"/>
        <v>-7.1731333550701011E-4</v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>
        <v>8</v>
      </c>
      <c r="D573" s="16">
        <v>0</v>
      </c>
      <c r="E573" s="16">
        <v>2</v>
      </c>
      <c r="F573" s="16">
        <v>3</v>
      </c>
      <c r="G573" s="17">
        <f t="shared" si="115"/>
        <v>5.0871168765102381E-4</v>
      </c>
      <c r="H573" s="17" t="str">
        <f t="shared" si="116"/>
        <v/>
      </c>
      <c r="I573" s="17">
        <f t="shared" si="117"/>
        <v>1.8006662465112092E-4</v>
      </c>
      <c r="J573" s="17">
        <f t="shared" si="118"/>
        <v>2.7210884353741496E-4</v>
      </c>
      <c r="K573" s="17">
        <f t="shared" si="121"/>
        <v>-0.75</v>
      </c>
      <c r="L573" s="17">
        <f t="shared" si="122"/>
        <v>1</v>
      </c>
      <c r="M573" s="17">
        <f t="shared" si="119"/>
        <v>-3.8153376573826786E-4</v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>
        <v>0</v>
      </c>
      <c r="D574" s="16">
        <v>2</v>
      </c>
      <c r="E574" s="16"/>
      <c r="F574" s="16"/>
      <c r="G574" s="17" t="str">
        <f t="shared" si="115"/>
        <v/>
      </c>
      <c r="H574" s="17">
        <f t="shared" si="116"/>
        <v>1.3042060645582001E-4</v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>
        <f t="shared" si="122"/>
        <v>-1</v>
      </c>
      <c r="M574" s="17" t="str">
        <f t="shared" si="119"/>
        <v/>
      </c>
      <c r="N574" s="23">
        <f t="shared" si="120"/>
        <v>-1.3042060645582001E-4</v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>
        <v>80</v>
      </c>
      <c r="D577" s="16">
        <v>157</v>
      </c>
      <c r="E577" s="16">
        <v>548</v>
      </c>
      <c r="F577" s="16">
        <v>499</v>
      </c>
      <c r="G577" s="17">
        <f t="shared" si="115"/>
        <v>5.0871168765102377E-3</v>
      </c>
      <c r="H577" s="17">
        <f t="shared" si="116"/>
        <v>1.0238017606781872E-2</v>
      </c>
      <c r="I577" s="17">
        <f t="shared" si="117"/>
        <v>4.933825515440713E-2</v>
      </c>
      <c r="J577" s="17">
        <f t="shared" si="118"/>
        <v>4.5260770975056687E-2</v>
      </c>
      <c r="K577" s="17">
        <f t="shared" si="121"/>
        <v>5.85</v>
      </c>
      <c r="L577" s="17">
        <f t="shared" si="122"/>
        <v>2.1783439490445859</v>
      </c>
      <c r="M577" s="17">
        <f t="shared" si="119"/>
        <v>2.9759633727584889E-2</v>
      </c>
      <c r="N577" s="23">
        <f t="shared" si="120"/>
        <v>2.2301923703945223E-2</v>
      </c>
    </row>
    <row r="578" spans="1:14" ht="25.5" x14ac:dyDescent="0.2">
      <c r="A578" s="15"/>
      <c r="B578" s="30" t="s">
        <v>546</v>
      </c>
      <c r="C578" s="27">
        <v>2</v>
      </c>
      <c r="D578" s="16">
        <v>1</v>
      </c>
      <c r="E578" s="16">
        <v>1</v>
      </c>
      <c r="F578" s="16">
        <v>2</v>
      </c>
      <c r="G578" s="17">
        <f t="shared" si="115"/>
        <v>1.2717792191275595E-4</v>
      </c>
      <c r="H578" s="17">
        <f t="shared" si="116"/>
        <v>6.5210303227910006E-5</v>
      </c>
      <c r="I578" s="17">
        <f t="shared" si="117"/>
        <v>9.0033312325560458E-5</v>
      </c>
      <c r="J578" s="17">
        <f t="shared" si="118"/>
        <v>1.8140589569160998E-4</v>
      </c>
      <c r="K578" s="17">
        <f t="shared" si="121"/>
        <v>-0.5</v>
      </c>
      <c r="L578" s="17">
        <f t="shared" si="122"/>
        <v>1</v>
      </c>
      <c r="M578" s="17">
        <f t="shared" si="119"/>
        <v>-6.3588960956377977E-5</v>
      </c>
      <c r="N578" s="23">
        <f t="shared" si="120"/>
        <v>6.5210303227910006E-5</v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/>
      <c r="D580" s="16"/>
      <c r="E580" s="16">
        <v>0</v>
      </c>
      <c r="F580" s="16">
        <v>1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>
        <f t="shared" si="118"/>
        <v>9.0702947845804991E-5</v>
      </c>
      <c r="K580" s="17" t="str">
        <f t="shared" si="121"/>
        <v xml:space="preserve"> </v>
      </c>
      <c r="L580" s="17">
        <f t="shared" si="122"/>
        <v>1</v>
      </c>
      <c r="M580" s="17" t="str">
        <f t="shared" si="119"/>
        <v/>
      </c>
      <c r="N580" s="23" t="str">
        <f t="shared" si="120"/>
        <v/>
      </c>
    </row>
    <row r="581" spans="1:14" ht="25.5" x14ac:dyDescent="0.2">
      <c r="A581" s="15"/>
      <c r="B581" s="30" t="s">
        <v>549</v>
      </c>
      <c r="C581" s="27">
        <v>0</v>
      </c>
      <c r="D581" s="16">
        <v>1</v>
      </c>
      <c r="E581" s="16"/>
      <c r="F581" s="16"/>
      <c r="G581" s="17" t="str">
        <f t="shared" si="115"/>
        <v/>
      </c>
      <c r="H581" s="17">
        <f t="shared" si="116"/>
        <v>6.5210303227910006E-5</v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>
        <f t="shared" si="122"/>
        <v>-1</v>
      </c>
      <c r="M581" s="17" t="str">
        <f t="shared" si="119"/>
        <v/>
      </c>
      <c r="N581" s="23">
        <f t="shared" si="120"/>
        <v>-6.5210303227910006E-5</v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18</v>
      </c>
      <c r="E583" s="16">
        <v>0</v>
      </c>
      <c r="F583" s="16">
        <v>6</v>
      </c>
      <c r="G583" s="17" t="str">
        <f t="shared" si="115"/>
        <v/>
      </c>
      <c r="H583" s="17">
        <f t="shared" si="116"/>
        <v>1.1737854581023801E-3</v>
      </c>
      <c r="I583" s="17" t="str">
        <f t="shared" si="117"/>
        <v/>
      </c>
      <c r="J583" s="17">
        <f t="shared" si="118"/>
        <v>5.4421768707482992E-4</v>
      </c>
      <c r="K583" s="17" t="str">
        <f t="shared" si="121"/>
        <v xml:space="preserve"> </v>
      </c>
      <c r="L583" s="17">
        <f t="shared" si="122"/>
        <v>-0.66666666666666663</v>
      </c>
      <c r="M583" s="17" t="str">
        <f t="shared" si="119"/>
        <v/>
      </c>
      <c r="N583" s="23">
        <f t="shared" si="120"/>
        <v>-7.8252363873492002E-4</v>
      </c>
    </row>
    <row r="584" spans="1:14" ht="25.5" x14ac:dyDescent="0.2">
      <c r="A584" s="15"/>
      <c r="B584" s="30" t="s">
        <v>552</v>
      </c>
      <c r="C584" s="27">
        <v>0</v>
      </c>
      <c r="D584" s="16">
        <v>1</v>
      </c>
      <c r="E584" s="16"/>
      <c r="F584" s="16"/>
      <c r="G584" s="17" t="str">
        <f t="shared" si="115"/>
        <v/>
      </c>
      <c r="H584" s="17">
        <f t="shared" si="116"/>
        <v>6.5210303227910006E-5</v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>
        <f t="shared" si="122"/>
        <v>-1</v>
      </c>
      <c r="M584" s="17" t="str">
        <f t="shared" si="119"/>
        <v/>
      </c>
      <c r="N584" s="23">
        <f t="shared" si="120"/>
        <v>-6.5210303227910006E-5</v>
      </c>
    </row>
    <row r="585" spans="1:14" x14ac:dyDescent="0.2">
      <c r="A585" s="15"/>
      <c r="B585" s="30" t="s">
        <v>553</v>
      </c>
      <c r="C585" s="27">
        <v>5</v>
      </c>
      <c r="D585" s="16">
        <v>28</v>
      </c>
      <c r="E585" s="16">
        <v>0</v>
      </c>
      <c r="F585" s="16">
        <v>4</v>
      </c>
      <c r="G585" s="17">
        <f t="shared" si="115"/>
        <v>3.1794480478188986E-4</v>
      </c>
      <c r="H585" s="17">
        <f t="shared" si="116"/>
        <v>1.8258884903814803E-3</v>
      </c>
      <c r="I585" s="17" t="str">
        <f t="shared" si="117"/>
        <v/>
      </c>
      <c r="J585" s="17">
        <f t="shared" si="118"/>
        <v>3.6281179138321996E-4</v>
      </c>
      <c r="K585" s="17">
        <f t="shared" si="121"/>
        <v>-1</v>
      </c>
      <c r="L585" s="17">
        <f t="shared" si="122"/>
        <v>-0.8571428571428571</v>
      </c>
      <c r="M585" s="17">
        <f t="shared" si="119"/>
        <v>-3.1794480478188986E-4</v>
      </c>
      <c r="N585" s="23">
        <f t="shared" si="120"/>
        <v>-1.5650472774698403E-3</v>
      </c>
    </row>
    <row r="586" spans="1:14" x14ac:dyDescent="0.2">
      <c r="A586" s="15"/>
      <c r="B586" s="30" t="s">
        <v>554</v>
      </c>
      <c r="C586" s="27"/>
      <c r="D586" s="16"/>
      <c r="E586" s="16">
        <v>83</v>
      </c>
      <c r="F586" s="16">
        <v>80</v>
      </c>
      <c r="G586" s="17" t="str">
        <f t="shared" si="115"/>
        <v/>
      </c>
      <c r="H586" s="17" t="str">
        <f t="shared" si="116"/>
        <v/>
      </c>
      <c r="I586" s="17">
        <f t="shared" si="117"/>
        <v>7.4727649230215184E-3</v>
      </c>
      <c r="J586" s="17">
        <f t="shared" si="118"/>
        <v>7.2562358276643995E-3</v>
      </c>
      <c r="K586" s="17">
        <f t="shared" si="121"/>
        <v>1</v>
      </c>
      <c r="L586" s="17">
        <f t="shared" si="122"/>
        <v>1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>
        <v>0</v>
      </c>
      <c r="D587" s="16">
        <v>2</v>
      </c>
      <c r="E587" s="16"/>
      <c r="F587" s="16"/>
      <c r="G587" s="17" t="str">
        <f t="shared" si="115"/>
        <v/>
      </c>
      <c r="H587" s="17">
        <f t="shared" si="116"/>
        <v>1.3042060645582001E-4</v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>
        <f t="shared" si="122"/>
        <v>-1</v>
      </c>
      <c r="M587" s="17" t="str">
        <f t="shared" si="119"/>
        <v/>
      </c>
      <c r="N587" s="23">
        <f t="shared" si="120"/>
        <v>-1.3042060645582001E-4</v>
      </c>
    </row>
    <row r="588" spans="1:14" x14ac:dyDescent="0.2">
      <c r="A588" s="15"/>
      <c r="B588" s="30" t="s">
        <v>556</v>
      </c>
      <c r="C588" s="27">
        <v>1</v>
      </c>
      <c r="D588" s="16">
        <v>65</v>
      </c>
      <c r="E588" s="16">
        <v>1</v>
      </c>
      <c r="F588" s="16">
        <v>57</v>
      </c>
      <c r="G588" s="17">
        <f t="shared" si="115"/>
        <v>6.3588960956377977E-5</v>
      </c>
      <c r="H588" s="17">
        <f t="shared" si="116"/>
        <v>4.2386697098141506E-3</v>
      </c>
      <c r="I588" s="17">
        <f t="shared" si="117"/>
        <v>9.0033312325560458E-5</v>
      </c>
      <c r="J588" s="17">
        <f t="shared" si="118"/>
        <v>5.1700680272108845E-3</v>
      </c>
      <c r="K588" s="17">
        <f t="shared" si="121"/>
        <v>0</v>
      </c>
      <c r="L588" s="17">
        <f t="shared" si="122"/>
        <v>-0.12307692307692308</v>
      </c>
      <c r="M588" s="17">
        <f t="shared" si="119"/>
        <v>0</v>
      </c>
      <c r="N588" s="23">
        <f t="shared" si="120"/>
        <v>-5.2168242582328016E-4</v>
      </c>
    </row>
    <row r="589" spans="1:14" ht="25.5" x14ac:dyDescent="0.2">
      <c r="A589" s="15"/>
      <c r="B589" s="30" t="s">
        <v>557</v>
      </c>
      <c r="C589" s="27">
        <v>4</v>
      </c>
      <c r="D589" s="16">
        <v>85</v>
      </c>
      <c r="E589" s="16">
        <v>2</v>
      </c>
      <c r="F589" s="16">
        <v>38</v>
      </c>
      <c r="G589" s="17">
        <f t="shared" si="115"/>
        <v>2.5435584382551191E-4</v>
      </c>
      <c r="H589" s="17">
        <f t="shared" si="116"/>
        <v>5.542875774372351E-3</v>
      </c>
      <c r="I589" s="17">
        <f t="shared" si="117"/>
        <v>1.8006662465112092E-4</v>
      </c>
      <c r="J589" s="17">
        <f t="shared" si="118"/>
        <v>3.4467120181405895E-3</v>
      </c>
      <c r="K589" s="17">
        <f t="shared" si="121"/>
        <v>-0.5</v>
      </c>
      <c r="L589" s="17">
        <f t="shared" si="122"/>
        <v>-0.55294117647058827</v>
      </c>
      <c r="M589" s="17">
        <f t="shared" si="119"/>
        <v>-1.2717792191275595E-4</v>
      </c>
      <c r="N589" s="23">
        <f t="shared" si="120"/>
        <v>-3.0648842517117707E-3</v>
      </c>
    </row>
    <row r="590" spans="1:14" x14ac:dyDescent="0.2">
      <c r="A590" s="15"/>
      <c r="B590" s="30" t="s">
        <v>558</v>
      </c>
      <c r="C590" s="27">
        <v>9</v>
      </c>
      <c r="D590" s="16">
        <v>106</v>
      </c>
      <c r="E590" s="16">
        <v>8</v>
      </c>
      <c r="F590" s="16">
        <v>112</v>
      </c>
      <c r="G590" s="17">
        <f t="shared" si="115"/>
        <v>5.7230064860740171E-4</v>
      </c>
      <c r="H590" s="17">
        <f t="shared" si="116"/>
        <v>6.9122921421584608E-3</v>
      </c>
      <c r="I590" s="17">
        <f t="shared" si="117"/>
        <v>7.2026649860448366E-4</v>
      </c>
      <c r="J590" s="17">
        <f t="shared" si="118"/>
        <v>1.0158730158730159E-2</v>
      </c>
      <c r="K590" s="17">
        <f t="shared" si="121"/>
        <v>-0.1111111111111111</v>
      </c>
      <c r="L590" s="17">
        <f t="shared" si="122"/>
        <v>5.6603773584905662E-2</v>
      </c>
      <c r="M590" s="17">
        <f t="shared" si="119"/>
        <v>-6.3588960956377963E-5</v>
      </c>
      <c r="N590" s="23">
        <f t="shared" si="120"/>
        <v>3.9126181936746006E-4</v>
      </c>
    </row>
    <row r="591" spans="1:14" x14ac:dyDescent="0.2">
      <c r="A591" s="15"/>
      <c r="B591" s="30" t="s">
        <v>559</v>
      </c>
      <c r="C591" s="27">
        <v>0</v>
      </c>
      <c r="D591" s="16">
        <v>28</v>
      </c>
      <c r="E591" s="16">
        <v>0</v>
      </c>
      <c r="F591" s="16">
        <v>4</v>
      </c>
      <c r="G591" s="17" t="str">
        <f t="shared" si="115"/>
        <v/>
      </c>
      <c r="H591" s="17">
        <f t="shared" si="116"/>
        <v>1.8258884903814803E-3</v>
      </c>
      <c r="I591" s="17" t="str">
        <f t="shared" si="117"/>
        <v/>
      </c>
      <c r="J591" s="17">
        <f t="shared" si="118"/>
        <v>3.6281179138321996E-4</v>
      </c>
      <c r="K591" s="17" t="str">
        <f t="shared" si="121"/>
        <v xml:space="preserve"> </v>
      </c>
      <c r="L591" s="17">
        <f t="shared" si="122"/>
        <v>-0.8571428571428571</v>
      </c>
      <c r="M591" s="17" t="str">
        <f t="shared" si="119"/>
        <v/>
      </c>
      <c r="N591" s="23">
        <f t="shared" si="120"/>
        <v>-1.5650472774698403E-3</v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>
        <v>8</v>
      </c>
      <c r="D593" s="16">
        <v>14</v>
      </c>
      <c r="E593" s="16">
        <v>8</v>
      </c>
      <c r="F593" s="16">
        <v>2</v>
      </c>
      <c r="G593" s="17">
        <f t="shared" si="115"/>
        <v>5.0871168765102381E-4</v>
      </c>
      <c r="H593" s="17">
        <f t="shared" si="116"/>
        <v>9.1294424519074017E-4</v>
      </c>
      <c r="I593" s="17">
        <f t="shared" si="117"/>
        <v>7.2026649860448366E-4</v>
      </c>
      <c r="J593" s="17">
        <f t="shared" si="118"/>
        <v>1.8140589569160998E-4</v>
      </c>
      <c r="K593" s="17">
        <f t="shared" si="121"/>
        <v>0</v>
      </c>
      <c r="L593" s="17">
        <f t="shared" si="122"/>
        <v>-0.8571428571428571</v>
      </c>
      <c r="M593" s="17">
        <f t="shared" si="119"/>
        <v>0</v>
      </c>
      <c r="N593" s="23">
        <f t="shared" si="120"/>
        <v>-7.8252363873492013E-4</v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>
        <v>3</v>
      </c>
      <c r="D595" s="16">
        <v>29</v>
      </c>
      <c r="E595" s="16">
        <v>33</v>
      </c>
      <c r="F595" s="16">
        <v>56</v>
      </c>
      <c r="G595" s="17">
        <f t="shared" si="115"/>
        <v>1.9076688286913393E-4</v>
      </c>
      <c r="H595" s="17">
        <f t="shared" si="116"/>
        <v>1.8910987936093904E-3</v>
      </c>
      <c r="I595" s="17">
        <f t="shared" si="117"/>
        <v>2.9710993067434952E-3</v>
      </c>
      <c r="J595" s="17">
        <f t="shared" si="118"/>
        <v>5.0793650793650794E-3</v>
      </c>
      <c r="K595" s="17">
        <f t="shared" si="121"/>
        <v>10</v>
      </c>
      <c r="L595" s="17">
        <f t="shared" si="122"/>
        <v>0.93103448275862066</v>
      </c>
      <c r="M595" s="17">
        <f t="shared" si="119"/>
        <v>1.9076688286913392E-3</v>
      </c>
      <c r="N595" s="23">
        <f t="shared" si="120"/>
        <v>1.7606781871535703E-3</v>
      </c>
    </row>
    <row r="596" spans="1:14" x14ac:dyDescent="0.2">
      <c r="A596" s="15"/>
      <c r="B596" s="30" t="s">
        <v>564</v>
      </c>
      <c r="C596" s="27"/>
      <c r="D596" s="16"/>
      <c r="E596" s="16">
        <v>0</v>
      </c>
      <c r="F596" s="16">
        <v>12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>
        <f t="shared" si="118"/>
        <v>1.0884353741496598E-3</v>
      </c>
      <c r="K596" s="17" t="str">
        <f t="shared" si="121"/>
        <v xml:space="preserve"> </v>
      </c>
      <c r="L596" s="17">
        <f t="shared" si="122"/>
        <v>1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2</v>
      </c>
      <c r="D597" s="16">
        <v>72</v>
      </c>
      <c r="E597" s="16">
        <v>2</v>
      </c>
      <c r="F597" s="16">
        <v>46</v>
      </c>
      <c r="G597" s="17">
        <f t="shared" si="115"/>
        <v>1.2717792191275595E-4</v>
      </c>
      <c r="H597" s="17">
        <f t="shared" si="116"/>
        <v>4.6951418324095206E-3</v>
      </c>
      <c r="I597" s="17">
        <f t="shared" si="117"/>
        <v>1.8006662465112092E-4</v>
      </c>
      <c r="J597" s="17">
        <f t="shared" si="118"/>
        <v>4.1723356009070291E-3</v>
      </c>
      <c r="K597" s="17">
        <f t="shared" si="121"/>
        <v>0</v>
      </c>
      <c r="L597" s="17">
        <f t="shared" si="122"/>
        <v>-0.3611111111111111</v>
      </c>
      <c r="M597" s="17">
        <f t="shared" si="119"/>
        <v>0</v>
      </c>
      <c r="N597" s="23">
        <f t="shared" si="120"/>
        <v>-1.6954678839256601E-3</v>
      </c>
    </row>
    <row r="598" spans="1:14" x14ac:dyDescent="0.2">
      <c r="A598" s="15"/>
      <c r="B598" s="30" t="s">
        <v>566</v>
      </c>
      <c r="C598" s="27">
        <v>0</v>
      </c>
      <c r="D598" s="16">
        <v>4</v>
      </c>
      <c r="E598" s="16">
        <v>0</v>
      </c>
      <c r="F598" s="16">
        <v>6</v>
      </c>
      <c r="G598" s="17" t="str">
        <f t="shared" si="115"/>
        <v/>
      </c>
      <c r="H598" s="17">
        <f t="shared" si="116"/>
        <v>2.6084121291164002E-4</v>
      </c>
      <c r="I598" s="17" t="str">
        <f t="shared" si="117"/>
        <v/>
      </c>
      <c r="J598" s="17">
        <f t="shared" si="118"/>
        <v>5.4421768707482992E-4</v>
      </c>
      <c r="K598" s="17" t="str">
        <f t="shared" si="121"/>
        <v xml:space="preserve"> </v>
      </c>
      <c r="L598" s="17">
        <f t="shared" si="122"/>
        <v>0.5</v>
      </c>
      <c r="M598" s="17" t="str">
        <f t="shared" si="119"/>
        <v/>
      </c>
      <c r="N598" s="23">
        <f t="shared" si="120"/>
        <v>1.3042060645582001E-4</v>
      </c>
    </row>
    <row r="599" spans="1:14" ht="25.5" x14ac:dyDescent="0.2">
      <c r="A599" s="15"/>
      <c r="B599" s="30" t="s">
        <v>567</v>
      </c>
      <c r="C599" s="27">
        <v>0</v>
      </c>
      <c r="D599" s="16">
        <v>4</v>
      </c>
      <c r="E599" s="16">
        <v>2</v>
      </c>
      <c r="F599" s="16">
        <v>3</v>
      </c>
      <c r="G599" s="17" t="str">
        <f t="shared" si="115"/>
        <v/>
      </c>
      <c r="H599" s="17">
        <f t="shared" si="116"/>
        <v>2.6084121291164002E-4</v>
      </c>
      <c r="I599" s="17">
        <f t="shared" si="117"/>
        <v>1.8006662465112092E-4</v>
      </c>
      <c r="J599" s="17">
        <f t="shared" si="118"/>
        <v>2.7210884353741496E-4</v>
      </c>
      <c r="K599" s="17">
        <f t="shared" si="121"/>
        <v>1</v>
      </c>
      <c r="L599" s="17">
        <f t="shared" si="122"/>
        <v>-0.25</v>
      </c>
      <c r="M599" s="17" t="str">
        <f t="shared" si="119"/>
        <v/>
      </c>
      <c r="N599" s="23">
        <f t="shared" si="120"/>
        <v>-6.5210303227910006E-5</v>
      </c>
    </row>
    <row r="600" spans="1:14" x14ac:dyDescent="0.2">
      <c r="A600" s="15"/>
      <c r="B600" s="30" t="s">
        <v>568</v>
      </c>
      <c r="C600" s="27">
        <v>2</v>
      </c>
      <c r="D600" s="16">
        <v>4</v>
      </c>
      <c r="E600" s="16">
        <v>1</v>
      </c>
      <c r="F600" s="16">
        <v>3</v>
      </c>
      <c r="G600" s="17">
        <f t="shared" si="115"/>
        <v>1.2717792191275595E-4</v>
      </c>
      <c r="H600" s="17">
        <f t="shared" si="116"/>
        <v>2.6084121291164002E-4</v>
      </c>
      <c r="I600" s="17">
        <f t="shared" si="117"/>
        <v>9.0033312325560458E-5</v>
      </c>
      <c r="J600" s="17">
        <f t="shared" si="118"/>
        <v>2.7210884353741496E-4</v>
      </c>
      <c r="K600" s="17">
        <f t="shared" si="121"/>
        <v>-0.5</v>
      </c>
      <c r="L600" s="17">
        <f t="shared" si="122"/>
        <v>-0.25</v>
      </c>
      <c r="M600" s="17">
        <f t="shared" si="119"/>
        <v>-6.3588960956377977E-5</v>
      </c>
      <c r="N600" s="23">
        <f t="shared" si="120"/>
        <v>-6.5210303227910006E-5</v>
      </c>
    </row>
    <row r="601" spans="1:14" x14ac:dyDescent="0.2">
      <c r="A601" s="15"/>
      <c r="B601" s="30" t="s">
        <v>569</v>
      </c>
      <c r="C601" s="27">
        <v>2</v>
      </c>
      <c r="D601" s="16">
        <v>4</v>
      </c>
      <c r="E601" s="16"/>
      <c r="F601" s="16"/>
      <c r="G601" s="17">
        <f t="shared" si="115"/>
        <v>1.2717792191275595E-4</v>
      </c>
      <c r="H601" s="17">
        <f t="shared" si="116"/>
        <v>2.6084121291164002E-4</v>
      </c>
      <c r="I601" s="17" t="str">
        <f t="shared" si="117"/>
        <v/>
      </c>
      <c r="J601" s="17" t="str">
        <f t="shared" si="118"/>
        <v/>
      </c>
      <c r="K601" s="17">
        <f t="shared" si="121"/>
        <v>-1</v>
      </c>
      <c r="L601" s="17">
        <f t="shared" si="122"/>
        <v>-1</v>
      </c>
      <c r="M601" s="17">
        <f t="shared" si="119"/>
        <v>-1.2717792191275595E-4</v>
      </c>
      <c r="N601" s="23">
        <f t="shared" si="120"/>
        <v>-2.6084121291164002E-4</v>
      </c>
    </row>
    <row r="602" spans="1:14" x14ac:dyDescent="0.2">
      <c r="A602" s="15"/>
      <c r="B602" s="30" t="s">
        <v>570</v>
      </c>
      <c r="C602" s="27">
        <v>0</v>
      </c>
      <c r="D602" s="16">
        <v>1</v>
      </c>
      <c r="E602" s="16">
        <v>0</v>
      </c>
      <c r="F602" s="16">
        <v>1</v>
      </c>
      <c r="G602" s="17" t="str">
        <f t="shared" si="115"/>
        <v/>
      </c>
      <c r="H602" s="17">
        <f t="shared" si="116"/>
        <v>6.5210303227910006E-5</v>
      </c>
      <c r="I602" s="17" t="str">
        <f t="shared" si="117"/>
        <v/>
      </c>
      <c r="J602" s="17">
        <f t="shared" si="118"/>
        <v>9.0702947845804991E-5</v>
      </c>
      <c r="K602" s="17" t="str">
        <f t="shared" si="121"/>
        <v xml:space="preserve"> </v>
      </c>
      <c r="L602" s="17">
        <f t="shared" si="122"/>
        <v>0</v>
      </c>
      <c r="M602" s="17" t="str">
        <f t="shared" si="119"/>
        <v/>
      </c>
      <c r="N602" s="23">
        <f t="shared" si="120"/>
        <v>0</v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>
        <v>12</v>
      </c>
      <c r="D604" s="24">
        <v>0</v>
      </c>
      <c r="E604" s="24"/>
      <c r="F604" s="24"/>
      <c r="G604" s="25">
        <f t="shared" si="115"/>
        <v>7.6306753147653572E-4</v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>
        <f t="shared" si="121"/>
        <v>-1</v>
      </c>
      <c r="L604" s="25" t="str">
        <f t="shared" si="122"/>
        <v xml:space="preserve"> </v>
      </c>
      <c r="M604" s="25">
        <f t="shared" si="119"/>
        <v>-7.6306753147653572E-4</v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3014</v>
      </c>
      <c r="D612" s="10">
        <f>SUM(D613:D640)</f>
        <v>4543</v>
      </c>
      <c r="E612" s="10">
        <f>SUM(E613:E640)</f>
        <v>2755</v>
      </c>
      <c r="F612" s="9">
        <f>SUM(F613:F640)</f>
        <v>3154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-8.5932315859323163E-2</v>
      </c>
      <c r="L612" s="11">
        <f>+IF(AND(D612=0,F612=0),"",IF(D612=0,1,IF(F612=0,-1,(F612-D612)/D612)))</f>
        <v>-0.30574510235527186</v>
      </c>
      <c r="M612" s="12">
        <f t="shared" ref="M612:M640" si="127">+IF(OR(AND(G612=""),(K612="")),"",G612*K612)</f>
        <v>-8.5932315859323163E-2</v>
      </c>
      <c r="N612" s="12">
        <f t="shared" ref="N612:N640" si="128">+IF(OR(AND(H612=""),(L612="")),"",H612*L612)</f>
        <v>-0.30574510235527186</v>
      </c>
    </row>
    <row r="613" spans="1:14" x14ac:dyDescent="0.2">
      <c r="A613" s="15"/>
      <c r="B613" s="29" t="s">
        <v>573</v>
      </c>
      <c r="C613" s="62">
        <v>12</v>
      </c>
      <c r="D613" s="63">
        <v>9</v>
      </c>
      <c r="E613" s="63">
        <v>1</v>
      </c>
      <c r="F613" s="63">
        <v>1</v>
      </c>
      <c r="G613" s="64">
        <f t="shared" si="123"/>
        <v>3.9814200398142008E-3</v>
      </c>
      <c r="H613" s="64">
        <f t="shared" si="124"/>
        <v>1.9810697776799471E-3</v>
      </c>
      <c r="I613" s="64">
        <f t="shared" si="125"/>
        <v>3.6297640653357529E-4</v>
      </c>
      <c r="J613" s="64">
        <f t="shared" si="126"/>
        <v>3.170577045022194E-4</v>
      </c>
      <c r="K613" s="64">
        <f t="shared" ref="K613:K640" si="129">+IF(AND(C613=0,E613=0)," ",IF(C613=0,1,IF(E613=0,-1,(E613-C613)/C613)))</f>
        <v>-0.91666666666666663</v>
      </c>
      <c r="L613" s="64">
        <f t="shared" ref="L613:L640" si="130">+IF(AND(D613=0,F613=0)," ",IF(D613=0,1,IF(F613=0,-1,(F613-D613)/D613)))</f>
        <v>-0.88888888888888884</v>
      </c>
      <c r="M613" s="64">
        <f t="shared" si="127"/>
        <v>-3.6496350364963507E-3</v>
      </c>
      <c r="N613" s="65">
        <f t="shared" si="128"/>
        <v>-1.7609509134932863E-3</v>
      </c>
    </row>
    <row r="614" spans="1:14" x14ac:dyDescent="0.2">
      <c r="A614" s="15"/>
      <c r="B614" s="30" t="s">
        <v>574</v>
      </c>
      <c r="C614" s="27">
        <v>47</v>
      </c>
      <c r="D614" s="16">
        <v>62</v>
      </c>
      <c r="E614" s="16">
        <v>22</v>
      </c>
      <c r="F614" s="16">
        <v>86</v>
      </c>
      <c r="G614" s="17">
        <f t="shared" si="123"/>
        <v>1.5593895155938951E-2</v>
      </c>
      <c r="H614" s="17">
        <f t="shared" si="124"/>
        <v>1.3647369579572969E-2</v>
      </c>
      <c r="I614" s="17">
        <f t="shared" si="125"/>
        <v>7.9854809437386563E-3</v>
      </c>
      <c r="J614" s="17">
        <f t="shared" si="126"/>
        <v>2.7266962587190868E-2</v>
      </c>
      <c r="K614" s="17">
        <f t="shared" si="129"/>
        <v>-0.53191489361702127</v>
      </c>
      <c r="L614" s="17">
        <f t="shared" si="130"/>
        <v>0.38709677419354838</v>
      </c>
      <c r="M614" s="17">
        <f t="shared" si="127"/>
        <v>-8.2946250829462505E-3</v>
      </c>
      <c r="N614" s="23">
        <f t="shared" si="128"/>
        <v>5.2828527404798591E-3</v>
      </c>
    </row>
    <row r="615" spans="1:14" ht="25.5" x14ac:dyDescent="0.2">
      <c r="A615" s="15"/>
      <c r="B615" s="30" t="s">
        <v>575</v>
      </c>
      <c r="C615" s="27">
        <v>435</v>
      </c>
      <c r="D615" s="16">
        <v>331</v>
      </c>
      <c r="E615" s="16">
        <v>289</v>
      </c>
      <c r="F615" s="16">
        <v>134</v>
      </c>
      <c r="G615" s="17">
        <f t="shared" si="123"/>
        <v>0.14432647644326477</v>
      </c>
      <c r="H615" s="17">
        <f t="shared" si="124"/>
        <v>7.285934404578473E-2</v>
      </c>
      <c r="I615" s="17">
        <f t="shared" si="125"/>
        <v>0.10490018148820326</v>
      </c>
      <c r="J615" s="17">
        <f t="shared" si="126"/>
        <v>4.2485732403297401E-2</v>
      </c>
      <c r="K615" s="17">
        <f t="shared" si="129"/>
        <v>-0.335632183908046</v>
      </c>
      <c r="L615" s="17">
        <f t="shared" si="130"/>
        <v>-0.595166163141994</v>
      </c>
      <c r="M615" s="17">
        <f t="shared" si="127"/>
        <v>-4.8440610484406108E-2</v>
      </c>
      <c r="N615" s="23">
        <f t="shared" si="128"/>
        <v>-4.3363416244772184E-2</v>
      </c>
    </row>
    <row r="616" spans="1:14" x14ac:dyDescent="0.2">
      <c r="A616" s="15"/>
      <c r="B616" s="30" t="s">
        <v>576</v>
      </c>
      <c r="C616" s="27">
        <v>953</v>
      </c>
      <c r="D616" s="16">
        <v>533</v>
      </c>
      <c r="E616" s="16">
        <v>205</v>
      </c>
      <c r="F616" s="16">
        <v>59</v>
      </c>
      <c r="G616" s="17">
        <f t="shared" si="123"/>
        <v>0.31619110816191109</v>
      </c>
      <c r="H616" s="17">
        <f t="shared" si="124"/>
        <v>0.11732335461149021</v>
      </c>
      <c r="I616" s="17">
        <f t="shared" si="125"/>
        <v>7.441016333938294E-2</v>
      </c>
      <c r="J616" s="17">
        <f t="shared" si="126"/>
        <v>1.8706404565630944E-2</v>
      </c>
      <c r="K616" s="17">
        <f t="shared" si="129"/>
        <v>-0.78488982161594967</v>
      </c>
      <c r="L616" s="17">
        <f t="shared" si="130"/>
        <v>-0.88930581613508441</v>
      </c>
      <c r="M616" s="17">
        <f t="shared" si="127"/>
        <v>-0.24817518248175185</v>
      </c>
      <c r="N616" s="23">
        <f t="shared" si="128"/>
        <v>-0.10433634162447722</v>
      </c>
    </row>
    <row r="617" spans="1:14" x14ac:dyDescent="0.2">
      <c r="A617" s="15"/>
      <c r="B617" s="30" t="s">
        <v>577</v>
      </c>
      <c r="C617" s="27">
        <v>21</v>
      </c>
      <c r="D617" s="16">
        <v>59</v>
      </c>
      <c r="E617" s="16">
        <v>127</v>
      </c>
      <c r="F617" s="16">
        <v>102</v>
      </c>
      <c r="G617" s="17">
        <f t="shared" si="123"/>
        <v>6.9674850696748508E-3</v>
      </c>
      <c r="H617" s="17">
        <f t="shared" si="124"/>
        <v>1.2987012987012988E-2</v>
      </c>
      <c r="I617" s="17">
        <f t="shared" si="125"/>
        <v>4.6098003629764066E-2</v>
      </c>
      <c r="J617" s="17">
        <f t="shared" si="126"/>
        <v>3.2339885859226376E-2</v>
      </c>
      <c r="K617" s="17">
        <f t="shared" si="129"/>
        <v>5.0476190476190474</v>
      </c>
      <c r="L617" s="17">
        <f t="shared" si="130"/>
        <v>0.72881355932203384</v>
      </c>
      <c r="M617" s="17">
        <f t="shared" si="127"/>
        <v>3.5169210351692105E-2</v>
      </c>
      <c r="N617" s="23">
        <f t="shared" si="128"/>
        <v>9.465111160026414E-3</v>
      </c>
    </row>
    <row r="618" spans="1:14" x14ac:dyDescent="0.2">
      <c r="A618" s="15"/>
      <c r="B618" s="30" t="s">
        <v>578</v>
      </c>
      <c r="C618" s="27">
        <v>0</v>
      </c>
      <c r="D618" s="16">
        <v>2</v>
      </c>
      <c r="E618" s="16">
        <v>2</v>
      </c>
      <c r="F618" s="16">
        <v>0</v>
      </c>
      <c r="G618" s="17" t="str">
        <f t="shared" si="123"/>
        <v/>
      </c>
      <c r="H618" s="17">
        <f t="shared" si="124"/>
        <v>4.4023772837332157E-4</v>
      </c>
      <c r="I618" s="17">
        <f t="shared" si="125"/>
        <v>7.2595281306715059E-4</v>
      </c>
      <c r="J618" s="17" t="str">
        <f t="shared" si="126"/>
        <v/>
      </c>
      <c r="K618" s="17">
        <f t="shared" si="129"/>
        <v>1</v>
      </c>
      <c r="L618" s="17">
        <f t="shared" si="130"/>
        <v>-1</v>
      </c>
      <c r="M618" s="17" t="str">
        <f t="shared" si="127"/>
        <v/>
      </c>
      <c r="N618" s="23">
        <f t="shared" si="128"/>
        <v>-4.4023772837332157E-4</v>
      </c>
    </row>
    <row r="619" spans="1:14" x14ac:dyDescent="0.2">
      <c r="A619" s="15"/>
      <c r="B619" s="30" t="s">
        <v>579</v>
      </c>
      <c r="C619" s="27">
        <v>0</v>
      </c>
      <c r="D619" s="16">
        <v>11</v>
      </c>
      <c r="E619" s="16">
        <v>3</v>
      </c>
      <c r="F619" s="16">
        <v>3</v>
      </c>
      <c r="G619" s="17" t="str">
        <f t="shared" si="123"/>
        <v/>
      </c>
      <c r="H619" s="17">
        <f t="shared" si="124"/>
        <v>2.4213075060532689E-3</v>
      </c>
      <c r="I619" s="17">
        <f t="shared" si="125"/>
        <v>1.088929219600726E-3</v>
      </c>
      <c r="J619" s="17">
        <f t="shared" si="126"/>
        <v>9.5117311350665821E-4</v>
      </c>
      <c r="K619" s="17">
        <f t="shared" si="129"/>
        <v>1</v>
      </c>
      <c r="L619" s="17">
        <f t="shared" si="130"/>
        <v>-0.72727272727272729</v>
      </c>
      <c r="M619" s="17" t="str">
        <f t="shared" si="127"/>
        <v/>
      </c>
      <c r="N619" s="23">
        <f t="shared" si="128"/>
        <v>-1.7609509134932865E-3</v>
      </c>
    </row>
    <row r="620" spans="1:14" x14ac:dyDescent="0.2">
      <c r="A620" s="15"/>
      <c r="B620" s="30" t="s">
        <v>580</v>
      </c>
      <c r="C620" s="27">
        <v>8</v>
      </c>
      <c r="D620" s="16">
        <v>5</v>
      </c>
      <c r="E620" s="16">
        <v>53</v>
      </c>
      <c r="F620" s="16">
        <v>45</v>
      </c>
      <c r="G620" s="17">
        <f t="shared" si="123"/>
        <v>2.6542800265428003E-3</v>
      </c>
      <c r="H620" s="17">
        <f t="shared" si="124"/>
        <v>1.1005943209333039E-3</v>
      </c>
      <c r="I620" s="17">
        <f t="shared" si="125"/>
        <v>1.9237749546279492E-2</v>
      </c>
      <c r="J620" s="17">
        <f t="shared" si="126"/>
        <v>1.4267596702599873E-2</v>
      </c>
      <c r="K620" s="17">
        <f t="shared" si="129"/>
        <v>5.625</v>
      </c>
      <c r="L620" s="17">
        <f t="shared" si="130"/>
        <v>8</v>
      </c>
      <c r="M620" s="17">
        <f t="shared" si="127"/>
        <v>1.4930325149303252E-2</v>
      </c>
      <c r="N620" s="23">
        <f t="shared" si="128"/>
        <v>8.8047545674664312E-3</v>
      </c>
    </row>
    <row r="621" spans="1:14" x14ac:dyDescent="0.2">
      <c r="A621" s="15"/>
      <c r="B621" s="30" t="s">
        <v>581</v>
      </c>
      <c r="C621" s="27">
        <v>15</v>
      </c>
      <c r="D621" s="16">
        <v>5</v>
      </c>
      <c r="E621" s="16">
        <v>3</v>
      </c>
      <c r="F621" s="16">
        <v>2</v>
      </c>
      <c r="G621" s="17">
        <f t="shared" si="123"/>
        <v>4.9767750497677508E-3</v>
      </c>
      <c r="H621" s="17">
        <f t="shared" si="124"/>
        <v>1.1005943209333039E-3</v>
      </c>
      <c r="I621" s="17">
        <f t="shared" si="125"/>
        <v>1.088929219600726E-3</v>
      </c>
      <c r="J621" s="17">
        <f t="shared" si="126"/>
        <v>6.3411540900443881E-4</v>
      </c>
      <c r="K621" s="17">
        <f t="shared" si="129"/>
        <v>-0.8</v>
      </c>
      <c r="L621" s="17">
        <f t="shared" si="130"/>
        <v>-0.6</v>
      </c>
      <c r="M621" s="17">
        <f t="shared" si="127"/>
        <v>-3.9814200398142008E-3</v>
      </c>
      <c r="N621" s="23">
        <f t="shared" si="128"/>
        <v>-6.6035659255998227E-4</v>
      </c>
    </row>
    <row r="622" spans="1:14" ht="24" customHeight="1" x14ac:dyDescent="0.2">
      <c r="A622" s="15"/>
      <c r="B622" s="30" t="s">
        <v>582</v>
      </c>
      <c r="C622" s="27">
        <v>46</v>
      </c>
      <c r="D622" s="16">
        <v>59</v>
      </c>
      <c r="E622" s="16">
        <v>11</v>
      </c>
      <c r="F622" s="16">
        <v>35</v>
      </c>
      <c r="G622" s="17">
        <f t="shared" si="123"/>
        <v>1.5262110152621102E-2</v>
      </c>
      <c r="H622" s="17">
        <f t="shared" si="124"/>
        <v>1.2987012987012988E-2</v>
      </c>
      <c r="I622" s="17">
        <f t="shared" si="125"/>
        <v>3.9927404718693282E-3</v>
      </c>
      <c r="J622" s="17">
        <f t="shared" si="126"/>
        <v>1.1097019657577679E-2</v>
      </c>
      <c r="K622" s="17">
        <f t="shared" si="129"/>
        <v>-0.76086956521739135</v>
      </c>
      <c r="L622" s="17">
        <f t="shared" si="130"/>
        <v>-0.40677966101694918</v>
      </c>
      <c r="M622" s="17">
        <f t="shared" si="127"/>
        <v>-1.1612475116124753E-2</v>
      </c>
      <c r="N622" s="23">
        <f t="shared" si="128"/>
        <v>-5.2828527404798599E-3</v>
      </c>
    </row>
    <row r="623" spans="1:14" x14ac:dyDescent="0.2">
      <c r="A623" s="15"/>
      <c r="B623" s="30" t="s">
        <v>583</v>
      </c>
      <c r="C623" s="27">
        <v>8</v>
      </c>
      <c r="D623" s="16">
        <v>2</v>
      </c>
      <c r="E623" s="16">
        <v>26</v>
      </c>
      <c r="F623" s="16">
        <v>8</v>
      </c>
      <c r="G623" s="17">
        <f t="shared" si="123"/>
        <v>2.6542800265428003E-3</v>
      </c>
      <c r="H623" s="17">
        <f t="shared" si="124"/>
        <v>4.4023772837332157E-4</v>
      </c>
      <c r="I623" s="17">
        <f t="shared" si="125"/>
        <v>9.4373865698729586E-3</v>
      </c>
      <c r="J623" s="17">
        <f t="shared" si="126"/>
        <v>2.5364616360177552E-3</v>
      </c>
      <c r="K623" s="17">
        <f t="shared" si="129"/>
        <v>2.25</v>
      </c>
      <c r="L623" s="17">
        <f t="shared" si="130"/>
        <v>3</v>
      </c>
      <c r="M623" s="17">
        <f t="shared" si="127"/>
        <v>5.9721300597213008E-3</v>
      </c>
      <c r="N623" s="23">
        <f t="shared" si="128"/>
        <v>1.3207131851199648E-3</v>
      </c>
    </row>
    <row r="624" spans="1:14" x14ac:dyDescent="0.2">
      <c r="A624" s="15"/>
      <c r="B624" s="30" t="s">
        <v>584</v>
      </c>
      <c r="C624" s="27">
        <v>1</v>
      </c>
      <c r="D624" s="16">
        <v>5</v>
      </c>
      <c r="E624" s="16">
        <v>0</v>
      </c>
      <c r="F624" s="16">
        <v>1</v>
      </c>
      <c r="G624" s="17">
        <f t="shared" si="123"/>
        <v>3.3178500331785003E-4</v>
      </c>
      <c r="H624" s="17">
        <f t="shared" si="124"/>
        <v>1.1005943209333039E-3</v>
      </c>
      <c r="I624" s="17" t="str">
        <f t="shared" si="125"/>
        <v/>
      </c>
      <c r="J624" s="17">
        <f t="shared" si="126"/>
        <v>3.170577045022194E-4</v>
      </c>
      <c r="K624" s="17">
        <f t="shared" si="129"/>
        <v>-1</v>
      </c>
      <c r="L624" s="17">
        <f t="shared" si="130"/>
        <v>-0.8</v>
      </c>
      <c r="M624" s="17">
        <f t="shared" si="127"/>
        <v>-3.3178500331785003E-4</v>
      </c>
      <c r="N624" s="23">
        <f t="shared" si="128"/>
        <v>-8.8047545674664314E-4</v>
      </c>
    </row>
    <row r="625" spans="1:14" x14ac:dyDescent="0.2">
      <c r="A625" s="15"/>
      <c r="B625" s="30" t="s">
        <v>585</v>
      </c>
      <c r="C625" s="27">
        <v>1</v>
      </c>
      <c r="D625" s="16">
        <v>0</v>
      </c>
      <c r="E625" s="16">
        <v>2</v>
      </c>
      <c r="F625" s="16">
        <v>0</v>
      </c>
      <c r="G625" s="17">
        <f t="shared" si="123"/>
        <v>3.3178500331785003E-4</v>
      </c>
      <c r="H625" s="17" t="str">
        <f t="shared" si="124"/>
        <v/>
      </c>
      <c r="I625" s="17">
        <f t="shared" si="125"/>
        <v>7.2595281306715059E-4</v>
      </c>
      <c r="J625" s="17" t="str">
        <f t="shared" si="126"/>
        <v/>
      </c>
      <c r="K625" s="17">
        <f t="shared" si="129"/>
        <v>1</v>
      </c>
      <c r="L625" s="17" t="str">
        <f t="shared" si="130"/>
        <v xml:space="preserve"> </v>
      </c>
      <c r="M625" s="17">
        <f t="shared" si="127"/>
        <v>3.3178500331785003E-4</v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>
        <v>4</v>
      </c>
      <c r="D626" s="16">
        <v>20</v>
      </c>
      <c r="E626" s="16"/>
      <c r="F626" s="16"/>
      <c r="G626" s="17">
        <f t="shared" si="123"/>
        <v>1.3271400132714001E-3</v>
      </c>
      <c r="H626" s="17">
        <f t="shared" si="124"/>
        <v>4.4023772837332156E-3</v>
      </c>
      <c r="I626" s="17" t="str">
        <f t="shared" si="125"/>
        <v/>
      </c>
      <c r="J626" s="17" t="str">
        <f t="shared" si="126"/>
        <v/>
      </c>
      <c r="K626" s="17">
        <f t="shared" si="129"/>
        <v>-1</v>
      </c>
      <c r="L626" s="17">
        <f t="shared" si="130"/>
        <v>-1</v>
      </c>
      <c r="M626" s="17">
        <f t="shared" si="127"/>
        <v>-1.3271400132714001E-3</v>
      </c>
      <c r="N626" s="23">
        <f t="shared" si="128"/>
        <v>-4.4023772837332156E-3</v>
      </c>
    </row>
    <row r="627" spans="1:14" ht="25.5" x14ac:dyDescent="0.2">
      <c r="A627" s="15"/>
      <c r="B627" s="30" t="s">
        <v>587</v>
      </c>
      <c r="C627" s="27">
        <v>16</v>
      </c>
      <c r="D627" s="16">
        <v>27</v>
      </c>
      <c r="E627" s="16">
        <v>124</v>
      </c>
      <c r="F627" s="16">
        <v>112</v>
      </c>
      <c r="G627" s="17">
        <f t="shared" si="123"/>
        <v>5.3085600530856005E-3</v>
      </c>
      <c r="H627" s="17">
        <f t="shared" si="124"/>
        <v>5.9432093330398419E-3</v>
      </c>
      <c r="I627" s="17">
        <f t="shared" si="125"/>
        <v>4.5009074410163337E-2</v>
      </c>
      <c r="J627" s="17">
        <f t="shared" si="126"/>
        <v>3.5510462904248571E-2</v>
      </c>
      <c r="K627" s="17">
        <f t="shared" si="129"/>
        <v>6.75</v>
      </c>
      <c r="L627" s="17">
        <f t="shared" si="130"/>
        <v>3.1481481481481484</v>
      </c>
      <c r="M627" s="17">
        <f t="shared" si="127"/>
        <v>3.5832780358327807E-2</v>
      </c>
      <c r="N627" s="23">
        <f t="shared" si="128"/>
        <v>1.871010345586617E-2</v>
      </c>
    </row>
    <row r="628" spans="1:14" x14ac:dyDescent="0.2">
      <c r="A628" s="15"/>
      <c r="B628" s="30" t="s">
        <v>588</v>
      </c>
      <c r="C628" s="27">
        <v>175</v>
      </c>
      <c r="D628" s="16">
        <v>248</v>
      </c>
      <c r="E628" s="16">
        <v>69</v>
      </c>
      <c r="F628" s="16">
        <v>102</v>
      </c>
      <c r="G628" s="17">
        <f t="shared" si="123"/>
        <v>5.8062375580623757E-2</v>
      </c>
      <c r="H628" s="17">
        <f t="shared" si="124"/>
        <v>5.4589478318291876E-2</v>
      </c>
      <c r="I628" s="17">
        <f t="shared" si="125"/>
        <v>2.5045372050816698E-2</v>
      </c>
      <c r="J628" s="17">
        <f t="shared" si="126"/>
        <v>3.2339885859226376E-2</v>
      </c>
      <c r="K628" s="17">
        <f t="shared" si="129"/>
        <v>-0.60571428571428576</v>
      </c>
      <c r="L628" s="17">
        <f t="shared" si="130"/>
        <v>-0.58870967741935487</v>
      </c>
      <c r="M628" s="17">
        <f t="shared" si="127"/>
        <v>-3.5169210351692105E-2</v>
      </c>
      <c r="N628" s="23">
        <f t="shared" si="128"/>
        <v>-3.2137354171252477E-2</v>
      </c>
    </row>
    <row r="629" spans="1:14" x14ac:dyDescent="0.2">
      <c r="A629" s="15"/>
      <c r="B629" s="30" t="s">
        <v>589</v>
      </c>
      <c r="C629" s="27">
        <v>1</v>
      </c>
      <c r="D629" s="16">
        <v>27</v>
      </c>
      <c r="E629" s="16">
        <v>1</v>
      </c>
      <c r="F629" s="16">
        <v>31</v>
      </c>
      <c r="G629" s="17">
        <f t="shared" si="123"/>
        <v>3.3178500331785003E-4</v>
      </c>
      <c r="H629" s="17">
        <f t="shared" si="124"/>
        <v>5.9432093330398419E-3</v>
      </c>
      <c r="I629" s="17">
        <f t="shared" si="125"/>
        <v>3.6297640653357529E-4</v>
      </c>
      <c r="J629" s="17">
        <f t="shared" si="126"/>
        <v>9.8287888395688014E-3</v>
      </c>
      <c r="K629" s="17">
        <f t="shared" si="129"/>
        <v>0</v>
      </c>
      <c r="L629" s="17">
        <f t="shared" si="130"/>
        <v>0.14814814814814814</v>
      </c>
      <c r="M629" s="17">
        <f t="shared" si="127"/>
        <v>0</v>
      </c>
      <c r="N629" s="23">
        <f t="shared" si="128"/>
        <v>8.8047545674664314E-4</v>
      </c>
    </row>
    <row r="630" spans="1:14" x14ac:dyDescent="0.2">
      <c r="A630" s="15"/>
      <c r="B630" s="30" t="s">
        <v>590</v>
      </c>
      <c r="C630" s="27">
        <v>16</v>
      </c>
      <c r="D630" s="16">
        <v>208</v>
      </c>
      <c r="E630" s="16">
        <v>33</v>
      </c>
      <c r="F630" s="16">
        <v>140</v>
      </c>
      <c r="G630" s="17">
        <f t="shared" si="123"/>
        <v>5.3085600530856005E-3</v>
      </c>
      <c r="H630" s="17">
        <f t="shared" si="124"/>
        <v>4.5784723750825443E-2</v>
      </c>
      <c r="I630" s="17">
        <f t="shared" si="125"/>
        <v>1.1978221415607986E-2</v>
      </c>
      <c r="J630" s="17">
        <f t="shared" si="126"/>
        <v>4.4388078630310718E-2</v>
      </c>
      <c r="K630" s="17">
        <f t="shared" si="129"/>
        <v>1.0625</v>
      </c>
      <c r="L630" s="17">
        <f t="shared" si="130"/>
        <v>-0.32692307692307693</v>
      </c>
      <c r="M630" s="17">
        <f t="shared" si="127"/>
        <v>5.6403450564034502E-3</v>
      </c>
      <c r="N630" s="23">
        <f t="shared" si="128"/>
        <v>-1.4968082764692933E-2</v>
      </c>
    </row>
    <row r="631" spans="1:14" x14ac:dyDescent="0.2">
      <c r="A631" s="15"/>
      <c r="B631" s="30" t="s">
        <v>591</v>
      </c>
      <c r="C631" s="27">
        <v>38</v>
      </c>
      <c r="D631" s="16">
        <v>101</v>
      </c>
      <c r="E631" s="16">
        <v>68</v>
      </c>
      <c r="F631" s="16">
        <v>115</v>
      </c>
      <c r="G631" s="17">
        <f t="shared" si="123"/>
        <v>1.2607830126078301E-2</v>
      </c>
      <c r="H631" s="17">
        <f t="shared" si="124"/>
        <v>2.223200528285274E-2</v>
      </c>
      <c r="I631" s="17">
        <f t="shared" si="125"/>
        <v>2.4682395644283123E-2</v>
      </c>
      <c r="J631" s="17">
        <f t="shared" si="126"/>
        <v>3.6461636017755233E-2</v>
      </c>
      <c r="K631" s="17">
        <f t="shared" si="129"/>
        <v>0.78947368421052633</v>
      </c>
      <c r="L631" s="17">
        <f t="shared" si="130"/>
        <v>0.13861386138613863</v>
      </c>
      <c r="M631" s="17">
        <f t="shared" si="127"/>
        <v>9.9535500995355016E-3</v>
      </c>
      <c r="N631" s="23">
        <f t="shared" si="128"/>
        <v>3.0816640986132513E-3</v>
      </c>
    </row>
    <row r="632" spans="1:14" x14ac:dyDescent="0.2">
      <c r="A632" s="15"/>
      <c r="B632" s="30" t="s">
        <v>592</v>
      </c>
      <c r="C632" s="27">
        <v>1</v>
      </c>
      <c r="D632" s="16">
        <v>1</v>
      </c>
      <c r="E632" s="16">
        <v>0</v>
      </c>
      <c r="F632" s="16">
        <v>3</v>
      </c>
      <c r="G632" s="17">
        <f t="shared" si="123"/>
        <v>3.3178500331785003E-4</v>
      </c>
      <c r="H632" s="17">
        <f t="shared" si="124"/>
        <v>2.2011886418666079E-4</v>
      </c>
      <c r="I632" s="17" t="str">
        <f t="shared" si="125"/>
        <v/>
      </c>
      <c r="J632" s="17">
        <f t="shared" si="126"/>
        <v>9.5117311350665821E-4</v>
      </c>
      <c r="K632" s="17">
        <f t="shared" si="129"/>
        <v>-1</v>
      </c>
      <c r="L632" s="17">
        <f t="shared" si="130"/>
        <v>2</v>
      </c>
      <c r="M632" s="17">
        <f t="shared" si="127"/>
        <v>-3.3178500331785003E-4</v>
      </c>
      <c r="N632" s="23">
        <f t="shared" si="128"/>
        <v>4.4023772837332157E-4</v>
      </c>
    </row>
    <row r="633" spans="1:14" x14ac:dyDescent="0.2">
      <c r="A633" s="15"/>
      <c r="B633" s="30" t="s">
        <v>593</v>
      </c>
      <c r="C633" s="27">
        <v>2</v>
      </c>
      <c r="D633" s="16">
        <v>44</v>
      </c>
      <c r="E633" s="16">
        <v>2</v>
      </c>
      <c r="F633" s="16">
        <v>15</v>
      </c>
      <c r="G633" s="17">
        <f t="shared" si="123"/>
        <v>6.6357000663570006E-4</v>
      </c>
      <c r="H633" s="17">
        <f t="shared" si="124"/>
        <v>9.6852300242130755E-3</v>
      </c>
      <c r="I633" s="17">
        <f t="shared" si="125"/>
        <v>7.2595281306715059E-4</v>
      </c>
      <c r="J633" s="17">
        <f t="shared" si="126"/>
        <v>4.7558655675332909E-3</v>
      </c>
      <c r="K633" s="17">
        <f t="shared" si="129"/>
        <v>0</v>
      </c>
      <c r="L633" s="17">
        <f t="shared" si="130"/>
        <v>-0.65909090909090906</v>
      </c>
      <c r="M633" s="17">
        <f t="shared" si="127"/>
        <v>0</v>
      </c>
      <c r="N633" s="23">
        <f t="shared" si="128"/>
        <v>-6.3834470614131632E-3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4</v>
      </c>
      <c r="F634" s="16">
        <v>21</v>
      </c>
      <c r="G634" s="17" t="str">
        <f t="shared" si="123"/>
        <v/>
      </c>
      <c r="H634" s="17" t="str">
        <f t="shared" si="124"/>
        <v/>
      </c>
      <c r="I634" s="17">
        <f t="shared" si="125"/>
        <v>1.4519056261343012E-3</v>
      </c>
      <c r="J634" s="17">
        <f t="shared" si="126"/>
        <v>6.6582117945466071E-3</v>
      </c>
      <c r="K634" s="17">
        <f t="shared" si="129"/>
        <v>1</v>
      </c>
      <c r="L634" s="17">
        <f t="shared" si="130"/>
        <v>1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>
        <v>1</v>
      </c>
      <c r="D635" s="16">
        <v>2</v>
      </c>
      <c r="E635" s="16">
        <v>0</v>
      </c>
      <c r="F635" s="16">
        <v>4</v>
      </c>
      <c r="G635" s="17">
        <f t="shared" si="123"/>
        <v>3.3178500331785003E-4</v>
      </c>
      <c r="H635" s="17">
        <f t="shared" si="124"/>
        <v>4.4023772837332157E-4</v>
      </c>
      <c r="I635" s="17" t="str">
        <f t="shared" si="125"/>
        <v/>
      </c>
      <c r="J635" s="17">
        <f t="shared" si="126"/>
        <v>1.2682308180088776E-3</v>
      </c>
      <c r="K635" s="17">
        <f t="shared" si="129"/>
        <v>-1</v>
      </c>
      <c r="L635" s="17">
        <f t="shared" si="130"/>
        <v>1</v>
      </c>
      <c r="M635" s="17">
        <f t="shared" si="127"/>
        <v>-3.3178500331785003E-4</v>
      </c>
      <c r="N635" s="23">
        <f t="shared" si="128"/>
        <v>4.4023772837332157E-4</v>
      </c>
    </row>
    <row r="636" spans="1:14" x14ac:dyDescent="0.2">
      <c r="A636" s="15"/>
      <c r="B636" s="30" t="s">
        <v>596</v>
      </c>
      <c r="C636" s="27">
        <v>5</v>
      </c>
      <c r="D636" s="16">
        <v>43</v>
      </c>
      <c r="E636" s="16">
        <v>2</v>
      </c>
      <c r="F636" s="16">
        <v>16</v>
      </c>
      <c r="G636" s="17">
        <f t="shared" si="123"/>
        <v>1.6589250165892503E-3</v>
      </c>
      <c r="H636" s="17">
        <f t="shared" si="124"/>
        <v>9.465111160026414E-3</v>
      </c>
      <c r="I636" s="17">
        <f t="shared" si="125"/>
        <v>7.2595281306715059E-4</v>
      </c>
      <c r="J636" s="17">
        <f t="shared" si="126"/>
        <v>5.0729232720355105E-3</v>
      </c>
      <c r="K636" s="17">
        <f t="shared" si="129"/>
        <v>-0.6</v>
      </c>
      <c r="L636" s="17">
        <f t="shared" si="130"/>
        <v>-0.62790697674418605</v>
      </c>
      <c r="M636" s="17">
        <f t="shared" si="127"/>
        <v>-9.953550099535502E-4</v>
      </c>
      <c r="N636" s="23">
        <f t="shared" si="128"/>
        <v>-5.943209333039841E-3</v>
      </c>
    </row>
    <row r="637" spans="1:14" x14ac:dyDescent="0.2">
      <c r="A637" s="15"/>
      <c r="B637" s="30" t="s">
        <v>597</v>
      </c>
      <c r="C637" s="27">
        <v>0</v>
      </c>
      <c r="D637" s="16">
        <v>2</v>
      </c>
      <c r="E637" s="16">
        <v>4</v>
      </c>
      <c r="F637" s="16">
        <v>6</v>
      </c>
      <c r="G637" s="17" t="str">
        <f t="shared" si="123"/>
        <v/>
      </c>
      <c r="H637" s="17">
        <f t="shared" si="124"/>
        <v>4.4023772837332157E-4</v>
      </c>
      <c r="I637" s="17">
        <f t="shared" si="125"/>
        <v>1.4519056261343012E-3</v>
      </c>
      <c r="J637" s="17">
        <f t="shared" si="126"/>
        <v>1.9023462270133164E-3</v>
      </c>
      <c r="K637" s="17">
        <f t="shared" si="129"/>
        <v>1</v>
      </c>
      <c r="L637" s="17">
        <f t="shared" si="130"/>
        <v>2</v>
      </c>
      <c r="M637" s="17" t="str">
        <f t="shared" si="127"/>
        <v/>
      </c>
      <c r="N637" s="23">
        <f t="shared" si="128"/>
        <v>8.8047545674664314E-4</v>
      </c>
    </row>
    <row r="638" spans="1:14" ht="25.5" x14ac:dyDescent="0.2">
      <c r="A638" s="15"/>
      <c r="B638" s="30" t="s">
        <v>598</v>
      </c>
      <c r="C638" s="27">
        <v>13</v>
      </c>
      <c r="D638" s="16">
        <v>11</v>
      </c>
      <c r="E638" s="16">
        <v>2</v>
      </c>
      <c r="F638" s="16">
        <v>4</v>
      </c>
      <c r="G638" s="17">
        <f t="shared" si="123"/>
        <v>4.3132050431320505E-3</v>
      </c>
      <c r="H638" s="17">
        <f t="shared" si="124"/>
        <v>2.4213075060532689E-3</v>
      </c>
      <c r="I638" s="17">
        <f t="shared" si="125"/>
        <v>7.2595281306715059E-4</v>
      </c>
      <c r="J638" s="17">
        <f t="shared" si="126"/>
        <v>1.2682308180088776E-3</v>
      </c>
      <c r="K638" s="17">
        <f t="shared" si="129"/>
        <v>-0.84615384615384615</v>
      </c>
      <c r="L638" s="17">
        <f t="shared" si="130"/>
        <v>-0.63636363636363635</v>
      </c>
      <c r="M638" s="17">
        <f t="shared" si="127"/>
        <v>-3.6496350364963502E-3</v>
      </c>
      <c r="N638" s="23">
        <f t="shared" si="128"/>
        <v>-1.5408320493066256E-3</v>
      </c>
    </row>
    <row r="639" spans="1:14" ht="25.5" x14ac:dyDescent="0.2">
      <c r="A639" s="15"/>
      <c r="B639" s="30" t="s">
        <v>599</v>
      </c>
      <c r="C639" s="27">
        <v>178</v>
      </c>
      <c r="D639" s="16">
        <v>106</v>
      </c>
      <c r="E639" s="16">
        <v>6</v>
      </c>
      <c r="F639" s="16">
        <v>17</v>
      </c>
      <c r="G639" s="17">
        <f t="shared" si="123"/>
        <v>5.9057730590577305E-2</v>
      </c>
      <c r="H639" s="17">
        <f t="shared" si="124"/>
        <v>2.3332599603786044E-2</v>
      </c>
      <c r="I639" s="17">
        <f t="shared" si="125"/>
        <v>2.1778584392014521E-3</v>
      </c>
      <c r="J639" s="17">
        <f t="shared" si="126"/>
        <v>5.38998097653773E-3</v>
      </c>
      <c r="K639" s="17">
        <f t="shared" si="129"/>
        <v>-0.9662921348314607</v>
      </c>
      <c r="L639" s="17">
        <f t="shared" si="130"/>
        <v>-0.839622641509434</v>
      </c>
      <c r="M639" s="17">
        <f t="shared" si="127"/>
        <v>-5.7067020570670209E-2</v>
      </c>
      <c r="N639" s="23">
        <f t="shared" si="128"/>
        <v>-1.9590578912612813E-2</v>
      </c>
    </row>
    <row r="640" spans="1:14" ht="26.25" thickBot="1" x14ac:dyDescent="0.25">
      <c r="A640" s="15"/>
      <c r="B640" s="31" t="s">
        <v>600</v>
      </c>
      <c r="C640" s="28">
        <v>1017</v>
      </c>
      <c r="D640" s="24">
        <v>2620</v>
      </c>
      <c r="E640" s="24">
        <v>1696</v>
      </c>
      <c r="F640" s="24">
        <v>2092</v>
      </c>
      <c r="G640" s="25">
        <f t="shared" si="123"/>
        <v>0.33742534837425348</v>
      </c>
      <c r="H640" s="25">
        <f t="shared" si="124"/>
        <v>0.5767114241690513</v>
      </c>
      <c r="I640" s="25">
        <f t="shared" si="125"/>
        <v>0.61560798548094375</v>
      </c>
      <c r="J640" s="25">
        <f t="shared" si="126"/>
        <v>0.66328471781864295</v>
      </c>
      <c r="K640" s="25">
        <f t="shared" si="129"/>
        <v>0.66764995083579159</v>
      </c>
      <c r="L640" s="25">
        <f t="shared" si="130"/>
        <v>-0.20152671755725191</v>
      </c>
      <c r="M640" s="25">
        <f t="shared" si="127"/>
        <v>0.22528201725282018</v>
      </c>
      <c r="N640" s="26">
        <f t="shared" si="128"/>
        <v>-0.11622276029055691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631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632</v>
      </c>
      <c r="C9" s="10">
        <f>+C22+C81+C188+C371+C612</f>
        <v>104</v>
      </c>
      <c r="D9" s="10">
        <f>+D22+D81+D188+D371+D612</f>
        <v>114</v>
      </c>
      <c r="E9" s="10">
        <f>+E22+E81+E188+E371+E612</f>
        <v>74</v>
      </c>
      <c r="F9" s="9">
        <f>+F22+F81+F188+F371+F612</f>
        <v>100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-0.28846153846153844</v>
      </c>
      <c r="L9" s="11">
        <f t="shared" si="0"/>
        <v>-0.12280701754385964</v>
      </c>
      <c r="M9" s="12">
        <f t="shared" ref="M9:N14" si="1">+IF(OR(AND(G9=""),(K9="")),"",G9*K9)</f>
        <v>-0.28846153846153844</v>
      </c>
      <c r="N9" s="12">
        <f t="shared" si="1"/>
        <v>-0.12280701754385964</v>
      </c>
    </row>
    <row r="10" spans="1:14" x14ac:dyDescent="0.2">
      <c r="A10" s="15"/>
      <c r="B10" s="29" t="s">
        <v>8</v>
      </c>
      <c r="C10" s="27">
        <f>+C22</f>
        <v>1</v>
      </c>
      <c r="D10" s="16">
        <f>+D22</f>
        <v>3</v>
      </c>
      <c r="E10" s="16">
        <f>+E22</f>
        <v>0</v>
      </c>
      <c r="F10" s="16">
        <f>+F22</f>
        <v>1</v>
      </c>
      <c r="G10" s="17">
        <f t="shared" ref="G10:J14" si="2">+C10/C$9</f>
        <v>9.6153846153846159E-3</v>
      </c>
      <c r="H10" s="17">
        <f t="shared" si="2"/>
        <v>2.6315789473684209E-2</v>
      </c>
      <c r="I10" s="17">
        <f t="shared" si="2"/>
        <v>0</v>
      </c>
      <c r="J10" s="17">
        <f t="shared" si="2"/>
        <v>0.01</v>
      </c>
      <c r="K10" s="17">
        <f t="shared" si="0"/>
        <v>-1</v>
      </c>
      <c r="L10" s="17">
        <f t="shared" si="0"/>
        <v>-0.66666666666666663</v>
      </c>
      <c r="M10" s="17">
        <f t="shared" si="1"/>
        <v>-9.6153846153846159E-3</v>
      </c>
      <c r="N10" s="23">
        <f t="shared" si="1"/>
        <v>-1.7543859649122806E-2</v>
      </c>
    </row>
    <row r="11" spans="1:14" x14ac:dyDescent="0.2">
      <c r="A11" s="15"/>
      <c r="B11" s="30" t="s">
        <v>9</v>
      </c>
      <c r="C11" s="27">
        <f>+C81</f>
        <v>27</v>
      </c>
      <c r="D11" s="16">
        <f>+D81</f>
        <v>15</v>
      </c>
      <c r="E11" s="16">
        <f>+E81</f>
        <v>4</v>
      </c>
      <c r="F11" s="16">
        <f>+F81</f>
        <v>5</v>
      </c>
      <c r="G11" s="17">
        <f t="shared" si="2"/>
        <v>0.25961538461538464</v>
      </c>
      <c r="H11" s="17">
        <f t="shared" si="2"/>
        <v>0.13157894736842105</v>
      </c>
      <c r="I11" s="17">
        <f t="shared" si="2"/>
        <v>5.4054054054054057E-2</v>
      </c>
      <c r="J11" s="17">
        <f t="shared" si="2"/>
        <v>0.05</v>
      </c>
      <c r="K11" s="17">
        <f t="shared" si="0"/>
        <v>-0.85185185185185186</v>
      </c>
      <c r="L11" s="17">
        <f t="shared" si="0"/>
        <v>-0.66666666666666663</v>
      </c>
      <c r="M11" s="17">
        <f t="shared" si="1"/>
        <v>-0.22115384615384617</v>
      </c>
      <c r="N11" s="23">
        <f t="shared" si="1"/>
        <v>-8.771929824561403E-2</v>
      </c>
    </row>
    <row r="12" spans="1:14" ht="25.5" x14ac:dyDescent="0.2">
      <c r="A12" s="15"/>
      <c r="B12" s="30" t="s">
        <v>10</v>
      </c>
      <c r="C12" s="27">
        <f>+C188</f>
        <v>32</v>
      </c>
      <c r="D12" s="16">
        <f>+D188</f>
        <v>38</v>
      </c>
      <c r="E12" s="16">
        <f>+E188</f>
        <v>16</v>
      </c>
      <c r="F12" s="16">
        <f>+F188</f>
        <v>16</v>
      </c>
      <c r="G12" s="17">
        <f t="shared" si="2"/>
        <v>0.30769230769230771</v>
      </c>
      <c r="H12" s="17">
        <f t="shared" si="2"/>
        <v>0.33333333333333331</v>
      </c>
      <c r="I12" s="17">
        <f t="shared" si="2"/>
        <v>0.21621621621621623</v>
      </c>
      <c r="J12" s="17">
        <f t="shared" si="2"/>
        <v>0.16</v>
      </c>
      <c r="K12" s="17">
        <f t="shared" si="0"/>
        <v>-0.5</v>
      </c>
      <c r="L12" s="17">
        <f t="shared" si="0"/>
        <v>-0.57894736842105265</v>
      </c>
      <c r="M12" s="17">
        <f t="shared" si="1"/>
        <v>-0.15384615384615385</v>
      </c>
      <c r="N12" s="23">
        <f t="shared" si="1"/>
        <v>-0.19298245614035087</v>
      </c>
    </row>
    <row r="13" spans="1:14" x14ac:dyDescent="0.2">
      <c r="A13" s="15"/>
      <c r="B13" s="30" t="s">
        <v>11</v>
      </c>
      <c r="C13" s="27">
        <f>+C371</f>
        <v>41</v>
      </c>
      <c r="D13" s="16">
        <f>+D371</f>
        <v>43</v>
      </c>
      <c r="E13" s="16">
        <f>+E371</f>
        <v>43</v>
      </c>
      <c r="F13" s="16">
        <f>+F371</f>
        <v>39</v>
      </c>
      <c r="G13" s="17">
        <f t="shared" si="2"/>
        <v>0.39423076923076922</v>
      </c>
      <c r="H13" s="17">
        <f t="shared" si="2"/>
        <v>0.37719298245614036</v>
      </c>
      <c r="I13" s="17">
        <f t="shared" si="2"/>
        <v>0.58108108108108103</v>
      </c>
      <c r="J13" s="17">
        <f t="shared" si="2"/>
        <v>0.39</v>
      </c>
      <c r="K13" s="17">
        <f t="shared" si="0"/>
        <v>4.878048780487805E-2</v>
      </c>
      <c r="L13" s="17">
        <f t="shared" si="0"/>
        <v>-9.3023255813953487E-2</v>
      </c>
      <c r="M13" s="17">
        <f t="shared" si="1"/>
        <v>1.9230769230769232E-2</v>
      </c>
      <c r="N13" s="23">
        <f t="shared" si="1"/>
        <v>-3.5087719298245612E-2</v>
      </c>
    </row>
    <row r="14" spans="1:14" ht="15.75" thickBot="1" x14ac:dyDescent="0.25">
      <c r="A14" s="15"/>
      <c r="B14" s="31" t="s">
        <v>12</v>
      </c>
      <c r="C14" s="28">
        <f>+C612</f>
        <v>3</v>
      </c>
      <c r="D14" s="24">
        <f>+D612</f>
        <v>15</v>
      </c>
      <c r="E14" s="24">
        <f>+E612</f>
        <v>11</v>
      </c>
      <c r="F14" s="24">
        <f>+F612</f>
        <v>39</v>
      </c>
      <c r="G14" s="25">
        <f t="shared" si="2"/>
        <v>2.8846153846153848E-2</v>
      </c>
      <c r="H14" s="25">
        <f t="shared" si="2"/>
        <v>0.13157894736842105</v>
      </c>
      <c r="I14" s="25">
        <f t="shared" si="2"/>
        <v>0.14864864864864866</v>
      </c>
      <c r="J14" s="25">
        <f t="shared" si="2"/>
        <v>0.39</v>
      </c>
      <c r="K14" s="25">
        <f t="shared" si="0"/>
        <v>2.6666666666666665</v>
      </c>
      <c r="L14" s="25">
        <f t="shared" si="0"/>
        <v>1.6</v>
      </c>
      <c r="M14" s="25">
        <f t="shared" si="1"/>
        <v>7.6923076923076927E-2</v>
      </c>
      <c r="N14" s="26">
        <f t="shared" si="1"/>
        <v>0.21052631578947367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1</v>
      </c>
      <c r="D22" s="10">
        <f>SUM(D23:D73)</f>
        <v>3</v>
      </c>
      <c r="E22" s="10">
        <f>SUM(E23:E73)</f>
        <v>0</v>
      </c>
      <c r="F22" s="9">
        <f>SUM(F23:F73)</f>
        <v>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 t="str">
        <f t="shared" ref="I22:I53" si="5">+IF(E22=0,"",E22/E$22)</f>
        <v/>
      </c>
      <c r="J22" s="12">
        <f t="shared" ref="J22:J53" si="6">+IF(F22=0,"",F22/F$22)</f>
        <v>1</v>
      </c>
      <c r="K22" s="12">
        <f>+IF(AND(C22=0,E22=0),"",IF(C22=0,1,IF(E22=0,-1,(E22-C22)/C22)))</f>
        <v>-1</v>
      </c>
      <c r="L22" s="11">
        <f>+IF(AND(D22=0,F22=0),"",IF(D22=0,1,IF(F22=0,-1,(F22-D22)/D22)))</f>
        <v>-0.66666666666666663</v>
      </c>
      <c r="M22" s="12">
        <f t="shared" ref="M22:M53" si="7">+IF(OR(AND(G22=""),(K22="")),"",G22*K22)</f>
        <v>-1</v>
      </c>
      <c r="N22" s="12">
        <f t="shared" ref="N22:N53" si="8">+IF(OR(AND(H22=""),(L22="")),"",H22*L22)</f>
        <v>-0.66666666666666663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>
        <v>0</v>
      </c>
      <c r="F27" s="16">
        <v>1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>
        <f t="shared" si="6"/>
        <v>1</v>
      </c>
      <c r="K27" s="17" t="str">
        <f t="shared" si="9"/>
        <v xml:space="preserve"> </v>
      </c>
      <c r="L27" s="17">
        <f t="shared" si="10"/>
        <v>1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1</v>
      </c>
      <c r="D33" s="16">
        <v>0</v>
      </c>
      <c r="E33" s="16"/>
      <c r="F33" s="16"/>
      <c r="G33" s="17">
        <f t="shared" si="3"/>
        <v>1</v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>
        <f t="shared" si="9"/>
        <v>-1</v>
      </c>
      <c r="L33" s="17" t="str">
        <f t="shared" si="10"/>
        <v xml:space="preserve"> </v>
      </c>
      <c r="M33" s="17">
        <f t="shared" si="7"/>
        <v>-1</v>
      </c>
      <c r="N33" s="23" t="str">
        <f t="shared" si="8"/>
        <v/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>
        <v>0</v>
      </c>
      <c r="D47" s="16">
        <v>1</v>
      </c>
      <c r="E47" s="16"/>
      <c r="F47" s="16"/>
      <c r="G47" s="17" t="str">
        <f t="shared" si="3"/>
        <v/>
      </c>
      <c r="H47" s="17">
        <f t="shared" si="4"/>
        <v>0.33333333333333331</v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>
        <f t="shared" si="10"/>
        <v>-1</v>
      </c>
      <c r="M47" s="17" t="str">
        <f t="shared" si="7"/>
        <v/>
      </c>
      <c r="N47" s="23">
        <f t="shared" si="8"/>
        <v>-0.33333333333333331</v>
      </c>
    </row>
    <row r="48" spans="1:14" ht="25.5" x14ac:dyDescent="0.2">
      <c r="A48" s="15"/>
      <c r="B48" s="30" t="s">
        <v>39</v>
      </c>
      <c r="C48" s="27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>
        <v>0</v>
      </c>
      <c r="D50" s="16">
        <v>1</v>
      </c>
      <c r="E50" s="16"/>
      <c r="F50" s="16"/>
      <c r="G50" s="17" t="str">
        <f t="shared" si="3"/>
        <v/>
      </c>
      <c r="H50" s="17">
        <f t="shared" si="4"/>
        <v>0.33333333333333331</v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>
        <f t="shared" si="10"/>
        <v>-1</v>
      </c>
      <c r="M50" s="17" t="str">
        <f t="shared" si="7"/>
        <v/>
      </c>
      <c r="N50" s="23">
        <f t="shared" si="8"/>
        <v>-0.33333333333333331</v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>
        <v>0</v>
      </c>
      <c r="D52" s="16">
        <v>1</v>
      </c>
      <c r="E52" s="16"/>
      <c r="F52" s="16"/>
      <c r="G52" s="17" t="str">
        <f t="shared" si="3"/>
        <v/>
      </c>
      <c r="H52" s="17">
        <f t="shared" si="4"/>
        <v>0.33333333333333331</v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>
        <f t="shared" si="10"/>
        <v>-1</v>
      </c>
      <c r="M52" s="17" t="str">
        <f t="shared" si="7"/>
        <v/>
      </c>
      <c r="N52" s="23">
        <f t="shared" si="8"/>
        <v>-0.33333333333333331</v>
      </c>
    </row>
    <row r="53" spans="1:14" x14ac:dyDescent="0.2">
      <c r="A53" s="15"/>
      <c r="B53" s="30" t="s">
        <v>44</v>
      </c>
      <c r="C53" s="27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3" t="str">
        <f t="shared" si="8"/>
        <v/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/>
      <c r="D64" s="16"/>
      <c r="E64" s="16"/>
      <c r="F64" s="16"/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23" t="str">
        <f t="shared" si="16"/>
        <v/>
      </c>
    </row>
    <row r="65" spans="1:14" x14ac:dyDescent="0.2">
      <c r="A65" s="15"/>
      <c r="B65" s="30" t="s">
        <v>56</v>
      </c>
      <c r="C65" s="27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/>
      <c r="D67" s="16"/>
      <c r="E67" s="16"/>
      <c r="F67" s="16"/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23" t="str">
        <f t="shared" si="16"/>
        <v/>
      </c>
    </row>
    <row r="68" spans="1:14" x14ac:dyDescent="0.2">
      <c r="A68" s="15"/>
      <c r="B68" s="30" t="s">
        <v>59</v>
      </c>
      <c r="C68" s="27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/>
      <c r="D73" s="24"/>
      <c r="E73" s="24"/>
      <c r="F73" s="24"/>
      <c r="G73" s="25" t="str">
        <f t="shared" si="11"/>
        <v/>
      </c>
      <c r="H73" s="25" t="str">
        <f t="shared" si="12"/>
        <v/>
      </c>
      <c r="I73" s="25" t="str">
        <f t="shared" si="13"/>
        <v/>
      </c>
      <c r="J73" s="25" t="str">
        <f t="shared" si="14"/>
        <v/>
      </c>
      <c r="K73" s="25" t="str">
        <f t="shared" si="17"/>
        <v xml:space="preserve"> </v>
      </c>
      <c r="L73" s="25" t="str">
        <f t="shared" si="18"/>
        <v xml:space="preserve"> </v>
      </c>
      <c r="M73" s="25" t="str">
        <f t="shared" si="15"/>
        <v/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27</v>
      </c>
      <c r="D81" s="10">
        <f>SUM(D82:D180)</f>
        <v>15</v>
      </c>
      <c r="E81" s="10">
        <f>SUM(E82:E180)</f>
        <v>4</v>
      </c>
      <c r="F81" s="9">
        <f>SUM(F82:F180)</f>
        <v>5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-0.85185185185185186</v>
      </c>
      <c r="L81" s="11">
        <f>+IF(AND(D81=0,F81=0),"",IF(D81=0,1,IF(F81=0,-1,(F81-D81)/D81)))</f>
        <v>-0.66666666666666663</v>
      </c>
      <c r="M81" s="12">
        <f t="shared" ref="M81:M112" si="23">+IF(OR(AND(G81=""),(K81="")),"",G81*K81)</f>
        <v>-0.85185185185185186</v>
      </c>
      <c r="N81" s="12">
        <f t="shared" ref="N81:N112" si="24">+IF(OR(AND(H81=""),(L81="")),"",H81*L81)</f>
        <v>-0.66666666666666663</v>
      </c>
    </row>
    <row r="82" spans="1:14" x14ac:dyDescent="0.2">
      <c r="A82" s="15"/>
      <c r="B82" s="29" t="s">
        <v>65</v>
      </c>
      <c r="C82" s="62">
        <v>1</v>
      </c>
      <c r="D82" s="63">
        <v>2</v>
      </c>
      <c r="E82" s="63"/>
      <c r="F82" s="63"/>
      <c r="G82" s="64">
        <f t="shared" si="19"/>
        <v>3.7037037037037035E-2</v>
      </c>
      <c r="H82" s="64">
        <f t="shared" si="20"/>
        <v>0.13333333333333333</v>
      </c>
      <c r="I82" s="64" t="str">
        <f t="shared" si="21"/>
        <v/>
      </c>
      <c r="J82" s="64" t="str">
        <f t="shared" si="22"/>
        <v/>
      </c>
      <c r="K82" s="64">
        <f t="shared" ref="K82:K113" si="25">+IF(AND(C82=0,E82=0)," ",IF(C82=0,1,IF(E82=0,-1,(E82-C82)/C82)))</f>
        <v>-1</v>
      </c>
      <c r="L82" s="64">
        <f t="shared" ref="L82:L113" si="26">+IF(AND(D82=0,F82=0)," ",IF(D82=0,1,IF(F82=0,-1,(F82-D82)/D82)))</f>
        <v>-1</v>
      </c>
      <c r="M82" s="64">
        <f t="shared" si="23"/>
        <v>-3.7037037037037035E-2</v>
      </c>
      <c r="N82" s="65">
        <f t="shared" si="24"/>
        <v>-0.13333333333333333</v>
      </c>
    </row>
    <row r="83" spans="1:14" ht="26.25" customHeight="1" x14ac:dyDescent="0.2">
      <c r="A83" s="15"/>
      <c r="B83" s="30" t="s">
        <v>66</v>
      </c>
      <c r="C83" s="27"/>
      <c r="D83" s="16"/>
      <c r="E83" s="16"/>
      <c r="F83" s="16"/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23" t="str">
        <f t="shared" si="24"/>
        <v/>
      </c>
    </row>
    <row r="84" spans="1:14" x14ac:dyDescent="0.2">
      <c r="A84" s="15"/>
      <c r="B84" s="30" t="s">
        <v>67</v>
      </c>
      <c r="C84" s="27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3" t="str">
        <f t="shared" si="24"/>
        <v/>
      </c>
    </row>
    <row r="85" spans="1:14" x14ac:dyDescent="0.2">
      <c r="A85" s="15"/>
      <c r="B85" s="30" t="s">
        <v>68</v>
      </c>
      <c r="C85" s="27"/>
      <c r="D85" s="16"/>
      <c r="E85" s="16"/>
      <c r="F85" s="16"/>
      <c r="G85" s="17" t="str">
        <f t="shared" si="19"/>
        <v/>
      </c>
      <c r="H85" s="17" t="str">
        <f t="shared" si="20"/>
        <v/>
      </c>
      <c r="I85" s="17" t="str">
        <f t="shared" si="21"/>
        <v/>
      </c>
      <c r="J85" s="17" t="str">
        <f t="shared" si="22"/>
        <v/>
      </c>
      <c r="K85" s="17" t="str">
        <f t="shared" si="25"/>
        <v xml:space="preserve"> </v>
      </c>
      <c r="L85" s="17" t="str">
        <f t="shared" si="26"/>
        <v xml:space="preserve"> </v>
      </c>
      <c r="M85" s="17" t="str">
        <f t="shared" si="23"/>
        <v/>
      </c>
      <c r="N85" s="23" t="str">
        <f t="shared" si="24"/>
        <v/>
      </c>
    </row>
    <row r="86" spans="1:14" ht="25.5" x14ac:dyDescent="0.2">
      <c r="A86" s="15"/>
      <c r="B86" s="30" t="s">
        <v>69</v>
      </c>
      <c r="C86" s="27"/>
      <c r="D86" s="16"/>
      <c r="E86" s="16">
        <v>0</v>
      </c>
      <c r="F86" s="16">
        <v>1</v>
      </c>
      <c r="G86" s="17" t="str">
        <f t="shared" si="19"/>
        <v/>
      </c>
      <c r="H86" s="17" t="str">
        <f t="shared" si="20"/>
        <v/>
      </c>
      <c r="I86" s="17" t="str">
        <f t="shared" si="21"/>
        <v/>
      </c>
      <c r="J86" s="17">
        <f t="shared" si="22"/>
        <v>0.2</v>
      </c>
      <c r="K86" s="17" t="str">
        <f t="shared" si="25"/>
        <v xml:space="preserve"> </v>
      </c>
      <c r="L86" s="17">
        <f t="shared" si="26"/>
        <v>1</v>
      </c>
      <c r="M86" s="17" t="str">
        <f t="shared" si="23"/>
        <v/>
      </c>
      <c r="N86" s="23" t="str">
        <f t="shared" si="24"/>
        <v/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/>
      <c r="D88" s="16"/>
      <c r="E88" s="16"/>
      <c r="F88" s="16"/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23" t="str">
        <f t="shared" si="24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3" t="str">
        <f t="shared" si="24"/>
        <v/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/>
      <c r="D97" s="16"/>
      <c r="E97" s="16"/>
      <c r="F97" s="16"/>
      <c r="G97" s="17" t="str">
        <f t="shared" si="19"/>
        <v/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 t="str">
        <f t="shared" si="25"/>
        <v xml:space="preserve"> </v>
      </c>
      <c r="L97" s="17" t="str">
        <f t="shared" si="26"/>
        <v xml:space="preserve"> </v>
      </c>
      <c r="M97" s="17" t="str">
        <f t="shared" si="23"/>
        <v/>
      </c>
      <c r="N97" s="23" t="str">
        <f t="shared" si="24"/>
        <v/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/>
      <c r="D99" s="16"/>
      <c r="E99" s="16"/>
      <c r="F99" s="16"/>
      <c r="G99" s="17" t="str">
        <f t="shared" si="19"/>
        <v/>
      </c>
      <c r="H99" s="17" t="str">
        <f t="shared" si="20"/>
        <v/>
      </c>
      <c r="I99" s="17" t="str">
        <f t="shared" si="21"/>
        <v/>
      </c>
      <c r="J99" s="17" t="str">
        <f t="shared" si="22"/>
        <v/>
      </c>
      <c r="K99" s="17" t="str">
        <f t="shared" si="25"/>
        <v xml:space="preserve"> </v>
      </c>
      <c r="L99" s="17" t="str">
        <f t="shared" si="26"/>
        <v xml:space="preserve"> </v>
      </c>
      <c r="M99" s="17" t="str">
        <f t="shared" si="23"/>
        <v/>
      </c>
      <c r="N99" s="23" t="str">
        <f t="shared" si="24"/>
        <v/>
      </c>
    </row>
    <row r="100" spans="1:14" x14ac:dyDescent="0.2">
      <c r="A100" s="15"/>
      <c r="B100" s="30" t="s">
        <v>84</v>
      </c>
      <c r="C100" s="27"/>
      <c r="D100" s="16"/>
      <c r="E100" s="16"/>
      <c r="F100" s="16"/>
      <c r="G100" s="17" t="str">
        <f t="shared" si="19"/>
        <v/>
      </c>
      <c r="H100" s="17" t="str">
        <f t="shared" si="20"/>
        <v/>
      </c>
      <c r="I100" s="17" t="str">
        <f t="shared" si="21"/>
        <v/>
      </c>
      <c r="J100" s="17" t="str">
        <f t="shared" si="22"/>
        <v/>
      </c>
      <c r="K100" s="17" t="str">
        <f t="shared" si="25"/>
        <v xml:space="preserve"> </v>
      </c>
      <c r="L100" s="17" t="str">
        <f t="shared" si="26"/>
        <v xml:space="preserve"> </v>
      </c>
      <c r="M100" s="17" t="str">
        <f t="shared" si="23"/>
        <v/>
      </c>
      <c r="N100" s="23" t="str">
        <f t="shared" si="24"/>
        <v/>
      </c>
    </row>
    <row r="101" spans="1:14" x14ac:dyDescent="0.2">
      <c r="A101" s="15"/>
      <c r="B101" s="30" t="s">
        <v>85</v>
      </c>
      <c r="C101" s="27"/>
      <c r="D101" s="16"/>
      <c r="E101" s="16"/>
      <c r="F101" s="16"/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/>
      <c r="D103" s="16"/>
      <c r="E103" s="16"/>
      <c r="F103" s="16"/>
      <c r="G103" s="17" t="str">
        <f t="shared" si="19"/>
        <v/>
      </c>
      <c r="H103" s="17" t="str">
        <f t="shared" si="20"/>
        <v/>
      </c>
      <c r="I103" s="17" t="str">
        <f t="shared" si="21"/>
        <v/>
      </c>
      <c r="J103" s="17" t="str">
        <f t="shared" si="22"/>
        <v/>
      </c>
      <c r="K103" s="17" t="str">
        <f t="shared" si="25"/>
        <v xml:space="preserve"> </v>
      </c>
      <c r="L103" s="17" t="str">
        <f t="shared" si="26"/>
        <v xml:space="preserve"> </v>
      </c>
      <c r="M103" s="17" t="str">
        <f t="shared" si="23"/>
        <v/>
      </c>
      <c r="N103" s="23" t="str">
        <f t="shared" si="24"/>
        <v/>
      </c>
    </row>
    <row r="104" spans="1:14" x14ac:dyDescent="0.2">
      <c r="A104" s="15"/>
      <c r="B104" s="30" t="s">
        <v>88</v>
      </c>
      <c r="C104" s="27"/>
      <c r="D104" s="16"/>
      <c r="E104" s="16"/>
      <c r="F104" s="16"/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23" t="str">
        <f t="shared" si="24"/>
        <v/>
      </c>
    </row>
    <row r="105" spans="1:14" x14ac:dyDescent="0.2">
      <c r="A105" s="15"/>
      <c r="B105" s="30" t="s">
        <v>89</v>
      </c>
      <c r="C105" s="27"/>
      <c r="D105" s="16"/>
      <c r="E105" s="16"/>
      <c r="F105" s="16"/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23" t="str">
        <f t="shared" si="24"/>
        <v/>
      </c>
    </row>
    <row r="106" spans="1:14" x14ac:dyDescent="0.2">
      <c r="A106" s="15"/>
      <c r="B106" s="30" t="s">
        <v>90</v>
      </c>
      <c r="C106" s="27"/>
      <c r="D106" s="16"/>
      <c r="E106" s="16"/>
      <c r="F106" s="16"/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23" t="str">
        <f t="shared" si="24"/>
        <v/>
      </c>
    </row>
    <row r="107" spans="1:14" x14ac:dyDescent="0.2">
      <c r="A107" s="15"/>
      <c r="B107" s="30" t="s">
        <v>91</v>
      </c>
      <c r="C107" s="27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3" t="str">
        <f t="shared" si="24"/>
        <v/>
      </c>
    </row>
    <row r="108" spans="1:14" x14ac:dyDescent="0.2">
      <c r="A108" s="15"/>
      <c r="B108" s="30" t="s">
        <v>92</v>
      </c>
      <c r="C108" s="27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3" t="str">
        <f t="shared" si="24"/>
        <v/>
      </c>
    </row>
    <row r="109" spans="1:14" x14ac:dyDescent="0.2">
      <c r="A109" s="15"/>
      <c r="B109" s="30" t="s">
        <v>93</v>
      </c>
      <c r="C109" s="27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/>
      <c r="D111" s="16"/>
      <c r="E111" s="16"/>
      <c r="F111" s="16"/>
      <c r="G111" s="17" t="str">
        <f t="shared" si="19"/>
        <v/>
      </c>
      <c r="H111" s="17" t="str">
        <f t="shared" si="20"/>
        <v/>
      </c>
      <c r="I111" s="17" t="str">
        <f t="shared" si="21"/>
        <v/>
      </c>
      <c r="J111" s="17" t="str">
        <f t="shared" si="22"/>
        <v/>
      </c>
      <c r="K111" s="17" t="str">
        <f t="shared" si="25"/>
        <v xml:space="preserve"> </v>
      </c>
      <c r="L111" s="17" t="str">
        <f t="shared" si="26"/>
        <v xml:space="preserve"> </v>
      </c>
      <c r="M111" s="17" t="str">
        <f t="shared" si="23"/>
        <v/>
      </c>
      <c r="N111" s="23" t="str">
        <f t="shared" si="24"/>
        <v/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3" t="str">
        <f t="shared" si="32"/>
        <v/>
      </c>
    </row>
    <row r="115" spans="1:14" x14ac:dyDescent="0.2">
      <c r="A115" s="15"/>
      <c r="B115" s="30" t="s">
        <v>99</v>
      </c>
      <c r="C115" s="27"/>
      <c r="D115" s="16"/>
      <c r="E115" s="16"/>
      <c r="F115" s="16"/>
      <c r="G115" s="17" t="str">
        <f t="shared" si="27"/>
        <v/>
      </c>
      <c r="H115" s="17" t="str">
        <f t="shared" si="28"/>
        <v/>
      </c>
      <c r="I115" s="17" t="str">
        <f t="shared" si="29"/>
        <v/>
      </c>
      <c r="J115" s="17" t="str">
        <f t="shared" si="30"/>
        <v/>
      </c>
      <c r="K115" s="17" t="str">
        <f t="shared" si="33"/>
        <v xml:space="preserve"> </v>
      </c>
      <c r="L115" s="17" t="str">
        <f t="shared" si="34"/>
        <v xml:space="preserve"> </v>
      </c>
      <c r="M115" s="17" t="str">
        <f t="shared" si="31"/>
        <v/>
      </c>
      <c r="N115" s="23" t="str">
        <f t="shared" si="32"/>
        <v/>
      </c>
    </row>
    <row r="116" spans="1:14" x14ac:dyDescent="0.2">
      <c r="A116" s="15"/>
      <c r="B116" s="30" t="s">
        <v>100</v>
      </c>
      <c r="C116" s="27"/>
      <c r="D116" s="16"/>
      <c r="E116" s="16"/>
      <c r="F116" s="16"/>
      <c r="G116" s="17" t="str">
        <f t="shared" si="27"/>
        <v/>
      </c>
      <c r="H116" s="17" t="str">
        <f t="shared" si="28"/>
        <v/>
      </c>
      <c r="I116" s="17" t="str">
        <f t="shared" si="29"/>
        <v/>
      </c>
      <c r="J116" s="17" t="str">
        <f t="shared" si="30"/>
        <v/>
      </c>
      <c r="K116" s="17" t="str">
        <f t="shared" si="33"/>
        <v xml:space="preserve"> </v>
      </c>
      <c r="L116" s="17" t="str">
        <f t="shared" si="34"/>
        <v xml:space="preserve"> </v>
      </c>
      <c r="M116" s="17" t="str">
        <f t="shared" si="31"/>
        <v/>
      </c>
      <c r="N116" s="23" t="str">
        <f t="shared" si="32"/>
        <v/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/>
      <c r="D118" s="16"/>
      <c r="E118" s="16">
        <v>0</v>
      </c>
      <c r="F118" s="16">
        <v>1</v>
      </c>
      <c r="G118" s="17" t="str">
        <f t="shared" si="27"/>
        <v/>
      </c>
      <c r="H118" s="17" t="str">
        <f t="shared" si="28"/>
        <v/>
      </c>
      <c r="I118" s="17" t="str">
        <f t="shared" si="29"/>
        <v/>
      </c>
      <c r="J118" s="17">
        <f t="shared" si="30"/>
        <v>0.2</v>
      </c>
      <c r="K118" s="17" t="str">
        <f t="shared" si="33"/>
        <v xml:space="preserve"> </v>
      </c>
      <c r="L118" s="17">
        <f t="shared" si="34"/>
        <v>1</v>
      </c>
      <c r="M118" s="17" t="str">
        <f t="shared" si="31"/>
        <v/>
      </c>
      <c r="N118" s="23" t="str">
        <f t="shared" si="32"/>
        <v/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/>
      <c r="D123" s="16"/>
      <c r="E123" s="16"/>
      <c r="F123" s="16"/>
      <c r="G123" s="17" t="str">
        <f t="shared" si="27"/>
        <v/>
      </c>
      <c r="H123" s="17" t="str">
        <f t="shared" si="28"/>
        <v/>
      </c>
      <c r="I123" s="17" t="str">
        <f t="shared" si="29"/>
        <v/>
      </c>
      <c r="J123" s="17" t="str">
        <f t="shared" si="30"/>
        <v/>
      </c>
      <c r="K123" s="17" t="str">
        <f t="shared" si="33"/>
        <v xml:space="preserve"> </v>
      </c>
      <c r="L123" s="17" t="str">
        <f t="shared" si="34"/>
        <v xml:space="preserve"> </v>
      </c>
      <c r="M123" s="17" t="str">
        <f t="shared" si="31"/>
        <v/>
      </c>
      <c r="N123" s="23" t="str">
        <f t="shared" si="32"/>
        <v/>
      </c>
    </row>
    <row r="124" spans="1:14" ht="25.5" x14ac:dyDescent="0.2">
      <c r="A124" s="15"/>
      <c r="B124" s="30" t="s">
        <v>108</v>
      </c>
      <c r="C124" s="27"/>
      <c r="D124" s="16"/>
      <c r="E124" s="16"/>
      <c r="F124" s="16"/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 t="str">
        <f t="shared" si="34"/>
        <v xml:space="preserve"> </v>
      </c>
      <c r="M124" s="17" t="str">
        <f t="shared" si="31"/>
        <v/>
      </c>
      <c r="N124" s="23" t="str">
        <f t="shared" si="32"/>
        <v/>
      </c>
    </row>
    <row r="125" spans="1:14" ht="25.5" x14ac:dyDescent="0.2">
      <c r="A125" s="15"/>
      <c r="B125" s="30" t="s">
        <v>109</v>
      </c>
      <c r="C125" s="27"/>
      <c r="D125" s="16"/>
      <c r="E125" s="16"/>
      <c r="F125" s="16"/>
      <c r="G125" s="17" t="str">
        <f t="shared" si="27"/>
        <v/>
      </c>
      <c r="H125" s="17" t="str">
        <f t="shared" si="28"/>
        <v/>
      </c>
      <c r="I125" s="17" t="str">
        <f t="shared" si="29"/>
        <v/>
      </c>
      <c r="J125" s="17" t="str">
        <f t="shared" si="30"/>
        <v/>
      </c>
      <c r="K125" s="17" t="str">
        <f t="shared" si="33"/>
        <v xml:space="preserve"> </v>
      </c>
      <c r="L125" s="17" t="str">
        <f t="shared" si="34"/>
        <v xml:space="preserve"> </v>
      </c>
      <c r="M125" s="17" t="str">
        <f t="shared" si="31"/>
        <v/>
      </c>
      <c r="N125" s="23" t="str">
        <f t="shared" si="32"/>
        <v/>
      </c>
    </row>
    <row r="126" spans="1:14" x14ac:dyDescent="0.2">
      <c r="A126" s="15"/>
      <c r="B126" s="30" t="s">
        <v>110</v>
      </c>
      <c r="C126" s="27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3" t="str">
        <f t="shared" si="32"/>
        <v/>
      </c>
    </row>
    <row r="127" spans="1:14" x14ac:dyDescent="0.2">
      <c r="A127" s="15"/>
      <c r="B127" s="30" t="s">
        <v>111</v>
      </c>
      <c r="C127" s="27">
        <v>1</v>
      </c>
      <c r="D127" s="16">
        <v>2</v>
      </c>
      <c r="E127" s="16"/>
      <c r="F127" s="16"/>
      <c r="G127" s="17">
        <f t="shared" si="27"/>
        <v>3.7037037037037035E-2</v>
      </c>
      <c r="H127" s="17">
        <f t="shared" si="28"/>
        <v>0.13333333333333333</v>
      </c>
      <c r="I127" s="17" t="str">
        <f t="shared" si="29"/>
        <v/>
      </c>
      <c r="J127" s="17" t="str">
        <f t="shared" si="30"/>
        <v/>
      </c>
      <c r="K127" s="17">
        <f t="shared" si="33"/>
        <v>-1</v>
      </c>
      <c r="L127" s="17">
        <f t="shared" si="34"/>
        <v>-1</v>
      </c>
      <c r="M127" s="17">
        <f t="shared" si="31"/>
        <v>-3.7037037037037035E-2</v>
      </c>
      <c r="N127" s="23">
        <f t="shared" si="32"/>
        <v>-0.13333333333333333</v>
      </c>
    </row>
    <row r="128" spans="1:14" x14ac:dyDescent="0.2">
      <c r="A128" s="15"/>
      <c r="B128" s="30" t="s">
        <v>112</v>
      </c>
      <c r="C128" s="27">
        <v>2</v>
      </c>
      <c r="D128" s="16">
        <v>2</v>
      </c>
      <c r="E128" s="16"/>
      <c r="F128" s="16"/>
      <c r="G128" s="17">
        <f t="shared" si="27"/>
        <v>7.407407407407407E-2</v>
      </c>
      <c r="H128" s="17">
        <f t="shared" si="28"/>
        <v>0.13333333333333333</v>
      </c>
      <c r="I128" s="17" t="str">
        <f t="shared" si="29"/>
        <v/>
      </c>
      <c r="J128" s="17" t="str">
        <f t="shared" si="30"/>
        <v/>
      </c>
      <c r="K128" s="17">
        <f t="shared" si="33"/>
        <v>-1</v>
      </c>
      <c r="L128" s="17">
        <f t="shared" si="34"/>
        <v>-1</v>
      </c>
      <c r="M128" s="17">
        <f t="shared" si="31"/>
        <v>-7.407407407407407E-2</v>
      </c>
      <c r="N128" s="23">
        <f t="shared" si="32"/>
        <v>-0.13333333333333333</v>
      </c>
    </row>
    <row r="129" spans="1:14" x14ac:dyDescent="0.2">
      <c r="A129" s="15"/>
      <c r="B129" s="30" t="s">
        <v>113</v>
      </c>
      <c r="C129" s="27"/>
      <c r="D129" s="16"/>
      <c r="E129" s="16"/>
      <c r="F129" s="16"/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23" t="str">
        <f t="shared" si="32"/>
        <v/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/>
      <c r="D133" s="16"/>
      <c r="E133" s="16">
        <v>0</v>
      </c>
      <c r="F133" s="16">
        <v>1</v>
      </c>
      <c r="G133" s="17" t="str">
        <f t="shared" si="27"/>
        <v/>
      </c>
      <c r="H133" s="17" t="str">
        <f t="shared" si="28"/>
        <v/>
      </c>
      <c r="I133" s="17" t="str">
        <f t="shared" si="29"/>
        <v/>
      </c>
      <c r="J133" s="17">
        <f t="shared" si="30"/>
        <v>0.2</v>
      </c>
      <c r="K133" s="17" t="str">
        <f t="shared" si="33"/>
        <v xml:space="preserve"> </v>
      </c>
      <c r="L133" s="17">
        <f t="shared" si="34"/>
        <v>1</v>
      </c>
      <c r="M133" s="17" t="str">
        <f t="shared" si="31"/>
        <v/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/>
      <c r="D135" s="16"/>
      <c r="E135" s="16"/>
      <c r="F135" s="16"/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>
        <v>1</v>
      </c>
      <c r="D136" s="16">
        <v>0</v>
      </c>
      <c r="E136" s="16"/>
      <c r="F136" s="16"/>
      <c r="G136" s="17">
        <f t="shared" si="27"/>
        <v>3.7037037037037035E-2</v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 t="str">
        <f t="shared" si="34"/>
        <v xml:space="preserve"> </v>
      </c>
      <c r="M136" s="17">
        <f t="shared" si="31"/>
        <v>-3.7037037037037035E-2</v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6</v>
      </c>
      <c r="D137" s="16">
        <v>3</v>
      </c>
      <c r="E137" s="16"/>
      <c r="F137" s="16"/>
      <c r="G137" s="17">
        <f t="shared" si="27"/>
        <v>0.22222222222222221</v>
      </c>
      <c r="H137" s="17">
        <f t="shared" si="28"/>
        <v>0.2</v>
      </c>
      <c r="I137" s="17" t="str">
        <f t="shared" si="29"/>
        <v/>
      </c>
      <c r="J137" s="17" t="str">
        <f t="shared" si="30"/>
        <v/>
      </c>
      <c r="K137" s="17">
        <f t="shared" si="33"/>
        <v>-1</v>
      </c>
      <c r="L137" s="17">
        <f t="shared" si="34"/>
        <v>-1</v>
      </c>
      <c r="M137" s="17">
        <f t="shared" si="31"/>
        <v>-0.22222222222222221</v>
      </c>
      <c r="N137" s="23">
        <f t="shared" si="32"/>
        <v>-0.2</v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/>
      <c r="D139" s="16"/>
      <c r="E139" s="16"/>
      <c r="F139" s="16"/>
      <c r="G139" s="17" t="str">
        <f t="shared" si="27"/>
        <v/>
      </c>
      <c r="H139" s="17" t="str">
        <f t="shared" si="28"/>
        <v/>
      </c>
      <c r="I139" s="17" t="str">
        <f t="shared" si="29"/>
        <v/>
      </c>
      <c r="J139" s="17" t="str">
        <f t="shared" si="30"/>
        <v/>
      </c>
      <c r="K139" s="17" t="str">
        <f t="shared" si="33"/>
        <v xml:space="preserve"> </v>
      </c>
      <c r="L139" s="17" t="str">
        <f t="shared" si="34"/>
        <v xml:space="preserve"> </v>
      </c>
      <c r="M139" s="17" t="str">
        <f t="shared" si="31"/>
        <v/>
      </c>
      <c r="N139" s="23" t="str">
        <f t="shared" si="32"/>
        <v/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2</v>
      </c>
      <c r="D141" s="16">
        <v>0</v>
      </c>
      <c r="E141" s="16"/>
      <c r="F141" s="16"/>
      <c r="G141" s="17">
        <f t="shared" si="27"/>
        <v>7.407407407407407E-2</v>
      </c>
      <c r="H141" s="17" t="str">
        <f t="shared" si="28"/>
        <v/>
      </c>
      <c r="I141" s="17" t="str">
        <f t="shared" si="29"/>
        <v/>
      </c>
      <c r="J141" s="17" t="str">
        <f t="shared" si="30"/>
        <v/>
      </c>
      <c r="K141" s="17">
        <f t="shared" si="33"/>
        <v>-1</v>
      </c>
      <c r="L141" s="17" t="str">
        <f t="shared" si="34"/>
        <v xml:space="preserve"> </v>
      </c>
      <c r="M141" s="17">
        <f t="shared" si="31"/>
        <v>-7.407407407407407E-2</v>
      </c>
      <c r="N141" s="23" t="str">
        <f t="shared" si="32"/>
        <v/>
      </c>
    </row>
    <row r="142" spans="1:14" x14ac:dyDescent="0.2">
      <c r="A142" s="15"/>
      <c r="B142" s="30" t="s">
        <v>126</v>
      </c>
      <c r="C142" s="27"/>
      <c r="D142" s="16"/>
      <c r="E142" s="16"/>
      <c r="F142" s="16"/>
      <c r="G142" s="17" t="str">
        <f t="shared" si="27"/>
        <v/>
      </c>
      <c r="H142" s="17" t="str">
        <f t="shared" si="28"/>
        <v/>
      </c>
      <c r="I142" s="17" t="str">
        <f t="shared" si="29"/>
        <v/>
      </c>
      <c r="J142" s="17" t="str">
        <f t="shared" si="30"/>
        <v/>
      </c>
      <c r="K142" s="17" t="str">
        <f t="shared" si="33"/>
        <v xml:space="preserve"> </v>
      </c>
      <c r="L142" s="17" t="str">
        <f t="shared" si="34"/>
        <v xml:space="preserve"> </v>
      </c>
      <c r="M142" s="17" t="str">
        <f t="shared" si="31"/>
        <v/>
      </c>
      <c r="N142" s="23" t="str">
        <f t="shared" si="32"/>
        <v/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0</v>
      </c>
      <c r="D144" s="16">
        <v>1</v>
      </c>
      <c r="E144" s="16"/>
      <c r="F144" s="16"/>
      <c r="G144" s="17" t="str">
        <f t="shared" si="27"/>
        <v/>
      </c>
      <c r="H144" s="17">
        <f t="shared" si="28"/>
        <v>6.6666666666666666E-2</v>
      </c>
      <c r="I144" s="17" t="str">
        <f t="shared" si="29"/>
        <v/>
      </c>
      <c r="J144" s="17" t="str">
        <f t="shared" si="30"/>
        <v/>
      </c>
      <c r="K144" s="17" t="str">
        <f t="shared" si="33"/>
        <v xml:space="preserve"> </v>
      </c>
      <c r="L144" s="17">
        <f t="shared" si="34"/>
        <v>-1</v>
      </c>
      <c r="M144" s="17" t="str">
        <f t="shared" si="31"/>
        <v/>
      </c>
      <c r="N144" s="23">
        <f t="shared" si="32"/>
        <v>-6.6666666666666666E-2</v>
      </c>
    </row>
    <row r="145" spans="1:14" ht="27.75" customHeight="1" x14ac:dyDescent="0.2">
      <c r="A145" s="15"/>
      <c r="B145" s="30" t="s">
        <v>129</v>
      </c>
      <c r="C145" s="27"/>
      <c r="D145" s="16"/>
      <c r="E145" s="16">
        <v>0</v>
      </c>
      <c r="F145" s="16">
        <v>1</v>
      </c>
      <c r="G145" s="17" t="str">
        <f t="shared" ref="G145:G180" si="35">+IF(C145=0,"",C145/C$81)</f>
        <v/>
      </c>
      <c r="H145" s="17" t="str">
        <f t="shared" ref="H145:H180" si="36">+IF(D145=0,"",D145/D$81)</f>
        <v/>
      </c>
      <c r="I145" s="17" t="str">
        <f t="shared" ref="I145:I180" si="37">+IF(E145=0,"",E145/E$81)</f>
        <v/>
      </c>
      <c r="J145" s="17">
        <f t="shared" ref="J145:J180" si="38">+IF(F145=0,"",F145/F$81)</f>
        <v>0.2</v>
      </c>
      <c r="K145" s="17" t="str">
        <f t="shared" si="33"/>
        <v xml:space="preserve"> </v>
      </c>
      <c r="L145" s="17">
        <f t="shared" si="34"/>
        <v>1</v>
      </c>
      <c r="M145" s="17" t="str">
        <f t="shared" ref="M145:M180" si="39">+IF(OR(AND(G145=""),(K145="")),"",G145*K145)</f>
        <v/>
      </c>
      <c r="N145" s="23" t="str">
        <f t="shared" ref="N145:N180" si="40">+IF(OR(AND(H145=""),(L145="")),"",H145*L145)</f>
        <v/>
      </c>
    </row>
    <row r="146" spans="1:14" x14ac:dyDescent="0.2">
      <c r="A146" s="15"/>
      <c r="B146" s="30" t="s">
        <v>130</v>
      </c>
      <c r="C146" s="27">
        <v>8</v>
      </c>
      <c r="D146" s="16">
        <v>3</v>
      </c>
      <c r="E146" s="16">
        <v>3</v>
      </c>
      <c r="F146" s="16">
        <v>1</v>
      </c>
      <c r="G146" s="17">
        <f t="shared" si="35"/>
        <v>0.29629629629629628</v>
      </c>
      <c r="H146" s="17">
        <f t="shared" si="36"/>
        <v>0.2</v>
      </c>
      <c r="I146" s="17">
        <f t="shared" si="37"/>
        <v>0.75</v>
      </c>
      <c r="J146" s="17">
        <f t="shared" si="38"/>
        <v>0.2</v>
      </c>
      <c r="K146" s="17">
        <f t="shared" ref="K146:K180" si="41">+IF(AND(C146=0,E146=0)," ",IF(C146=0,1,IF(E146=0,-1,(E146-C146)/C146)))</f>
        <v>-0.625</v>
      </c>
      <c r="L146" s="17">
        <f t="shared" ref="L146:L180" si="42">+IF(AND(D146=0,F146=0)," ",IF(D146=0,1,IF(F146=0,-1,(F146-D146)/D146)))</f>
        <v>-0.66666666666666663</v>
      </c>
      <c r="M146" s="17">
        <f t="shared" si="39"/>
        <v>-0.18518518518518517</v>
      </c>
      <c r="N146" s="23">
        <f t="shared" si="40"/>
        <v>-0.13333333333333333</v>
      </c>
    </row>
    <row r="147" spans="1:14" x14ac:dyDescent="0.2">
      <c r="A147" s="15"/>
      <c r="B147" s="30" t="s">
        <v>131</v>
      </c>
      <c r="C147" s="27">
        <v>1</v>
      </c>
      <c r="D147" s="16">
        <v>0</v>
      </c>
      <c r="E147" s="16"/>
      <c r="F147" s="16"/>
      <c r="G147" s="17">
        <f t="shared" si="35"/>
        <v>3.7037037037037035E-2</v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>
        <f t="shared" si="41"/>
        <v>-1</v>
      </c>
      <c r="L147" s="17" t="str">
        <f t="shared" si="42"/>
        <v xml:space="preserve"> </v>
      </c>
      <c r="M147" s="17">
        <f t="shared" si="39"/>
        <v>-3.7037037037037035E-2</v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>
        <v>1</v>
      </c>
      <c r="D149" s="16">
        <v>1</v>
      </c>
      <c r="E149" s="16"/>
      <c r="F149" s="16"/>
      <c r="G149" s="17">
        <f t="shared" si="35"/>
        <v>3.7037037037037035E-2</v>
      </c>
      <c r="H149" s="17">
        <f t="shared" si="36"/>
        <v>6.6666666666666666E-2</v>
      </c>
      <c r="I149" s="17" t="str">
        <f t="shared" si="37"/>
        <v/>
      </c>
      <c r="J149" s="17" t="str">
        <f t="shared" si="38"/>
        <v/>
      </c>
      <c r="K149" s="17">
        <f t="shared" si="41"/>
        <v>-1</v>
      </c>
      <c r="L149" s="17">
        <f t="shared" si="42"/>
        <v>-1</v>
      </c>
      <c r="M149" s="17">
        <f t="shared" si="39"/>
        <v>-3.7037037037037035E-2</v>
      </c>
      <c r="N149" s="23">
        <f t="shared" si="40"/>
        <v>-6.6666666666666666E-2</v>
      </c>
    </row>
    <row r="150" spans="1:14" x14ac:dyDescent="0.2">
      <c r="A150" s="15"/>
      <c r="B150" s="30" t="s">
        <v>134</v>
      </c>
      <c r="C150" s="27">
        <v>4</v>
      </c>
      <c r="D150" s="16">
        <v>0</v>
      </c>
      <c r="E150" s="16">
        <v>1</v>
      </c>
      <c r="F150" s="16">
        <v>0</v>
      </c>
      <c r="G150" s="17">
        <f t="shared" si="35"/>
        <v>0.14814814814814814</v>
      </c>
      <c r="H150" s="17" t="str">
        <f t="shared" si="36"/>
        <v/>
      </c>
      <c r="I150" s="17">
        <f t="shared" si="37"/>
        <v>0.25</v>
      </c>
      <c r="J150" s="17" t="str">
        <f t="shared" si="38"/>
        <v/>
      </c>
      <c r="K150" s="17">
        <f t="shared" si="41"/>
        <v>-0.75</v>
      </c>
      <c r="L150" s="17" t="str">
        <f t="shared" si="42"/>
        <v xml:space="preserve"> </v>
      </c>
      <c r="M150" s="17">
        <f t="shared" si="39"/>
        <v>-0.1111111111111111</v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>
        <v>0</v>
      </c>
      <c r="D154" s="16">
        <v>1</v>
      </c>
      <c r="E154" s="16"/>
      <c r="F154" s="16"/>
      <c r="G154" s="17" t="str">
        <f t="shared" si="35"/>
        <v/>
      </c>
      <c r="H154" s="17">
        <f t="shared" si="36"/>
        <v>6.6666666666666666E-2</v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>
        <f t="shared" si="42"/>
        <v>-1</v>
      </c>
      <c r="M154" s="17" t="str">
        <f t="shared" si="39"/>
        <v/>
      </c>
      <c r="N154" s="23">
        <f t="shared" si="40"/>
        <v>-6.6666666666666666E-2</v>
      </c>
    </row>
    <row r="155" spans="1:14" ht="25.5" x14ac:dyDescent="0.2">
      <c r="A155" s="15"/>
      <c r="B155" s="30" t="s">
        <v>139</v>
      </c>
      <c r="C155" s="27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/>
      <c r="D166" s="16"/>
      <c r="E166" s="16"/>
      <c r="F166" s="16"/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23" t="str">
        <f t="shared" si="40"/>
        <v/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3" t="str">
        <f t="shared" si="40"/>
        <v/>
      </c>
    </row>
    <row r="171" spans="1:14" x14ac:dyDescent="0.2">
      <c r="A171" s="15"/>
      <c r="B171" s="30" t="s">
        <v>155</v>
      </c>
      <c r="C171" s="27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3" t="str">
        <f t="shared" si="40"/>
        <v/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/>
      <c r="D177" s="16"/>
      <c r="E177" s="16"/>
      <c r="F177" s="16"/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23" t="str">
        <f t="shared" si="40"/>
        <v/>
      </c>
    </row>
    <row r="178" spans="1:14" ht="25.5" x14ac:dyDescent="0.2">
      <c r="A178" s="15"/>
      <c r="B178" s="30" t="s">
        <v>162</v>
      </c>
      <c r="C178" s="27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3" t="str">
        <f t="shared" si="40"/>
        <v/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32</v>
      </c>
      <c r="D188" s="10">
        <f>SUM(D189:D363)</f>
        <v>38</v>
      </c>
      <c r="E188" s="10">
        <f>SUM(E189:E363)</f>
        <v>16</v>
      </c>
      <c r="F188" s="9">
        <f>SUM(F189:F363)</f>
        <v>16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-0.5</v>
      </c>
      <c r="L188" s="11">
        <f>+IF(AND(D188=0,F188=0),"",IF(D188=0,1,IF(F188=0,-1,(F188-D188)/D188)))</f>
        <v>-0.57894736842105265</v>
      </c>
      <c r="M188" s="12">
        <f t="shared" ref="M188:M219" si="47">+IF(OR(AND(G188=""),(K188="")),"",G188*K188)</f>
        <v>-0.5</v>
      </c>
      <c r="N188" s="12">
        <f t="shared" ref="N188:N219" si="48">+IF(OR(AND(H188=""),(L188="")),"",H188*L188)</f>
        <v>-0.57894736842105265</v>
      </c>
    </row>
    <row r="189" spans="1:14" ht="22.5" customHeight="1" x14ac:dyDescent="0.2">
      <c r="A189" s="15"/>
      <c r="B189" s="29" t="s">
        <v>165</v>
      </c>
      <c r="C189" s="62"/>
      <c r="D189" s="63"/>
      <c r="E189" s="63">
        <v>0</v>
      </c>
      <c r="F189" s="63">
        <v>1</v>
      </c>
      <c r="G189" s="64" t="str">
        <f t="shared" si="43"/>
        <v/>
      </c>
      <c r="H189" s="64" t="str">
        <f t="shared" si="44"/>
        <v/>
      </c>
      <c r="I189" s="64" t="str">
        <f t="shared" si="45"/>
        <v/>
      </c>
      <c r="J189" s="64">
        <f t="shared" si="46"/>
        <v>6.25E-2</v>
      </c>
      <c r="K189" s="64" t="str">
        <f t="shared" ref="K189:K220" si="49">+IF(AND(C189=0,E189=0)," ",IF(C189=0,1,IF(E189=0,-1,(E189-C189)/C189)))</f>
        <v xml:space="preserve"> </v>
      </c>
      <c r="L189" s="64">
        <f t="shared" ref="L189:L220" si="50">+IF(AND(D189=0,F189=0)," ",IF(D189=0,1,IF(F189=0,-1,(F189-D189)/D189)))</f>
        <v>1</v>
      </c>
      <c r="M189" s="64" t="str">
        <f t="shared" si="47"/>
        <v/>
      </c>
      <c r="N189" s="65" t="str">
        <f t="shared" si="48"/>
        <v/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3" t="str">
        <f t="shared" si="48"/>
        <v/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/>
      <c r="D193" s="16"/>
      <c r="E193" s="16"/>
      <c r="F193" s="16"/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23" t="str">
        <f t="shared" si="48"/>
        <v/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5</v>
      </c>
      <c r="D195" s="16">
        <v>0</v>
      </c>
      <c r="E195" s="16">
        <v>4</v>
      </c>
      <c r="F195" s="16">
        <v>0</v>
      </c>
      <c r="G195" s="17">
        <f t="shared" si="43"/>
        <v>0.15625</v>
      </c>
      <c r="H195" s="17" t="str">
        <f t="shared" si="44"/>
        <v/>
      </c>
      <c r="I195" s="17">
        <f t="shared" si="45"/>
        <v>0.25</v>
      </c>
      <c r="J195" s="17" t="str">
        <f t="shared" si="46"/>
        <v/>
      </c>
      <c r="K195" s="17">
        <f t="shared" si="49"/>
        <v>-0.2</v>
      </c>
      <c r="L195" s="17" t="str">
        <f t="shared" si="50"/>
        <v xml:space="preserve"> </v>
      </c>
      <c r="M195" s="17">
        <f t="shared" si="47"/>
        <v>-3.125E-2</v>
      </c>
      <c r="N195" s="23" t="str">
        <f t="shared" si="48"/>
        <v/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/>
      <c r="D197" s="16"/>
      <c r="E197" s="16">
        <v>1</v>
      </c>
      <c r="F197" s="16">
        <v>0</v>
      </c>
      <c r="G197" s="17" t="str">
        <f t="shared" si="43"/>
        <v/>
      </c>
      <c r="H197" s="17" t="str">
        <f t="shared" si="44"/>
        <v/>
      </c>
      <c r="I197" s="17">
        <f t="shared" si="45"/>
        <v>6.25E-2</v>
      </c>
      <c r="J197" s="17" t="str">
        <f t="shared" si="46"/>
        <v/>
      </c>
      <c r="K197" s="17">
        <f t="shared" si="49"/>
        <v>1</v>
      </c>
      <c r="L197" s="17" t="str">
        <f t="shared" si="50"/>
        <v xml:space="preserve"> </v>
      </c>
      <c r="M197" s="17" t="str">
        <f t="shared" si="47"/>
        <v/>
      </c>
      <c r="N197" s="23" t="str">
        <f t="shared" si="48"/>
        <v/>
      </c>
    </row>
    <row r="198" spans="1:14" x14ac:dyDescent="0.2">
      <c r="A198" s="15"/>
      <c r="B198" s="30" t="s">
        <v>174</v>
      </c>
      <c r="C198" s="27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/>
      <c r="D202" s="16"/>
      <c r="E202" s="16">
        <v>1</v>
      </c>
      <c r="F202" s="16">
        <v>0</v>
      </c>
      <c r="G202" s="17" t="str">
        <f t="shared" si="43"/>
        <v/>
      </c>
      <c r="H202" s="17" t="str">
        <f t="shared" si="44"/>
        <v/>
      </c>
      <c r="I202" s="17">
        <f t="shared" si="45"/>
        <v>6.25E-2</v>
      </c>
      <c r="J202" s="17" t="str">
        <f t="shared" si="46"/>
        <v/>
      </c>
      <c r="K202" s="17">
        <f t="shared" si="49"/>
        <v>1</v>
      </c>
      <c r="L202" s="17" t="str">
        <f t="shared" si="50"/>
        <v xml:space="preserve"> </v>
      </c>
      <c r="M202" s="17" t="str">
        <f t="shared" si="47"/>
        <v/>
      </c>
      <c r="N202" s="23" t="str">
        <f t="shared" si="48"/>
        <v/>
      </c>
    </row>
    <row r="203" spans="1:14" x14ac:dyDescent="0.2">
      <c r="A203" s="15"/>
      <c r="B203" s="30" t="s">
        <v>179</v>
      </c>
      <c r="C203" s="27">
        <v>2</v>
      </c>
      <c r="D203" s="16">
        <v>1</v>
      </c>
      <c r="E203" s="16">
        <v>1</v>
      </c>
      <c r="F203" s="16">
        <v>0</v>
      </c>
      <c r="G203" s="17">
        <f t="shared" si="43"/>
        <v>6.25E-2</v>
      </c>
      <c r="H203" s="17">
        <f t="shared" si="44"/>
        <v>2.6315789473684209E-2</v>
      </c>
      <c r="I203" s="17">
        <f t="shared" si="45"/>
        <v>6.25E-2</v>
      </c>
      <c r="J203" s="17" t="str">
        <f t="shared" si="46"/>
        <v/>
      </c>
      <c r="K203" s="17">
        <f t="shared" si="49"/>
        <v>-0.5</v>
      </c>
      <c r="L203" s="17">
        <f t="shared" si="50"/>
        <v>-1</v>
      </c>
      <c r="M203" s="17">
        <f t="shared" si="47"/>
        <v>-3.125E-2</v>
      </c>
      <c r="N203" s="23">
        <f t="shared" si="48"/>
        <v>-2.6315789473684209E-2</v>
      </c>
    </row>
    <row r="204" spans="1:14" ht="25.5" x14ac:dyDescent="0.2">
      <c r="A204" s="15"/>
      <c r="B204" s="30" t="s">
        <v>180</v>
      </c>
      <c r="C204" s="27"/>
      <c r="D204" s="16"/>
      <c r="E204" s="16"/>
      <c r="F204" s="16"/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23" t="str">
        <f t="shared" si="48"/>
        <v/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/>
      <c r="D209" s="16"/>
      <c r="E209" s="16">
        <v>1</v>
      </c>
      <c r="F209" s="16">
        <v>0</v>
      </c>
      <c r="G209" s="17" t="str">
        <f t="shared" si="43"/>
        <v/>
      </c>
      <c r="H209" s="17" t="str">
        <f t="shared" si="44"/>
        <v/>
      </c>
      <c r="I209" s="17">
        <f t="shared" si="45"/>
        <v>6.25E-2</v>
      </c>
      <c r="J209" s="17" t="str">
        <f t="shared" si="46"/>
        <v/>
      </c>
      <c r="K209" s="17">
        <f t="shared" si="49"/>
        <v>1</v>
      </c>
      <c r="L209" s="17" t="str">
        <f t="shared" si="50"/>
        <v xml:space="preserve"> </v>
      </c>
      <c r="M209" s="17" t="str">
        <f t="shared" si="47"/>
        <v/>
      </c>
      <c r="N209" s="23" t="str">
        <f t="shared" si="48"/>
        <v/>
      </c>
    </row>
    <row r="210" spans="1:14" x14ac:dyDescent="0.2">
      <c r="A210" s="15"/>
      <c r="B210" s="30" t="s">
        <v>186</v>
      </c>
      <c r="C210" s="27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3" t="str">
        <f t="shared" si="48"/>
        <v/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/>
      <c r="D215" s="16"/>
      <c r="E215" s="16"/>
      <c r="F215" s="16"/>
      <c r="G215" s="17" t="str">
        <f t="shared" si="43"/>
        <v/>
      </c>
      <c r="H215" s="17" t="str">
        <f t="shared" si="44"/>
        <v/>
      </c>
      <c r="I215" s="17" t="str">
        <f t="shared" si="45"/>
        <v/>
      </c>
      <c r="J215" s="17" t="str">
        <f t="shared" si="46"/>
        <v/>
      </c>
      <c r="K215" s="17" t="str">
        <f t="shared" si="49"/>
        <v xml:space="preserve"> </v>
      </c>
      <c r="L215" s="17" t="str">
        <f t="shared" si="50"/>
        <v xml:space="preserve"> </v>
      </c>
      <c r="M215" s="17" t="str">
        <f t="shared" si="47"/>
        <v/>
      </c>
      <c r="N215" s="23" t="str">
        <f t="shared" si="48"/>
        <v/>
      </c>
    </row>
    <row r="216" spans="1:14" ht="24" customHeight="1" x14ac:dyDescent="0.2">
      <c r="A216" s="15"/>
      <c r="B216" s="30" t="s">
        <v>192</v>
      </c>
      <c r="C216" s="27">
        <v>0</v>
      </c>
      <c r="D216" s="16">
        <v>1</v>
      </c>
      <c r="E216" s="16">
        <v>1</v>
      </c>
      <c r="F216" s="16">
        <v>0</v>
      </c>
      <c r="G216" s="17" t="str">
        <f t="shared" si="43"/>
        <v/>
      </c>
      <c r="H216" s="17">
        <f t="shared" si="44"/>
        <v>2.6315789473684209E-2</v>
      </c>
      <c r="I216" s="17">
        <f t="shared" si="45"/>
        <v>6.25E-2</v>
      </c>
      <c r="J216" s="17" t="str">
        <f t="shared" si="46"/>
        <v/>
      </c>
      <c r="K216" s="17">
        <f t="shared" si="49"/>
        <v>1</v>
      </c>
      <c r="L216" s="17">
        <f t="shared" si="50"/>
        <v>-1</v>
      </c>
      <c r="M216" s="17" t="str">
        <f t="shared" si="47"/>
        <v/>
      </c>
      <c r="N216" s="23">
        <f t="shared" si="48"/>
        <v>-2.6315789473684209E-2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/>
      <c r="D218" s="16"/>
      <c r="E218" s="16"/>
      <c r="F218" s="16"/>
      <c r="G218" s="17" t="str">
        <f t="shared" si="43"/>
        <v/>
      </c>
      <c r="H218" s="17" t="str">
        <f t="shared" si="44"/>
        <v/>
      </c>
      <c r="I218" s="17" t="str">
        <f t="shared" si="45"/>
        <v/>
      </c>
      <c r="J218" s="17" t="str">
        <f t="shared" si="46"/>
        <v/>
      </c>
      <c r="K218" s="17" t="str">
        <f t="shared" si="49"/>
        <v xml:space="preserve"> </v>
      </c>
      <c r="L218" s="17" t="str">
        <f t="shared" si="50"/>
        <v xml:space="preserve"> </v>
      </c>
      <c r="M218" s="17" t="str">
        <f t="shared" si="47"/>
        <v/>
      </c>
      <c r="N218" s="23" t="str">
        <f t="shared" si="48"/>
        <v/>
      </c>
    </row>
    <row r="219" spans="1:14" x14ac:dyDescent="0.2">
      <c r="A219" s="15"/>
      <c r="B219" s="30" t="s">
        <v>195</v>
      </c>
      <c r="C219" s="27">
        <v>0</v>
      </c>
      <c r="D219" s="16">
        <v>6</v>
      </c>
      <c r="E219" s="16"/>
      <c r="F219" s="16"/>
      <c r="G219" s="17" t="str">
        <f t="shared" si="43"/>
        <v/>
      </c>
      <c r="H219" s="17">
        <f t="shared" si="44"/>
        <v>0.15789473684210525</v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>
        <f t="shared" si="50"/>
        <v>-1</v>
      </c>
      <c r="M219" s="17" t="str">
        <f t="shared" si="47"/>
        <v/>
      </c>
      <c r="N219" s="23">
        <f t="shared" si="48"/>
        <v>-0.15789473684210525</v>
      </c>
    </row>
    <row r="220" spans="1:14" x14ac:dyDescent="0.2">
      <c r="A220" s="15"/>
      <c r="B220" s="30" t="s">
        <v>196</v>
      </c>
      <c r="C220" s="27"/>
      <c r="D220" s="16"/>
      <c r="E220" s="16"/>
      <c r="F220" s="16"/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 t="str">
        <f t="shared" si="49"/>
        <v xml:space="preserve"> 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23" t="str">
        <f t="shared" ref="N220:N251" si="56">+IF(OR(AND(H220=""),(L220="")),"",H220*L220)</f>
        <v/>
      </c>
    </row>
    <row r="221" spans="1:14" x14ac:dyDescent="0.2">
      <c r="A221" s="15"/>
      <c r="B221" s="30" t="s">
        <v>197</v>
      </c>
      <c r="C221" s="27"/>
      <c r="D221" s="16"/>
      <c r="E221" s="16"/>
      <c r="F221" s="16"/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 t="str">
        <f t="shared" ref="L221:L252" si="58">+IF(AND(D221=0,F221=0)," ",IF(D221=0,1,IF(F221=0,-1,(F221-D221)/D221)))</f>
        <v xml:space="preserve"> </v>
      </c>
      <c r="M221" s="17" t="str">
        <f t="shared" si="55"/>
        <v/>
      </c>
      <c r="N221" s="23" t="str">
        <f t="shared" si="56"/>
        <v/>
      </c>
    </row>
    <row r="222" spans="1:14" x14ac:dyDescent="0.2">
      <c r="A222" s="15"/>
      <c r="B222" s="30" t="s">
        <v>198</v>
      </c>
      <c r="C222" s="27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3" t="str">
        <f t="shared" si="56"/>
        <v/>
      </c>
    </row>
    <row r="223" spans="1:14" x14ac:dyDescent="0.2">
      <c r="A223" s="15"/>
      <c r="B223" s="30" t="s">
        <v>199</v>
      </c>
      <c r="C223" s="27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/>
      <c r="D226" s="16"/>
      <c r="E226" s="16"/>
      <c r="F226" s="16"/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23" t="str">
        <f t="shared" si="56"/>
        <v/>
      </c>
    </row>
    <row r="227" spans="1:14" x14ac:dyDescent="0.2">
      <c r="A227" s="15"/>
      <c r="B227" s="30" t="s">
        <v>203</v>
      </c>
      <c r="C227" s="27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3" t="str">
        <f t="shared" si="56"/>
        <v/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/>
      <c r="D230" s="16"/>
      <c r="E230" s="16"/>
      <c r="F230" s="16"/>
      <c r="G230" s="17" t="str">
        <f t="shared" si="51"/>
        <v/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 t="str">
        <f t="shared" si="57"/>
        <v xml:space="preserve"> </v>
      </c>
      <c r="L230" s="17" t="str">
        <f t="shared" si="58"/>
        <v xml:space="preserve"> </v>
      </c>
      <c r="M230" s="17" t="str">
        <f t="shared" si="55"/>
        <v/>
      </c>
      <c r="N230" s="23" t="str">
        <f t="shared" si="56"/>
        <v/>
      </c>
    </row>
    <row r="231" spans="1:14" x14ac:dyDescent="0.2">
      <c r="A231" s="15"/>
      <c r="B231" s="30" t="s">
        <v>207</v>
      </c>
      <c r="C231" s="27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3" t="str">
        <f t="shared" si="56"/>
        <v/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/>
      <c r="D235" s="16"/>
      <c r="E235" s="16"/>
      <c r="F235" s="16"/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23" t="str">
        <f t="shared" si="56"/>
        <v/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13</v>
      </c>
      <c r="D242" s="16">
        <v>11</v>
      </c>
      <c r="E242" s="16">
        <v>4</v>
      </c>
      <c r="F242" s="16">
        <v>3</v>
      </c>
      <c r="G242" s="17">
        <f t="shared" si="51"/>
        <v>0.40625</v>
      </c>
      <c r="H242" s="17">
        <f t="shared" si="52"/>
        <v>0.28947368421052633</v>
      </c>
      <c r="I242" s="17">
        <f t="shared" si="53"/>
        <v>0.25</v>
      </c>
      <c r="J242" s="17">
        <f t="shared" si="54"/>
        <v>0.1875</v>
      </c>
      <c r="K242" s="17">
        <f t="shared" si="57"/>
        <v>-0.69230769230769229</v>
      </c>
      <c r="L242" s="17">
        <f t="shared" si="58"/>
        <v>-0.72727272727272729</v>
      </c>
      <c r="M242" s="17">
        <f t="shared" si="55"/>
        <v>-0.28125</v>
      </c>
      <c r="N242" s="23">
        <f t="shared" si="56"/>
        <v>-0.2105263157894737</v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/>
      <c r="D248" s="16"/>
      <c r="E248" s="16"/>
      <c r="F248" s="16"/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3" t="str">
        <f t="shared" ref="N252:N283" si="64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1</v>
      </c>
      <c r="D255" s="16">
        <v>0</v>
      </c>
      <c r="E255" s="16">
        <v>1</v>
      </c>
      <c r="F255" s="16">
        <v>0</v>
      </c>
      <c r="G255" s="17">
        <f t="shared" si="59"/>
        <v>3.125E-2</v>
      </c>
      <c r="H255" s="17" t="str">
        <f t="shared" si="60"/>
        <v/>
      </c>
      <c r="I255" s="17">
        <f t="shared" si="61"/>
        <v>6.25E-2</v>
      </c>
      <c r="J255" s="17" t="str">
        <f t="shared" si="62"/>
        <v/>
      </c>
      <c r="K255" s="17">
        <f t="shared" si="65"/>
        <v>0</v>
      </c>
      <c r="L255" s="17" t="str">
        <f t="shared" si="66"/>
        <v xml:space="preserve"> </v>
      </c>
      <c r="M255" s="17">
        <f t="shared" si="63"/>
        <v>0</v>
      </c>
      <c r="N255" s="23" t="str">
        <f t="shared" si="64"/>
        <v/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/>
      <c r="D258" s="16"/>
      <c r="E258" s="16">
        <v>2</v>
      </c>
      <c r="F258" s="16">
        <v>0</v>
      </c>
      <c r="G258" s="17" t="str">
        <f t="shared" si="59"/>
        <v/>
      </c>
      <c r="H258" s="17" t="str">
        <f t="shared" si="60"/>
        <v/>
      </c>
      <c r="I258" s="17">
        <f t="shared" si="61"/>
        <v>0.125</v>
      </c>
      <c r="J258" s="17" t="str">
        <f t="shared" si="62"/>
        <v/>
      </c>
      <c r="K258" s="17">
        <f t="shared" si="65"/>
        <v>1</v>
      </c>
      <c r="L258" s="17" t="str">
        <f t="shared" si="66"/>
        <v xml:space="preserve"> </v>
      </c>
      <c r="M258" s="17" t="str">
        <f t="shared" si="63"/>
        <v/>
      </c>
      <c r="N258" s="23" t="str">
        <f t="shared" si="64"/>
        <v/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>
        <v>1</v>
      </c>
      <c r="D261" s="16">
        <v>0</v>
      </c>
      <c r="E261" s="16"/>
      <c r="F261" s="16"/>
      <c r="G261" s="17">
        <f t="shared" si="59"/>
        <v>3.125E-2</v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>
        <f t="shared" si="65"/>
        <v>-1</v>
      </c>
      <c r="L261" s="17" t="str">
        <f t="shared" si="66"/>
        <v xml:space="preserve"> </v>
      </c>
      <c r="M261" s="17">
        <f t="shared" si="63"/>
        <v>-3.125E-2</v>
      </c>
      <c r="N261" s="23" t="str">
        <f t="shared" si="64"/>
        <v/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/>
      <c r="D270" s="16"/>
      <c r="E270" s="16"/>
      <c r="F270" s="16"/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23" t="str">
        <f t="shared" si="64"/>
        <v/>
      </c>
    </row>
    <row r="271" spans="1:14" x14ac:dyDescent="0.2">
      <c r="A271" s="15"/>
      <c r="B271" s="30" t="s">
        <v>247</v>
      </c>
      <c r="C271" s="27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3" t="str">
        <f t="shared" si="64"/>
        <v/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0</v>
      </c>
      <c r="D281" s="16">
        <v>1</v>
      </c>
      <c r="E281" s="16">
        <v>0</v>
      </c>
      <c r="F281" s="16">
        <v>1</v>
      </c>
      <c r="G281" s="17" t="str">
        <f t="shared" si="59"/>
        <v/>
      </c>
      <c r="H281" s="17">
        <f t="shared" si="60"/>
        <v>2.6315789473684209E-2</v>
      </c>
      <c r="I281" s="17" t="str">
        <f t="shared" si="61"/>
        <v/>
      </c>
      <c r="J281" s="17">
        <f t="shared" si="62"/>
        <v>6.25E-2</v>
      </c>
      <c r="K281" s="17" t="str">
        <f t="shared" si="65"/>
        <v xml:space="preserve"> </v>
      </c>
      <c r="L281" s="17">
        <f t="shared" si="66"/>
        <v>0</v>
      </c>
      <c r="M281" s="17" t="str">
        <f t="shared" si="63"/>
        <v/>
      </c>
      <c r="N281" s="23">
        <f t="shared" si="64"/>
        <v>0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/>
      <c r="D284" s="16"/>
      <c r="E284" s="16">
        <v>0</v>
      </c>
      <c r="F284" s="16">
        <v>2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>
        <f t="shared" ref="J284:J315" si="70">+IF(F284=0,"",F284/F$188)</f>
        <v>0.125</v>
      </c>
      <c r="K284" s="17" t="str">
        <f t="shared" si="65"/>
        <v xml:space="preserve"> </v>
      </c>
      <c r="L284" s="17">
        <f t="shared" si="66"/>
        <v>1</v>
      </c>
      <c r="M284" s="17" t="str">
        <f t="shared" ref="M284:M315" si="71">+IF(OR(AND(G284=""),(K284="")),"",G284*K284)</f>
        <v/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/>
      <c r="D285" s="16"/>
      <c r="E285" s="16">
        <v>0</v>
      </c>
      <c r="F285" s="16">
        <v>1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>
        <f t="shared" si="70"/>
        <v>6.25E-2</v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1</v>
      </c>
      <c r="M285" s="17" t="str">
        <f t="shared" si="71"/>
        <v/>
      </c>
      <c r="N285" s="23" t="str">
        <f t="shared" si="72"/>
        <v/>
      </c>
    </row>
    <row r="286" spans="1:14" x14ac:dyDescent="0.2">
      <c r="A286" s="15"/>
      <c r="B286" s="30" t="s">
        <v>262</v>
      </c>
      <c r="C286" s="27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>
        <v>1</v>
      </c>
      <c r="D288" s="16">
        <v>2</v>
      </c>
      <c r="E288" s="16">
        <v>0</v>
      </c>
      <c r="F288" s="16">
        <v>5</v>
      </c>
      <c r="G288" s="17">
        <f t="shared" si="67"/>
        <v>3.125E-2</v>
      </c>
      <c r="H288" s="17">
        <f t="shared" si="68"/>
        <v>5.2631578947368418E-2</v>
      </c>
      <c r="I288" s="17" t="str">
        <f t="shared" si="69"/>
        <v/>
      </c>
      <c r="J288" s="17">
        <f t="shared" si="70"/>
        <v>0.3125</v>
      </c>
      <c r="K288" s="17">
        <f t="shared" si="73"/>
        <v>-1</v>
      </c>
      <c r="L288" s="17">
        <f t="shared" si="74"/>
        <v>1.5</v>
      </c>
      <c r="M288" s="17">
        <f t="shared" si="71"/>
        <v>-3.125E-2</v>
      </c>
      <c r="N288" s="23">
        <f t="shared" si="72"/>
        <v>7.8947368421052627E-2</v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>
        <v>0</v>
      </c>
      <c r="F290" s="16">
        <v>1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>
        <f t="shared" si="70"/>
        <v>6.25E-2</v>
      </c>
      <c r="K290" s="17" t="str">
        <f t="shared" si="73"/>
        <v xml:space="preserve"> </v>
      </c>
      <c r="L290" s="17">
        <f t="shared" si="74"/>
        <v>1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>
        <v>1</v>
      </c>
      <c r="D293" s="16">
        <v>0</v>
      </c>
      <c r="E293" s="16"/>
      <c r="F293" s="16"/>
      <c r="G293" s="17">
        <f t="shared" si="67"/>
        <v>3.125E-2</v>
      </c>
      <c r="H293" s="17" t="str">
        <f t="shared" si="68"/>
        <v/>
      </c>
      <c r="I293" s="17" t="str">
        <f t="shared" si="69"/>
        <v/>
      </c>
      <c r="J293" s="17" t="str">
        <f t="shared" si="70"/>
        <v/>
      </c>
      <c r="K293" s="17">
        <f t="shared" si="73"/>
        <v>-1</v>
      </c>
      <c r="L293" s="17" t="str">
        <f t="shared" si="74"/>
        <v xml:space="preserve"> </v>
      </c>
      <c r="M293" s="17">
        <f t="shared" si="71"/>
        <v>-3.125E-2</v>
      </c>
      <c r="N293" s="23" t="str">
        <f t="shared" si="72"/>
        <v/>
      </c>
    </row>
    <row r="294" spans="1:14" x14ac:dyDescent="0.2">
      <c r="A294" s="15"/>
      <c r="B294" s="30" t="s">
        <v>270</v>
      </c>
      <c r="C294" s="27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/>
      <c r="D299" s="16"/>
      <c r="E299" s="16"/>
      <c r="F299" s="16"/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23" t="str">
        <f t="shared" si="72"/>
        <v/>
      </c>
    </row>
    <row r="300" spans="1:14" x14ac:dyDescent="0.2">
      <c r="A300" s="15"/>
      <c r="B300" s="30" t="s">
        <v>276</v>
      </c>
      <c r="C300" s="27"/>
      <c r="D300" s="16"/>
      <c r="E300" s="16">
        <v>0</v>
      </c>
      <c r="F300" s="16">
        <v>1</v>
      </c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>
        <f t="shared" si="70"/>
        <v>6.25E-2</v>
      </c>
      <c r="K300" s="17" t="str">
        <f t="shared" si="73"/>
        <v xml:space="preserve"> </v>
      </c>
      <c r="L300" s="17">
        <f t="shared" si="74"/>
        <v>1</v>
      </c>
      <c r="M300" s="17" t="str">
        <f t="shared" si="71"/>
        <v/>
      </c>
      <c r="N300" s="23" t="str">
        <f t="shared" si="72"/>
        <v/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/>
      <c r="D306" s="16"/>
      <c r="E306" s="16"/>
      <c r="F306" s="16"/>
      <c r="G306" s="17" t="str">
        <f t="shared" si="67"/>
        <v/>
      </c>
      <c r="H306" s="17" t="str">
        <f t="shared" si="68"/>
        <v/>
      </c>
      <c r="I306" s="17" t="str">
        <f t="shared" si="69"/>
        <v/>
      </c>
      <c r="J306" s="17" t="str">
        <f t="shared" si="70"/>
        <v/>
      </c>
      <c r="K306" s="17" t="str">
        <f t="shared" si="73"/>
        <v xml:space="preserve"> </v>
      </c>
      <c r="L306" s="17" t="str">
        <f t="shared" si="74"/>
        <v xml:space="preserve"> </v>
      </c>
      <c r="M306" s="17" t="str">
        <f t="shared" si="71"/>
        <v/>
      </c>
      <c r="N306" s="23" t="str">
        <f t="shared" si="72"/>
        <v/>
      </c>
    </row>
    <row r="307" spans="1:14" x14ac:dyDescent="0.2">
      <c r="A307" s="15"/>
      <c r="B307" s="30" t="s">
        <v>283</v>
      </c>
      <c r="C307" s="27"/>
      <c r="D307" s="16"/>
      <c r="E307" s="16"/>
      <c r="F307" s="16"/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23" t="str">
        <f t="shared" si="72"/>
        <v/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/>
      <c r="D310" s="16"/>
      <c r="E310" s="16"/>
      <c r="F310" s="16"/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/>
      <c r="D312" s="16"/>
      <c r="E312" s="16"/>
      <c r="F312" s="16"/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 t="str">
        <f t="shared" si="74"/>
        <v xml:space="preserve"> </v>
      </c>
      <c r="M312" s="17" t="str">
        <f t="shared" si="71"/>
        <v/>
      </c>
      <c r="N312" s="23" t="str">
        <f t="shared" si="72"/>
        <v/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0</v>
      </c>
      <c r="D318" s="16">
        <v>1</v>
      </c>
      <c r="E318" s="16"/>
      <c r="F318" s="16"/>
      <c r="G318" s="17" t="str">
        <f t="shared" si="75"/>
        <v/>
      </c>
      <c r="H318" s="17">
        <f t="shared" si="76"/>
        <v>2.6315789473684209E-2</v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>
        <f t="shared" si="82"/>
        <v>-1</v>
      </c>
      <c r="M318" s="17" t="str">
        <f t="shared" si="79"/>
        <v/>
      </c>
      <c r="N318" s="23">
        <f t="shared" si="80"/>
        <v>-2.6315789473684209E-2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3" t="str">
        <f t="shared" si="80"/>
        <v/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/>
      <c r="D324" s="16"/>
      <c r="E324" s="16"/>
      <c r="F324" s="16"/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23" t="str">
        <f t="shared" si="80"/>
        <v/>
      </c>
    </row>
    <row r="325" spans="1:14" x14ac:dyDescent="0.2">
      <c r="A325" s="15"/>
      <c r="B325" s="30" t="s">
        <v>301</v>
      </c>
      <c r="C325" s="27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8</v>
      </c>
      <c r="D327" s="16">
        <v>15</v>
      </c>
      <c r="E327" s="16"/>
      <c r="F327" s="16"/>
      <c r="G327" s="17">
        <f t="shared" si="75"/>
        <v>0.25</v>
      </c>
      <c r="H327" s="17">
        <f t="shared" si="76"/>
        <v>0.39473684210526316</v>
      </c>
      <c r="I327" s="17" t="str">
        <f t="shared" si="77"/>
        <v/>
      </c>
      <c r="J327" s="17" t="str">
        <f t="shared" si="78"/>
        <v/>
      </c>
      <c r="K327" s="17">
        <f t="shared" si="81"/>
        <v>-1</v>
      </c>
      <c r="L327" s="17">
        <f t="shared" si="82"/>
        <v>-1</v>
      </c>
      <c r="M327" s="17">
        <f t="shared" si="79"/>
        <v>-0.25</v>
      </c>
      <c r="N327" s="23">
        <f t="shared" si="80"/>
        <v>-0.39473684210526316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/>
      <c r="D338" s="16"/>
      <c r="E338" s="16">
        <v>0</v>
      </c>
      <c r="F338" s="16">
        <v>1</v>
      </c>
      <c r="G338" s="17" t="str">
        <f t="shared" si="75"/>
        <v/>
      </c>
      <c r="H338" s="17" t="str">
        <f t="shared" si="76"/>
        <v/>
      </c>
      <c r="I338" s="17" t="str">
        <f t="shared" si="77"/>
        <v/>
      </c>
      <c r="J338" s="17">
        <f t="shared" si="78"/>
        <v>6.25E-2</v>
      </c>
      <c r="K338" s="17" t="str">
        <f t="shared" si="81"/>
        <v xml:space="preserve"> </v>
      </c>
      <c r="L338" s="17">
        <f t="shared" si="82"/>
        <v>1</v>
      </c>
      <c r="M338" s="17" t="str">
        <f t="shared" si="79"/>
        <v/>
      </c>
      <c r="N338" s="23" t="str">
        <f t="shared" si="80"/>
        <v/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3" t="str">
        <f t="shared" si="80"/>
        <v/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3" t="str">
        <f t="shared" si="80"/>
        <v/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41</v>
      </c>
      <c r="D371" s="10">
        <f>SUM(D372:D604)</f>
        <v>43</v>
      </c>
      <c r="E371" s="10">
        <f>SUM(E372:E604)</f>
        <v>43</v>
      </c>
      <c r="F371" s="9">
        <f>SUM(F372:F604)</f>
        <v>39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4.878048780487805E-2</v>
      </c>
      <c r="L371" s="11">
        <f>+IF(AND(D371=0,F371=0),"",IF(D371=0,1,IF(F371=0,-1,(F371-D371)/D371)))</f>
        <v>-9.3023255813953487E-2</v>
      </c>
      <c r="M371" s="12">
        <f t="shared" ref="M371:M434" si="95">+IF(OR(AND(G371=""),(K371="")),"",G371*K371)</f>
        <v>4.878048780487805E-2</v>
      </c>
      <c r="N371" s="12">
        <f t="shared" ref="N371:N434" si="96">+IF(OR(AND(H371=""),(L371="")),"",H371*L371)</f>
        <v>-9.3023255813953487E-2</v>
      </c>
    </row>
    <row r="372" spans="1:14" x14ac:dyDescent="0.2">
      <c r="A372" s="15"/>
      <c r="B372" s="29" t="s">
        <v>340</v>
      </c>
      <c r="C372" s="62">
        <v>12</v>
      </c>
      <c r="D372" s="63">
        <v>4</v>
      </c>
      <c r="E372" s="63"/>
      <c r="F372" s="63"/>
      <c r="G372" s="64">
        <f t="shared" si="91"/>
        <v>0.29268292682926828</v>
      </c>
      <c r="H372" s="64">
        <f t="shared" si="92"/>
        <v>9.3023255813953487E-2</v>
      </c>
      <c r="I372" s="64" t="str">
        <f t="shared" si="93"/>
        <v/>
      </c>
      <c r="J372" s="64" t="str">
        <f t="shared" si="94"/>
        <v/>
      </c>
      <c r="K372" s="64">
        <f t="shared" ref="K372:K435" si="97">+IF(AND(C372=0,E372=0)," ",IF(C372=0,1,IF(E372=0,-1,(E372-C372)/C372)))</f>
        <v>-1</v>
      </c>
      <c r="L372" s="64">
        <f t="shared" ref="L372:L435" si="98">+IF(AND(D372=0,F372=0)," ",IF(D372=0,1,IF(F372=0,-1,(F372-D372)/D372)))</f>
        <v>-1</v>
      </c>
      <c r="M372" s="64">
        <f t="shared" si="95"/>
        <v>-0.29268292682926828</v>
      </c>
      <c r="N372" s="65">
        <f t="shared" si="96"/>
        <v>-9.3023255813953487E-2</v>
      </c>
    </row>
    <row r="373" spans="1:14" x14ac:dyDescent="0.2">
      <c r="A373" s="15"/>
      <c r="B373" s="30" t="s">
        <v>341</v>
      </c>
      <c r="C373" s="27"/>
      <c r="D373" s="16"/>
      <c r="E373" s="16">
        <v>1</v>
      </c>
      <c r="F373" s="16">
        <v>0</v>
      </c>
      <c r="G373" s="17" t="str">
        <f t="shared" si="91"/>
        <v/>
      </c>
      <c r="H373" s="17" t="str">
        <f t="shared" si="92"/>
        <v/>
      </c>
      <c r="I373" s="17">
        <f t="shared" si="93"/>
        <v>2.3255813953488372E-2</v>
      </c>
      <c r="J373" s="17" t="str">
        <f t="shared" si="94"/>
        <v/>
      </c>
      <c r="K373" s="17">
        <f t="shared" si="97"/>
        <v>1</v>
      </c>
      <c r="L373" s="17" t="str">
        <f t="shared" si="98"/>
        <v xml:space="preserve"> </v>
      </c>
      <c r="M373" s="17" t="str">
        <f t="shared" si="95"/>
        <v/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/>
      <c r="D374" s="16"/>
      <c r="E374" s="16"/>
      <c r="F374" s="16"/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 t="str">
        <f t="shared" si="97"/>
        <v xml:space="preserve"> </v>
      </c>
      <c r="L374" s="17" t="str">
        <f t="shared" si="98"/>
        <v xml:space="preserve"> </v>
      </c>
      <c r="M374" s="17" t="str">
        <f t="shared" si="95"/>
        <v/>
      </c>
      <c r="N374" s="23" t="str">
        <f t="shared" si="96"/>
        <v/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/>
      <c r="D377" s="16"/>
      <c r="E377" s="16">
        <v>3</v>
      </c>
      <c r="F377" s="16">
        <v>2</v>
      </c>
      <c r="G377" s="17" t="str">
        <f t="shared" si="91"/>
        <v/>
      </c>
      <c r="H377" s="17" t="str">
        <f t="shared" si="92"/>
        <v/>
      </c>
      <c r="I377" s="17">
        <f t="shared" si="93"/>
        <v>6.9767441860465115E-2</v>
      </c>
      <c r="J377" s="17">
        <f t="shared" si="94"/>
        <v>5.128205128205128E-2</v>
      </c>
      <c r="K377" s="17">
        <f t="shared" si="97"/>
        <v>1</v>
      </c>
      <c r="L377" s="17">
        <f t="shared" si="98"/>
        <v>1</v>
      </c>
      <c r="M377" s="17" t="str">
        <f t="shared" si="95"/>
        <v/>
      </c>
      <c r="N377" s="23" t="str">
        <f t="shared" si="96"/>
        <v/>
      </c>
    </row>
    <row r="378" spans="1:14" x14ac:dyDescent="0.2">
      <c r="A378" s="15"/>
      <c r="B378" s="30" t="s">
        <v>346</v>
      </c>
      <c r="C378" s="27"/>
      <c r="D378" s="16"/>
      <c r="E378" s="16">
        <v>2</v>
      </c>
      <c r="F378" s="16">
        <v>0</v>
      </c>
      <c r="G378" s="17" t="str">
        <f t="shared" si="91"/>
        <v/>
      </c>
      <c r="H378" s="17" t="str">
        <f t="shared" si="92"/>
        <v/>
      </c>
      <c r="I378" s="17">
        <f t="shared" si="93"/>
        <v>4.6511627906976744E-2</v>
      </c>
      <c r="J378" s="17" t="str">
        <f t="shared" si="94"/>
        <v/>
      </c>
      <c r="K378" s="17">
        <f t="shared" si="97"/>
        <v>1</v>
      </c>
      <c r="L378" s="17" t="str">
        <f t="shared" si="98"/>
        <v xml:space="preserve"> </v>
      </c>
      <c r="M378" s="17" t="str">
        <f t="shared" si="95"/>
        <v/>
      </c>
      <c r="N378" s="23" t="str">
        <f t="shared" si="96"/>
        <v/>
      </c>
    </row>
    <row r="379" spans="1:14" x14ac:dyDescent="0.2">
      <c r="A379" s="15"/>
      <c r="B379" s="30" t="s">
        <v>347</v>
      </c>
      <c r="C379" s="27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/>
      <c r="D380" s="16"/>
      <c r="E380" s="16"/>
      <c r="F380" s="16"/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4</v>
      </c>
      <c r="D383" s="16">
        <v>13</v>
      </c>
      <c r="E383" s="16">
        <v>3</v>
      </c>
      <c r="F383" s="16">
        <v>1</v>
      </c>
      <c r="G383" s="17">
        <f t="shared" si="91"/>
        <v>9.7560975609756101E-2</v>
      </c>
      <c r="H383" s="17">
        <f t="shared" si="92"/>
        <v>0.30232558139534882</v>
      </c>
      <c r="I383" s="17">
        <f t="shared" si="93"/>
        <v>6.9767441860465115E-2</v>
      </c>
      <c r="J383" s="17">
        <f t="shared" si="94"/>
        <v>2.564102564102564E-2</v>
      </c>
      <c r="K383" s="17">
        <f t="shared" si="97"/>
        <v>-0.25</v>
      </c>
      <c r="L383" s="17">
        <f t="shared" si="98"/>
        <v>-0.92307692307692313</v>
      </c>
      <c r="M383" s="17">
        <f t="shared" si="95"/>
        <v>-2.4390243902439025E-2</v>
      </c>
      <c r="N383" s="23">
        <f t="shared" si="96"/>
        <v>-0.27906976744186046</v>
      </c>
    </row>
    <row r="384" spans="1:14" x14ac:dyDescent="0.2">
      <c r="A384" s="15"/>
      <c r="B384" s="30" t="s">
        <v>352</v>
      </c>
      <c r="C384" s="27"/>
      <c r="D384" s="16"/>
      <c r="E384" s="16"/>
      <c r="F384" s="16"/>
      <c r="G384" s="17" t="str">
        <f t="shared" si="91"/>
        <v/>
      </c>
      <c r="H384" s="17" t="str">
        <f t="shared" si="92"/>
        <v/>
      </c>
      <c r="I384" s="17" t="str">
        <f t="shared" si="93"/>
        <v/>
      </c>
      <c r="J384" s="17" t="str">
        <f t="shared" si="94"/>
        <v/>
      </c>
      <c r="K384" s="17" t="str">
        <f t="shared" si="97"/>
        <v xml:space="preserve"> </v>
      </c>
      <c r="L384" s="17" t="str">
        <f t="shared" si="98"/>
        <v xml:space="preserve"> </v>
      </c>
      <c r="M384" s="17" t="str">
        <f t="shared" si="95"/>
        <v/>
      </c>
      <c r="N384" s="23" t="str">
        <f t="shared" si="96"/>
        <v/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3</v>
      </c>
      <c r="D386" s="16">
        <v>2</v>
      </c>
      <c r="E386" s="16">
        <v>6</v>
      </c>
      <c r="F386" s="16">
        <v>0</v>
      </c>
      <c r="G386" s="17">
        <f t="shared" si="91"/>
        <v>7.3170731707317069E-2</v>
      </c>
      <c r="H386" s="17">
        <f t="shared" si="92"/>
        <v>4.6511627906976744E-2</v>
      </c>
      <c r="I386" s="17">
        <f t="shared" si="93"/>
        <v>0.13953488372093023</v>
      </c>
      <c r="J386" s="17" t="str">
        <f t="shared" si="94"/>
        <v/>
      </c>
      <c r="K386" s="17">
        <f t="shared" si="97"/>
        <v>1</v>
      </c>
      <c r="L386" s="17">
        <f t="shared" si="98"/>
        <v>-1</v>
      </c>
      <c r="M386" s="17">
        <f t="shared" si="95"/>
        <v>7.3170731707317069E-2</v>
      </c>
      <c r="N386" s="23">
        <f t="shared" si="96"/>
        <v>-4.6511627906976744E-2</v>
      </c>
    </row>
    <row r="387" spans="1:14" x14ac:dyDescent="0.2">
      <c r="A387" s="15"/>
      <c r="B387" s="30" t="s">
        <v>355</v>
      </c>
      <c r="C387" s="27"/>
      <c r="D387" s="16"/>
      <c r="E387" s="16"/>
      <c r="F387" s="16"/>
      <c r="G387" s="17" t="str">
        <f t="shared" si="91"/>
        <v/>
      </c>
      <c r="H387" s="17" t="str">
        <f t="shared" si="92"/>
        <v/>
      </c>
      <c r="I387" s="17" t="str">
        <f t="shared" si="93"/>
        <v/>
      </c>
      <c r="J387" s="17" t="str">
        <f t="shared" si="94"/>
        <v/>
      </c>
      <c r="K387" s="17" t="str">
        <f t="shared" si="97"/>
        <v xml:space="preserve"> </v>
      </c>
      <c r="L387" s="17" t="str">
        <f t="shared" si="98"/>
        <v xml:space="preserve"> </v>
      </c>
      <c r="M387" s="17" t="str">
        <f t="shared" si="95"/>
        <v/>
      </c>
      <c r="N387" s="23" t="str">
        <f t="shared" si="96"/>
        <v/>
      </c>
    </row>
    <row r="388" spans="1:14" x14ac:dyDescent="0.2">
      <c r="A388" s="15"/>
      <c r="B388" s="30" t="s">
        <v>356</v>
      </c>
      <c r="C388" s="27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9</v>
      </c>
      <c r="D391" s="16">
        <v>6</v>
      </c>
      <c r="E391" s="16">
        <v>11</v>
      </c>
      <c r="F391" s="16">
        <v>21</v>
      </c>
      <c r="G391" s="17">
        <f t="shared" si="91"/>
        <v>0.21951219512195122</v>
      </c>
      <c r="H391" s="17">
        <f t="shared" si="92"/>
        <v>0.13953488372093023</v>
      </c>
      <c r="I391" s="17">
        <f t="shared" si="93"/>
        <v>0.2558139534883721</v>
      </c>
      <c r="J391" s="17">
        <f t="shared" si="94"/>
        <v>0.53846153846153844</v>
      </c>
      <c r="K391" s="17">
        <f t="shared" si="97"/>
        <v>0.22222222222222221</v>
      </c>
      <c r="L391" s="17">
        <f t="shared" si="98"/>
        <v>2.5</v>
      </c>
      <c r="M391" s="17">
        <f t="shared" si="95"/>
        <v>4.8780487804878044E-2</v>
      </c>
      <c r="N391" s="23">
        <f t="shared" si="96"/>
        <v>0.34883720930232559</v>
      </c>
    </row>
    <row r="392" spans="1:14" x14ac:dyDescent="0.2">
      <c r="A392" s="15"/>
      <c r="B392" s="30" t="s">
        <v>360</v>
      </c>
      <c r="C392" s="27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3" t="str">
        <f t="shared" si="96"/>
        <v/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/>
      <c r="D394" s="16"/>
      <c r="E394" s="16"/>
      <c r="F394" s="16"/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23" t="str">
        <f t="shared" si="96"/>
        <v/>
      </c>
    </row>
    <row r="395" spans="1:14" x14ac:dyDescent="0.2">
      <c r="A395" s="15"/>
      <c r="B395" s="30" t="s">
        <v>363</v>
      </c>
      <c r="C395" s="27">
        <v>0</v>
      </c>
      <c r="D395" s="16">
        <v>1</v>
      </c>
      <c r="E395" s="16">
        <v>2</v>
      </c>
      <c r="F395" s="16">
        <v>0</v>
      </c>
      <c r="G395" s="17" t="str">
        <f t="shared" si="91"/>
        <v/>
      </c>
      <c r="H395" s="17">
        <f t="shared" si="92"/>
        <v>2.3255813953488372E-2</v>
      </c>
      <c r="I395" s="17">
        <f t="shared" si="93"/>
        <v>4.6511627906976744E-2</v>
      </c>
      <c r="J395" s="17" t="str">
        <f t="shared" si="94"/>
        <v/>
      </c>
      <c r="K395" s="17">
        <f t="shared" si="97"/>
        <v>1</v>
      </c>
      <c r="L395" s="17">
        <f t="shared" si="98"/>
        <v>-1</v>
      </c>
      <c r="M395" s="17" t="str">
        <f t="shared" si="95"/>
        <v/>
      </c>
      <c r="N395" s="23">
        <f t="shared" si="96"/>
        <v>-2.3255813953488372E-2</v>
      </c>
    </row>
    <row r="396" spans="1:14" x14ac:dyDescent="0.2">
      <c r="A396" s="15"/>
      <c r="B396" s="30" t="s">
        <v>364</v>
      </c>
      <c r="C396" s="27"/>
      <c r="D396" s="16"/>
      <c r="E396" s="16"/>
      <c r="F396" s="16"/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23" t="str">
        <f t="shared" si="96"/>
        <v/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/>
      <c r="D402" s="16"/>
      <c r="E402" s="16"/>
      <c r="F402" s="16"/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23" t="str">
        <f t="shared" si="96"/>
        <v/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3" t="str">
        <f t="shared" si="96"/>
        <v/>
      </c>
    </row>
    <row r="405" spans="1:14" ht="25.5" x14ac:dyDescent="0.2">
      <c r="A405" s="15"/>
      <c r="B405" s="30" t="s">
        <v>373</v>
      </c>
      <c r="C405" s="27"/>
      <c r="D405" s="16"/>
      <c r="E405" s="16"/>
      <c r="F405" s="16"/>
      <c r="G405" s="17" t="str">
        <f t="shared" si="91"/>
        <v/>
      </c>
      <c r="H405" s="17" t="str">
        <f t="shared" si="92"/>
        <v/>
      </c>
      <c r="I405" s="17" t="str">
        <f t="shared" si="93"/>
        <v/>
      </c>
      <c r="J405" s="17" t="str">
        <f t="shared" si="94"/>
        <v/>
      </c>
      <c r="K405" s="17" t="str">
        <f t="shared" si="97"/>
        <v xml:space="preserve"> </v>
      </c>
      <c r="L405" s="17" t="str">
        <f t="shared" si="98"/>
        <v xml:space="preserve"> </v>
      </c>
      <c r="M405" s="17" t="str">
        <f t="shared" si="95"/>
        <v/>
      </c>
      <c r="N405" s="23" t="str">
        <f t="shared" si="96"/>
        <v/>
      </c>
    </row>
    <row r="406" spans="1:14" x14ac:dyDescent="0.2">
      <c r="A406" s="15"/>
      <c r="B406" s="30" t="s">
        <v>374</v>
      </c>
      <c r="C406" s="27">
        <v>2</v>
      </c>
      <c r="D406" s="16">
        <v>0</v>
      </c>
      <c r="E406" s="16"/>
      <c r="F406" s="16"/>
      <c r="G406" s="17">
        <f t="shared" si="91"/>
        <v>4.878048780487805E-2</v>
      </c>
      <c r="H406" s="17" t="str">
        <f t="shared" si="92"/>
        <v/>
      </c>
      <c r="I406" s="17" t="str">
        <f t="shared" si="93"/>
        <v/>
      </c>
      <c r="J406" s="17" t="str">
        <f t="shared" si="94"/>
        <v/>
      </c>
      <c r="K406" s="17">
        <f t="shared" si="97"/>
        <v>-1</v>
      </c>
      <c r="L406" s="17" t="str">
        <f t="shared" si="98"/>
        <v xml:space="preserve"> </v>
      </c>
      <c r="M406" s="17">
        <f t="shared" si="95"/>
        <v>-4.878048780487805E-2</v>
      </c>
      <c r="N406" s="23" t="str">
        <f t="shared" si="96"/>
        <v/>
      </c>
    </row>
    <row r="407" spans="1:14" x14ac:dyDescent="0.2">
      <c r="A407" s="15"/>
      <c r="B407" s="30" t="s">
        <v>375</v>
      </c>
      <c r="C407" s="27"/>
      <c r="D407" s="16"/>
      <c r="E407" s="16"/>
      <c r="F407" s="16"/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>
        <v>2</v>
      </c>
      <c r="D408" s="16">
        <v>1</v>
      </c>
      <c r="E408" s="16"/>
      <c r="F408" s="16"/>
      <c r="G408" s="17">
        <f t="shared" si="91"/>
        <v>4.878048780487805E-2</v>
      </c>
      <c r="H408" s="17">
        <f t="shared" si="92"/>
        <v>2.3255813953488372E-2</v>
      </c>
      <c r="I408" s="17" t="str">
        <f t="shared" si="93"/>
        <v/>
      </c>
      <c r="J408" s="17" t="str">
        <f t="shared" si="94"/>
        <v/>
      </c>
      <c r="K408" s="17">
        <f t="shared" si="97"/>
        <v>-1</v>
      </c>
      <c r="L408" s="17">
        <f t="shared" si="98"/>
        <v>-1</v>
      </c>
      <c r="M408" s="17">
        <f t="shared" si="95"/>
        <v>-4.878048780487805E-2</v>
      </c>
      <c r="N408" s="23">
        <f t="shared" si="96"/>
        <v>-2.3255813953488372E-2</v>
      </c>
    </row>
    <row r="409" spans="1:14" x14ac:dyDescent="0.2">
      <c r="A409" s="15"/>
      <c r="B409" s="30" t="s">
        <v>377</v>
      </c>
      <c r="C409" s="27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/>
      <c r="D410" s="16"/>
      <c r="E410" s="16"/>
      <c r="F410" s="16"/>
      <c r="G410" s="17" t="str">
        <f t="shared" si="91"/>
        <v/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 t="str">
        <f t="shared" si="97"/>
        <v xml:space="preserve"> </v>
      </c>
      <c r="L410" s="17" t="str">
        <f t="shared" si="98"/>
        <v xml:space="preserve"> </v>
      </c>
      <c r="M410" s="17" t="str">
        <f t="shared" si="95"/>
        <v/>
      </c>
      <c r="N410" s="23" t="str">
        <f t="shared" si="96"/>
        <v/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1</v>
      </c>
      <c r="D413" s="16">
        <v>0</v>
      </c>
      <c r="E413" s="16">
        <v>11</v>
      </c>
      <c r="F413" s="16">
        <v>0</v>
      </c>
      <c r="G413" s="17">
        <f t="shared" si="91"/>
        <v>2.4390243902439025E-2</v>
      </c>
      <c r="H413" s="17" t="str">
        <f t="shared" si="92"/>
        <v/>
      </c>
      <c r="I413" s="17">
        <f t="shared" si="93"/>
        <v>0.2558139534883721</v>
      </c>
      <c r="J413" s="17" t="str">
        <f t="shared" si="94"/>
        <v/>
      </c>
      <c r="K413" s="17">
        <f t="shared" si="97"/>
        <v>10</v>
      </c>
      <c r="L413" s="17" t="str">
        <f t="shared" si="98"/>
        <v xml:space="preserve"> </v>
      </c>
      <c r="M413" s="17">
        <f t="shared" si="95"/>
        <v>0.24390243902439024</v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/>
      <c r="D414" s="16"/>
      <c r="E414" s="16">
        <v>0</v>
      </c>
      <c r="F414" s="16">
        <v>1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>
        <f t="shared" si="94"/>
        <v>2.564102564102564E-2</v>
      </c>
      <c r="K414" s="17" t="str">
        <f t="shared" si="97"/>
        <v xml:space="preserve"> </v>
      </c>
      <c r="L414" s="17">
        <f t="shared" si="98"/>
        <v>1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0</v>
      </c>
      <c r="D419" s="16">
        <v>3</v>
      </c>
      <c r="E419" s="16">
        <v>1</v>
      </c>
      <c r="F419" s="16">
        <v>0</v>
      </c>
      <c r="G419" s="17" t="str">
        <f t="shared" si="91"/>
        <v/>
      </c>
      <c r="H419" s="17">
        <f t="shared" si="92"/>
        <v>6.9767441860465115E-2</v>
      </c>
      <c r="I419" s="17">
        <f t="shared" si="93"/>
        <v>2.3255813953488372E-2</v>
      </c>
      <c r="J419" s="17" t="str">
        <f t="shared" si="94"/>
        <v/>
      </c>
      <c r="K419" s="17">
        <f t="shared" si="97"/>
        <v>1</v>
      </c>
      <c r="L419" s="17">
        <f t="shared" si="98"/>
        <v>-1</v>
      </c>
      <c r="M419" s="17" t="str">
        <f t="shared" si="95"/>
        <v/>
      </c>
      <c r="N419" s="23">
        <f t="shared" si="96"/>
        <v>-6.9767441860465115E-2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/>
      <c r="D422" s="16"/>
      <c r="E422" s="16"/>
      <c r="F422" s="16"/>
      <c r="G422" s="17" t="str">
        <f t="shared" si="91"/>
        <v/>
      </c>
      <c r="H422" s="17" t="str">
        <f t="shared" si="92"/>
        <v/>
      </c>
      <c r="I422" s="17" t="str">
        <f t="shared" si="93"/>
        <v/>
      </c>
      <c r="J422" s="17" t="str">
        <f t="shared" si="94"/>
        <v/>
      </c>
      <c r="K422" s="17" t="str">
        <f t="shared" si="97"/>
        <v xml:space="preserve"> </v>
      </c>
      <c r="L422" s="17" t="str">
        <f t="shared" si="98"/>
        <v xml:space="preserve"> </v>
      </c>
      <c r="M422" s="17" t="str">
        <f t="shared" si="95"/>
        <v/>
      </c>
      <c r="N422" s="23" t="str">
        <f t="shared" si="96"/>
        <v/>
      </c>
    </row>
    <row r="423" spans="1:14" x14ac:dyDescent="0.2">
      <c r="A423" s="15"/>
      <c r="B423" s="30" t="s">
        <v>391</v>
      </c>
      <c r="C423" s="27"/>
      <c r="D423" s="16"/>
      <c r="E423" s="16">
        <v>0</v>
      </c>
      <c r="F423" s="16">
        <v>1</v>
      </c>
      <c r="G423" s="17" t="str">
        <f t="shared" si="91"/>
        <v/>
      </c>
      <c r="H423" s="17" t="str">
        <f t="shared" si="92"/>
        <v/>
      </c>
      <c r="I423" s="17" t="str">
        <f t="shared" si="93"/>
        <v/>
      </c>
      <c r="J423" s="17">
        <f t="shared" si="94"/>
        <v>2.564102564102564E-2</v>
      </c>
      <c r="K423" s="17" t="str">
        <f t="shared" si="97"/>
        <v xml:space="preserve"> </v>
      </c>
      <c r="L423" s="17">
        <f t="shared" si="98"/>
        <v>1</v>
      </c>
      <c r="M423" s="17" t="str">
        <f t="shared" si="95"/>
        <v/>
      </c>
      <c r="N423" s="23" t="str">
        <f t="shared" si="96"/>
        <v/>
      </c>
    </row>
    <row r="424" spans="1:14" x14ac:dyDescent="0.2">
      <c r="A424" s="15"/>
      <c r="B424" s="30" t="s">
        <v>392</v>
      </c>
      <c r="C424" s="27">
        <v>1</v>
      </c>
      <c r="D424" s="16">
        <v>0</v>
      </c>
      <c r="E424" s="16"/>
      <c r="F424" s="16"/>
      <c r="G424" s="17">
        <f t="shared" si="91"/>
        <v>2.4390243902439025E-2</v>
      </c>
      <c r="H424" s="17" t="str">
        <f t="shared" si="92"/>
        <v/>
      </c>
      <c r="I424" s="17" t="str">
        <f t="shared" si="93"/>
        <v/>
      </c>
      <c r="J424" s="17" t="str">
        <f t="shared" si="94"/>
        <v/>
      </c>
      <c r="K424" s="17">
        <f t="shared" si="97"/>
        <v>-1</v>
      </c>
      <c r="L424" s="17" t="str">
        <f t="shared" si="98"/>
        <v xml:space="preserve"> </v>
      </c>
      <c r="M424" s="17">
        <f t="shared" si="95"/>
        <v>-2.4390243902439025E-2</v>
      </c>
      <c r="N424" s="23" t="str">
        <f t="shared" si="96"/>
        <v/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3" t="str">
        <f t="shared" si="96"/>
        <v/>
      </c>
    </row>
    <row r="427" spans="1:14" ht="25.5" x14ac:dyDescent="0.2">
      <c r="A427" s="15"/>
      <c r="B427" s="30" t="s">
        <v>395</v>
      </c>
      <c r="C427" s="27"/>
      <c r="D427" s="16"/>
      <c r="E427" s="16"/>
      <c r="F427" s="16"/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23" t="str">
        <f t="shared" si="96"/>
        <v/>
      </c>
    </row>
    <row r="428" spans="1:14" x14ac:dyDescent="0.2">
      <c r="A428" s="15"/>
      <c r="B428" s="30" t="s">
        <v>396</v>
      </c>
      <c r="C428" s="27"/>
      <c r="D428" s="16"/>
      <c r="E428" s="16">
        <v>1</v>
      </c>
      <c r="F428" s="16">
        <v>0</v>
      </c>
      <c r="G428" s="17" t="str">
        <f t="shared" si="91"/>
        <v/>
      </c>
      <c r="H428" s="17" t="str">
        <f t="shared" si="92"/>
        <v/>
      </c>
      <c r="I428" s="17">
        <f t="shared" si="93"/>
        <v>2.3255813953488372E-2</v>
      </c>
      <c r="J428" s="17" t="str">
        <f t="shared" si="94"/>
        <v/>
      </c>
      <c r="K428" s="17">
        <f t="shared" si="97"/>
        <v>1</v>
      </c>
      <c r="L428" s="17" t="str">
        <f t="shared" si="98"/>
        <v xml:space="preserve"> </v>
      </c>
      <c r="M428" s="17" t="str">
        <f t="shared" si="95"/>
        <v/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3" t="str">
        <f t="shared" si="96"/>
        <v/>
      </c>
    </row>
    <row r="430" spans="1:14" x14ac:dyDescent="0.2">
      <c r="A430" s="15"/>
      <c r="B430" s="30" t="s">
        <v>398</v>
      </c>
      <c r="C430" s="27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3" t="str">
        <f t="shared" si="96"/>
        <v/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3" t="str">
        <f t="shared" si="96"/>
        <v/>
      </c>
    </row>
    <row r="434" spans="1:14" x14ac:dyDescent="0.2">
      <c r="A434" s="15"/>
      <c r="B434" s="30" t="s">
        <v>402</v>
      </c>
      <c r="C434" s="27"/>
      <c r="D434" s="16"/>
      <c r="E434" s="16"/>
      <c r="F434" s="16"/>
      <c r="G434" s="17" t="str">
        <f t="shared" si="91"/>
        <v/>
      </c>
      <c r="H434" s="17" t="str">
        <f t="shared" si="92"/>
        <v/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 t="str">
        <f t="shared" si="98"/>
        <v xml:space="preserve"> </v>
      </c>
      <c r="M434" s="17" t="str">
        <f t="shared" si="95"/>
        <v/>
      </c>
      <c r="N434" s="23" t="str">
        <f t="shared" si="96"/>
        <v/>
      </c>
    </row>
    <row r="435" spans="1:14" x14ac:dyDescent="0.2">
      <c r="A435" s="15"/>
      <c r="B435" s="30" t="s">
        <v>403</v>
      </c>
      <c r="C435" s="27"/>
      <c r="D435" s="16"/>
      <c r="E435" s="16">
        <v>1</v>
      </c>
      <c r="F435" s="16">
        <v>0</v>
      </c>
      <c r="G435" s="17" t="str">
        <f t="shared" ref="G435:G498" si="99">+IF(C435=0,"",C435/C$371)</f>
        <v/>
      </c>
      <c r="H435" s="17" t="str">
        <f t="shared" ref="H435:H498" si="100">+IF(D435=0,"",D435/D$371)</f>
        <v/>
      </c>
      <c r="I435" s="17">
        <f t="shared" ref="I435:I498" si="101">+IF(E435=0,"",E435/E$371)</f>
        <v>2.3255813953488372E-2</v>
      </c>
      <c r="J435" s="17" t="str">
        <f t="shared" ref="J435:J498" si="102">+IF(F435=0,"",F435/F$371)</f>
        <v/>
      </c>
      <c r="K435" s="17">
        <f t="shared" si="97"/>
        <v>1</v>
      </c>
      <c r="L435" s="17" t="str">
        <f t="shared" si="98"/>
        <v xml:space="preserve"> </v>
      </c>
      <c r="M435" s="17" t="str">
        <f t="shared" ref="M435:M498" si="103">+IF(OR(AND(G435=""),(K435="")),"",G435*K435)</f>
        <v/>
      </c>
      <c r="N435" s="23" t="str">
        <f t="shared" ref="N435:N498" si="104">+IF(OR(AND(H435=""),(L435="")),"",H435*L435)</f>
        <v/>
      </c>
    </row>
    <row r="436" spans="1:14" x14ac:dyDescent="0.2">
      <c r="A436" s="15"/>
      <c r="B436" s="30" t="s">
        <v>404</v>
      </c>
      <c r="C436" s="27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/>
      <c r="D437" s="16"/>
      <c r="E437" s="16"/>
      <c r="F437" s="16"/>
      <c r="G437" s="17" t="str">
        <f t="shared" si="99"/>
        <v/>
      </c>
      <c r="H437" s="17" t="str">
        <f t="shared" si="100"/>
        <v/>
      </c>
      <c r="I437" s="17" t="str">
        <f t="shared" si="101"/>
        <v/>
      </c>
      <c r="J437" s="17" t="str">
        <f t="shared" si="102"/>
        <v/>
      </c>
      <c r="K437" s="17" t="str">
        <f t="shared" si="105"/>
        <v xml:space="preserve"> </v>
      </c>
      <c r="L437" s="17" t="str">
        <f t="shared" si="106"/>
        <v xml:space="preserve"> </v>
      </c>
      <c r="M437" s="17" t="str">
        <f t="shared" si="103"/>
        <v/>
      </c>
      <c r="N437" s="23" t="str">
        <f t="shared" si="104"/>
        <v/>
      </c>
    </row>
    <row r="438" spans="1:14" x14ac:dyDescent="0.2">
      <c r="A438" s="15"/>
      <c r="B438" s="30" t="s">
        <v>406</v>
      </c>
      <c r="C438" s="27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/>
      <c r="D442" s="16"/>
      <c r="E442" s="16"/>
      <c r="F442" s="16"/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23" t="str">
        <f t="shared" si="104"/>
        <v/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/>
      <c r="D445" s="16"/>
      <c r="E445" s="16"/>
      <c r="F445" s="16"/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23" t="str">
        <f t="shared" si="104"/>
        <v/>
      </c>
    </row>
    <row r="446" spans="1:14" x14ac:dyDescent="0.2">
      <c r="A446" s="15"/>
      <c r="B446" s="30" t="s">
        <v>414</v>
      </c>
      <c r="C446" s="27">
        <v>0</v>
      </c>
      <c r="D446" s="16">
        <v>4</v>
      </c>
      <c r="E446" s="16"/>
      <c r="F446" s="16"/>
      <c r="G446" s="17" t="str">
        <f t="shared" si="99"/>
        <v/>
      </c>
      <c r="H446" s="17">
        <f t="shared" si="100"/>
        <v>9.3023255813953487E-2</v>
      </c>
      <c r="I446" s="17" t="str">
        <f t="shared" si="101"/>
        <v/>
      </c>
      <c r="J446" s="17" t="str">
        <f t="shared" si="102"/>
        <v/>
      </c>
      <c r="K446" s="17" t="str">
        <f t="shared" si="105"/>
        <v xml:space="preserve"> </v>
      </c>
      <c r="L446" s="17">
        <f t="shared" si="106"/>
        <v>-1</v>
      </c>
      <c r="M446" s="17" t="str">
        <f t="shared" si="103"/>
        <v/>
      </c>
      <c r="N446" s="23">
        <f t="shared" si="104"/>
        <v>-9.3023255813953487E-2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6</v>
      </c>
      <c r="D450" s="16">
        <v>1</v>
      </c>
      <c r="E450" s="16"/>
      <c r="F450" s="16"/>
      <c r="G450" s="17">
        <f t="shared" si="99"/>
        <v>0.14634146341463414</v>
      </c>
      <c r="H450" s="17">
        <f t="shared" si="100"/>
        <v>2.3255813953488372E-2</v>
      </c>
      <c r="I450" s="17" t="str">
        <f t="shared" si="101"/>
        <v/>
      </c>
      <c r="J450" s="17" t="str">
        <f t="shared" si="102"/>
        <v/>
      </c>
      <c r="K450" s="17">
        <f t="shared" si="105"/>
        <v>-1</v>
      </c>
      <c r="L450" s="17">
        <f t="shared" si="106"/>
        <v>-1</v>
      </c>
      <c r="M450" s="17">
        <f t="shared" si="103"/>
        <v>-0.14634146341463414</v>
      </c>
      <c r="N450" s="23">
        <f t="shared" si="104"/>
        <v>-2.3255813953488372E-2</v>
      </c>
    </row>
    <row r="451" spans="1:14" x14ac:dyDescent="0.2">
      <c r="A451" s="15"/>
      <c r="B451" s="30" t="s">
        <v>419</v>
      </c>
      <c r="C451" s="27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3" t="str">
        <f t="shared" si="104"/>
        <v/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/>
      <c r="D454" s="16"/>
      <c r="E454" s="16"/>
      <c r="F454" s="16"/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>
        <v>0</v>
      </c>
      <c r="D460" s="16">
        <v>1</v>
      </c>
      <c r="E460" s="16"/>
      <c r="F460" s="16"/>
      <c r="G460" s="17" t="str">
        <f t="shared" si="99"/>
        <v/>
      </c>
      <c r="H460" s="17">
        <f t="shared" si="100"/>
        <v>2.3255813953488372E-2</v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>
        <f t="shared" si="106"/>
        <v>-1</v>
      </c>
      <c r="M460" s="17" t="str">
        <f t="shared" si="103"/>
        <v/>
      </c>
      <c r="N460" s="23">
        <f t="shared" si="104"/>
        <v>-2.3255813953488372E-2</v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/>
      <c r="D470" s="16"/>
      <c r="E470" s="16"/>
      <c r="F470" s="16"/>
      <c r="G470" s="17" t="str">
        <f t="shared" si="99"/>
        <v/>
      </c>
      <c r="H470" s="17" t="str">
        <f t="shared" si="100"/>
        <v/>
      </c>
      <c r="I470" s="17" t="str">
        <f t="shared" si="101"/>
        <v/>
      </c>
      <c r="J470" s="17" t="str">
        <f t="shared" si="102"/>
        <v/>
      </c>
      <c r="K470" s="17" t="str">
        <f t="shared" si="105"/>
        <v xml:space="preserve"> </v>
      </c>
      <c r="L470" s="17" t="str">
        <f t="shared" si="106"/>
        <v xml:space="preserve"> </v>
      </c>
      <c r="M470" s="17" t="str">
        <f t="shared" si="103"/>
        <v/>
      </c>
      <c r="N470" s="23" t="str">
        <f t="shared" si="104"/>
        <v/>
      </c>
    </row>
    <row r="471" spans="1:14" x14ac:dyDescent="0.2">
      <c r="A471" s="15"/>
      <c r="B471" s="30" t="s">
        <v>439</v>
      </c>
      <c r="C471" s="27"/>
      <c r="D471" s="16"/>
      <c r="E471" s="16"/>
      <c r="F471" s="16"/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 t="str">
        <f t="shared" si="102"/>
        <v/>
      </c>
      <c r="K471" s="17" t="str">
        <f t="shared" si="105"/>
        <v xml:space="preserve"> </v>
      </c>
      <c r="L471" s="17" t="str">
        <f t="shared" si="106"/>
        <v xml:space="preserve"> </v>
      </c>
      <c r="M471" s="17" t="str">
        <f t="shared" si="103"/>
        <v/>
      </c>
      <c r="N471" s="23" t="str">
        <f t="shared" si="104"/>
        <v/>
      </c>
    </row>
    <row r="472" spans="1:14" x14ac:dyDescent="0.2">
      <c r="A472" s="15"/>
      <c r="B472" s="30" t="s">
        <v>440</v>
      </c>
      <c r="C472" s="27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/>
      <c r="D473" s="16"/>
      <c r="E473" s="16"/>
      <c r="F473" s="16"/>
      <c r="G473" s="17" t="str">
        <f t="shared" si="99"/>
        <v/>
      </c>
      <c r="H473" s="17" t="str">
        <f t="shared" si="100"/>
        <v/>
      </c>
      <c r="I473" s="17" t="str">
        <f t="shared" si="101"/>
        <v/>
      </c>
      <c r="J473" s="17" t="str">
        <f t="shared" si="102"/>
        <v/>
      </c>
      <c r="K473" s="17" t="str">
        <f t="shared" si="105"/>
        <v xml:space="preserve"> </v>
      </c>
      <c r="L473" s="17" t="str">
        <f t="shared" si="106"/>
        <v xml:space="preserve"> </v>
      </c>
      <c r="M473" s="17" t="str">
        <f t="shared" si="103"/>
        <v/>
      </c>
      <c r="N473" s="23" t="str">
        <f t="shared" si="104"/>
        <v/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>
        <v>0</v>
      </c>
      <c r="F477" s="16">
        <v>1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>
        <f t="shared" si="102"/>
        <v>2.564102564102564E-2</v>
      </c>
      <c r="K477" s="17" t="str">
        <f t="shared" si="105"/>
        <v xml:space="preserve"> </v>
      </c>
      <c r="L477" s="17">
        <f t="shared" si="106"/>
        <v>1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/>
      <c r="D478" s="16"/>
      <c r="E478" s="16"/>
      <c r="F478" s="16"/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 t="str">
        <f t="shared" si="106"/>
        <v xml:space="preserve"> </v>
      </c>
      <c r="M478" s="17" t="str">
        <f t="shared" si="103"/>
        <v/>
      </c>
      <c r="N478" s="23" t="str">
        <f t="shared" si="104"/>
        <v/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3" t="str">
        <f t="shared" si="104"/>
        <v/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/>
      <c r="D484" s="16"/>
      <c r="E484" s="16"/>
      <c r="F484" s="16"/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23" t="str">
        <f t="shared" si="104"/>
        <v/>
      </c>
    </row>
    <row r="485" spans="1:14" x14ac:dyDescent="0.2">
      <c r="A485" s="15"/>
      <c r="B485" s="30" t="s">
        <v>453</v>
      </c>
      <c r="C485" s="27"/>
      <c r="D485" s="16"/>
      <c r="E485" s="16"/>
      <c r="F485" s="16"/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23" t="str">
        <f t="shared" si="104"/>
        <v/>
      </c>
    </row>
    <row r="486" spans="1:14" ht="25.5" x14ac:dyDescent="0.2">
      <c r="A486" s="15"/>
      <c r="B486" s="30" t="s">
        <v>454</v>
      </c>
      <c r="C486" s="27">
        <v>0</v>
      </c>
      <c r="D486" s="16">
        <v>6</v>
      </c>
      <c r="E486" s="16"/>
      <c r="F486" s="16"/>
      <c r="G486" s="17" t="str">
        <f t="shared" si="99"/>
        <v/>
      </c>
      <c r="H486" s="17">
        <f t="shared" si="100"/>
        <v>0.13953488372093023</v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>
        <f t="shared" si="106"/>
        <v>-1</v>
      </c>
      <c r="M486" s="17" t="str">
        <f t="shared" si="103"/>
        <v/>
      </c>
      <c r="N486" s="23">
        <f t="shared" si="104"/>
        <v>-0.13953488372093023</v>
      </c>
    </row>
    <row r="487" spans="1:14" ht="25.5" x14ac:dyDescent="0.2">
      <c r="A487" s="15"/>
      <c r="B487" s="30" t="s">
        <v>455</v>
      </c>
      <c r="C487" s="27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3" t="str">
        <f t="shared" si="104"/>
        <v/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>
        <v>0</v>
      </c>
      <c r="D493" s="16">
        <v>1</v>
      </c>
      <c r="E493" s="16"/>
      <c r="F493" s="16"/>
      <c r="G493" s="17" t="str">
        <f t="shared" si="99"/>
        <v/>
      </c>
      <c r="H493" s="17">
        <f t="shared" si="100"/>
        <v>2.3255813953488372E-2</v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>
        <f t="shared" si="106"/>
        <v>-1</v>
      </c>
      <c r="M493" s="17" t="str">
        <f t="shared" si="103"/>
        <v/>
      </c>
      <c r="N493" s="23">
        <f t="shared" si="104"/>
        <v>-2.3255813953488372E-2</v>
      </c>
    </row>
    <row r="494" spans="1:14" x14ac:dyDescent="0.2">
      <c r="A494" s="15"/>
      <c r="B494" s="30" t="s">
        <v>462</v>
      </c>
      <c r="C494" s="27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3" t="str">
        <f t="shared" si="104"/>
        <v/>
      </c>
    </row>
    <row r="495" spans="1:14" x14ac:dyDescent="0.2">
      <c r="A495" s="15"/>
      <c r="B495" s="30" t="s">
        <v>463</v>
      </c>
      <c r="C495" s="27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/>
      <c r="D497" s="16"/>
      <c r="E497" s="16">
        <v>0</v>
      </c>
      <c r="F497" s="16">
        <v>1</v>
      </c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>
        <f t="shared" si="102"/>
        <v>2.564102564102564E-2</v>
      </c>
      <c r="K497" s="17" t="str">
        <f t="shared" si="105"/>
        <v xml:space="preserve"> </v>
      </c>
      <c r="L497" s="17">
        <f t="shared" si="106"/>
        <v>1</v>
      </c>
      <c r="M497" s="17" t="str">
        <f t="shared" si="103"/>
        <v/>
      </c>
      <c r="N497" s="23" t="str">
        <f t="shared" si="104"/>
        <v/>
      </c>
    </row>
    <row r="498" spans="1:14" x14ac:dyDescent="0.2">
      <c r="A498" s="15"/>
      <c r="B498" s="30" t="s">
        <v>466</v>
      </c>
      <c r="C498" s="27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/>
      <c r="D499" s="16"/>
      <c r="E499" s="16"/>
      <c r="F499" s="16"/>
      <c r="G499" s="17" t="str">
        <f t="shared" ref="G499:G562" si="107">+IF(C499=0,"",C499/C$371)</f>
        <v/>
      </c>
      <c r="H499" s="17" t="str">
        <f t="shared" ref="H499:H562" si="108">+IF(D499=0,"",D499/D$371)</f>
        <v/>
      </c>
      <c r="I499" s="17" t="str">
        <f t="shared" ref="I499:I562" si="109">+IF(E499=0,"",E499/E$371)</f>
        <v/>
      </c>
      <c r="J499" s="17" t="str">
        <f t="shared" ref="J499:J562" si="110">+IF(F499=0,"",F499/F$371)</f>
        <v/>
      </c>
      <c r="K499" s="17" t="str">
        <f t="shared" si="105"/>
        <v xml:space="preserve"> </v>
      </c>
      <c r="L499" s="17" t="str">
        <f t="shared" si="106"/>
        <v xml:space="preserve"> </v>
      </c>
      <c r="M499" s="17" t="str">
        <f t="shared" ref="M499:M562" si="111">+IF(OR(AND(G499=""),(K499="")),"",G499*K499)</f>
        <v/>
      </c>
      <c r="N499" s="23" t="str">
        <f t="shared" ref="N499:N562" si="112">+IF(OR(AND(H499=""),(L499="")),"",H499*L499)</f>
        <v/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/>
      <c r="D507" s="16"/>
      <c r="E507" s="16"/>
      <c r="F507" s="16"/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23" t="str">
        <f t="shared" si="112"/>
        <v/>
      </c>
    </row>
    <row r="508" spans="1:14" ht="25.5" x14ac:dyDescent="0.2">
      <c r="A508" s="15"/>
      <c r="B508" s="30" t="s">
        <v>476</v>
      </c>
      <c r="C508" s="27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3" t="str">
        <f t="shared" si="112"/>
        <v/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/>
      <c r="D512" s="16"/>
      <c r="E512" s="16"/>
      <c r="F512" s="16"/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23" t="str">
        <f t="shared" si="112"/>
        <v/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/>
      <c r="D514" s="16"/>
      <c r="E514" s="16"/>
      <c r="F514" s="16"/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 t="str">
        <f t="shared" si="114"/>
        <v xml:space="preserve"> </v>
      </c>
      <c r="M514" s="17" t="str">
        <f t="shared" si="111"/>
        <v/>
      </c>
      <c r="N514" s="23" t="str">
        <f t="shared" si="112"/>
        <v/>
      </c>
    </row>
    <row r="515" spans="1:14" x14ac:dyDescent="0.2">
      <c r="A515" s="15"/>
      <c r="B515" s="30" t="s">
        <v>483</v>
      </c>
      <c r="C515" s="27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3" t="str">
        <f t="shared" si="112"/>
        <v/>
      </c>
    </row>
    <row r="518" spans="1:14" x14ac:dyDescent="0.2">
      <c r="A518" s="15"/>
      <c r="B518" s="30" t="s">
        <v>486</v>
      </c>
      <c r="C518" s="27"/>
      <c r="D518" s="16"/>
      <c r="E518" s="16"/>
      <c r="F518" s="16"/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 t="str">
        <f t="shared" si="114"/>
        <v xml:space="preserve"> </v>
      </c>
      <c r="M518" s="17" t="str">
        <f t="shared" si="111"/>
        <v/>
      </c>
      <c r="N518" s="23" t="str">
        <f t="shared" si="112"/>
        <v/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>
        <v>1</v>
      </c>
      <c r="F536" s="16">
        <v>0</v>
      </c>
      <c r="G536" s="17" t="str">
        <f t="shared" si="107"/>
        <v/>
      </c>
      <c r="H536" s="17" t="str">
        <f t="shared" si="108"/>
        <v/>
      </c>
      <c r="I536" s="17">
        <f t="shared" si="109"/>
        <v>2.3255813953488372E-2</v>
      </c>
      <c r="J536" s="17" t="str">
        <f t="shared" si="110"/>
        <v/>
      </c>
      <c r="K536" s="17">
        <f t="shared" si="113"/>
        <v>1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/>
      <c r="D539" s="16"/>
      <c r="E539" s="16"/>
      <c r="F539" s="16"/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/>
      <c r="D540" s="16"/>
      <c r="E540" s="16"/>
      <c r="F540" s="16"/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/>
      <c r="D544" s="16"/>
      <c r="E544" s="16">
        <v>0</v>
      </c>
      <c r="F544" s="16">
        <v>1</v>
      </c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>
        <f t="shared" si="110"/>
        <v>2.564102564102564E-2</v>
      </c>
      <c r="K544" s="17" t="str">
        <f t="shared" si="113"/>
        <v xml:space="preserve"> </v>
      </c>
      <c r="L544" s="17">
        <f t="shared" si="114"/>
        <v>1</v>
      </c>
      <c r="M544" s="17" t="str">
        <f t="shared" si="111"/>
        <v/>
      </c>
      <c r="N544" s="23" t="str">
        <f t="shared" si="112"/>
        <v/>
      </c>
    </row>
    <row r="545" spans="1:14" x14ac:dyDescent="0.2">
      <c r="A545" s="15"/>
      <c r="B545" s="30" t="s">
        <v>513</v>
      </c>
      <c r="C545" s="27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>
        <v>0</v>
      </c>
      <c r="F550" s="16">
        <v>1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>
        <f t="shared" si="110"/>
        <v>2.564102564102564E-2</v>
      </c>
      <c r="K550" s="17" t="str">
        <f t="shared" si="113"/>
        <v xml:space="preserve"> </v>
      </c>
      <c r="L550" s="17">
        <f t="shared" si="114"/>
        <v>1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/>
      <c r="D563" s="16"/>
      <c r="E563" s="16"/>
      <c r="F563" s="16"/>
      <c r="G563" s="17" t="str">
        <f t="shared" ref="G563:G604" si="115">+IF(C563=0,"",C563/C$371)</f>
        <v/>
      </c>
      <c r="H563" s="17" t="str">
        <f t="shared" ref="H563:H604" si="116">+IF(D563=0,"",D563/D$371)</f>
        <v/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 t="str">
        <f t="shared" si="113"/>
        <v xml:space="preserve"> </v>
      </c>
      <c r="L563" s="17" t="str">
        <f t="shared" si="114"/>
        <v xml:space="preserve"> </v>
      </c>
      <c r="M563" s="17" t="str">
        <f t="shared" ref="M563:M604" si="119">+IF(OR(AND(G563=""),(K563="")),"",G563*K563)</f>
        <v/>
      </c>
      <c r="N563" s="23" t="str">
        <f t="shared" ref="N563:N604" si="120">+IF(OR(AND(H563=""),(L563="")),"",H563*L563)</f>
        <v/>
      </c>
    </row>
    <row r="564" spans="1:14" x14ac:dyDescent="0.2">
      <c r="A564" s="15"/>
      <c r="B564" s="30" t="s">
        <v>532</v>
      </c>
      <c r="C564" s="27"/>
      <c r="D564" s="16"/>
      <c r="E564" s="16"/>
      <c r="F564" s="16"/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 t="str">
        <f t="shared" ref="L564:L604" si="122">+IF(AND(D564=0,F564=0)," ",IF(D564=0,1,IF(F564=0,-1,(F564-D564)/D564)))</f>
        <v xml:space="preserve"> </v>
      </c>
      <c r="M564" s="17" t="str">
        <f t="shared" si="119"/>
        <v/>
      </c>
      <c r="N564" s="23" t="str">
        <f t="shared" si="120"/>
        <v/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1</v>
      </c>
      <c r="D567" s="16">
        <v>0</v>
      </c>
      <c r="E567" s="16">
        <v>0</v>
      </c>
      <c r="F567" s="16">
        <v>9</v>
      </c>
      <c r="G567" s="17">
        <f t="shared" si="115"/>
        <v>2.4390243902439025E-2</v>
      </c>
      <c r="H567" s="17" t="str">
        <f t="shared" si="116"/>
        <v/>
      </c>
      <c r="I567" s="17" t="str">
        <f t="shared" si="117"/>
        <v/>
      </c>
      <c r="J567" s="17">
        <f t="shared" si="118"/>
        <v>0.23076923076923078</v>
      </c>
      <c r="K567" s="17">
        <f t="shared" si="121"/>
        <v>-1</v>
      </c>
      <c r="L567" s="17">
        <f t="shared" si="122"/>
        <v>1</v>
      </c>
      <c r="M567" s="17">
        <f t="shared" si="119"/>
        <v>-2.4390243902439025E-2</v>
      </c>
      <c r="N567" s="23" t="str">
        <f t="shared" si="120"/>
        <v/>
      </c>
    </row>
    <row r="568" spans="1:14" x14ac:dyDescent="0.2">
      <c r="A568" s="15"/>
      <c r="B568" s="30" t="s">
        <v>536</v>
      </c>
      <c r="C568" s="27"/>
      <c r="D568" s="16"/>
      <c r="E568" s="16"/>
      <c r="F568" s="16"/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23" t="str">
        <f t="shared" si="120"/>
        <v/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/>
      <c r="D571" s="16"/>
      <c r="E571" s="16"/>
      <c r="F571" s="16"/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3" t="str">
        <f t="shared" si="120"/>
        <v/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/>
      <c r="D583" s="16"/>
      <c r="E583" s="16"/>
      <c r="F583" s="16"/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23" t="str">
        <f t="shared" si="120"/>
        <v/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/>
      <c r="D588" s="16"/>
      <c r="E588" s="16"/>
      <c r="F588" s="16"/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 t="str">
        <f t="shared" si="118"/>
        <v/>
      </c>
      <c r="K588" s="17" t="str">
        <f t="shared" si="121"/>
        <v xml:space="preserve"> </v>
      </c>
      <c r="L588" s="17" t="str">
        <f t="shared" si="122"/>
        <v xml:space="preserve"> </v>
      </c>
      <c r="M588" s="17" t="str">
        <f t="shared" si="119"/>
        <v/>
      </c>
      <c r="N588" s="23" t="str">
        <f t="shared" si="120"/>
        <v/>
      </c>
    </row>
    <row r="589" spans="1:14" ht="25.5" x14ac:dyDescent="0.2">
      <c r="A589" s="15"/>
      <c r="B589" s="30" t="s">
        <v>557</v>
      </c>
      <c r="C589" s="27"/>
      <c r="D589" s="16"/>
      <c r="E589" s="16"/>
      <c r="F589" s="16"/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 t="str">
        <f t="shared" si="122"/>
        <v xml:space="preserve"> </v>
      </c>
      <c r="M589" s="17" t="str">
        <f t="shared" si="119"/>
        <v/>
      </c>
      <c r="N589" s="23" t="str">
        <f t="shared" si="120"/>
        <v/>
      </c>
    </row>
    <row r="590" spans="1:14" x14ac:dyDescent="0.2">
      <c r="A590" s="15"/>
      <c r="B590" s="30" t="s">
        <v>558</v>
      </c>
      <c r="C590" s="27"/>
      <c r="D590" s="16"/>
      <c r="E590" s="16"/>
      <c r="F590" s="16"/>
      <c r="G590" s="17" t="str">
        <f t="shared" si="115"/>
        <v/>
      </c>
      <c r="H590" s="17" t="str">
        <f t="shared" si="116"/>
        <v/>
      </c>
      <c r="I590" s="17" t="str">
        <f t="shared" si="117"/>
        <v/>
      </c>
      <c r="J590" s="17" t="str">
        <f t="shared" si="118"/>
        <v/>
      </c>
      <c r="K590" s="17" t="str">
        <f t="shared" si="121"/>
        <v xml:space="preserve"> </v>
      </c>
      <c r="L590" s="17" t="str">
        <f t="shared" si="122"/>
        <v xml:space="preserve"> </v>
      </c>
      <c r="M590" s="17" t="str">
        <f t="shared" si="119"/>
        <v/>
      </c>
      <c r="N590" s="23" t="str">
        <f t="shared" si="120"/>
        <v/>
      </c>
    </row>
    <row r="591" spans="1:14" x14ac:dyDescent="0.2">
      <c r="A591" s="15"/>
      <c r="B591" s="30" t="s">
        <v>559</v>
      </c>
      <c r="C591" s="27"/>
      <c r="D591" s="16"/>
      <c r="E591" s="16"/>
      <c r="F591" s="16"/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23" t="str">
        <f t="shared" si="120"/>
        <v/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/>
      <c r="D597" s="16"/>
      <c r="E597" s="16"/>
      <c r="F597" s="16"/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 t="str">
        <f t="shared" si="122"/>
        <v xml:space="preserve"> </v>
      </c>
      <c r="M597" s="17" t="str">
        <f t="shared" si="119"/>
        <v/>
      </c>
      <c r="N597" s="23" t="str">
        <f t="shared" si="120"/>
        <v/>
      </c>
    </row>
    <row r="598" spans="1:14" x14ac:dyDescent="0.2">
      <c r="A598" s="15"/>
      <c r="B598" s="30" t="s">
        <v>566</v>
      </c>
      <c r="C598" s="27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3</v>
      </c>
      <c r="D612" s="10">
        <f>SUM(D613:D640)</f>
        <v>15</v>
      </c>
      <c r="E612" s="10">
        <f>SUM(E613:E640)</f>
        <v>11</v>
      </c>
      <c r="F612" s="9">
        <f>SUM(F613:F640)</f>
        <v>39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2.6666666666666665</v>
      </c>
      <c r="L612" s="11">
        <f>+IF(AND(D612=0,F612=0),"",IF(D612=0,1,IF(F612=0,-1,(F612-D612)/D612)))</f>
        <v>1.6</v>
      </c>
      <c r="M612" s="12">
        <f t="shared" ref="M612:M640" si="127">+IF(OR(AND(G612=""),(K612="")),"",G612*K612)</f>
        <v>2.6666666666666665</v>
      </c>
      <c r="N612" s="12">
        <f t="shared" ref="N612:N640" si="128">+IF(OR(AND(H612=""),(L612="")),"",H612*L612)</f>
        <v>1.6</v>
      </c>
    </row>
    <row r="613" spans="1:14" x14ac:dyDescent="0.2">
      <c r="A613" s="15"/>
      <c r="B613" s="29" t="s">
        <v>573</v>
      </c>
      <c r="C613" s="62"/>
      <c r="D613" s="63"/>
      <c r="E613" s="63"/>
      <c r="F613" s="63"/>
      <c r="G613" s="64" t="str">
        <f t="shared" si="123"/>
        <v/>
      </c>
      <c r="H613" s="64" t="str">
        <f t="shared" si="124"/>
        <v/>
      </c>
      <c r="I613" s="64" t="str">
        <f t="shared" si="125"/>
        <v/>
      </c>
      <c r="J613" s="64" t="str">
        <f t="shared" si="126"/>
        <v/>
      </c>
      <c r="K613" s="64" t="str">
        <f t="shared" ref="K613:K640" si="129">+IF(AND(C613=0,E613=0)," ",IF(C613=0,1,IF(E613=0,-1,(E613-C613)/C613)))</f>
        <v xml:space="preserve"> </v>
      </c>
      <c r="L613" s="64" t="str">
        <f t="shared" ref="L613:L640" si="130">+IF(AND(D613=0,F613=0)," ",IF(D613=0,1,IF(F613=0,-1,(F613-D613)/D613)))</f>
        <v xml:space="preserve"> </v>
      </c>
      <c r="M613" s="64" t="str">
        <f t="shared" si="127"/>
        <v/>
      </c>
      <c r="N613" s="65" t="str">
        <f t="shared" si="128"/>
        <v/>
      </c>
    </row>
    <row r="614" spans="1:14" x14ac:dyDescent="0.2">
      <c r="A614" s="15"/>
      <c r="B614" s="30" t="s">
        <v>574</v>
      </c>
      <c r="C614" s="27"/>
      <c r="D614" s="16"/>
      <c r="E614" s="16"/>
      <c r="F614" s="16"/>
      <c r="G614" s="17" t="str">
        <f t="shared" si="123"/>
        <v/>
      </c>
      <c r="H614" s="17" t="str">
        <f t="shared" si="124"/>
        <v/>
      </c>
      <c r="I614" s="17" t="str">
        <f t="shared" si="125"/>
        <v/>
      </c>
      <c r="J614" s="17" t="str">
        <f t="shared" si="126"/>
        <v/>
      </c>
      <c r="K614" s="17" t="str">
        <f t="shared" si="129"/>
        <v xml:space="preserve"> </v>
      </c>
      <c r="L614" s="17" t="str">
        <f t="shared" si="130"/>
        <v xml:space="preserve"> </v>
      </c>
      <c r="M614" s="17" t="str">
        <f t="shared" si="127"/>
        <v/>
      </c>
      <c r="N614" s="23" t="str">
        <f t="shared" si="128"/>
        <v/>
      </c>
    </row>
    <row r="615" spans="1:14" ht="25.5" x14ac:dyDescent="0.2">
      <c r="A615" s="15"/>
      <c r="B615" s="30" t="s">
        <v>575</v>
      </c>
      <c r="C615" s="27">
        <v>1</v>
      </c>
      <c r="D615" s="16">
        <v>0</v>
      </c>
      <c r="E615" s="16"/>
      <c r="F615" s="16"/>
      <c r="G615" s="17">
        <f t="shared" si="123"/>
        <v>0.33333333333333331</v>
      </c>
      <c r="H615" s="17" t="str">
        <f t="shared" si="124"/>
        <v/>
      </c>
      <c r="I615" s="17" t="str">
        <f t="shared" si="125"/>
        <v/>
      </c>
      <c r="J615" s="17" t="str">
        <f t="shared" si="126"/>
        <v/>
      </c>
      <c r="K615" s="17">
        <f t="shared" si="129"/>
        <v>-1</v>
      </c>
      <c r="L615" s="17" t="str">
        <f t="shared" si="130"/>
        <v xml:space="preserve"> </v>
      </c>
      <c r="M615" s="17">
        <f t="shared" si="127"/>
        <v>-0.33333333333333331</v>
      </c>
      <c r="N615" s="23" t="str">
        <f t="shared" si="128"/>
        <v/>
      </c>
    </row>
    <row r="616" spans="1:14" x14ac:dyDescent="0.2">
      <c r="A616" s="15"/>
      <c r="B616" s="30" t="s">
        <v>576</v>
      </c>
      <c r="C616" s="27">
        <v>1</v>
      </c>
      <c r="D616" s="16">
        <v>0</v>
      </c>
      <c r="E616" s="16">
        <v>3</v>
      </c>
      <c r="F616" s="16">
        <v>0</v>
      </c>
      <c r="G616" s="17">
        <f t="shared" si="123"/>
        <v>0.33333333333333331</v>
      </c>
      <c r="H616" s="17" t="str">
        <f t="shared" si="124"/>
        <v/>
      </c>
      <c r="I616" s="17">
        <f t="shared" si="125"/>
        <v>0.27272727272727271</v>
      </c>
      <c r="J616" s="17" t="str">
        <f t="shared" si="126"/>
        <v/>
      </c>
      <c r="K616" s="17">
        <f t="shared" si="129"/>
        <v>2</v>
      </c>
      <c r="L616" s="17" t="str">
        <f t="shared" si="130"/>
        <v xml:space="preserve"> </v>
      </c>
      <c r="M616" s="17">
        <f t="shared" si="127"/>
        <v>0.66666666666666663</v>
      </c>
      <c r="N616" s="23" t="str">
        <f t="shared" si="128"/>
        <v/>
      </c>
    </row>
    <row r="617" spans="1:14" x14ac:dyDescent="0.2">
      <c r="A617" s="15"/>
      <c r="B617" s="30" t="s">
        <v>577</v>
      </c>
      <c r="C617" s="27"/>
      <c r="D617" s="16"/>
      <c r="E617" s="16">
        <v>7</v>
      </c>
      <c r="F617" s="16">
        <v>0</v>
      </c>
      <c r="G617" s="17" t="str">
        <f t="shared" si="123"/>
        <v/>
      </c>
      <c r="H617" s="17" t="str">
        <f t="shared" si="124"/>
        <v/>
      </c>
      <c r="I617" s="17">
        <f t="shared" si="125"/>
        <v>0.63636363636363635</v>
      </c>
      <c r="J617" s="17" t="str">
        <f t="shared" si="126"/>
        <v/>
      </c>
      <c r="K617" s="17">
        <f t="shared" si="129"/>
        <v>1</v>
      </c>
      <c r="L617" s="17" t="str">
        <f t="shared" si="130"/>
        <v xml:space="preserve"> </v>
      </c>
      <c r="M617" s="17" t="str">
        <f t="shared" si="127"/>
        <v/>
      </c>
      <c r="N617" s="23" t="str">
        <f t="shared" si="128"/>
        <v/>
      </c>
    </row>
    <row r="618" spans="1:14" x14ac:dyDescent="0.2">
      <c r="A618" s="15"/>
      <c r="B618" s="30" t="s">
        <v>578</v>
      </c>
      <c r="C618" s="27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>
        <v>0</v>
      </c>
      <c r="D620" s="16">
        <v>1</v>
      </c>
      <c r="E620" s="16"/>
      <c r="F620" s="16"/>
      <c r="G620" s="17" t="str">
        <f t="shared" si="123"/>
        <v/>
      </c>
      <c r="H620" s="17">
        <f t="shared" si="124"/>
        <v>6.6666666666666666E-2</v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>
        <f t="shared" si="130"/>
        <v>-1</v>
      </c>
      <c r="M620" s="17" t="str">
        <f t="shared" si="127"/>
        <v/>
      </c>
      <c r="N620" s="23">
        <f t="shared" si="128"/>
        <v>-6.6666666666666666E-2</v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/>
      <c r="D623" s="16"/>
      <c r="E623" s="16"/>
      <c r="F623" s="16"/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/>
      <c r="D627" s="16"/>
      <c r="E627" s="16"/>
      <c r="F627" s="16"/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23" t="str">
        <f t="shared" si="128"/>
        <v/>
      </c>
    </row>
    <row r="628" spans="1:14" x14ac:dyDescent="0.2">
      <c r="A628" s="15"/>
      <c r="B628" s="30" t="s">
        <v>588</v>
      </c>
      <c r="C628" s="27">
        <v>0</v>
      </c>
      <c r="D628" s="16">
        <v>3</v>
      </c>
      <c r="E628" s="16"/>
      <c r="F628" s="16"/>
      <c r="G628" s="17" t="str">
        <f t="shared" si="123"/>
        <v/>
      </c>
      <c r="H628" s="17">
        <f t="shared" si="124"/>
        <v>0.2</v>
      </c>
      <c r="I628" s="17" t="str">
        <f t="shared" si="125"/>
        <v/>
      </c>
      <c r="J628" s="17" t="str">
        <f t="shared" si="126"/>
        <v/>
      </c>
      <c r="K628" s="17" t="str">
        <f t="shared" si="129"/>
        <v xml:space="preserve"> </v>
      </c>
      <c r="L628" s="17">
        <f t="shared" si="130"/>
        <v>-1</v>
      </c>
      <c r="M628" s="17" t="str">
        <f t="shared" si="127"/>
        <v/>
      </c>
      <c r="N628" s="23">
        <f t="shared" si="128"/>
        <v>-0.2</v>
      </c>
    </row>
    <row r="629" spans="1:14" x14ac:dyDescent="0.2">
      <c r="A629" s="15"/>
      <c r="B629" s="30" t="s">
        <v>589</v>
      </c>
      <c r="C629" s="27"/>
      <c r="D629" s="16"/>
      <c r="E629" s="16"/>
      <c r="F629" s="16"/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 t="str">
        <f t="shared" si="130"/>
        <v xml:space="preserve"> </v>
      </c>
      <c r="M629" s="17" t="str">
        <f t="shared" si="127"/>
        <v/>
      </c>
      <c r="N629" s="23" t="str">
        <f t="shared" si="128"/>
        <v/>
      </c>
    </row>
    <row r="630" spans="1:14" x14ac:dyDescent="0.2">
      <c r="A630" s="15"/>
      <c r="B630" s="30" t="s">
        <v>590</v>
      </c>
      <c r="C630" s="27">
        <v>1</v>
      </c>
      <c r="D630" s="16">
        <v>10</v>
      </c>
      <c r="E630" s="16">
        <v>1</v>
      </c>
      <c r="F630" s="16">
        <v>39</v>
      </c>
      <c r="G630" s="17">
        <f t="shared" si="123"/>
        <v>0.33333333333333331</v>
      </c>
      <c r="H630" s="17">
        <f t="shared" si="124"/>
        <v>0.66666666666666663</v>
      </c>
      <c r="I630" s="17">
        <f t="shared" si="125"/>
        <v>9.0909090909090912E-2</v>
      </c>
      <c r="J630" s="17">
        <f t="shared" si="126"/>
        <v>1</v>
      </c>
      <c r="K630" s="17">
        <f t="shared" si="129"/>
        <v>0</v>
      </c>
      <c r="L630" s="17">
        <f t="shared" si="130"/>
        <v>2.9</v>
      </c>
      <c r="M630" s="17">
        <f t="shared" si="127"/>
        <v>0</v>
      </c>
      <c r="N630" s="23">
        <f t="shared" si="128"/>
        <v>1.9333333333333331</v>
      </c>
    </row>
    <row r="631" spans="1:14" x14ac:dyDescent="0.2">
      <c r="A631" s="15"/>
      <c r="B631" s="30" t="s">
        <v>591</v>
      </c>
      <c r="C631" s="27">
        <v>0</v>
      </c>
      <c r="D631" s="16">
        <v>1</v>
      </c>
      <c r="E631" s="16"/>
      <c r="F631" s="16"/>
      <c r="G631" s="17" t="str">
        <f t="shared" si="123"/>
        <v/>
      </c>
      <c r="H631" s="17">
        <f t="shared" si="124"/>
        <v>6.6666666666666666E-2</v>
      </c>
      <c r="I631" s="17" t="str">
        <f t="shared" si="125"/>
        <v/>
      </c>
      <c r="J631" s="17" t="str">
        <f t="shared" si="126"/>
        <v/>
      </c>
      <c r="K631" s="17" t="str">
        <f t="shared" si="129"/>
        <v xml:space="preserve"> </v>
      </c>
      <c r="L631" s="17">
        <f t="shared" si="130"/>
        <v>-1</v>
      </c>
      <c r="M631" s="17" t="str">
        <f t="shared" si="127"/>
        <v/>
      </c>
      <c r="N631" s="23">
        <f t="shared" si="128"/>
        <v>-6.6666666666666666E-2</v>
      </c>
    </row>
    <row r="632" spans="1:14" x14ac:dyDescent="0.2">
      <c r="A632" s="15"/>
      <c r="B632" s="30" t="s">
        <v>592</v>
      </c>
      <c r="C632" s="27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3" t="str">
        <f t="shared" si="128"/>
        <v/>
      </c>
    </row>
    <row r="633" spans="1:14" x14ac:dyDescent="0.2">
      <c r="A633" s="15"/>
      <c r="B633" s="30" t="s">
        <v>593</v>
      </c>
      <c r="C633" s="27"/>
      <c r="D633" s="16"/>
      <c r="E633" s="16"/>
      <c r="F633" s="16"/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23" t="str">
        <f t="shared" si="128"/>
        <v/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3" t="str">
        <f t="shared" si="128"/>
        <v/>
      </c>
    </row>
    <row r="637" spans="1:14" x14ac:dyDescent="0.2">
      <c r="A637" s="15"/>
      <c r="B637" s="30" t="s">
        <v>597</v>
      </c>
      <c r="C637" s="27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/>
      <c r="D638" s="16"/>
      <c r="E638" s="16"/>
      <c r="F638" s="16"/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23" t="str">
        <f t="shared" si="128"/>
        <v/>
      </c>
    </row>
    <row r="639" spans="1:14" ht="25.5" x14ac:dyDescent="0.2">
      <c r="A639" s="15"/>
      <c r="B639" s="30" t="s">
        <v>599</v>
      </c>
      <c r="C639" s="27"/>
      <c r="D639" s="16"/>
      <c r="E639" s="16"/>
      <c r="F639" s="16"/>
      <c r="G639" s="17" t="str">
        <f t="shared" si="123"/>
        <v/>
      </c>
      <c r="H639" s="17" t="str">
        <f t="shared" si="124"/>
        <v/>
      </c>
      <c r="I639" s="17" t="str">
        <f t="shared" si="125"/>
        <v/>
      </c>
      <c r="J639" s="17" t="str">
        <f t="shared" si="126"/>
        <v/>
      </c>
      <c r="K639" s="17" t="str">
        <f t="shared" si="129"/>
        <v xml:space="preserve"> </v>
      </c>
      <c r="L639" s="17" t="str">
        <f t="shared" si="130"/>
        <v xml:space="preserve"> </v>
      </c>
      <c r="M639" s="17" t="str">
        <f t="shared" si="127"/>
        <v/>
      </c>
      <c r="N639" s="23" t="str">
        <f t="shared" si="128"/>
        <v/>
      </c>
    </row>
    <row r="640" spans="1:14" ht="26.25" thickBot="1" x14ac:dyDescent="0.25">
      <c r="A640" s="15"/>
      <c r="B640" s="31" t="s">
        <v>600</v>
      </c>
      <c r="C640" s="28"/>
      <c r="D640" s="24"/>
      <c r="E640" s="24"/>
      <c r="F640" s="24"/>
      <c r="G640" s="25" t="str">
        <f t="shared" si="123"/>
        <v/>
      </c>
      <c r="H640" s="25" t="str">
        <f t="shared" si="124"/>
        <v/>
      </c>
      <c r="I640" s="25" t="str">
        <f t="shared" si="125"/>
        <v/>
      </c>
      <c r="J640" s="25" t="str">
        <f t="shared" si="126"/>
        <v/>
      </c>
      <c r="K640" s="25" t="str">
        <f t="shared" si="129"/>
        <v xml:space="preserve"> </v>
      </c>
      <c r="L640" s="25" t="str">
        <f t="shared" si="130"/>
        <v xml:space="preserve"> </v>
      </c>
      <c r="M640" s="25" t="str">
        <f t="shared" si="127"/>
        <v/>
      </c>
      <c r="N640" s="26" t="str">
        <f t="shared" si="128"/>
        <v/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633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634</v>
      </c>
      <c r="C9" s="10">
        <f>+C22+C81+C188+C371+C612</f>
        <v>1897</v>
      </c>
      <c r="D9" s="10">
        <f>+D22+D81+D188+D371+D612</f>
        <v>1066</v>
      </c>
      <c r="E9" s="10">
        <f>+E22+E81+E188+E371+E612</f>
        <v>1984</v>
      </c>
      <c r="F9" s="9">
        <f>+F22+F81+F188+F371+F612</f>
        <v>1826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4.5861887190300474E-2</v>
      </c>
      <c r="L9" s="11">
        <f t="shared" si="0"/>
        <v>0.71294559099437149</v>
      </c>
      <c r="M9" s="12">
        <f t="shared" ref="M9:N14" si="1">+IF(OR(AND(G9=""),(K9="")),"",G9*K9)</f>
        <v>4.5861887190300474E-2</v>
      </c>
      <c r="N9" s="12">
        <f t="shared" si="1"/>
        <v>0.71294559099437149</v>
      </c>
    </row>
    <row r="10" spans="1:14" x14ac:dyDescent="0.2">
      <c r="A10" s="15"/>
      <c r="B10" s="29" t="s">
        <v>8</v>
      </c>
      <c r="C10" s="27">
        <f>+C22</f>
        <v>12</v>
      </c>
      <c r="D10" s="16">
        <f>+D22</f>
        <v>10</v>
      </c>
      <c r="E10" s="16">
        <f>+E22</f>
        <v>30</v>
      </c>
      <c r="F10" s="16">
        <f>+F22</f>
        <v>40</v>
      </c>
      <c r="G10" s="17">
        <f t="shared" ref="G10:J14" si="2">+C10/C$9</f>
        <v>6.3257775434897206E-3</v>
      </c>
      <c r="H10" s="17">
        <f t="shared" si="2"/>
        <v>9.3808630393996256E-3</v>
      </c>
      <c r="I10" s="17">
        <f t="shared" si="2"/>
        <v>1.5120967741935484E-2</v>
      </c>
      <c r="J10" s="17">
        <f t="shared" si="2"/>
        <v>2.1905805038335158E-2</v>
      </c>
      <c r="K10" s="17">
        <f t="shared" si="0"/>
        <v>1.5</v>
      </c>
      <c r="L10" s="17">
        <f t="shared" si="0"/>
        <v>3</v>
      </c>
      <c r="M10" s="17">
        <f t="shared" si="1"/>
        <v>9.4886663152345813E-3</v>
      </c>
      <c r="N10" s="23">
        <f t="shared" si="1"/>
        <v>2.8142589118198877E-2</v>
      </c>
    </row>
    <row r="11" spans="1:14" x14ac:dyDescent="0.2">
      <c r="A11" s="15"/>
      <c r="B11" s="30" t="s">
        <v>9</v>
      </c>
      <c r="C11" s="27">
        <f>+C81</f>
        <v>234</v>
      </c>
      <c r="D11" s="16">
        <f>+D81</f>
        <v>136</v>
      </c>
      <c r="E11" s="16">
        <f>+E81</f>
        <v>215</v>
      </c>
      <c r="F11" s="16">
        <f>+F81</f>
        <v>205</v>
      </c>
      <c r="G11" s="17">
        <f t="shared" si="2"/>
        <v>0.12335266209804956</v>
      </c>
      <c r="H11" s="17">
        <f t="shared" si="2"/>
        <v>0.12757973733583489</v>
      </c>
      <c r="I11" s="17">
        <f t="shared" si="2"/>
        <v>0.10836693548387097</v>
      </c>
      <c r="J11" s="17">
        <f t="shared" si="2"/>
        <v>0.11226725082146768</v>
      </c>
      <c r="K11" s="17">
        <f t="shared" si="0"/>
        <v>-8.11965811965812E-2</v>
      </c>
      <c r="L11" s="17">
        <f t="shared" si="0"/>
        <v>0.50735294117647056</v>
      </c>
      <c r="M11" s="17">
        <f t="shared" si="1"/>
        <v>-1.0015814443858725E-2</v>
      </c>
      <c r="N11" s="23">
        <f t="shared" si="1"/>
        <v>6.4727954971857404E-2</v>
      </c>
    </row>
    <row r="12" spans="1:14" ht="25.5" x14ac:dyDescent="0.2">
      <c r="A12" s="15"/>
      <c r="B12" s="30" t="s">
        <v>10</v>
      </c>
      <c r="C12" s="27">
        <f>+C188</f>
        <v>462</v>
      </c>
      <c r="D12" s="16">
        <f>+D188</f>
        <v>240</v>
      </c>
      <c r="E12" s="16">
        <f>+E188</f>
        <v>516</v>
      </c>
      <c r="F12" s="16">
        <f>+F188</f>
        <v>294</v>
      </c>
      <c r="G12" s="17">
        <f t="shared" si="2"/>
        <v>0.24354243542435425</v>
      </c>
      <c r="H12" s="17">
        <f t="shared" si="2"/>
        <v>0.22514071294559099</v>
      </c>
      <c r="I12" s="17">
        <f t="shared" si="2"/>
        <v>0.26008064516129031</v>
      </c>
      <c r="J12" s="17">
        <f t="shared" si="2"/>
        <v>0.16100766703176342</v>
      </c>
      <c r="K12" s="17">
        <f t="shared" si="0"/>
        <v>0.11688311688311688</v>
      </c>
      <c r="L12" s="17">
        <f t="shared" si="0"/>
        <v>0.22500000000000001</v>
      </c>
      <c r="M12" s="17">
        <f t="shared" si="1"/>
        <v>2.8465998945703744E-2</v>
      </c>
      <c r="N12" s="23">
        <f t="shared" si="1"/>
        <v>5.0656660412757973E-2</v>
      </c>
    </row>
    <row r="13" spans="1:14" x14ac:dyDescent="0.2">
      <c r="A13" s="15"/>
      <c r="B13" s="30" t="s">
        <v>11</v>
      </c>
      <c r="C13" s="27">
        <f>+C371</f>
        <v>528</v>
      </c>
      <c r="D13" s="16">
        <f>+D371</f>
        <v>363</v>
      </c>
      <c r="E13" s="16">
        <f>+E371</f>
        <v>664</v>
      </c>
      <c r="F13" s="16">
        <f>+F371</f>
        <v>684</v>
      </c>
      <c r="G13" s="17">
        <f t="shared" si="2"/>
        <v>0.27833421191354768</v>
      </c>
      <c r="H13" s="17">
        <f t="shared" si="2"/>
        <v>0.34052532833020638</v>
      </c>
      <c r="I13" s="17">
        <f t="shared" si="2"/>
        <v>0.33467741935483869</v>
      </c>
      <c r="J13" s="17">
        <f t="shared" si="2"/>
        <v>0.37458926615553123</v>
      </c>
      <c r="K13" s="17">
        <f t="shared" si="0"/>
        <v>0.25757575757575757</v>
      </c>
      <c r="L13" s="17">
        <f t="shared" si="0"/>
        <v>0.88429752066115708</v>
      </c>
      <c r="M13" s="17">
        <f t="shared" si="1"/>
        <v>7.1692145492883497E-2</v>
      </c>
      <c r="N13" s="23">
        <f t="shared" si="1"/>
        <v>0.30112570356472795</v>
      </c>
    </row>
    <row r="14" spans="1:14" ht="15.75" thickBot="1" x14ac:dyDescent="0.25">
      <c r="A14" s="15"/>
      <c r="B14" s="31" t="s">
        <v>12</v>
      </c>
      <c r="C14" s="28">
        <f>+C612</f>
        <v>661</v>
      </c>
      <c r="D14" s="24">
        <f>+D612</f>
        <v>317</v>
      </c>
      <c r="E14" s="24">
        <f>+E612</f>
        <v>559</v>
      </c>
      <c r="F14" s="24">
        <f>+F612</f>
        <v>603</v>
      </c>
      <c r="G14" s="25">
        <f t="shared" si="2"/>
        <v>0.3484449130205588</v>
      </c>
      <c r="H14" s="25">
        <f t="shared" si="2"/>
        <v>0.29737335834896811</v>
      </c>
      <c r="I14" s="25">
        <f t="shared" si="2"/>
        <v>0.2817540322580645</v>
      </c>
      <c r="J14" s="25">
        <f t="shared" si="2"/>
        <v>0.3302300109529025</v>
      </c>
      <c r="K14" s="25">
        <f t="shared" si="0"/>
        <v>-0.15431164901664146</v>
      </c>
      <c r="L14" s="25">
        <f t="shared" si="0"/>
        <v>0.90220820189274453</v>
      </c>
      <c r="M14" s="25">
        <f t="shared" si="1"/>
        <v>-5.3769109119662629E-2</v>
      </c>
      <c r="N14" s="26">
        <f t="shared" si="1"/>
        <v>0.26829268292682928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12</v>
      </c>
      <c r="D22" s="10">
        <f>SUM(D23:D73)</f>
        <v>10</v>
      </c>
      <c r="E22" s="10">
        <f>SUM(E23:E73)</f>
        <v>30</v>
      </c>
      <c r="F22" s="9">
        <f>SUM(F23:F73)</f>
        <v>40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1.5</v>
      </c>
      <c r="L22" s="11">
        <f>+IF(AND(D22=0,F22=0),"",IF(D22=0,1,IF(F22=0,-1,(F22-D22)/D22)))</f>
        <v>3</v>
      </c>
      <c r="M22" s="12">
        <f t="shared" ref="M22:M53" si="7">+IF(OR(AND(G22=""),(K22="")),"",G22*K22)</f>
        <v>1.5</v>
      </c>
      <c r="N22" s="12">
        <f t="shared" ref="N22:N53" si="8">+IF(OR(AND(H22=""),(L22="")),"",H22*L22)</f>
        <v>3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1</v>
      </c>
      <c r="D24" s="16">
        <v>0</v>
      </c>
      <c r="E24" s="16"/>
      <c r="F24" s="16"/>
      <c r="G24" s="17">
        <f t="shared" si="3"/>
        <v>8.3333333333333329E-2</v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 t="str">
        <f t="shared" si="10"/>
        <v xml:space="preserve"> </v>
      </c>
      <c r="M24" s="17">
        <f t="shared" si="7"/>
        <v>-8.3333333333333329E-2</v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>
        <v>1</v>
      </c>
      <c r="F25" s="16">
        <v>2</v>
      </c>
      <c r="G25" s="17" t="str">
        <f t="shared" si="3"/>
        <v/>
      </c>
      <c r="H25" s="17" t="str">
        <f t="shared" si="4"/>
        <v/>
      </c>
      <c r="I25" s="17">
        <f t="shared" si="5"/>
        <v>3.3333333333333333E-2</v>
      </c>
      <c r="J25" s="17">
        <f t="shared" si="6"/>
        <v>0.05</v>
      </c>
      <c r="K25" s="17">
        <f t="shared" si="9"/>
        <v>1</v>
      </c>
      <c r="L25" s="17">
        <f t="shared" si="10"/>
        <v>1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>
        <v>2</v>
      </c>
      <c r="F28" s="16">
        <v>0</v>
      </c>
      <c r="G28" s="17" t="str">
        <f t="shared" si="3"/>
        <v/>
      </c>
      <c r="H28" s="17" t="str">
        <f t="shared" si="4"/>
        <v/>
      </c>
      <c r="I28" s="17">
        <f t="shared" si="5"/>
        <v>6.6666666666666666E-2</v>
      </c>
      <c r="J28" s="17" t="str">
        <f t="shared" si="6"/>
        <v/>
      </c>
      <c r="K28" s="17">
        <f t="shared" si="9"/>
        <v>1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>
        <v>1</v>
      </c>
      <c r="F31" s="16">
        <v>0</v>
      </c>
      <c r="G31" s="17" t="str">
        <f t="shared" si="3"/>
        <v/>
      </c>
      <c r="H31" s="17" t="str">
        <f t="shared" si="4"/>
        <v/>
      </c>
      <c r="I31" s="17">
        <f t="shared" si="5"/>
        <v>3.3333333333333333E-2</v>
      </c>
      <c r="J31" s="17" t="str">
        <f t="shared" si="6"/>
        <v/>
      </c>
      <c r="K31" s="17">
        <f t="shared" si="9"/>
        <v>1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2</v>
      </c>
      <c r="D33" s="16">
        <v>2</v>
      </c>
      <c r="E33" s="16">
        <v>2</v>
      </c>
      <c r="F33" s="16">
        <v>1</v>
      </c>
      <c r="G33" s="17">
        <f t="shared" si="3"/>
        <v>0.16666666666666666</v>
      </c>
      <c r="H33" s="17">
        <f t="shared" si="4"/>
        <v>0.2</v>
      </c>
      <c r="I33" s="17">
        <f t="shared" si="5"/>
        <v>6.6666666666666666E-2</v>
      </c>
      <c r="J33" s="17">
        <f t="shared" si="6"/>
        <v>2.5000000000000001E-2</v>
      </c>
      <c r="K33" s="17">
        <f t="shared" si="9"/>
        <v>0</v>
      </c>
      <c r="L33" s="17">
        <f t="shared" si="10"/>
        <v>-0.5</v>
      </c>
      <c r="M33" s="17">
        <f t="shared" si="7"/>
        <v>0</v>
      </c>
      <c r="N33" s="23">
        <f t="shared" si="8"/>
        <v>-0.1</v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>
        <v>0</v>
      </c>
      <c r="D39" s="16">
        <v>1</v>
      </c>
      <c r="E39" s="16"/>
      <c r="F39" s="16"/>
      <c r="G39" s="17" t="str">
        <f t="shared" si="3"/>
        <v/>
      </c>
      <c r="H39" s="17">
        <f t="shared" si="4"/>
        <v>0.1</v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>
        <f t="shared" si="10"/>
        <v>-1</v>
      </c>
      <c r="M39" s="17" t="str">
        <f t="shared" si="7"/>
        <v/>
      </c>
      <c r="N39" s="23">
        <f t="shared" si="8"/>
        <v>-0.1</v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/>
      <c r="D42" s="16"/>
      <c r="E42" s="16">
        <v>2</v>
      </c>
      <c r="F42" s="16">
        <v>0</v>
      </c>
      <c r="G42" s="17" t="str">
        <f t="shared" si="3"/>
        <v/>
      </c>
      <c r="H42" s="17" t="str">
        <f t="shared" si="4"/>
        <v/>
      </c>
      <c r="I42" s="17">
        <f t="shared" si="5"/>
        <v>6.6666666666666666E-2</v>
      </c>
      <c r="J42" s="17" t="str">
        <f t="shared" si="6"/>
        <v/>
      </c>
      <c r="K42" s="17">
        <f t="shared" si="9"/>
        <v>1</v>
      </c>
      <c r="L42" s="17" t="str">
        <f t="shared" si="10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>
        <v>1</v>
      </c>
      <c r="F45" s="16">
        <v>0</v>
      </c>
      <c r="G45" s="17" t="str">
        <f t="shared" si="3"/>
        <v/>
      </c>
      <c r="H45" s="17" t="str">
        <f t="shared" si="4"/>
        <v/>
      </c>
      <c r="I45" s="17">
        <f t="shared" si="5"/>
        <v>3.3333333333333333E-2</v>
      </c>
      <c r="J45" s="17" t="str">
        <f t="shared" si="6"/>
        <v/>
      </c>
      <c r="K45" s="17">
        <f t="shared" si="9"/>
        <v>1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>
        <v>5</v>
      </c>
      <c r="D47" s="16">
        <v>0</v>
      </c>
      <c r="E47" s="16"/>
      <c r="F47" s="16"/>
      <c r="G47" s="17">
        <f t="shared" si="3"/>
        <v>0.41666666666666669</v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>
        <f t="shared" si="9"/>
        <v>-1</v>
      </c>
      <c r="L47" s="17" t="str">
        <f t="shared" si="10"/>
        <v xml:space="preserve"> </v>
      </c>
      <c r="M47" s="17">
        <f t="shared" si="7"/>
        <v>-0.41666666666666669</v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>
        <v>1</v>
      </c>
      <c r="D48" s="16">
        <v>0</v>
      </c>
      <c r="E48" s="16"/>
      <c r="F48" s="16"/>
      <c r="G48" s="17">
        <f t="shared" si="3"/>
        <v>8.3333333333333329E-2</v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 t="str">
        <f t="shared" si="10"/>
        <v xml:space="preserve"> </v>
      </c>
      <c r="M48" s="17">
        <f t="shared" si="7"/>
        <v>-8.3333333333333329E-2</v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>
        <v>0</v>
      </c>
      <c r="F52" s="16">
        <v>1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>
        <f t="shared" si="6"/>
        <v>2.5000000000000001E-2</v>
      </c>
      <c r="K52" s="17" t="str">
        <f t="shared" si="9"/>
        <v xml:space="preserve"> </v>
      </c>
      <c r="L52" s="17">
        <f t="shared" si="10"/>
        <v>1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3" t="str">
        <f t="shared" si="8"/>
        <v/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/>
      <c r="D57" s="16"/>
      <c r="E57" s="16">
        <v>0</v>
      </c>
      <c r="F57" s="16">
        <v>1</v>
      </c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>
        <f t="shared" si="14"/>
        <v>2.5000000000000001E-2</v>
      </c>
      <c r="K57" s="17" t="str">
        <f t="shared" si="17"/>
        <v xml:space="preserve"> </v>
      </c>
      <c r="L57" s="17">
        <f t="shared" si="18"/>
        <v>1</v>
      </c>
      <c r="M57" s="17" t="str">
        <f t="shared" si="15"/>
        <v/>
      </c>
      <c r="N57" s="23" t="str">
        <f t="shared" si="16"/>
        <v/>
      </c>
    </row>
    <row r="58" spans="1:14" x14ac:dyDescent="0.2">
      <c r="A58" s="15"/>
      <c r="B58" s="30" t="s">
        <v>49</v>
      </c>
      <c r="C58" s="27">
        <v>0</v>
      </c>
      <c r="D58" s="16">
        <v>1</v>
      </c>
      <c r="E58" s="16"/>
      <c r="F58" s="16"/>
      <c r="G58" s="17" t="str">
        <f t="shared" si="11"/>
        <v/>
      </c>
      <c r="H58" s="17">
        <f t="shared" si="12"/>
        <v>0.1</v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>
        <f t="shared" si="18"/>
        <v>-1</v>
      </c>
      <c r="M58" s="17" t="str">
        <f t="shared" si="15"/>
        <v/>
      </c>
      <c r="N58" s="23">
        <f t="shared" si="16"/>
        <v>-0.1</v>
      </c>
    </row>
    <row r="59" spans="1:14" x14ac:dyDescent="0.2">
      <c r="A59" s="15"/>
      <c r="B59" s="30" t="s">
        <v>50</v>
      </c>
      <c r="C59" s="27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>
        <v>1</v>
      </c>
      <c r="D62" s="16">
        <v>0</v>
      </c>
      <c r="E62" s="16">
        <v>1</v>
      </c>
      <c r="F62" s="16">
        <v>1</v>
      </c>
      <c r="G62" s="17">
        <f t="shared" si="11"/>
        <v>8.3333333333333329E-2</v>
      </c>
      <c r="H62" s="17" t="str">
        <f t="shared" si="12"/>
        <v/>
      </c>
      <c r="I62" s="17">
        <f t="shared" si="13"/>
        <v>3.3333333333333333E-2</v>
      </c>
      <c r="J62" s="17">
        <f t="shared" si="14"/>
        <v>2.5000000000000001E-2</v>
      </c>
      <c r="K62" s="17">
        <f t="shared" si="17"/>
        <v>0</v>
      </c>
      <c r="L62" s="17">
        <f t="shared" si="18"/>
        <v>1</v>
      </c>
      <c r="M62" s="17">
        <f t="shared" si="15"/>
        <v>0</v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0</v>
      </c>
      <c r="D64" s="16">
        <v>3</v>
      </c>
      <c r="E64" s="16">
        <v>14</v>
      </c>
      <c r="F64" s="16">
        <v>22</v>
      </c>
      <c r="G64" s="17" t="str">
        <f t="shared" si="11"/>
        <v/>
      </c>
      <c r="H64" s="17">
        <f t="shared" si="12"/>
        <v>0.3</v>
      </c>
      <c r="I64" s="17">
        <f t="shared" si="13"/>
        <v>0.46666666666666667</v>
      </c>
      <c r="J64" s="17">
        <f t="shared" si="14"/>
        <v>0.55000000000000004</v>
      </c>
      <c r="K64" s="17">
        <f t="shared" si="17"/>
        <v>1</v>
      </c>
      <c r="L64" s="17">
        <f t="shared" si="18"/>
        <v>6.333333333333333</v>
      </c>
      <c r="M64" s="17" t="str">
        <f t="shared" si="15"/>
        <v/>
      </c>
      <c r="N64" s="23">
        <f t="shared" si="16"/>
        <v>1.9</v>
      </c>
    </row>
    <row r="65" spans="1:14" x14ac:dyDescent="0.2">
      <c r="A65" s="15"/>
      <c r="B65" s="30" t="s">
        <v>56</v>
      </c>
      <c r="C65" s="27"/>
      <c r="D65" s="16"/>
      <c r="E65" s="16">
        <v>0</v>
      </c>
      <c r="F65" s="16">
        <v>4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>
        <f t="shared" si="14"/>
        <v>0.1</v>
      </c>
      <c r="K65" s="17" t="str">
        <f t="shared" si="17"/>
        <v xml:space="preserve"> </v>
      </c>
      <c r="L65" s="17">
        <f t="shared" si="18"/>
        <v>1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>
        <v>2</v>
      </c>
      <c r="D67" s="16">
        <v>2</v>
      </c>
      <c r="E67" s="16">
        <v>6</v>
      </c>
      <c r="F67" s="16">
        <v>8</v>
      </c>
      <c r="G67" s="17">
        <f t="shared" si="11"/>
        <v>0.16666666666666666</v>
      </c>
      <c r="H67" s="17">
        <f t="shared" si="12"/>
        <v>0.2</v>
      </c>
      <c r="I67" s="17">
        <f t="shared" si="13"/>
        <v>0.2</v>
      </c>
      <c r="J67" s="17">
        <f t="shared" si="14"/>
        <v>0.2</v>
      </c>
      <c r="K67" s="17">
        <f t="shared" si="17"/>
        <v>2</v>
      </c>
      <c r="L67" s="17">
        <f t="shared" si="18"/>
        <v>3</v>
      </c>
      <c r="M67" s="17">
        <f t="shared" si="15"/>
        <v>0.33333333333333331</v>
      </c>
      <c r="N67" s="23">
        <f t="shared" si="16"/>
        <v>0.60000000000000009</v>
      </c>
    </row>
    <row r="68" spans="1:14" x14ac:dyDescent="0.2">
      <c r="A68" s="15"/>
      <c r="B68" s="30" t="s">
        <v>59</v>
      </c>
      <c r="C68" s="27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>
        <v>0</v>
      </c>
      <c r="D70" s="16">
        <v>1</v>
      </c>
      <c r="E70" s="16"/>
      <c r="F70" s="16"/>
      <c r="G70" s="17" t="str">
        <f t="shared" si="11"/>
        <v/>
      </c>
      <c r="H70" s="17">
        <f t="shared" si="12"/>
        <v>0.1</v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>
        <f t="shared" si="18"/>
        <v>-1</v>
      </c>
      <c r="M70" s="17" t="str">
        <f t="shared" si="15"/>
        <v/>
      </c>
      <c r="N70" s="23">
        <f t="shared" si="16"/>
        <v>-0.1</v>
      </c>
    </row>
    <row r="71" spans="1:14" x14ac:dyDescent="0.2">
      <c r="A71" s="15"/>
      <c r="B71" s="30" t="s">
        <v>62</v>
      </c>
      <c r="C71" s="27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/>
      <c r="D73" s="24"/>
      <c r="E73" s="24"/>
      <c r="F73" s="24"/>
      <c r="G73" s="25" t="str">
        <f t="shared" si="11"/>
        <v/>
      </c>
      <c r="H73" s="25" t="str">
        <f t="shared" si="12"/>
        <v/>
      </c>
      <c r="I73" s="25" t="str">
        <f t="shared" si="13"/>
        <v/>
      </c>
      <c r="J73" s="25" t="str">
        <f t="shared" si="14"/>
        <v/>
      </c>
      <c r="K73" s="25" t="str">
        <f t="shared" si="17"/>
        <v xml:space="preserve"> </v>
      </c>
      <c r="L73" s="25" t="str">
        <f t="shared" si="18"/>
        <v xml:space="preserve"> </v>
      </c>
      <c r="M73" s="25" t="str">
        <f t="shared" si="15"/>
        <v/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234</v>
      </c>
      <c r="D81" s="10">
        <f>SUM(D82:D180)</f>
        <v>136</v>
      </c>
      <c r="E81" s="10">
        <f>SUM(E82:E180)</f>
        <v>215</v>
      </c>
      <c r="F81" s="9">
        <f>SUM(F82:F180)</f>
        <v>205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-8.11965811965812E-2</v>
      </c>
      <c r="L81" s="11">
        <f>+IF(AND(D81=0,F81=0),"",IF(D81=0,1,IF(F81=0,-1,(F81-D81)/D81)))</f>
        <v>0.50735294117647056</v>
      </c>
      <c r="M81" s="12">
        <f t="shared" ref="M81:M112" si="23">+IF(OR(AND(G81=""),(K81="")),"",G81*K81)</f>
        <v>-8.11965811965812E-2</v>
      </c>
      <c r="N81" s="12">
        <f t="shared" ref="N81:N112" si="24">+IF(OR(AND(H81=""),(L81="")),"",H81*L81)</f>
        <v>0.50735294117647056</v>
      </c>
    </row>
    <row r="82" spans="1:14" x14ac:dyDescent="0.2">
      <c r="A82" s="15"/>
      <c r="B82" s="29" t="s">
        <v>65</v>
      </c>
      <c r="C82" s="62">
        <v>2</v>
      </c>
      <c r="D82" s="63">
        <v>4</v>
      </c>
      <c r="E82" s="63">
        <v>4</v>
      </c>
      <c r="F82" s="63">
        <v>3</v>
      </c>
      <c r="G82" s="64">
        <f t="shared" si="19"/>
        <v>8.5470085470085479E-3</v>
      </c>
      <c r="H82" s="64">
        <f t="shared" si="20"/>
        <v>2.9411764705882353E-2</v>
      </c>
      <c r="I82" s="64">
        <f t="shared" si="21"/>
        <v>1.8604651162790697E-2</v>
      </c>
      <c r="J82" s="64">
        <f t="shared" si="22"/>
        <v>1.4634146341463415E-2</v>
      </c>
      <c r="K82" s="64">
        <f t="shared" ref="K82:K113" si="25">+IF(AND(C82=0,E82=0)," ",IF(C82=0,1,IF(E82=0,-1,(E82-C82)/C82)))</f>
        <v>1</v>
      </c>
      <c r="L82" s="64">
        <f t="shared" ref="L82:L113" si="26">+IF(AND(D82=0,F82=0)," ",IF(D82=0,1,IF(F82=0,-1,(F82-D82)/D82)))</f>
        <v>-0.25</v>
      </c>
      <c r="M82" s="64">
        <f t="shared" si="23"/>
        <v>8.5470085470085479E-3</v>
      </c>
      <c r="N82" s="65">
        <f t="shared" si="24"/>
        <v>-7.3529411764705881E-3</v>
      </c>
    </row>
    <row r="83" spans="1:14" ht="26.25" customHeight="1" x14ac:dyDescent="0.2">
      <c r="A83" s="15"/>
      <c r="B83" s="30" t="s">
        <v>66</v>
      </c>
      <c r="C83" s="27">
        <v>1</v>
      </c>
      <c r="D83" s="16">
        <v>0</v>
      </c>
      <c r="E83" s="16">
        <v>0</v>
      </c>
      <c r="F83" s="16">
        <v>2</v>
      </c>
      <c r="G83" s="17">
        <f t="shared" si="19"/>
        <v>4.2735042735042739E-3</v>
      </c>
      <c r="H83" s="17" t="str">
        <f t="shared" si="20"/>
        <v/>
      </c>
      <c r="I83" s="17" t="str">
        <f t="shared" si="21"/>
        <v/>
      </c>
      <c r="J83" s="17">
        <f t="shared" si="22"/>
        <v>9.7560975609756097E-3</v>
      </c>
      <c r="K83" s="17">
        <f t="shared" si="25"/>
        <v>-1</v>
      </c>
      <c r="L83" s="17">
        <f t="shared" si="26"/>
        <v>1</v>
      </c>
      <c r="M83" s="17">
        <f t="shared" si="23"/>
        <v>-4.2735042735042739E-3</v>
      </c>
      <c r="N83" s="23" t="str">
        <f t="shared" si="24"/>
        <v/>
      </c>
    </row>
    <row r="84" spans="1:14" x14ac:dyDescent="0.2">
      <c r="A84" s="15"/>
      <c r="B84" s="30" t="s">
        <v>67</v>
      </c>
      <c r="C84" s="27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3" t="str">
        <f t="shared" si="24"/>
        <v/>
      </c>
    </row>
    <row r="85" spans="1:14" x14ac:dyDescent="0.2">
      <c r="A85" s="15"/>
      <c r="B85" s="30" t="s">
        <v>68</v>
      </c>
      <c r="C85" s="27">
        <v>4</v>
      </c>
      <c r="D85" s="16">
        <v>0</v>
      </c>
      <c r="E85" s="16">
        <v>4</v>
      </c>
      <c r="F85" s="16">
        <v>6</v>
      </c>
      <c r="G85" s="17">
        <f t="shared" si="19"/>
        <v>1.7094017094017096E-2</v>
      </c>
      <c r="H85" s="17" t="str">
        <f t="shared" si="20"/>
        <v/>
      </c>
      <c r="I85" s="17">
        <f t="shared" si="21"/>
        <v>1.8604651162790697E-2</v>
      </c>
      <c r="J85" s="17">
        <f t="shared" si="22"/>
        <v>2.9268292682926831E-2</v>
      </c>
      <c r="K85" s="17">
        <f t="shared" si="25"/>
        <v>0</v>
      </c>
      <c r="L85" s="17">
        <f t="shared" si="26"/>
        <v>1</v>
      </c>
      <c r="M85" s="17">
        <f t="shared" si="23"/>
        <v>0</v>
      </c>
      <c r="N85" s="23" t="str">
        <f t="shared" si="24"/>
        <v/>
      </c>
    </row>
    <row r="86" spans="1:14" ht="25.5" x14ac:dyDescent="0.2">
      <c r="A86" s="15"/>
      <c r="B86" s="30" t="s">
        <v>69</v>
      </c>
      <c r="C86" s="27">
        <v>14</v>
      </c>
      <c r="D86" s="16">
        <v>4</v>
      </c>
      <c r="E86" s="16">
        <v>11</v>
      </c>
      <c r="F86" s="16">
        <v>12</v>
      </c>
      <c r="G86" s="17">
        <f t="shared" si="19"/>
        <v>5.9829059829059832E-2</v>
      </c>
      <c r="H86" s="17">
        <f t="shared" si="20"/>
        <v>2.9411764705882353E-2</v>
      </c>
      <c r="I86" s="17">
        <f t="shared" si="21"/>
        <v>5.1162790697674418E-2</v>
      </c>
      <c r="J86" s="17">
        <f t="shared" si="22"/>
        <v>5.8536585365853662E-2</v>
      </c>
      <c r="K86" s="17">
        <f t="shared" si="25"/>
        <v>-0.21428571428571427</v>
      </c>
      <c r="L86" s="17">
        <f t="shared" si="26"/>
        <v>2</v>
      </c>
      <c r="M86" s="17">
        <f t="shared" si="23"/>
        <v>-1.282051282051282E-2</v>
      </c>
      <c r="N86" s="23">
        <f t="shared" si="24"/>
        <v>5.8823529411764705E-2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/>
      <c r="D88" s="16"/>
      <c r="E88" s="16">
        <v>3</v>
      </c>
      <c r="F88" s="16">
        <v>0</v>
      </c>
      <c r="G88" s="17" t="str">
        <f t="shared" si="19"/>
        <v/>
      </c>
      <c r="H88" s="17" t="str">
        <f t="shared" si="20"/>
        <v/>
      </c>
      <c r="I88" s="17">
        <f t="shared" si="21"/>
        <v>1.3953488372093023E-2</v>
      </c>
      <c r="J88" s="17" t="str">
        <f t="shared" si="22"/>
        <v/>
      </c>
      <c r="K88" s="17">
        <f t="shared" si="25"/>
        <v>1</v>
      </c>
      <c r="L88" s="17" t="str">
        <f t="shared" si="26"/>
        <v xml:space="preserve"> </v>
      </c>
      <c r="M88" s="17" t="str">
        <f t="shared" si="23"/>
        <v/>
      </c>
      <c r="N88" s="23" t="str">
        <f t="shared" si="24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3" t="str">
        <f t="shared" si="24"/>
        <v/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0</v>
      </c>
      <c r="D97" s="16">
        <v>1</v>
      </c>
      <c r="E97" s="16">
        <v>2</v>
      </c>
      <c r="F97" s="16">
        <v>3</v>
      </c>
      <c r="G97" s="17" t="str">
        <f t="shared" si="19"/>
        <v/>
      </c>
      <c r="H97" s="17">
        <f t="shared" si="20"/>
        <v>7.3529411764705881E-3</v>
      </c>
      <c r="I97" s="17">
        <f t="shared" si="21"/>
        <v>9.3023255813953487E-3</v>
      </c>
      <c r="J97" s="17">
        <f t="shared" si="22"/>
        <v>1.4634146341463415E-2</v>
      </c>
      <c r="K97" s="17">
        <f t="shared" si="25"/>
        <v>1</v>
      </c>
      <c r="L97" s="17">
        <f t="shared" si="26"/>
        <v>2</v>
      </c>
      <c r="M97" s="17" t="str">
        <f t="shared" si="23"/>
        <v/>
      </c>
      <c r="N97" s="23">
        <f t="shared" si="24"/>
        <v>1.4705882352941176E-2</v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2</v>
      </c>
      <c r="D99" s="16">
        <v>0</v>
      </c>
      <c r="E99" s="16">
        <v>1</v>
      </c>
      <c r="F99" s="16">
        <v>3</v>
      </c>
      <c r="G99" s="17">
        <f t="shared" si="19"/>
        <v>8.5470085470085479E-3</v>
      </c>
      <c r="H99" s="17" t="str">
        <f t="shared" si="20"/>
        <v/>
      </c>
      <c r="I99" s="17">
        <f t="shared" si="21"/>
        <v>4.6511627906976744E-3</v>
      </c>
      <c r="J99" s="17">
        <f t="shared" si="22"/>
        <v>1.4634146341463415E-2</v>
      </c>
      <c r="K99" s="17">
        <f t="shared" si="25"/>
        <v>-0.5</v>
      </c>
      <c r="L99" s="17">
        <f t="shared" si="26"/>
        <v>1</v>
      </c>
      <c r="M99" s="17">
        <f t="shared" si="23"/>
        <v>-4.2735042735042739E-3</v>
      </c>
      <c r="N99" s="23" t="str">
        <f t="shared" si="24"/>
        <v/>
      </c>
    </row>
    <row r="100" spans="1:14" x14ac:dyDescent="0.2">
      <c r="A100" s="15"/>
      <c r="B100" s="30" t="s">
        <v>84</v>
      </c>
      <c r="C100" s="27">
        <v>16</v>
      </c>
      <c r="D100" s="16">
        <v>29</v>
      </c>
      <c r="E100" s="16">
        <v>4</v>
      </c>
      <c r="F100" s="16">
        <v>0</v>
      </c>
      <c r="G100" s="17">
        <f t="shared" si="19"/>
        <v>6.8376068376068383E-2</v>
      </c>
      <c r="H100" s="17">
        <f t="shared" si="20"/>
        <v>0.21323529411764705</v>
      </c>
      <c r="I100" s="17">
        <f t="shared" si="21"/>
        <v>1.8604651162790697E-2</v>
      </c>
      <c r="J100" s="17" t="str">
        <f t="shared" si="22"/>
        <v/>
      </c>
      <c r="K100" s="17">
        <f t="shared" si="25"/>
        <v>-0.75</v>
      </c>
      <c r="L100" s="17">
        <f t="shared" si="26"/>
        <v>-1</v>
      </c>
      <c r="M100" s="17">
        <f t="shared" si="23"/>
        <v>-5.1282051282051287E-2</v>
      </c>
      <c r="N100" s="23">
        <f t="shared" si="24"/>
        <v>-0.21323529411764705</v>
      </c>
    </row>
    <row r="101" spans="1:14" x14ac:dyDescent="0.2">
      <c r="A101" s="15"/>
      <c r="B101" s="30" t="s">
        <v>85</v>
      </c>
      <c r="C101" s="27"/>
      <c r="D101" s="16"/>
      <c r="E101" s="16">
        <v>33</v>
      </c>
      <c r="F101" s="16">
        <v>37</v>
      </c>
      <c r="G101" s="17" t="str">
        <f t="shared" si="19"/>
        <v/>
      </c>
      <c r="H101" s="17" t="str">
        <f t="shared" si="20"/>
        <v/>
      </c>
      <c r="I101" s="17">
        <f t="shared" si="21"/>
        <v>0.15348837209302327</v>
      </c>
      <c r="J101" s="17">
        <f t="shared" si="22"/>
        <v>0.18048780487804877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6</v>
      </c>
      <c r="D103" s="16">
        <v>4</v>
      </c>
      <c r="E103" s="16">
        <v>3</v>
      </c>
      <c r="F103" s="16">
        <v>15</v>
      </c>
      <c r="G103" s="17">
        <f t="shared" si="19"/>
        <v>2.564102564102564E-2</v>
      </c>
      <c r="H103" s="17">
        <f t="shared" si="20"/>
        <v>2.9411764705882353E-2</v>
      </c>
      <c r="I103" s="17">
        <f t="shared" si="21"/>
        <v>1.3953488372093023E-2</v>
      </c>
      <c r="J103" s="17">
        <f t="shared" si="22"/>
        <v>7.3170731707317069E-2</v>
      </c>
      <c r="K103" s="17">
        <f t="shared" si="25"/>
        <v>-0.5</v>
      </c>
      <c r="L103" s="17">
        <f t="shared" si="26"/>
        <v>2.75</v>
      </c>
      <c r="M103" s="17">
        <f t="shared" si="23"/>
        <v>-1.282051282051282E-2</v>
      </c>
      <c r="N103" s="23">
        <f t="shared" si="24"/>
        <v>8.0882352941176475E-2</v>
      </c>
    </row>
    <row r="104" spans="1:14" x14ac:dyDescent="0.2">
      <c r="A104" s="15"/>
      <c r="B104" s="30" t="s">
        <v>88</v>
      </c>
      <c r="C104" s="27">
        <v>0</v>
      </c>
      <c r="D104" s="16">
        <v>2</v>
      </c>
      <c r="E104" s="16">
        <v>0</v>
      </c>
      <c r="F104" s="16">
        <v>2</v>
      </c>
      <c r="G104" s="17" t="str">
        <f t="shared" si="19"/>
        <v/>
      </c>
      <c r="H104" s="17">
        <f t="shared" si="20"/>
        <v>1.4705882352941176E-2</v>
      </c>
      <c r="I104" s="17" t="str">
        <f t="shared" si="21"/>
        <v/>
      </c>
      <c r="J104" s="17">
        <f t="shared" si="22"/>
        <v>9.7560975609756097E-3</v>
      </c>
      <c r="K104" s="17" t="str">
        <f t="shared" si="25"/>
        <v xml:space="preserve"> </v>
      </c>
      <c r="L104" s="17">
        <f t="shared" si="26"/>
        <v>0</v>
      </c>
      <c r="M104" s="17" t="str">
        <f t="shared" si="23"/>
        <v/>
      </c>
      <c r="N104" s="23">
        <f t="shared" si="24"/>
        <v>0</v>
      </c>
    </row>
    <row r="105" spans="1:14" x14ac:dyDescent="0.2">
      <c r="A105" s="15"/>
      <c r="B105" s="30" t="s">
        <v>89</v>
      </c>
      <c r="C105" s="27"/>
      <c r="D105" s="16"/>
      <c r="E105" s="16"/>
      <c r="F105" s="16"/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23" t="str">
        <f t="shared" si="24"/>
        <v/>
      </c>
    </row>
    <row r="106" spans="1:14" x14ac:dyDescent="0.2">
      <c r="A106" s="15"/>
      <c r="B106" s="30" t="s">
        <v>90</v>
      </c>
      <c r="C106" s="27">
        <v>0</v>
      </c>
      <c r="D106" s="16">
        <v>3</v>
      </c>
      <c r="E106" s="16">
        <v>1</v>
      </c>
      <c r="F106" s="16">
        <v>1</v>
      </c>
      <c r="G106" s="17" t="str">
        <f t="shared" si="19"/>
        <v/>
      </c>
      <c r="H106" s="17">
        <f t="shared" si="20"/>
        <v>2.2058823529411766E-2</v>
      </c>
      <c r="I106" s="17">
        <f t="shared" si="21"/>
        <v>4.6511627906976744E-3</v>
      </c>
      <c r="J106" s="17">
        <f t="shared" si="22"/>
        <v>4.8780487804878049E-3</v>
      </c>
      <c r="K106" s="17">
        <f t="shared" si="25"/>
        <v>1</v>
      </c>
      <c r="L106" s="17">
        <f t="shared" si="26"/>
        <v>-0.66666666666666663</v>
      </c>
      <c r="M106" s="17" t="str">
        <f t="shared" si="23"/>
        <v/>
      </c>
      <c r="N106" s="23">
        <f t="shared" si="24"/>
        <v>-1.4705882352941176E-2</v>
      </c>
    </row>
    <row r="107" spans="1:14" x14ac:dyDescent="0.2">
      <c r="A107" s="15"/>
      <c r="B107" s="30" t="s">
        <v>91</v>
      </c>
      <c r="C107" s="27">
        <v>0</v>
      </c>
      <c r="D107" s="16">
        <v>1</v>
      </c>
      <c r="E107" s="16">
        <v>1</v>
      </c>
      <c r="F107" s="16">
        <v>0</v>
      </c>
      <c r="G107" s="17" t="str">
        <f t="shared" si="19"/>
        <v/>
      </c>
      <c r="H107" s="17">
        <f t="shared" si="20"/>
        <v>7.3529411764705881E-3</v>
      </c>
      <c r="I107" s="17">
        <f t="shared" si="21"/>
        <v>4.6511627906976744E-3</v>
      </c>
      <c r="J107" s="17" t="str">
        <f t="shared" si="22"/>
        <v/>
      </c>
      <c r="K107" s="17">
        <f t="shared" si="25"/>
        <v>1</v>
      </c>
      <c r="L107" s="17">
        <f t="shared" si="26"/>
        <v>-1</v>
      </c>
      <c r="M107" s="17" t="str">
        <f t="shared" si="23"/>
        <v/>
      </c>
      <c r="N107" s="23">
        <f t="shared" si="24"/>
        <v>-7.3529411764705881E-3</v>
      </c>
    </row>
    <row r="108" spans="1:14" x14ac:dyDescent="0.2">
      <c r="A108" s="15"/>
      <c r="B108" s="30" t="s">
        <v>92</v>
      </c>
      <c r="C108" s="27"/>
      <c r="D108" s="16"/>
      <c r="E108" s="16">
        <v>0</v>
      </c>
      <c r="F108" s="16">
        <v>2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>
        <f t="shared" si="22"/>
        <v>9.7560975609756097E-3</v>
      </c>
      <c r="K108" s="17" t="str">
        <f t="shared" si="25"/>
        <v xml:space="preserve"> </v>
      </c>
      <c r="L108" s="17">
        <f t="shared" si="26"/>
        <v>1</v>
      </c>
      <c r="M108" s="17" t="str">
        <f t="shared" si="23"/>
        <v/>
      </c>
      <c r="N108" s="23" t="str">
        <f t="shared" si="24"/>
        <v/>
      </c>
    </row>
    <row r="109" spans="1:14" x14ac:dyDescent="0.2">
      <c r="A109" s="15"/>
      <c r="B109" s="30" t="s">
        <v>93</v>
      </c>
      <c r="C109" s="27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3</v>
      </c>
      <c r="D111" s="16">
        <v>1</v>
      </c>
      <c r="E111" s="16">
        <v>8</v>
      </c>
      <c r="F111" s="16">
        <v>6</v>
      </c>
      <c r="G111" s="17">
        <f t="shared" si="19"/>
        <v>1.282051282051282E-2</v>
      </c>
      <c r="H111" s="17">
        <f t="shared" si="20"/>
        <v>7.3529411764705881E-3</v>
      </c>
      <c r="I111" s="17">
        <f t="shared" si="21"/>
        <v>3.7209302325581395E-2</v>
      </c>
      <c r="J111" s="17">
        <f t="shared" si="22"/>
        <v>2.9268292682926831E-2</v>
      </c>
      <c r="K111" s="17">
        <f t="shared" si="25"/>
        <v>1.6666666666666667</v>
      </c>
      <c r="L111" s="17">
        <f t="shared" si="26"/>
        <v>5</v>
      </c>
      <c r="M111" s="17">
        <f t="shared" si="23"/>
        <v>2.1367521367521368E-2</v>
      </c>
      <c r="N111" s="23">
        <f t="shared" si="24"/>
        <v>3.6764705882352942E-2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>
        <v>0</v>
      </c>
      <c r="D113" s="16">
        <v>1</v>
      </c>
      <c r="E113" s="16">
        <v>0</v>
      </c>
      <c r="F113" s="16">
        <v>1</v>
      </c>
      <c r="G113" s="17" t="str">
        <f t="shared" ref="G113:G144" si="27">+IF(C113=0,"",C113/C$81)</f>
        <v/>
      </c>
      <c r="H113" s="17">
        <f t="shared" ref="H113:H144" si="28">+IF(D113=0,"",D113/D$81)</f>
        <v>7.3529411764705881E-3</v>
      </c>
      <c r="I113" s="17" t="str">
        <f t="shared" ref="I113:I144" si="29">+IF(E113=0,"",E113/E$81)</f>
        <v/>
      </c>
      <c r="J113" s="17">
        <f t="shared" ref="J113:J144" si="30">+IF(F113=0,"",F113/F$81)</f>
        <v>4.8780487804878049E-3</v>
      </c>
      <c r="K113" s="17" t="str">
        <f t="shared" si="25"/>
        <v xml:space="preserve"> </v>
      </c>
      <c r="L113" s="17">
        <f t="shared" si="26"/>
        <v>0</v>
      </c>
      <c r="M113" s="17" t="str">
        <f t="shared" ref="M113:M144" si="31">+IF(OR(AND(G113=""),(K113="")),"",G113*K113)</f>
        <v/>
      </c>
      <c r="N113" s="23">
        <f t="shared" ref="N113:N144" si="32">+IF(OR(AND(H113=""),(L113="")),"",H113*L113)</f>
        <v>0</v>
      </c>
    </row>
    <row r="114" spans="1:14" x14ac:dyDescent="0.2">
      <c r="A114" s="15"/>
      <c r="B114" s="30" t="s">
        <v>98</v>
      </c>
      <c r="C114" s="27">
        <v>1</v>
      </c>
      <c r="D114" s="16">
        <v>0</v>
      </c>
      <c r="E114" s="16">
        <v>0</v>
      </c>
      <c r="F114" s="16">
        <v>1</v>
      </c>
      <c r="G114" s="17">
        <f t="shared" si="27"/>
        <v>4.2735042735042739E-3</v>
      </c>
      <c r="H114" s="17" t="str">
        <f t="shared" si="28"/>
        <v/>
      </c>
      <c r="I114" s="17" t="str">
        <f t="shared" si="29"/>
        <v/>
      </c>
      <c r="J114" s="17">
        <f t="shared" si="30"/>
        <v>4.8780487804878049E-3</v>
      </c>
      <c r="K114" s="17">
        <f t="shared" ref="K114:K145" si="33">+IF(AND(C114=0,E114=0)," ",IF(C114=0,1,IF(E114=0,-1,(E114-C114)/C114)))</f>
        <v>-1</v>
      </c>
      <c r="L114" s="17">
        <f t="shared" ref="L114:L145" si="34">+IF(AND(D114=0,F114=0)," ",IF(D114=0,1,IF(F114=0,-1,(F114-D114)/D114)))</f>
        <v>1</v>
      </c>
      <c r="M114" s="17">
        <f t="shared" si="31"/>
        <v>-4.2735042735042739E-3</v>
      </c>
      <c r="N114" s="23" t="str">
        <f t="shared" si="32"/>
        <v/>
      </c>
    </row>
    <row r="115" spans="1:14" x14ac:dyDescent="0.2">
      <c r="A115" s="15"/>
      <c r="B115" s="30" t="s">
        <v>99</v>
      </c>
      <c r="C115" s="27">
        <v>0</v>
      </c>
      <c r="D115" s="16">
        <v>2</v>
      </c>
      <c r="E115" s="16">
        <v>2</v>
      </c>
      <c r="F115" s="16">
        <v>5</v>
      </c>
      <c r="G115" s="17" t="str">
        <f t="shared" si="27"/>
        <v/>
      </c>
      <c r="H115" s="17">
        <f t="shared" si="28"/>
        <v>1.4705882352941176E-2</v>
      </c>
      <c r="I115" s="17">
        <f t="shared" si="29"/>
        <v>9.3023255813953487E-3</v>
      </c>
      <c r="J115" s="17">
        <f t="shared" si="30"/>
        <v>2.4390243902439025E-2</v>
      </c>
      <c r="K115" s="17">
        <f t="shared" si="33"/>
        <v>1</v>
      </c>
      <c r="L115" s="17">
        <f t="shared" si="34"/>
        <v>1.5</v>
      </c>
      <c r="M115" s="17" t="str">
        <f t="shared" si="31"/>
        <v/>
      </c>
      <c r="N115" s="23">
        <f t="shared" si="32"/>
        <v>2.2058823529411763E-2</v>
      </c>
    </row>
    <row r="116" spans="1:14" x14ac:dyDescent="0.2">
      <c r="A116" s="15"/>
      <c r="B116" s="30" t="s">
        <v>100</v>
      </c>
      <c r="C116" s="27">
        <v>3</v>
      </c>
      <c r="D116" s="16">
        <v>2</v>
      </c>
      <c r="E116" s="16">
        <v>4</v>
      </c>
      <c r="F116" s="16">
        <v>3</v>
      </c>
      <c r="G116" s="17">
        <f t="shared" si="27"/>
        <v>1.282051282051282E-2</v>
      </c>
      <c r="H116" s="17">
        <f t="shared" si="28"/>
        <v>1.4705882352941176E-2</v>
      </c>
      <c r="I116" s="17">
        <f t="shared" si="29"/>
        <v>1.8604651162790697E-2</v>
      </c>
      <c r="J116" s="17">
        <f t="shared" si="30"/>
        <v>1.4634146341463415E-2</v>
      </c>
      <c r="K116" s="17">
        <f t="shared" si="33"/>
        <v>0.33333333333333331</v>
      </c>
      <c r="L116" s="17">
        <f t="shared" si="34"/>
        <v>0.5</v>
      </c>
      <c r="M116" s="17">
        <f t="shared" si="31"/>
        <v>4.2735042735042731E-3</v>
      </c>
      <c r="N116" s="23">
        <f t="shared" si="32"/>
        <v>7.3529411764705881E-3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2</v>
      </c>
      <c r="D118" s="16">
        <v>1</v>
      </c>
      <c r="E118" s="16">
        <v>2</v>
      </c>
      <c r="F118" s="16">
        <v>2</v>
      </c>
      <c r="G118" s="17">
        <f t="shared" si="27"/>
        <v>8.5470085470085479E-3</v>
      </c>
      <c r="H118" s="17">
        <f t="shared" si="28"/>
        <v>7.3529411764705881E-3</v>
      </c>
      <c r="I118" s="17">
        <f t="shared" si="29"/>
        <v>9.3023255813953487E-3</v>
      </c>
      <c r="J118" s="17">
        <f t="shared" si="30"/>
        <v>9.7560975609756097E-3</v>
      </c>
      <c r="K118" s="17">
        <f t="shared" si="33"/>
        <v>0</v>
      </c>
      <c r="L118" s="17">
        <f t="shared" si="34"/>
        <v>1</v>
      </c>
      <c r="M118" s="17">
        <f t="shared" si="31"/>
        <v>0</v>
      </c>
      <c r="N118" s="23">
        <f t="shared" si="32"/>
        <v>7.3529411764705881E-3</v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>
        <v>1</v>
      </c>
      <c r="F121" s="16">
        <v>0</v>
      </c>
      <c r="G121" s="17" t="str">
        <f t="shared" si="27"/>
        <v/>
      </c>
      <c r="H121" s="17" t="str">
        <f t="shared" si="28"/>
        <v/>
      </c>
      <c r="I121" s="17">
        <f t="shared" si="29"/>
        <v>4.6511627906976744E-3</v>
      </c>
      <c r="J121" s="17" t="str">
        <f t="shared" si="30"/>
        <v/>
      </c>
      <c r="K121" s="17">
        <f t="shared" si="33"/>
        <v>1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>
        <v>4</v>
      </c>
      <c r="D122" s="16">
        <v>7</v>
      </c>
      <c r="E122" s="16"/>
      <c r="F122" s="16"/>
      <c r="G122" s="17">
        <f t="shared" si="27"/>
        <v>1.7094017094017096E-2</v>
      </c>
      <c r="H122" s="17">
        <f t="shared" si="28"/>
        <v>5.1470588235294115E-2</v>
      </c>
      <c r="I122" s="17" t="str">
        <f t="shared" si="29"/>
        <v/>
      </c>
      <c r="J122" s="17" t="str">
        <f t="shared" si="30"/>
        <v/>
      </c>
      <c r="K122" s="17">
        <f t="shared" si="33"/>
        <v>-1</v>
      </c>
      <c r="L122" s="17">
        <f t="shared" si="34"/>
        <v>-1</v>
      </c>
      <c r="M122" s="17">
        <f t="shared" si="31"/>
        <v>-1.7094017094017096E-2</v>
      </c>
      <c r="N122" s="23">
        <f t="shared" si="32"/>
        <v>-5.1470588235294115E-2</v>
      </c>
    </row>
    <row r="123" spans="1:14" x14ac:dyDescent="0.2">
      <c r="A123" s="15"/>
      <c r="B123" s="30" t="s">
        <v>107</v>
      </c>
      <c r="C123" s="27">
        <v>4</v>
      </c>
      <c r="D123" s="16">
        <v>2</v>
      </c>
      <c r="E123" s="16">
        <v>2</v>
      </c>
      <c r="F123" s="16">
        <v>8</v>
      </c>
      <c r="G123" s="17">
        <f t="shared" si="27"/>
        <v>1.7094017094017096E-2</v>
      </c>
      <c r="H123" s="17">
        <f t="shared" si="28"/>
        <v>1.4705882352941176E-2</v>
      </c>
      <c r="I123" s="17">
        <f t="shared" si="29"/>
        <v>9.3023255813953487E-3</v>
      </c>
      <c r="J123" s="17">
        <f t="shared" si="30"/>
        <v>3.9024390243902439E-2</v>
      </c>
      <c r="K123" s="17">
        <f t="shared" si="33"/>
        <v>-0.5</v>
      </c>
      <c r="L123" s="17">
        <f t="shared" si="34"/>
        <v>3</v>
      </c>
      <c r="M123" s="17">
        <f t="shared" si="31"/>
        <v>-8.5470085470085479E-3</v>
      </c>
      <c r="N123" s="23">
        <f t="shared" si="32"/>
        <v>4.4117647058823525E-2</v>
      </c>
    </row>
    <row r="124" spans="1:14" ht="25.5" x14ac:dyDescent="0.2">
      <c r="A124" s="15"/>
      <c r="B124" s="30" t="s">
        <v>108</v>
      </c>
      <c r="C124" s="27">
        <v>25</v>
      </c>
      <c r="D124" s="16">
        <v>14</v>
      </c>
      <c r="E124" s="16">
        <v>1</v>
      </c>
      <c r="F124" s="16">
        <v>3</v>
      </c>
      <c r="G124" s="17">
        <f t="shared" si="27"/>
        <v>0.10683760683760683</v>
      </c>
      <c r="H124" s="17">
        <f t="shared" si="28"/>
        <v>0.10294117647058823</v>
      </c>
      <c r="I124" s="17">
        <f t="shared" si="29"/>
        <v>4.6511627906976744E-3</v>
      </c>
      <c r="J124" s="17">
        <f t="shared" si="30"/>
        <v>1.4634146341463415E-2</v>
      </c>
      <c r="K124" s="17">
        <f t="shared" si="33"/>
        <v>-0.96</v>
      </c>
      <c r="L124" s="17">
        <f t="shared" si="34"/>
        <v>-0.7857142857142857</v>
      </c>
      <c r="M124" s="17">
        <f t="shared" si="31"/>
        <v>-0.10256410256410256</v>
      </c>
      <c r="N124" s="23">
        <f t="shared" si="32"/>
        <v>-8.0882352941176461E-2</v>
      </c>
    </row>
    <row r="125" spans="1:14" ht="25.5" x14ac:dyDescent="0.2">
      <c r="A125" s="15"/>
      <c r="B125" s="30" t="s">
        <v>109</v>
      </c>
      <c r="C125" s="27">
        <v>3</v>
      </c>
      <c r="D125" s="16">
        <v>1</v>
      </c>
      <c r="E125" s="16">
        <v>10</v>
      </c>
      <c r="F125" s="16">
        <v>3</v>
      </c>
      <c r="G125" s="17">
        <f t="shared" si="27"/>
        <v>1.282051282051282E-2</v>
      </c>
      <c r="H125" s="17">
        <f t="shared" si="28"/>
        <v>7.3529411764705881E-3</v>
      </c>
      <c r="I125" s="17">
        <f t="shared" si="29"/>
        <v>4.6511627906976744E-2</v>
      </c>
      <c r="J125" s="17">
        <f t="shared" si="30"/>
        <v>1.4634146341463415E-2</v>
      </c>
      <c r="K125" s="17">
        <f t="shared" si="33"/>
        <v>2.3333333333333335</v>
      </c>
      <c r="L125" s="17">
        <f t="shared" si="34"/>
        <v>2</v>
      </c>
      <c r="M125" s="17">
        <f t="shared" si="31"/>
        <v>2.9914529914529916E-2</v>
      </c>
      <c r="N125" s="23">
        <f t="shared" si="32"/>
        <v>1.4705882352941176E-2</v>
      </c>
    </row>
    <row r="126" spans="1:14" x14ac:dyDescent="0.2">
      <c r="A126" s="15"/>
      <c r="B126" s="30" t="s">
        <v>110</v>
      </c>
      <c r="C126" s="27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3" t="str">
        <f t="shared" si="32"/>
        <v/>
      </c>
    </row>
    <row r="127" spans="1:14" x14ac:dyDescent="0.2">
      <c r="A127" s="15"/>
      <c r="B127" s="30" t="s">
        <v>111</v>
      </c>
      <c r="C127" s="27">
        <v>2</v>
      </c>
      <c r="D127" s="16">
        <v>0</v>
      </c>
      <c r="E127" s="16">
        <v>4</v>
      </c>
      <c r="F127" s="16">
        <v>2</v>
      </c>
      <c r="G127" s="17">
        <f t="shared" si="27"/>
        <v>8.5470085470085479E-3</v>
      </c>
      <c r="H127" s="17" t="str">
        <f t="shared" si="28"/>
        <v/>
      </c>
      <c r="I127" s="17">
        <f t="shared" si="29"/>
        <v>1.8604651162790697E-2</v>
      </c>
      <c r="J127" s="17">
        <f t="shared" si="30"/>
        <v>9.7560975609756097E-3</v>
      </c>
      <c r="K127" s="17">
        <f t="shared" si="33"/>
        <v>1</v>
      </c>
      <c r="L127" s="17">
        <f t="shared" si="34"/>
        <v>1</v>
      </c>
      <c r="M127" s="17">
        <f t="shared" si="31"/>
        <v>8.5470085470085479E-3</v>
      </c>
      <c r="N127" s="23" t="str">
        <f t="shared" si="32"/>
        <v/>
      </c>
    </row>
    <row r="128" spans="1:14" x14ac:dyDescent="0.2">
      <c r="A128" s="15"/>
      <c r="B128" s="30" t="s">
        <v>112</v>
      </c>
      <c r="C128" s="27">
        <v>1</v>
      </c>
      <c r="D128" s="16">
        <v>0</v>
      </c>
      <c r="E128" s="16">
        <v>0</v>
      </c>
      <c r="F128" s="16">
        <v>1</v>
      </c>
      <c r="G128" s="17">
        <f t="shared" si="27"/>
        <v>4.2735042735042739E-3</v>
      </c>
      <c r="H128" s="17" t="str">
        <f t="shared" si="28"/>
        <v/>
      </c>
      <c r="I128" s="17" t="str">
        <f t="shared" si="29"/>
        <v/>
      </c>
      <c r="J128" s="17">
        <f t="shared" si="30"/>
        <v>4.8780487804878049E-3</v>
      </c>
      <c r="K128" s="17">
        <f t="shared" si="33"/>
        <v>-1</v>
      </c>
      <c r="L128" s="17">
        <f t="shared" si="34"/>
        <v>1</v>
      </c>
      <c r="M128" s="17">
        <f t="shared" si="31"/>
        <v>-4.2735042735042739E-3</v>
      </c>
      <c r="N128" s="23" t="str">
        <f t="shared" si="32"/>
        <v/>
      </c>
    </row>
    <row r="129" spans="1:14" x14ac:dyDescent="0.2">
      <c r="A129" s="15"/>
      <c r="B129" s="30" t="s">
        <v>113</v>
      </c>
      <c r="C129" s="27">
        <v>0</v>
      </c>
      <c r="D129" s="16">
        <v>1</v>
      </c>
      <c r="E129" s="16"/>
      <c r="F129" s="16"/>
      <c r="G129" s="17" t="str">
        <f t="shared" si="27"/>
        <v/>
      </c>
      <c r="H129" s="17">
        <f t="shared" si="28"/>
        <v>7.3529411764705881E-3</v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>
        <f t="shared" si="34"/>
        <v>-1</v>
      </c>
      <c r="M129" s="17" t="str">
        <f t="shared" si="31"/>
        <v/>
      </c>
      <c r="N129" s="23">
        <f t="shared" si="32"/>
        <v>-7.3529411764705881E-3</v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7</v>
      </c>
      <c r="D133" s="16">
        <v>1</v>
      </c>
      <c r="E133" s="16">
        <v>3</v>
      </c>
      <c r="F133" s="16">
        <v>1</v>
      </c>
      <c r="G133" s="17">
        <f t="shared" si="27"/>
        <v>2.9914529914529916E-2</v>
      </c>
      <c r="H133" s="17">
        <f t="shared" si="28"/>
        <v>7.3529411764705881E-3</v>
      </c>
      <c r="I133" s="17">
        <f t="shared" si="29"/>
        <v>1.3953488372093023E-2</v>
      </c>
      <c r="J133" s="17">
        <f t="shared" si="30"/>
        <v>4.8780487804878049E-3</v>
      </c>
      <c r="K133" s="17">
        <f t="shared" si="33"/>
        <v>-0.5714285714285714</v>
      </c>
      <c r="L133" s="17">
        <f t="shared" si="34"/>
        <v>0</v>
      </c>
      <c r="M133" s="17">
        <f t="shared" si="31"/>
        <v>-1.7094017094017092E-2</v>
      </c>
      <c r="N133" s="23">
        <f t="shared" si="32"/>
        <v>0</v>
      </c>
    </row>
    <row r="134" spans="1:14" x14ac:dyDescent="0.2">
      <c r="A134" s="15"/>
      <c r="B134" s="30" t="s">
        <v>118</v>
      </c>
      <c r="C134" s="27"/>
      <c r="D134" s="16"/>
      <c r="E134" s="16">
        <v>1</v>
      </c>
      <c r="F134" s="16">
        <v>0</v>
      </c>
      <c r="G134" s="17" t="str">
        <f t="shared" si="27"/>
        <v/>
      </c>
      <c r="H134" s="17" t="str">
        <f t="shared" si="28"/>
        <v/>
      </c>
      <c r="I134" s="17">
        <f t="shared" si="29"/>
        <v>4.6511627906976744E-3</v>
      </c>
      <c r="J134" s="17" t="str">
        <f t="shared" si="30"/>
        <v/>
      </c>
      <c r="K134" s="17">
        <f t="shared" si="33"/>
        <v>1</v>
      </c>
      <c r="L134" s="17" t="str">
        <f t="shared" si="34"/>
        <v xml:space="preserve"> </v>
      </c>
      <c r="M134" s="17" t="str">
        <f t="shared" si="31"/>
        <v/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2</v>
      </c>
      <c r="D135" s="16">
        <v>0</v>
      </c>
      <c r="E135" s="16">
        <v>1</v>
      </c>
      <c r="F135" s="16">
        <v>0</v>
      </c>
      <c r="G135" s="17">
        <f t="shared" si="27"/>
        <v>8.5470085470085479E-3</v>
      </c>
      <c r="H135" s="17" t="str">
        <f t="shared" si="28"/>
        <v/>
      </c>
      <c r="I135" s="17">
        <f t="shared" si="29"/>
        <v>4.6511627906976744E-3</v>
      </c>
      <c r="J135" s="17" t="str">
        <f t="shared" si="30"/>
        <v/>
      </c>
      <c r="K135" s="17">
        <f t="shared" si="33"/>
        <v>-0.5</v>
      </c>
      <c r="L135" s="17" t="str">
        <f t="shared" si="34"/>
        <v xml:space="preserve"> </v>
      </c>
      <c r="M135" s="17">
        <f t="shared" si="31"/>
        <v>-4.2735042735042739E-3</v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3</v>
      </c>
      <c r="D137" s="16">
        <v>0</v>
      </c>
      <c r="E137" s="16">
        <v>9</v>
      </c>
      <c r="F137" s="16">
        <v>0</v>
      </c>
      <c r="G137" s="17">
        <f t="shared" si="27"/>
        <v>1.282051282051282E-2</v>
      </c>
      <c r="H137" s="17" t="str">
        <f t="shared" si="28"/>
        <v/>
      </c>
      <c r="I137" s="17">
        <f t="shared" si="29"/>
        <v>4.1860465116279069E-2</v>
      </c>
      <c r="J137" s="17" t="str">
        <f t="shared" si="30"/>
        <v/>
      </c>
      <c r="K137" s="17">
        <f t="shared" si="33"/>
        <v>2</v>
      </c>
      <c r="L137" s="17" t="str">
        <f t="shared" si="34"/>
        <v xml:space="preserve"> </v>
      </c>
      <c r="M137" s="17">
        <f t="shared" si="31"/>
        <v>2.564102564102564E-2</v>
      </c>
      <c r="N137" s="23" t="str">
        <f t="shared" si="32"/>
        <v/>
      </c>
    </row>
    <row r="138" spans="1:14" x14ac:dyDescent="0.2">
      <c r="A138" s="15"/>
      <c r="B138" s="30" t="s">
        <v>122</v>
      </c>
      <c r="C138" s="27"/>
      <c r="D138" s="16"/>
      <c r="E138" s="16">
        <v>1</v>
      </c>
      <c r="F138" s="16">
        <v>0</v>
      </c>
      <c r="G138" s="17" t="str">
        <f t="shared" si="27"/>
        <v/>
      </c>
      <c r="H138" s="17" t="str">
        <f t="shared" si="28"/>
        <v/>
      </c>
      <c r="I138" s="17">
        <f t="shared" si="29"/>
        <v>4.6511627906976744E-3</v>
      </c>
      <c r="J138" s="17" t="str">
        <f t="shared" si="30"/>
        <v/>
      </c>
      <c r="K138" s="17">
        <f t="shared" si="33"/>
        <v>1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10</v>
      </c>
      <c r="D139" s="16">
        <v>0</v>
      </c>
      <c r="E139" s="16">
        <v>8</v>
      </c>
      <c r="F139" s="16">
        <v>1</v>
      </c>
      <c r="G139" s="17">
        <f t="shared" si="27"/>
        <v>4.2735042735042736E-2</v>
      </c>
      <c r="H139" s="17" t="str">
        <f t="shared" si="28"/>
        <v/>
      </c>
      <c r="I139" s="17">
        <f t="shared" si="29"/>
        <v>3.7209302325581395E-2</v>
      </c>
      <c r="J139" s="17">
        <f t="shared" si="30"/>
        <v>4.8780487804878049E-3</v>
      </c>
      <c r="K139" s="17">
        <f t="shared" si="33"/>
        <v>-0.2</v>
      </c>
      <c r="L139" s="17">
        <f t="shared" si="34"/>
        <v>1</v>
      </c>
      <c r="M139" s="17">
        <f t="shared" si="31"/>
        <v>-8.5470085470085479E-3</v>
      </c>
      <c r="N139" s="23" t="str">
        <f t="shared" si="32"/>
        <v/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6</v>
      </c>
      <c r="D141" s="16">
        <v>5</v>
      </c>
      <c r="E141" s="16">
        <v>2</v>
      </c>
      <c r="F141" s="16">
        <v>4</v>
      </c>
      <c r="G141" s="17">
        <f t="shared" si="27"/>
        <v>2.564102564102564E-2</v>
      </c>
      <c r="H141" s="17">
        <f t="shared" si="28"/>
        <v>3.6764705882352942E-2</v>
      </c>
      <c r="I141" s="17">
        <f t="shared" si="29"/>
        <v>9.3023255813953487E-3</v>
      </c>
      <c r="J141" s="17">
        <f t="shared" si="30"/>
        <v>1.9512195121951219E-2</v>
      </c>
      <c r="K141" s="17">
        <f t="shared" si="33"/>
        <v>-0.66666666666666663</v>
      </c>
      <c r="L141" s="17">
        <f t="shared" si="34"/>
        <v>-0.2</v>
      </c>
      <c r="M141" s="17">
        <f t="shared" si="31"/>
        <v>-1.7094017094017092E-2</v>
      </c>
      <c r="N141" s="23">
        <f t="shared" si="32"/>
        <v>-7.352941176470589E-3</v>
      </c>
    </row>
    <row r="142" spans="1:14" x14ac:dyDescent="0.2">
      <c r="A142" s="15"/>
      <c r="B142" s="30" t="s">
        <v>126</v>
      </c>
      <c r="C142" s="27">
        <v>3</v>
      </c>
      <c r="D142" s="16">
        <v>1</v>
      </c>
      <c r="E142" s="16">
        <v>1</v>
      </c>
      <c r="F142" s="16">
        <v>3</v>
      </c>
      <c r="G142" s="17">
        <f t="shared" si="27"/>
        <v>1.282051282051282E-2</v>
      </c>
      <c r="H142" s="17">
        <f t="shared" si="28"/>
        <v>7.3529411764705881E-3</v>
      </c>
      <c r="I142" s="17">
        <f t="shared" si="29"/>
        <v>4.6511627906976744E-3</v>
      </c>
      <c r="J142" s="17">
        <f t="shared" si="30"/>
        <v>1.4634146341463415E-2</v>
      </c>
      <c r="K142" s="17">
        <f t="shared" si="33"/>
        <v>-0.66666666666666663</v>
      </c>
      <c r="L142" s="17">
        <f t="shared" si="34"/>
        <v>2</v>
      </c>
      <c r="M142" s="17">
        <f t="shared" si="31"/>
        <v>-8.5470085470085461E-3</v>
      </c>
      <c r="N142" s="23">
        <f t="shared" si="32"/>
        <v>1.4705882352941176E-2</v>
      </c>
    </row>
    <row r="143" spans="1:14" x14ac:dyDescent="0.2">
      <c r="A143" s="15"/>
      <c r="B143" s="30" t="s">
        <v>127</v>
      </c>
      <c r="C143" s="27">
        <v>1</v>
      </c>
      <c r="D143" s="16">
        <v>0</v>
      </c>
      <c r="E143" s="16"/>
      <c r="F143" s="16"/>
      <c r="G143" s="17">
        <f t="shared" si="27"/>
        <v>4.2735042735042739E-3</v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 t="str">
        <f t="shared" si="34"/>
        <v xml:space="preserve"> </v>
      </c>
      <c r="M143" s="17">
        <f t="shared" si="31"/>
        <v>-4.2735042735042739E-3</v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12</v>
      </c>
      <c r="D144" s="16">
        <v>6</v>
      </c>
      <c r="E144" s="16">
        <v>11</v>
      </c>
      <c r="F144" s="16">
        <v>14</v>
      </c>
      <c r="G144" s="17">
        <f t="shared" si="27"/>
        <v>5.128205128205128E-2</v>
      </c>
      <c r="H144" s="17">
        <f t="shared" si="28"/>
        <v>4.4117647058823532E-2</v>
      </c>
      <c r="I144" s="17">
        <f t="shared" si="29"/>
        <v>5.1162790697674418E-2</v>
      </c>
      <c r="J144" s="17">
        <f t="shared" si="30"/>
        <v>6.8292682926829273E-2</v>
      </c>
      <c r="K144" s="17">
        <f t="shared" si="33"/>
        <v>-8.3333333333333329E-2</v>
      </c>
      <c r="L144" s="17">
        <f t="shared" si="34"/>
        <v>1.3333333333333333</v>
      </c>
      <c r="M144" s="17">
        <f t="shared" si="31"/>
        <v>-4.2735042735042731E-3</v>
      </c>
      <c r="N144" s="23">
        <f t="shared" si="32"/>
        <v>5.8823529411764705E-2</v>
      </c>
    </row>
    <row r="145" spans="1:14" ht="27.75" customHeight="1" x14ac:dyDescent="0.2">
      <c r="A145" s="15"/>
      <c r="B145" s="30" t="s">
        <v>129</v>
      </c>
      <c r="C145" s="27">
        <v>5</v>
      </c>
      <c r="D145" s="16">
        <v>2</v>
      </c>
      <c r="E145" s="16">
        <v>7</v>
      </c>
      <c r="F145" s="16">
        <v>3</v>
      </c>
      <c r="G145" s="17">
        <f t="shared" ref="G145:G180" si="35">+IF(C145=0,"",C145/C$81)</f>
        <v>2.1367521367521368E-2</v>
      </c>
      <c r="H145" s="17">
        <f t="shared" ref="H145:H180" si="36">+IF(D145=0,"",D145/D$81)</f>
        <v>1.4705882352941176E-2</v>
      </c>
      <c r="I145" s="17">
        <f t="shared" ref="I145:I180" si="37">+IF(E145=0,"",E145/E$81)</f>
        <v>3.255813953488372E-2</v>
      </c>
      <c r="J145" s="17">
        <f t="shared" ref="J145:J180" si="38">+IF(F145=0,"",F145/F$81)</f>
        <v>1.4634146341463415E-2</v>
      </c>
      <c r="K145" s="17">
        <f t="shared" si="33"/>
        <v>0.4</v>
      </c>
      <c r="L145" s="17">
        <f t="shared" si="34"/>
        <v>0.5</v>
      </c>
      <c r="M145" s="17">
        <f t="shared" ref="M145:M180" si="39">+IF(OR(AND(G145=""),(K145="")),"",G145*K145)</f>
        <v>8.5470085470085479E-3</v>
      </c>
      <c r="N145" s="23">
        <f t="shared" ref="N145:N180" si="40">+IF(OR(AND(H145=""),(L145="")),"",H145*L145)</f>
        <v>7.3529411764705881E-3</v>
      </c>
    </row>
    <row r="146" spans="1:14" x14ac:dyDescent="0.2">
      <c r="A146" s="15"/>
      <c r="B146" s="30" t="s">
        <v>130</v>
      </c>
      <c r="C146" s="27">
        <v>21</v>
      </c>
      <c r="D146" s="16">
        <v>2</v>
      </c>
      <c r="E146" s="16">
        <v>17</v>
      </c>
      <c r="F146" s="16">
        <v>5</v>
      </c>
      <c r="G146" s="17">
        <f t="shared" si="35"/>
        <v>8.9743589743589744E-2</v>
      </c>
      <c r="H146" s="17">
        <f t="shared" si="36"/>
        <v>1.4705882352941176E-2</v>
      </c>
      <c r="I146" s="17">
        <f t="shared" si="37"/>
        <v>7.9069767441860464E-2</v>
      </c>
      <c r="J146" s="17">
        <f t="shared" si="38"/>
        <v>2.4390243902439025E-2</v>
      </c>
      <c r="K146" s="17">
        <f t="shared" ref="K146:K180" si="41">+IF(AND(C146=0,E146=0)," ",IF(C146=0,1,IF(E146=0,-1,(E146-C146)/C146)))</f>
        <v>-0.19047619047619047</v>
      </c>
      <c r="L146" s="17">
        <f t="shared" ref="L146:L180" si="42">+IF(AND(D146=0,F146=0)," ",IF(D146=0,1,IF(F146=0,-1,(F146-D146)/D146)))</f>
        <v>1.5</v>
      </c>
      <c r="M146" s="17">
        <f t="shared" si="39"/>
        <v>-1.7094017094017092E-2</v>
      </c>
      <c r="N146" s="23">
        <f t="shared" si="40"/>
        <v>2.2058823529411763E-2</v>
      </c>
    </row>
    <row r="147" spans="1:14" x14ac:dyDescent="0.2">
      <c r="A147" s="15"/>
      <c r="B147" s="30" t="s">
        <v>131</v>
      </c>
      <c r="C147" s="27">
        <v>22</v>
      </c>
      <c r="D147" s="16">
        <v>4</v>
      </c>
      <c r="E147" s="16">
        <v>8</v>
      </c>
      <c r="F147" s="16">
        <v>1</v>
      </c>
      <c r="G147" s="17">
        <f t="shared" si="35"/>
        <v>9.4017094017094016E-2</v>
      </c>
      <c r="H147" s="17">
        <f t="shared" si="36"/>
        <v>2.9411764705882353E-2</v>
      </c>
      <c r="I147" s="17">
        <f t="shared" si="37"/>
        <v>3.7209302325581395E-2</v>
      </c>
      <c r="J147" s="17">
        <f t="shared" si="38"/>
        <v>4.8780487804878049E-3</v>
      </c>
      <c r="K147" s="17">
        <f t="shared" si="41"/>
        <v>-0.63636363636363635</v>
      </c>
      <c r="L147" s="17">
        <f t="shared" si="42"/>
        <v>-0.75</v>
      </c>
      <c r="M147" s="17">
        <f t="shared" si="39"/>
        <v>-5.9829059829059825E-2</v>
      </c>
      <c r="N147" s="23">
        <f t="shared" si="40"/>
        <v>-2.2058823529411763E-2</v>
      </c>
    </row>
    <row r="148" spans="1:14" x14ac:dyDescent="0.2">
      <c r="A148" s="15"/>
      <c r="B148" s="30" t="s">
        <v>132</v>
      </c>
      <c r="C148" s="27">
        <v>7</v>
      </c>
      <c r="D148" s="16">
        <v>1</v>
      </c>
      <c r="E148" s="16">
        <v>0</v>
      </c>
      <c r="F148" s="16">
        <v>1</v>
      </c>
      <c r="G148" s="17">
        <f t="shared" si="35"/>
        <v>2.9914529914529916E-2</v>
      </c>
      <c r="H148" s="17">
        <f t="shared" si="36"/>
        <v>7.3529411764705881E-3</v>
      </c>
      <c r="I148" s="17" t="str">
        <f t="shared" si="37"/>
        <v/>
      </c>
      <c r="J148" s="17">
        <f t="shared" si="38"/>
        <v>4.8780487804878049E-3</v>
      </c>
      <c r="K148" s="17">
        <f t="shared" si="41"/>
        <v>-1</v>
      </c>
      <c r="L148" s="17">
        <f t="shared" si="42"/>
        <v>0</v>
      </c>
      <c r="M148" s="17">
        <f t="shared" si="39"/>
        <v>-2.9914529914529916E-2</v>
      </c>
      <c r="N148" s="23">
        <f t="shared" si="40"/>
        <v>0</v>
      </c>
    </row>
    <row r="149" spans="1:14" x14ac:dyDescent="0.2">
      <c r="A149" s="15"/>
      <c r="B149" s="30" t="s">
        <v>133</v>
      </c>
      <c r="C149" s="27">
        <v>5</v>
      </c>
      <c r="D149" s="16">
        <v>1</v>
      </c>
      <c r="E149" s="16">
        <v>2</v>
      </c>
      <c r="F149" s="16">
        <v>0</v>
      </c>
      <c r="G149" s="17">
        <f t="shared" si="35"/>
        <v>2.1367521367521368E-2</v>
      </c>
      <c r="H149" s="17">
        <f t="shared" si="36"/>
        <v>7.3529411764705881E-3</v>
      </c>
      <c r="I149" s="17">
        <f t="shared" si="37"/>
        <v>9.3023255813953487E-3</v>
      </c>
      <c r="J149" s="17" t="str">
        <f t="shared" si="38"/>
        <v/>
      </c>
      <c r="K149" s="17">
        <f t="shared" si="41"/>
        <v>-0.6</v>
      </c>
      <c r="L149" s="17">
        <f t="shared" si="42"/>
        <v>-1</v>
      </c>
      <c r="M149" s="17">
        <f t="shared" si="39"/>
        <v>-1.282051282051282E-2</v>
      </c>
      <c r="N149" s="23">
        <f t="shared" si="40"/>
        <v>-7.3529411764705881E-3</v>
      </c>
    </row>
    <row r="150" spans="1:14" x14ac:dyDescent="0.2">
      <c r="A150" s="15"/>
      <c r="B150" s="30" t="s">
        <v>134</v>
      </c>
      <c r="C150" s="27">
        <v>8</v>
      </c>
      <c r="D150" s="16">
        <v>2</v>
      </c>
      <c r="E150" s="16">
        <v>1</v>
      </c>
      <c r="F150" s="16">
        <v>0</v>
      </c>
      <c r="G150" s="17">
        <f t="shared" si="35"/>
        <v>3.4188034188034191E-2</v>
      </c>
      <c r="H150" s="17">
        <f t="shared" si="36"/>
        <v>1.4705882352941176E-2</v>
      </c>
      <c r="I150" s="17">
        <f t="shared" si="37"/>
        <v>4.6511627906976744E-3</v>
      </c>
      <c r="J150" s="17" t="str">
        <f t="shared" si="38"/>
        <v/>
      </c>
      <c r="K150" s="17">
        <f t="shared" si="41"/>
        <v>-0.875</v>
      </c>
      <c r="L150" s="17">
        <f t="shared" si="42"/>
        <v>-1</v>
      </c>
      <c r="M150" s="17">
        <f t="shared" si="39"/>
        <v>-2.9914529914529919E-2</v>
      </c>
      <c r="N150" s="23">
        <f t="shared" si="40"/>
        <v>-1.4705882352941176E-2</v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>
        <v>0</v>
      </c>
      <c r="D152" s="16">
        <v>1</v>
      </c>
      <c r="E152" s="16">
        <v>0</v>
      </c>
      <c r="F152" s="16">
        <v>1</v>
      </c>
      <c r="G152" s="17" t="str">
        <f t="shared" si="35"/>
        <v/>
      </c>
      <c r="H152" s="17">
        <f t="shared" si="36"/>
        <v>7.3529411764705881E-3</v>
      </c>
      <c r="I152" s="17" t="str">
        <f t="shared" si="37"/>
        <v/>
      </c>
      <c r="J152" s="17">
        <f t="shared" si="38"/>
        <v>4.8780487804878049E-3</v>
      </c>
      <c r="K152" s="17" t="str">
        <f t="shared" si="41"/>
        <v xml:space="preserve"> </v>
      </c>
      <c r="L152" s="17">
        <f t="shared" si="42"/>
        <v>0</v>
      </c>
      <c r="M152" s="17" t="str">
        <f t="shared" si="39"/>
        <v/>
      </c>
      <c r="N152" s="23">
        <f t="shared" si="40"/>
        <v>0</v>
      </c>
    </row>
    <row r="153" spans="1:14" x14ac:dyDescent="0.2">
      <c r="A153" s="15"/>
      <c r="B153" s="30" t="s">
        <v>137</v>
      </c>
      <c r="C153" s="27">
        <v>1</v>
      </c>
      <c r="D153" s="16">
        <v>0</v>
      </c>
      <c r="E153" s="16"/>
      <c r="F153" s="16"/>
      <c r="G153" s="17">
        <f t="shared" si="35"/>
        <v>4.2735042735042739E-3</v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>
        <f t="shared" si="41"/>
        <v>-1</v>
      </c>
      <c r="L153" s="17" t="str">
        <f t="shared" si="42"/>
        <v xml:space="preserve"> </v>
      </c>
      <c r="M153" s="17">
        <f t="shared" si="39"/>
        <v>-4.2735042735042739E-3</v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>
        <v>1</v>
      </c>
      <c r="D154" s="16">
        <v>1</v>
      </c>
      <c r="E154" s="16">
        <v>0</v>
      </c>
      <c r="F154" s="16">
        <v>1</v>
      </c>
      <c r="G154" s="17">
        <f t="shared" si="35"/>
        <v>4.2735042735042739E-3</v>
      </c>
      <c r="H154" s="17">
        <f t="shared" si="36"/>
        <v>7.3529411764705881E-3</v>
      </c>
      <c r="I154" s="17" t="str">
        <f t="shared" si="37"/>
        <v/>
      </c>
      <c r="J154" s="17">
        <f t="shared" si="38"/>
        <v>4.8780487804878049E-3</v>
      </c>
      <c r="K154" s="17">
        <f t="shared" si="41"/>
        <v>-1</v>
      </c>
      <c r="L154" s="17">
        <f t="shared" si="42"/>
        <v>0</v>
      </c>
      <c r="M154" s="17">
        <f t="shared" si="39"/>
        <v>-4.2735042735042739E-3</v>
      </c>
      <c r="N154" s="23">
        <f t="shared" si="40"/>
        <v>0</v>
      </c>
    </row>
    <row r="155" spans="1:14" ht="25.5" x14ac:dyDescent="0.2">
      <c r="A155" s="15"/>
      <c r="B155" s="30" t="s">
        <v>139</v>
      </c>
      <c r="C155" s="27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>
        <v>1</v>
      </c>
      <c r="D156" s="16">
        <v>0</v>
      </c>
      <c r="E156" s="16">
        <v>0</v>
      </c>
      <c r="F156" s="16">
        <v>1</v>
      </c>
      <c r="G156" s="17">
        <f t="shared" si="35"/>
        <v>4.2735042735042739E-3</v>
      </c>
      <c r="H156" s="17" t="str">
        <f t="shared" si="36"/>
        <v/>
      </c>
      <c r="I156" s="17" t="str">
        <f t="shared" si="37"/>
        <v/>
      </c>
      <c r="J156" s="17">
        <f t="shared" si="38"/>
        <v>4.8780487804878049E-3</v>
      </c>
      <c r="K156" s="17">
        <f t="shared" si="41"/>
        <v>-1</v>
      </c>
      <c r="L156" s="17">
        <f t="shared" si="42"/>
        <v>1</v>
      </c>
      <c r="M156" s="17">
        <f t="shared" si="39"/>
        <v>-4.2735042735042739E-3</v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>
        <v>1</v>
      </c>
      <c r="D158" s="16">
        <v>0</v>
      </c>
      <c r="E158" s="16"/>
      <c r="F158" s="16"/>
      <c r="G158" s="17">
        <f t="shared" si="35"/>
        <v>4.2735042735042739E-3</v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>
        <f t="shared" si="41"/>
        <v>-1</v>
      </c>
      <c r="L158" s="17" t="str">
        <f t="shared" si="42"/>
        <v xml:space="preserve"> </v>
      </c>
      <c r="M158" s="17">
        <f t="shared" si="39"/>
        <v>-4.2735042735042739E-3</v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/>
      <c r="D166" s="16"/>
      <c r="E166" s="16"/>
      <c r="F166" s="16"/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23" t="str">
        <f t="shared" si="40"/>
        <v/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3" t="str">
        <f t="shared" si="40"/>
        <v/>
      </c>
    </row>
    <row r="171" spans="1:14" x14ac:dyDescent="0.2">
      <c r="A171" s="15"/>
      <c r="B171" s="30" t="s">
        <v>155</v>
      </c>
      <c r="C171" s="27">
        <v>22</v>
      </c>
      <c r="D171" s="16">
        <v>21</v>
      </c>
      <c r="E171" s="16">
        <v>0</v>
      </c>
      <c r="F171" s="16">
        <v>1</v>
      </c>
      <c r="G171" s="17">
        <f t="shared" si="35"/>
        <v>9.4017094017094016E-2</v>
      </c>
      <c r="H171" s="17">
        <f t="shared" si="36"/>
        <v>0.15441176470588236</v>
      </c>
      <c r="I171" s="17" t="str">
        <f t="shared" si="37"/>
        <v/>
      </c>
      <c r="J171" s="17">
        <f t="shared" si="38"/>
        <v>4.8780487804878049E-3</v>
      </c>
      <c r="K171" s="17">
        <f t="shared" si="41"/>
        <v>-1</v>
      </c>
      <c r="L171" s="17">
        <f t="shared" si="42"/>
        <v>-0.95238095238095233</v>
      </c>
      <c r="M171" s="17">
        <f t="shared" si="39"/>
        <v>-9.4017094017094016E-2</v>
      </c>
      <c r="N171" s="23">
        <f t="shared" si="40"/>
        <v>-0.14705882352941177</v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>
        <v>0</v>
      </c>
      <c r="F176" s="16">
        <v>1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>
        <f t="shared" si="38"/>
        <v>4.8780487804878049E-3</v>
      </c>
      <c r="K176" s="17" t="str">
        <f t="shared" si="41"/>
        <v xml:space="preserve"> </v>
      </c>
      <c r="L176" s="17">
        <f t="shared" si="42"/>
        <v>1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2</v>
      </c>
      <c r="D177" s="16">
        <v>1</v>
      </c>
      <c r="E177" s="16">
        <v>40</v>
      </c>
      <c r="F177" s="16">
        <v>44</v>
      </c>
      <c r="G177" s="17">
        <f t="shared" si="35"/>
        <v>8.5470085470085479E-3</v>
      </c>
      <c r="H177" s="17">
        <f t="shared" si="36"/>
        <v>7.3529411764705881E-3</v>
      </c>
      <c r="I177" s="17">
        <f t="shared" si="37"/>
        <v>0.18604651162790697</v>
      </c>
      <c r="J177" s="17">
        <f t="shared" si="38"/>
        <v>0.21463414634146341</v>
      </c>
      <c r="K177" s="17">
        <f t="shared" si="41"/>
        <v>19</v>
      </c>
      <c r="L177" s="17">
        <f t="shared" si="42"/>
        <v>43</v>
      </c>
      <c r="M177" s="17">
        <f t="shared" si="39"/>
        <v>0.1623931623931624</v>
      </c>
      <c r="N177" s="23">
        <f t="shared" si="40"/>
        <v>0.31617647058823528</v>
      </c>
    </row>
    <row r="178" spans="1:14" ht="25.5" x14ac:dyDescent="0.2">
      <c r="A178" s="15"/>
      <c r="B178" s="30" t="s">
        <v>162</v>
      </c>
      <c r="C178" s="27">
        <v>1</v>
      </c>
      <c r="D178" s="16">
        <v>7</v>
      </c>
      <c r="E178" s="16">
        <v>2</v>
      </c>
      <c r="F178" s="16">
        <v>2</v>
      </c>
      <c r="G178" s="17">
        <f t="shared" si="35"/>
        <v>4.2735042735042739E-3</v>
      </c>
      <c r="H178" s="17">
        <f t="shared" si="36"/>
        <v>5.1470588235294115E-2</v>
      </c>
      <c r="I178" s="17">
        <f t="shared" si="37"/>
        <v>9.3023255813953487E-3</v>
      </c>
      <c r="J178" s="17">
        <f t="shared" si="38"/>
        <v>9.7560975609756097E-3</v>
      </c>
      <c r="K178" s="17">
        <f t="shared" si="41"/>
        <v>1</v>
      </c>
      <c r="L178" s="17">
        <f t="shared" si="42"/>
        <v>-0.7142857142857143</v>
      </c>
      <c r="M178" s="17">
        <f t="shared" si="39"/>
        <v>4.2735042735042739E-3</v>
      </c>
      <c r="N178" s="23">
        <f t="shared" si="40"/>
        <v>-3.6764705882352942E-2</v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462</v>
      </c>
      <c r="D188" s="10">
        <f>SUM(D189:D363)</f>
        <v>240</v>
      </c>
      <c r="E188" s="10">
        <f>SUM(E189:E363)</f>
        <v>516</v>
      </c>
      <c r="F188" s="9">
        <f>SUM(F189:F363)</f>
        <v>294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0.11688311688311688</v>
      </c>
      <c r="L188" s="11">
        <f>+IF(AND(D188=0,F188=0),"",IF(D188=0,1,IF(F188=0,-1,(F188-D188)/D188)))</f>
        <v>0.22500000000000001</v>
      </c>
      <c r="M188" s="12">
        <f t="shared" ref="M188:M219" si="47">+IF(OR(AND(G188=""),(K188="")),"",G188*K188)</f>
        <v>0.11688311688311688</v>
      </c>
      <c r="N188" s="12">
        <f t="shared" ref="N188:N219" si="48">+IF(OR(AND(H188=""),(L188="")),"",H188*L188)</f>
        <v>0.22500000000000001</v>
      </c>
    </row>
    <row r="189" spans="1:14" ht="22.5" customHeight="1" x14ac:dyDescent="0.2">
      <c r="A189" s="15"/>
      <c r="B189" s="29" t="s">
        <v>165</v>
      </c>
      <c r="C189" s="62">
        <v>3</v>
      </c>
      <c r="D189" s="63">
        <v>1</v>
      </c>
      <c r="E189" s="63">
        <v>1</v>
      </c>
      <c r="F189" s="63">
        <v>0</v>
      </c>
      <c r="G189" s="64">
        <f t="shared" si="43"/>
        <v>6.4935064935064939E-3</v>
      </c>
      <c r="H189" s="64">
        <f t="shared" si="44"/>
        <v>4.1666666666666666E-3</v>
      </c>
      <c r="I189" s="64">
        <f t="shared" si="45"/>
        <v>1.937984496124031E-3</v>
      </c>
      <c r="J189" s="64" t="str">
        <f t="shared" si="46"/>
        <v/>
      </c>
      <c r="K189" s="64">
        <f t="shared" ref="K189:K220" si="49">+IF(AND(C189=0,E189=0)," ",IF(C189=0,1,IF(E189=0,-1,(E189-C189)/C189)))</f>
        <v>-0.66666666666666663</v>
      </c>
      <c r="L189" s="64">
        <f t="shared" ref="L189:L220" si="50">+IF(AND(D189=0,F189=0)," ",IF(D189=0,1,IF(F189=0,-1,(F189-D189)/D189)))</f>
        <v>-1</v>
      </c>
      <c r="M189" s="64">
        <f t="shared" si="47"/>
        <v>-4.329004329004329E-3</v>
      </c>
      <c r="N189" s="65">
        <f t="shared" si="48"/>
        <v>-4.1666666666666666E-3</v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/>
      <c r="D191" s="16"/>
      <c r="E191" s="16">
        <v>1</v>
      </c>
      <c r="F191" s="16">
        <v>0</v>
      </c>
      <c r="G191" s="17" t="str">
        <f t="shared" si="43"/>
        <v/>
      </c>
      <c r="H191" s="17" t="str">
        <f t="shared" si="44"/>
        <v/>
      </c>
      <c r="I191" s="17">
        <f t="shared" si="45"/>
        <v>1.937984496124031E-3</v>
      </c>
      <c r="J191" s="17" t="str">
        <f t="shared" si="46"/>
        <v/>
      </c>
      <c r="K191" s="17">
        <f t="shared" si="49"/>
        <v>1</v>
      </c>
      <c r="L191" s="17" t="str">
        <f t="shared" si="50"/>
        <v xml:space="preserve"> </v>
      </c>
      <c r="M191" s="17" t="str">
        <f t="shared" si="47"/>
        <v/>
      </c>
      <c r="N191" s="23" t="str">
        <f t="shared" si="48"/>
        <v/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1</v>
      </c>
      <c r="D193" s="16">
        <v>2</v>
      </c>
      <c r="E193" s="16">
        <v>1</v>
      </c>
      <c r="F193" s="16">
        <v>0</v>
      </c>
      <c r="G193" s="17">
        <f t="shared" si="43"/>
        <v>2.1645021645021645E-3</v>
      </c>
      <c r="H193" s="17">
        <f t="shared" si="44"/>
        <v>8.3333333333333332E-3</v>
      </c>
      <c r="I193" s="17">
        <f t="shared" si="45"/>
        <v>1.937984496124031E-3</v>
      </c>
      <c r="J193" s="17" t="str">
        <f t="shared" si="46"/>
        <v/>
      </c>
      <c r="K193" s="17">
        <f t="shared" si="49"/>
        <v>0</v>
      </c>
      <c r="L193" s="17">
        <f t="shared" si="50"/>
        <v>-1</v>
      </c>
      <c r="M193" s="17">
        <f t="shared" si="47"/>
        <v>0</v>
      </c>
      <c r="N193" s="23">
        <f t="shared" si="48"/>
        <v>-8.3333333333333332E-3</v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11</v>
      </c>
      <c r="D195" s="16">
        <v>8</v>
      </c>
      <c r="E195" s="16">
        <v>76</v>
      </c>
      <c r="F195" s="16">
        <v>53</v>
      </c>
      <c r="G195" s="17">
        <f t="shared" si="43"/>
        <v>2.3809523809523808E-2</v>
      </c>
      <c r="H195" s="17">
        <f t="shared" si="44"/>
        <v>3.3333333333333333E-2</v>
      </c>
      <c r="I195" s="17">
        <f t="shared" si="45"/>
        <v>0.14728682170542637</v>
      </c>
      <c r="J195" s="17">
        <f t="shared" si="46"/>
        <v>0.18027210884353742</v>
      </c>
      <c r="K195" s="17">
        <f t="shared" si="49"/>
        <v>5.9090909090909092</v>
      </c>
      <c r="L195" s="17">
        <f t="shared" si="50"/>
        <v>5.625</v>
      </c>
      <c r="M195" s="17">
        <f t="shared" si="47"/>
        <v>0.14069264069264067</v>
      </c>
      <c r="N195" s="23">
        <f t="shared" si="48"/>
        <v>0.1875</v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>
        <v>2</v>
      </c>
      <c r="D197" s="16">
        <v>0</v>
      </c>
      <c r="E197" s="16">
        <v>14</v>
      </c>
      <c r="F197" s="16">
        <v>15</v>
      </c>
      <c r="G197" s="17">
        <f t="shared" si="43"/>
        <v>4.329004329004329E-3</v>
      </c>
      <c r="H197" s="17" t="str">
        <f t="shared" si="44"/>
        <v/>
      </c>
      <c r="I197" s="17">
        <f t="shared" si="45"/>
        <v>2.7131782945736434E-2</v>
      </c>
      <c r="J197" s="17">
        <f t="shared" si="46"/>
        <v>5.1020408163265307E-2</v>
      </c>
      <c r="K197" s="17">
        <f t="shared" si="49"/>
        <v>6</v>
      </c>
      <c r="L197" s="17">
        <f t="shared" si="50"/>
        <v>1</v>
      </c>
      <c r="M197" s="17">
        <f t="shared" si="47"/>
        <v>2.5974025974025976E-2</v>
      </c>
      <c r="N197" s="23" t="str">
        <f t="shared" si="48"/>
        <v/>
      </c>
    </row>
    <row r="198" spans="1:14" x14ac:dyDescent="0.2">
      <c r="A198" s="15"/>
      <c r="B198" s="30" t="s">
        <v>174</v>
      </c>
      <c r="C198" s="27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>
        <v>1</v>
      </c>
      <c r="D200" s="16">
        <v>0</v>
      </c>
      <c r="E200" s="16">
        <v>0</v>
      </c>
      <c r="F200" s="16">
        <v>1</v>
      </c>
      <c r="G200" s="17">
        <f t="shared" si="43"/>
        <v>2.1645021645021645E-3</v>
      </c>
      <c r="H200" s="17" t="str">
        <f t="shared" si="44"/>
        <v/>
      </c>
      <c r="I200" s="17" t="str">
        <f t="shared" si="45"/>
        <v/>
      </c>
      <c r="J200" s="17">
        <f t="shared" si="46"/>
        <v>3.4013605442176869E-3</v>
      </c>
      <c r="K200" s="17">
        <f t="shared" si="49"/>
        <v>-1</v>
      </c>
      <c r="L200" s="17">
        <f t="shared" si="50"/>
        <v>1</v>
      </c>
      <c r="M200" s="17">
        <f t="shared" si="47"/>
        <v>-2.1645021645021645E-3</v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/>
      <c r="D201" s="16"/>
      <c r="E201" s="16">
        <v>2</v>
      </c>
      <c r="F201" s="16">
        <v>0</v>
      </c>
      <c r="G201" s="17" t="str">
        <f t="shared" si="43"/>
        <v/>
      </c>
      <c r="H201" s="17" t="str">
        <f t="shared" si="44"/>
        <v/>
      </c>
      <c r="I201" s="17">
        <f t="shared" si="45"/>
        <v>3.875968992248062E-3</v>
      </c>
      <c r="J201" s="17" t="str">
        <f t="shared" si="46"/>
        <v/>
      </c>
      <c r="K201" s="17">
        <f t="shared" si="49"/>
        <v>1</v>
      </c>
      <c r="L201" s="17" t="str">
        <f t="shared" si="50"/>
        <v xml:space="preserve"> </v>
      </c>
      <c r="M201" s="17" t="str">
        <f t="shared" si="47"/>
        <v/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>
        <v>2</v>
      </c>
      <c r="D202" s="16">
        <v>1</v>
      </c>
      <c r="E202" s="16">
        <v>8</v>
      </c>
      <c r="F202" s="16">
        <v>4</v>
      </c>
      <c r="G202" s="17">
        <f t="shared" si="43"/>
        <v>4.329004329004329E-3</v>
      </c>
      <c r="H202" s="17">
        <f t="shared" si="44"/>
        <v>4.1666666666666666E-3</v>
      </c>
      <c r="I202" s="17">
        <f t="shared" si="45"/>
        <v>1.5503875968992248E-2</v>
      </c>
      <c r="J202" s="17">
        <f t="shared" si="46"/>
        <v>1.3605442176870748E-2</v>
      </c>
      <c r="K202" s="17">
        <f t="shared" si="49"/>
        <v>3</v>
      </c>
      <c r="L202" s="17">
        <f t="shared" si="50"/>
        <v>3</v>
      </c>
      <c r="M202" s="17">
        <f t="shared" si="47"/>
        <v>1.2987012987012988E-2</v>
      </c>
      <c r="N202" s="23">
        <f t="shared" si="48"/>
        <v>1.2500000000000001E-2</v>
      </c>
    </row>
    <row r="203" spans="1:14" x14ac:dyDescent="0.2">
      <c r="A203" s="15"/>
      <c r="B203" s="30" t="s">
        <v>179</v>
      </c>
      <c r="C203" s="27">
        <v>3</v>
      </c>
      <c r="D203" s="16">
        <v>1</v>
      </c>
      <c r="E203" s="16">
        <v>40</v>
      </c>
      <c r="F203" s="16">
        <v>33</v>
      </c>
      <c r="G203" s="17">
        <f t="shared" si="43"/>
        <v>6.4935064935064939E-3</v>
      </c>
      <c r="H203" s="17">
        <f t="shared" si="44"/>
        <v>4.1666666666666666E-3</v>
      </c>
      <c r="I203" s="17">
        <f t="shared" si="45"/>
        <v>7.7519379844961239E-2</v>
      </c>
      <c r="J203" s="17">
        <f t="shared" si="46"/>
        <v>0.11224489795918367</v>
      </c>
      <c r="K203" s="17">
        <f t="shared" si="49"/>
        <v>12.333333333333334</v>
      </c>
      <c r="L203" s="17">
        <f t="shared" si="50"/>
        <v>32</v>
      </c>
      <c r="M203" s="17">
        <f t="shared" si="47"/>
        <v>8.0086580086580095E-2</v>
      </c>
      <c r="N203" s="23">
        <f t="shared" si="48"/>
        <v>0.13333333333333333</v>
      </c>
    </row>
    <row r="204" spans="1:14" ht="25.5" x14ac:dyDescent="0.2">
      <c r="A204" s="15"/>
      <c r="B204" s="30" t="s">
        <v>180</v>
      </c>
      <c r="C204" s="27"/>
      <c r="D204" s="16"/>
      <c r="E204" s="16">
        <v>2</v>
      </c>
      <c r="F204" s="16">
        <v>0</v>
      </c>
      <c r="G204" s="17" t="str">
        <f t="shared" si="43"/>
        <v/>
      </c>
      <c r="H204" s="17" t="str">
        <f t="shared" si="44"/>
        <v/>
      </c>
      <c r="I204" s="17">
        <f t="shared" si="45"/>
        <v>3.875968992248062E-3</v>
      </c>
      <c r="J204" s="17" t="str">
        <f t="shared" si="46"/>
        <v/>
      </c>
      <c r="K204" s="17">
        <f t="shared" si="49"/>
        <v>1</v>
      </c>
      <c r="L204" s="17" t="str">
        <f t="shared" si="50"/>
        <v xml:space="preserve"> </v>
      </c>
      <c r="M204" s="17" t="str">
        <f t="shared" si="47"/>
        <v/>
      </c>
      <c r="N204" s="23" t="str">
        <f t="shared" si="48"/>
        <v/>
      </c>
    </row>
    <row r="205" spans="1:14" ht="25.5" x14ac:dyDescent="0.2">
      <c r="A205" s="15"/>
      <c r="B205" s="30" t="s">
        <v>181</v>
      </c>
      <c r="C205" s="27">
        <v>0</v>
      </c>
      <c r="D205" s="16">
        <v>1</v>
      </c>
      <c r="E205" s="16"/>
      <c r="F205" s="16"/>
      <c r="G205" s="17" t="str">
        <f t="shared" si="43"/>
        <v/>
      </c>
      <c r="H205" s="17">
        <f t="shared" si="44"/>
        <v>4.1666666666666666E-3</v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>
        <f t="shared" si="50"/>
        <v>-1</v>
      </c>
      <c r="M205" s="17" t="str">
        <f t="shared" si="47"/>
        <v/>
      </c>
      <c r="N205" s="23">
        <f t="shared" si="48"/>
        <v>-4.1666666666666666E-3</v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>
        <v>1</v>
      </c>
      <c r="D207" s="16">
        <v>0</v>
      </c>
      <c r="E207" s="16"/>
      <c r="F207" s="16"/>
      <c r="G207" s="17">
        <f t="shared" si="43"/>
        <v>2.1645021645021645E-3</v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>
        <f t="shared" si="49"/>
        <v>-1</v>
      </c>
      <c r="L207" s="17" t="str">
        <f t="shared" si="50"/>
        <v xml:space="preserve"> </v>
      </c>
      <c r="M207" s="17">
        <f t="shared" si="47"/>
        <v>-2.1645021645021645E-3</v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14</v>
      </c>
      <c r="D209" s="16">
        <v>1</v>
      </c>
      <c r="E209" s="16">
        <v>2</v>
      </c>
      <c r="F209" s="16">
        <v>1</v>
      </c>
      <c r="G209" s="17">
        <f t="shared" si="43"/>
        <v>3.0303030303030304E-2</v>
      </c>
      <c r="H209" s="17">
        <f t="shared" si="44"/>
        <v>4.1666666666666666E-3</v>
      </c>
      <c r="I209" s="17">
        <f t="shared" si="45"/>
        <v>3.875968992248062E-3</v>
      </c>
      <c r="J209" s="17">
        <f t="shared" si="46"/>
        <v>3.4013605442176869E-3</v>
      </c>
      <c r="K209" s="17">
        <f t="shared" si="49"/>
        <v>-0.8571428571428571</v>
      </c>
      <c r="L209" s="17">
        <f t="shared" si="50"/>
        <v>0</v>
      </c>
      <c r="M209" s="17">
        <f t="shared" si="47"/>
        <v>-2.5974025974025972E-2</v>
      </c>
      <c r="N209" s="23">
        <f t="shared" si="48"/>
        <v>0</v>
      </c>
    </row>
    <row r="210" spans="1:14" x14ac:dyDescent="0.2">
      <c r="A210" s="15"/>
      <c r="B210" s="30" t="s">
        <v>186</v>
      </c>
      <c r="C210" s="27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3" t="str">
        <f t="shared" si="48"/>
        <v/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24</v>
      </c>
      <c r="D215" s="16">
        <v>8</v>
      </c>
      <c r="E215" s="16">
        <v>2</v>
      </c>
      <c r="F215" s="16">
        <v>2</v>
      </c>
      <c r="G215" s="17">
        <f t="shared" si="43"/>
        <v>5.1948051948051951E-2</v>
      </c>
      <c r="H215" s="17">
        <f t="shared" si="44"/>
        <v>3.3333333333333333E-2</v>
      </c>
      <c r="I215" s="17">
        <f t="shared" si="45"/>
        <v>3.875968992248062E-3</v>
      </c>
      <c r="J215" s="17">
        <f t="shared" si="46"/>
        <v>6.8027210884353739E-3</v>
      </c>
      <c r="K215" s="17">
        <f t="shared" si="49"/>
        <v>-0.91666666666666663</v>
      </c>
      <c r="L215" s="17">
        <f t="shared" si="50"/>
        <v>-0.75</v>
      </c>
      <c r="M215" s="17">
        <f t="shared" si="47"/>
        <v>-4.7619047619047623E-2</v>
      </c>
      <c r="N215" s="23">
        <f t="shared" si="48"/>
        <v>-2.5000000000000001E-2</v>
      </c>
    </row>
    <row r="216" spans="1:14" ht="24" customHeight="1" x14ac:dyDescent="0.2">
      <c r="A216" s="15"/>
      <c r="B216" s="30" t="s">
        <v>192</v>
      </c>
      <c r="C216" s="27">
        <v>3</v>
      </c>
      <c r="D216" s="16">
        <v>2</v>
      </c>
      <c r="E216" s="16">
        <v>11</v>
      </c>
      <c r="F216" s="16">
        <v>3</v>
      </c>
      <c r="G216" s="17">
        <f t="shared" si="43"/>
        <v>6.4935064935064939E-3</v>
      </c>
      <c r="H216" s="17">
        <f t="shared" si="44"/>
        <v>8.3333333333333332E-3</v>
      </c>
      <c r="I216" s="17">
        <f t="shared" si="45"/>
        <v>2.1317829457364341E-2</v>
      </c>
      <c r="J216" s="17">
        <f t="shared" si="46"/>
        <v>1.020408163265306E-2</v>
      </c>
      <c r="K216" s="17">
        <f t="shared" si="49"/>
        <v>2.6666666666666665</v>
      </c>
      <c r="L216" s="17">
        <f t="shared" si="50"/>
        <v>0.5</v>
      </c>
      <c r="M216" s="17">
        <f t="shared" si="47"/>
        <v>1.7316017316017316E-2</v>
      </c>
      <c r="N216" s="23">
        <f t="shared" si="48"/>
        <v>4.1666666666666666E-3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3</v>
      </c>
      <c r="D218" s="16">
        <v>10</v>
      </c>
      <c r="E218" s="16">
        <v>3</v>
      </c>
      <c r="F218" s="16">
        <v>16</v>
      </c>
      <c r="G218" s="17">
        <f t="shared" si="43"/>
        <v>6.4935064935064939E-3</v>
      </c>
      <c r="H218" s="17">
        <f t="shared" si="44"/>
        <v>4.1666666666666664E-2</v>
      </c>
      <c r="I218" s="17">
        <f t="shared" si="45"/>
        <v>5.8139534883720929E-3</v>
      </c>
      <c r="J218" s="17">
        <f t="shared" si="46"/>
        <v>5.4421768707482991E-2</v>
      </c>
      <c r="K218" s="17">
        <f t="shared" si="49"/>
        <v>0</v>
      </c>
      <c r="L218" s="17">
        <f t="shared" si="50"/>
        <v>0.6</v>
      </c>
      <c r="M218" s="17">
        <f t="shared" si="47"/>
        <v>0</v>
      </c>
      <c r="N218" s="23">
        <f t="shared" si="48"/>
        <v>2.4999999999999998E-2</v>
      </c>
    </row>
    <row r="219" spans="1:14" x14ac:dyDescent="0.2">
      <c r="A219" s="15"/>
      <c r="B219" s="30" t="s">
        <v>195</v>
      </c>
      <c r="C219" s="27">
        <v>0</v>
      </c>
      <c r="D219" s="16">
        <v>3</v>
      </c>
      <c r="E219" s="16">
        <v>0</v>
      </c>
      <c r="F219" s="16">
        <v>5</v>
      </c>
      <c r="G219" s="17" t="str">
        <f t="shared" si="43"/>
        <v/>
      </c>
      <c r="H219" s="17">
        <f t="shared" si="44"/>
        <v>1.2500000000000001E-2</v>
      </c>
      <c r="I219" s="17" t="str">
        <f t="shared" si="45"/>
        <v/>
      </c>
      <c r="J219" s="17">
        <f t="shared" si="46"/>
        <v>1.7006802721088437E-2</v>
      </c>
      <c r="K219" s="17" t="str">
        <f t="shared" si="49"/>
        <v xml:space="preserve"> </v>
      </c>
      <c r="L219" s="17">
        <f t="shared" si="50"/>
        <v>0.66666666666666663</v>
      </c>
      <c r="M219" s="17" t="str">
        <f t="shared" si="47"/>
        <v/>
      </c>
      <c r="N219" s="23">
        <f t="shared" si="48"/>
        <v>8.3333333333333332E-3</v>
      </c>
    </row>
    <row r="220" spans="1:14" x14ac:dyDescent="0.2">
      <c r="A220" s="15"/>
      <c r="B220" s="30" t="s">
        <v>196</v>
      </c>
      <c r="C220" s="27">
        <v>3</v>
      </c>
      <c r="D220" s="16">
        <v>2</v>
      </c>
      <c r="E220" s="16">
        <v>2</v>
      </c>
      <c r="F220" s="16">
        <v>3</v>
      </c>
      <c r="G220" s="17">
        <f t="shared" ref="G220:G251" si="51">+IF(C220=0,"",C220/C$188)</f>
        <v>6.4935064935064939E-3</v>
      </c>
      <c r="H220" s="17">
        <f t="shared" ref="H220:H251" si="52">+IF(D220=0,"",D220/D$188)</f>
        <v>8.3333333333333332E-3</v>
      </c>
      <c r="I220" s="17">
        <f t="shared" ref="I220:I251" si="53">+IF(E220=0,"",E220/E$188)</f>
        <v>3.875968992248062E-3</v>
      </c>
      <c r="J220" s="17">
        <f t="shared" ref="J220:J251" si="54">+IF(F220=0,"",F220/F$188)</f>
        <v>1.020408163265306E-2</v>
      </c>
      <c r="K220" s="17">
        <f t="shared" si="49"/>
        <v>-0.33333333333333331</v>
      </c>
      <c r="L220" s="17">
        <f t="shared" si="50"/>
        <v>0.5</v>
      </c>
      <c r="M220" s="17">
        <f t="shared" ref="M220:M251" si="55">+IF(OR(AND(G220=""),(K220="")),"",G220*K220)</f>
        <v>-2.1645021645021645E-3</v>
      </c>
      <c r="N220" s="23">
        <f t="shared" ref="N220:N251" si="56">+IF(OR(AND(H220=""),(L220="")),"",H220*L220)</f>
        <v>4.1666666666666666E-3</v>
      </c>
    </row>
    <row r="221" spans="1:14" x14ac:dyDescent="0.2">
      <c r="A221" s="15"/>
      <c r="B221" s="30" t="s">
        <v>197</v>
      </c>
      <c r="C221" s="27"/>
      <c r="D221" s="16"/>
      <c r="E221" s="16">
        <v>0</v>
      </c>
      <c r="F221" s="16">
        <v>4</v>
      </c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>
        <f t="shared" si="54"/>
        <v>1.3605442176870748E-2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1</v>
      </c>
      <c r="M221" s="17" t="str">
        <f t="shared" si="55"/>
        <v/>
      </c>
      <c r="N221" s="23" t="str">
        <f t="shared" si="56"/>
        <v/>
      </c>
    </row>
    <row r="222" spans="1:14" x14ac:dyDescent="0.2">
      <c r="A222" s="15"/>
      <c r="B222" s="30" t="s">
        <v>198</v>
      </c>
      <c r="C222" s="27"/>
      <c r="D222" s="16"/>
      <c r="E222" s="16">
        <v>0</v>
      </c>
      <c r="F222" s="16">
        <v>2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>
        <f t="shared" si="54"/>
        <v>6.8027210884353739E-3</v>
      </c>
      <c r="K222" s="17" t="str">
        <f t="shared" si="57"/>
        <v xml:space="preserve"> </v>
      </c>
      <c r="L222" s="17">
        <f t="shared" si="58"/>
        <v>1</v>
      </c>
      <c r="M222" s="17" t="str">
        <f t="shared" si="55"/>
        <v/>
      </c>
      <c r="N222" s="23" t="str">
        <f t="shared" si="56"/>
        <v/>
      </c>
    </row>
    <row r="223" spans="1:14" x14ac:dyDescent="0.2">
      <c r="A223" s="15"/>
      <c r="B223" s="30" t="s">
        <v>199</v>
      </c>
      <c r="C223" s="27">
        <v>0</v>
      </c>
      <c r="D223" s="16">
        <v>1</v>
      </c>
      <c r="E223" s="16"/>
      <c r="F223" s="16"/>
      <c r="G223" s="17" t="str">
        <f t="shared" si="51"/>
        <v/>
      </c>
      <c r="H223" s="17">
        <f t="shared" si="52"/>
        <v>4.1666666666666666E-3</v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>
        <f t="shared" si="58"/>
        <v>-1</v>
      </c>
      <c r="M223" s="17" t="str">
        <f t="shared" si="55"/>
        <v/>
      </c>
      <c r="N223" s="23">
        <f t="shared" si="56"/>
        <v>-4.1666666666666666E-3</v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>
        <v>1</v>
      </c>
      <c r="D225" s="16">
        <v>0</v>
      </c>
      <c r="E225" s="16">
        <v>0</v>
      </c>
      <c r="F225" s="16">
        <v>1</v>
      </c>
      <c r="G225" s="17">
        <f t="shared" si="51"/>
        <v>2.1645021645021645E-3</v>
      </c>
      <c r="H225" s="17" t="str">
        <f t="shared" si="52"/>
        <v/>
      </c>
      <c r="I225" s="17" t="str">
        <f t="shared" si="53"/>
        <v/>
      </c>
      <c r="J225" s="17">
        <f t="shared" si="54"/>
        <v>3.4013605442176869E-3</v>
      </c>
      <c r="K225" s="17">
        <f t="shared" si="57"/>
        <v>-1</v>
      </c>
      <c r="L225" s="17">
        <f t="shared" si="58"/>
        <v>1</v>
      </c>
      <c r="M225" s="17">
        <f t="shared" si="55"/>
        <v>-2.1645021645021645E-3</v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/>
      <c r="D226" s="16"/>
      <c r="E226" s="16"/>
      <c r="F226" s="16"/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23" t="str">
        <f t="shared" si="56"/>
        <v/>
      </c>
    </row>
    <row r="227" spans="1:14" x14ac:dyDescent="0.2">
      <c r="A227" s="15"/>
      <c r="B227" s="30" t="s">
        <v>203</v>
      </c>
      <c r="C227" s="27">
        <v>0</v>
      </c>
      <c r="D227" s="16">
        <v>1</v>
      </c>
      <c r="E227" s="16">
        <v>0</v>
      </c>
      <c r="F227" s="16">
        <v>1</v>
      </c>
      <c r="G227" s="17" t="str">
        <f t="shared" si="51"/>
        <v/>
      </c>
      <c r="H227" s="17">
        <f t="shared" si="52"/>
        <v>4.1666666666666666E-3</v>
      </c>
      <c r="I227" s="17" t="str">
        <f t="shared" si="53"/>
        <v/>
      </c>
      <c r="J227" s="17">
        <f t="shared" si="54"/>
        <v>3.4013605442176869E-3</v>
      </c>
      <c r="K227" s="17" t="str">
        <f t="shared" si="57"/>
        <v xml:space="preserve"> </v>
      </c>
      <c r="L227" s="17">
        <f t="shared" si="58"/>
        <v>0</v>
      </c>
      <c r="M227" s="17" t="str">
        <f t="shared" si="55"/>
        <v/>
      </c>
      <c r="N227" s="23">
        <f t="shared" si="56"/>
        <v>0</v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1</v>
      </c>
      <c r="D230" s="16">
        <v>1</v>
      </c>
      <c r="E230" s="16">
        <v>2</v>
      </c>
      <c r="F230" s="16">
        <v>1</v>
      </c>
      <c r="G230" s="17">
        <f t="shared" si="51"/>
        <v>2.1645021645021645E-3</v>
      </c>
      <c r="H230" s="17">
        <f t="shared" si="52"/>
        <v>4.1666666666666666E-3</v>
      </c>
      <c r="I230" s="17">
        <f t="shared" si="53"/>
        <v>3.875968992248062E-3</v>
      </c>
      <c r="J230" s="17">
        <f t="shared" si="54"/>
        <v>3.4013605442176869E-3</v>
      </c>
      <c r="K230" s="17">
        <f t="shared" si="57"/>
        <v>1</v>
      </c>
      <c r="L230" s="17">
        <f t="shared" si="58"/>
        <v>0</v>
      </c>
      <c r="M230" s="17">
        <f t="shared" si="55"/>
        <v>2.1645021645021645E-3</v>
      </c>
      <c r="N230" s="23">
        <f t="shared" si="56"/>
        <v>0</v>
      </c>
    </row>
    <row r="231" spans="1:14" x14ac:dyDescent="0.2">
      <c r="A231" s="15"/>
      <c r="B231" s="30" t="s">
        <v>207</v>
      </c>
      <c r="C231" s="27">
        <v>0</v>
      </c>
      <c r="D231" s="16">
        <v>1</v>
      </c>
      <c r="E231" s="16"/>
      <c r="F231" s="16"/>
      <c r="G231" s="17" t="str">
        <f t="shared" si="51"/>
        <v/>
      </c>
      <c r="H231" s="17">
        <f t="shared" si="52"/>
        <v>4.1666666666666666E-3</v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>
        <f t="shared" si="58"/>
        <v>-1</v>
      </c>
      <c r="M231" s="17" t="str">
        <f t="shared" si="55"/>
        <v/>
      </c>
      <c r="N231" s="23">
        <f t="shared" si="56"/>
        <v>-4.1666666666666666E-3</v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16</v>
      </c>
      <c r="D235" s="16">
        <v>4</v>
      </c>
      <c r="E235" s="16">
        <v>8</v>
      </c>
      <c r="F235" s="16">
        <v>10</v>
      </c>
      <c r="G235" s="17">
        <f t="shared" si="51"/>
        <v>3.4632034632034632E-2</v>
      </c>
      <c r="H235" s="17">
        <f t="shared" si="52"/>
        <v>1.6666666666666666E-2</v>
      </c>
      <c r="I235" s="17">
        <f t="shared" si="53"/>
        <v>1.5503875968992248E-2</v>
      </c>
      <c r="J235" s="17">
        <f t="shared" si="54"/>
        <v>3.4013605442176874E-2</v>
      </c>
      <c r="K235" s="17">
        <f t="shared" si="57"/>
        <v>-0.5</v>
      </c>
      <c r="L235" s="17">
        <f t="shared" si="58"/>
        <v>1.5</v>
      </c>
      <c r="M235" s="17">
        <f t="shared" si="55"/>
        <v>-1.7316017316017316E-2</v>
      </c>
      <c r="N235" s="23">
        <f t="shared" si="56"/>
        <v>2.5000000000000001E-2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37</v>
      </c>
      <c r="D242" s="16">
        <v>41</v>
      </c>
      <c r="E242" s="16">
        <v>8</v>
      </c>
      <c r="F242" s="16">
        <v>29</v>
      </c>
      <c r="G242" s="17">
        <f t="shared" si="51"/>
        <v>8.0086580086580081E-2</v>
      </c>
      <c r="H242" s="17">
        <f t="shared" si="52"/>
        <v>0.17083333333333334</v>
      </c>
      <c r="I242" s="17">
        <f t="shared" si="53"/>
        <v>1.5503875968992248E-2</v>
      </c>
      <c r="J242" s="17">
        <f t="shared" si="54"/>
        <v>9.8639455782312924E-2</v>
      </c>
      <c r="K242" s="17">
        <f t="shared" si="57"/>
        <v>-0.78378378378378377</v>
      </c>
      <c r="L242" s="17">
        <f t="shared" si="58"/>
        <v>-0.29268292682926828</v>
      </c>
      <c r="M242" s="17">
        <f t="shared" si="55"/>
        <v>-6.2770562770562768E-2</v>
      </c>
      <c r="N242" s="23">
        <f t="shared" si="56"/>
        <v>-4.9999999999999996E-2</v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1</v>
      </c>
      <c r="D248" s="16">
        <v>0</v>
      </c>
      <c r="E248" s="16"/>
      <c r="F248" s="16"/>
      <c r="G248" s="17">
        <f t="shared" si="51"/>
        <v>2.1645021645021645E-3</v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>
        <f t="shared" si="57"/>
        <v>-1</v>
      </c>
      <c r="L248" s="17" t="str">
        <f t="shared" si="58"/>
        <v xml:space="preserve"> </v>
      </c>
      <c r="M248" s="17">
        <f t="shared" si="55"/>
        <v>-2.1645021645021645E-3</v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3" t="str">
        <f t="shared" ref="N252:N283" si="64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51</v>
      </c>
      <c r="D255" s="16">
        <v>26</v>
      </c>
      <c r="E255" s="16">
        <v>16</v>
      </c>
      <c r="F255" s="16">
        <v>1</v>
      </c>
      <c r="G255" s="17">
        <f t="shared" si="59"/>
        <v>0.11038961038961038</v>
      </c>
      <c r="H255" s="17">
        <f t="shared" si="60"/>
        <v>0.10833333333333334</v>
      </c>
      <c r="I255" s="17">
        <f t="shared" si="61"/>
        <v>3.1007751937984496E-2</v>
      </c>
      <c r="J255" s="17">
        <f t="shared" si="62"/>
        <v>3.4013605442176869E-3</v>
      </c>
      <c r="K255" s="17">
        <f t="shared" si="65"/>
        <v>-0.68627450980392157</v>
      </c>
      <c r="L255" s="17">
        <f t="shared" si="66"/>
        <v>-0.96153846153846156</v>
      </c>
      <c r="M255" s="17">
        <f t="shared" si="63"/>
        <v>-7.575757575757576E-2</v>
      </c>
      <c r="N255" s="23">
        <f t="shared" si="64"/>
        <v>-0.10416666666666667</v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17</v>
      </c>
      <c r="D258" s="16">
        <v>2</v>
      </c>
      <c r="E258" s="16">
        <v>0</v>
      </c>
      <c r="F258" s="16">
        <v>1</v>
      </c>
      <c r="G258" s="17">
        <f t="shared" si="59"/>
        <v>3.67965367965368E-2</v>
      </c>
      <c r="H258" s="17">
        <f t="shared" si="60"/>
        <v>8.3333333333333332E-3</v>
      </c>
      <c r="I258" s="17" t="str">
        <f t="shared" si="61"/>
        <v/>
      </c>
      <c r="J258" s="17">
        <f t="shared" si="62"/>
        <v>3.4013605442176869E-3</v>
      </c>
      <c r="K258" s="17">
        <f t="shared" si="65"/>
        <v>-1</v>
      </c>
      <c r="L258" s="17">
        <f t="shared" si="66"/>
        <v>-0.5</v>
      </c>
      <c r="M258" s="17">
        <f t="shared" si="63"/>
        <v>-3.67965367965368E-2</v>
      </c>
      <c r="N258" s="23">
        <f t="shared" si="64"/>
        <v>-4.1666666666666666E-3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>
        <v>1</v>
      </c>
      <c r="D260" s="16">
        <v>0</v>
      </c>
      <c r="E260" s="16">
        <v>0</v>
      </c>
      <c r="F260" s="16">
        <v>1</v>
      </c>
      <c r="G260" s="17">
        <f t="shared" si="59"/>
        <v>2.1645021645021645E-3</v>
      </c>
      <c r="H260" s="17" t="str">
        <f t="shared" si="60"/>
        <v/>
      </c>
      <c r="I260" s="17" t="str">
        <f t="shared" si="61"/>
        <v/>
      </c>
      <c r="J260" s="17">
        <f t="shared" si="62"/>
        <v>3.4013605442176869E-3</v>
      </c>
      <c r="K260" s="17">
        <f t="shared" si="65"/>
        <v>-1</v>
      </c>
      <c r="L260" s="17">
        <f t="shared" si="66"/>
        <v>1</v>
      </c>
      <c r="M260" s="17">
        <f t="shared" si="63"/>
        <v>-2.1645021645021645E-3</v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>
        <v>0</v>
      </c>
      <c r="D261" s="16">
        <v>1</v>
      </c>
      <c r="E261" s="16"/>
      <c r="F261" s="16"/>
      <c r="G261" s="17" t="str">
        <f t="shared" si="59"/>
        <v/>
      </c>
      <c r="H261" s="17">
        <f t="shared" si="60"/>
        <v>4.1666666666666666E-3</v>
      </c>
      <c r="I261" s="17" t="str">
        <f t="shared" si="61"/>
        <v/>
      </c>
      <c r="J261" s="17" t="str">
        <f t="shared" si="62"/>
        <v/>
      </c>
      <c r="K261" s="17" t="str">
        <f t="shared" si="65"/>
        <v xml:space="preserve"> </v>
      </c>
      <c r="L261" s="17">
        <f t="shared" si="66"/>
        <v>-1</v>
      </c>
      <c r="M261" s="17" t="str">
        <f t="shared" si="63"/>
        <v/>
      </c>
      <c r="N261" s="23">
        <f t="shared" si="64"/>
        <v>-4.1666666666666666E-3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>
        <v>1</v>
      </c>
      <c r="D264" s="16">
        <v>0</v>
      </c>
      <c r="E264" s="16"/>
      <c r="F264" s="16"/>
      <c r="G264" s="17">
        <f t="shared" si="59"/>
        <v>2.1645021645021645E-3</v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>
        <f t="shared" si="65"/>
        <v>-1</v>
      </c>
      <c r="L264" s="17" t="str">
        <f t="shared" si="66"/>
        <v xml:space="preserve"> </v>
      </c>
      <c r="M264" s="17">
        <f t="shared" si="63"/>
        <v>-2.1645021645021645E-3</v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>
        <v>1</v>
      </c>
      <c r="D268" s="16">
        <v>0</v>
      </c>
      <c r="E268" s="16"/>
      <c r="F268" s="16"/>
      <c r="G268" s="17">
        <f t="shared" si="59"/>
        <v>2.1645021645021645E-3</v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>
        <f t="shared" si="65"/>
        <v>-1</v>
      </c>
      <c r="L268" s="17" t="str">
        <f t="shared" si="66"/>
        <v xml:space="preserve"> </v>
      </c>
      <c r="M268" s="17">
        <f t="shared" si="63"/>
        <v>-2.1645021645021645E-3</v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/>
      <c r="D270" s="16"/>
      <c r="E270" s="16"/>
      <c r="F270" s="16"/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23" t="str">
        <f t="shared" si="64"/>
        <v/>
      </c>
    </row>
    <row r="271" spans="1:14" x14ac:dyDescent="0.2">
      <c r="A271" s="15"/>
      <c r="B271" s="30" t="s">
        <v>247</v>
      </c>
      <c r="C271" s="27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3" t="str">
        <f t="shared" si="64"/>
        <v/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>
        <v>11</v>
      </c>
      <c r="D276" s="16">
        <v>0</v>
      </c>
      <c r="E276" s="16">
        <v>0</v>
      </c>
      <c r="F276" s="16">
        <v>2</v>
      </c>
      <c r="G276" s="17">
        <f t="shared" si="59"/>
        <v>2.3809523809523808E-2</v>
      </c>
      <c r="H276" s="17" t="str">
        <f t="shared" si="60"/>
        <v/>
      </c>
      <c r="I276" s="17" t="str">
        <f t="shared" si="61"/>
        <v/>
      </c>
      <c r="J276" s="17">
        <f t="shared" si="62"/>
        <v>6.8027210884353739E-3</v>
      </c>
      <c r="K276" s="17">
        <f t="shared" si="65"/>
        <v>-1</v>
      </c>
      <c r="L276" s="17">
        <f t="shared" si="66"/>
        <v>1</v>
      </c>
      <c r="M276" s="17">
        <f t="shared" si="63"/>
        <v>-2.3809523809523808E-2</v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>
        <v>29</v>
      </c>
      <c r="D277" s="16">
        <v>9</v>
      </c>
      <c r="E277" s="16">
        <v>60</v>
      </c>
      <c r="F277" s="16">
        <v>3</v>
      </c>
      <c r="G277" s="17">
        <f t="shared" si="59"/>
        <v>6.2770562770562768E-2</v>
      </c>
      <c r="H277" s="17">
        <f t="shared" si="60"/>
        <v>3.7499999999999999E-2</v>
      </c>
      <c r="I277" s="17">
        <f t="shared" si="61"/>
        <v>0.11627906976744186</v>
      </c>
      <c r="J277" s="17">
        <f t="shared" si="62"/>
        <v>1.020408163265306E-2</v>
      </c>
      <c r="K277" s="17">
        <f t="shared" si="65"/>
        <v>1.0689655172413792</v>
      </c>
      <c r="L277" s="17">
        <f t="shared" si="66"/>
        <v>-0.66666666666666663</v>
      </c>
      <c r="M277" s="17">
        <f t="shared" si="63"/>
        <v>6.709956709956709E-2</v>
      </c>
      <c r="N277" s="23">
        <f t="shared" si="64"/>
        <v>-2.4999999999999998E-2</v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>
        <v>1</v>
      </c>
      <c r="F279" s="16">
        <v>0</v>
      </c>
      <c r="G279" s="17" t="str">
        <f t="shared" si="59"/>
        <v/>
      </c>
      <c r="H279" s="17" t="str">
        <f t="shared" si="60"/>
        <v/>
      </c>
      <c r="I279" s="17">
        <f t="shared" si="61"/>
        <v>1.937984496124031E-3</v>
      </c>
      <c r="J279" s="17" t="str">
        <f t="shared" si="62"/>
        <v/>
      </c>
      <c r="K279" s="17">
        <f t="shared" si="65"/>
        <v>1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/>
      <c r="D280" s="16"/>
      <c r="E280" s="16">
        <v>0</v>
      </c>
      <c r="F280" s="16">
        <v>1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>
        <f t="shared" si="62"/>
        <v>3.4013605442176869E-3</v>
      </c>
      <c r="K280" s="17" t="str">
        <f t="shared" si="65"/>
        <v xml:space="preserve"> </v>
      </c>
      <c r="L280" s="17">
        <f t="shared" si="66"/>
        <v>1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1</v>
      </c>
      <c r="D281" s="16">
        <v>1</v>
      </c>
      <c r="E281" s="16">
        <v>5</v>
      </c>
      <c r="F281" s="16">
        <v>8</v>
      </c>
      <c r="G281" s="17">
        <f t="shared" si="59"/>
        <v>2.1645021645021645E-3</v>
      </c>
      <c r="H281" s="17">
        <f t="shared" si="60"/>
        <v>4.1666666666666666E-3</v>
      </c>
      <c r="I281" s="17">
        <f t="shared" si="61"/>
        <v>9.6899224806201549E-3</v>
      </c>
      <c r="J281" s="17">
        <f t="shared" si="62"/>
        <v>2.7210884353741496E-2</v>
      </c>
      <c r="K281" s="17">
        <f t="shared" si="65"/>
        <v>4</v>
      </c>
      <c r="L281" s="17">
        <f t="shared" si="66"/>
        <v>7</v>
      </c>
      <c r="M281" s="17">
        <f t="shared" si="63"/>
        <v>8.658008658008658E-3</v>
      </c>
      <c r="N281" s="23">
        <f t="shared" si="64"/>
        <v>2.9166666666666667E-2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131</v>
      </c>
      <c r="D284" s="16">
        <v>22</v>
      </c>
      <c r="E284" s="16">
        <v>200</v>
      </c>
      <c r="F284" s="16">
        <v>15</v>
      </c>
      <c r="G284" s="17">
        <f t="shared" ref="G284:G315" si="67">+IF(C284=0,"",C284/C$188)</f>
        <v>0.28354978354978355</v>
      </c>
      <c r="H284" s="17">
        <f t="shared" ref="H284:H315" si="68">+IF(D284=0,"",D284/D$188)</f>
        <v>9.166666666666666E-2</v>
      </c>
      <c r="I284" s="17">
        <f t="shared" ref="I284:I315" si="69">+IF(E284=0,"",E284/E$188)</f>
        <v>0.38759689922480622</v>
      </c>
      <c r="J284" s="17">
        <f t="shared" ref="J284:J315" si="70">+IF(F284=0,"",F284/F$188)</f>
        <v>5.1020408163265307E-2</v>
      </c>
      <c r="K284" s="17">
        <f t="shared" si="65"/>
        <v>0.52671755725190839</v>
      </c>
      <c r="L284" s="17">
        <f t="shared" si="66"/>
        <v>-0.31818181818181818</v>
      </c>
      <c r="M284" s="17">
        <f t="shared" ref="M284:M315" si="71">+IF(OR(AND(G284=""),(K284="")),"",G284*K284)</f>
        <v>0.14935064935064934</v>
      </c>
      <c r="N284" s="23">
        <f t="shared" ref="N284:N315" si="72">+IF(OR(AND(H284=""),(L284="")),"",H284*L284)</f>
        <v>-2.9166666666666664E-2</v>
      </c>
    </row>
    <row r="285" spans="1:14" ht="23.25" customHeight="1" x14ac:dyDescent="0.2">
      <c r="A285" s="15"/>
      <c r="B285" s="30" t="s">
        <v>261</v>
      </c>
      <c r="C285" s="27"/>
      <c r="D285" s="16"/>
      <c r="E285" s="16">
        <v>1</v>
      </c>
      <c r="F285" s="16">
        <v>0</v>
      </c>
      <c r="G285" s="17" t="str">
        <f t="shared" si="67"/>
        <v/>
      </c>
      <c r="H285" s="17" t="str">
        <f t="shared" si="68"/>
        <v/>
      </c>
      <c r="I285" s="17">
        <f t="shared" si="69"/>
        <v>1.937984496124031E-3</v>
      </c>
      <c r="J285" s="17" t="str">
        <f t="shared" si="70"/>
        <v/>
      </c>
      <c r="K285" s="17">
        <f t="shared" ref="K285:K316" si="73">+IF(AND(C285=0,E285=0)," ",IF(C285=0,1,IF(E285=0,-1,(E285-C285)/C285)))</f>
        <v>1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3" t="str">
        <f t="shared" si="72"/>
        <v/>
      </c>
    </row>
    <row r="286" spans="1:14" x14ac:dyDescent="0.2">
      <c r="A286" s="15"/>
      <c r="B286" s="30" t="s">
        <v>262</v>
      </c>
      <c r="C286" s="27"/>
      <c r="D286" s="16"/>
      <c r="E286" s="16">
        <v>2</v>
      </c>
      <c r="F286" s="16">
        <v>1</v>
      </c>
      <c r="G286" s="17" t="str">
        <f t="shared" si="67"/>
        <v/>
      </c>
      <c r="H286" s="17" t="str">
        <f t="shared" si="68"/>
        <v/>
      </c>
      <c r="I286" s="17">
        <f t="shared" si="69"/>
        <v>3.875968992248062E-3</v>
      </c>
      <c r="J286" s="17">
        <f t="shared" si="70"/>
        <v>3.4013605442176869E-3</v>
      </c>
      <c r="K286" s="17">
        <f t="shared" si="73"/>
        <v>1</v>
      </c>
      <c r="L286" s="17">
        <f t="shared" si="74"/>
        <v>1</v>
      </c>
      <c r="M286" s="17" t="str">
        <f t="shared" si="71"/>
        <v/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>
        <v>5</v>
      </c>
      <c r="D288" s="16">
        <v>0</v>
      </c>
      <c r="E288" s="16">
        <v>7</v>
      </c>
      <c r="F288" s="16">
        <v>4</v>
      </c>
      <c r="G288" s="17">
        <f t="shared" si="67"/>
        <v>1.0822510822510822E-2</v>
      </c>
      <c r="H288" s="17" t="str">
        <f t="shared" si="68"/>
        <v/>
      </c>
      <c r="I288" s="17">
        <f t="shared" si="69"/>
        <v>1.3565891472868217E-2</v>
      </c>
      <c r="J288" s="17">
        <f t="shared" si="70"/>
        <v>1.3605442176870748E-2</v>
      </c>
      <c r="K288" s="17">
        <f t="shared" si="73"/>
        <v>0.4</v>
      </c>
      <c r="L288" s="17">
        <f t="shared" si="74"/>
        <v>1</v>
      </c>
      <c r="M288" s="17">
        <f t="shared" si="71"/>
        <v>4.329004329004329E-3</v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>
        <v>1</v>
      </c>
      <c r="D292" s="16">
        <v>1</v>
      </c>
      <c r="E292" s="16"/>
      <c r="F292" s="16"/>
      <c r="G292" s="17">
        <f t="shared" si="67"/>
        <v>2.1645021645021645E-3</v>
      </c>
      <c r="H292" s="17">
        <f t="shared" si="68"/>
        <v>4.1666666666666666E-3</v>
      </c>
      <c r="I292" s="17" t="str">
        <f t="shared" si="69"/>
        <v/>
      </c>
      <c r="J292" s="17" t="str">
        <f t="shared" si="70"/>
        <v/>
      </c>
      <c r="K292" s="17">
        <f t="shared" si="73"/>
        <v>-1</v>
      </c>
      <c r="L292" s="17">
        <f t="shared" si="74"/>
        <v>-1</v>
      </c>
      <c r="M292" s="17">
        <f t="shared" si="71"/>
        <v>-2.1645021645021645E-3</v>
      </c>
      <c r="N292" s="23">
        <f t="shared" si="72"/>
        <v>-4.1666666666666666E-3</v>
      </c>
    </row>
    <row r="293" spans="1:14" ht="25.5" x14ac:dyDescent="0.2">
      <c r="A293" s="15"/>
      <c r="B293" s="30" t="s">
        <v>269</v>
      </c>
      <c r="C293" s="27">
        <v>5</v>
      </c>
      <c r="D293" s="16">
        <v>6</v>
      </c>
      <c r="E293" s="16">
        <v>1</v>
      </c>
      <c r="F293" s="16">
        <v>3</v>
      </c>
      <c r="G293" s="17">
        <f t="shared" si="67"/>
        <v>1.0822510822510822E-2</v>
      </c>
      <c r="H293" s="17">
        <f t="shared" si="68"/>
        <v>2.5000000000000001E-2</v>
      </c>
      <c r="I293" s="17">
        <f t="shared" si="69"/>
        <v>1.937984496124031E-3</v>
      </c>
      <c r="J293" s="17">
        <f t="shared" si="70"/>
        <v>1.020408163265306E-2</v>
      </c>
      <c r="K293" s="17">
        <f t="shared" si="73"/>
        <v>-0.8</v>
      </c>
      <c r="L293" s="17">
        <f t="shared" si="74"/>
        <v>-0.5</v>
      </c>
      <c r="M293" s="17">
        <f t="shared" si="71"/>
        <v>-8.658008658008658E-3</v>
      </c>
      <c r="N293" s="23">
        <f t="shared" si="72"/>
        <v>-1.2500000000000001E-2</v>
      </c>
    </row>
    <row r="294" spans="1:14" x14ac:dyDescent="0.2">
      <c r="A294" s="15"/>
      <c r="B294" s="30" t="s">
        <v>270</v>
      </c>
      <c r="C294" s="27">
        <v>3</v>
      </c>
      <c r="D294" s="16">
        <v>3</v>
      </c>
      <c r="E294" s="16"/>
      <c r="F294" s="16"/>
      <c r="G294" s="17">
        <f t="shared" si="67"/>
        <v>6.4935064935064939E-3</v>
      </c>
      <c r="H294" s="17">
        <f t="shared" si="68"/>
        <v>1.2500000000000001E-2</v>
      </c>
      <c r="I294" s="17" t="str">
        <f t="shared" si="69"/>
        <v/>
      </c>
      <c r="J294" s="17" t="str">
        <f t="shared" si="70"/>
        <v/>
      </c>
      <c r="K294" s="17">
        <f t="shared" si="73"/>
        <v>-1</v>
      </c>
      <c r="L294" s="17">
        <f t="shared" si="74"/>
        <v>-1</v>
      </c>
      <c r="M294" s="17">
        <f t="shared" si="71"/>
        <v>-6.4935064935064939E-3</v>
      </c>
      <c r="N294" s="23">
        <f t="shared" si="72"/>
        <v>-1.2500000000000001E-2</v>
      </c>
    </row>
    <row r="295" spans="1:14" x14ac:dyDescent="0.2">
      <c r="A295" s="15"/>
      <c r="B295" s="30" t="s">
        <v>271</v>
      </c>
      <c r="C295" s="27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>
        <v>0</v>
      </c>
      <c r="D299" s="16">
        <v>1</v>
      </c>
      <c r="E299" s="16"/>
      <c r="F299" s="16"/>
      <c r="G299" s="17" t="str">
        <f t="shared" si="67"/>
        <v/>
      </c>
      <c r="H299" s="17">
        <f t="shared" si="68"/>
        <v>4.1666666666666666E-3</v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>
        <f t="shared" si="74"/>
        <v>-1</v>
      </c>
      <c r="M299" s="17" t="str">
        <f t="shared" si="71"/>
        <v/>
      </c>
      <c r="N299" s="23">
        <f t="shared" si="72"/>
        <v>-4.1666666666666666E-3</v>
      </c>
    </row>
    <row r="300" spans="1:14" x14ac:dyDescent="0.2">
      <c r="A300" s="15"/>
      <c r="B300" s="30" t="s">
        <v>276</v>
      </c>
      <c r="C300" s="27">
        <v>0</v>
      </c>
      <c r="D300" s="16">
        <v>1</v>
      </c>
      <c r="E300" s="16"/>
      <c r="F300" s="16"/>
      <c r="G300" s="17" t="str">
        <f t="shared" si="67"/>
        <v/>
      </c>
      <c r="H300" s="17">
        <f t="shared" si="68"/>
        <v>4.1666666666666666E-3</v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>
        <f t="shared" si="74"/>
        <v>-1</v>
      </c>
      <c r="M300" s="17" t="str">
        <f t="shared" si="71"/>
        <v/>
      </c>
      <c r="N300" s="23">
        <f t="shared" si="72"/>
        <v>-4.1666666666666666E-3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>
        <v>1</v>
      </c>
      <c r="D304" s="16">
        <v>1</v>
      </c>
      <c r="E304" s="16"/>
      <c r="F304" s="16"/>
      <c r="G304" s="17">
        <f t="shared" si="67"/>
        <v>2.1645021645021645E-3</v>
      </c>
      <c r="H304" s="17">
        <f t="shared" si="68"/>
        <v>4.1666666666666666E-3</v>
      </c>
      <c r="I304" s="17" t="str">
        <f t="shared" si="69"/>
        <v/>
      </c>
      <c r="J304" s="17" t="str">
        <f t="shared" si="70"/>
        <v/>
      </c>
      <c r="K304" s="17">
        <f t="shared" si="73"/>
        <v>-1</v>
      </c>
      <c r="L304" s="17">
        <f t="shared" si="74"/>
        <v>-1</v>
      </c>
      <c r="M304" s="17">
        <f t="shared" si="71"/>
        <v>-2.1645021645021645E-3</v>
      </c>
      <c r="N304" s="23">
        <f t="shared" si="72"/>
        <v>-4.1666666666666666E-3</v>
      </c>
    </row>
    <row r="305" spans="1:14" x14ac:dyDescent="0.2">
      <c r="A305" s="15"/>
      <c r="B305" s="30" t="s">
        <v>281</v>
      </c>
      <c r="C305" s="27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4</v>
      </c>
      <c r="D306" s="16">
        <v>1</v>
      </c>
      <c r="E306" s="16">
        <v>1</v>
      </c>
      <c r="F306" s="16">
        <v>1</v>
      </c>
      <c r="G306" s="17">
        <f t="shared" si="67"/>
        <v>8.658008658008658E-3</v>
      </c>
      <c r="H306" s="17">
        <f t="shared" si="68"/>
        <v>4.1666666666666666E-3</v>
      </c>
      <c r="I306" s="17">
        <f t="shared" si="69"/>
        <v>1.937984496124031E-3</v>
      </c>
      <c r="J306" s="17">
        <f t="shared" si="70"/>
        <v>3.4013605442176869E-3</v>
      </c>
      <c r="K306" s="17">
        <f t="shared" si="73"/>
        <v>-0.75</v>
      </c>
      <c r="L306" s="17">
        <f t="shared" si="74"/>
        <v>0</v>
      </c>
      <c r="M306" s="17">
        <f t="shared" si="71"/>
        <v>-6.4935064935064939E-3</v>
      </c>
      <c r="N306" s="23">
        <f t="shared" si="72"/>
        <v>0</v>
      </c>
    </row>
    <row r="307" spans="1:14" x14ac:dyDescent="0.2">
      <c r="A307" s="15"/>
      <c r="B307" s="30" t="s">
        <v>283</v>
      </c>
      <c r="C307" s="27">
        <v>1</v>
      </c>
      <c r="D307" s="16">
        <v>0</v>
      </c>
      <c r="E307" s="16"/>
      <c r="F307" s="16"/>
      <c r="G307" s="17">
        <f t="shared" si="67"/>
        <v>2.1645021645021645E-3</v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>
        <f t="shared" si="73"/>
        <v>-1</v>
      </c>
      <c r="L307" s="17" t="str">
        <f t="shared" si="74"/>
        <v xml:space="preserve"> </v>
      </c>
      <c r="M307" s="17">
        <f t="shared" si="71"/>
        <v>-2.1645021645021645E-3</v>
      </c>
      <c r="N307" s="23" t="str">
        <f t="shared" si="72"/>
        <v/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>
        <v>6</v>
      </c>
      <c r="D310" s="16">
        <v>3</v>
      </c>
      <c r="E310" s="16">
        <v>1</v>
      </c>
      <c r="F310" s="16">
        <v>0</v>
      </c>
      <c r="G310" s="17">
        <f t="shared" si="67"/>
        <v>1.2987012987012988E-2</v>
      </c>
      <c r="H310" s="17">
        <f t="shared" si="68"/>
        <v>1.2500000000000001E-2</v>
      </c>
      <c r="I310" s="17">
        <f t="shared" si="69"/>
        <v>1.937984496124031E-3</v>
      </c>
      <c r="J310" s="17" t="str">
        <f t="shared" si="70"/>
        <v/>
      </c>
      <c r="K310" s="17">
        <f t="shared" si="73"/>
        <v>-0.83333333333333337</v>
      </c>
      <c r="L310" s="17">
        <f t="shared" si="74"/>
        <v>-1</v>
      </c>
      <c r="M310" s="17">
        <f t="shared" si="71"/>
        <v>-1.0822510822510824E-2</v>
      </c>
      <c r="N310" s="23">
        <f t="shared" si="72"/>
        <v>-1.2500000000000001E-2</v>
      </c>
    </row>
    <row r="311" spans="1:14" ht="25.5" x14ac:dyDescent="0.2">
      <c r="A311" s="15"/>
      <c r="B311" s="30" t="s">
        <v>287</v>
      </c>
      <c r="C311" s="27">
        <v>5</v>
      </c>
      <c r="D311" s="16">
        <v>1</v>
      </c>
      <c r="E311" s="16">
        <v>1</v>
      </c>
      <c r="F311" s="16">
        <v>0</v>
      </c>
      <c r="G311" s="17">
        <f t="shared" si="67"/>
        <v>1.0822510822510822E-2</v>
      </c>
      <c r="H311" s="17">
        <f t="shared" si="68"/>
        <v>4.1666666666666666E-3</v>
      </c>
      <c r="I311" s="17">
        <f t="shared" si="69"/>
        <v>1.937984496124031E-3</v>
      </c>
      <c r="J311" s="17" t="str">
        <f t="shared" si="70"/>
        <v/>
      </c>
      <c r="K311" s="17">
        <f t="shared" si="73"/>
        <v>-0.8</v>
      </c>
      <c r="L311" s="17">
        <f t="shared" si="74"/>
        <v>-1</v>
      </c>
      <c r="M311" s="17">
        <f t="shared" si="71"/>
        <v>-8.658008658008658E-3</v>
      </c>
      <c r="N311" s="23">
        <f t="shared" si="72"/>
        <v>-4.1666666666666666E-3</v>
      </c>
    </row>
    <row r="312" spans="1:14" x14ac:dyDescent="0.2">
      <c r="A312" s="15"/>
      <c r="B312" s="30" t="s">
        <v>288</v>
      </c>
      <c r="C312" s="27"/>
      <c r="D312" s="16"/>
      <c r="E312" s="16">
        <v>1</v>
      </c>
      <c r="F312" s="16">
        <v>0</v>
      </c>
      <c r="G312" s="17" t="str">
        <f t="shared" si="67"/>
        <v/>
      </c>
      <c r="H312" s="17" t="str">
        <f t="shared" si="68"/>
        <v/>
      </c>
      <c r="I312" s="17">
        <f t="shared" si="69"/>
        <v>1.937984496124031E-3</v>
      </c>
      <c r="J312" s="17" t="str">
        <f t="shared" si="70"/>
        <v/>
      </c>
      <c r="K312" s="17">
        <f t="shared" si="73"/>
        <v>1</v>
      </c>
      <c r="L312" s="17" t="str">
        <f t="shared" si="74"/>
        <v xml:space="preserve"> </v>
      </c>
      <c r="M312" s="17" t="str">
        <f t="shared" si="71"/>
        <v/>
      </c>
      <c r="N312" s="23" t="str">
        <f t="shared" si="72"/>
        <v/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1</v>
      </c>
      <c r="D318" s="16">
        <v>0</v>
      </c>
      <c r="E318" s="16">
        <v>4</v>
      </c>
      <c r="F318" s="16">
        <v>1</v>
      </c>
      <c r="G318" s="17">
        <f t="shared" si="75"/>
        <v>2.1645021645021645E-3</v>
      </c>
      <c r="H318" s="17" t="str">
        <f t="shared" si="76"/>
        <v/>
      </c>
      <c r="I318" s="17">
        <f t="shared" si="77"/>
        <v>7.7519379844961239E-3</v>
      </c>
      <c r="J318" s="17">
        <f t="shared" si="78"/>
        <v>3.4013605442176869E-3</v>
      </c>
      <c r="K318" s="17">
        <f t="shared" si="81"/>
        <v>3</v>
      </c>
      <c r="L318" s="17">
        <f t="shared" si="82"/>
        <v>1</v>
      </c>
      <c r="M318" s="17">
        <f t="shared" si="79"/>
        <v>6.4935064935064939E-3</v>
      </c>
      <c r="N318" s="23" t="str">
        <f t="shared" si="80"/>
        <v/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3" t="str">
        <f t="shared" si="80"/>
        <v/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29</v>
      </c>
      <c r="D324" s="16">
        <v>43</v>
      </c>
      <c r="E324" s="16">
        <v>6</v>
      </c>
      <c r="F324" s="16">
        <v>7</v>
      </c>
      <c r="G324" s="17">
        <f t="shared" si="75"/>
        <v>6.2770562770562768E-2</v>
      </c>
      <c r="H324" s="17">
        <f t="shared" si="76"/>
        <v>0.17916666666666667</v>
      </c>
      <c r="I324" s="17">
        <f t="shared" si="77"/>
        <v>1.1627906976744186E-2</v>
      </c>
      <c r="J324" s="17">
        <f t="shared" si="78"/>
        <v>2.3809523809523808E-2</v>
      </c>
      <c r="K324" s="17">
        <f t="shared" si="81"/>
        <v>-0.7931034482758621</v>
      </c>
      <c r="L324" s="17">
        <f t="shared" si="82"/>
        <v>-0.83720930232558144</v>
      </c>
      <c r="M324" s="17">
        <f t="shared" si="79"/>
        <v>-4.9783549783549784E-2</v>
      </c>
      <c r="N324" s="23">
        <f t="shared" si="80"/>
        <v>-0.15000000000000002</v>
      </c>
    </row>
    <row r="325" spans="1:14" x14ac:dyDescent="0.2">
      <c r="A325" s="15"/>
      <c r="B325" s="30" t="s">
        <v>301</v>
      </c>
      <c r="C325" s="27">
        <v>1</v>
      </c>
      <c r="D325" s="16">
        <v>0</v>
      </c>
      <c r="E325" s="16">
        <v>1</v>
      </c>
      <c r="F325" s="16">
        <v>1</v>
      </c>
      <c r="G325" s="17">
        <f t="shared" si="75"/>
        <v>2.1645021645021645E-3</v>
      </c>
      <c r="H325" s="17" t="str">
        <f t="shared" si="76"/>
        <v/>
      </c>
      <c r="I325" s="17">
        <f t="shared" si="77"/>
        <v>1.937984496124031E-3</v>
      </c>
      <c r="J325" s="17">
        <f t="shared" si="78"/>
        <v>3.4013605442176869E-3</v>
      </c>
      <c r="K325" s="17">
        <f t="shared" si="81"/>
        <v>0</v>
      </c>
      <c r="L325" s="17">
        <f t="shared" si="82"/>
        <v>1</v>
      </c>
      <c r="M325" s="17">
        <f t="shared" si="79"/>
        <v>0</v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28</v>
      </c>
      <c r="D327" s="16">
        <v>27</v>
      </c>
      <c r="E327" s="16">
        <v>16</v>
      </c>
      <c r="F327" s="16">
        <v>40</v>
      </c>
      <c r="G327" s="17">
        <f t="shared" si="75"/>
        <v>6.0606060606060608E-2</v>
      </c>
      <c r="H327" s="17">
        <f t="shared" si="76"/>
        <v>0.1125</v>
      </c>
      <c r="I327" s="17">
        <f t="shared" si="77"/>
        <v>3.1007751937984496E-2</v>
      </c>
      <c r="J327" s="17">
        <f t="shared" si="78"/>
        <v>0.1360544217687075</v>
      </c>
      <c r="K327" s="17">
        <f t="shared" si="81"/>
        <v>-0.42857142857142855</v>
      </c>
      <c r="L327" s="17">
        <f t="shared" si="82"/>
        <v>0.48148148148148145</v>
      </c>
      <c r="M327" s="17">
        <f t="shared" si="79"/>
        <v>-2.5974025974025972E-2</v>
      </c>
      <c r="N327" s="23">
        <f t="shared" si="80"/>
        <v>5.4166666666666662E-2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>
        <v>0</v>
      </c>
      <c r="F332" s="16">
        <v>1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>
        <f t="shared" si="78"/>
        <v>3.4013605442176869E-3</v>
      </c>
      <c r="K332" s="17" t="str">
        <f t="shared" si="81"/>
        <v xml:space="preserve"> </v>
      </c>
      <c r="L332" s="17">
        <f t="shared" si="82"/>
        <v>1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/>
      <c r="D336" s="16"/>
      <c r="E336" s="16">
        <v>0</v>
      </c>
      <c r="F336" s="16">
        <v>1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>
        <f t="shared" si="78"/>
        <v>3.4013605442176869E-3</v>
      </c>
      <c r="K336" s="17" t="str">
        <f t="shared" si="81"/>
        <v xml:space="preserve"> </v>
      </c>
      <c r="L336" s="17">
        <f t="shared" si="82"/>
        <v>1</v>
      </c>
      <c r="M336" s="17" t="str">
        <f t="shared" si="79"/>
        <v/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1</v>
      </c>
      <c r="D338" s="16">
        <v>1</v>
      </c>
      <c r="E338" s="16">
        <v>2</v>
      </c>
      <c r="F338" s="16">
        <v>7</v>
      </c>
      <c r="G338" s="17">
        <f t="shared" si="75"/>
        <v>2.1645021645021645E-3</v>
      </c>
      <c r="H338" s="17">
        <f t="shared" si="76"/>
        <v>4.1666666666666666E-3</v>
      </c>
      <c r="I338" s="17">
        <f t="shared" si="77"/>
        <v>3.875968992248062E-3</v>
      </c>
      <c r="J338" s="17">
        <f t="shared" si="78"/>
        <v>2.3809523809523808E-2</v>
      </c>
      <c r="K338" s="17">
        <f t="shared" si="81"/>
        <v>1</v>
      </c>
      <c r="L338" s="17">
        <f t="shared" si="82"/>
        <v>6</v>
      </c>
      <c r="M338" s="17">
        <f t="shared" si="79"/>
        <v>2.1645021645021645E-3</v>
      </c>
      <c r="N338" s="23">
        <f t="shared" si="80"/>
        <v>2.5000000000000001E-2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/>
      <c r="D343" s="16"/>
      <c r="E343" s="16">
        <v>7</v>
      </c>
      <c r="F343" s="16">
        <v>9</v>
      </c>
      <c r="G343" s="17" t="str">
        <f t="shared" si="75"/>
        <v/>
      </c>
      <c r="H343" s="17" t="str">
        <f t="shared" si="76"/>
        <v/>
      </c>
      <c r="I343" s="17">
        <f t="shared" si="77"/>
        <v>1.3565891472868217E-2</v>
      </c>
      <c r="J343" s="17">
        <f t="shared" si="78"/>
        <v>3.0612244897959183E-2</v>
      </c>
      <c r="K343" s="17">
        <f t="shared" si="81"/>
        <v>1</v>
      </c>
      <c r="L343" s="17">
        <f t="shared" si="82"/>
        <v>1</v>
      </c>
      <c r="M343" s="17" t="str">
        <f t="shared" si="79"/>
        <v/>
      </c>
      <c r="N343" s="23" t="str">
        <f t="shared" si="80"/>
        <v/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1</v>
      </c>
      <c r="D347" s="16">
        <v>0</v>
      </c>
      <c r="E347" s="16">
        <v>0</v>
      </c>
      <c r="F347" s="16">
        <v>2</v>
      </c>
      <c r="G347" s="17">
        <f t="shared" si="75"/>
        <v>2.1645021645021645E-3</v>
      </c>
      <c r="H347" s="17" t="str">
        <f t="shared" si="76"/>
        <v/>
      </c>
      <c r="I347" s="17" t="str">
        <f t="shared" si="77"/>
        <v/>
      </c>
      <c r="J347" s="17">
        <f t="shared" si="78"/>
        <v>6.8027210884353739E-3</v>
      </c>
      <c r="K347" s="17">
        <f t="shared" si="81"/>
        <v>-1</v>
      </c>
      <c r="L347" s="17">
        <f t="shared" si="82"/>
        <v>1</v>
      </c>
      <c r="M347" s="17">
        <f t="shared" si="79"/>
        <v>-2.1645021645021645E-3</v>
      </c>
      <c r="N347" s="23" t="str">
        <f t="shared" si="80"/>
        <v/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>
        <v>0</v>
      </c>
      <c r="D359" s="16">
        <v>1</v>
      </c>
      <c r="E359" s="16"/>
      <c r="F359" s="16"/>
      <c r="G359" s="17" t="str">
        <f t="shared" si="83"/>
        <v/>
      </c>
      <c r="H359" s="17">
        <f t="shared" si="84"/>
        <v>4.1666666666666666E-3</v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>
        <f t="shared" si="90"/>
        <v>-1</v>
      </c>
      <c r="M359" s="17" t="str">
        <f t="shared" si="87"/>
        <v/>
      </c>
      <c r="N359" s="23">
        <f t="shared" si="88"/>
        <v>-4.1666666666666666E-3</v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528</v>
      </c>
      <c r="D371" s="10">
        <f>SUM(D372:D604)</f>
        <v>363</v>
      </c>
      <c r="E371" s="10">
        <f>SUM(E372:E604)</f>
        <v>664</v>
      </c>
      <c r="F371" s="9">
        <f>SUM(F372:F604)</f>
        <v>684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0.25757575757575757</v>
      </c>
      <c r="L371" s="11">
        <f>+IF(AND(D371=0,F371=0),"",IF(D371=0,1,IF(F371=0,-1,(F371-D371)/D371)))</f>
        <v>0.88429752066115708</v>
      </c>
      <c r="M371" s="12">
        <f t="shared" ref="M371:M434" si="95">+IF(OR(AND(G371=""),(K371="")),"",G371*K371)</f>
        <v>0.25757575757575757</v>
      </c>
      <c r="N371" s="12">
        <f t="shared" ref="N371:N434" si="96">+IF(OR(AND(H371=""),(L371="")),"",H371*L371)</f>
        <v>0.88429752066115708</v>
      </c>
    </row>
    <row r="372" spans="1:14" x14ac:dyDescent="0.2">
      <c r="A372" s="15"/>
      <c r="B372" s="29" t="s">
        <v>340</v>
      </c>
      <c r="C372" s="62">
        <v>39</v>
      </c>
      <c r="D372" s="63">
        <v>0</v>
      </c>
      <c r="E372" s="63">
        <v>7</v>
      </c>
      <c r="F372" s="63">
        <v>0</v>
      </c>
      <c r="G372" s="64">
        <f t="shared" si="91"/>
        <v>7.3863636363636367E-2</v>
      </c>
      <c r="H372" s="64" t="str">
        <f t="shared" si="92"/>
        <v/>
      </c>
      <c r="I372" s="64">
        <f t="shared" si="93"/>
        <v>1.0542168674698794E-2</v>
      </c>
      <c r="J372" s="64" t="str">
        <f t="shared" si="94"/>
        <v/>
      </c>
      <c r="K372" s="64">
        <f t="shared" ref="K372:K435" si="97">+IF(AND(C372=0,E372=0)," ",IF(C372=0,1,IF(E372=0,-1,(E372-C372)/C372)))</f>
        <v>-0.82051282051282048</v>
      </c>
      <c r="L372" s="64" t="str">
        <f t="shared" ref="L372:L435" si="98">+IF(AND(D372=0,F372=0)," ",IF(D372=0,1,IF(F372=0,-1,(F372-D372)/D372)))</f>
        <v xml:space="preserve"> </v>
      </c>
      <c r="M372" s="64">
        <f t="shared" si="95"/>
        <v>-6.0606060606060608E-2</v>
      </c>
      <c r="N372" s="65" t="str">
        <f t="shared" si="96"/>
        <v/>
      </c>
    </row>
    <row r="373" spans="1:14" x14ac:dyDescent="0.2">
      <c r="A373" s="15"/>
      <c r="B373" s="30" t="s">
        <v>341</v>
      </c>
      <c r="C373" s="27"/>
      <c r="D373" s="16"/>
      <c r="E373" s="16">
        <v>9</v>
      </c>
      <c r="F373" s="16">
        <v>1</v>
      </c>
      <c r="G373" s="17" t="str">
        <f t="shared" si="91"/>
        <v/>
      </c>
      <c r="H373" s="17" t="str">
        <f t="shared" si="92"/>
        <v/>
      </c>
      <c r="I373" s="17">
        <f t="shared" si="93"/>
        <v>1.355421686746988E-2</v>
      </c>
      <c r="J373" s="17">
        <f t="shared" si="94"/>
        <v>1.4619883040935672E-3</v>
      </c>
      <c r="K373" s="17">
        <f t="shared" si="97"/>
        <v>1</v>
      </c>
      <c r="L373" s="17">
        <f t="shared" si="98"/>
        <v>1</v>
      </c>
      <c r="M373" s="17" t="str">
        <f t="shared" si="95"/>
        <v/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/>
      <c r="D374" s="16"/>
      <c r="E374" s="16">
        <v>1</v>
      </c>
      <c r="F374" s="16">
        <v>1</v>
      </c>
      <c r="G374" s="17" t="str">
        <f t="shared" si="91"/>
        <v/>
      </c>
      <c r="H374" s="17" t="str">
        <f t="shared" si="92"/>
        <v/>
      </c>
      <c r="I374" s="17">
        <f t="shared" si="93"/>
        <v>1.5060240963855422E-3</v>
      </c>
      <c r="J374" s="17">
        <f t="shared" si="94"/>
        <v>1.4619883040935672E-3</v>
      </c>
      <c r="K374" s="17">
        <f t="shared" si="97"/>
        <v>1</v>
      </c>
      <c r="L374" s="17">
        <f t="shared" si="98"/>
        <v>1</v>
      </c>
      <c r="M374" s="17" t="str">
        <f t="shared" si="95"/>
        <v/>
      </c>
      <c r="N374" s="23" t="str">
        <f t="shared" si="96"/>
        <v/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47</v>
      </c>
      <c r="D377" s="16">
        <v>12</v>
      </c>
      <c r="E377" s="16">
        <v>48</v>
      </c>
      <c r="F377" s="16">
        <v>61</v>
      </c>
      <c r="G377" s="17">
        <f t="shared" si="91"/>
        <v>8.9015151515151519E-2</v>
      </c>
      <c r="H377" s="17">
        <f t="shared" si="92"/>
        <v>3.3057851239669422E-2</v>
      </c>
      <c r="I377" s="17">
        <f t="shared" si="93"/>
        <v>7.2289156626506021E-2</v>
      </c>
      <c r="J377" s="17">
        <f t="shared" si="94"/>
        <v>8.9181286549707597E-2</v>
      </c>
      <c r="K377" s="17">
        <f t="shared" si="97"/>
        <v>2.1276595744680851E-2</v>
      </c>
      <c r="L377" s="17">
        <f t="shared" si="98"/>
        <v>4.083333333333333</v>
      </c>
      <c r="M377" s="17">
        <f t="shared" si="95"/>
        <v>1.893939393939394E-3</v>
      </c>
      <c r="N377" s="23">
        <f t="shared" si="96"/>
        <v>0.13498622589531681</v>
      </c>
    </row>
    <row r="378" spans="1:14" x14ac:dyDescent="0.2">
      <c r="A378" s="15"/>
      <c r="B378" s="30" t="s">
        <v>346</v>
      </c>
      <c r="C378" s="27"/>
      <c r="D378" s="16"/>
      <c r="E378" s="16">
        <v>2</v>
      </c>
      <c r="F378" s="16">
        <v>0</v>
      </c>
      <c r="G378" s="17" t="str">
        <f t="shared" si="91"/>
        <v/>
      </c>
      <c r="H378" s="17" t="str">
        <f t="shared" si="92"/>
        <v/>
      </c>
      <c r="I378" s="17">
        <f t="shared" si="93"/>
        <v>3.0120481927710845E-3</v>
      </c>
      <c r="J378" s="17" t="str">
        <f t="shared" si="94"/>
        <v/>
      </c>
      <c r="K378" s="17">
        <f t="shared" si="97"/>
        <v>1</v>
      </c>
      <c r="L378" s="17" t="str">
        <f t="shared" si="98"/>
        <v xml:space="preserve"> </v>
      </c>
      <c r="M378" s="17" t="str">
        <f t="shared" si="95"/>
        <v/>
      </c>
      <c r="N378" s="23" t="str">
        <f t="shared" si="96"/>
        <v/>
      </c>
    </row>
    <row r="379" spans="1:14" x14ac:dyDescent="0.2">
      <c r="A379" s="15"/>
      <c r="B379" s="30" t="s">
        <v>347</v>
      </c>
      <c r="C379" s="27">
        <v>0</v>
      </c>
      <c r="D379" s="16">
        <v>1</v>
      </c>
      <c r="E379" s="16"/>
      <c r="F379" s="16"/>
      <c r="G379" s="17" t="str">
        <f t="shared" si="91"/>
        <v/>
      </c>
      <c r="H379" s="17">
        <f t="shared" si="92"/>
        <v>2.7548209366391185E-3</v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>
        <f t="shared" si="98"/>
        <v>-1</v>
      </c>
      <c r="M379" s="17" t="str">
        <f t="shared" si="95"/>
        <v/>
      </c>
      <c r="N379" s="23">
        <f t="shared" si="96"/>
        <v>-2.7548209366391185E-3</v>
      </c>
    </row>
    <row r="380" spans="1:14" x14ac:dyDescent="0.2">
      <c r="A380" s="15"/>
      <c r="B380" s="30" t="s">
        <v>348</v>
      </c>
      <c r="C380" s="27"/>
      <c r="D380" s="16"/>
      <c r="E380" s="16">
        <v>0</v>
      </c>
      <c r="F380" s="16">
        <v>2</v>
      </c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>
        <f t="shared" si="94"/>
        <v>2.9239766081871343E-3</v>
      </c>
      <c r="K380" s="17" t="str">
        <f t="shared" si="97"/>
        <v xml:space="preserve"> </v>
      </c>
      <c r="L380" s="17">
        <f t="shared" si="98"/>
        <v>1</v>
      </c>
      <c r="M380" s="17" t="str">
        <f t="shared" si="95"/>
        <v/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/>
      <c r="D381" s="16"/>
      <c r="E381" s="16">
        <v>8</v>
      </c>
      <c r="F381" s="16">
        <v>12</v>
      </c>
      <c r="G381" s="17" t="str">
        <f t="shared" si="91"/>
        <v/>
      </c>
      <c r="H381" s="17" t="str">
        <f t="shared" si="92"/>
        <v/>
      </c>
      <c r="I381" s="17">
        <f t="shared" si="93"/>
        <v>1.2048192771084338E-2</v>
      </c>
      <c r="J381" s="17">
        <f t="shared" si="94"/>
        <v>1.7543859649122806E-2</v>
      </c>
      <c r="K381" s="17">
        <f t="shared" si="97"/>
        <v>1</v>
      </c>
      <c r="L381" s="17">
        <f t="shared" si="98"/>
        <v>1</v>
      </c>
      <c r="M381" s="17" t="str">
        <f t="shared" si="95"/>
        <v/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19</v>
      </c>
      <c r="D383" s="16">
        <v>4</v>
      </c>
      <c r="E383" s="16">
        <v>58</v>
      </c>
      <c r="F383" s="16">
        <v>26</v>
      </c>
      <c r="G383" s="17">
        <f t="shared" si="91"/>
        <v>3.5984848484848488E-2</v>
      </c>
      <c r="H383" s="17">
        <f t="shared" si="92"/>
        <v>1.1019283746556474E-2</v>
      </c>
      <c r="I383" s="17">
        <f t="shared" si="93"/>
        <v>8.7349397590361449E-2</v>
      </c>
      <c r="J383" s="17">
        <f t="shared" si="94"/>
        <v>3.8011695906432746E-2</v>
      </c>
      <c r="K383" s="17">
        <f t="shared" si="97"/>
        <v>2.0526315789473686</v>
      </c>
      <c r="L383" s="17">
        <f t="shared" si="98"/>
        <v>5.5</v>
      </c>
      <c r="M383" s="17">
        <f t="shared" si="95"/>
        <v>7.3863636363636381E-2</v>
      </c>
      <c r="N383" s="23">
        <f t="shared" si="96"/>
        <v>6.0606060606060608E-2</v>
      </c>
    </row>
    <row r="384" spans="1:14" x14ac:dyDescent="0.2">
      <c r="A384" s="15"/>
      <c r="B384" s="30" t="s">
        <v>352</v>
      </c>
      <c r="C384" s="27">
        <v>2</v>
      </c>
      <c r="D384" s="16">
        <v>1</v>
      </c>
      <c r="E384" s="16">
        <v>21</v>
      </c>
      <c r="F384" s="16">
        <v>13</v>
      </c>
      <c r="G384" s="17">
        <f t="shared" si="91"/>
        <v>3.787878787878788E-3</v>
      </c>
      <c r="H384" s="17">
        <f t="shared" si="92"/>
        <v>2.7548209366391185E-3</v>
      </c>
      <c r="I384" s="17">
        <f t="shared" si="93"/>
        <v>3.1626506024096383E-2</v>
      </c>
      <c r="J384" s="17">
        <f t="shared" si="94"/>
        <v>1.9005847953216373E-2</v>
      </c>
      <c r="K384" s="17">
        <f t="shared" si="97"/>
        <v>9.5</v>
      </c>
      <c r="L384" s="17">
        <f t="shared" si="98"/>
        <v>12</v>
      </c>
      <c r="M384" s="17">
        <f t="shared" si="95"/>
        <v>3.5984848484848488E-2</v>
      </c>
      <c r="N384" s="23">
        <f t="shared" si="96"/>
        <v>3.3057851239669422E-2</v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14</v>
      </c>
      <c r="D386" s="16">
        <v>7</v>
      </c>
      <c r="E386" s="16">
        <v>6</v>
      </c>
      <c r="F386" s="16">
        <v>2</v>
      </c>
      <c r="G386" s="17">
        <f t="shared" si="91"/>
        <v>2.6515151515151516E-2</v>
      </c>
      <c r="H386" s="17">
        <f t="shared" si="92"/>
        <v>1.928374655647383E-2</v>
      </c>
      <c r="I386" s="17">
        <f t="shared" si="93"/>
        <v>9.0361445783132526E-3</v>
      </c>
      <c r="J386" s="17">
        <f t="shared" si="94"/>
        <v>2.9239766081871343E-3</v>
      </c>
      <c r="K386" s="17">
        <f t="shared" si="97"/>
        <v>-0.5714285714285714</v>
      </c>
      <c r="L386" s="17">
        <f t="shared" si="98"/>
        <v>-0.7142857142857143</v>
      </c>
      <c r="M386" s="17">
        <f t="shared" si="95"/>
        <v>-1.5151515151515152E-2</v>
      </c>
      <c r="N386" s="23">
        <f t="shared" si="96"/>
        <v>-1.3774104683195593E-2</v>
      </c>
    </row>
    <row r="387" spans="1:14" x14ac:dyDescent="0.2">
      <c r="A387" s="15"/>
      <c r="B387" s="30" t="s">
        <v>355</v>
      </c>
      <c r="C387" s="27">
        <v>0</v>
      </c>
      <c r="D387" s="16">
        <v>1</v>
      </c>
      <c r="E387" s="16">
        <v>0</v>
      </c>
      <c r="F387" s="16">
        <v>1</v>
      </c>
      <c r="G387" s="17" t="str">
        <f t="shared" si="91"/>
        <v/>
      </c>
      <c r="H387" s="17">
        <f t="shared" si="92"/>
        <v>2.7548209366391185E-3</v>
      </c>
      <c r="I387" s="17" t="str">
        <f t="shared" si="93"/>
        <v/>
      </c>
      <c r="J387" s="17">
        <f t="shared" si="94"/>
        <v>1.4619883040935672E-3</v>
      </c>
      <c r="K387" s="17" t="str">
        <f t="shared" si="97"/>
        <v xml:space="preserve"> </v>
      </c>
      <c r="L387" s="17">
        <f t="shared" si="98"/>
        <v>0</v>
      </c>
      <c r="M387" s="17" t="str">
        <f t="shared" si="95"/>
        <v/>
      </c>
      <c r="N387" s="23">
        <f t="shared" si="96"/>
        <v>0</v>
      </c>
    </row>
    <row r="388" spans="1:14" x14ac:dyDescent="0.2">
      <c r="A388" s="15"/>
      <c r="B388" s="30" t="s">
        <v>356</v>
      </c>
      <c r="C388" s="27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146</v>
      </c>
      <c r="D391" s="16">
        <v>82</v>
      </c>
      <c r="E391" s="16">
        <v>225</v>
      </c>
      <c r="F391" s="16">
        <v>185</v>
      </c>
      <c r="G391" s="17">
        <f t="shared" si="91"/>
        <v>0.27651515151515149</v>
      </c>
      <c r="H391" s="17">
        <f t="shared" si="92"/>
        <v>0.22589531680440772</v>
      </c>
      <c r="I391" s="17">
        <f t="shared" si="93"/>
        <v>0.33885542168674698</v>
      </c>
      <c r="J391" s="17">
        <f t="shared" si="94"/>
        <v>0.27046783625730997</v>
      </c>
      <c r="K391" s="17">
        <f t="shared" si="97"/>
        <v>0.54109589041095896</v>
      </c>
      <c r="L391" s="17">
        <f t="shared" si="98"/>
        <v>1.2560975609756098</v>
      </c>
      <c r="M391" s="17">
        <f t="shared" si="95"/>
        <v>0.14962121212121213</v>
      </c>
      <c r="N391" s="23">
        <f t="shared" si="96"/>
        <v>0.28374655647382924</v>
      </c>
    </row>
    <row r="392" spans="1:14" x14ac:dyDescent="0.2">
      <c r="A392" s="15"/>
      <c r="B392" s="30" t="s">
        <v>360</v>
      </c>
      <c r="C392" s="27"/>
      <c r="D392" s="16"/>
      <c r="E392" s="16">
        <v>11</v>
      </c>
      <c r="F392" s="16">
        <v>5</v>
      </c>
      <c r="G392" s="17" t="str">
        <f t="shared" si="91"/>
        <v/>
      </c>
      <c r="H392" s="17" t="str">
        <f t="shared" si="92"/>
        <v/>
      </c>
      <c r="I392" s="17">
        <f t="shared" si="93"/>
        <v>1.6566265060240965E-2</v>
      </c>
      <c r="J392" s="17">
        <f t="shared" si="94"/>
        <v>7.3099415204678359E-3</v>
      </c>
      <c r="K392" s="17">
        <f t="shared" si="97"/>
        <v>1</v>
      </c>
      <c r="L392" s="17">
        <f t="shared" si="98"/>
        <v>1</v>
      </c>
      <c r="M392" s="17" t="str">
        <f t="shared" si="95"/>
        <v/>
      </c>
      <c r="N392" s="23" t="str">
        <f t="shared" si="96"/>
        <v/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>
        <v>0</v>
      </c>
      <c r="D394" s="16">
        <v>1</v>
      </c>
      <c r="E394" s="16">
        <v>0</v>
      </c>
      <c r="F394" s="16">
        <v>1</v>
      </c>
      <c r="G394" s="17" t="str">
        <f t="shared" si="91"/>
        <v/>
      </c>
      <c r="H394" s="17">
        <f t="shared" si="92"/>
        <v>2.7548209366391185E-3</v>
      </c>
      <c r="I394" s="17" t="str">
        <f t="shared" si="93"/>
        <v/>
      </c>
      <c r="J394" s="17">
        <f t="shared" si="94"/>
        <v>1.4619883040935672E-3</v>
      </c>
      <c r="K394" s="17" t="str">
        <f t="shared" si="97"/>
        <v xml:space="preserve"> </v>
      </c>
      <c r="L394" s="17">
        <f t="shared" si="98"/>
        <v>0</v>
      </c>
      <c r="M394" s="17" t="str">
        <f t="shared" si="95"/>
        <v/>
      </c>
      <c r="N394" s="23">
        <f t="shared" si="96"/>
        <v>0</v>
      </c>
    </row>
    <row r="395" spans="1:14" x14ac:dyDescent="0.2">
      <c r="A395" s="15"/>
      <c r="B395" s="30" t="s">
        <v>363</v>
      </c>
      <c r="C395" s="27">
        <v>20</v>
      </c>
      <c r="D395" s="16">
        <v>31</v>
      </c>
      <c r="E395" s="16">
        <v>2</v>
      </c>
      <c r="F395" s="16">
        <v>7</v>
      </c>
      <c r="G395" s="17">
        <f t="shared" si="91"/>
        <v>3.787878787878788E-2</v>
      </c>
      <c r="H395" s="17">
        <f t="shared" si="92"/>
        <v>8.5399449035812675E-2</v>
      </c>
      <c r="I395" s="17">
        <f t="shared" si="93"/>
        <v>3.0120481927710845E-3</v>
      </c>
      <c r="J395" s="17">
        <f t="shared" si="94"/>
        <v>1.023391812865497E-2</v>
      </c>
      <c r="K395" s="17">
        <f t="shared" si="97"/>
        <v>-0.9</v>
      </c>
      <c r="L395" s="17">
        <f t="shared" si="98"/>
        <v>-0.77419354838709675</v>
      </c>
      <c r="M395" s="17">
        <f t="shared" si="95"/>
        <v>-3.4090909090909095E-2</v>
      </c>
      <c r="N395" s="23">
        <f t="shared" si="96"/>
        <v>-6.6115702479338845E-2</v>
      </c>
    </row>
    <row r="396" spans="1:14" x14ac:dyDescent="0.2">
      <c r="A396" s="15"/>
      <c r="B396" s="30" t="s">
        <v>364</v>
      </c>
      <c r="C396" s="27">
        <v>0</v>
      </c>
      <c r="D396" s="16">
        <v>3</v>
      </c>
      <c r="E396" s="16">
        <v>0</v>
      </c>
      <c r="F396" s="16">
        <v>2</v>
      </c>
      <c r="G396" s="17" t="str">
        <f t="shared" si="91"/>
        <v/>
      </c>
      <c r="H396" s="17">
        <f t="shared" si="92"/>
        <v>8.2644628099173556E-3</v>
      </c>
      <c r="I396" s="17" t="str">
        <f t="shared" si="93"/>
        <v/>
      </c>
      <c r="J396" s="17">
        <f t="shared" si="94"/>
        <v>2.9239766081871343E-3</v>
      </c>
      <c r="K396" s="17" t="str">
        <f t="shared" si="97"/>
        <v xml:space="preserve"> </v>
      </c>
      <c r="L396" s="17">
        <f t="shared" si="98"/>
        <v>-0.33333333333333331</v>
      </c>
      <c r="M396" s="17" t="str">
        <f t="shared" si="95"/>
        <v/>
      </c>
      <c r="N396" s="23">
        <f t="shared" si="96"/>
        <v>-2.7548209366391185E-3</v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>
        <v>1</v>
      </c>
      <c r="D401" s="16">
        <v>0</v>
      </c>
      <c r="E401" s="16">
        <v>1</v>
      </c>
      <c r="F401" s="16">
        <v>0</v>
      </c>
      <c r="G401" s="17">
        <f t="shared" si="91"/>
        <v>1.893939393939394E-3</v>
      </c>
      <c r="H401" s="17" t="str">
        <f t="shared" si="92"/>
        <v/>
      </c>
      <c r="I401" s="17">
        <f t="shared" si="93"/>
        <v>1.5060240963855422E-3</v>
      </c>
      <c r="J401" s="17" t="str">
        <f t="shared" si="94"/>
        <v/>
      </c>
      <c r="K401" s="17">
        <f t="shared" si="97"/>
        <v>0</v>
      </c>
      <c r="L401" s="17" t="str">
        <f t="shared" si="98"/>
        <v xml:space="preserve"> </v>
      </c>
      <c r="M401" s="17">
        <f t="shared" si="95"/>
        <v>0</v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>
        <v>1</v>
      </c>
      <c r="D402" s="16">
        <v>1</v>
      </c>
      <c r="E402" s="16">
        <v>2</v>
      </c>
      <c r="F402" s="16">
        <v>3</v>
      </c>
      <c r="G402" s="17">
        <f t="shared" si="91"/>
        <v>1.893939393939394E-3</v>
      </c>
      <c r="H402" s="17">
        <f t="shared" si="92"/>
        <v>2.7548209366391185E-3</v>
      </c>
      <c r="I402" s="17">
        <f t="shared" si="93"/>
        <v>3.0120481927710845E-3</v>
      </c>
      <c r="J402" s="17">
        <f t="shared" si="94"/>
        <v>4.3859649122807015E-3</v>
      </c>
      <c r="K402" s="17">
        <f t="shared" si="97"/>
        <v>1</v>
      </c>
      <c r="L402" s="17">
        <f t="shared" si="98"/>
        <v>2</v>
      </c>
      <c r="M402" s="17">
        <f t="shared" si="95"/>
        <v>1.893939393939394E-3</v>
      </c>
      <c r="N402" s="23">
        <f t="shared" si="96"/>
        <v>5.5096418732782371E-3</v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3" t="str">
        <f t="shared" si="96"/>
        <v/>
      </c>
    </row>
    <row r="405" spans="1:14" ht="25.5" x14ac:dyDescent="0.2">
      <c r="A405" s="15"/>
      <c r="B405" s="30" t="s">
        <v>373</v>
      </c>
      <c r="C405" s="27">
        <v>4</v>
      </c>
      <c r="D405" s="16">
        <v>4</v>
      </c>
      <c r="E405" s="16">
        <v>13</v>
      </c>
      <c r="F405" s="16">
        <v>6</v>
      </c>
      <c r="G405" s="17">
        <f t="shared" si="91"/>
        <v>7.575757575757576E-3</v>
      </c>
      <c r="H405" s="17">
        <f t="shared" si="92"/>
        <v>1.1019283746556474E-2</v>
      </c>
      <c r="I405" s="17">
        <f t="shared" si="93"/>
        <v>1.9578313253012049E-2</v>
      </c>
      <c r="J405" s="17">
        <f t="shared" si="94"/>
        <v>8.771929824561403E-3</v>
      </c>
      <c r="K405" s="17">
        <f t="shared" si="97"/>
        <v>2.25</v>
      </c>
      <c r="L405" s="17">
        <f t="shared" si="98"/>
        <v>0.5</v>
      </c>
      <c r="M405" s="17">
        <f t="shared" si="95"/>
        <v>1.7045454545454544E-2</v>
      </c>
      <c r="N405" s="23">
        <f t="shared" si="96"/>
        <v>5.5096418732782371E-3</v>
      </c>
    </row>
    <row r="406" spans="1:14" x14ac:dyDescent="0.2">
      <c r="A406" s="15"/>
      <c r="B406" s="30" t="s">
        <v>374</v>
      </c>
      <c r="C406" s="27">
        <v>36</v>
      </c>
      <c r="D406" s="16">
        <v>1</v>
      </c>
      <c r="E406" s="16">
        <v>37</v>
      </c>
      <c r="F406" s="16">
        <v>2</v>
      </c>
      <c r="G406" s="17">
        <f t="shared" si="91"/>
        <v>6.8181818181818177E-2</v>
      </c>
      <c r="H406" s="17">
        <f t="shared" si="92"/>
        <v>2.7548209366391185E-3</v>
      </c>
      <c r="I406" s="17">
        <f t="shared" si="93"/>
        <v>5.5722891566265059E-2</v>
      </c>
      <c r="J406" s="17">
        <f t="shared" si="94"/>
        <v>2.9239766081871343E-3</v>
      </c>
      <c r="K406" s="17">
        <f t="shared" si="97"/>
        <v>2.7777777777777776E-2</v>
      </c>
      <c r="L406" s="17">
        <f t="shared" si="98"/>
        <v>1</v>
      </c>
      <c r="M406" s="17">
        <f t="shared" si="95"/>
        <v>1.8939393939393938E-3</v>
      </c>
      <c r="N406" s="23">
        <f t="shared" si="96"/>
        <v>2.7548209366391185E-3</v>
      </c>
    </row>
    <row r="407" spans="1:14" x14ac:dyDescent="0.2">
      <c r="A407" s="15"/>
      <c r="B407" s="30" t="s">
        <v>375</v>
      </c>
      <c r="C407" s="27"/>
      <c r="D407" s="16"/>
      <c r="E407" s="16">
        <v>1</v>
      </c>
      <c r="F407" s="16">
        <v>0</v>
      </c>
      <c r="G407" s="17" t="str">
        <f t="shared" si="91"/>
        <v/>
      </c>
      <c r="H407" s="17" t="str">
        <f t="shared" si="92"/>
        <v/>
      </c>
      <c r="I407" s="17">
        <f t="shared" si="93"/>
        <v>1.5060240963855422E-3</v>
      </c>
      <c r="J407" s="17" t="str">
        <f t="shared" si="94"/>
        <v/>
      </c>
      <c r="K407" s="17">
        <f t="shared" si="97"/>
        <v>1</v>
      </c>
      <c r="L407" s="17" t="str">
        <f t="shared" si="98"/>
        <v xml:space="preserve"> </v>
      </c>
      <c r="M407" s="17" t="str">
        <f t="shared" si="95"/>
        <v/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>
        <v>1</v>
      </c>
      <c r="D408" s="16">
        <v>0</v>
      </c>
      <c r="E408" s="16">
        <v>4</v>
      </c>
      <c r="F408" s="16">
        <v>76</v>
      </c>
      <c r="G408" s="17">
        <f t="shared" si="91"/>
        <v>1.893939393939394E-3</v>
      </c>
      <c r="H408" s="17" t="str">
        <f t="shared" si="92"/>
        <v/>
      </c>
      <c r="I408" s="17">
        <f t="shared" si="93"/>
        <v>6.024096385542169E-3</v>
      </c>
      <c r="J408" s="17">
        <f t="shared" si="94"/>
        <v>0.1111111111111111</v>
      </c>
      <c r="K408" s="17">
        <f t="shared" si="97"/>
        <v>3</v>
      </c>
      <c r="L408" s="17">
        <f t="shared" si="98"/>
        <v>1</v>
      </c>
      <c r="M408" s="17">
        <f t="shared" si="95"/>
        <v>5.681818181818182E-3</v>
      </c>
      <c r="N408" s="23" t="str">
        <f t="shared" si="96"/>
        <v/>
      </c>
    </row>
    <row r="409" spans="1:14" x14ac:dyDescent="0.2">
      <c r="A409" s="15"/>
      <c r="B409" s="30" t="s">
        <v>377</v>
      </c>
      <c r="C409" s="27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/>
      <c r="D410" s="16"/>
      <c r="E410" s="16">
        <v>3</v>
      </c>
      <c r="F410" s="16">
        <v>3</v>
      </c>
      <c r="G410" s="17" t="str">
        <f t="shared" si="91"/>
        <v/>
      </c>
      <c r="H410" s="17" t="str">
        <f t="shared" si="92"/>
        <v/>
      </c>
      <c r="I410" s="17">
        <f t="shared" si="93"/>
        <v>4.5180722891566263E-3</v>
      </c>
      <c r="J410" s="17">
        <f t="shared" si="94"/>
        <v>4.3859649122807015E-3</v>
      </c>
      <c r="K410" s="17">
        <f t="shared" si="97"/>
        <v>1</v>
      </c>
      <c r="L410" s="17">
        <f t="shared" si="98"/>
        <v>1</v>
      </c>
      <c r="M410" s="17" t="str">
        <f t="shared" si="95"/>
        <v/>
      </c>
      <c r="N410" s="23" t="str">
        <f t="shared" si="96"/>
        <v/>
      </c>
    </row>
    <row r="411" spans="1:14" x14ac:dyDescent="0.2">
      <c r="A411" s="15"/>
      <c r="B411" s="30" t="s">
        <v>379</v>
      </c>
      <c r="C411" s="27"/>
      <c r="D411" s="16"/>
      <c r="E411" s="16">
        <v>0</v>
      </c>
      <c r="F411" s="16">
        <v>2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>
        <f t="shared" si="94"/>
        <v>2.9239766081871343E-3</v>
      </c>
      <c r="K411" s="17" t="str">
        <f t="shared" si="97"/>
        <v xml:space="preserve"> </v>
      </c>
      <c r="L411" s="17">
        <f t="shared" si="98"/>
        <v>1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28</v>
      </c>
      <c r="D413" s="16">
        <v>3</v>
      </c>
      <c r="E413" s="16">
        <v>28</v>
      </c>
      <c r="F413" s="16">
        <v>2</v>
      </c>
      <c r="G413" s="17">
        <f t="shared" si="91"/>
        <v>5.3030303030303032E-2</v>
      </c>
      <c r="H413" s="17">
        <f t="shared" si="92"/>
        <v>8.2644628099173556E-3</v>
      </c>
      <c r="I413" s="17">
        <f t="shared" si="93"/>
        <v>4.2168674698795178E-2</v>
      </c>
      <c r="J413" s="17">
        <f t="shared" si="94"/>
        <v>2.9239766081871343E-3</v>
      </c>
      <c r="K413" s="17">
        <f t="shared" si="97"/>
        <v>0</v>
      </c>
      <c r="L413" s="17">
        <f t="shared" si="98"/>
        <v>-0.33333333333333331</v>
      </c>
      <c r="M413" s="17">
        <f t="shared" si="95"/>
        <v>0</v>
      </c>
      <c r="N413" s="23">
        <f t="shared" si="96"/>
        <v>-2.7548209366391185E-3</v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>
        <v>0</v>
      </c>
      <c r="D416" s="16">
        <v>1</v>
      </c>
      <c r="E416" s="16"/>
      <c r="F416" s="16"/>
      <c r="G416" s="17" t="str">
        <f t="shared" si="91"/>
        <v/>
      </c>
      <c r="H416" s="17">
        <f t="shared" si="92"/>
        <v>2.7548209366391185E-3</v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>
        <f t="shared" si="98"/>
        <v>-1</v>
      </c>
      <c r="M416" s="17" t="str">
        <f t="shared" si="95"/>
        <v/>
      </c>
      <c r="N416" s="23">
        <f t="shared" si="96"/>
        <v>-2.7548209366391185E-3</v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15</v>
      </c>
      <c r="D419" s="16">
        <v>10</v>
      </c>
      <c r="E419" s="16">
        <v>15</v>
      </c>
      <c r="F419" s="16">
        <v>10</v>
      </c>
      <c r="G419" s="17">
        <f t="shared" si="91"/>
        <v>2.8409090909090908E-2</v>
      </c>
      <c r="H419" s="17">
        <f t="shared" si="92"/>
        <v>2.7548209366391185E-2</v>
      </c>
      <c r="I419" s="17">
        <f t="shared" si="93"/>
        <v>2.2590361445783132E-2</v>
      </c>
      <c r="J419" s="17">
        <f t="shared" si="94"/>
        <v>1.4619883040935672E-2</v>
      </c>
      <c r="K419" s="17">
        <f t="shared" si="97"/>
        <v>0</v>
      </c>
      <c r="L419" s="17">
        <f t="shared" si="98"/>
        <v>0</v>
      </c>
      <c r="M419" s="17">
        <f t="shared" si="95"/>
        <v>0</v>
      </c>
      <c r="N419" s="23">
        <f t="shared" si="96"/>
        <v>0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>
        <v>1</v>
      </c>
      <c r="D421" s="16">
        <v>0</v>
      </c>
      <c r="E421" s="16"/>
      <c r="F421" s="16"/>
      <c r="G421" s="17">
        <f t="shared" si="91"/>
        <v>1.893939393939394E-3</v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>
        <f t="shared" si="97"/>
        <v>-1</v>
      </c>
      <c r="L421" s="17" t="str">
        <f t="shared" si="98"/>
        <v xml:space="preserve"> </v>
      </c>
      <c r="M421" s="17">
        <f t="shared" si="95"/>
        <v>-1.893939393939394E-3</v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9</v>
      </c>
      <c r="D422" s="16">
        <v>7</v>
      </c>
      <c r="E422" s="16">
        <v>7</v>
      </c>
      <c r="F422" s="16">
        <v>7</v>
      </c>
      <c r="G422" s="17">
        <f t="shared" si="91"/>
        <v>1.7045454545454544E-2</v>
      </c>
      <c r="H422" s="17">
        <f t="shared" si="92"/>
        <v>1.928374655647383E-2</v>
      </c>
      <c r="I422" s="17">
        <f t="shared" si="93"/>
        <v>1.0542168674698794E-2</v>
      </c>
      <c r="J422" s="17">
        <f t="shared" si="94"/>
        <v>1.023391812865497E-2</v>
      </c>
      <c r="K422" s="17">
        <f t="shared" si="97"/>
        <v>-0.22222222222222221</v>
      </c>
      <c r="L422" s="17">
        <f t="shared" si="98"/>
        <v>0</v>
      </c>
      <c r="M422" s="17">
        <f t="shared" si="95"/>
        <v>-3.7878787878787876E-3</v>
      </c>
      <c r="N422" s="23">
        <f t="shared" si="96"/>
        <v>0</v>
      </c>
    </row>
    <row r="423" spans="1:14" x14ac:dyDescent="0.2">
      <c r="A423" s="15"/>
      <c r="B423" s="30" t="s">
        <v>391</v>
      </c>
      <c r="C423" s="27">
        <v>21</v>
      </c>
      <c r="D423" s="16">
        <v>16</v>
      </c>
      <c r="E423" s="16">
        <v>7</v>
      </c>
      <c r="F423" s="16">
        <v>10</v>
      </c>
      <c r="G423" s="17">
        <f t="shared" si="91"/>
        <v>3.9772727272727272E-2</v>
      </c>
      <c r="H423" s="17">
        <f t="shared" si="92"/>
        <v>4.4077134986225897E-2</v>
      </c>
      <c r="I423" s="17">
        <f t="shared" si="93"/>
        <v>1.0542168674698794E-2</v>
      </c>
      <c r="J423" s="17">
        <f t="shared" si="94"/>
        <v>1.4619883040935672E-2</v>
      </c>
      <c r="K423" s="17">
        <f t="shared" si="97"/>
        <v>-0.66666666666666663</v>
      </c>
      <c r="L423" s="17">
        <f t="shared" si="98"/>
        <v>-0.375</v>
      </c>
      <c r="M423" s="17">
        <f t="shared" si="95"/>
        <v>-2.6515151515151512E-2</v>
      </c>
      <c r="N423" s="23">
        <f t="shared" si="96"/>
        <v>-1.6528925619834711E-2</v>
      </c>
    </row>
    <row r="424" spans="1:14" x14ac:dyDescent="0.2">
      <c r="A424" s="15"/>
      <c r="B424" s="30" t="s">
        <v>392</v>
      </c>
      <c r="C424" s="27">
        <v>9</v>
      </c>
      <c r="D424" s="16">
        <v>11</v>
      </c>
      <c r="E424" s="16">
        <v>4</v>
      </c>
      <c r="F424" s="16">
        <v>0</v>
      </c>
      <c r="G424" s="17">
        <f t="shared" si="91"/>
        <v>1.7045454545454544E-2</v>
      </c>
      <c r="H424" s="17">
        <f t="shared" si="92"/>
        <v>3.0303030303030304E-2</v>
      </c>
      <c r="I424" s="17">
        <f t="shared" si="93"/>
        <v>6.024096385542169E-3</v>
      </c>
      <c r="J424" s="17" t="str">
        <f t="shared" si="94"/>
        <v/>
      </c>
      <c r="K424" s="17">
        <f t="shared" si="97"/>
        <v>-0.55555555555555558</v>
      </c>
      <c r="L424" s="17">
        <f t="shared" si="98"/>
        <v>-1</v>
      </c>
      <c r="M424" s="17">
        <f t="shared" si="95"/>
        <v>-9.46969696969697E-3</v>
      </c>
      <c r="N424" s="23">
        <f t="shared" si="96"/>
        <v>-3.0303030303030304E-2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0</v>
      </c>
      <c r="D426" s="16">
        <v>1</v>
      </c>
      <c r="E426" s="16"/>
      <c r="F426" s="16"/>
      <c r="G426" s="17" t="str">
        <f t="shared" si="91"/>
        <v/>
      </c>
      <c r="H426" s="17">
        <f t="shared" si="92"/>
        <v>2.7548209366391185E-3</v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>
        <f t="shared" si="98"/>
        <v>-1</v>
      </c>
      <c r="M426" s="17" t="str">
        <f t="shared" si="95"/>
        <v/>
      </c>
      <c r="N426" s="23">
        <f t="shared" si="96"/>
        <v>-2.7548209366391185E-3</v>
      </c>
    </row>
    <row r="427" spans="1:14" ht="25.5" x14ac:dyDescent="0.2">
      <c r="A427" s="15"/>
      <c r="B427" s="30" t="s">
        <v>395</v>
      </c>
      <c r="C427" s="27">
        <v>1</v>
      </c>
      <c r="D427" s="16">
        <v>0</v>
      </c>
      <c r="E427" s="16">
        <v>1</v>
      </c>
      <c r="F427" s="16">
        <v>0</v>
      </c>
      <c r="G427" s="17">
        <f t="shared" si="91"/>
        <v>1.893939393939394E-3</v>
      </c>
      <c r="H427" s="17" t="str">
        <f t="shared" si="92"/>
        <v/>
      </c>
      <c r="I427" s="17">
        <f t="shared" si="93"/>
        <v>1.5060240963855422E-3</v>
      </c>
      <c r="J427" s="17" t="str">
        <f t="shared" si="94"/>
        <v/>
      </c>
      <c r="K427" s="17">
        <f t="shared" si="97"/>
        <v>0</v>
      </c>
      <c r="L427" s="17" t="str">
        <f t="shared" si="98"/>
        <v xml:space="preserve"> </v>
      </c>
      <c r="M427" s="17">
        <f t="shared" si="95"/>
        <v>0</v>
      </c>
      <c r="N427" s="23" t="str">
        <f t="shared" si="96"/>
        <v/>
      </c>
    </row>
    <row r="428" spans="1:14" x14ac:dyDescent="0.2">
      <c r="A428" s="15"/>
      <c r="B428" s="30" t="s">
        <v>396</v>
      </c>
      <c r="C428" s="27">
        <v>1</v>
      </c>
      <c r="D428" s="16">
        <v>0</v>
      </c>
      <c r="E428" s="16">
        <v>0</v>
      </c>
      <c r="F428" s="16">
        <v>3</v>
      </c>
      <c r="G428" s="17">
        <f t="shared" si="91"/>
        <v>1.893939393939394E-3</v>
      </c>
      <c r="H428" s="17" t="str">
        <f t="shared" si="92"/>
        <v/>
      </c>
      <c r="I428" s="17" t="str">
        <f t="shared" si="93"/>
        <v/>
      </c>
      <c r="J428" s="17">
        <f t="shared" si="94"/>
        <v>4.3859649122807015E-3</v>
      </c>
      <c r="K428" s="17">
        <f t="shared" si="97"/>
        <v>-1</v>
      </c>
      <c r="L428" s="17">
        <f t="shared" si="98"/>
        <v>1</v>
      </c>
      <c r="M428" s="17">
        <f t="shared" si="95"/>
        <v>-1.893939393939394E-3</v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>
        <v>2</v>
      </c>
      <c r="D429" s="16">
        <v>0</v>
      </c>
      <c r="E429" s="16">
        <v>4</v>
      </c>
      <c r="F429" s="16">
        <v>1</v>
      </c>
      <c r="G429" s="17">
        <f t="shared" si="91"/>
        <v>3.787878787878788E-3</v>
      </c>
      <c r="H429" s="17" t="str">
        <f t="shared" si="92"/>
        <v/>
      </c>
      <c r="I429" s="17">
        <f t="shared" si="93"/>
        <v>6.024096385542169E-3</v>
      </c>
      <c r="J429" s="17">
        <f t="shared" si="94"/>
        <v>1.4619883040935672E-3</v>
      </c>
      <c r="K429" s="17">
        <f t="shared" si="97"/>
        <v>1</v>
      </c>
      <c r="L429" s="17">
        <f t="shared" si="98"/>
        <v>1</v>
      </c>
      <c r="M429" s="17">
        <f t="shared" si="95"/>
        <v>3.787878787878788E-3</v>
      </c>
      <c r="N429" s="23" t="str">
        <f t="shared" si="96"/>
        <v/>
      </c>
    </row>
    <row r="430" spans="1:14" x14ac:dyDescent="0.2">
      <c r="A430" s="15"/>
      <c r="B430" s="30" t="s">
        <v>398</v>
      </c>
      <c r="C430" s="27"/>
      <c r="D430" s="16"/>
      <c r="E430" s="16">
        <v>2</v>
      </c>
      <c r="F430" s="16">
        <v>0</v>
      </c>
      <c r="G430" s="17" t="str">
        <f t="shared" si="91"/>
        <v/>
      </c>
      <c r="H430" s="17" t="str">
        <f t="shared" si="92"/>
        <v/>
      </c>
      <c r="I430" s="17">
        <f t="shared" si="93"/>
        <v>3.0120481927710845E-3</v>
      </c>
      <c r="J430" s="17" t="str">
        <f t="shared" si="94"/>
        <v/>
      </c>
      <c r="K430" s="17">
        <f t="shared" si="97"/>
        <v>1</v>
      </c>
      <c r="L430" s="17" t="str">
        <f t="shared" si="98"/>
        <v xml:space="preserve"> </v>
      </c>
      <c r="M430" s="17" t="str">
        <f t="shared" si="95"/>
        <v/>
      </c>
      <c r="N430" s="23" t="str">
        <f t="shared" si="96"/>
        <v/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/>
      <c r="D433" s="16"/>
      <c r="E433" s="16">
        <v>0</v>
      </c>
      <c r="F433" s="16">
        <v>1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>
        <f t="shared" si="94"/>
        <v>1.4619883040935672E-3</v>
      </c>
      <c r="K433" s="17" t="str">
        <f t="shared" si="97"/>
        <v xml:space="preserve"> </v>
      </c>
      <c r="L433" s="17">
        <f t="shared" si="98"/>
        <v>1</v>
      </c>
      <c r="M433" s="17" t="str">
        <f t="shared" si="95"/>
        <v/>
      </c>
      <c r="N433" s="23" t="str">
        <f t="shared" si="96"/>
        <v/>
      </c>
    </row>
    <row r="434" spans="1:14" x14ac:dyDescent="0.2">
      <c r="A434" s="15"/>
      <c r="B434" s="30" t="s">
        <v>402</v>
      </c>
      <c r="C434" s="27">
        <v>3</v>
      </c>
      <c r="D434" s="16">
        <v>0</v>
      </c>
      <c r="E434" s="16">
        <v>6</v>
      </c>
      <c r="F434" s="16">
        <v>2</v>
      </c>
      <c r="G434" s="17">
        <f t="shared" si="91"/>
        <v>5.681818181818182E-3</v>
      </c>
      <c r="H434" s="17" t="str">
        <f t="shared" si="92"/>
        <v/>
      </c>
      <c r="I434" s="17">
        <f t="shared" si="93"/>
        <v>9.0361445783132526E-3</v>
      </c>
      <c r="J434" s="17">
        <f t="shared" si="94"/>
        <v>2.9239766081871343E-3</v>
      </c>
      <c r="K434" s="17">
        <f t="shared" si="97"/>
        <v>1</v>
      </c>
      <c r="L434" s="17">
        <f t="shared" si="98"/>
        <v>1</v>
      </c>
      <c r="M434" s="17">
        <f t="shared" si="95"/>
        <v>5.681818181818182E-3</v>
      </c>
      <c r="N434" s="23" t="str">
        <f t="shared" si="96"/>
        <v/>
      </c>
    </row>
    <row r="435" spans="1:14" x14ac:dyDescent="0.2">
      <c r="A435" s="15"/>
      <c r="B435" s="30" t="s">
        <v>403</v>
      </c>
      <c r="C435" s="27">
        <v>3</v>
      </c>
      <c r="D435" s="16">
        <v>1</v>
      </c>
      <c r="E435" s="16">
        <v>6</v>
      </c>
      <c r="F435" s="16">
        <v>3</v>
      </c>
      <c r="G435" s="17">
        <f t="shared" ref="G435:G498" si="99">+IF(C435=0,"",C435/C$371)</f>
        <v>5.681818181818182E-3</v>
      </c>
      <c r="H435" s="17">
        <f t="shared" ref="H435:H498" si="100">+IF(D435=0,"",D435/D$371)</f>
        <v>2.7548209366391185E-3</v>
      </c>
      <c r="I435" s="17">
        <f t="shared" ref="I435:I498" si="101">+IF(E435=0,"",E435/E$371)</f>
        <v>9.0361445783132526E-3</v>
      </c>
      <c r="J435" s="17">
        <f t="shared" ref="J435:J498" si="102">+IF(F435=0,"",F435/F$371)</f>
        <v>4.3859649122807015E-3</v>
      </c>
      <c r="K435" s="17">
        <f t="shared" si="97"/>
        <v>1</v>
      </c>
      <c r="L435" s="17">
        <f t="shared" si="98"/>
        <v>2</v>
      </c>
      <c r="M435" s="17">
        <f t="shared" ref="M435:M498" si="103">+IF(OR(AND(G435=""),(K435="")),"",G435*K435)</f>
        <v>5.681818181818182E-3</v>
      </c>
      <c r="N435" s="23">
        <f t="shared" ref="N435:N498" si="104">+IF(OR(AND(H435=""),(L435="")),"",H435*L435)</f>
        <v>5.5096418732782371E-3</v>
      </c>
    </row>
    <row r="436" spans="1:14" x14ac:dyDescent="0.2">
      <c r="A436" s="15"/>
      <c r="B436" s="30" t="s">
        <v>404</v>
      </c>
      <c r="C436" s="27">
        <v>0</v>
      </c>
      <c r="D436" s="16">
        <v>1</v>
      </c>
      <c r="E436" s="16">
        <v>0</v>
      </c>
      <c r="F436" s="16">
        <v>1</v>
      </c>
      <c r="G436" s="17" t="str">
        <f t="shared" si="99"/>
        <v/>
      </c>
      <c r="H436" s="17">
        <f t="shared" si="100"/>
        <v>2.7548209366391185E-3</v>
      </c>
      <c r="I436" s="17" t="str">
        <f t="shared" si="101"/>
        <v/>
      </c>
      <c r="J436" s="17">
        <f t="shared" si="102"/>
        <v>1.4619883040935672E-3</v>
      </c>
      <c r="K436" s="17" t="str">
        <f t="shared" ref="K436:K499" si="105">+IF(AND(C436=0,E436=0)," ",IF(C436=0,1,IF(E436=0,-1,(E436-C436)/C436)))</f>
        <v xml:space="preserve"> </v>
      </c>
      <c r="L436" s="17">
        <f t="shared" ref="L436:L499" si="106">+IF(AND(D436=0,F436=0)," ",IF(D436=0,1,IF(F436=0,-1,(F436-D436)/D436)))</f>
        <v>0</v>
      </c>
      <c r="M436" s="17" t="str">
        <f t="shared" si="103"/>
        <v/>
      </c>
      <c r="N436" s="23">
        <f t="shared" si="104"/>
        <v>0</v>
      </c>
    </row>
    <row r="437" spans="1:14" x14ac:dyDescent="0.2">
      <c r="A437" s="15"/>
      <c r="B437" s="30" t="s">
        <v>405</v>
      </c>
      <c r="C437" s="27">
        <v>27</v>
      </c>
      <c r="D437" s="16">
        <v>1</v>
      </c>
      <c r="E437" s="16">
        <v>33</v>
      </c>
      <c r="F437" s="16">
        <v>2</v>
      </c>
      <c r="G437" s="17">
        <f t="shared" si="99"/>
        <v>5.113636363636364E-2</v>
      </c>
      <c r="H437" s="17">
        <f t="shared" si="100"/>
        <v>2.7548209366391185E-3</v>
      </c>
      <c r="I437" s="17">
        <f t="shared" si="101"/>
        <v>4.9698795180722892E-2</v>
      </c>
      <c r="J437" s="17">
        <f t="shared" si="102"/>
        <v>2.9239766081871343E-3</v>
      </c>
      <c r="K437" s="17">
        <f t="shared" si="105"/>
        <v>0.22222222222222221</v>
      </c>
      <c r="L437" s="17">
        <f t="shared" si="106"/>
        <v>1</v>
      </c>
      <c r="M437" s="17">
        <f t="shared" si="103"/>
        <v>1.1363636363636364E-2</v>
      </c>
      <c r="N437" s="23">
        <f t="shared" si="104"/>
        <v>2.7548209366391185E-3</v>
      </c>
    </row>
    <row r="438" spans="1:14" x14ac:dyDescent="0.2">
      <c r="A438" s="15"/>
      <c r="B438" s="30" t="s">
        <v>406</v>
      </c>
      <c r="C438" s="27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/>
      <c r="D442" s="16"/>
      <c r="E442" s="16">
        <v>1</v>
      </c>
      <c r="F442" s="16">
        <v>0</v>
      </c>
      <c r="G442" s="17" t="str">
        <f t="shared" si="99"/>
        <v/>
      </c>
      <c r="H442" s="17" t="str">
        <f t="shared" si="100"/>
        <v/>
      </c>
      <c r="I442" s="17">
        <f t="shared" si="101"/>
        <v>1.5060240963855422E-3</v>
      </c>
      <c r="J442" s="17" t="str">
        <f t="shared" si="102"/>
        <v/>
      </c>
      <c r="K442" s="17">
        <f t="shared" si="105"/>
        <v>1</v>
      </c>
      <c r="L442" s="17" t="str">
        <f t="shared" si="106"/>
        <v xml:space="preserve"> </v>
      </c>
      <c r="M442" s="17" t="str">
        <f t="shared" si="103"/>
        <v/>
      </c>
      <c r="N442" s="23" t="str">
        <f t="shared" si="104"/>
        <v/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0</v>
      </c>
      <c r="D445" s="16">
        <v>1</v>
      </c>
      <c r="E445" s="16"/>
      <c r="F445" s="16"/>
      <c r="G445" s="17" t="str">
        <f t="shared" si="99"/>
        <v/>
      </c>
      <c r="H445" s="17">
        <f t="shared" si="100"/>
        <v>2.7548209366391185E-3</v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>
        <f t="shared" si="106"/>
        <v>-1</v>
      </c>
      <c r="M445" s="17" t="str">
        <f t="shared" si="103"/>
        <v/>
      </c>
      <c r="N445" s="23">
        <f t="shared" si="104"/>
        <v>-2.7548209366391185E-3</v>
      </c>
    </row>
    <row r="446" spans="1:14" x14ac:dyDescent="0.2">
      <c r="A446" s="15"/>
      <c r="B446" s="30" t="s">
        <v>414</v>
      </c>
      <c r="C446" s="27">
        <v>0</v>
      </c>
      <c r="D446" s="16">
        <v>37</v>
      </c>
      <c r="E446" s="16">
        <v>4</v>
      </c>
      <c r="F446" s="16">
        <v>29</v>
      </c>
      <c r="G446" s="17" t="str">
        <f t="shared" si="99"/>
        <v/>
      </c>
      <c r="H446" s="17">
        <f t="shared" si="100"/>
        <v>0.10192837465564739</v>
      </c>
      <c r="I446" s="17">
        <f t="shared" si="101"/>
        <v>6.024096385542169E-3</v>
      </c>
      <c r="J446" s="17">
        <f t="shared" si="102"/>
        <v>4.2397660818713448E-2</v>
      </c>
      <c r="K446" s="17">
        <f t="shared" si="105"/>
        <v>1</v>
      </c>
      <c r="L446" s="17">
        <f t="shared" si="106"/>
        <v>-0.21621621621621623</v>
      </c>
      <c r="M446" s="17" t="str">
        <f t="shared" si="103"/>
        <v/>
      </c>
      <c r="N446" s="23">
        <f t="shared" si="104"/>
        <v>-2.2038567493112948E-2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>
        <v>9</v>
      </c>
      <c r="D448" s="16">
        <v>0</v>
      </c>
      <c r="E448" s="16"/>
      <c r="F448" s="16"/>
      <c r="G448" s="17">
        <f t="shared" si="99"/>
        <v>1.7045454545454544E-2</v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>
        <f t="shared" si="105"/>
        <v>-1</v>
      </c>
      <c r="L448" s="17" t="str">
        <f t="shared" si="106"/>
        <v xml:space="preserve"> </v>
      </c>
      <c r="M448" s="17">
        <f t="shared" si="103"/>
        <v>-1.7045454545454544E-2</v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>
        <v>4</v>
      </c>
      <c r="D449" s="16">
        <v>5</v>
      </c>
      <c r="E449" s="16">
        <v>2</v>
      </c>
      <c r="F449" s="16">
        <v>0</v>
      </c>
      <c r="G449" s="17">
        <f t="shared" si="99"/>
        <v>7.575757575757576E-3</v>
      </c>
      <c r="H449" s="17">
        <f t="shared" si="100"/>
        <v>1.3774104683195593E-2</v>
      </c>
      <c r="I449" s="17">
        <f t="shared" si="101"/>
        <v>3.0120481927710845E-3</v>
      </c>
      <c r="J449" s="17" t="str">
        <f t="shared" si="102"/>
        <v/>
      </c>
      <c r="K449" s="17">
        <f t="shared" si="105"/>
        <v>-0.5</v>
      </c>
      <c r="L449" s="17">
        <f t="shared" si="106"/>
        <v>-1</v>
      </c>
      <c r="M449" s="17">
        <f t="shared" si="103"/>
        <v>-3.787878787878788E-3</v>
      </c>
      <c r="N449" s="23">
        <f t="shared" si="104"/>
        <v>-1.3774104683195593E-2</v>
      </c>
    </row>
    <row r="450" spans="1:14" x14ac:dyDescent="0.2">
      <c r="A450" s="15"/>
      <c r="B450" s="30" t="s">
        <v>418</v>
      </c>
      <c r="C450" s="27">
        <v>14</v>
      </c>
      <c r="D450" s="16">
        <v>0</v>
      </c>
      <c r="E450" s="16">
        <v>12</v>
      </c>
      <c r="F450" s="16">
        <v>0</v>
      </c>
      <c r="G450" s="17">
        <f t="shared" si="99"/>
        <v>2.6515151515151516E-2</v>
      </c>
      <c r="H450" s="17" t="str">
        <f t="shared" si="100"/>
        <v/>
      </c>
      <c r="I450" s="17">
        <f t="shared" si="101"/>
        <v>1.8072289156626505E-2</v>
      </c>
      <c r="J450" s="17" t="str">
        <f t="shared" si="102"/>
        <v/>
      </c>
      <c r="K450" s="17">
        <f t="shared" si="105"/>
        <v>-0.14285714285714285</v>
      </c>
      <c r="L450" s="17" t="str">
        <f t="shared" si="106"/>
        <v xml:space="preserve"> </v>
      </c>
      <c r="M450" s="17">
        <f t="shared" si="103"/>
        <v>-3.787878787878788E-3</v>
      </c>
      <c r="N450" s="23" t="str">
        <f t="shared" si="104"/>
        <v/>
      </c>
    </row>
    <row r="451" spans="1:14" x14ac:dyDescent="0.2">
      <c r="A451" s="15"/>
      <c r="B451" s="30" t="s">
        <v>419</v>
      </c>
      <c r="C451" s="27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3" t="str">
        <f t="shared" si="104"/>
        <v/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/>
      <c r="D454" s="16"/>
      <c r="E454" s="16">
        <v>3</v>
      </c>
      <c r="F454" s="16">
        <v>0</v>
      </c>
      <c r="G454" s="17" t="str">
        <f t="shared" si="99"/>
        <v/>
      </c>
      <c r="H454" s="17" t="str">
        <f t="shared" si="100"/>
        <v/>
      </c>
      <c r="I454" s="17">
        <f t="shared" si="101"/>
        <v>4.5180722891566263E-3</v>
      </c>
      <c r="J454" s="17" t="str">
        <f t="shared" si="102"/>
        <v/>
      </c>
      <c r="K454" s="17">
        <f t="shared" si="105"/>
        <v>1</v>
      </c>
      <c r="L454" s="17" t="str">
        <f t="shared" si="106"/>
        <v xml:space="preserve"> </v>
      </c>
      <c r="M454" s="17" t="str">
        <f t="shared" si="103"/>
        <v/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>
        <v>2</v>
      </c>
      <c r="D455" s="16">
        <v>1</v>
      </c>
      <c r="E455" s="16">
        <v>2</v>
      </c>
      <c r="F455" s="16">
        <v>0</v>
      </c>
      <c r="G455" s="17">
        <f t="shared" si="99"/>
        <v>3.787878787878788E-3</v>
      </c>
      <c r="H455" s="17">
        <f t="shared" si="100"/>
        <v>2.7548209366391185E-3</v>
      </c>
      <c r="I455" s="17">
        <f t="shared" si="101"/>
        <v>3.0120481927710845E-3</v>
      </c>
      <c r="J455" s="17" t="str">
        <f t="shared" si="102"/>
        <v/>
      </c>
      <c r="K455" s="17">
        <f t="shared" si="105"/>
        <v>0</v>
      </c>
      <c r="L455" s="17">
        <f t="shared" si="106"/>
        <v>-1</v>
      </c>
      <c r="M455" s="17">
        <f t="shared" si="103"/>
        <v>0</v>
      </c>
      <c r="N455" s="23">
        <f t="shared" si="104"/>
        <v>-2.7548209366391185E-3</v>
      </c>
    </row>
    <row r="456" spans="1:14" x14ac:dyDescent="0.2">
      <c r="A456" s="15"/>
      <c r="B456" s="30" t="s">
        <v>424</v>
      </c>
      <c r="C456" s="27">
        <v>1</v>
      </c>
      <c r="D456" s="16">
        <v>0</v>
      </c>
      <c r="E456" s="16">
        <v>1</v>
      </c>
      <c r="F456" s="16">
        <v>0</v>
      </c>
      <c r="G456" s="17">
        <f t="shared" si="99"/>
        <v>1.893939393939394E-3</v>
      </c>
      <c r="H456" s="17" t="str">
        <f t="shared" si="100"/>
        <v/>
      </c>
      <c r="I456" s="17">
        <f t="shared" si="101"/>
        <v>1.5060240963855422E-3</v>
      </c>
      <c r="J456" s="17" t="str">
        <f t="shared" si="102"/>
        <v/>
      </c>
      <c r="K456" s="17">
        <f t="shared" si="105"/>
        <v>0</v>
      </c>
      <c r="L456" s="17" t="str">
        <f t="shared" si="106"/>
        <v xml:space="preserve"> </v>
      </c>
      <c r="M456" s="17">
        <f t="shared" si="103"/>
        <v>0</v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>
        <v>0</v>
      </c>
      <c r="F458" s="16">
        <v>1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>
        <f t="shared" si="102"/>
        <v>1.4619883040935672E-3</v>
      </c>
      <c r="K458" s="17" t="str">
        <f t="shared" si="105"/>
        <v xml:space="preserve"> </v>
      </c>
      <c r="L458" s="17">
        <f t="shared" si="106"/>
        <v>1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>
        <v>0</v>
      </c>
      <c r="F459" s="16">
        <v>1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>
        <f t="shared" si="102"/>
        <v>1.4619883040935672E-3</v>
      </c>
      <c r="K459" s="17" t="str">
        <f t="shared" si="105"/>
        <v xml:space="preserve"> </v>
      </c>
      <c r="L459" s="17">
        <f t="shared" si="106"/>
        <v>1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>
        <v>0</v>
      </c>
      <c r="D460" s="16">
        <v>1</v>
      </c>
      <c r="E460" s="16">
        <v>1</v>
      </c>
      <c r="F460" s="16">
        <v>0</v>
      </c>
      <c r="G460" s="17" t="str">
        <f t="shared" si="99"/>
        <v/>
      </c>
      <c r="H460" s="17">
        <f t="shared" si="100"/>
        <v>2.7548209366391185E-3</v>
      </c>
      <c r="I460" s="17">
        <f t="shared" si="101"/>
        <v>1.5060240963855422E-3</v>
      </c>
      <c r="J460" s="17" t="str">
        <f t="shared" si="102"/>
        <v/>
      </c>
      <c r="K460" s="17">
        <f t="shared" si="105"/>
        <v>1</v>
      </c>
      <c r="L460" s="17">
        <f t="shared" si="106"/>
        <v>-1</v>
      </c>
      <c r="M460" s="17" t="str">
        <f t="shared" si="103"/>
        <v/>
      </c>
      <c r="N460" s="23">
        <f t="shared" si="104"/>
        <v>-2.7548209366391185E-3</v>
      </c>
    </row>
    <row r="461" spans="1:14" x14ac:dyDescent="0.2">
      <c r="A461" s="15"/>
      <c r="B461" s="30" t="s">
        <v>429</v>
      </c>
      <c r="C461" s="27"/>
      <c r="D461" s="16"/>
      <c r="E461" s="16">
        <v>0</v>
      </c>
      <c r="F461" s="16">
        <v>1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>
        <f t="shared" si="102"/>
        <v>1.4619883040935672E-3</v>
      </c>
      <c r="K461" s="17" t="str">
        <f t="shared" si="105"/>
        <v xml:space="preserve"> </v>
      </c>
      <c r="L461" s="17">
        <f t="shared" si="106"/>
        <v>1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>
        <v>0</v>
      </c>
      <c r="D464" s="16">
        <v>2</v>
      </c>
      <c r="E464" s="16">
        <v>0</v>
      </c>
      <c r="F464" s="16">
        <v>5</v>
      </c>
      <c r="G464" s="17" t="str">
        <f t="shared" si="99"/>
        <v/>
      </c>
      <c r="H464" s="17">
        <f t="shared" si="100"/>
        <v>5.5096418732782371E-3</v>
      </c>
      <c r="I464" s="17" t="str">
        <f t="shared" si="101"/>
        <v/>
      </c>
      <c r="J464" s="17">
        <f t="shared" si="102"/>
        <v>7.3099415204678359E-3</v>
      </c>
      <c r="K464" s="17" t="str">
        <f t="shared" si="105"/>
        <v xml:space="preserve"> </v>
      </c>
      <c r="L464" s="17">
        <f t="shared" si="106"/>
        <v>1.5</v>
      </c>
      <c r="M464" s="17" t="str">
        <f t="shared" si="103"/>
        <v/>
      </c>
      <c r="N464" s="23">
        <f t="shared" si="104"/>
        <v>8.2644628099173556E-3</v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/>
      <c r="D468" s="16"/>
      <c r="E468" s="16">
        <v>0</v>
      </c>
      <c r="F468" s="16">
        <v>1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>
        <f t="shared" si="102"/>
        <v>1.4619883040935672E-3</v>
      </c>
      <c r="K468" s="17" t="str">
        <f t="shared" si="105"/>
        <v xml:space="preserve"> </v>
      </c>
      <c r="L468" s="17">
        <f t="shared" si="106"/>
        <v>1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>
        <v>0</v>
      </c>
      <c r="D470" s="16">
        <v>2</v>
      </c>
      <c r="E470" s="16"/>
      <c r="F470" s="16"/>
      <c r="G470" s="17" t="str">
        <f t="shared" si="99"/>
        <v/>
      </c>
      <c r="H470" s="17">
        <f t="shared" si="100"/>
        <v>5.5096418732782371E-3</v>
      </c>
      <c r="I470" s="17" t="str">
        <f t="shared" si="101"/>
        <v/>
      </c>
      <c r="J470" s="17" t="str">
        <f t="shared" si="102"/>
        <v/>
      </c>
      <c r="K470" s="17" t="str">
        <f t="shared" si="105"/>
        <v xml:space="preserve"> </v>
      </c>
      <c r="L470" s="17">
        <f t="shared" si="106"/>
        <v>-1</v>
      </c>
      <c r="M470" s="17" t="str">
        <f t="shared" si="103"/>
        <v/>
      </c>
      <c r="N470" s="23">
        <f t="shared" si="104"/>
        <v>-5.5096418732782371E-3</v>
      </c>
    </row>
    <row r="471" spans="1:14" x14ac:dyDescent="0.2">
      <c r="A471" s="15"/>
      <c r="B471" s="30" t="s">
        <v>439</v>
      </c>
      <c r="C471" s="27">
        <v>1</v>
      </c>
      <c r="D471" s="16">
        <v>3</v>
      </c>
      <c r="E471" s="16">
        <v>2</v>
      </c>
      <c r="F471" s="16">
        <v>11</v>
      </c>
      <c r="G471" s="17">
        <f t="shared" si="99"/>
        <v>1.893939393939394E-3</v>
      </c>
      <c r="H471" s="17">
        <f t="shared" si="100"/>
        <v>8.2644628099173556E-3</v>
      </c>
      <c r="I471" s="17">
        <f t="shared" si="101"/>
        <v>3.0120481927710845E-3</v>
      </c>
      <c r="J471" s="17">
        <f t="shared" si="102"/>
        <v>1.6081871345029239E-2</v>
      </c>
      <c r="K471" s="17">
        <f t="shared" si="105"/>
        <v>1</v>
      </c>
      <c r="L471" s="17">
        <f t="shared" si="106"/>
        <v>2.6666666666666665</v>
      </c>
      <c r="M471" s="17">
        <f t="shared" si="103"/>
        <v>1.893939393939394E-3</v>
      </c>
      <c r="N471" s="23">
        <f t="shared" si="104"/>
        <v>2.2038567493112948E-2</v>
      </c>
    </row>
    <row r="472" spans="1:14" x14ac:dyDescent="0.2">
      <c r="A472" s="15"/>
      <c r="B472" s="30" t="s">
        <v>440</v>
      </c>
      <c r="C472" s="27"/>
      <c r="D472" s="16"/>
      <c r="E472" s="16">
        <v>0</v>
      </c>
      <c r="F472" s="16">
        <v>1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>
        <f t="shared" si="102"/>
        <v>1.4619883040935672E-3</v>
      </c>
      <c r="K472" s="17" t="str">
        <f t="shared" si="105"/>
        <v xml:space="preserve"> </v>
      </c>
      <c r="L472" s="17">
        <f t="shared" si="106"/>
        <v>1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>
        <v>2</v>
      </c>
      <c r="D473" s="16">
        <v>1</v>
      </c>
      <c r="E473" s="16">
        <v>0</v>
      </c>
      <c r="F473" s="16">
        <v>2</v>
      </c>
      <c r="G473" s="17">
        <f t="shared" si="99"/>
        <v>3.787878787878788E-3</v>
      </c>
      <c r="H473" s="17">
        <f t="shared" si="100"/>
        <v>2.7548209366391185E-3</v>
      </c>
      <c r="I473" s="17" t="str">
        <f t="shared" si="101"/>
        <v/>
      </c>
      <c r="J473" s="17">
        <f t="shared" si="102"/>
        <v>2.9239766081871343E-3</v>
      </c>
      <c r="K473" s="17">
        <f t="shared" si="105"/>
        <v>-1</v>
      </c>
      <c r="L473" s="17">
        <f t="shared" si="106"/>
        <v>1</v>
      </c>
      <c r="M473" s="17">
        <f t="shared" si="103"/>
        <v>-3.787878787878788E-3</v>
      </c>
      <c r="N473" s="23">
        <f t="shared" si="104"/>
        <v>2.7548209366391185E-3</v>
      </c>
    </row>
    <row r="474" spans="1:14" x14ac:dyDescent="0.2">
      <c r="A474" s="15"/>
      <c r="B474" s="30" t="s">
        <v>442</v>
      </c>
      <c r="C474" s="27"/>
      <c r="D474" s="16"/>
      <c r="E474" s="16">
        <v>0</v>
      </c>
      <c r="F474" s="16">
        <v>2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>
        <f t="shared" si="102"/>
        <v>2.9239766081871343E-3</v>
      </c>
      <c r="K474" s="17" t="str">
        <f t="shared" si="105"/>
        <v xml:space="preserve"> </v>
      </c>
      <c r="L474" s="17">
        <f t="shared" si="106"/>
        <v>1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>
        <v>1</v>
      </c>
      <c r="F476" s="16">
        <v>0</v>
      </c>
      <c r="G476" s="17" t="str">
        <f t="shared" si="99"/>
        <v/>
      </c>
      <c r="H476" s="17" t="str">
        <f t="shared" si="100"/>
        <v/>
      </c>
      <c r="I476" s="17">
        <f t="shared" si="101"/>
        <v>1.5060240963855422E-3</v>
      </c>
      <c r="J476" s="17" t="str">
        <f t="shared" si="102"/>
        <v/>
      </c>
      <c r="K476" s="17">
        <f t="shared" si="105"/>
        <v>1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>
        <v>1</v>
      </c>
      <c r="D478" s="16">
        <v>1</v>
      </c>
      <c r="E478" s="16">
        <v>2</v>
      </c>
      <c r="F478" s="16">
        <v>1</v>
      </c>
      <c r="G478" s="17">
        <f t="shared" si="99"/>
        <v>1.893939393939394E-3</v>
      </c>
      <c r="H478" s="17">
        <f t="shared" si="100"/>
        <v>2.7548209366391185E-3</v>
      </c>
      <c r="I478" s="17">
        <f t="shared" si="101"/>
        <v>3.0120481927710845E-3</v>
      </c>
      <c r="J478" s="17">
        <f t="shared" si="102"/>
        <v>1.4619883040935672E-3</v>
      </c>
      <c r="K478" s="17">
        <f t="shared" si="105"/>
        <v>1</v>
      </c>
      <c r="L478" s="17">
        <f t="shared" si="106"/>
        <v>0</v>
      </c>
      <c r="M478" s="17">
        <f t="shared" si="103"/>
        <v>1.893939393939394E-3</v>
      </c>
      <c r="N478" s="23">
        <f t="shared" si="104"/>
        <v>0</v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3" t="str">
        <f t="shared" si="104"/>
        <v/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>
        <v>0</v>
      </c>
      <c r="F483" s="16">
        <v>2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>
        <f t="shared" si="102"/>
        <v>2.9239766081871343E-3</v>
      </c>
      <c r="K483" s="17" t="str">
        <f t="shared" si="105"/>
        <v xml:space="preserve"> </v>
      </c>
      <c r="L483" s="17">
        <f t="shared" si="106"/>
        <v>1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>
        <v>0</v>
      </c>
      <c r="D484" s="16">
        <v>1</v>
      </c>
      <c r="E484" s="16">
        <v>0</v>
      </c>
      <c r="F484" s="16">
        <v>1</v>
      </c>
      <c r="G484" s="17" t="str">
        <f t="shared" si="99"/>
        <v/>
      </c>
      <c r="H484" s="17">
        <f t="shared" si="100"/>
        <v>2.7548209366391185E-3</v>
      </c>
      <c r="I484" s="17" t="str">
        <f t="shared" si="101"/>
        <v/>
      </c>
      <c r="J484" s="17">
        <f t="shared" si="102"/>
        <v>1.4619883040935672E-3</v>
      </c>
      <c r="K484" s="17" t="str">
        <f t="shared" si="105"/>
        <v xml:space="preserve"> </v>
      </c>
      <c r="L484" s="17">
        <f t="shared" si="106"/>
        <v>0</v>
      </c>
      <c r="M484" s="17" t="str">
        <f t="shared" si="103"/>
        <v/>
      </c>
      <c r="N484" s="23">
        <f t="shared" si="104"/>
        <v>0</v>
      </c>
    </row>
    <row r="485" spans="1:14" x14ac:dyDescent="0.2">
      <c r="A485" s="15"/>
      <c r="B485" s="30" t="s">
        <v>453</v>
      </c>
      <c r="C485" s="27"/>
      <c r="D485" s="16"/>
      <c r="E485" s="16">
        <v>1</v>
      </c>
      <c r="F485" s="16">
        <v>1</v>
      </c>
      <c r="G485" s="17" t="str">
        <f t="shared" si="99"/>
        <v/>
      </c>
      <c r="H485" s="17" t="str">
        <f t="shared" si="100"/>
        <v/>
      </c>
      <c r="I485" s="17">
        <f t="shared" si="101"/>
        <v>1.5060240963855422E-3</v>
      </c>
      <c r="J485" s="17">
        <f t="shared" si="102"/>
        <v>1.4619883040935672E-3</v>
      </c>
      <c r="K485" s="17">
        <f t="shared" si="105"/>
        <v>1</v>
      </c>
      <c r="L485" s="17">
        <f t="shared" si="106"/>
        <v>1</v>
      </c>
      <c r="M485" s="17" t="str">
        <f t="shared" si="103"/>
        <v/>
      </c>
      <c r="N485" s="23" t="str">
        <f t="shared" si="104"/>
        <v/>
      </c>
    </row>
    <row r="486" spans="1:14" ht="25.5" x14ac:dyDescent="0.2">
      <c r="A486" s="15"/>
      <c r="B486" s="30" t="s">
        <v>454</v>
      </c>
      <c r="C486" s="27">
        <v>0</v>
      </c>
      <c r="D486" s="16">
        <v>1</v>
      </c>
      <c r="E486" s="16"/>
      <c r="F486" s="16"/>
      <c r="G486" s="17" t="str">
        <f t="shared" si="99"/>
        <v/>
      </c>
      <c r="H486" s="17">
        <f t="shared" si="100"/>
        <v>2.7548209366391185E-3</v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>
        <f t="shared" si="106"/>
        <v>-1</v>
      </c>
      <c r="M486" s="17" t="str">
        <f t="shared" si="103"/>
        <v/>
      </c>
      <c r="N486" s="23">
        <f t="shared" si="104"/>
        <v>-2.7548209366391185E-3</v>
      </c>
    </row>
    <row r="487" spans="1:14" ht="25.5" x14ac:dyDescent="0.2">
      <c r="A487" s="15"/>
      <c r="B487" s="30" t="s">
        <v>455</v>
      </c>
      <c r="C487" s="27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3" t="str">
        <f t="shared" si="104"/>
        <v/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>
        <v>0</v>
      </c>
      <c r="D489" s="16">
        <v>2</v>
      </c>
      <c r="E489" s="16">
        <v>5</v>
      </c>
      <c r="F489" s="16">
        <v>5</v>
      </c>
      <c r="G489" s="17" t="str">
        <f t="shared" si="99"/>
        <v/>
      </c>
      <c r="H489" s="17">
        <f t="shared" si="100"/>
        <v>5.5096418732782371E-3</v>
      </c>
      <c r="I489" s="17">
        <f t="shared" si="101"/>
        <v>7.5301204819277108E-3</v>
      </c>
      <c r="J489" s="17">
        <f t="shared" si="102"/>
        <v>7.3099415204678359E-3</v>
      </c>
      <c r="K489" s="17">
        <f t="shared" si="105"/>
        <v>1</v>
      </c>
      <c r="L489" s="17">
        <f t="shared" si="106"/>
        <v>1.5</v>
      </c>
      <c r="M489" s="17" t="str">
        <f t="shared" si="103"/>
        <v/>
      </c>
      <c r="N489" s="23">
        <f t="shared" si="104"/>
        <v>8.2644628099173556E-3</v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>
        <v>4</v>
      </c>
      <c r="D493" s="16">
        <v>20</v>
      </c>
      <c r="E493" s="16">
        <v>0</v>
      </c>
      <c r="F493" s="16">
        <v>6</v>
      </c>
      <c r="G493" s="17">
        <f t="shared" si="99"/>
        <v>7.575757575757576E-3</v>
      </c>
      <c r="H493" s="17">
        <f t="shared" si="100"/>
        <v>5.5096418732782371E-2</v>
      </c>
      <c r="I493" s="17" t="str">
        <f t="shared" si="101"/>
        <v/>
      </c>
      <c r="J493" s="17">
        <f t="shared" si="102"/>
        <v>8.771929824561403E-3</v>
      </c>
      <c r="K493" s="17">
        <f t="shared" si="105"/>
        <v>-1</v>
      </c>
      <c r="L493" s="17">
        <f t="shared" si="106"/>
        <v>-0.7</v>
      </c>
      <c r="M493" s="17">
        <f t="shared" si="103"/>
        <v>-7.575757575757576E-3</v>
      </c>
      <c r="N493" s="23">
        <f t="shared" si="104"/>
        <v>-3.8567493112947659E-2</v>
      </c>
    </row>
    <row r="494" spans="1:14" x14ac:dyDescent="0.2">
      <c r="A494" s="15"/>
      <c r="B494" s="30" t="s">
        <v>462</v>
      </c>
      <c r="C494" s="27">
        <v>0</v>
      </c>
      <c r="D494" s="16">
        <v>1</v>
      </c>
      <c r="E494" s="16"/>
      <c r="F494" s="16"/>
      <c r="G494" s="17" t="str">
        <f t="shared" si="99"/>
        <v/>
      </c>
      <c r="H494" s="17">
        <f t="shared" si="100"/>
        <v>2.7548209366391185E-3</v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>
        <f t="shared" si="106"/>
        <v>-1</v>
      </c>
      <c r="M494" s="17" t="str">
        <f t="shared" si="103"/>
        <v/>
      </c>
      <c r="N494" s="23">
        <f t="shared" si="104"/>
        <v>-2.7548209366391185E-3</v>
      </c>
    </row>
    <row r="495" spans="1:14" x14ac:dyDescent="0.2">
      <c r="A495" s="15"/>
      <c r="B495" s="30" t="s">
        <v>463</v>
      </c>
      <c r="C495" s="27"/>
      <c r="D495" s="16"/>
      <c r="E495" s="16">
        <v>0</v>
      </c>
      <c r="F495" s="16">
        <v>1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>
        <f t="shared" si="102"/>
        <v>1.4619883040935672E-3</v>
      </c>
      <c r="K495" s="17" t="str">
        <f t="shared" si="105"/>
        <v xml:space="preserve"> </v>
      </c>
      <c r="L495" s="17">
        <f t="shared" si="106"/>
        <v>1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/>
      <c r="D497" s="16"/>
      <c r="E497" s="16">
        <v>0</v>
      </c>
      <c r="F497" s="16">
        <v>1</v>
      </c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>
        <f t="shared" si="102"/>
        <v>1.4619883040935672E-3</v>
      </c>
      <c r="K497" s="17" t="str">
        <f t="shared" si="105"/>
        <v xml:space="preserve"> </v>
      </c>
      <c r="L497" s="17">
        <f t="shared" si="106"/>
        <v>1</v>
      </c>
      <c r="M497" s="17" t="str">
        <f t="shared" si="103"/>
        <v/>
      </c>
      <c r="N497" s="23" t="str">
        <f t="shared" si="104"/>
        <v/>
      </c>
    </row>
    <row r="498" spans="1:14" x14ac:dyDescent="0.2">
      <c r="A498" s="15"/>
      <c r="B498" s="30" t="s">
        <v>466</v>
      </c>
      <c r="C498" s="27"/>
      <c r="D498" s="16"/>
      <c r="E498" s="16">
        <v>0</v>
      </c>
      <c r="F498" s="16">
        <v>2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>
        <f t="shared" si="102"/>
        <v>2.9239766081871343E-3</v>
      </c>
      <c r="K498" s="17" t="str">
        <f t="shared" si="105"/>
        <v xml:space="preserve"> </v>
      </c>
      <c r="L498" s="17">
        <f t="shared" si="106"/>
        <v>1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0</v>
      </c>
      <c r="D499" s="16">
        <v>6</v>
      </c>
      <c r="E499" s="16">
        <v>0</v>
      </c>
      <c r="F499" s="16">
        <v>23</v>
      </c>
      <c r="G499" s="17" t="str">
        <f t="shared" ref="G499:G562" si="107">+IF(C499=0,"",C499/C$371)</f>
        <v/>
      </c>
      <c r="H499" s="17">
        <f t="shared" ref="H499:H562" si="108">+IF(D499=0,"",D499/D$371)</f>
        <v>1.6528925619834711E-2</v>
      </c>
      <c r="I499" s="17" t="str">
        <f t="shared" ref="I499:I562" si="109">+IF(E499=0,"",E499/E$371)</f>
        <v/>
      </c>
      <c r="J499" s="17">
        <f t="shared" ref="J499:J562" si="110">+IF(F499=0,"",F499/F$371)</f>
        <v>3.3625730994152045E-2</v>
      </c>
      <c r="K499" s="17" t="str">
        <f t="shared" si="105"/>
        <v xml:space="preserve"> </v>
      </c>
      <c r="L499" s="17">
        <f t="shared" si="106"/>
        <v>2.8333333333333335</v>
      </c>
      <c r="M499" s="17" t="str">
        <f t="shared" ref="M499:M562" si="111">+IF(OR(AND(G499=""),(K499="")),"",G499*K499)</f>
        <v/>
      </c>
      <c r="N499" s="23">
        <f t="shared" ref="N499:N562" si="112">+IF(OR(AND(H499=""),(L499="")),"",H499*L499)</f>
        <v>4.6831955922865015E-2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>
        <v>1</v>
      </c>
      <c r="D502" s="16">
        <v>0</v>
      </c>
      <c r="E502" s="16"/>
      <c r="F502" s="16"/>
      <c r="G502" s="17">
        <f t="shared" si="107"/>
        <v>1.893939393939394E-3</v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>
        <f t="shared" si="113"/>
        <v>-1</v>
      </c>
      <c r="L502" s="17" t="str">
        <f t="shared" si="114"/>
        <v xml:space="preserve"> </v>
      </c>
      <c r="M502" s="17">
        <f t="shared" si="111"/>
        <v>-1.893939393939394E-3</v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1</v>
      </c>
      <c r="D507" s="16">
        <v>17</v>
      </c>
      <c r="E507" s="16">
        <v>0</v>
      </c>
      <c r="F507" s="16">
        <v>5</v>
      </c>
      <c r="G507" s="17">
        <f t="shared" si="107"/>
        <v>1.893939393939394E-3</v>
      </c>
      <c r="H507" s="17">
        <f t="shared" si="108"/>
        <v>4.6831955922865015E-2</v>
      </c>
      <c r="I507" s="17" t="str">
        <f t="shared" si="109"/>
        <v/>
      </c>
      <c r="J507" s="17">
        <f t="shared" si="110"/>
        <v>7.3099415204678359E-3</v>
      </c>
      <c r="K507" s="17">
        <f t="shared" si="113"/>
        <v>-1</v>
      </c>
      <c r="L507" s="17">
        <f t="shared" si="114"/>
        <v>-0.70588235294117652</v>
      </c>
      <c r="M507" s="17">
        <f t="shared" si="111"/>
        <v>-1.893939393939394E-3</v>
      </c>
      <c r="N507" s="23">
        <f t="shared" si="112"/>
        <v>-3.3057851239669422E-2</v>
      </c>
    </row>
    <row r="508" spans="1:14" ht="25.5" x14ac:dyDescent="0.2">
      <c r="A508" s="15"/>
      <c r="B508" s="30" t="s">
        <v>476</v>
      </c>
      <c r="C508" s="27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>
        <v>0</v>
      </c>
      <c r="D509" s="16">
        <v>1</v>
      </c>
      <c r="E509" s="16">
        <v>2</v>
      </c>
      <c r="F509" s="16">
        <v>0</v>
      </c>
      <c r="G509" s="17" t="str">
        <f t="shared" si="107"/>
        <v/>
      </c>
      <c r="H509" s="17">
        <f t="shared" si="108"/>
        <v>2.7548209366391185E-3</v>
      </c>
      <c r="I509" s="17">
        <f t="shared" si="109"/>
        <v>3.0120481927710845E-3</v>
      </c>
      <c r="J509" s="17" t="str">
        <f t="shared" si="110"/>
        <v/>
      </c>
      <c r="K509" s="17">
        <f t="shared" si="113"/>
        <v>1</v>
      </c>
      <c r="L509" s="17">
        <f t="shared" si="114"/>
        <v>-1</v>
      </c>
      <c r="M509" s="17" t="str">
        <f t="shared" si="111"/>
        <v/>
      </c>
      <c r="N509" s="23">
        <f t="shared" si="112"/>
        <v>-2.7548209366391185E-3</v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/>
      <c r="D512" s="16"/>
      <c r="E512" s="16">
        <v>0</v>
      </c>
      <c r="F512" s="16">
        <v>1</v>
      </c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>
        <f t="shared" si="110"/>
        <v>1.4619883040935672E-3</v>
      </c>
      <c r="K512" s="17" t="str">
        <f t="shared" si="113"/>
        <v xml:space="preserve"> </v>
      </c>
      <c r="L512" s="17">
        <f t="shared" si="114"/>
        <v>1</v>
      </c>
      <c r="M512" s="17" t="str">
        <f t="shared" si="111"/>
        <v/>
      </c>
      <c r="N512" s="23" t="str">
        <f t="shared" si="112"/>
        <v/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0</v>
      </c>
      <c r="D514" s="16">
        <v>1</v>
      </c>
      <c r="E514" s="16">
        <v>0</v>
      </c>
      <c r="F514" s="16">
        <v>1</v>
      </c>
      <c r="G514" s="17" t="str">
        <f t="shared" si="107"/>
        <v/>
      </c>
      <c r="H514" s="17">
        <f t="shared" si="108"/>
        <v>2.7548209366391185E-3</v>
      </c>
      <c r="I514" s="17" t="str">
        <f t="shared" si="109"/>
        <v/>
      </c>
      <c r="J514" s="17">
        <f t="shared" si="110"/>
        <v>1.4619883040935672E-3</v>
      </c>
      <c r="K514" s="17" t="str">
        <f t="shared" si="113"/>
        <v xml:space="preserve"> </v>
      </c>
      <c r="L514" s="17">
        <f t="shared" si="114"/>
        <v>0</v>
      </c>
      <c r="M514" s="17" t="str">
        <f t="shared" si="111"/>
        <v/>
      </c>
      <c r="N514" s="23">
        <f t="shared" si="112"/>
        <v>0</v>
      </c>
    </row>
    <row r="515" spans="1:14" x14ac:dyDescent="0.2">
      <c r="A515" s="15"/>
      <c r="B515" s="30" t="s">
        <v>483</v>
      </c>
      <c r="C515" s="27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/>
      <c r="D516" s="16"/>
      <c r="E516" s="16">
        <v>0</v>
      </c>
      <c r="F516" s="16">
        <v>2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>
        <f t="shared" si="110"/>
        <v>2.9239766081871343E-3</v>
      </c>
      <c r="K516" s="17" t="str">
        <f t="shared" si="113"/>
        <v xml:space="preserve"> </v>
      </c>
      <c r="L516" s="17">
        <f t="shared" si="114"/>
        <v>1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>
        <v>0</v>
      </c>
      <c r="D517" s="16">
        <v>3</v>
      </c>
      <c r="E517" s="16">
        <v>0</v>
      </c>
      <c r="F517" s="16">
        <v>1</v>
      </c>
      <c r="G517" s="17" t="str">
        <f t="shared" si="107"/>
        <v/>
      </c>
      <c r="H517" s="17">
        <f t="shared" si="108"/>
        <v>8.2644628099173556E-3</v>
      </c>
      <c r="I517" s="17" t="str">
        <f t="shared" si="109"/>
        <v/>
      </c>
      <c r="J517" s="17">
        <f t="shared" si="110"/>
        <v>1.4619883040935672E-3</v>
      </c>
      <c r="K517" s="17" t="str">
        <f t="shared" si="113"/>
        <v xml:space="preserve"> </v>
      </c>
      <c r="L517" s="17">
        <f t="shared" si="114"/>
        <v>-0.66666666666666663</v>
      </c>
      <c r="M517" s="17" t="str">
        <f t="shared" si="111"/>
        <v/>
      </c>
      <c r="N517" s="23">
        <f t="shared" si="112"/>
        <v>-5.5096418732782371E-3</v>
      </c>
    </row>
    <row r="518" spans="1:14" x14ac:dyDescent="0.2">
      <c r="A518" s="15"/>
      <c r="B518" s="30" t="s">
        <v>486</v>
      </c>
      <c r="C518" s="27">
        <v>1</v>
      </c>
      <c r="D518" s="16">
        <v>0</v>
      </c>
      <c r="E518" s="16">
        <v>0</v>
      </c>
      <c r="F518" s="16">
        <v>5</v>
      </c>
      <c r="G518" s="17">
        <f t="shared" si="107"/>
        <v>1.893939393939394E-3</v>
      </c>
      <c r="H518" s="17" t="str">
        <f t="shared" si="108"/>
        <v/>
      </c>
      <c r="I518" s="17" t="str">
        <f t="shared" si="109"/>
        <v/>
      </c>
      <c r="J518" s="17">
        <f t="shared" si="110"/>
        <v>7.3099415204678359E-3</v>
      </c>
      <c r="K518" s="17">
        <f t="shared" si="113"/>
        <v>-1</v>
      </c>
      <c r="L518" s="17">
        <f t="shared" si="114"/>
        <v>1</v>
      </c>
      <c r="M518" s="17">
        <f t="shared" si="111"/>
        <v>-1.893939393939394E-3</v>
      </c>
      <c r="N518" s="23" t="str">
        <f t="shared" si="112"/>
        <v/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>
        <v>1</v>
      </c>
      <c r="F520" s="16">
        <v>0</v>
      </c>
      <c r="G520" s="17" t="str">
        <f t="shared" si="107"/>
        <v/>
      </c>
      <c r="H520" s="17" t="str">
        <f t="shared" si="108"/>
        <v/>
      </c>
      <c r="I520" s="17">
        <f t="shared" si="109"/>
        <v>1.5060240963855422E-3</v>
      </c>
      <c r="J520" s="17" t="str">
        <f t="shared" si="110"/>
        <v/>
      </c>
      <c r="K520" s="17">
        <f t="shared" si="113"/>
        <v>1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>
        <v>0</v>
      </c>
      <c r="F526" s="16">
        <v>1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>
        <f t="shared" si="110"/>
        <v>1.4619883040935672E-3</v>
      </c>
      <c r="K526" s="17" t="str">
        <f t="shared" si="113"/>
        <v xml:space="preserve"> </v>
      </c>
      <c r="L526" s="17">
        <f t="shared" si="114"/>
        <v>1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>
        <v>3</v>
      </c>
      <c r="D528" s="16">
        <v>2</v>
      </c>
      <c r="E528" s="16">
        <v>0</v>
      </c>
      <c r="F528" s="16">
        <v>1</v>
      </c>
      <c r="G528" s="17">
        <f t="shared" si="107"/>
        <v>5.681818181818182E-3</v>
      </c>
      <c r="H528" s="17">
        <f t="shared" si="108"/>
        <v>5.5096418732782371E-3</v>
      </c>
      <c r="I528" s="17" t="str">
        <f t="shared" si="109"/>
        <v/>
      </c>
      <c r="J528" s="17">
        <f t="shared" si="110"/>
        <v>1.4619883040935672E-3</v>
      </c>
      <c r="K528" s="17">
        <f t="shared" si="113"/>
        <v>-1</v>
      </c>
      <c r="L528" s="17">
        <f t="shared" si="114"/>
        <v>-0.5</v>
      </c>
      <c r="M528" s="17">
        <f t="shared" si="111"/>
        <v>-5.681818181818182E-3</v>
      </c>
      <c r="N528" s="23">
        <f t="shared" si="112"/>
        <v>-2.7548209366391185E-3</v>
      </c>
    </row>
    <row r="529" spans="1:14" x14ac:dyDescent="0.2">
      <c r="A529" s="15" t="s">
        <v>72</v>
      </c>
      <c r="B529" s="30" t="s">
        <v>497</v>
      </c>
      <c r="C529" s="27"/>
      <c r="D529" s="16"/>
      <c r="E529" s="16">
        <v>3</v>
      </c>
      <c r="F529" s="16">
        <v>4</v>
      </c>
      <c r="G529" s="17" t="str">
        <f t="shared" si="107"/>
        <v/>
      </c>
      <c r="H529" s="17" t="str">
        <f t="shared" si="108"/>
        <v/>
      </c>
      <c r="I529" s="17">
        <f t="shared" si="109"/>
        <v>4.5180722891566263E-3</v>
      </c>
      <c r="J529" s="17">
        <f t="shared" si="110"/>
        <v>5.8479532163742687E-3</v>
      </c>
      <c r="K529" s="17">
        <f t="shared" si="113"/>
        <v>1</v>
      </c>
      <c r="L529" s="17">
        <f t="shared" si="114"/>
        <v>1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>
        <v>0</v>
      </c>
      <c r="F530" s="16">
        <v>1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>
        <f t="shared" si="110"/>
        <v>1.4619883040935672E-3</v>
      </c>
      <c r="K530" s="17" t="str">
        <f t="shared" si="113"/>
        <v xml:space="preserve"> </v>
      </c>
      <c r="L530" s="17">
        <f t="shared" si="114"/>
        <v>1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>
        <v>3</v>
      </c>
      <c r="D535" s="16">
        <v>0</v>
      </c>
      <c r="E535" s="16"/>
      <c r="F535" s="16"/>
      <c r="G535" s="17">
        <f t="shared" si="107"/>
        <v>5.681818181818182E-3</v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>
        <f t="shared" si="113"/>
        <v>-1</v>
      </c>
      <c r="L535" s="17" t="str">
        <f t="shared" si="114"/>
        <v xml:space="preserve"> </v>
      </c>
      <c r="M535" s="17">
        <f t="shared" si="111"/>
        <v>-5.681818181818182E-3</v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/>
      <c r="D539" s="16"/>
      <c r="E539" s="16">
        <v>8</v>
      </c>
      <c r="F539" s="16">
        <v>0</v>
      </c>
      <c r="G539" s="17" t="str">
        <f t="shared" si="107"/>
        <v/>
      </c>
      <c r="H539" s="17" t="str">
        <f t="shared" si="108"/>
        <v/>
      </c>
      <c r="I539" s="17">
        <f t="shared" si="109"/>
        <v>1.2048192771084338E-2</v>
      </c>
      <c r="J539" s="17" t="str">
        <f t="shared" si="110"/>
        <v/>
      </c>
      <c r="K539" s="17">
        <f t="shared" si="113"/>
        <v>1</v>
      </c>
      <c r="L539" s="17" t="str">
        <f t="shared" si="114"/>
        <v xml:space="preserve"> </v>
      </c>
      <c r="M539" s="17" t="str">
        <f t="shared" si="111"/>
        <v/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>
        <v>1</v>
      </c>
      <c r="D540" s="16">
        <v>0</v>
      </c>
      <c r="E540" s="16">
        <v>13</v>
      </c>
      <c r="F540" s="16">
        <v>0</v>
      </c>
      <c r="G540" s="17">
        <f t="shared" si="107"/>
        <v>1.893939393939394E-3</v>
      </c>
      <c r="H540" s="17" t="str">
        <f t="shared" si="108"/>
        <v/>
      </c>
      <c r="I540" s="17">
        <f t="shared" si="109"/>
        <v>1.9578313253012049E-2</v>
      </c>
      <c r="J540" s="17" t="str">
        <f t="shared" si="110"/>
        <v/>
      </c>
      <c r="K540" s="17">
        <f t="shared" si="113"/>
        <v>12</v>
      </c>
      <c r="L540" s="17" t="str">
        <f t="shared" si="114"/>
        <v xml:space="preserve"> </v>
      </c>
      <c r="M540" s="17">
        <f t="shared" si="111"/>
        <v>2.2727272727272728E-2</v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>
        <v>10</v>
      </c>
      <c r="D544" s="16">
        <v>6</v>
      </c>
      <c r="E544" s="16">
        <v>3</v>
      </c>
      <c r="F544" s="16">
        <v>0</v>
      </c>
      <c r="G544" s="17">
        <f t="shared" si="107"/>
        <v>1.893939393939394E-2</v>
      </c>
      <c r="H544" s="17">
        <f t="shared" si="108"/>
        <v>1.6528925619834711E-2</v>
      </c>
      <c r="I544" s="17">
        <f t="shared" si="109"/>
        <v>4.5180722891566263E-3</v>
      </c>
      <c r="J544" s="17" t="str">
        <f t="shared" si="110"/>
        <v/>
      </c>
      <c r="K544" s="17">
        <f t="shared" si="113"/>
        <v>-0.7</v>
      </c>
      <c r="L544" s="17">
        <f t="shared" si="114"/>
        <v>-1</v>
      </c>
      <c r="M544" s="17">
        <f t="shared" si="111"/>
        <v>-1.3257575757575758E-2</v>
      </c>
      <c r="N544" s="23">
        <f t="shared" si="112"/>
        <v>-1.6528925619834711E-2</v>
      </c>
    </row>
    <row r="545" spans="1:14" x14ac:dyDescent="0.2">
      <c r="A545" s="15"/>
      <c r="B545" s="30" t="s">
        <v>513</v>
      </c>
      <c r="C545" s="27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/>
      <c r="D546" s="16"/>
      <c r="E546" s="16">
        <v>1</v>
      </c>
      <c r="F546" s="16">
        <v>0</v>
      </c>
      <c r="G546" s="17" t="str">
        <f t="shared" si="107"/>
        <v/>
      </c>
      <c r="H546" s="17" t="str">
        <f t="shared" si="108"/>
        <v/>
      </c>
      <c r="I546" s="17">
        <f t="shared" si="109"/>
        <v>1.5060240963855422E-3</v>
      </c>
      <c r="J546" s="17" t="str">
        <f t="shared" si="110"/>
        <v/>
      </c>
      <c r="K546" s="17">
        <f t="shared" si="113"/>
        <v>1</v>
      </c>
      <c r="L546" s="17" t="str">
        <f t="shared" si="114"/>
        <v xml:space="preserve"> </v>
      </c>
      <c r="M546" s="17" t="str">
        <f t="shared" si="111"/>
        <v/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>
        <v>0</v>
      </c>
      <c r="F561" s="16">
        <v>1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>
        <f t="shared" si="110"/>
        <v>1.4619883040935672E-3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13</v>
      </c>
      <c r="D563" s="16">
        <v>1</v>
      </c>
      <c r="E563" s="16">
        <v>14</v>
      </c>
      <c r="F563" s="16">
        <v>21</v>
      </c>
      <c r="G563" s="17">
        <f t="shared" ref="G563:G604" si="115">+IF(C563=0,"",C563/C$371)</f>
        <v>2.462121212121212E-2</v>
      </c>
      <c r="H563" s="17">
        <f t="shared" ref="H563:H604" si="116">+IF(D563=0,"",D563/D$371)</f>
        <v>2.7548209366391185E-3</v>
      </c>
      <c r="I563" s="17">
        <f t="shared" ref="I563:I604" si="117">+IF(E563=0,"",E563/E$371)</f>
        <v>2.1084337349397589E-2</v>
      </c>
      <c r="J563" s="17">
        <f t="shared" ref="J563:J604" si="118">+IF(F563=0,"",F563/F$371)</f>
        <v>3.0701754385964911E-2</v>
      </c>
      <c r="K563" s="17">
        <f t="shared" si="113"/>
        <v>7.6923076923076927E-2</v>
      </c>
      <c r="L563" s="17">
        <f t="shared" si="114"/>
        <v>20</v>
      </c>
      <c r="M563" s="17">
        <f t="shared" ref="M563:M604" si="119">+IF(OR(AND(G563=""),(K563="")),"",G563*K563)</f>
        <v>1.893939393939394E-3</v>
      </c>
      <c r="N563" s="23">
        <f t="shared" ref="N563:N604" si="120">+IF(OR(AND(H563=""),(L563="")),"",H563*L563)</f>
        <v>5.5096418732782371E-2</v>
      </c>
    </row>
    <row r="564" spans="1:14" x14ac:dyDescent="0.2">
      <c r="A564" s="15"/>
      <c r="B564" s="30" t="s">
        <v>532</v>
      </c>
      <c r="C564" s="27">
        <v>6</v>
      </c>
      <c r="D564" s="16">
        <v>5</v>
      </c>
      <c r="E564" s="16">
        <v>3</v>
      </c>
      <c r="F564" s="16">
        <v>31</v>
      </c>
      <c r="G564" s="17">
        <f t="shared" si="115"/>
        <v>1.1363636363636364E-2</v>
      </c>
      <c r="H564" s="17">
        <f t="shared" si="116"/>
        <v>1.3774104683195593E-2</v>
      </c>
      <c r="I564" s="17">
        <f t="shared" si="117"/>
        <v>4.5180722891566263E-3</v>
      </c>
      <c r="J564" s="17">
        <f t="shared" si="118"/>
        <v>4.5321637426900582E-2</v>
      </c>
      <c r="K564" s="17">
        <f t="shared" ref="K564:K604" si="121">+IF(AND(C564=0,E564=0)," ",IF(C564=0,1,IF(E564=0,-1,(E564-C564)/C564)))</f>
        <v>-0.5</v>
      </c>
      <c r="L564" s="17">
        <f t="shared" ref="L564:L604" si="122">+IF(AND(D564=0,F564=0)," ",IF(D564=0,1,IF(F564=0,-1,(F564-D564)/D564)))</f>
        <v>5.2</v>
      </c>
      <c r="M564" s="17">
        <f t="shared" si="119"/>
        <v>-5.681818181818182E-3</v>
      </c>
      <c r="N564" s="23">
        <f t="shared" si="120"/>
        <v>7.1625344352617082E-2</v>
      </c>
    </row>
    <row r="565" spans="1:14" ht="25.5" x14ac:dyDescent="0.2">
      <c r="A565" s="15"/>
      <c r="B565" s="30" t="s">
        <v>533</v>
      </c>
      <c r="C565" s="27">
        <v>0</v>
      </c>
      <c r="D565" s="16">
        <v>10</v>
      </c>
      <c r="E565" s="16"/>
      <c r="F565" s="16"/>
      <c r="G565" s="17" t="str">
        <f t="shared" si="115"/>
        <v/>
      </c>
      <c r="H565" s="17">
        <f t="shared" si="116"/>
        <v>2.7548209366391185E-2</v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>
        <f t="shared" si="122"/>
        <v>-1</v>
      </c>
      <c r="M565" s="17" t="str">
        <f t="shared" si="119"/>
        <v/>
      </c>
      <c r="N565" s="23">
        <f t="shared" si="120"/>
        <v>-2.7548209366391185E-2</v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0</v>
      </c>
      <c r="D567" s="16">
        <v>5</v>
      </c>
      <c r="E567" s="16">
        <v>0</v>
      </c>
      <c r="F567" s="16">
        <v>6</v>
      </c>
      <c r="G567" s="17" t="str">
        <f t="shared" si="115"/>
        <v/>
      </c>
      <c r="H567" s="17">
        <f t="shared" si="116"/>
        <v>1.3774104683195593E-2</v>
      </c>
      <c r="I567" s="17" t="str">
        <f t="shared" si="117"/>
        <v/>
      </c>
      <c r="J567" s="17">
        <f t="shared" si="118"/>
        <v>8.771929824561403E-3</v>
      </c>
      <c r="K567" s="17" t="str">
        <f t="shared" si="121"/>
        <v xml:space="preserve"> </v>
      </c>
      <c r="L567" s="17">
        <f t="shared" si="122"/>
        <v>0.2</v>
      </c>
      <c r="M567" s="17" t="str">
        <f t="shared" si="119"/>
        <v/>
      </c>
      <c r="N567" s="23">
        <f t="shared" si="120"/>
        <v>2.7548209366391185E-3</v>
      </c>
    </row>
    <row r="568" spans="1:14" x14ac:dyDescent="0.2">
      <c r="A568" s="15"/>
      <c r="B568" s="30" t="s">
        <v>536</v>
      </c>
      <c r="C568" s="27">
        <v>0</v>
      </c>
      <c r="D568" s="16">
        <v>3</v>
      </c>
      <c r="E568" s="16"/>
      <c r="F568" s="16"/>
      <c r="G568" s="17" t="str">
        <f t="shared" si="115"/>
        <v/>
      </c>
      <c r="H568" s="17">
        <f t="shared" si="116"/>
        <v>8.2644628099173556E-3</v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>
        <f t="shared" si="122"/>
        <v>-1</v>
      </c>
      <c r="M568" s="17" t="str">
        <f t="shared" si="119"/>
        <v/>
      </c>
      <c r="N568" s="23">
        <f t="shared" si="120"/>
        <v>-8.2644628099173556E-3</v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>
        <v>1</v>
      </c>
      <c r="D571" s="16">
        <v>0</v>
      </c>
      <c r="E571" s="16">
        <v>5</v>
      </c>
      <c r="F571" s="16">
        <v>0</v>
      </c>
      <c r="G571" s="17">
        <f t="shared" si="115"/>
        <v>1.893939393939394E-3</v>
      </c>
      <c r="H571" s="17" t="str">
        <f t="shared" si="116"/>
        <v/>
      </c>
      <c r="I571" s="17">
        <f t="shared" si="117"/>
        <v>7.5301204819277108E-3</v>
      </c>
      <c r="J571" s="17" t="str">
        <f t="shared" si="118"/>
        <v/>
      </c>
      <c r="K571" s="17">
        <f t="shared" si="121"/>
        <v>4</v>
      </c>
      <c r="L571" s="17" t="str">
        <f t="shared" si="122"/>
        <v xml:space="preserve"> </v>
      </c>
      <c r="M571" s="17">
        <f t="shared" si="119"/>
        <v>7.575757575757576E-3</v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>
        <v>1</v>
      </c>
      <c r="F574" s="16">
        <v>0</v>
      </c>
      <c r="G574" s="17" t="str">
        <f t="shared" si="115"/>
        <v/>
      </c>
      <c r="H574" s="17" t="str">
        <f t="shared" si="116"/>
        <v/>
      </c>
      <c r="I574" s="17">
        <f t="shared" si="117"/>
        <v>1.5060240963855422E-3</v>
      </c>
      <c r="J574" s="17" t="str">
        <f t="shared" si="118"/>
        <v/>
      </c>
      <c r="K574" s="17">
        <f t="shared" si="121"/>
        <v>1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>
        <v>0</v>
      </c>
      <c r="F577" s="16">
        <v>1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>
        <f t="shared" si="118"/>
        <v>1.4619883040935672E-3</v>
      </c>
      <c r="K577" s="17" t="str">
        <f t="shared" si="121"/>
        <v xml:space="preserve"> </v>
      </c>
      <c r="L577" s="17">
        <f t="shared" si="122"/>
        <v>1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>
        <v>0</v>
      </c>
      <c r="D578" s="16">
        <v>2</v>
      </c>
      <c r="E578" s="16"/>
      <c r="F578" s="16"/>
      <c r="G578" s="17" t="str">
        <f t="shared" si="115"/>
        <v/>
      </c>
      <c r="H578" s="17">
        <f t="shared" si="116"/>
        <v>5.5096418732782371E-3</v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>
        <f t="shared" si="122"/>
        <v>-1</v>
      </c>
      <c r="M578" s="17" t="str">
        <f t="shared" si="119"/>
        <v/>
      </c>
      <c r="N578" s="23">
        <f t="shared" si="120"/>
        <v>-5.5096418732782371E-3</v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3" t="str">
        <f t="shared" si="120"/>
        <v/>
      </c>
    </row>
    <row r="581" spans="1:14" ht="25.5" x14ac:dyDescent="0.2">
      <c r="A581" s="15"/>
      <c r="B581" s="30" t="s">
        <v>549</v>
      </c>
      <c r="C581" s="27"/>
      <c r="D581" s="16"/>
      <c r="E581" s="16">
        <v>0</v>
      </c>
      <c r="F581" s="16">
        <v>1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>
        <f t="shared" si="118"/>
        <v>1.4619883040935672E-3</v>
      </c>
      <c r="K581" s="17" t="str">
        <f t="shared" si="121"/>
        <v xml:space="preserve"> </v>
      </c>
      <c r="L581" s="17">
        <f t="shared" si="122"/>
        <v>1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2</v>
      </c>
      <c r="E583" s="16">
        <v>1</v>
      </c>
      <c r="F583" s="16">
        <v>4</v>
      </c>
      <c r="G583" s="17" t="str">
        <f t="shared" si="115"/>
        <v/>
      </c>
      <c r="H583" s="17">
        <f t="shared" si="116"/>
        <v>5.5096418732782371E-3</v>
      </c>
      <c r="I583" s="17">
        <f t="shared" si="117"/>
        <v>1.5060240963855422E-3</v>
      </c>
      <c r="J583" s="17">
        <f t="shared" si="118"/>
        <v>5.8479532163742687E-3</v>
      </c>
      <c r="K583" s="17">
        <f t="shared" si="121"/>
        <v>1</v>
      </c>
      <c r="L583" s="17">
        <f t="shared" si="122"/>
        <v>1</v>
      </c>
      <c r="M583" s="17" t="str">
        <f t="shared" si="119"/>
        <v/>
      </c>
      <c r="N583" s="23">
        <f t="shared" si="120"/>
        <v>5.5096418732782371E-3</v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1</v>
      </c>
      <c r="E588" s="16">
        <v>0</v>
      </c>
      <c r="F588" s="16">
        <v>6</v>
      </c>
      <c r="G588" s="17" t="str">
        <f t="shared" si="115"/>
        <v/>
      </c>
      <c r="H588" s="17">
        <f t="shared" si="116"/>
        <v>2.7548209366391185E-3</v>
      </c>
      <c r="I588" s="17" t="str">
        <f t="shared" si="117"/>
        <v/>
      </c>
      <c r="J588" s="17">
        <f t="shared" si="118"/>
        <v>8.771929824561403E-3</v>
      </c>
      <c r="K588" s="17" t="str">
        <f t="shared" si="121"/>
        <v xml:space="preserve"> </v>
      </c>
      <c r="L588" s="17">
        <f t="shared" si="122"/>
        <v>5</v>
      </c>
      <c r="M588" s="17" t="str">
        <f t="shared" si="119"/>
        <v/>
      </c>
      <c r="N588" s="23">
        <f t="shared" si="120"/>
        <v>1.3774104683195593E-2</v>
      </c>
    </row>
    <row r="589" spans="1:14" ht="25.5" x14ac:dyDescent="0.2">
      <c r="A589" s="15"/>
      <c r="B589" s="30" t="s">
        <v>557</v>
      </c>
      <c r="C589" s="27">
        <v>0</v>
      </c>
      <c r="D589" s="16">
        <v>2</v>
      </c>
      <c r="E589" s="16">
        <v>0</v>
      </c>
      <c r="F589" s="16">
        <v>1</v>
      </c>
      <c r="G589" s="17" t="str">
        <f t="shared" si="115"/>
        <v/>
      </c>
      <c r="H589" s="17">
        <f t="shared" si="116"/>
        <v>5.5096418732782371E-3</v>
      </c>
      <c r="I589" s="17" t="str">
        <f t="shared" si="117"/>
        <v/>
      </c>
      <c r="J589" s="17">
        <f t="shared" si="118"/>
        <v>1.4619883040935672E-3</v>
      </c>
      <c r="K589" s="17" t="str">
        <f t="shared" si="121"/>
        <v xml:space="preserve"> </v>
      </c>
      <c r="L589" s="17">
        <f t="shared" si="122"/>
        <v>-0.5</v>
      </c>
      <c r="M589" s="17" t="str">
        <f t="shared" si="119"/>
        <v/>
      </c>
      <c r="N589" s="23">
        <f t="shared" si="120"/>
        <v>-2.7548209366391185E-3</v>
      </c>
    </row>
    <row r="590" spans="1:14" x14ac:dyDescent="0.2">
      <c r="A590" s="15"/>
      <c r="B590" s="30" t="s">
        <v>558</v>
      </c>
      <c r="C590" s="27">
        <v>0</v>
      </c>
      <c r="D590" s="16">
        <v>13</v>
      </c>
      <c r="E590" s="16">
        <v>0</v>
      </c>
      <c r="F590" s="16">
        <v>32</v>
      </c>
      <c r="G590" s="17" t="str">
        <f t="shared" si="115"/>
        <v/>
      </c>
      <c r="H590" s="17">
        <f t="shared" si="116"/>
        <v>3.5812672176308541E-2</v>
      </c>
      <c r="I590" s="17" t="str">
        <f t="shared" si="117"/>
        <v/>
      </c>
      <c r="J590" s="17">
        <f t="shared" si="118"/>
        <v>4.6783625730994149E-2</v>
      </c>
      <c r="K590" s="17" t="str">
        <f t="shared" si="121"/>
        <v xml:space="preserve"> </v>
      </c>
      <c r="L590" s="17">
        <f t="shared" si="122"/>
        <v>1.4615384615384615</v>
      </c>
      <c r="M590" s="17" t="str">
        <f t="shared" si="119"/>
        <v/>
      </c>
      <c r="N590" s="23">
        <f t="shared" si="120"/>
        <v>5.2341597796143252E-2</v>
      </c>
    </row>
    <row r="591" spans="1:14" x14ac:dyDescent="0.2">
      <c r="A591" s="15"/>
      <c r="B591" s="30" t="s">
        <v>559</v>
      </c>
      <c r="C591" s="27"/>
      <c r="D591" s="16"/>
      <c r="E591" s="16"/>
      <c r="F591" s="16"/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23" t="str">
        <f t="shared" si="120"/>
        <v/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>
        <v>0</v>
      </c>
      <c r="F594" s="16">
        <v>1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>
        <f t="shared" si="118"/>
        <v>1.4619883040935672E-3</v>
      </c>
      <c r="K594" s="17" t="str">
        <f t="shared" si="121"/>
        <v xml:space="preserve"> </v>
      </c>
      <c r="L594" s="17">
        <f t="shared" si="122"/>
        <v>1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>
        <v>0</v>
      </c>
      <c r="F596" s="16">
        <v>1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>
        <f t="shared" si="118"/>
        <v>1.4619883040935672E-3</v>
      </c>
      <c r="K596" s="17" t="str">
        <f t="shared" si="121"/>
        <v xml:space="preserve"> </v>
      </c>
      <c r="L596" s="17">
        <f t="shared" si="122"/>
        <v>1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0</v>
      </c>
      <c r="D597" s="16">
        <v>2</v>
      </c>
      <c r="E597" s="16">
        <v>0</v>
      </c>
      <c r="F597" s="16">
        <v>6</v>
      </c>
      <c r="G597" s="17" t="str">
        <f t="shared" si="115"/>
        <v/>
      </c>
      <c r="H597" s="17">
        <f t="shared" si="116"/>
        <v>5.5096418732782371E-3</v>
      </c>
      <c r="I597" s="17" t="str">
        <f t="shared" si="117"/>
        <v/>
      </c>
      <c r="J597" s="17">
        <f t="shared" si="118"/>
        <v>8.771929824561403E-3</v>
      </c>
      <c r="K597" s="17" t="str">
        <f t="shared" si="121"/>
        <v xml:space="preserve"> </v>
      </c>
      <c r="L597" s="17">
        <f t="shared" si="122"/>
        <v>2</v>
      </c>
      <c r="M597" s="17" t="str">
        <f t="shared" si="119"/>
        <v/>
      </c>
      <c r="N597" s="23">
        <f t="shared" si="120"/>
        <v>1.1019283746556474E-2</v>
      </c>
    </row>
    <row r="598" spans="1:14" x14ac:dyDescent="0.2">
      <c r="A598" s="15"/>
      <c r="B598" s="30" t="s">
        <v>566</v>
      </c>
      <c r="C598" s="27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>
        <v>0</v>
      </c>
      <c r="D602" s="16">
        <v>1</v>
      </c>
      <c r="E602" s="16"/>
      <c r="F602" s="16"/>
      <c r="G602" s="17" t="str">
        <f t="shared" si="115"/>
        <v/>
      </c>
      <c r="H602" s="17">
        <f t="shared" si="116"/>
        <v>2.7548209366391185E-3</v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>
        <f t="shared" si="122"/>
        <v>-1</v>
      </c>
      <c r="M602" s="17" t="str">
        <f t="shared" si="119"/>
        <v/>
      </c>
      <c r="N602" s="23">
        <f t="shared" si="120"/>
        <v>-2.7548209366391185E-3</v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661</v>
      </c>
      <c r="D612" s="10">
        <f>SUM(D613:D640)</f>
        <v>317</v>
      </c>
      <c r="E612" s="10">
        <f>SUM(E613:E640)</f>
        <v>559</v>
      </c>
      <c r="F612" s="9">
        <f>SUM(F613:F640)</f>
        <v>603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-0.15431164901664146</v>
      </c>
      <c r="L612" s="11">
        <f>+IF(AND(D612=0,F612=0),"",IF(D612=0,1,IF(F612=0,-1,(F612-D612)/D612)))</f>
        <v>0.90220820189274453</v>
      </c>
      <c r="M612" s="12">
        <f t="shared" ref="M612:M640" si="127">+IF(OR(AND(G612=""),(K612="")),"",G612*K612)</f>
        <v>-0.15431164901664146</v>
      </c>
      <c r="N612" s="12">
        <f t="shared" ref="N612:N640" si="128">+IF(OR(AND(H612=""),(L612="")),"",H612*L612)</f>
        <v>0.90220820189274453</v>
      </c>
    </row>
    <row r="613" spans="1:14" x14ac:dyDescent="0.2">
      <c r="A613" s="15"/>
      <c r="B613" s="29" t="s">
        <v>573</v>
      </c>
      <c r="C613" s="62"/>
      <c r="D613" s="63"/>
      <c r="E613" s="63"/>
      <c r="F613" s="63"/>
      <c r="G613" s="64" t="str">
        <f t="shared" si="123"/>
        <v/>
      </c>
      <c r="H613" s="64" t="str">
        <f t="shared" si="124"/>
        <v/>
      </c>
      <c r="I613" s="64" t="str">
        <f t="shared" si="125"/>
        <v/>
      </c>
      <c r="J613" s="64" t="str">
        <f t="shared" si="126"/>
        <v/>
      </c>
      <c r="K613" s="64" t="str">
        <f t="shared" ref="K613:K640" si="129">+IF(AND(C613=0,E613=0)," ",IF(C613=0,1,IF(E613=0,-1,(E613-C613)/C613)))</f>
        <v xml:space="preserve"> </v>
      </c>
      <c r="L613" s="64" t="str">
        <f t="shared" ref="L613:L640" si="130">+IF(AND(D613=0,F613=0)," ",IF(D613=0,1,IF(F613=0,-1,(F613-D613)/D613)))</f>
        <v xml:space="preserve"> </v>
      </c>
      <c r="M613" s="64" t="str">
        <f t="shared" si="127"/>
        <v/>
      </c>
      <c r="N613" s="65" t="str">
        <f t="shared" si="128"/>
        <v/>
      </c>
    </row>
    <row r="614" spans="1:14" x14ac:dyDescent="0.2">
      <c r="A614" s="15"/>
      <c r="B614" s="30" t="s">
        <v>574</v>
      </c>
      <c r="C614" s="27">
        <v>59</v>
      </c>
      <c r="D614" s="16">
        <v>133</v>
      </c>
      <c r="E614" s="16">
        <v>49</v>
      </c>
      <c r="F614" s="16">
        <v>46</v>
      </c>
      <c r="G614" s="17">
        <f t="shared" si="123"/>
        <v>8.9258698940998485E-2</v>
      </c>
      <c r="H614" s="17">
        <f t="shared" si="124"/>
        <v>0.4195583596214511</v>
      </c>
      <c r="I614" s="17">
        <f t="shared" si="125"/>
        <v>8.7656529516994638E-2</v>
      </c>
      <c r="J614" s="17">
        <f t="shared" si="126"/>
        <v>7.6285240464344942E-2</v>
      </c>
      <c r="K614" s="17">
        <f t="shared" si="129"/>
        <v>-0.16949152542372881</v>
      </c>
      <c r="L614" s="17">
        <f t="shared" si="130"/>
        <v>-0.65413533834586468</v>
      </c>
      <c r="M614" s="17">
        <f t="shared" si="127"/>
        <v>-1.51285930408472E-2</v>
      </c>
      <c r="N614" s="23">
        <f t="shared" si="128"/>
        <v>-0.27444794952681389</v>
      </c>
    </row>
    <row r="615" spans="1:14" ht="25.5" x14ac:dyDescent="0.2">
      <c r="A615" s="15"/>
      <c r="B615" s="30" t="s">
        <v>575</v>
      </c>
      <c r="C615" s="27">
        <v>171</v>
      </c>
      <c r="D615" s="16">
        <v>19</v>
      </c>
      <c r="E615" s="16">
        <v>200</v>
      </c>
      <c r="F615" s="16">
        <v>68</v>
      </c>
      <c r="G615" s="17">
        <f t="shared" si="123"/>
        <v>0.25869894099848711</v>
      </c>
      <c r="H615" s="17">
        <f t="shared" si="124"/>
        <v>5.993690851735016E-2</v>
      </c>
      <c r="I615" s="17">
        <f t="shared" si="125"/>
        <v>0.35778175313059035</v>
      </c>
      <c r="J615" s="17">
        <f t="shared" si="126"/>
        <v>0.11276948590381426</v>
      </c>
      <c r="K615" s="17">
        <f t="shared" si="129"/>
        <v>0.16959064327485379</v>
      </c>
      <c r="L615" s="17">
        <f t="shared" si="130"/>
        <v>2.5789473684210527</v>
      </c>
      <c r="M615" s="17">
        <f t="shared" si="127"/>
        <v>4.3872919818456875E-2</v>
      </c>
      <c r="N615" s="23">
        <f t="shared" si="128"/>
        <v>0.15457413249211358</v>
      </c>
    </row>
    <row r="616" spans="1:14" x14ac:dyDescent="0.2">
      <c r="A616" s="15"/>
      <c r="B616" s="30" t="s">
        <v>576</v>
      </c>
      <c r="C616" s="27">
        <v>222</v>
      </c>
      <c r="D616" s="16">
        <v>19</v>
      </c>
      <c r="E616" s="16">
        <v>31</v>
      </c>
      <c r="F616" s="16">
        <v>13</v>
      </c>
      <c r="G616" s="17">
        <f t="shared" si="123"/>
        <v>0.33585476550680787</v>
      </c>
      <c r="H616" s="17">
        <f t="shared" si="124"/>
        <v>5.993690851735016E-2</v>
      </c>
      <c r="I616" s="17">
        <f t="shared" si="125"/>
        <v>5.5456171735241505E-2</v>
      </c>
      <c r="J616" s="17">
        <f t="shared" si="126"/>
        <v>2.1558872305140961E-2</v>
      </c>
      <c r="K616" s="17">
        <f t="shared" si="129"/>
        <v>-0.86036036036036034</v>
      </c>
      <c r="L616" s="17">
        <f t="shared" si="130"/>
        <v>-0.31578947368421051</v>
      </c>
      <c r="M616" s="17">
        <f t="shared" si="127"/>
        <v>-0.28895612708018154</v>
      </c>
      <c r="N616" s="23">
        <f t="shared" si="128"/>
        <v>-1.8927444794952682E-2</v>
      </c>
    </row>
    <row r="617" spans="1:14" x14ac:dyDescent="0.2">
      <c r="A617" s="15"/>
      <c r="B617" s="30" t="s">
        <v>577</v>
      </c>
      <c r="C617" s="27">
        <v>1</v>
      </c>
      <c r="D617" s="16">
        <v>0</v>
      </c>
      <c r="E617" s="16">
        <v>156</v>
      </c>
      <c r="F617" s="16">
        <v>76</v>
      </c>
      <c r="G617" s="17">
        <f t="shared" si="123"/>
        <v>1.5128593040847202E-3</v>
      </c>
      <c r="H617" s="17" t="str">
        <f t="shared" si="124"/>
        <v/>
      </c>
      <c r="I617" s="17">
        <f t="shared" si="125"/>
        <v>0.27906976744186046</v>
      </c>
      <c r="J617" s="17">
        <f t="shared" si="126"/>
        <v>0.12603648424543948</v>
      </c>
      <c r="K617" s="17">
        <f t="shared" si="129"/>
        <v>155</v>
      </c>
      <c r="L617" s="17">
        <f t="shared" si="130"/>
        <v>1</v>
      </c>
      <c r="M617" s="17">
        <f t="shared" si="127"/>
        <v>0.23449319213313163</v>
      </c>
      <c r="N617" s="23" t="str">
        <f t="shared" si="128"/>
        <v/>
      </c>
    </row>
    <row r="618" spans="1:14" x14ac:dyDescent="0.2">
      <c r="A618" s="15"/>
      <c r="B618" s="30" t="s">
        <v>578</v>
      </c>
      <c r="C618" s="27">
        <v>1</v>
      </c>
      <c r="D618" s="16">
        <v>2</v>
      </c>
      <c r="E618" s="16"/>
      <c r="F618" s="16"/>
      <c r="G618" s="17">
        <f t="shared" si="123"/>
        <v>1.5128593040847202E-3</v>
      </c>
      <c r="H618" s="17">
        <f t="shared" si="124"/>
        <v>6.3091482649842269E-3</v>
      </c>
      <c r="I618" s="17" t="str">
        <f t="shared" si="125"/>
        <v/>
      </c>
      <c r="J618" s="17" t="str">
        <f t="shared" si="126"/>
        <v/>
      </c>
      <c r="K618" s="17">
        <f t="shared" si="129"/>
        <v>-1</v>
      </c>
      <c r="L618" s="17">
        <f t="shared" si="130"/>
        <v>-1</v>
      </c>
      <c r="M618" s="17">
        <f t="shared" si="127"/>
        <v>-1.5128593040847202E-3</v>
      </c>
      <c r="N618" s="23">
        <f t="shared" si="128"/>
        <v>-6.3091482649842269E-3</v>
      </c>
    </row>
    <row r="619" spans="1:14" x14ac:dyDescent="0.2">
      <c r="A619" s="15"/>
      <c r="B619" s="30" t="s">
        <v>579</v>
      </c>
      <c r="C619" s="27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>
        <v>1</v>
      </c>
      <c r="D620" s="16">
        <v>0</v>
      </c>
      <c r="E620" s="16">
        <v>0</v>
      </c>
      <c r="F620" s="16">
        <v>2</v>
      </c>
      <c r="G620" s="17">
        <f t="shared" si="123"/>
        <v>1.5128593040847202E-3</v>
      </c>
      <c r="H620" s="17" t="str">
        <f t="shared" si="124"/>
        <v/>
      </c>
      <c r="I620" s="17" t="str">
        <f t="shared" si="125"/>
        <v/>
      </c>
      <c r="J620" s="17">
        <f t="shared" si="126"/>
        <v>3.3167495854063019E-3</v>
      </c>
      <c r="K620" s="17">
        <f t="shared" si="129"/>
        <v>-1</v>
      </c>
      <c r="L620" s="17">
        <f t="shared" si="130"/>
        <v>1</v>
      </c>
      <c r="M620" s="17">
        <f t="shared" si="127"/>
        <v>-1.5128593040847202E-3</v>
      </c>
      <c r="N620" s="23" t="str">
        <f t="shared" si="128"/>
        <v/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/>
      <c r="D622" s="16"/>
      <c r="E622" s="16">
        <v>0</v>
      </c>
      <c r="F622" s="16">
        <v>1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>
        <f t="shared" si="126"/>
        <v>1.658374792703151E-3</v>
      </c>
      <c r="K622" s="17" t="str">
        <f t="shared" si="129"/>
        <v xml:space="preserve"> </v>
      </c>
      <c r="L622" s="17">
        <f t="shared" si="130"/>
        <v>1</v>
      </c>
      <c r="M622" s="17" t="str">
        <f t="shared" si="127"/>
        <v/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/>
      <c r="D623" s="16"/>
      <c r="E623" s="16">
        <v>9</v>
      </c>
      <c r="F623" s="16">
        <v>1</v>
      </c>
      <c r="G623" s="17" t="str">
        <f t="shared" si="123"/>
        <v/>
      </c>
      <c r="H623" s="17" t="str">
        <f t="shared" si="124"/>
        <v/>
      </c>
      <c r="I623" s="17">
        <f t="shared" si="125"/>
        <v>1.6100178890876567E-2</v>
      </c>
      <c r="J623" s="17">
        <f t="shared" si="126"/>
        <v>1.658374792703151E-3</v>
      </c>
      <c r="K623" s="17">
        <f t="shared" si="129"/>
        <v>1</v>
      </c>
      <c r="L623" s="17">
        <f t="shared" si="130"/>
        <v>1</v>
      </c>
      <c r="M623" s="17" t="str">
        <f t="shared" si="127"/>
        <v/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>
        <v>0</v>
      </c>
      <c r="D625" s="16">
        <v>1</v>
      </c>
      <c r="E625" s="16"/>
      <c r="F625" s="16"/>
      <c r="G625" s="17" t="str">
        <f t="shared" si="123"/>
        <v/>
      </c>
      <c r="H625" s="17">
        <f t="shared" si="124"/>
        <v>3.1545741324921135E-3</v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>
        <f t="shared" si="130"/>
        <v>-1</v>
      </c>
      <c r="M625" s="17" t="str">
        <f t="shared" si="127"/>
        <v/>
      </c>
      <c r="N625" s="23">
        <f t="shared" si="128"/>
        <v>-3.1545741324921135E-3</v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>
        <v>1</v>
      </c>
      <c r="D627" s="16">
        <v>5</v>
      </c>
      <c r="E627" s="16">
        <v>0</v>
      </c>
      <c r="F627" s="16">
        <v>1</v>
      </c>
      <c r="G627" s="17">
        <f t="shared" si="123"/>
        <v>1.5128593040847202E-3</v>
      </c>
      <c r="H627" s="17">
        <f t="shared" si="124"/>
        <v>1.5772870662460567E-2</v>
      </c>
      <c r="I627" s="17" t="str">
        <f t="shared" si="125"/>
        <v/>
      </c>
      <c r="J627" s="17">
        <f t="shared" si="126"/>
        <v>1.658374792703151E-3</v>
      </c>
      <c r="K627" s="17">
        <f t="shared" si="129"/>
        <v>-1</v>
      </c>
      <c r="L627" s="17">
        <f t="shared" si="130"/>
        <v>-0.8</v>
      </c>
      <c r="M627" s="17">
        <f t="shared" si="127"/>
        <v>-1.5128593040847202E-3</v>
      </c>
      <c r="N627" s="23">
        <f t="shared" si="128"/>
        <v>-1.2618296529968454E-2</v>
      </c>
    </row>
    <row r="628" spans="1:14" x14ac:dyDescent="0.2">
      <c r="A628" s="15"/>
      <c r="B628" s="30" t="s">
        <v>588</v>
      </c>
      <c r="C628" s="27">
        <v>12</v>
      </c>
      <c r="D628" s="16">
        <v>18</v>
      </c>
      <c r="E628" s="16">
        <v>23</v>
      </c>
      <c r="F628" s="16">
        <v>81</v>
      </c>
      <c r="G628" s="17">
        <f t="shared" si="123"/>
        <v>1.8154311649016642E-2</v>
      </c>
      <c r="H628" s="17">
        <f t="shared" si="124"/>
        <v>5.6782334384858045E-2</v>
      </c>
      <c r="I628" s="17">
        <f t="shared" si="125"/>
        <v>4.1144901610017888E-2</v>
      </c>
      <c r="J628" s="17">
        <f t="shared" si="126"/>
        <v>0.13432835820895522</v>
      </c>
      <c r="K628" s="17">
        <f t="shared" si="129"/>
        <v>0.91666666666666663</v>
      </c>
      <c r="L628" s="17">
        <f t="shared" si="130"/>
        <v>3.5</v>
      </c>
      <c r="M628" s="17">
        <f t="shared" si="127"/>
        <v>1.6641452344931921E-2</v>
      </c>
      <c r="N628" s="23">
        <f t="shared" si="128"/>
        <v>0.19873817034700317</v>
      </c>
    </row>
    <row r="629" spans="1:14" x14ac:dyDescent="0.2">
      <c r="A629" s="15"/>
      <c r="B629" s="30" t="s">
        <v>589</v>
      </c>
      <c r="C629" s="27"/>
      <c r="D629" s="16"/>
      <c r="E629" s="16">
        <v>0</v>
      </c>
      <c r="F629" s="16">
        <v>6</v>
      </c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>
        <f t="shared" si="126"/>
        <v>9.9502487562189053E-3</v>
      </c>
      <c r="K629" s="17" t="str">
        <f t="shared" si="129"/>
        <v xml:space="preserve"> </v>
      </c>
      <c r="L629" s="17">
        <f t="shared" si="130"/>
        <v>1</v>
      </c>
      <c r="M629" s="17" t="str">
        <f t="shared" si="127"/>
        <v/>
      </c>
      <c r="N629" s="23" t="str">
        <f t="shared" si="128"/>
        <v/>
      </c>
    </row>
    <row r="630" spans="1:14" x14ac:dyDescent="0.2">
      <c r="A630" s="15"/>
      <c r="B630" s="30" t="s">
        <v>590</v>
      </c>
      <c r="C630" s="27">
        <v>0</v>
      </c>
      <c r="D630" s="16">
        <v>54</v>
      </c>
      <c r="E630" s="16">
        <v>6</v>
      </c>
      <c r="F630" s="16">
        <v>148</v>
      </c>
      <c r="G630" s="17" t="str">
        <f t="shared" si="123"/>
        <v/>
      </c>
      <c r="H630" s="17">
        <f t="shared" si="124"/>
        <v>0.17034700315457413</v>
      </c>
      <c r="I630" s="17">
        <f t="shared" si="125"/>
        <v>1.0733452593917709E-2</v>
      </c>
      <c r="J630" s="17">
        <f t="shared" si="126"/>
        <v>0.24543946932006633</v>
      </c>
      <c r="K630" s="17">
        <f t="shared" si="129"/>
        <v>1</v>
      </c>
      <c r="L630" s="17">
        <f t="shared" si="130"/>
        <v>1.7407407407407407</v>
      </c>
      <c r="M630" s="17" t="str">
        <f t="shared" si="127"/>
        <v/>
      </c>
      <c r="N630" s="23">
        <f t="shared" si="128"/>
        <v>0.29652996845425866</v>
      </c>
    </row>
    <row r="631" spans="1:14" x14ac:dyDescent="0.2">
      <c r="A631" s="15"/>
      <c r="B631" s="30" t="s">
        <v>591</v>
      </c>
      <c r="C631" s="27">
        <v>15</v>
      </c>
      <c r="D631" s="16">
        <v>21</v>
      </c>
      <c r="E631" s="16">
        <v>16</v>
      </c>
      <c r="F631" s="16">
        <v>55</v>
      </c>
      <c r="G631" s="17">
        <f t="shared" si="123"/>
        <v>2.2692889561270801E-2</v>
      </c>
      <c r="H631" s="17">
        <f t="shared" si="124"/>
        <v>6.6246056782334389E-2</v>
      </c>
      <c r="I631" s="17">
        <f t="shared" si="125"/>
        <v>2.8622540250447227E-2</v>
      </c>
      <c r="J631" s="17">
        <f t="shared" si="126"/>
        <v>9.1210613598673301E-2</v>
      </c>
      <c r="K631" s="17">
        <f t="shared" si="129"/>
        <v>6.6666666666666666E-2</v>
      </c>
      <c r="L631" s="17">
        <f t="shared" si="130"/>
        <v>1.6190476190476191</v>
      </c>
      <c r="M631" s="17">
        <f t="shared" si="127"/>
        <v>1.5128593040847202E-3</v>
      </c>
      <c r="N631" s="23">
        <f t="shared" si="128"/>
        <v>0.10725552050473187</v>
      </c>
    </row>
    <row r="632" spans="1:14" x14ac:dyDescent="0.2">
      <c r="A632" s="15"/>
      <c r="B632" s="30" t="s">
        <v>592</v>
      </c>
      <c r="C632" s="27">
        <v>0</v>
      </c>
      <c r="D632" s="16">
        <v>2</v>
      </c>
      <c r="E632" s="16">
        <v>0</v>
      </c>
      <c r="F632" s="16">
        <v>1</v>
      </c>
      <c r="G632" s="17" t="str">
        <f t="shared" si="123"/>
        <v/>
      </c>
      <c r="H632" s="17">
        <f t="shared" si="124"/>
        <v>6.3091482649842269E-3</v>
      </c>
      <c r="I632" s="17" t="str">
        <f t="shared" si="125"/>
        <v/>
      </c>
      <c r="J632" s="17">
        <f t="shared" si="126"/>
        <v>1.658374792703151E-3</v>
      </c>
      <c r="K632" s="17" t="str">
        <f t="shared" si="129"/>
        <v xml:space="preserve"> </v>
      </c>
      <c r="L632" s="17">
        <f t="shared" si="130"/>
        <v>-0.5</v>
      </c>
      <c r="M632" s="17" t="str">
        <f t="shared" si="127"/>
        <v/>
      </c>
      <c r="N632" s="23">
        <f t="shared" si="128"/>
        <v>-3.1545741324921135E-3</v>
      </c>
    </row>
    <row r="633" spans="1:14" x14ac:dyDescent="0.2">
      <c r="A633" s="15"/>
      <c r="B633" s="30" t="s">
        <v>593</v>
      </c>
      <c r="C633" s="27"/>
      <c r="D633" s="16"/>
      <c r="E633" s="16"/>
      <c r="F633" s="16"/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23" t="str">
        <f t="shared" si="128"/>
        <v/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0</v>
      </c>
      <c r="D636" s="16">
        <v>2</v>
      </c>
      <c r="E636" s="16">
        <v>1</v>
      </c>
      <c r="F636" s="16">
        <v>3</v>
      </c>
      <c r="G636" s="17" t="str">
        <f t="shared" si="123"/>
        <v/>
      </c>
      <c r="H636" s="17">
        <f t="shared" si="124"/>
        <v>6.3091482649842269E-3</v>
      </c>
      <c r="I636" s="17">
        <f t="shared" si="125"/>
        <v>1.7889087656529517E-3</v>
      </c>
      <c r="J636" s="17">
        <f t="shared" si="126"/>
        <v>4.9751243781094526E-3</v>
      </c>
      <c r="K636" s="17">
        <f t="shared" si="129"/>
        <v>1</v>
      </c>
      <c r="L636" s="17">
        <f t="shared" si="130"/>
        <v>0.5</v>
      </c>
      <c r="M636" s="17" t="str">
        <f t="shared" si="127"/>
        <v/>
      </c>
      <c r="N636" s="23">
        <f t="shared" si="128"/>
        <v>3.1545741324921135E-3</v>
      </c>
    </row>
    <row r="637" spans="1:14" x14ac:dyDescent="0.2">
      <c r="A637" s="15"/>
      <c r="B637" s="30" t="s">
        <v>597</v>
      </c>
      <c r="C637" s="27"/>
      <c r="D637" s="16"/>
      <c r="E637" s="16">
        <v>0</v>
      </c>
      <c r="F637" s="16">
        <v>1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>
        <f t="shared" si="126"/>
        <v>1.658374792703151E-3</v>
      </c>
      <c r="K637" s="17" t="str">
        <f t="shared" si="129"/>
        <v xml:space="preserve"> </v>
      </c>
      <c r="L637" s="17">
        <f t="shared" si="130"/>
        <v>1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>
        <v>56</v>
      </c>
      <c r="D638" s="16">
        <v>15</v>
      </c>
      <c r="E638" s="16">
        <v>2</v>
      </c>
      <c r="F638" s="16">
        <v>3</v>
      </c>
      <c r="G638" s="17">
        <f t="shared" si="123"/>
        <v>8.4720121028744322E-2</v>
      </c>
      <c r="H638" s="17">
        <f t="shared" si="124"/>
        <v>4.7318611987381701E-2</v>
      </c>
      <c r="I638" s="17">
        <f t="shared" si="125"/>
        <v>3.5778175313059034E-3</v>
      </c>
      <c r="J638" s="17">
        <f t="shared" si="126"/>
        <v>4.9751243781094526E-3</v>
      </c>
      <c r="K638" s="17">
        <f t="shared" si="129"/>
        <v>-0.9642857142857143</v>
      </c>
      <c r="L638" s="17">
        <f t="shared" si="130"/>
        <v>-0.8</v>
      </c>
      <c r="M638" s="17">
        <f t="shared" si="127"/>
        <v>-8.169440242057488E-2</v>
      </c>
      <c r="N638" s="23">
        <f t="shared" si="128"/>
        <v>-3.7854889589905363E-2</v>
      </c>
    </row>
    <row r="639" spans="1:14" ht="25.5" x14ac:dyDescent="0.2">
      <c r="A639" s="15"/>
      <c r="B639" s="30" t="s">
        <v>599</v>
      </c>
      <c r="C639" s="27">
        <v>122</v>
      </c>
      <c r="D639" s="16">
        <v>26</v>
      </c>
      <c r="E639" s="16">
        <v>65</v>
      </c>
      <c r="F639" s="16">
        <v>95</v>
      </c>
      <c r="G639" s="17">
        <f t="shared" si="123"/>
        <v>0.18456883509833585</v>
      </c>
      <c r="H639" s="17">
        <f t="shared" si="124"/>
        <v>8.2018927444794956E-2</v>
      </c>
      <c r="I639" s="17">
        <f t="shared" si="125"/>
        <v>0.11627906976744186</v>
      </c>
      <c r="J639" s="17">
        <f t="shared" si="126"/>
        <v>0.15754560530679934</v>
      </c>
      <c r="K639" s="17">
        <f t="shared" si="129"/>
        <v>-0.46721311475409838</v>
      </c>
      <c r="L639" s="17">
        <f t="shared" si="130"/>
        <v>2.6538461538461537</v>
      </c>
      <c r="M639" s="17">
        <f t="shared" si="127"/>
        <v>-8.6232980332829057E-2</v>
      </c>
      <c r="N639" s="23">
        <f t="shared" si="128"/>
        <v>0.21766561514195584</v>
      </c>
    </row>
    <row r="640" spans="1:14" ht="26.25" thickBot="1" x14ac:dyDescent="0.25">
      <c r="A640" s="15"/>
      <c r="B640" s="31" t="s">
        <v>600</v>
      </c>
      <c r="C640" s="28"/>
      <c r="D640" s="24"/>
      <c r="E640" s="24">
        <v>1</v>
      </c>
      <c r="F640" s="24">
        <v>2</v>
      </c>
      <c r="G640" s="25" t="str">
        <f t="shared" si="123"/>
        <v/>
      </c>
      <c r="H640" s="25" t="str">
        <f t="shared" si="124"/>
        <v/>
      </c>
      <c r="I640" s="25">
        <f t="shared" si="125"/>
        <v>1.7889087656529517E-3</v>
      </c>
      <c r="J640" s="25">
        <f t="shared" si="126"/>
        <v>3.3167495854063019E-3</v>
      </c>
      <c r="K640" s="25">
        <f t="shared" si="129"/>
        <v>1</v>
      </c>
      <c r="L640" s="25">
        <f t="shared" si="130"/>
        <v>1</v>
      </c>
      <c r="M640" s="25" t="str">
        <f t="shared" si="127"/>
        <v/>
      </c>
      <c r="N640" s="26" t="str">
        <f t="shared" si="128"/>
        <v/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635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636</v>
      </c>
      <c r="C9" s="10">
        <f>+C22+C81+C188+C371+C612</f>
        <v>303</v>
      </c>
      <c r="D9" s="10">
        <f>+D22+D81+D188+D371+D612</f>
        <v>269</v>
      </c>
      <c r="E9" s="10">
        <f>+E22+E81+E188+E371+E612</f>
        <v>439</v>
      </c>
      <c r="F9" s="9">
        <f>+F22+F81+F188+F371+F612</f>
        <v>333</v>
      </c>
      <c r="G9" s="12">
        <f>SUM(G10:G14)</f>
        <v>0.99999999999999989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0.44884488448844884</v>
      </c>
      <c r="L9" s="11">
        <f t="shared" si="0"/>
        <v>0.23791821561338289</v>
      </c>
      <c r="M9" s="12">
        <f t="shared" ref="M9:N14" si="1">+IF(OR(AND(G9=""),(K9="")),"",G9*K9)</f>
        <v>0.44884488448844878</v>
      </c>
      <c r="N9" s="12">
        <f t="shared" si="1"/>
        <v>0.23791821561338289</v>
      </c>
    </row>
    <row r="10" spans="1:14" x14ac:dyDescent="0.2">
      <c r="A10" s="15"/>
      <c r="B10" s="29" t="s">
        <v>8</v>
      </c>
      <c r="C10" s="27">
        <f>+C22</f>
        <v>0</v>
      </c>
      <c r="D10" s="16">
        <f>+D22</f>
        <v>1</v>
      </c>
      <c r="E10" s="16">
        <f>+E22</f>
        <v>0</v>
      </c>
      <c r="F10" s="16">
        <f>+F22</f>
        <v>0</v>
      </c>
      <c r="G10" s="17">
        <f t="shared" ref="G10:J14" si="2">+C10/C$9</f>
        <v>0</v>
      </c>
      <c r="H10" s="17">
        <f t="shared" si="2"/>
        <v>3.7174721189591076E-3</v>
      </c>
      <c r="I10" s="17">
        <f t="shared" si="2"/>
        <v>0</v>
      </c>
      <c r="J10" s="17">
        <f t="shared" si="2"/>
        <v>0</v>
      </c>
      <c r="K10" s="17" t="str">
        <f t="shared" si="0"/>
        <v/>
      </c>
      <c r="L10" s="17">
        <f t="shared" si="0"/>
        <v>-1</v>
      </c>
      <c r="M10" s="17" t="str">
        <f t="shared" si="1"/>
        <v/>
      </c>
      <c r="N10" s="23">
        <f t="shared" si="1"/>
        <v>-3.7174721189591076E-3</v>
      </c>
    </row>
    <row r="11" spans="1:14" x14ac:dyDescent="0.2">
      <c r="A11" s="15"/>
      <c r="B11" s="30" t="s">
        <v>9</v>
      </c>
      <c r="C11" s="27">
        <f>+C81</f>
        <v>15</v>
      </c>
      <c r="D11" s="16">
        <f>+D81</f>
        <v>18</v>
      </c>
      <c r="E11" s="16">
        <f>+E81</f>
        <v>27</v>
      </c>
      <c r="F11" s="16">
        <f>+F81</f>
        <v>20</v>
      </c>
      <c r="G11" s="17">
        <f t="shared" si="2"/>
        <v>4.9504950495049507E-2</v>
      </c>
      <c r="H11" s="17">
        <f t="shared" si="2"/>
        <v>6.6914498141263934E-2</v>
      </c>
      <c r="I11" s="17">
        <f t="shared" si="2"/>
        <v>6.1503416856492028E-2</v>
      </c>
      <c r="J11" s="17">
        <f t="shared" si="2"/>
        <v>6.006006006006006E-2</v>
      </c>
      <c r="K11" s="17">
        <f t="shared" si="0"/>
        <v>0.8</v>
      </c>
      <c r="L11" s="17">
        <f t="shared" si="0"/>
        <v>0.1111111111111111</v>
      </c>
      <c r="M11" s="17">
        <f t="shared" si="1"/>
        <v>3.9603960396039611E-2</v>
      </c>
      <c r="N11" s="23">
        <f t="shared" si="1"/>
        <v>7.4349442379182144E-3</v>
      </c>
    </row>
    <row r="12" spans="1:14" ht="25.5" x14ac:dyDescent="0.2">
      <c r="A12" s="15"/>
      <c r="B12" s="30" t="s">
        <v>10</v>
      </c>
      <c r="C12" s="27">
        <f>+C188</f>
        <v>119</v>
      </c>
      <c r="D12" s="16">
        <f>+D188</f>
        <v>91</v>
      </c>
      <c r="E12" s="16">
        <f>+E188</f>
        <v>147</v>
      </c>
      <c r="F12" s="16">
        <f>+F188</f>
        <v>109</v>
      </c>
      <c r="G12" s="17">
        <f t="shared" si="2"/>
        <v>0.39273927392739272</v>
      </c>
      <c r="H12" s="17">
        <f t="shared" si="2"/>
        <v>0.33828996282527879</v>
      </c>
      <c r="I12" s="17">
        <f t="shared" si="2"/>
        <v>0.33485193621867881</v>
      </c>
      <c r="J12" s="17">
        <f t="shared" si="2"/>
        <v>0.32732732732732733</v>
      </c>
      <c r="K12" s="17">
        <f t="shared" si="0"/>
        <v>0.23529411764705882</v>
      </c>
      <c r="L12" s="17">
        <f t="shared" si="0"/>
        <v>0.19780219780219779</v>
      </c>
      <c r="M12" s="17">
        <f t="shared" si="1"/>
        <v>9.2409240924092403E-2</v>
      </c>
      <c r="N12" s="23">
        <f t="shared" si="1"/>
        <v>6.6914498141263934E-2</v>
      </c>
    </row>
    <row r="13" spans="1:14" x14ac:dyDescent="0.2">
      <c r="A13" s="15"/>
      <c r="B13" s="30" t="s">
        <v>11</v>
      </c>
      <c r="C13" s="27">
        <f>+C371</f>
        <v>139</v>
      </c>
      <c r="D13" s="16">
        <f>+D371</f>
        <v>113</v>
      </c>
      <c r="E13" s="16">
        <f>+E371</f>
        <v>245</v>
      </c>
      <c r="F13" s="16">
        <f>+F371</f>
        <v>170</v>
      </c>
      <c r="G13" s="17">
        <f t="shared" si="2"/>
        <v>0.45874587458745875</v>
      </c>
      <c r="H13" s="17">
        <f t="shared" si="2"/>
        <v>0.4200743494423792</v>
      </c>
      <c r="I13" s="17">
        <f t="shared" si="2"/>
        <v>0.55808656036446469</v>
      </c>
      <c r="J13" s="17">
        <f t="shared" si="2"/>
        <v>0.51051051051051055</v>
      </c>
      <c r="K13" s="17">
        <f t="shared" si="0"/>
        <v>0.76258992805755399</v>
      </c>
      <c r="L13" s="17">
        <f t="shared" si="0"/>
        <v>0.50442477876106195</v>
      </c>
      <c r="M13" s="17">
        <f t="shared" si="1"/>
        <v>0.34983498349834985</v>
      </c>
      <c r="N13" s="23">
        <f t="shared" si="1"/>
        <v>0.21189591078066916</v>
      </c>
    </row>
    <row r="14" spans="1:14" ht="15.75" thickBot="1" x14ac:dyDescent="0.25">
      <c r="A14" s="15"/>
      <c r="B14" s="31" t="s">
        <v>12</v>
      </c>
      <c r="C14" s="28">
        <f>+C612</f>
        <v>30</v>
      </c>
      <c r="D14" s="24">
        <f>+D612</f>
        <v>46</v>
      </c>
      <c r="E14" s="24">
        <f>+E612</f>
        <v>20</v>
      </c>
      <c r="F14" s="24">
        <f>+F612</f>
        <v>34</v>
      </c>
      <c r="G14" s="25">
        <f t="shared" si="2"/>
        <v>9.9009900990099015E-2</v>
      </c>
      <c r="H14" s="25">
        <f t="shared" si="2"/>
        <v>0.17100371747211895</v>
      </c>
      <c r="I14" s="25">
        <f t="shared" si="2"/>
        <v>4.5558086560364468E-2</v>
      </c>
      <c r="J14" s="25">
        <f t="shared" si="2"/>
        <v>0.1021021021021021</v>
      </c>
      <c r="K14" s="25">
        <f t="shared" si="0"/>
        <v>-0.33333333333333331</v>
      </c>
      <c r="L14" s="25">
        <f t="shared" si="0"/>
        <v>-0.2608695652173913</v>
      </c>
      <c r="M14" s="25">
        <f t="shared" si="1"/>
        <v>-3.3003300330033E-2</v>
      </c>
      <c r="N14" s="26">
        <f t="shared" si="1"/>
        <v>-4.4609665427509292E-2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0</v>
      </c>
      <c r="D22" s="10">
        <f>SUM(D23:D73)</f>
        <v>1</v>
      </c>
      <c r="E22" s="10">
        <f>SUM(E23:E73)</f>
        <v>0</v>
      </c>
      <c r="F22" s="9">
        <f>SUM(F23:F73)</f>
        <v>0</v>
      </c>
      <c r="G22" s="12" t="str">
        <f t="shared" ref="G22:G53" si="3">+IF(C22=0,"",C22/C$22)</f>
        <v/>
      </c>
      <c r="H22" s="12">
        <f t="shared" ref="H22:H53" si="4">+IF(D22=0,"",D22/D$22)</f>
        <v>1</v>
      </c>
      <c r="I22" s="12" t="str">
        <f t="shared" ref="I22:I53" si="5">+IF(E22=0,"",E22/E$22)</f>
        <v/>
      </c>
      <c r="J22" s="12" t="str">
        <f t="shared" ref="J22:J53" si="6">+IF(F22=0,"",F22/F$22)</f>
        <v/>
      </c>
      <c r="K22" s="12" t="str">
        <f>+IF(AND(C22=0,E22=0),"",IF(C22=0,1,IF(E22=0,-1,(E22-C22)/C22)))</f>
        <v/>
      </c>
      <c r="L22" s="11">
        <f>+IF(AND(D22=0,F22=0),"",IF(D22=0,1,IF(F22=0,-1,(F22-D22)/D22)))</f>
        <v>-1</v>
      </c>
      <c r="M22" s="12" t="str">
        <f t="shared" ref="M22:M53" si="7">+IF(OR(AND(G22=""),(K22="")),"",G22*K22)</f>
        <v/>
      </c>
      <c r="N22" s="12">
        <f t="shared" ref="N22:N53" si="8">+IF(OR(AND(H22=""),(L22="")),"",H22*L22)</f>
        <v>-1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/>
      <c r="D33" s="16"/>
      <c r="E33" s="16"/>
      <c r="F33" s="16"/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 t="str">
        <f t="shared" si="10"/>
        <v xml:space="preserve"> </v>
      </c>
      <c r="M33" s="17" t="str">
        <f t="shared" si="7"/>
        <v/>
      </c>
      <c r="N33" s="23" t="str">
        <f t="shared" si="8"/>
        <v/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3" t="str">
        <f t="shared" si="8"/>
        <v/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0</v>
      </c>
      <c r="D64" s="16">
        <v>1</v>
      </c>
      <c r="E64" s="16"/>
      <c r="F64" s="16"/>
      <c r="G64" s="17" t="str">
        <f t="shared" si="11"/>
        <v/>
      </c>
      <c r="H64" s="17">
        <f t="shared" si="12"/>
        <v>1</v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>
        <f t="shared" si="18"/>
        <v>-1</v>
      </c>
      <c r="M64" s="17" t="str">
        <f t="shared" si="15"/>
        <v/>
      </c>
      <c r="N64" s="23">
        <f t="shared" si="16"/>
        <v>-1</v>
      </c>
    </row>
    <row r="65" spans="1:14" x14ac:dyDescent="0.2">
      <c r="A65" s="15"/>
      <c r="B65" s="30" t="s">
        <v>56</v>
      </c>
      <c r="C65" s="27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/>
      <c r="D67" s="16"/>
      <c r="E67" s="16"/>
      <c r="F67" s="16"/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23" t="str">
        <f t="shared" si="16"/>
        <v/>
      </c>
    </row>
    <row r="68" spans="1:14" x14ac:dyDescent="0.2">
      <c r="A68" s="15"/>
      <c r="B68" s="30" t="s">
        <v>59</v>
      </c>
      <c r="C68" s="27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/>
      <c r="D73" s="24"/>
      <c r="E73" s="24"/>
      <c r="F73" s="24"/>
      <c r="G73" s="25" t="str">
        <f t="shared" si="11"/>
        <v/>
      </c>
      <c r="H73" s="25" t="str">
        <f t="shared" si="12"/>
        <v/>
      </c>
      <c r="I73" s="25" t="str">
        <f t="shared" si="13"/>
        <v/>
      </c>
      <c r="J73" s="25" t="str">
        <f t="shared" si="14"/>
        <v/>
      </c>
      <c r="K73" s="25" t="str">
        <f t="shared" si="17"/>
        <v xml:space="preserve"> </v>
      </c>
      <c r="L73" s="25" t="str">
        <f t="shared" si="18"/>
        <v xml:space="preserve"> </v>
      </c>
      <c r="M73" s="25" t="str">
        <f t="shared" si="15"/>
        <v/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15</v>
      </c>
      <c r="D81" s="10">
        <f>SUM(D82:D180)</f>
        <v>18</v>
      </c>
      <c r="E81" s="10">
        <f t="shared" ref="E81:F81" si="19">SUM(E82:E180)</f>
        <v>27</v>
      </c>
      <c r="F81" s="10">
        <f t="shared" si="19"/>
        <v>20</v>
      </c>
      <c r="G81" s="12">
        <f t="shared" ref="G81:G112" si="20">+IF(C81=0,"",C81/C$81)</f>
        <v>1</v>
      </c>
      <c r="H81" s="12">
        <f t="shared" ref="H81:H112" si="21">+IF(D81=0,"",D81/D$81)</f>
        <v>1</v>
      </c>
      <c r="I81" s="12">
        <f t="shared" ref="I81:I112" si="22">+IF(E81=0,"",E81/E$81)</f>
        <v>1</v>
      </c>
      <c r="J81" s="12">
        <f t="shared" ref="J81:J112" si="23">+IF(F81=0,"",F81/F$81)</f>
        <v>1</v>
      </c>
      <c r="K81" s="12">
        <f>+IF(AND(C81=0,E81=0),"",IF(C81=0,1,IF(E81=0,-1,(E81-C81)/C81)))</f>
        <v>0.8</v>
      </c>
      <c r="L81" s="11">
        <f>+IF(AND(D81=0,F81=0),"",IF(D81=0,1,IF(F81=0,-1,(F81-D81)/D81)))</f>
        <v>0.1111111111111111</v>
      </c>
      <c r="M81" s="12">
        <f t="shared" ref="M81:M112" si="24">+IF(OR(AND(G81=""),(K81="")),"",G81*K81)</f>
        <v>0.8</v>
      </c>
      <c r="N81" s="12">
        <f t="shared" ref="N81:N112" si="25">+IF(OR(AND(H81=""),(L81="")),"",H81*L81)</f>
        <v>0.1111111111111111</v>
      </c>
    </row>
    <row r="82" spans="1:14" x14ac:dyDescent="0.2">
      <c r="A82" s="15"/>
      <c r="B82" s="29" t="s">
        <v>65</v>
      </c>
      <c r="C82" s="62"/>
      <c r="D82" s="63"/>
      <c r="E82" s="63"/>
      <c r="F82" s="63"/>
      <c r="G82" s="64" t="str">
        <f t="shared" si="20"/>
        <v/>
      </c>
      <c r="H82" s="64" t="str">
        <f t="shared" si="21"/>
        <v/>
      </c>
      <c r="I82" s="64" t="str">
        <f t="shared" si="22"/>
        <v/>
      </c>
      <c r="J82" s="64" t="str">
        <f t="shared" si="23"/>
        <v/>
      </c>
      <c r="K82" s="64" t="str">
        <f t="shared" ref="K82:K113" si="26">+IF(AND(C82=0,E82=0)," ",IF(C82=0,1,IF(E82=0,-1,(E82-C82)/C82)))</f>
        <v xml:space="preserve"> </v>
      </c>
      <c r="L82" s="64" t="str">
        <f t="shared" ref="L82:L113" si="27">+IF(AND(D82=0,F82=0)," ",IF(D82=0,1,IF(F82=0,-1,(F82-D82)/D82)))</f>
        <v xml:space="preserve"> </v>
      </c>
      <c r="M82" s="64" t="str">
        <f t="shared" si="24"/>
        <v/>
      </c>
      <c r="N82" s="65" t="str">
        <f t="shared" si="25"/>
        <v/>
      </c>
    </row>
    <row r="83" spans="1:14" ht="26.25" customHeight="1" x14ac:dyDescent="0.2">
      <c r="A83" s="15"/>
      <c r="B83" s="30" t="s">
        <v>66</v>
      </c>
      <c r="C83" s="27"/>
      <c r="D83" s="16"/>
      <c r="E83" s="16"/>
      <c r="F83" s="16"/>
      <c r="G83" s="17" t="str">
        <f t="shared" si="20"/>
        <v/>
      </c>
      <c r="H83" s="17" t="str">
        <f t="shared" si="21"/>
        <v/>
      </c>
      <c r="I83" s="17" t="str">
        <f t="shared" si="22"/>
        <v/>
      </c>
      <c r="J83" s="17" t="str">
        <f t="shared" si="23"/>
        <v/>
      </c>
      <c r="K83" s="17" t="str">
        <f t="shared" si="26"/>
        <v xml:space="preserve"> </v>
      </c>
      <c r="L83" s="17" t="str">
        <f t="shared" si="27"/>
        <v xml:space="preserve"> </v>
      </c>
      <c r="M83" s="17" t="str">
        <f t="shared" si="24"/>
        <v/>
      </c>
      <c r="N83" s="23" t="str">
        <f t="shared" si="25"/>
        <v/>
      </c>
    </row>
    <row r="84" spans="1:14" x14ac:dyDescent="0.2">
      <c r="A84" s="15"/>
      <c r="B84" s="30" t="s">
        <v>67</v>
      </c>
      <c r="C84" s="27"/>
      <c r="D84" s="16"/>
      <c r="E84" s="16"/>
      <c r="F84" s="16"/>
      <c r="G84" s="17" t="str">
        <f t="shared" si="20"/>
        <v/>
      </c>
      <c r="H84" s="17" t="str">
        <f t="shared" si="21"/>
        <v/>
      </c>
      <c r="I84" s="17" t="str">
        <f t="shared" si="22"/>
        <v/>
      </c>
      <c r="J84" s="17" t="str">
        <f t="shared" si="23"/>
        <v/>
      </c>
      <c r="K84" s="17" t="str">
        <f t="shared" si="26"/>
        <v xml:space="preserve"> </v>
      </c>
      <c r="L84" s="17" t="str">
        <f t="shared" si="27"/>
        <v xml:space="preserve"> </v>
      </c>
      <c r="M84" s="17" t="str">
        <f t="shared" si="24"/>
        <v/>
      </c>
      <c r="N84" s="23" t="str">
        <f t="shared" si="25"/>
        <v/>
      </c>
    </row>
    <row r="85" spans="1:14" x14ac:dyDescent="0.2">
      <c r="A85" s="15"/>
      <c r="B85" s="30" t="s">
        <v>68</v>
      </c>
      <c r="C85" s="27"/>
      <c r="D85" s="16"/>
      <c r="E85" s="16">
        <v>1</v>
      </c>
      <c r="F85" s="16">
        <v>0</v>
      </c>
      <c r="G85" s="17" t="str">
        <f t="shared" si="20"/>
        <v/>
      </c>
      <c r="H85" s="17" t="str">
        <f t="shared" si="21"/>
        <v/>
      </c>
      <c r="I85" s="17">
        <f t="shared" si="22"/>
        <v>3.7037037037037035E-2</v>
      </c>
      <c r="J85" s="17" t="str">
        <f t="shared" si="23"/>
        <v/>
      </c>
      <c r="K85" s="17">
        <f t="shared" si="26"/>
        <v>1</v>
      </c>
      <c r="L85" s="17" t="str">
        <f t="shared" si="27"/>
        <v xml:space="preserve"> </v>
      </c>
      <c r="M85" s="17" t="str">
        <f t="shared" si="24"/>
        <v/>
      </c>
      <c r="N85" s="23" t="str">
        <f t="shared" si="25"/>
        <v/>
      </c>
    </row>
    <row r="86" spans="1:14" ht="25.5" x14ac:dyDescent="0.2">
      <c r="A86" s="15"/>
      <c r="B86" s="30" t="s">
        <v>69</v>
      </c>
      <c r="C86" s="27">
        <v>0</v>
      </c>
      <c r="D86" s="16">
        <v>1</v>
      </c>
      <c r="E86" s="16">
        <v>0</v>
      </c>
      <c r="F86" s="16">
        <v>2</v>
      </c>
      <c r="G86" s="17" t="str">
        <f t="shared" si="20"/>
        <v/>
      </c>
      <c r="H86" s="17">
        <f t="shared" si="21"/>
        <v>5.5555555555555552E-2</v>
      </c>
      <c r="I86" s="17" t="str">
        <f t="shared" si="22"/>
        <v/>
      </c>
      <c r="J86" s="17">
        <f t="shared" si="23"/>
        <v>0.1</v>
      </c>
      <c r="K86" s="17" t="str">
        <f t="shared" si="26"/>
        <v xml:space="preserve"> </v>
      </c>
      <c r="L86" s="17">
        <f t="shared" si="27"/>
        <v>1</v>
      </c>
      <c r="M86" s="17" t="str">
        <f t="shared" si="24"/>
        <v/>
      </c>
      <c r="N86" s="23">
        <f t="shared" si="25"/>
        <v>5.5555555555555552E-2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20"/>
        <v/>
      </c>
      <c r="H87" s="17" t="str">
        <f t="shared" si="21"/>
        <v/>
      </c>
      <c r="I87" s="17" t="str">
        <f t="shared" si="22"/>
        <v/>
      </c>
      <c r="J87" s="17" t="str">
        <f t="shared" si="23"/>
        <v/>
      </c>
      <c r="K87" s="17" t="str">
        <f t="shared" si="26"/>
        <v xml:space="preserve"> </v>
      </c>
      <c r="L87" s="17" t="str">
        <f t="shared" si="27"/>
        <v xml:space="preserve"> </v>
      </c>
      <c r="M87" s="17" t="str">
        <f t="shared" si="24"/>
        <v/>
      </c>
      <c r="N87" s="23" t="str">
        <f t="shared" si="25"/>
        <v/>
      </c>
    </row>
    <row r="88" spans="1:14" x14ac:dyDescent="0.2">
      <c r="A88" s="15"/>
      <c r="B88" s="30" t="s">
        <v>71</v>
      </c>
      <c r="C88" s="27"/>
      <c r="D88" s="16"/>
      <c r="E88" s="16"/>
      <c r="F88" s="16"/>
      <c r="G88" s="17" t="str">
        <f t="shared" si="20"/>
        <v/>
      </c>
      <c r="H88" s="17" t="str">
        <f t="shared" si="21"/>
        <v/>
      </c>
      <c r="I88" s="17" t="str">
        <f t="shared" si="22"/>
        <v/>
      </c>
      <c r="J88" s="17" t="str">
        <f t="shared" si="23"/>
        <v/>
      </c>
      <c r="K88" s="17" t="str">
        <f t="shared" si="26"/>
        <v xml:space="preserve"> </v>
      </c>
      <c r="L88" s="17" t="str">
        <f t="shared" si="27"/>
        <v xml:space="preserve"> </v>
      </c>
      <c r="M88" s="17" t="str">
        <f t="shared" si="24"/>
        <v/>
      </c>
      <c r="N88" s="23" t="str">
        <f t="shared" si="25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20"/>
        <v/>
      </c>
      <c r="H89" s="17" t="str">
        <f t="shared" si="21"/>
        <v/>
      </c>
      <c r="I89" s="17" t="str">
        <f t="shared" si="22"/>
        <v/>
      </c>
      <c r="J89" s="17" t="str">
        <f t="shared" si="23"/>
        <v/>
      </c>
      <c r="K89" s="17" t="str">
        <f t="shared" si="26"/>
        <v xml:space="preserve"> </v>
      </c>
      <c r="L89" s="17" t="str">
        <f t="shared" si="27"/>
        <v xml:space="preserve"> </v>
      </c>
      <c r="M89" s="17" t="str">
        <f t="shared" si="24"/>
        <v/>
      </c>
      <c r="N89" s="23" t="str">
        <f t="shared" si="25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20"/>
        <v/>
      </c>
      <c r="H90" s="17" t="str">
        <f t="shared" si="21"/>
        <v/>
      </c>
      <c r="I90" s="17" t="str">
        <f t="shared" si="22"/>
        <v/>
      </c>
      <c r="J90" s="17" t="str">
        <f t="shared" si="23"/>
        <v/>
      </c>
      <c r="K90" s="17" t="str">
        <f t="shared" si="26"/>
        <v xml:space="preserve"> </v>
      </c>
      <c r="L90" s="17" t="str">
        <f t="shared" si="27"/>
        <v xml:space="preserve"> </v>
      </c>
      <c r="M90" s="17" t="str">
        <f t="shared" si="24"/>
        <v/>
      </c>
      <c r="N90" s="23" t="str">
        <f t="shared" si="25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20"/>
        <v/>
      </c>
      <c r="H91" s="17" t="str">
        <f t="shared" si="21"/>
        <v/>
      </c>
      <c r="I91" s="17" t="str">
        <f t="shared" si="22"/>
        <v/>
      </c>
      <c r="J91" s="17" t="str">
        <f t="shared" si="23"/>
        <v/>
      </c>
      <c r="K91" s="17" t="str">
        <f t="shared" si="26"/>
        <v xml:space="preserve"> </v>
      </c>
      <c r="L91" s="17" t="str">
        <f t="shared" si="27"/>
        <v xml:space="preserve"> </v>
      </c>
      <c r="M91" s="17" t="str">
        <f t="shared" si="24"/>
        <v/>
      </c>
      <c r="N91" s="23" t="str">
        <f t="shared" si="25"/>
        <v/>
      </c>
    </row>
    <row r="92" spans="1:14" x14ac:dyDescent="0.2">
      <c r="A92" s="15"/>
      <c r="B92" s="30" t="s">
        <v>76</v>
      </c>
      <c r="C92" s="27"/>
      <c r="D92" s="16"/>
      <c r="E92" s="16"/>
      <c r="F92" s="16"/>
      <c r="G92" s="17" t="str">
        <f t="shared" si="20"/>
        <v/>
      </c>
      <c r="H92" s="17" t="str">
        <f t="shared" si="21"/>
        <v/>
      </c>
      <c r="I92" s="17" t="str">
        <f t="shared" si="22"/>
        <v/>
      </c>
      <c r="J92" s="17" t="str">
        <f t="shared" si="23"/>
        <v/>
      </c>
      <c r="K92" s="17" t="str">
        <f t="shared" si="26"/>
        <v xml:space="preserve"> </v>
      </c>
      <c r="L92" s="17" t="str">
        <f t="shared" si="27"/>
        <v xml:space="preserve"> </v>
      </c>
      <c r="M92" s="17" t="str">
        <f t="shared" si="24"/>
        <v/>
      </c>
      <c r="N92" s="23" t="str">
        <f t="shared" si="25"/>
        <v/>
      </c>
    </row>
    <row r="93" spans="1:14" x14ac:dyDescent="0.2">
      <c r="A93" s="15"/>
      <c r="B93" s="30" t="s">
        <v>77</v>
      </c>
      <c r="C93" s="27"/>
      <c r="D93" s="16"/>
      <c r="E93" s="16"/>
      <c r="F93" s="16"/>
      <c r="G93" s="17" t="str">
        <f t="shared" si="20"/>
        <v/>
      </c>
      <c r="H93" s="17" t="str">
        <f t="shared" si="21"/>
        <v/>
      </c>
      <c r="I93" s="17" t="str">
        <f t="shared" si="22"/>
        <v/>
      </c>
      <c r="J93" s="17" t="str">
        <f t="shared" si="23"/>
        <v/>
      </c>
      <c r="K93" s="17" t="str">
        <f t="shared" si="26"/>
        <v xml:space="preserve"> </v>
      </c>
      <c r="L93" s="17" t="str">
        <f t="shared" si="27"/>
        <v xml:space="preserve"> </v>
      </c>
      <c r="M93" s="17" t="str">
        <f t="shared" si="24"/>
        <v/>
      </c>
      <c r="N93" s="23" t="str">
        <f t="shared" si="25"/>
        <v/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20"/>
        <v/>
      </c>
      <c r="H94" s="17" t="str">
        <f t="shared" si="21"/>
        <v/>
      </c>
      <c r="I94" s="17" t="str">
        <f t="shared" si="22"/>
        <v/>
      </c>
      <c r="J94" s="17" t="str">
        <f t="shared" si="23"/>
        <v/>
      </c>
      <c r="K94" s="17" t="str">
        <f t="shared" si="26"/>
        <v xml:space="preserve"> </v>
      </c>
      <c r="L94" s="17" t="str">
        <f t="shared" si="27"/>
        <v xml:space="preserve"> </v>
      </c>
      <c r="M94" s="17" t="str">
        <f t="shared" si="24"/>
        <v/>
      </c>
      <c r="N94" s="23" t="str">
        <f t="shared" si="25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20"/>
        <v/>
      </c>
      <c r="H95" s="17" t="str">
        <f t="shared" si="21"/>
        <v/>
      </c>
      <c r="I95" s="17" t="str">
        <f t="shared" si="22"/>
        <v/>
      </c>
      <c r="J95" s="17" t="str">
        <f t="shared" si="23"/>
        <v/>
      </c>
      <c r="K95" s="17" t="str">
        <f t="shared" si="26"/>
        <v xml:space="preserve"> </v>
      </c>
      <c r="L95" s="17" t="str">
        <f t="shared" si="27"/>
        <v xml:space="preserve"> </v>
      </c>
      <c r="M95" s="17" t="str">
        <f t="shared" si="24"/>
        <v/>
      </c>
      <c r="N95" s="23" t="str">
        <f t="shared" si="25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20"/>
        <v/>
      </c>
      <c r="H96" s="17" t="str">
        <f t="shared" si="21"/>
        <v/>
      </c>
      <c r="I96" s="17" t="str">
        <f t="shared" si="22"/>
        <v/>
      </c>
      <c r="J96" s="17" t="str">
        <f t="shared" si="23"/>
        <v/>
      </c>
      <c r="K96" s="17" t="str">
        <f t="shared" si="26"/>
        <v xml:space="preserve"> </v>
      </c>
      <c r="L96" s="17" t="str">
        <f t="shared" si="27"/>
        <v xml:space="preserve"> </v>
      </c>
      <c r="M96" s="17" t="str">
        <f t="shared" si="24"/>
        <v/>
      </c>
      <c r="N96" s="23" t="str">
        <f t="shared" si="25"/>
        <v/>
      </c>
    </row>
    <row r="97" spans="1:14" x14ac:dyDescent="0.2">
      <c r="A97" s="15"/>
      <c r="B97" s="30" t="s">
        <v>81</v>
      </c>
      <c r="C97" s="27"/>
      <c r="D97" s="16"/>
      <c r="E97" s="16"/>
      <c r="F97" s="16"/>
      <c r="G97" s="17" t="str">
        <f t="shared" si="20"/>
        <v/>
      </c>
      <c r="H97" s="17" t="str">
        <f t="shared" si="21"/>
        <v/>
      </c>
      <c r="I97" s="17" t="str">
        <f t="shared" si="22"/>
        <v/>
      </c>
      <c r="J97" s="17" t="str">
        <f t="shared" si="23"/>
        <v/>
      </c>
      <c r="K97" s="17" t="str">
        <f t="shared" si="26"/>
        <v xml:space="preserve"> </v>
      </c>
      <c r="L97" s="17" t="str">
        <f t="shared" si="27"/>
        <v xml:space="preserve"> </v>
      </c>
      <c r="M97" s="17" t="str">
        <f t="shared" si="24"/>
        <v/>
      </c>
      <c r="N97" s="23" t="str">
        <f t="shared" si="25"/>
        <v/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20"/>
        <v/>
      </c>
      <c r="H98" s="17" t="str">
        <f t="shared" si="21"/>
        <v/>
      </c>
      <c r="I98" s="17" t="str">
        <f t="shared" si="22"/>
        <v/>
      </c>
      <c r="J98" s="17" t="str">
        <f t="shared" si="23"/>
        <v/>
      </c>
      <c r="K98" s="17" t="str">
        <f t="shared" si="26"/>
        <v xml:space="preserve"> </v>
      </c>
      <c r="L98" s="17" t="str">
        <f t="shared" si="27"/>
        <v xml:space="preserve"> </v>
      </c>
      <c r="M98" s="17" t="str">
        <f t="shared" si="24"/>
        <v/>
      </c>
      <c r="N98" s="23" t="str">
        <f t="shared" si="25"/>
        <v/>
      </c>
    </row>
    <row r="99" spans="1:14" x14ac:dyDescent="0.2">
      <c r="A99" s="15"/>
      <c r="B99" s="30" t="s">
        <v>83</v>
      </c>
      <c r="C99" s="27">
        <v>0</v>
      </c>
      <c r="D99" s="16">
        <v>1</v>
      </c>
      <c r="E99" s="16"/>
      <c r="F99" s="16"/>
      <c r="G99" s="17" t="str">
        <f t="shared" si="20"/>
        <v/>
      </c>
      <c r="H99" s="17">
        <f t="shared" si="21"/>
        <v>5.5555555555555552E-2</v>
      </c>
      <c r="I99" s="17" t="str">
        <f t="shared" si="22"/>
        <v/>
      </c>
      <c r="J99" s="17" t="str">
        <f t="shared" si="23"/>
        <v/>
      </c>
      <c r="K99" s="17" t="str">
        <f t="shared" si="26"/>
        <v xml:space="preserve"> </v>
      </c>
      <c r="L99" s="17">
        <f t="shared" si="27"/>
        <v>-1</v>
      </c>
      <c r="M99" s="17" t="str">
        <f t="shared" si="24"/>
        <v/>
      </c>
      <c r="N99" s="23">
        <f t="shared" si="25"/>
        <v>-5.5555555555555552E-2</v>
      </c>
    </row>
    <row r="100" spans="1:14" x14ac:dyDescent="0.2">
      <c r="A100" s="15"/>
      <c r="B100" s="30" t="s">
        <v>84</v>
      </c>
      <c r="C100" s="27">
        <v>1</v>
      </c>
      <c r="D100" s="16">
        <v>0</v>
      </c>
      <c r="E100" s="16"/>
      <c r="F100" s="16"/>
      <c r="G100" s="17">
        <f t="shared" si="20"/>
        <v>6.6666666666666666E-2</v>
      </c>
      <c r="H100" s="17" t="str">
        <f t="shared" si="21"/>
        <v/>
      </c>
      <c r="I100" s="17" t="str">
        <f t="shared" si="22"/>
        <v/>
      </c>
      <c r="J100" s="17" t="str">
        <f t="shared" si="23"/>
        <v/>
      </c>
      <c r="K100" s="17">
        <f t="shared" si="26"/>
        <v>-1</v>
      </c>
      <c r="L100" s="17" t="str">
        <f t="shared" si="27"/>
        <v xml:space="preserve"> </v>
      </c>
      <c r="M100" s="17">
        <f t="shared" si="24"/>
        <v>-6.6666666666666666E-2</v>
      </c>
      <c r="N100" s="23" t="str">
        <f t="shared" si="25"/>
        <v/>
      </c>
    </row>
    <row r="101" spans="1:14" x14ac:dyDescent="0.2">
      <c r="A101" s="15"/>
      <c r="B101" s="30" t="s">
        <v>85</v>
      </c>
      <c r="C101" s="27"/>
      <c r="D101" s="16"/>
      <c r="E101" s="16"/>
      <c r="F101" s="16"/>
      <c r="G101" s="17" t="str">
        <f t="shared" si="20"/>
        <v/>
      </c>
      <c r="H101" s="17" t="str">
        <f t="shared" si="21"/>
        <v/>
      </c>
      <c r="I101" s="17" t="str">
        <f t="shared" si="22"/>
        <v/>
      </c>
      <c r="J101" s="17" t="str">
        <f t="shared" si="23"/>
        <v/>
      </c>
      <c r="K101" s="17" t="str">
        <f t="shared" si="26"/>
        <v xml:space="preserve"> </v>
      </c>
      <c r="L101" s="17" t="str">
        <f t="shared" si="27"/>
        <v xml:space="preserve"> </v>
      </c>
      <c r="M101" s="17" t="str">
        <f t="shared" si="24"/>
        <v/>
      </c>
      <c r="N101" s="23" t="str">
        <f t="shared" si="25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/>
      <c r="F102" s="16"/>
      <c r="G102" s="17" t="str">
        <f t="shared" si="20"/>
        <v/>
      </c>
      <c r="H102" s="17" t="str">
        <f t="shared" si="21"/>
        <v/>
      </c>
      <c r="I102" s="17" t="str">
        <f t="shared" si="22"/>
        <v/>
      </c>
      <c r="J102" s="17" t="str">
        <f t="shared" si="23"/>
        <v/>
      </c>
      <c r="K102" s="17" t="str">
        <f t="shared" si="26"/>
        <v xml:space="preserve"> </v>
      </c>
      <c r="L102" s="17" t="str">
        <f t="shared" si="27"/>
        <v xml:space="preserve"> </v>
      </c>
      <c r="M102" s="17" t="str">
        <f t="shared" si="24"/>
        <v/>
      </c>
      <c r="N102" s="23" t="str">
        <f t="shared" si="25"/>
        <v/>
      </c>
    </row>
    <row r="103" spans="1:14" x14ac:dyDescent="0.2">
      <c r="A103" s="15"/>
      <c r="B103" s="30" t="s">
        <v>87</v>
      </c>
      <c r="C103" s="27">
        <v>0</v>
      </c>
      <c r="D103" s="16">
        <v>1</v>
      </c>
      <c r="E103" s="16"/>
      <c r="F103" s="16"/>
      <c r="G103" s="17" t="str">
        <f t="shared" si="20"/>
        <v/>
      </c>
      <c r="H103" s="17">
        <f t="shared" si="21"/>
        <v>5.5555555555555552E-2</v>
      </c>
      <c r="I103" s="17" t="str">
        <f t="shared" si="22"/>
        <v/>
      </c>
      <c r="J103" s="17" t="str">
        <f t="shared" si="23"/>
        <v/>
      </c>
      <c r="K103" s="17" t="str">
        <f t="shared" si="26"/>
        <v xml:space="preserve"> </v>
      </c>
      <c r="L103" s="17">
        <f t="shared" si="27"/>
        <v>-1</v>
      </c>
      <c r="M103" s="17" t="str">
        <f t="shared" si="24"/>
        <v/>
      </c>
      <c r="N103" s="23">
        <f t="shared" si="25"/>
        <v>-5.5555555555555552E-2</v>
      </c>
    </row>
    <row r="104" spans="1:14" x14ac:dyDescent="0.2">
      <c r="A104" s="15"/>
      <c r="B104" s="30" t="s">
        <v>88</v>
      </c>
      <c r="C104" s="27"/>
      <c r="D104" s="16"/>
      <c r="E104" s="16"/>
      <c r="F104" s="16"/>
      <c r="G104" s="17" t="str">
        <f t="shared" si="20"/>
        <v/>
      </c>
      <c r="H104" s="17" t="str">
        <f t="shared" si="21"/>
        <v/>
      </c>
      <c r="I104" s="17" t="str">
        <f t="shared" si="22"/>
        <v/>
      </c>
      <c r="J104" s="17" t="str">
        <f t="shared" si="23"/>
        <v/>
      </c>
      <c r="K104" s="17" t="str">
        <f t="shared" si="26"/>
        <v xml:space="preserve"> </v>
      </c>
      <c r="L104" s="17" t="str">
        <f t="shared" si="27"/>
        <v xml:space="preserve"> </v>
      </c>
      <c r="M104" s="17" t="str">
        <f t="shared" si="24"/>
        <v/>
      </c>
      <c r="N104" s="23" t="str">
        <f t="shared" si="25"/>
        <v/>
      </c>
    </row>
    <row r="105" spans="1:14" x14ac:dyDescent="0.2">
      <c r="A105" s="15"/>
      <c r="B105" s="30" t="s">
        <v>89</v>
      </c>
      <c r="C105" s="27"/>
      <c r="D105" s="16"/>
      <c r="E105" s="16"/>
      <c r="F105" s="16"/>
      <c r="G105" s="17" t="str">
        <f t="shared" si="20"/>
        <v/>
      </c>
      <c r="H105" s="17" t="str">
        <f t="shared" si="21"/>
        <v/>
      </c>
      <c r="I105" s="17" t="str">
        <f t="shared" si="22"/>
        <v/>
      </c>
      <c r="J105" s="17" t="str">
        <f t="shared" si="23"/>
        <v/>
      </c>
      <c r="K105" s="17" t="str">
        <f t="shared" si="26"/>
        <v xml:space="preserve"> </v>
      </c>
      <c r="L105" s="17" t="str">
        <f t="shared" si="27"/>
        <v xml:space="preserve"> </v>
      </c>
      <c r="M105" s="17" t="str">
        <f t="shared" si="24"/>
        <v/>
      </c>
      <c r="N105" s="23" t="str">
        <f t="shared" si="25"/>
        <v/>
      </c>
    </row>
    <row r="106" spans="1:14" x14ac:dyDescent="0.2">
      <c r="A106" s="15"/>
      <c r="B106" s="30" t="s">
        <v>90</v>
      </c>
      <c r="C106" s="27"/>
      <c r="D106" s="16"/>
      <c r="E106" s="16"/>
      <c r="F106" s="16"/>
      <c r="G106" s="17" t="str">
        <f t="shared" si="20"/>
        <v/>
      </c>
      <c r="H106" s="17" t="str">
        <f t="shared" si="21"/>
        <v/>
      </c>
      <c r="I106" s="17" t="str">
        <f t="shared" si="22"/>
        <v/>
      </c>
      <c r="J106" s="17" t="str">
        <f t="shared" si="23"/>
        <v/>
      </c>
      <c r="K106" s="17" t="str">
        <f t="shared" si="26"/>
        <v xml:space="preserve"> </v>
      </c>
      <c r="L106" s="17" t="str">
        <f t="shared" si="27"/>
        <v xml:space="preserve"> </v>
      </c>
      <c r="M106" s="17" t="str">
        <f t="shared" si="24"/>
        <v/>
      </c>
      <c r="N106" s="23" t="str">
        <f t="shared" si="25"/>
        <v/>
      </c>
    </row>
    <row r="107" spans="1:14" x14ac:dyDescent="0.2">
      <c r="A107" s="15"/>
      <c r="B107" s="30" t="s">
        <v>91</v>
      </c>
      <c r="C107" s="27"/>
      <c r="D107" s="16"/>
      <c r="E107" s="16"/>
      <c r="F107" s="16"/>
      <c r="G107" s="17" t="str">
        <f t="shared" si="20"/>
        <v/>
      </c>
      <c r="H107" s="17" t="str">
        <f t="shared" si="21"/>
        <v/>
      </c>
      <c r="I107" s="17" t="str">
        <f t="shared" si="22"/>
        <v/>
      </c>
      <c r="J107" s="17" t="str">
        <f t="shared" si="23"/>
        <v/>
      </c>
      <c r="K107" s="17" t="str">
        <f t="shared" si="26"/>
        <v xml:space="preserve"> </v>
      </c>
      <c r="L107" s="17" t="str">
        <f t="shared" si="27"/>
        <v xml:space="preserve"> </v>
      </c>
      <c r="M107" s="17" t="str">
        <f t="shared" si="24"/>
        <v/>
      </c>
      <c r="N107" s="23" t="str">
        <f t="shared" si="25"/>
        <v/>
      </c>
    </row>
    <row r="108" spans="1:14" x14ac:dyDescent="0.2">
      <c r="A108" s="15"/>
      <c r="B108" s="30" t="s">
        <v>92</v>
      </c>
      <c r="C108" s="27"/>
      <c r="D108" s="16"/>
      <c r="E108" s="16"/>
      <c r="F108" s="16"/>
      <c r="G108" s="17" t="str">
        <f t="shared" si="20"/>
        <v/>
      </c>
      <c r="H108" s="17" t="str">
        <f t="shared" si="21"/>
        <v/>
      </c>
      <c r="I108" s="17" t="str">
        <f t="shared" si="22"/>
        <v/>
      </c>
      <c r="J108" s="17" t="str">
        <f t="shared" si="23"/>
        <v/>
      </c>
      <c r="K108" s="17" t="str">
        <f t="shared" si="26"/>
        <v xml:space="preserve"> </v>
      </c>
      <c r="L108" s="17" t="str">
        <f t="shared" si="27"/>
        <v xml:space="preserve"> </v>
      </c>
      <c r="M108" s="17" t="str">
        <f t="shared" si="24"/>
        <v/>
      </c>
      <c r="N108" s="23" t="str">
        <f t="shared" si="25"/>
        <v/>
      </c>
    </row>
    <row r="109" spans="1:14" x14ac:dyDescent="0.2">
      <c r="A109" s="15"/>
      <c r="B109" s="30" t="s">
        <v>93</v>
      </c>
      <c r="C109" s="27"/>
      <c r="D109" s="16"/>
      <c r="E109" s="16"/>
      <c r="F109" s="16"/>
      <c r="G109" s="17" t="str">
        <f t="shared" si="20"/>
        <v/>
      </c>
      <c r="H109" s="17" t="str">
        <f t="shared" si="21"/>
        <v/>
      </c>
      <c r="I109" s="17" t="str">
        <f t="shared" si="22"/>
        <v/>
      </c>
      <c r="J109" s="17" t="str">
        <f t="shared" si="23"/>
        <v/>
      </c>
      <c r="K109" s="17" t="str">
        <f t="shared" si="26"/>
        <v xml:space="preserve"> </v>
      </c>
      <c r="L109" s="17" t="str">
        <f t="shared" si="27"/>
        <v xml:space="preserve"> </v>
      </c>
      <c r="M109" s="17" t="str">
        <f t="shared" si="24"/>
        <v/>
      </c>
      <c r="N109" s="23" t="str">
        <f t="shared" si="25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20"/>
        <v/>
      </c>
      <c r="H110" s="17" t="str">
        <f t="shared" si="21"/>
        <v/>
      </c>
      <c r="I110" s="17" t="str">
        <f t="shared" si="22"/>
        <v/>
      </c>
      <c r="J110" s="17" t="str">
        <f t="shared" si="23"/>
        <v/>
      </c>
      <c r="K110" s="17" t="str">
        <f t="shared" si="26"/>
        <v xml:space="preserve"> </v>
      </c>
      <c r="L110" s="17" t="str">
        <f t="shared" si="27"/>
        <v xml:space="preserve"> </v>
      </c>
      <c r="M110" s="17" t="str">
        <f t="shared" si="24"/>
        <v/>
      </c>
      <c r="N110" s="23" t="str">
        <f t="shared" si="25"/>
        <v/>
      </c>
    </row>
    <row r="111" spans="1:14" x14ac:dyDescent="0.2">
      <c r="A111" s="15"/>
      <c r="B111" s="30" t="s">
        <v>95</v>
      </c>
      <c r="C111" s="27"/>
      <c r="D111" s="16"/>
      <c r="E111" s="16"/>
      <c r="F111" s="16"/>
      <c r="G111" s="17" t="str">
        <f t="shared" si="20"/>
        <v/>
      </c>
      <c r="H111" s="17" t="str">
        <f t="shared" si="21"/>
        <v/>
      </c>
      <c r="I111" s="17" t="str">
        <f t="shared" si="22"/>
        <v/>
      </c>
      <c r="J111" s="17" t="str">
        <f t="shared" si="23"/>
        <v/>
      </c>
      <c r="K111" s="17" t="str">
        <f t="shared" si="26"/>
        <v xml:space="preserve"> </v>
      </c>
      <c r="L111" s="17" t="str">
        <f t="shared" si="27"/>
        <v xml:space="preserve"> </v>
      </c>
      <c r="M111" s="17" t="str">
        <f t="shared" si="24"/>
        <v/>
      </c>
      <c r="N111" s="23" t="str">
        <f t="shared" si="25"/>
        <v/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20"/>
        <v/>
      </c>
      <c r="H112" s="17" t="str">
        <f t="shared" si="21"/>
        <v/>
      </c>
      <c r="I112" s="17" t="str">
        <f t="shared" si="22"/>
        <v/>
      </c>
      <c r="J112" s="17" t="str">
        <f t="shared" si="23"/>
        <v/>
      </c>
      <c r="K112" s="17" t="str">
        <f t="shared" si="26"/>
        <v xml:space="preserve"> </v>
      </c>
      <c r="L112" s="17" t="str">
        <f t="shared" si="27"/>
        <v xml:space="preserve"> </v>
      </c>
      <c r="M112" s="17" t="str">
        <f t="shared" si="24"/>
        <v/>
      </c>
      <c r="N112" s="23" t="str">
        <f t="shared" si="25"/>
        <v/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8">+IF(C113=0,"",C113/C$81)</f>
        <v/>
      </c>
      <c r="H113" s="17" t="str">
        <f t="shared" ref="H113:H144" si="29">+IF(D113=0,"",D113/D$81)</f>
        <v/>
      </c>
      <c r="I113" s="17" t="str">
        <f t="shared" ref="I113:I144" si="30">+IF(E113=0,"",E113/E$81)</f>
        <v/>
      </c>
      <c r="J113" s="17" t="str">
        <f t="shared" ref="J113:J144" si="31">+IF(F113=0,"",F113/F$81)</f>
        <v/>
      </c>
      <c r="K113" s="17" t="str">
        <f t="shared" si="26"/>
        <v xml:space="preserve"> </v>
      </c>
      <c r="L113" s="17" t="str">
        <f t="shared" si="27"/>
        <v xml:space="preserve"> </v>
      </c>
      <c r="M113" s="17" t="str">
        <f t="shared" ref="M113:M144" si="32">+IF(OR(AND(G113=""),(K113="")),"",G113*K113)</f>
        <v/>
      </c>
      <c r="N113" s="23" t="str">
        <f t="shared" ref="N113:N144" si="33">+IF(OR(AND(H113=""),(L113="")),"",H113*L113)</f>
        <v/>
      </c>
    </row>
    <row r="114" spans="1:14" x14ac:dyDescent="0.2">
      <c r="A114" s="15"/>
      <c r="B114" s="30" t="s">
        <v>98</v>
      </c>
      <c r="C114" s="27"/>
      <c r="D114" s="16"/>
      <c r="E114" s="16"/>
      <c r="F114" s="16"/>
      <c r="G114" s="17" t="str">
        <f t="shared" si="28"/>
        <v/>
      </c>
      <c r="H114" s="17" t="str">
        <f t="shared" si="29"/>
        <v/>
      </c>
      <c r="I114" s="17" t="str">
        <f t="shared" si="30"/>
        <v/>
      </c>
      <c r="J114" s="17" t="str">
        <f t="shared" si="31"/>
        <v/>
      </c>
      <c r="K114" s="17" t="str">
        <f t="shared" ref="K114:K145" si="34">+IF(AND(C114=0,E114=0)," ",IF(C114=0,1,IF(E114=0,-1,(E114-C114)/C114)))</f>
        <v xml:space="preserve"> </v>
      </c>
      <c r="L114" s="17" t="str">
        <f t="shared" ref="L114:L145" si="35">+IF(AND(D114=0,F114=0)," ",IF(D114=0,1,IF(F114=0,-1,(F114-D114)/D114)))</f>
        <v xml:space="preserve"> </v>
      </c>
      <c r="M114" s="17" t="str">
        <f t="shared" si="32"/>
        <v/>
      </c>
      <c r="N114" s="23" t="str">
        <f t="shared" si="33"/>
        <v/>
      </c>
    </row>
    <row r="115" spans="1:14" x14ac:dyDescent="0.2">
      <c r="A115" s="15"/>
      <c r="B115" s="30" t="s">
        <v>99</v>
      </c>
      <c r="C115" s="27"/>
      <c r="D115" s="16"/>
      <c r="E115" s="16"/>
      <c r="F115" s="16"/>
      <c r="G115" s="17" t="str">
        <f t="shared" si="28"/>
        <v/>
      </c>
      <c r="H115" s="17" t="str">
        <f t="shared" si="29"/>
        <v/>
      </c>
      <c r="I115" s="17" t="str">
        <f t="shared" si="30"/>
        <v/>
      </c>
      <c r="J115" s="17" t="str">
        <f t="shared" si="31"/>
        <v/>
      </c>
      <c r="K115" s="17" t="str">
        <f t="shared" si="34"/>
        <v xml:space="preserve"> </v>
      </c>
      <c r="L115" s="17" t="str">
        <f t="shared" si="35"/>
        <v xml:space="preserve"> </v>
      </c>
      <c r="M115" s="17" t="str">
        <f t="shared" si="32"/>
        <v/>
      </c>
      <c r="N115" s="23" t="str">
        <f t="shared" si="33"/>
        <v/>
      </c>
    </row>
    <row r="116" spans="1:14" x14ac:dyDescent="0.2">
      <c r="A116" s="15"/>
      <c r="B116" s="30" t="s">
        <v>100</v>
      </c>
      <c r="C116" s="27"/>
      <c r="D116" s="16"/>
      <c r="E116" s="16"/>
      <c r="F116" s="16"/>
      <c r="G116" s="17" t="str">
        <f t="shared" si="28"/>
        <v/>
      </c>
      <c r="H116" s="17" t="str">
        <f t="shared" si="29"/>
        <v/>
      </c>
      <c r="I116" s="17" t="str">
        <f t="shared" si="30"/>
        <v/>
      </c>
      <c r="J116" s="17" t="str">
        <f t="shared" si="31"/>
        <v/>
      </c>
      <c r="K116" s="17" t="str">
        <f t="shared" si="34"/>
        <v xml:space="preserve"> </v>
      </c>
      <c r="L116" s="17" t="str">
        <f t="shared" si="35"/>
        <v xml:space="preserve"> </v>
      </c>
      <c r="M116" s="17" t="str">
        <f t="shared" si="32"/>
        <v/>
      </c>
      <c r="N116" s="23" t="str">
        <f t="shared" si="33"/>
        <v/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8"/>
        <v/>
      </c>
      <c r="H117" s="17" t="str">
        <f t="shared" si="29"/>
        <v/>
      </c>
      <c r="I117" s="17" t="str">
        <f t="shared" si="30"/>
        <v/>
      </c>
      <c r="J117" s="17" t="str">
        <f t="shared" si="31"/>
        <v/>
      </c>
      <c r="K117" s="17" t="str">
        <f t="shared" si="34"/>
        <v xml:space="preserve"> </v>
      </c>
      <c r="L117" s="17" t="str">
        <f t="shared" si="35"/>
        <v xml:space="preserve"> </v>
      </c>
      <c r="M117" s="17" t="str">
        <f t="shared" si="32"/>
        <v/>
      </c>
      <c r="N117" s="23" t="str">
        <f t="shared" si="33"/>
        <v/>
      </c>
    </row>
    <row r="118" spans="1:14" x14ac:dyDescent="0.2">
      <c r="A118" s="15"/>
      <c r="B118" s="30" t="s">
        <v>102</v>
      </c>
      <c r="C118" s="27"/>
      <c r="D118" s="16"/>
      <c r="E118" s="16"/>
      <c r="F118" s="16"/>
      <c r="G118" s="17" t="str">
        <f t="shared" si="28"/>
        <v/>
      </c>
      <c r="H118" s="17" t="str">
        <f t="shared" si="29"/>
        <v/>
      </c>
      <c r="I118" s="17" t="str">
        <f t="shared" si="30"/>
        <v/>
      </c>
      <c r="J118" s="17" t="str">
        <f t="shared" si="31"/>
        <v/>
      </c>
      <c r="K118" s="17" t="str">
        <f t="shared" si="34"/>
        <v xml:space="preserve"> </v>
      </c>
      <c r="L118" s="17" t="str">
        <f t="shared" si="35"/>
        <v xml:space="preserve"> </v>
      </c>
      <c r="M118" s="17" t="str">
        <f t="shared" si="32"/>
        <v/>
      </c>
      <c r="N118" s="23" t="str">
        <f t="shared" si="33"/>
        <v/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8"/>
        <v/>
      </c>
      <c r="H119" s="17" t="str">
        <f t="shared" si="29"/>
        <v/>
      </c>
      <c r="I119" s="17" t="str">
        <f t="shared" si="30"/>
        <v/>
      </c>
      <c r="J119" s="17" t="str">
        <f t="shared" si="31"/>
        <v/>
      </c>
      <c r="K119" s="17" t="str">
        <f t="shared" si="34"/>
        <v xml:space="preserve"> </v>
      </c>
      <c r="L119" s="17" t="str">
        <f t="shared" si="35"/>
        <v xml:space="preserve"> </v>
      </c>
      <c r="M119" s="17" t="str">
        <f t="shared" si="32"/>
        <v/>
      </c>
      <c r="N119" s="23" t="str">
        <f t="shared" si="33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8"/>
        <v/>
      </c>
      <c r="H120" s="17" t="str">
        <f t="shared" si="29"/>
        <v/>
      </c>
      <c r="I120" s="17" t="str">
        <f t="shared" si="30"/>
        <v/>
      </c>
      <c r="J120" s="17" t="str">
        <f t="shared" si="31"/>
        <v/>
      </c>
      <c r="K120" s="17" t="str">
        <f t="shared" si="34"/>
        <v xml:space="preserve"> </v>
      </c>
      <c r="L120" s="17" t="str">
        <f t="shared" si="35"/>
        <v xml:space="preserve"> </v>
      </c>
      <c r="M120" s="17" t="str">
        <f t="shared" si="32"/>
        <v/>
      </c>
      <c r="N120" s="23" t="str">
        <f t="shared" si="33"/>
        <v/>
      </c>
    </row>
    <row r="121" spans="1:14" x14ac:dyDescent="0.2">
      <c r="A121" s="15"/>
      <c r="B121" s="30" t="s">
        <v>105</v>
      </c>
      <c r="C121" s="27"/>
      <c r="D121" s="16"/>
      <c r="E121" s="16">
        <v>0</v>
      </c>
      <c r="F121" s="16">
        <v>1</v>
      </c>
      <c r="G121" s="17" t="str">
        <f t="shared" si="28"/>
        <v/>
      </c>
      <c r="H121" s="17" t="str">
        <f t="shared" si="29"/>
        <v/>
      </c>
      <c r="I121" s="17" t="str">
        <f t="shared" si="30"/>
        <v/>
      </c>
      <c r="J121" s="17">
        <f t="shared" si="31"/>
        <v>0.05</v>
      </c>
      <c r="K121" s="17" t="str">
        <f t="shared" si="34"/>
        <v xml:space="preserve"> </v>
      </c>
      <c r="L121" s="17">
        <f t="shared" si="35"/>
        <v>1</v>
      </c>
      <c r="M121" s="17" t="str">
        <f t="shared" si="32"/>
        <v/>
      </c>
      <c r="N121" s="23" t="str">
        <f t="shared" si="33"/>
        <v/>
      </c>
    </row>
    <row r="122" spans="1:14" x14ac:dyDescent="0.2">
      <c r="A122" s="15"/>
      <c r="B122" s="30" t="s">
        <v>106</v>
      </c>
      <c r="C122" s="27"/>
      <c r="D122" s="16"/>
      <c r="E122" s="16"/>
      <c r="F122" s="16"/>
      <c r="G122" s="17" t="str">
        <f t="shared" si="28"/>
        <v/>
      </c>
      <c r="H122" s="17" t="str">
        <f t="shared" si="29"/>
        <v/>
      </c>
      <c r="I122" s="17" t="str">
        <f t="shared" si="30"/>
        <v/>
      </c>
      <c r="J122" s="17" t="str">
        <f t="shared" si="31"/>
        <v/>
      </c>
      <c r="K122" s="17" t="str">
        <f t="shared" si="34"/>
        <v xml:space="preserve"> </v>
      </c>
      <c r="L122" s="17" t="str">
        <f t="shared" si="35"/>
        <v xml:space="preserve"> </v>
      </c>
      <c r="M122" s="17" t="str">
        <f t="shared" si="32"/>
        <v/>
      </c>
      <c r="N122" s="23" t="str">
        <f t="shared" si="33"/>
        <v/>
      </c>
    </row>
    <row r="123" spans="1:14" x14ac:dyDescent="0.2">
      <c r="A123" s="15"/>
      <c r="B123" s="30" t="s">
        <v>107</v>
      </c>
      <c r="C123" s="27">
        <v>4</v>
      </c>
      <c r="D123" s="16">
        <v>6</v>
      </c>
      <c r="E123" s="16"/>
      <c r="F123" s="16"/>
      <c r="G123" s="17">
        <f t="shared" si="28"/>
        <v>0.26666666666666666</v>
      </c>
      <c r="H123" s="17">
        <f t="shared" si="29"/>
        <v>0.33333333333333331</v>
      </c>
      <c r="I123" s="17" t="str">
        <f t="shared" si="30"/>
        <v/>
      </c>
      <c r="J123" s="17" t="str">
        <f t="shared" si="31"/>
        <v/>
      </c>
      <c r="K123" s="17">
        <f t="shared" si="34"/>
        <v>-1</v>
      </c>
      <c r="L123" s="17">
        <f t="shared" si="35"/>
        <v>-1</v>
      </c>
      <c r="M123" s="17">
        <f t="shared" si="32"/>
        <v>-0.26666666666666666</v>
      </c>
      <c r="N123" s="23">
        <f t="shared" si="33"/>
        <v>-0.33333333333333331</v>
      </c>
    </row>
    <row r="124" spans="1:14" ht="25.5" x14ac:dyDescent="0.2">
      <c r="A124" s="15"/>
      <c r="B124" s="30" t="s">
        <v>108</v>
      </c>
      <c r="C124" s="27">
        <v>2</v>
      </c>
      <c r="D124" s="16">
        <v>2</v>
      </c>
      <c r="E124" s="16"/>
      <c r="F124" s="16"/>
      <c r="G124" s="17">
        <f t="shared" si="28"/>
        <v>0.13333333333333333</v>
      </c>
      <c r="H124" s="17">
        <f t="shared" si="29"/>
        <v>0.1111111111111111</v>
      </c>
      <c r="I124" s="17" t="str">
        <f t="shared" si="30"/>
        <v/>
      </c>
      <c r="J124" s="17" t="str">
        <f t="shared" si="31"/>
        <v/>
      </c>
      <c r="K124" s="17">
        <f t="shared" si="34"/>
        <v>-1</v>
      </c>
      <c r="L124" s="17">
        <f t="shared" si="35"/>
        <v>-1</v>
      </c>
      <c r="M124" s="17">
        <f t="shared" si="32"/>
        <v>-0.13333333333333333</v>
      </c>
      <c r="N124" s="23">
        <f t="shared" si="33"/>
        <v>-0.1111111111111111</v>
      </c>
    </row>
    <row r="125" spans="1:14" ht="25.5" x14ac:dyDescent="0.2">
      <c r="A125" s="15"/>
      <c r="B125" s="30" t="s">
        <v>109</v>
      </c>
      <c r="C125" s="27">
        <v>0</v>
      </c>
      <c r="D125" s="16">
        <v>1</v>
      </c>
      <c r="E125" s="16">
        <v>21</v>
      </c>
      <c r="F125" s="16">
        <v>14</v>
      </c>
      <c r="G125" s="17" t="str">
        <f t="shared" si="28"/>
        <v/>
      </c>
      <c r="H125" s="17">
        <f t="shared" si="29"/>
        <v>5.5555555555555552E-2</v>
      </c>
      <c r="I125" s="17">
        <f t="shared" si="30"/>
        <v>0.77777777777777779</v>
      </c>
      <c r="J125" s="17">
        <f t="shared" si="31"/>
        <v>0.7</v>
      </c>
      <c r="K125" s="17">
        <f t="shared" si="34"/>
        <v>1</v>
      </c>
      <c r="L125" s="17">
        <f t="shared" si="35"/>
        <v>13</v>
      </c>
      <c r="M125" s="17" t="str">
        <f t="shared" si="32"/>
        <v/>
      </c>
      <c r="N125" s="23">
        <f t="shared" si="33"/>
        <v>0.72222222222222221</v>
      </c>
    </row>
    <row r="126" spans="1:14" x14ac:dyDescent="0.2">
      <c r="A126" s="15"/>
      <c r="B126" s="30" t="s">
        <v>110</v>
      </c>
      <c r="C126" s="27">
        <v>0</v>
      </c>
      <c r="D126" s="16">
        <v>1</v>
      </c>
      <c r="E126" s="16"/>
      <c r="F126" s="16"/>
      <c r="G126" s="17" t="str">
        <f t="shared" si="28"/>
        <v/>
      </c>
      <c r="H126" s="17">
        <f t="shared" si="29"/>
        <v>5.5555555555555552E-2</v>
      </c>
      <c r="I126" s="17" t="str">
        <f t="shared" si="30"/>
        <v/>
      </c>
      <c r="J126" s="17" t="str">
        <f t="shared" si="31"/>
        <v/>
      </c>
      <c r="K126" s="17" t="str">
        <f t="shared" si="34"/>
        <v xml:space="preserve"> </v>
      </c>
      <c r="L126" s="17">
        <f t="shared" si="35"/>
        <v>-1</v>
      </c>
      <c r="M126" s="17" t="str">
        <f t="shared" si="32"/>
        <v/>
      </c>
      <c r="N126" s="23">
        <f t="shared" si="33"/>
        <v>-5.5555555555555552E-2</v>
      </c>
    </row>
    <row r="127" spans="1:14" x14ac:dyDescent="0.2">
      <c r="A127" s="15"/>
      <c r="B127" s="30" t="s">
        <v>111</v>
      </c>
      <c r="C127" s="27"/>
      <c r="D127" s="16"/>
      <c r="E127" s="16"/>
      <c r="F127" s="16"/>
      <c r="G127" s="17" t="str">
        <f t="shared" si="28"/>
        <v/>
      </c>
      <c r="H127" s="17" t="str">
        <f t="shared" si="29"/>
        <v/>
      </c>
      <c r="I127" s="17" t="str">
        <f t="shared" si="30"/>
        <v/>
      </c>
      <c r="J127" s="17" t="str">
        <f t="shared" si="31"/>
        <v/>
      </c>
      <c r="K127" s="17" t="str">
        <f t="shared" si="34"/>
        <v xml:space="preserve"> </v>
      </c>
      <c r="L127" s="17" t="str">
        <f t="shared" si="35"/>
        <v xml:space="preserve"> </v>
      </c>
      <c r="M127" s="17" t="str">
        <f t="shared" si="32"/>
        <v/>
      </c>
      <c r="N127" s="23" t="str">
        <f t="shared" si="33"/>
        <v/>
      </c>
    </row>
    <row r="128" spans="1:14" x14ac:dyDescent="0.2">
      <c r="A128" s="15"/>
      <c r="B128" s="30" t="s">
        <v>112</v>
      </c>
      <c r="C128" s="27"/>
      <c r="D128" s="16"/>
      <c r="E128" s="16"/>
      <c r="F128" s="16"/>
      <c r="G128" s="17" t="str">
        <f t="shared" si="28"/>
        <v/>
      </c>
      <c r="H128" s="17" t="str">
        <f t="shared" si="29"/>
        <v/>
      </c>
      <c r="I128" s="17" t="str">
        <f t="shared" si="30"/>
        <v/>
      </c>
      <c r="J128" s="17" t="str">
        <f t="shared" si="31"/>
        <v/>
      </c>
      <c r="K128" s="17" t="str">
        <f t="shared" si="34"/>
        <v xml:space="preserve"> </v>
      </c>
      <c r="L128" s="17" t="str">
        <f t="shared" si="35"/>
        <v xml:space="preserve"> </v>
      </c>
      <c r="M128" s="17" t="str">
        <f t="shared" si="32"/>
        <v/>
      </c>
      <c r="N128" s="23" t="str">
        <f t="shared" si="33"/>
        <v/>
      </c>
    </row>
    <row r="129" spans="1:14" x14ac:dyDescent="0.2">
      <c r="A129" s="15"/>
      <c r="B129" s="30" t="s">
        <v>113</v>
      </c>
      <c r="C129" s="27"/>
      <c r="D129" s="16"/>
      <c r="E129" s="16"/>
      <c r="F129" s="16"/>
      <c r="G129" s="17" t="str">
        <f t="shared" si="28"/>
        <v/>
      </c>
      <c r="H129" s="17" t="str">
        <f t="shared" si="29"/>
        <v/>
      </c>
      <c r="I129" s="17" t="str">
        <f t="shared" si="30"/>
        <v/>
      </c>
      <c r="J129" s="17" t="str">
        <f t="shared" si="31"/>
        <v/>
      </c>
      <c r="K129" s="17" t="str">
        <f t="shared" si="34"/>
        <v xml:space="preserve"> </v>
      </c>
      <c r="L129" s="17" t="str">
        <f t="shared" si="35"/>
        <v xml:space="preserve"> </v>
      </c>
      <c r="M129" s="17" t="str">
        <f t="shared" si="32"/>
        <v/>
      </c>
      <c r="N129" s="23" t="str">
        <f t="shared" si="33"/>
        <v/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8"/>
        <v/>
      </c>
      <c r="H130" s="17" t="str">
        <f t="shared" si="29"/>
        <v/>
      </c>
      <c r="I130" s="17" t="str">
        <f t="shared" si="30"/>
        <v/>
      </c>
      <c r="J130" s="17" t="str">
        <f t="shared" si="31"/>
        <v/>
      </c>
      <c r="K130" s="17" t="str">
        <f t="shared" si="34"/>
        <v xml:space="preserve"> </v>
      </c>
      <c r="L130" s="17" t="str">
        <f t="shared" si="35"/>
        <v xml:space="preserve"> </v>
      </c>
      <c r="M130" s="17" t="str">
        <f t="shared" si="32"/>
        <v/>
      </c>
      <c r="N130" s="23" t="str">
        <f t="shared" si="33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8"/>
        <v/>
      </c>
      <c r="H131" s="17" t="str">
        <f t="shared" si="29"/>
        <v/>
      </c>
      <c r="I131" s="17" t="str">
        <f t="shared" si="30"/>
        <v/>
      </c>
      <c r="J131" s="17" t="str">
        <f t="shared" si="31"/>
        <v/>
      </c>
      <c r="K131" s="17" t="str">
        <f t="shared" si="34"/>
        <v xml:space="preserve"> </v>
      </c>
      <c r="L131" s="17" t="str">
        <f t="shared" si="35"/>
        <v xml:space="preserve"> </v>
      </c>
      <c r="M131" s="17" t="str">
        <f t="shared" si="32"/>
        <v/>
      </c>
      <c r="N131" s="23" t="str">
        <f t="shared" si="33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8"/>
        <v/>
      </c>
      <c r="H132" s="17" t="str">
        <f t="shared" si="29"/>
        <v/>
      </c>
      <c r="I132" s="17" t="str">
        <f t="shared" si="30"/>
        <v/>
      </c>
      <c r="J132" s="17" t="str">
        <f t="shared" si="31"/>
        <v/>
      </c>
      <c r="K132" s="17" t="str">
        <f t="shared" si="34"/>
        <v xml:space="preserve"> </v>
      </c>
      <c r="L132" s="17" t="str">
        <f t="shared" si="35"/>
        <v xml:space="preserve"> </v>
      </c>
      <c r="M132" s="17" t="str">
        <f t="shared" si="32"/>
        <v/>
      </c>
      <c r="N132" s="23" t="str">
        <f t="shared" si="33"/>
        <v/>
      </c>
    </row>
    <row r="133" spans="1:14" x14ac:dyDescent="0.2">
      <c r="A133" s="15"/>
      <c r="B133" s="30" t="s">
        <v>117</v>
      </c>
      <c r="C133" s="27"/>
      <c r="D133" s="16"/>
      <c r="E133" s="16"/>
      <c r="F133" s="16"/>
      <c r="G133" s="17" t="str">
        <f t="shared" si="28"/>
        <v/>
      </c>
      <c r="H133" s="17" t="str">
        <f t="shared" si="29"/>
        <v/>
      </c>
      <c r="I133" s="17" t="str">
        <f t="shared" si="30"/>
        <v/>
      </c>
      <c r="J133" s="17" t="str">
        <f t="shared" si="31"/>
        <v/>
      </c>
      <c r="K133" s="17" t="str">
        <f t="shared" si="34"/>
        <v xml:space="preserve"> </v>
      </c>
      <c r="L133" s="17" t="str">
        <f t="shared" si="35"/>
        <v xml:space="preserve"> </v>
      </c>
      <c r="M133" s="17" t="str">
        <f t="shared" si="32"/>
        <v/>
      </c>
      <c r="N133" s="23" t="str">
        <f t="shared" si="33"/>
        <v/>
      </c>
    </row>
    <row r="134" spans="1:14" x14ac:dyDescent="0.2">
      <c r="A134" s="15"/>
      <c r="B134" s="30" t="s">
        <v>118</v>
      </c>
      <c r="C134" s="27"/>
      <c r="D134" s="16"/>
      <c r="E134" s="16"/>
      <c r="F134" s="16"/>
      <c r="G134" s="17" t="str">
        <f t="shared" si="28"/>
        <v/>
      </c>
      <c r="H134" s="17" t="str">
        <f t="shared" si="29"/>
        <v/>
      </c>
      <c r="I134" s="17" t="str">
        <f t="shared" si="30"/>
        <v/>
      </c>
      <c r="J134" s="17" t="str">
        <f t="shared" si="31"/>
        <v/>
      </c>
      <c r="K134" s="17" t="str">
        <f t="shared" si="34"/>
        <v xml:space="preserve"> </v>
      </c>
      <c r="L134" s="17" t="str">
        <f t="shared" si="35"/>
        <v xml:space="preserve"> </v>
      </c>
      <c r="M134" s="17" t="str">
        <f t="shared" si="32"/>
        <v/>
      </c>
      <c r="N134" s="23" t="str">
        <f t="shared" si="33"/>
        <v/>
      </c>
    </row>
    <row r="135" spans="1:14" x14ac:dyDescent="0.2">
      <c r="A135" s="15"/>
      <c r="B135" s="30" t="s">
        <v>119</v>
      </c>
      <c r="C135" s="27"/>
      <c r="D135" s="16"/>
      <c r="E135" s="16">
        <v>1</v>
      </c>
      <c r="F135" s="16">
        <v>0</v>
      </c>
      <c r="G135" s="17" t="str">
        <f t="shared" si="28"/>
        <v/>
      </c>
      <c r="H135" s="17" t="str">
        <f t="shared" si="29"/>
        <v/>
      </c>
      <c r="I135" s="17">
        <f t="shared" si="30"/>
        <v>3.7037037037037035E-2</v>
      </c>
      <c r="J135" s="17" t="str">
        <f t="shared" si="31"/>
        <v/>
      </c>
      <c r="K135" s="17">
        <f t="shared" si="34"/>
        <v>1</v>
      </c>
      <c r="L135" s="17" t="str">
        <f t="shared" si="35"/>
        <v xml:space="preserve"> </v>
      </c>
      <c r="M135" s="17" t="str">
        <f t="shared" si="32"/>
        <v/>
      </c>
      <c r="N135" s="23" t="str">
        <f t="shared" si="33"/>
        <v/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8"/>
        <v/>
      </c>
      <c r="H136" s="17" t="str">
        <f t="shared" si="29"/>
        <v/>
      </c>
      <c r="I136" s="17" t="str">
        <f t="shared" si="30"/>
        <v/>
      </c>
      <c r="J136" s="17" t="str">
        <f t="shared" si="31"/>
        <v/>
      </c>
      <c r="K136" s="17" t="str">
        <f t="shared" si="34"/>
        <v xml:space="preserve"> </v>
      </c>
      <c r="L136" s="17" t="str">
        <f t="shared" si="35"/>
        <v xml:space="preserve"> </v>
      </c>
      <c r="M136" s="17" t="str">
        <f t="shared" si="32"/>
        <v/>
      </c>
      <c r="N136" s="23" t="str">
        <f t="shared" si="33"/>
        <v/>
      </c>
    </row>
    <row r="137" spans="1:14" x14ac:dyDescent="0.2">
      <c r="A137" s="15"/>
      <c r="B137" s="30" t="s">
        <v>121</v>
      </c>
      <c r="C137" s="27"/>
      <c r="D137" s="16"/>
      <c r="E137" s="16">
        <v>0</v>
      </c>
      <c r="F137" s="16">
        <v>1</v>
      </c>
      <c r="G137" s="17" t="str">
        <f t="shared" si="28"/>
        <v/>
      </c>
      <c r="H137" s="17" t="str">
        <f t="shared" si="29"/>
        <v/>
      </c>
      <c r="I137" s="17" t="str">
        <f t="shared" si="30"/>
        <v/>
      </c>
      <c r="J137" s="17">
        <f t="shared" si="31"/>
        <v>0.05</v>
      </c>
      <c r="K137" s="17" t="str">
        <f t="shared" si="34"/>
        <v xml:space="preserve"> </v>
      </c>
      <c r="L137" s="17">
        <f t="shared" si="35"/>
        <v>1</v>
      </c>
      <c r="M137" s="17" t="str">
        <f t="shared" si="32"/>
        <v/>
      </c>
      <c r="N137" s="23" t="str">
        <f t="shared" si="33"/>
        <v/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8"/>
        <v/>
      </c>
      <c r="H138" s="17" t="str">
        <f t="shared" si="29"/>
        <v/>
      </c>
      <c r="I138" s="17" t="str">
        <f t="shared" si="30"/>
        <v/>
      </c>
      <c r="J138" s="17" t="str">
        <f t="shared" si="31"/>
        <v/>
      </c>
      <c r="K138" s="17" t="str">
        <f t="shared" si="34"/>
        <v xml:space="preserve"> </v>
      </c>
      <c r="L138" s="17" t="str">
        <f t="shared" si="35"/>
        <v xml:space="preserve"> </v>
      </c>
      <c r="M138" s="17" t="str">
        <f t="shared" si="32"/>
        <v/>
      </c>
      <c r="N138" s="23" t="str">
        <f t="shared" si="33"/>
        <v/>
      </c>
    </row>
    <row r="139" spans="1:14" x14ac:dyDescent="0.2">
      <c r="A139" s="15"/>
      <c r="B139" s="30" t="s">
        <v>123</v>
      </c>
      <c r="C139" s="27"/>
      <c r="D139" s="16"/>
      <c r="E139" s="16"/>
      <c r="F139" s="16"/>
      <c r="G139" s="17" t="str">
        <f t="shared" si="28"/>
        <v/>
      </c>
      <c r="H139" s="17" t="str">
        <f t="shared" si="29"/>
        <v/>
      </c>
      <c r="I139" s="17" t="str">
        <f t="shared" si="30"/>
        <v/>
      </c>
      <c r="J139" s="17" t="str">
        <f t="shared" si="31"/>
        <v/>
      </c>
      <c r="K139" s="17" t="str">
        <f t="shared" si="34"/>
        <v xml:space="preserve"> </v>
      </c>
      <c r="L139" s="17" t="str">
        <f t="shared" si="35"/>
        <v xml:space="preserve"> </v>
      </c>
      <c r="M139" s="17" t="str">
        <f t="shared" si="32"/>
        <v/>
      </c>
      <c r="N139" s="23" t="str">
        <f t="shared" si="33"/>
        <v/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8"/>
        <v/>
      </c>
      <c r="H140" s="17" t="str">
        <f t="shared" si="29"/>
        <v/>
      </c>
      <c r="I140" s="17" t="str">
        <f t="shared" si="30"/>
        <v/>
      </c>
      <c r="J140" s="17" t="str">
        <f t="shared" si="31"/>
        <v/>
      </c>
      <c r="K140" s="17" t="str">
        <f t="shared" si="34"/>
        <v xml:space="preserve"> </v>
      </c>
      <c r="L140" s="17" t="str">
        <f t="shared" si="35"/>
        <v xml:space="preserve"> </v>
      </c>
      <c r="M140" s="17" t="str">
        <f t="shared" si="32"/>
        <v/>
      </c>
      <c r="N140" s="23" t="str">
        <f t="shared" si="33"/>
        <v/>
      </c>
    </row>
    <row r="141" spans="1:14" x14ac:dyDescent="0.2">
      <c r="A141" s="15"/>
      <c r="B141" s="30" t="s">
        <v>125</v>
      </c>
      <c r="C141" s="27"/>
      <c r="D141" s="16"/>
      <c r="E141" s="16"/>
      <c r="F141" s="16"/>
      <c r="G141" s="17" t="str">
        <f t="shared" si="28"/>
        <v/>
      </c>
      <c r="H141" s="17" t="str">
        <f t="shared" si="29"/>
        <v/>
      </c>
      <c r="I141" s="17" t="str">
        <f t="shared" si="30"/>
        <v/>
      </c>
      <c r="J141" s="17" t="str">
        <f t="shared" si="31"/>
        <v/>
      </c>
      <c r="K141" s="17" t="str">
        <f t="shared" si="34"/>
        <v xml:space="preserve"> </v>
      </c>
      <c r="L141" s="17" t="str">
        <f t="shared" si="35"/>
        <v xml:space="preserve"> </v>
      </c>
      <c r="M141" s="17" t="str">
        <f t="shared" si="32"/>
        <v/>
      </c>
      <c r="N141" s="23" t="str">
        <f t="shared" si="33"/>
        <v/>
      </c>
    </row>
    <row r="142" spans="1:14" x14ac:dyDescent="0.2">
      <c r="A142" s="15"/>
      <c r="B142" s="30" t="s">
        <v>126</v>
      </c>
      <c r="C142" s="27"/>
      <c r="D142" s="16"/>
      <c r="E142" s="16"/>
      <c r="F142" s="16"/>
      <c r="G142" s="17" t="str">
        <f t="shared" si="28"/>
        <v/>
      </c>
      <c r="H142" s="17" t="str">
        <f t="shared" si="29"/>
        <v/>
      </c>
      <c r="I142" s="17" t="str">
        <f t="shared" si="30"/>
        <v/>
      </c>
      <c r="J142" s="17" t="str">
        <f t="shared" si="31"/>
        <v/>
      </c>
      <c r="K142" s="17" t="str">
        <f t="shared" si="34"/>
        <v xml:space="preserve"> </v>
      </c>
      <c r="L142" s="17" t="str">
        <f t="shared" si="35"/>
        <v xml:space="preserve"> </v>
      </c>
      <c r="M142" s="17" t="str">
        <f t="shared" si="32"/>
        <v/>
      </c>
      <c r="N142" s="23" t="str">
        <f t="shared" si="33"/>
        <v/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8"/>
        <v/>
      </c>
      <c r="H143" s="17" t="str">
        <f t="shared" si="29"/>
        <v/>
      </c>
      <c r="I143" s="17" t="str">
        <f t="shared" si="30"/>
        <v/>
      </c>
      <c r="J143" s="17" t="str">
        <f t="shared" si="31"/>
        <v/>
      </c>
      <c r="K143" s="17" t="str">
        <f t="shared" si="34"/>
        <v xml:space="preserve"> </v>
      </c>
      <c r="L143" s="17" t="str">
        <f t="shared" si="35"/>
        <v xml:space="preserve"> </v>
      </c>
      <c r="M143" s="17" t="str">
        <f t="shared" si="32"/>
        <v/>
      </c>
      <c r="N143" s="23" t="str">
        <f t="shared" si="33"/>
        <v/>
      </c>
    </row>
    <row r="144" spans="1:14" ht="25.5" x14ac:dyDescent="0.2">
      <c r="A144" s="15"/>
      <c r="B144" s="30" t="s">
        <v>128</v>
      </c>
      <c r="C144" s="27"/>
      <c r="D144" s="16"/>
      <c r="E144" s="16">
        <v>1</v>
      </c>
      <c r="F144" s="16">
        <v>0</v>
      </c>
      <c r="G144" s="17" t="str">
        <f t="shared" si="28"/>
        <v/>
      </c>
      <c r="H144" s="17" t="str">
        <f t="shared" si="29"/>
        <v/>
      </c>
      <c r="I144" s="17">
        <f t="shared" si="30"/>
        <v>3.7037037037037035E-2</v>
      </c>
      <c r="J144" s="17" t="str">
        <f t="shared" si="31"/>
        <v/>
      </c>
      <c r="K144" s="17">
        <f t="shared" si="34"/>
        <v>1</v>
      </c>
      <c r="L144" s="17" t="str">
        <f t="shared" si="35"/>
        <v xml:space="preserve"> </v>
      </c>
      <c r="M144" s="17" t="str">
        <f t="shared" si="32"/>
        <v/>
      </c>
      <c r="N144" s="23" t="str">
        <f t="shared" si="33"/>
        <v/>
      </c>
    </row>
    <row r="145" spans="1:14" ht="27.75" customHeight="1" x14ac:dyDescent="0.2">
      <c r="A145" s="15"/>
      <c r="B145" s="30" t="s">
        <v>129</v>
      </c>
      <c r="C145" s="27">
        <v>0</v>
      </c>
      <c r="D145" s="16">
        <v>1</v>
      </c>
      <c r="E145" s="16"/>
      <c r="F145" s="16"/>
      <c r="G145" s="17" t="str">
        <f t="shared" ref="G145:G180" si="36">+IF(C145=0,"",C145/C$81)</f>
        <v/>
      </c>
      <c r="H145" s="17">
        <f t="shared" ref="H145:H180" si="37">+IF(D145=0,"",D145/D$81)</f>
        <v>5.5555555555555552E-2</v>
      </c>
      <c r="I145" s="17" t="str">
        <f t="shared" ref="I145:I180" si="38">+IF(E145=0,"",E145/E$81)</f>
        <v/>
      </c>
      <c r="J145" s="17" t="str">
        <f t="shared" ref="J145:J180" si="39">+IF(F145=0,"",F145/F$81)</f>
        <v/>
      </c>
      <c r="K145" s="17" t="str">
        <f t="shared" si="34"/>
        <v xml:space="preserve"> </v>
      </c>
      <c r="L145" s="17">
        <f t="shared" si="35"/>
        <v>-1</v>
      </c>
      <c r="M145" s="17" t="str">
        <f t="shared" ref="M145:M180" si="40">+IF(OR(AND(G145=""),(K145="")),"",G145*K145)</f>
        <v/>
      </c>
      <c r="N145" s="23">
        <f t="shared" ref="N145:N180" si="41">+IF(OR(AND(H145=""),(L145="")),"",H145*L145)</f>
        <v>-5.5555555555555552E-2</v>
      </c>
    </row>
    <row r="146" spans="1:14" x14ac:dyDescent="0.2">
      <c r="A146" s="15"/>
      <c r="B146" s="30" t="s">
        <v>130</v>
      </c>
      <c r="C146" s="27"/>
      <c r="D146" s="16"/>
      <c r="E146" s="16"/>
      <c r="F146" s="16"/>
      <c r="G146" s="17" t="str">
        <f t="shared" si="36"/>
        <v/>
      </c>
      <c r="H146" s="17" t="str">
        <f t="shared" si="37"/>
        <v/>
      </c>
      <c r="I146" s="17" t="str">
        <f t="shared" si="38"/>
        <v/>
      </c>
      <c r="J146" s="17" t="str">
        <f t="shared" si="39"/>
        <v/>
      </c>
      <c r="K146" s="17" t="str">
        <f t="shared" ref="K146:K180" si="42">+IF(AND(C146=0,E146=0)," ",IF(C146=0,1,IF(E146=0,-1,(E146-C146)/C146)))</f>
        <v xml:space="preserve"> </v>
      </c>
      <c r="L146" s="17" t="str">
        <f t="shared" ref="L146:L180" si="43">+IF(AND(D146=0,F146=0)," ",IF(D146=0,1,IF(F146=0,-1,(F146-D146)/D146)))</f>
        <v xml:space="preserve"> </v>
      </c>
      <c r="M146" s="17" t="str">
        <f t="shared" si="40"/>
        <v/>
      </c>
      <c r="N146" s="23" t="str">
        <f t="shared" si="41"/>
        <v/>
      </c>
    </row>
    <row r="147" spans="1:14" x14ac:dyDescent="0.2">
      <c r="A147" s="15"/>
      <c r="B147" s="30" t="s">
        <v>131</v>
      </c>
      <c r="C147" s="27">
        <v>1</v>
      </c>
      <c r="D147" s="16">
        <v>0</v>
      </c>
      <c r="E147" s="16"/>
      <c r="F147" s="16"/>
      <c r="G147" s="17">
        <f t="shared" si="36"/>
        <v>6.6666666666666666E-2</v>
      </c>
      <c r="H147" s="17" t="str">
        <f t="shared" si="37"/>
        <v/>
      </c>
      <c r="I147" s="17" t="str">
        <f t="shared" si="38"/>
        <v/>
      </c>
      <c r="J147" s="17" t="str">
        <f t="shared" si="39"/>
        <v/>
      </c>
      <c r="K147" s="17">
        <f t="shared" si="42"/>
        <v>-1</v>
      </c>
      <c r="L147" s="17" t="str">
        <f t="shared" si="43"/>
        <v xml:space="preserve"> </v>
      </c>
      <c r="M147" s="17">
        <f t="shared" si="40"/>
        <v>-6.6666666666666666E-2</v>
      </c>
      <c r="N147" s="23" t="str">
        <f t="shared" si="41"/>
        <v/>
      </c>
    </row>
    <row r="148" spans="1:14" x14ac:dyDescent="0.2">
      <c r="A148" s="15"/>
      <c r="B148" s="30" t="s">
        <v>132</v>
      </c>
      <c r="C148" s="27"/>
      <c r="D148" s="16"/>
      <c r="E148" s="16"/>
      <c r="F148" s="16"/>
      <c r="G148" s="17" t="str">
        <f t="shared" si="36"/>
        <v/>
      </c>
      <c r="H148" s="17" t="str">
        <f t="shared" si="37"/>
        <v/>
      </c>
      <c r="I148" s="17" t="str">
        <f t="shared" si="38"/>
        <v/>
      </c>
      <c r="J148" s="17" t="str">
        <f t="shared" si="39"/>
        <v/>
      </c>
      <c r="K148" s="17" t="str">
        <f t="shared" si="42"/>
        <v xml:space="preserve"> </v>
      </c>
      <c r="L148" s="17" t="str">
        <f t="shared" si="43"/>
        <v xml:space="preserve"> </v>
      </c>
      <c r="M148" s="17" t="str">
        <f t="shared" si="40"/>
        <v/>
      </c>
      <c r="N148" s="23" t="str">
        <f t="shared" si="41"/>
        <v/>
      </c>
    </row>
    <row r="149" spans="1:14" x14ac:dyDescent="0.2">
      <c r="A149" s="15"/>
      <c r="B149" s="30" t="s">
        <v>133</v>
      </c>
      <c r="C149" s="27"/>
      <c r="D149" s="16"/>
      <c r="E149" s="16"/>
      <c r="F149" s="16"/>
      <c r="G149" s="17" t="str">
        <f t="shared" si="36"/>
        <v/>
      </c>
      <c r="H149" s="17" t="str">
        <f t="shared" si="37"/>
        <v/>
      </c>
      <c r="I149" s="17" t="str">
        <f t="shared" si="38"/>
        <v/>
      </c>
      <c r="J149" s="17" t="str">
        <f t="shared" si="39"/>
        <v/>
      </c>
      <c r="K149" s="17" t="str">
        <f t="shared" si="42"/>
        <v xml:space="preserve"> </v>
      </c>
      <c r="L149" s="17" t="str">
        <f t="shared" si="43"/>
        <v xml:space="preserve"> </v>
      </c>
      <c r="M149" s="17" t="str">
        <f t="shared" si="40"/>
        <v/>
      </c>
      <c r="N149" s="23" t="str">
        <f t="shared" si="41"/>
        <v/>
      </c>
    </row>
    <row r="150" spans="1:14" x14ac:dyDescent="0.2">
      <c r="A150" s="15"/>
      <c r="B150" s="30" t="s">
        <v>134</v>
      </c>
      <c r="C150" s="27"/>
      <c r="D150" s="16"/>
      <c r="E150" s="16"/>
      <c r="F150" s="16"/>
      <c r="G150" s="17" t="str">
        <f t="shared" si="36"/>
        <v/>
      </c>
      <c r="H150" s="17" t="str">
        <f t="shared" si="37"/>
        <v/>
      </c>
      <c r="I150" s="17" t="str">
        <f t="shared" si="38"/>
        <v/>
      </c>
      <c r="J150" s="17" t="str">
        <f t="shared" si="39"/>
        <v/>
      </c>
      <c r="K150" s="17" t="str">
        <f t="shared" si="42"/>
        <v xml:space="preserve"> </v>
      </c>
      <c r="L150" s="17" t="str">
        <f t="shared" si="43"/>
        <v xml:space="preserve"> </v>
      </c>
      <c r="M150" s="17" t="str">
        <f t="shared" si="40"/>
        <v/>
      </c>
      <c r="N150" s="23" t="str">
        <f t="shared" si="41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6"/>
        <v/>
      </c>
      <c r="H151" s="17" t="str">
        <f t="shared" si="37"/>
        <v/>
      </c>
      <c r="I151" s="17" t="str">
        <f t="shared" si="38"/>
        <v/>
      </c>
      <c r="J151" s="17" t="str">
        <f t="shared" si="39"/>
        <v/>
      </c>
      <c r="K151" s="17" t="str">
        <f t="shared" si="42"/>
        <v xml:space="preserve"> </v>
      </c>
      <c r="L151" s="17" t="str">
        <f t="shared" si="43"/>
        <v xml:space="preserve"> </v>
      </c>
      <c r="M151" s="17" t="str">
        <f t="shared" si="40"/>
        <v/>
      </c>
      <c r="N151" s="23" t="str">
        <f t="shared" si="41"/>
        <v/>
      </c>
    </row>
    <row r="152" spans="1:14" x14ac:dyDescent="0.2">
      <c r="A152" s="15"/>
      <c r="B152" s="30" t="s">
        <v>136</v>
      </c>
      <c r="C152" s="27"/>
      <c r="D152" s="16"/>
      <c r="E152" s="16"/>
      <c r="F152" s="16"/>
      <c r="G152" s="17" t="str">
        <f t="shared" si="36"/>
        <v/>
      </c>
      <c r="H152" s="17" t="str">
        <f t="shared" si="37"/>
        <v/>
      </c>
      <c r="I152" s="17" t="str">
        <f t="shared" si="38"/>
        <v/>
      </c>
      <c r="J152" s="17" t="str">
        <f t="shared" si="39"/>
        <v/>
      </c>
      <c r="K152" s="17" t="str">
        <f t="shared" si="42"/>
        <v xml:space="preserve"> </v>
      </c>
      <c r="L152" s="17" t="str">
        <f t="shared" si="43"/>
        <v xml:space="preserve"> </v>
      </c>
      <c r="M152" s="17" t="str">
        <f t="shared" si="40"/>
        <v/>
      </c>
      <c r="N152" s="23" t="str">
        <f t="shared" si="41"/>
        <v/>
      </c>
    </row>
    <row r="153" spans="1:14" x14ac:dyDescent="0.2">
      <c r="A153" s="15"/>
      <c r="B153" s="30" t="s">
        <v>137</v>
      </c>
      <c r="C153" s="27"/>
      <c r="D153" s="16"/>
      <c r="E153" s="16"/>
      <c r="F153" s="16"/>
      <c r="G153" s="17" t="str">
        <f t="shared" si="36"/>
        <v/>
      </c>
      <c r="H153" s="17" t="str">
        <f t="shared" si="37"/>
        <v/>
      </c>
      <c r="I153" s="17" t="str">
        <f t="shared" si="38"/>
        <v/>
      </c>
      <c r="J153" s="17" t="str">
        <f t="shared" si="39"/>
        <v/>
      </c>
      <c r="K153" s="17" t="str">
        <f t="shared" si="42"/>
        <v xml:space="preserve"> </v>
      </c>
      <c r="L153" s="17" t="str">
        <f t="shared" si="43"/>
        <v xml:space="preserve"> </v>
      </c>
      <c r="M153" s="17" t="str">
        <f t="shared" si="40"/>
        <v/>
      </c>
      <c r="N153" s="23" t="str">
        <f t="shared" si="41"/>
        <v/>
      </c>
    </row>
    <row r="154" spans="1:14" ht="25.5" x14ac:dyDescent="0.2">
      <c r="A154" s="15"/>
      <c r="B154" s="30" t="s">
        <v>138</v>
      </c>
      <c r="C154" s="27"/>
      <c r="D154" s="16"/>
      <c r="E154" s="16">
        <v>1</v>
      </c>
      <c r="F154" s="16">
        <v>0</v>
      </c>
      <c r="G154" s="17" t="str">
        <f t="shared" si="36"/>
        <v/>
      </c>
      <c r="H154" s="17" t="str">
        <f t="shared" si="37"/>
        <v/>
      </c>
      <c r="I154" s="17">
        <f t="shared" si="38"/>
        <v>3.7037037037037035E-2</v>
      </c>
      <c r="J154" s="17" t="str">
        <f t="shared" si="39"/>
        <v/>
      </c>
      <c r="K154" s="17">
        <f t="shared" si="42"/>
        <v>1</v>
      </c>
      <c r="L154" s="17" t="str">
        <f t="shared" si="43"/>
        <v xml:space="preserve"> </v>
      </c>
      <c r="M154" s="17" t="str">
        <f t="shared" si="40"/>
        <v/>
      </c>
      <c r="N154" s="23" t="str">
        <f t="shared" si="41"/>
        <v/>
      </c>
    </row>
    <row r="155" spans="1:14" ht="25.5" x14ac:dyDescent="0.2">
      <c r="A155" s="15"/>
      <c r="B155" s="30" t="s">
        <v>139</v>
      </c>
      <c r="C155" s="27"/>
      <c r="D155" s="16"/>
      <c r="E155" s="16"/>
      <c r="F155" s="16"/>
      <c r="G155" s="17" t="str">
        <f t="shared" si="36"/>
        <v/>
      </c>
      <c r="H155" s="17" t="str">
        <f t="shared" si="37"/>
        <v/>
      </c>
      <c r="I155" s="17" t="str">
        <f t="shared" si="38"/>
        <v/>
      </c>
      <c r="J155" s="17" t="str">
        <f t="shared" si="39"/>
        <v/>
      </c>
      <c r="K155" s="17" t="str">
        <f t="shared" si="42"/>
        <v xml:space="preserve"> </v>
      </c>
      <c r="L155" s="17" t="str">
        <f t="shared" si="43"/>
        <v xml:space="preserve"> </v>
      </c>
      <c r="M155" s="17" t="str">
        <f t="shared" si="40"/>
        <v/>
      </c>
      <c r="N155" s="23" t="str">
        <f t="shared" si="41"/>
        <v/>
      </c>
    </row>
    <row r="156" spans="1:14" ht="25.5" x14ac:dyDescent="0.2">
      <c r="A156" s="15"/>
      <c r="B156" s="30" t="s">
        <v>140</v>
      </c>
      <c r="C156" s="27"/>
      <c r="D156" s="16"/>
      <c r="E156" s="16"/>
      <c r="F156" s="16"/>
      <c r="G156" s="17" t="str">
        <f t="shared" si="36"/>
        <v/>
      </c>
      <c r="H156" s="17" t="str">
        <f t="shared" si="37"/>
        <v/>
      </c>
      <c r="I156" s="17" t="str">
        <f t="shared" si="38"/>
        <v/>
      </c>
      <c r="J156" s="17" t="str">
        <f t="shared" si="39"/>
        <v/>
      </c>
      <c r="K156" s="17" t="str">
        <f t="shared" si="42"/>
        <v xml:space="preserve"> </v>
      </c>
      <c r="L156" s="17" t="str">
        <f t="shared" si="43"/>
        <v xml:space="preserve"> </v>
      </c>
      <c r="M156" s="17" t="str">
        <f t="shared" si="40"/>
        <v/>
      </c>
      <c r="N156" s="23" t="str">
        <f t="shared" si="41"/>
        <v/>
      </c>
    </row>
    <row r="157" spans="1:14" ht="25.5" x14ac:dyDescent="0.2">
      <c r="A157" s="15"/>
      <c r="B157" s="30" t="s">
        <v>141</v>
      </c>
      <c r="C157" s="27"/>
      <c r="D157" s="16"/>
      <c r="E157" s="16"/>
      <c r="F157" s="16"/>
      <c r="G157" s="17" t="str">
        <f t="shared" si="36"/>
        <v/>
      </c>
      <c r="H157" s="17" t="str">
        <f t="shared" si="37"/>
        <v/>
      </c>
      <c r="I157" s="17" t="str">
        <f t="shared" si="38"/>
        <v/>
      </c>
      <c r="J157" s="17" t="str">
        <f t="shared" si="39"/>
        <v/>
      </c>
      <c r="K157" s="17" t="str">
        <f t="shared" si="42"/>
        <v xml:space="preserve"> </v>
      </c>
      <c r="L157" s="17" t="str">
        <f t="shared" si="43"/>
        <v xml:space="preserve"> </v>
      </c>
      <c r="M157" s="17" t="str">
        <f t="shared" si="40"/>
        <v/>
      </c>
      <c r="N157" s="23" t="str">
        <f t="shared" si="41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6"/>
        <v/>
      </c>
      <c r="H158" s="17" t="str">
        <f t="shared" si="37"/>
        <v/>
      </c>
      <c r="I158" s="17" t="str">
        <f t="shared" si="38"/>
        <v/>
      </c>
      <c r="J158" s="17" t="str">
        <f t="shared" si="39"/>
        <v/>
      </c>
      <c r="K158" s="17" t="str">
        <f t="shared" si="42"/>
        <v xml:space="preserve"> </v>
      </c>
      <c r="L158" s="17" t="str">
        <f t="shared" si="43"/>
        <v xml:space="preserve"> </v>
      </c>
      <c r="M158" s="17" t="str">
        <f t="shared" si="40"/>
        <v/>
      </c>
      <c r="N158" s="23" t="str">
        <f t="shared" si="41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6"/>
        <v/>
      </c>
      <c r="H159" s="17" t="str">
        <f t="shared" si="37"/>
        <v/>
      </c>
      <c r="I159" s="17" t="str">
        <f t="shared" si="38"/>
        <v/>
      </c>
      <c r="J159" s="17" t="str">
        <f t="shared" si="39"/>
        <v/>
      </c>
      <c r="K159" s="17" t="str">
        <f t="shared" si="42"/>
        <v xml:space="preserve"> </v>
      </c>
      <c r="L159" s="17" t="str">
        <f t="shared" si="43"/>
        <v xml:space="preserve"> </v>
      </c>
      <c r="M159" s="17" t="str">
        <f t="shared" si="40"/>
        <v/>
      </c>
      <c r="N159" s="23" t="str">
        <f t="shared" si="41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6"/>
        <v/>
      </c>
      <c r="H160" s="17" t="str">
        <f t="shared" si="37"/>
        <v/>
      </c>
      <c r="I160" s="17" t="str">
        <f t="shared" si="38"/>
        <v/>
      </c>
      <c r="J160" s="17" t="str">
        <f t="shared" si="39"/>
        <v/>
      </c>
      <c r="K160" s="17" t="str">
        <f t="shared" si="42"/>
        <v xml:space="preserve"> </v>
      </c>
      <c r="L160" s="17" t="str">
        <f t="shared" si="43"/>
        <v xml:space="preserve"> </v>
      </c>
      <c r="M160" s="17" t="str">
        <f t="shared" si="40"/>
        <v/>
      </c>
      <c r="N160" s="23" t="str">
        <f t="shared" si="41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6"/>
        <v/>
      </c>
      <c r="H161" s="17" t="str">
        <f t="shared" si="37"/>
        <v/>
      </c>
      <c r="I161" s="17" t="str">
        <f t="shared" si="38"/>
        <v/>
      </c>
      <c r="J161" s="17" t="str">
        <f t="shared" si="39"/>
        <v/>
      </c>
      <c r="K161" s="17" t="str">
        <f t="shared" si="42"/>
        <v xml:space="preserve"> </v>
      </c>
      <c r="L161" s="17" t="str">
        <f t="shared" si="43"/>
        <v xml:space="preserve"> </v>
      </c>
      <c r="M161" s="17" t="str">
        <f t="shared" si="40"/>
        <v/>
      </c>
      <c r="N161" s="23" t="str">
        <f t="shared" si="41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6"/>
        <v/>
      </c>
      <c r="H162" s="17" t="str">
        <f t="shared" si="37"/>
        <v/>
      </c>
      <c r="I162" s="17" t="str">
        <f t="shared" si="38"/>
        <v/>
      </c>
      <c r="J162" s="17" t="str">
        <f t="shared" si="39"/>
        <v/>
      </c>
      <c r="K162" s="17" t="str">
        <f t="shared" si="42"/>
        <v xml:space="preserve"> </v>
      </c>
      <c r="L162" s="17" t="str">
        <f t="shared" si="43"/>
        <v xml:space="preserve"> </v>
      </c>
      <c r="M162" s="17" t="str">
        <f t="shared" si="40"/>
        <v/>
      </c>
      <c r="N162" s="23" t="str">
        <f t="shared" si="41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6"/>
        <v/>
      </c>
      <c r="H163" s="17" t="str">
        <f t="shared" si="37"/>
        <v/>
      </c>
      <c r="I163" s="17" t="str">
        <f t="shared" si="38"/>
        <v/>
      </c>
      <c r="J163" s="17" t="str">
        <f t="shared" si="39"/>
        <v/>
      </c>
      <c r="K163" s="17" t="str">
        <f t="shared" si="42"/>
        <v xml:space="preserve"> </v>
      </c>
      <c r="L163" s="17" t="str">
        <f t="shared" si="43"/>
        <v xml:space="preserve"> </v>
      </c>
      <c r="M163" s="17" t="str">
        <f t="shared" si="40"/>
        <v/>
      </c>
      <c r="N163" s="23" t="str">
        <f t="shared" si="41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6"/>
        <v/>
      </c>
      <c r="H164" s="17" t="str">
        <f t="shared" si="37"/>
        <v/>
      </c>
      <c r="I164" s="17" t="str">
        <f t="shared" si="38"/>
        <v/>
      </c>
      <c r="J164" s="17" t="str">
        <f t="shared" si="39"/>
        <v/>
      </c>
      <c r="K164" s="17" t="str">
        <f t="shared" si="42"/>
        <v xml:space="preserve"> </v>
      </c>
      <c r="L164" s="17" t="str">
        <f t="shared" si="43"/>
        <v xml:space="preserve"> </v>
      </c>
      <c r="M164" s="17" t="str">
        <f t="shared" si="40"/>
        <v/>
      </c>
      <c r="N164" s="23" t="str">
        <f t="shared" si="41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6"/>
        <v/>
      </c>
      <c r="H165" s="17" t="str">
        <f t="shared" si="37"/>
        <v/>
      </c>
      <c r="I165" s="17" t="str">
        <f t="shared" si="38"/>
        <v/>
      </c>
      <c r="J165" s="17" t="str">
        <f t="shared" si="39"/>
        <v/>
      </c>
      <c r="K165" s="17" t="str">
        <f t="shared" si="42"/>
        <v xml:space="preserve"> </v>
      </c>
      <c r="L165" s="17" t="str">
        <f t="shared" si="43"/>
        <v xml:space="preserve"> </v>
      </c>
      <c r="M165" s="17" t="str">
        <f t="shared" si="40"/>
        <v/>
      </c>
      <c r="N165" s="23" t="str">
        <f t="shared" si="41"/>
        <v/>
      </c>
    </row>
    <row r="166" spans="1:14" x14ac:dyDescent="0.2">
      <c r="A166" s="15"/>
      <c r="B166" s="30" t="s">
        <v>150</v>
      </c>
      <c r="C166" s="27"/>
      <c r="D166" s="16"/>
      <c r="E166" s="16">
        <v>1</v>
      </c>
      <c r="F166" s="16">
        <v>0</v>
      </c>
      <c r="G166" s="17" t="str">
        <f t="shared" si="36"/>
        <v/>
      </c>
      <c r="H166" s="17" t="str">
        <f t="shared" si="37"/>
        <v/>
      </c>
      <c r="I166" s="17">
        <f t="shared" si="38"/>
        <v>3.7037037037037035E-2</v>
      </c>
      <c r="J166" s="17" t="str">
        <f t="shared" si="39"/>
        <v/>
      </c>
      <c r="K166" s="17">
        <f t="shared" si="42"/>
        <v>1</v>
      </c>
      <c r="L166" s="17" t="str">
        <f t="shared" si="43"/>
        <v xml:space="preserve"> </v>
      </c>
      <c r="M166" s="17" t="str">
        <f t="shared" si="40"/>
        <v/>
      </c>
      <c r="N166" s="23" t="str">
        <f t="shared" si="41"/>
        <v/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6"/>
        <v/>
      </c>
      <c r="H167" s="17" t="str">
        <f t="shared" si="37"/>
        <v/>
      </c>
      <c r="I167" s="17" t="str">
        <f t="shared" si="38"/>
        <v/>
      </c>
      <c r="J167" s="17" t="str">
        <f t="shared" si="39"/>
        <v/>
      </c>
      <c r="K167" s="17" t="str">
        <f t="shared" si="42"/>
        <v xml:space="preserve"> </v>
      </c>
      <c r="L167" s="17" t="str">
        <f t="shared" si="43"/>
        <v xml:space="preserve"> </v>
      </c>
      <c r="M167" s="17" t="str">
        <f t="shared" si="40"/>
        <v/>
      </c>
      <c r="N167" s="23" t="str">
        <f t="shared" si="41"/>
        <v/>
      </c>
    </row>
    <row r="168" spans="1:14" ht="25.5" x14ac:dyDescent="0.2">
      <c r="A168" s="15"/>
      <c r="B168" s="30" t="s">
        <v>152</v>
      </c>
      <c r="C168" s="27"/>
      <c r="D168" s="16"/>
      <c r="E168" s="16"/>
      <c r="F168" s="16"/>
      <c r="G168" s="17" t="str">
        <f t="shared" si="36"/>
        <v/>
      </c>
      <c r="H168" s="17" t="str">
        <f t="shared" si="37"/>
        <v/>
      </c>
      <c r="I168" s="17" t="str">
        <f t="shared" si="38"/>
        <v/>
      </c>
      <c r="J168" s="17" t="str">
        <f t="shared" si="39"/>
        <v/>
      </c>
      <c r="K168" s="17" t="str">
        <f t="shared" si="42"/>
        <v xml:space="preserve"> </v>
      </c>
      <c r="L168" s="17" t="str">
        <f t="shared" si="43"/>
        <v xml:space="preserve"> </v>
      </c>
      <c r="M168" s="17" t="str">
        <f t="shared" si="40"/>
        <v/>
      </c>
      <c r="N168" s="23" t="str">
        <f t="shared" si="41"/>
        <v/>
      </c>
    </row>
    <row r="169" spans="1:14" x14ac:dyDescent="0.2">
      <c r="A169" s="15"/>
      <c r="B169" s="30" t="s">
        <v>153</v>
      </c>
      <c r="C169" s="27"/>
      <c r="D169" s="16"/>
      <c r="E169" s="16"/>
      <c r="F169" s="16"/>
      <c r="G169" s="17" t="str">
        <f t="shared" si="36"/>
        <v/>
      </c>
      <c r="H169" s="17" t="str">
        <f t="shared" si="37"/>
        <v/>
      </c>
      <c r="I169" s="17" t="str">
        <f t="shared" si="38"/>
        <v/>
      </c>
      <c r="J169" s="17" t="str">
        <f t="shared" si="39"/>
        <v/>
      </c>
      <c r="K169" s="17" t="str">
        <f t="shared" si="42"/>
        <v xml:space="preserve"> </v>
      </c>
      <c r="L169" s="17" t="str">
        <f t="shared" si="43"/>
        <v xml:space="preserve"> </v>
      </c>
      <c r="M169" s="17" t="str">
        <f t="shared" si="40"/>
        <v/>
      </c>
      <c r="N169" s="23" t="str">
        <f t="shared" si="41"/>
        <v/>
      </c>
    </row>
    <row r="170" spans="1:14" ht="25.5" x14ac:dyDescent="0.2">
      <c r="A170" s="15"/>
      <c r="B170" s="30" t="s">
        <v>154</v>
      </c>
      <c r="C170" s="27"/>
      <c r="D170" s="16"/>
      <c r="E170" s="16"/>
      <c r="F170" s="16"/>
      <c r="G170" s="17" t="str">
        <f t="shared" si="36"/>
        <v/>
      </c>
      <c r="H170" s="17" t="str">
        <f t="shared" si="37"/>
        <v/>
      </c>
      <c r="I170" s="17" t="str">
        <f t="shared" si="38"/>
        <v/>
      </c>
      <c r="J170" s="17" t="str">
        <f t="shared" si="39"/>
        <v/>
      </c>
      <c r="K170" s="17" t="str">
        <f t="shared" si="42"/>
        <v xml:space="preserve"> </v>
      </c>
      <c r="L170" s="17" t="str">
        <f t="shared" si="43"/>
        <v xml:space="preserve"> </v>
      </c>
      <c r="M170" s="17" t="str">
        <f t="shared" si="40"/>
        <v/>
      </c>
      <c r="N170" s="23" t="str">
        <f t="shared" si="41"/>
        <v/>
      </c>
    </row>
    <row r="171" spans="1:14" x14ac:dyDescent="0.2">
      <c r="A171" s="15"/>
      <c r="B171" s="30" t="s">
        <v>155</v>
      </c>
      <c r="C171" s="27"/>
      <c r="D171" s="16"/>
      <c r="E171" s="16"/>
      <c r="F171" s="16"/>
      <c r="G171" s="17" t="str">
        <f t="shared" si="36"/>
        <v/>
      </c>
      <c r="H171" s="17" t="str">
        <f t="shared" si="37"/>
        <v/>
      </c>
      <c r="I171" s="17" t="str">
        <f t="shared" si="38"/>
        <v/>
      </c>
      <c r="J171" s="17" t="str">
        <f t="shared" si="39"/>
        <v/>
      </c>
      <c r="K171" s="17" t="str">
        <f t="shared" si="42"/>
        <v xml:space="preserve"> </v>
      </c>
      <c r="L171" s="17" t="str">
        <f t="shared" si="43"/>
        <v xml:space="preserve"> </v>
      </c>
      <c r="M171" s="17" t="str">
        <f t="shared" si="40"/>
        <v/>
      </c>
      <c r="N171" s="23" t="str">
        <f t="shared" si="41"/>
        <v/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6"/>
        <v/>
      </c>
      <c r="H172" s="17" t="str">
        <f t="shared" si="37"/>
        <v/>
      </c>
      <c r="I172" s="17" t="str">
        <f t="shared" si="38"/>
        <v/>
      </c>
      <c r="J172" s="17" t="str">
        <f t="shared" si="39"/>
        <v/>
      </c>
      <c r="K172" s="17" t="str">
        <f t="shared" si="42"/>
        <v xml:space="preserve"> </v>
      </c>
      <c r="L172" s="17" t="str">
        <f t="shared" si="43"/>
        <v xml:space="preserve"> </v>
      </c>
      <c r="M172" s="17" t="str">
        <f t="shared" si="40"/>
        <v/>
      </c>
      <c r="N172" s="23" t="str">
        <f t="shared" si="41"/>
        <v/>
      </c>
    </row>
    <row r="173" spans="1:14" x14ac:dyDescent="0.2">
      <c r="A173" s="15"/>
      <c r="B173" s="30" t="s">
        <v>157</v>
      </c>
      <c r="C173" s="27"/>
      <c r="D173" s="16"/>
      <c r="E173" s="16">
        <v>0</v>
      </c>
      <c r="F173" s="16">
        <v>1</v>
      </c>
      <c r="G173" s="17" t="str">
        <f t="shared" si="36"/>
        <v/>
      </c>
      <c r="H173" s="17" t="str">
        <f t="shared" si="37"/>
        <v/>
      </c>
      <c r="I173" s="17" t="str">
        <f t="shared" si="38"/>
        <v/>
      </c>
      <c r="J173" s="17">
        <f t="shared" si="39"/>
        <v>0.05</v>
      </c>
      <c r="K173" s="17" t="str">
        <f t="shared" si="42"/>
        <v xml:space="preserve"> </v>
      </c>
      <c r="L173" s="17">
        <f t="shared" si="43"/>
        <v>1</v>
      </c>
      <c r="M173" s="17" t="str">
        <f t="shared" si="40"/>
        <v/>
      </c>
      <c r="N173" s="23" t="str">
        <f t="shared" si="41"/>
        <v/>
      </c>
    </row>
    <row r="174" spans="1:14" x14ac:dyDescent="0.2">
      <c r="A174" s="15"/>
      <c r="B174" s="30" t="s">
        <v>158</v>
      </c>
      <c r="C174" s="27"/>
      <c r="D174" s="16"/>
      <c r="E174" s="16">
        <v>1</v>
      </c>
      <c r="F174" s="16">
        <v>0</v>
      </c>
      <c r="G174" s="17" t="str">
        <f t="shared" si="36"/>
        <v/>
      </c>
      <c r="H174" s="17" t="str">
        <f t="shared" si="37"/>
        <v/>
      </c>
      <c r="I174" s="17">
        <f t="shared" si="38"/>
        <v>3.7037037037037035E-2</v>
      </c>
      <c r="J174" s="17" t="str">
        <f t="shared" si="39"/>
        <v/>
      </c>
      <c r="K174" s="17">
        <f t="shared" si="42"/>
        <v>1</v>
      </c>
      <c r="L174" s="17" t="str">
        <f t="shared" si="43"/>
        <v xml:space="preserve"> </v>
      </c>
      <c r="M174" s="17" t="str">
        <f t="shared" si="40"/>
        <v/>
      </c>
      <c r="N174" s="23" t="str">
        <f t="shared" si="41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6"/>
        <v/>
      </c>
      <c r="H175" s="17" t="str">
        <f t="shared" si="37"/>
        <v/>
      </c>
      <c r="I175" s="17" t="str">
        <f t="shared" si="38"/>
        <v/>
      </c>
      <c r="J175" s="17" t="str">
        <f t="shared" si="39"/>
        <v/>
      </c>
      <c r="K175" s="17" t="str">
        <f t="shared" si="42"/>
        <v xml:space="preserve"> </v>
      </c>
      <c r="L175" s="17" t="str">
        <f t="shared" si="43"/>
        <v xml:space="preserve"> </v>
      </c>
      <c r="M175" s="17" t="str">
        <f t="shared" si="40"/>
        <v/>
      </c>
      <c r="N175" s="23" t="str">
        <f t="shared" si="41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6"/>
        <v/>
      </c>
      <c r="H176" s="17" t="str">
        <f t="shared" si="37"/>
        <v/>
      </c>
      <c r="I176" s="17" t="str">
        <f t="shared" si="38"/>
        <v/>
      </c>
      <c r="J176" s="17" t="str">
        <f t="shared" si="39"/>
        <v/>
      </c>
      <c r="K176" s="17" t="str">
        <f t="shared" si="42"/>
        <v xml:space="preserve"> </v>
      </c>
      <c r="L176" s="17" t="str">
        <f t="shared" si="43"/>
        <v xml:space="preserve"> </v>
      </c>
      <c r="M176" s="17" t="str">
        <f t="shared" si="40"/>
        <v/>
      </c>
      <c r="N176" s="23" t="str">
        <f t="shared" si="41"/>
        <v/>
      </c>
    </row>
    <row r="177" spans="1:14" x14ac:dyDescent="0.2">
      <c r="A177" s="15"/>
      <c r="B177" s="30" t="s">
        <v>161</v>
      </c>
      <c r="C177" s="27">
        <v>7</v>
      </c>
      <c r="D177" s="16">
        <v>4</v>
      </c>
      <c r="E177" s="16">
        <v>0</v>
      </c>
      <c r="F177" s="16">
        <v>1</v>
      </c>
      <c r="G177" s="17">
        <f t="shared" si="36"/>
        <v>0.46666666666666667</v>
      </c>
      <c r="H177" s="17">
        <f t="shared" si="37"/>
        <v>0.22222222222222221</v>
      </c>
      <c r="I177" s="17" t="str">
        <f t="shared" si="38"/>
        <v/>
      </c>
      <c r="J177" s="17">
        <f t="shared" si="39"/>
        <v>0.05</v>
      </c>
      <c r="K177" s="17">
        <f t="shared" si="42"/>
        <v>-1</v>
      </c>
      <c r="L177" s="17">
        <f t="shared" si="43"/>
        <v>-0.75</v>
      </c>
      <c r="M177" s="17">
        <f t="shared" si="40"/>
        <v>-0.46666666666666667</v>
      </c>
      <c r="N177" s="23">
        <f t="shared" si="41"/>
        <v>-0.16666666666666666</v>
      </c>
    </row>
    <row r="178" spans="1:14" ht="25.5" x14ac:dyDescent="0.2">
      <c r="A178" s="15"/>
      <c r="B178" s="30" t="s">
        <v>162</v>
      </c>
      <c r="C178" s="27"/>
      <c r="D178" s="16"/>
      <c r="E178" s="16"/>
      <c r="F178" s="16"/>
      <c r="G178" s="17" t="str">
        <f t="shared" si="36"/>
        <v/>
      </c>
      <c r="H178" s="17" t="str">
        <f t="shared" si="37"/>
        <v/>
      </c>
      <c r="I178" s="17" t="str">
        <f t="shared" si="38"/>
        <v/>
      </c>
      <c r="J178" s="17" t="str">
        <f t="shared" si="39"/>
        <v/>
      </c>
      <c r="K178" s="17" t="str">
        <f t="shared" si="42"/>
        <v xml:space="preserve"> </v>
      </c>
      <c r="L178" s="17" t="str">
        <f t="shared" si="43"/>
        <v xml:space="preserve"> </v>
      </c>
      <c r="M178" s="17" t="str">
        <f t="shared" si="40"/>
        <v/>
      </c>
      <c r="N178" s="23" t="str">
        <f t="shared" si="41"/>
        <v/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6"/>
        <v/>
      </c>
      <c r="H179" s="17" t="str">
        <f t="shared" si="37"/>
        <v/>
      </c>
      <c r="I179" s="17" t="str">
        <f t="shared" si="38"/>
        <v/>
      </c>
      <c r="J179" s="17" t="str">
        <f t="shared" si="39"/>
        <v/>
      </c>
      <c r="K179" s="17" t="str">
        <f t="shared" si="42"/>
        <v xml:space="preserve"> </v>
      </c>
      <c r="L179" s="17" t="str">
        <f t="shared" si="43"/>
        <v xml:space="preserve"> </v>
      </c>
      <c r="M179" s="17" t="str">
        <f t="shared" si="40"/>
        <v/>
      </c>
      <c r="N179" s="23" t="str">
        <f t="shared" si="41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6"/>
        <v/>
      </c>
      <c r="H180" s="25" t="str">
        <f t="shared" si="37"/>
        <v/>
      </c>
      <c r="I180" s="25" t="str">
        <f t="shared" si="38"/>
        <v/>
      </c>
      <c r="J180" s="25" t="str">
        <f t="shared" si="39"/>
        <v/>
      </c>
      <c r="K180" s="25" t="str">
        <f t="shared" si="42"/>
        <v xml:space="preserve"> </v>
      </c>
      <c r="L180" s="25" t="str">
        <f t="shared" si="43"/>
        <v xml:space="preserve"> </v>
      </c>
      <c r="M180" s="25" t="str">
        <f t="shared" si="40"/>
        <v/>
      </c>
      <c r="N180" s="26" t="str">
        <f t="shared" si="41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119</v>
      </c>
      <c r="D188" s="10">
        <f>SUM(D189:D363)</f>
        <v>91</v>
      </c>
      <c r="E188" s="10">
        <f>SUM(E189:E363)</f>
        <v>147</v>
      </c>
      <c r="F188" s="9">
        <f>SUM(F189:F363)</f>
        <v>109</v>
      </c>
      <c r="G188" s="12">
        <f t="shared" ref="G188:G219" si="44">+IF(C188=0,"",C188/C$188)</f>
        <v>1</v>
      </c>
      <c r="H188" s="12">
        <f t="shared" ref="H188:H219" si="45">+IF(D188=0,"",D188/D$188)</f>
        <v>1</v>
      </c>
      <c r="I188" s="12">
        <f t="shared" ref="I188:I219" si="46">+IF(E188=0,"",E188/E$188)</f>
        <v>1</v>
      </c>
      <c r="J188" s="12">
        <f t="shared" ref="J188:J219" si="47">+IF(F188=0,"",F188/F$188)</f>
        <v>1</v>
      </c>
      <c r="K188" s="12">
        <f>+IF(AND(C188=0,E188=0),"",IF(C188=0,1,IF(E188=0,-1,(E188-C188)/C188)))</f>
        <v>0.23529411764705882</v>
      </c>
      <c r="L188" s="11">
        <f>+IF(AND(D188=0,F188=0),"",IF(D188=0,1,IF(F188=0,-1,(F188-D188)/D188)))</f>
        <v>0.19780219780219779</v>
      </c>
      <c r="M188" s="12">
        <f t="shared" ref="M188:M219" si="48">+IF(OR(AND(G188=""),(K188="")),"",G188*K188)</f>
        <v>0.23529411764705882</v>
      </c>
      <c r="N188" s="12">
        <f t="shared" ref="N188:N219" si="49">+IF(OR(AND(H188=""),(L188="")),"",H188*L188)</f>
        <v>0.19780219780219779</v>
      </c>
    </row>
    <row r="189" spans="1:14" ht="22.5" customHeight="1" x14ac:dyDescent="0.2">
      <c r="A189" s="15"/>
      <c r="B189" s="29" t="s">
        <v>165</v>
      </c>
      <c r="C189" s="62"/>
      <c r="D189" s="63"/>
      <c r="E189" s="63"/>
      <c r="F189" s="63"/>
      <c r="G189" s="64" t="str">
        <f t="shared" si="44"/>
        <v/>
      </c>
      <c r="H189" s="64" t="str">
        <f t="shared" si="45"/>
        <v/>
      </c>
      <c r="I189" s="64" t="str">
        <f t="shared" si="46"/>
        <v/>
      </c>
      <c r="J189" s="64" t="str">
        <f t="shared" si="47"/>
        <v/>
      </c>
      <c r="K189" s="64" t="str">
        <f t="shared" ref="K189:K220" si="50">+IF(AND(C189=0,E189=0)," ",IF(C189=0,1,IF(E189=0,-1,(E189-C189)/C189)))</f>
        <v xml:space="preserve"> </v>
      </c>
      <c r="L189" s="64" t="str">
        <f t="shared" ref="L189:L220" si="51">+IF(AND(D189=0,F189=0)," ",IF(D189=0,1,IF(F189=0,-1,(F189-D189)/D189)))</f>
        <v xml:space="preserve"> </v>
      </c>
      <c r="M189" s="64" t="str">
        <f t="shared" si="48"/>
        <v/>
      </c>
      <c r="N189" s="65" t="str">
        <f t="shared" si="49"/>
        <v/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4"/>
        <v/>
      </c>
      <c r="H190" s="17" t="str">
        <f t="shared" si="45"/>
        <v/>
      </c>
      <c r="I190" s="17" t="str">
        <f t="shared" si="46"/>
        <v/>
      </c>
      <c r="J190" s="17" t="str">
        <f t="shared" si="47"/>
        <v/>
      </c>
      <c r="K190" s="17" t="str">
        <f t="shared" si="50"/>
        <v xml:space="preserve"> </v>
      </c>
      <c r="L190" s="17" t="str">
        <f t="shared" si="51"/>
        <v xml:space="preserve"> </v>
      </c>
      <c r="M190" s="17" t="str">
        <f t="shared" si="48"/>
        <v/>
      </c>
      <c r="N190" s="23" t="str">
        <f t="shared" si="49"/>
        <v/>
      </c>
    </row>
    <row r="191" spans="1:14" ht="38.25" x14ac:dyDescent="0.2">
      <c r="A191" s="15"/>
      <c r="B191" s="30" t="s">
        <v>167</v>
      </c>
      <c r="C191" s="27"/>
      <c r="D191" s="16"/>
      <c r="E191" s="16">
        <v>1</v>
      </c>
      <c r="F191" s="16">
        <v>0</v>
      </c>
      <c r="G191" s="17" t="str">
        <f t="shared" si="44"/>
        <v/>
      </c>
      <c r="H191" s="17" t="str">
        <f t="shared" si="45"/>
        <v/>
      </c>
      <c r="I191" s="17">
        <f t="shared" si="46"/>
        <v>6.8027210884353739E-3</v>
      </c>
      <c r="J191" s="17" t="str">
        <f t="shared" si="47"/>
        <v/>
      </c>
      <c r="K191" s="17">
        <f t="shared" si="50"/>
        <v>1</v>
      </c>
      <c r="L191" s="17" t="str">
        <f t="shared" si="51"/>
        <v xml:space="preserve"> </v>
      </c>
      <c r="M191" s="17" t="str">
        <f t="shared" si="48"/>
        <v/>
      </c>
      <c r="N191" s="23" t="str">
        <f t="shared" si="49"/>
        <v/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4"/>
        <v/>
      </c>
      <c r="H192" s="17" t="str">
        <f t="shared" si="45"/>
        <v/>
      </c>
      <c r="I192" s="17" t="str">
        <f t="shared" si="46"/>
        <v/>
      </c>
      <c r="J192" s="17" t="str">
        <f t="shared" si="47"/>
        <v/>
      </c>
      <c r="K192" s="17" t="str">
        <f t="shared" si="50"/>
        <v xml:space="preserve"> </v>
      </c>
      <c r="L192" s="17" t="str">
        <f t="shared" si="51"/>
        <v xml:space="preserve"> </v>
      </c>
      <c r="M192" s="17" t="str">
        <f t="shared" si="48"/>
        <v/>
      </c>
      <c r="N192" s="23" t="str">
        <f t="shared" si="49"/>
        <v/>
      </c>
    </row>
    <row r="193" spans="1:14" ht="25.5" x14ac:dyDescent="0.2">
      <c r="A193" s="15"/>
      <c r="B193" s="30" t="s">
        <v>169</v>
      </c>
      <c r="C193" s="27"/>
      <c r="D193" s="16"/>
      <c r="E193" s="16"/>
      <c r="F193" s="16"/>
      <c r="G193" s="17" t="str">
        <f t="shared" si="44"/>
        <v/>
      </c>
      <c r="H193" s="17" t="str">
        <f t="shared" si="45"/>
        <v/>
      </c>
      <c r="I193" s="17" t="str">
        <f t="shared" si="46"/>
        <v/>
      </c>
      <c r="J193" s="17" t="str">
        <f t="shared" si="47"/>
        <v/>
      </c>
      <c r="K193" s="17" t="str">
        <f t="shared" si="50"/>
        <v xml:space="preserve"> </v>
      </c>
      <c r="L193" s="17" t="str">
        <f t="shared" si="51"/>
        <v xml:space="preserve"> </v>
      </c>
      <c r="M193" s="17" t="str">
        <f t="shared" si="48"/>
        <v/>
      </c>
      <c r="N193" s="23" t="str">
        <f t="shared" si="49"/>
        <v/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4"/>
        <v/>
      </c>
      <c r="H194" s="17" t="str">
        <f t="shared" si="45"/>
        <v/>
      </c>
      <c r="I194" s="17" t="str">
        <f t="shared" si="46"/>
        <v/>
      </c>
      <c r="J194" s="17" t="str">
        <f t="shared" si="47"/>
        <v/>
      </c>
      <c r="K194" s="17" t="str">
        <f t="shared" si="50"/>
        <v xml:space="preserve"> </v>
      </c>
      <c r="L194" s="17" t="str">
        <f t="shared" si="51"/>
        <v xml:space="preserve"> </v>
      </c>
      <c r="M194" s="17" t="str">
        <f t="shared" si="48"/>
        <v/>
      </c>
      <c r="N194" s="23" t="str">
        <f t="shared" si="49"/>
        <v/>
      </c>
    </row>
    <row r="195" spans="1:14" x14ac:dyDescent="0.2">
      <c r="A195" s="15"/>
      <c r="B195" s="30" t="s">
        <v>171</v>
      </c>
      <c r="C195" s="27">
        <v>19</v>
      </c>
      <c r="D195" s="16">
        <v>8</v>
      </c>
      <c r="E195" s="16"/>
      <c r="F195" s="16"/>
      <c r="G195" s="17">
        <f t="shared" si="44"/>
        <v>0.15966386554621848</v>
      </c>
      <c r="H195" s="17">
        <f t="shared" si="45"/>
        <v>8.7912087912087919E-2</v>
      </c>
      <c r="I195" s="17" t="str">
        <f t="shared" si="46"/>
        <v/>
      </c>
      <c r="J195" s="17" t="str">
        <f t="shared" si="47"/>
        <v/>
      </c>
      <c r="K195" s="17">
        <f t="shared" si="50"/>
        <v>-1</v>
      </c>
      <c r="L195" s="17">
        <f t="shared" si="51"/>
        <v>-1</v>
      </c>
      <c r="M195" s="17">
        <f t="shared" si="48"/>
        <v>-0.15966386554621848</v>
      </c>
      <c r="N195" s="23">
        <f t="shared" si="49"/>
        <v>-8.7912087912087919E-2</v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4"/>
        <v/>
      </c>
      <c r="H196" s="17" t="str">
        <f t="shared" si="45"/>
        <v/>
      </c>
      <c r="I196" s="17" t="str">
        <f t="shared" si="46"/>
        <v/>
      </c>
      <c r="J196" s="17" t="str">
        <f t="shared" si="47"/>
        <v/>
      </c>
      <c r="K196" s="17" t="str">
        <f t="shared" si="50"/>
        <v xml:space="preserve"> </v>
      </c>
      <c r="L196" s="17" t="str">
        <f t="shared" si="51"/>
        <v xml:space="preserve"> </v>
      </c>
      <c r="M196" s="17" t="str">
        <f t="shared" si="48"/>
        <v/>
      </c>
      <c r="N196" s="23" t="str">
        <f t="shared" si="49"/>
        <v/>
      </c>
    </row>
    <row r="197" spans="1:14" x14ac:dyDescent="0.2">
      <c r="A197" s="15"/>
      <c r="B197" s="30" t="s">
        <v>173</v>
      </c>
      <c r="C197" s="27">
        <v>19</v>
      </c>
      <c r="D197" s="16">
        <v>7</v>
      </c>
      <c r="E197" s="16">
        <v>1</v>
      </c>
      <c r="F197" s="16">
        <v>2</v>
      </c>
      <c r="G197" s="17">
        <f t="shared" si="44"/>
        <v>0.15966386554621848</v>
      </c>
      <c r="H197" s="17">
        <f t="shared" si="45"/>
        <v>7.6923076923076927E-2</v>
      </c>
      <c r="I197" s="17">
        <f t="shared" si="46"/>
        <v>6.8027210884353739E-3</v>
      </c>
      <c r="J197" s="17">
        <f t="shared" si="47"/>
        <v>1.834862385321101E-2</v>
      </c>
      <c r="K197" s="17">
        <f t="shared" si="50"/>
        <v>-0.94736842105263153</v>
      </c>
      <c r="L197" s="17">
        <f t="shared" si="51"/>
        <v>-0.7142857142857143</v>
      </c>
      <c r="M197" s="17">
        <f t="shared" si="48"/>
        <v>-0.15126050420168066</v>
      </c>
      <c r="N197" s="23">
        <f t="shared" si="49"/>
        <v>-5.4945054945054951E-2</v>
      </c>
    </row>
    <row r="198" spans="1:14" x14ac:dyDescent="0.2">
      <c r="A198" s="15"/>
      <c r="B198" s="30" t="s">
        <v>174</v>
      </c>
      <c r="C198" s="27"/>
      <c r="D198" s="16"/>
      <c r="E198" s="16"/>
      <c r="F198" s="16"/>
      <c r="G198" s="17" t="str">
        <f t="shared" si="44"/>
        <v/>
      </c>
      <c r="H198" s="17" t="str">
        <f t="shared" si="45"/>
        <v/>
      </c>
      <c r="I198" s="17" t="str">
        <f t="shared" si="46"/>
        <v/>
      </c>
      <c r="J198" s="17" t="str">
        <f t="shared" si="47"/>
        <v/>
      </c>
      <c r="K198" s="17" t="str">
        <f t="shared" si="50"/>
        <v xml:space="preserve"> </v>
      </c>
      <c r="L198" s="17" t="str">
        <f t="shared" si="51"/>
        <v xml:space="preserve"> </v>
      </c>
      <c r="M198" s="17" t="str">
        <f t="shared" si="48"/>
        <v/>
      </c>
      <c r="N198" s="23" t="str">
        <f t="shared" si="49"/>
        <v/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4"/>
        <v/>
      </c>
      <c r="H199" s="17" t="str">
        <f t="shared" si="45"/>
        <v/>
      </c>
      <c r="I199" s="17" t="str">
        <f t="shared" si="46"/>
        <v/>
      </c>
      <c r="J199" s="17" t="str">
        <f t="shared" si="47"/>
        <v/>
      </c>
      <c r="K199" s="17" t="str">
        <f t="shared" si="50"/>
        <v xml:space="preserve"> </v>
      </c>
      <c r="L199" s="17" t="str">
        <f t="shared" si="51"/>
        <v xml:space="preserve"> </v>
      </c>
      <c r="M199" s="17" t="str">
        <f t="shared" si="48"/>
        <v/>
      </c>
      <c r="N199" s="23" t="str">
        <f t="shared" si="49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4"/>
        <v/>
      </c>
      <c r="H200" s="17" t="str">
        <f t="shared" si="45"/>
        <v/>
      </c>
      <c r="I200" s="17" t="str">
        <f t="shared" si="46"/>
        <v/>
      </c>
      <c r="J200" s="17" t="str">
        <f t="shared" si="47"/>
        <v/>
      </c>
      <c r="K200" s="17" t="str">
        <f t="shared" si="50"/>
        <v xml:space="preserve"> </v>
      </c>
      <c r="L200" s="17" t="str">
        <f t="shared" si="51"/>
        <v xml:space="preserve"> </v>
      </c>
      <c r="M200" s="17" t="str">
        <f t="shared" si="48"/>
        <v/>
      </c>
      <c r="N200" s="23" t="str">
        <f t="shared" si="49"/>
        <v/>
      </c>
    </row>
    <row r="201" spans="1:14" x14ac:dyDescent="0.2">
      <c r="A201" s="15"/>
      <c r="B201" s="30" t="s">
        <v>177</v>
      </c>
      <c r="C201" s="27"/>
      <c r="D201" s="16"/>
      <c r="E201" s="16"/>
      <c r="F201" s="16"/>
      <c r="G201" s="17" t="str">
        <f t="shared" si="44"/>
        <v/>
      </c>
      <c r="H201" s="17" t="str">
        <f t="shared" si="45"/>
        <v/>
      </c>
      <c r="I201" s="17" t="str">
        <f t="shared" si="46"/>
        <v/>
      </c>
      <c r="J201" s="17" t="str">
        <f t="shared" si="47"/>
        <v/>
      </c>
      <c r="K201" s="17" t="str">
        <f t="shared" si="50"/>
        <v xml:space="preserve"> </v>
      </c>
      <c r="L201" s="17" t="str">
        <f t="shared" si="51"/>
        <v xml:space="preserve"> </v>
      </c>
      <c r="M201" s="17" t="str">
        <f t="shared" si="48"/>
        <v/>
      </c>
      <c r="N201" s="23" t="str">
        <f t="shared" si="49"/>
        <v/>
      </c>
    </row>
    <row r="202" spans="1:14" x14ac:dyDescent="0.2">
      <c r="A202" s="15"/>
      <c r="B202" s="30" t="s">
        <v>178</v>
      </c>
      <c r="C202" s="27"/>
      <c r="D202" s="16"/>
      <c r="E202" s="16"/>
      <c r="F202" s="16"/>
      <c r="G202" s="17" t="str">
        <f t="shared" si="44"/>
        <v/>
      </c>
      <c r="H202" s="17" t="str">
        <f t="shared" si="45"/>
        <v/>
      </c>
      <c r="I202" s="17" t="str">
        <f t="shared" si="46"/>
        <v/>
      </c>
      <c r="J202" s="17" t="str">
        <f t="shared" si="47"/>
        <v/>
      </c>
      <c r="K202" s="17" t="str">
        <f t="shared" si="50"/>
        <v xml:space="preserve"> </v>
      </c>
      <c r="L202" s="17" t="str">
        <f t="shared" si="51"/>
        <v xml:space="preserve"> </v>
      </c>
      <c r="M202" s="17" t="str">
        <f t="shared" si="48"/>
        <v/>
      </c>
      <c r="N202" s="23" t="str">
        <f t="shared" si="49"/>
        <v/>
      </c>
    </row>
    <row r="203" spans="1:14" x14ac:dyDescent="0.2">
      <c r="A203" s="15"/>
      <c r="B203" s="30" t="s">
        <v>179</v>
      </c>
      <c r="C203" s="27">
        <v>18</v>
      </c>
      <c r="D203" s="16">
        <v>7</v>
      </c>
      <c r="E203" s="16">
        <v>1</v>
      </c>
      <c r="F203" s="16">
        <v>0</v>
      </c>
      <c r="G203" s="17">
        <f t="shared" si="44"/>
        <v>0.15126050420168066</v>
      </c>
      <c r="H203" s="17">
        <f t="shared" si="45"/>
        <v>7.6923076923076927E-2</v>
      </c>
      <c r="I203" s="17">
        <f t="shared" si="46"/>
        <v>6.8027210884353739E-3</v>
      </c>
      <c r="J203" s="17" t="str">
        <f t="shared" si="47"/>
        <v/>
      </c>
      <c r="K203" s="17">
        <f t="shared" si="50"/>
        <v>-0.94444444444444442</v>
      </c>
      <c r="L203" s="17">
        <f t="shared" si="51"/>
        <v>-1</v>
      </c>
      <c r="M203" s="17">
        <f t="shared" si="48"/>
        <v>-0.14285714285714285</v>
      </c>
      <c r="N203" s="23">
        <f t="shared" si="49"/>
        <v>-7.6923076923076927E-2</v>
      </c>
    </row>
    <row r="204" spans="1:14" ht="25.5" x14ac:dyDescent="0.2">
      <c r="A204" s="15"/>
      <c r="B204" s="30" t="s">
        <v>180</v>
      </c>
      <c r="C204" s="27">
        <v>1</v>
      </c>
      <c r="D204" s="16">
        <v>4</v>
      </c>
      <c r="E204" s="16"/>
      <c r="F204" s="16"/>
      <c r="G204" s="17">
        <f t="shared" si="44"/>
        <v>8.4033613445378148E-3</v>
      </c>
      <c r="H204" s="17">
        <f t="shared" si="45"/>
        <v>4.3956043956043959E-2</v>
      </c>
      <c r="I204" s="17" t="str">
        <f t="shared" si="46"/>
        <v/>
      </c>
      <c r="J204" s="17" t="str">
        <f t="shared" si="47"/>
        <v/>
      </c>
      <c r="K204" s="17">
        <f t="shared" si="50"/>
        <v>-1</v>
      </c>
      <c r="L204" s="17">
        <f t="shared" si="51"/>
        <v>-1</v>
      </c>
      <c r="M204" s="17">
        <f t="shared" si="48"/>
        <v>-8.4033613445378148E-3</v>
      </c>
      <c r="N204" s="23">
        <f t="shared" si="49"/>
        <v>-4.3956043956043959E-2</v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4"/>
        <v/>
      </c>
      <c r="H205" s="17" t="str">
        <f t="shared" si="45"/>
        <v/>
      </c>
      <c r="I205" s="17" t="str">
        <f t="shared" si="46"/>
        <v/>
      </c>
      <c r="J205" s="17" t="str">
        <f t="shared" si="47"/>
        <v/>
      </c>
      <c r="K205" s="17" t="str">
        <f t="shared" si="50"/>
        <v xml:space="preserve"> </v>
      </c>
      <c r="L205" s="17" t="str">
        <f t="shared" si="51"/>
        <v xml:space="preserve"> </v>
      </c>
      <c r="M205" s="17" t="str">
        <f t="shared" si="48"/>
        <v/>
      </c>
      <c r="N205" s="23" t="str">
        <f t="shared" si="49"/>
        <v/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4"/>
        <v/>
      </c>
      <c r="H206" s="17" t="str">
        <f t="shared" si="45"/>
        <v/>
      </c>
      <c r="I206" s="17" t="str">
        <f t="shared" si="46"/>
        <v/>
      </c>
      <c r="J206" s="17" t="str">
        <f t="shared" si="47"/>
        <v/>
      </c>
      <c r="K206" s="17" t="str">
        <f t="shared" si="50"/>
        <v xml:space="preserve"> </v>
      </c>
      <c r="L206" s="17" t="str">
        <f t="shared" si="51"/>
        <v xml:space="preserve"> </v>
      </c>
      <c r="M206" s="17" t="str">
        <f t="shared" si="48"/>
        <v/>
      </c>
      <c r="N206" s="23" t="str">
        <f t="shared" si="49"/>
        <v/>
      </c>
    </row>
    <row r="207" spans="1:14" x14ac:dyDescent="0.2">
      <c r="A207" s="15"/>
      <c r="B207" s="30" t="s">
        <v>183</v>
      </c>
      <c r="C207" s="27"/>
      <c r="D207" s="16"/>
      <c r="E207" s="16"/>
      <c r="F207" s="16"/>
      <c r="G207" s="17" t="str">
        <f t="shared" si="44"/>
        <v/>
      </c>
      <c r="H207" s="17" t="str">
        <f t="shared" si="45"/>
        <v/>
      </c>
      <c r="I207" s="17" t="str">
        <f t="shared" si="46"/>
        <v/>
      </c>
      <c r="J207" s="17" t="str">
        <f t="shared" si="47"/>
        <v/>
      </c>
      <c r="K207" s="17" t="str">
        <f t="shared" si="50"/>
        <v xml:space="preserve"> </v>
      </c>
      <c r="L207" s="17" t="str">
        <f t="shared" si="51"/>
        <v xml:space="preserve"> </v>
      </c>
      <c r="M207" s="17" t="str">
        <f t="shared" si="48"/>
        <v/>
      </c>
      <c r="N207" s="23" t="str">
        <f t="shared" si="49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4"/>
        <v/>
      </c>
      <c r="H208" s="17" t="str">
        <f t="shared" si="45"/>
        <v/>
      </c>
      <c r="I208" s="17" t="str">
        <f t="shared" si="46"/>
        <v/>
      </c>
      <c r="J208" s="17" t="str">
        <f t="shared" si="47"/>
        <v/>
      </c>
      <c r="K208" s="17" t="str">
        <f t="shared" si="50"/>
        <v xml:space="preserve"> </v>
      </c>
      <c r="L208" s="17" t="str">
        <f t="shared" si="51"/>
        <v xml:space="preserve"> </v>
      </c>
      <c r="M208" s="17" t="str">
        <f t="shared" si="48"/>
        <v/>
      </c>
      <c r="N208" s="23" t="str">
        <f t="shared" si="49"/>
        <v/>
      </c>
    </row>
    <row r="209" spans="1:14" ht="25.5" x14ac:dyDescent="0.2">
      <c r="A209" s="15"/>
      <c r="B209" s="30" t="s">
        <v>185</v>
      </c>
      <c r="C209" s="27"/>
      <c r="D209" s="16"/>
      <c r="E209" s="16">
        <v>1</v>
      </c>
      <c r="F209" s="16">
        <v>0</v>
      </c>
      <c r="G209" s="17" t="str">
        <f t="shared" si="44"/>
        <v/>
      </c>
      <c r="H209" s="17" t="str">
        <f t="shared" si="45"/>
        <v/>
      </c>
      <c r="I209" s="17">
        <f t="shared" si="46"/>
        <v>6.8027210884353739E-3</v>
      </c>
      <c r="J209" s="17" t="str">
        <f t="shared" si="47"/>
        <v/>
      </c>
      <c r="K209" s="17">
        <f t="shared" si="50"/>
        <v>1</v>
      </c>
      <c r="L209" s="17" t="str">
        <f t="shared" si="51"/>
        <v xml:space="preserve"> </v>
      </c>
      <c r="M209" s="17" t="str">
        <f t="shared" si="48"/>
        <v/>
      </c>
      <c r="N209" s="23" t="str">
        <f t="shared" si="49"/>
        <v/>
      </c>
    </row>
    <row r="210" spans="1:14" x14ac:dyDescent="0.2">
      <c r="A210" s="15"/>
      <c r="B210" s="30" t="s">
        <v>186</v>
      </c>
      <c r="C210" s="27"/>
      <c r="D210" s="16"/>
      <c r="E210" s="16"/>
      <c r="F210" s="16"/>
      <c r="G210" s="17" t="str">
        <f t="shared" si="44"/>
        <v/>
      </c>
      <c r="H210" s="17" t="str">
        <f t="shared" si="45"/>
        <v/>
      </c>
      <c r="I210" s="17" t="str">
        <f t="shared" si="46"/>
        <v/>
      </c>
      <c r="J210" s="17" t="str">
        <f t="shared" si="47"/>
        <v/>
      </c>
      <c r="K210" s="17" t="str">
        <f t="shared" si="50"/>
        <v xml:space="preserve"> </v>
      </c>
      <c r="L210" s="17" t="str">
        <f t="shared" si="51"/>
        <v xml:space="preserve"> </v>
      </c>
      <c r="M210" s="17" t="str">
        <f t="shared" si="48"/>
        <v/>
      </c>
      <c r="N210" s="23" t="str">
        <f t="shared" si="49"/>
        <v/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4"/>
        <v/>
      </c>
      <c r="H211" s="17" t="str">
        <f t="shared" si="45"/>
        <v/>
      </c>
      <c r="I211" s="17" t="str">
        <f t="shared" si="46"/>
        <v/>
      </c>
      <c r="J211" s="17" t="str">
        <f t="shared" si="47"/>
        <v/>
      </c>
      <c r="K211" s="17" t="str">
        <f t="shared" si="50"/>
        <v xml:space="preserve"> </v>
      </c>
      <c r="L211" s="17" t="str">
        <f t="shared" si="51"/>
        <v xml:space="preserve"> </v>
      </c>
      <c r="M211" s="17" t="str">
        <f t="shared" si="48"/>
        <v/>
      </c>
      <c r="N211" s="23" t="str">
        <f t="shared" si="49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4"/>
        <v/>
      </c>
      <c r="H212" s="17" t="str">
        <f t="shared" si="45"/>
        <v/>
      </c>
      <c r="I212" s="17" t="str">
        <f t="shared" si="46"/>
        <v/>
      </c>
      <c r="J212" s="17" t="str">
        <f t="shared" si="47"/>
        <v/>
      </c>
      <c r="K212" s="17" t="str">
        <f t="shared" si="50"/>
        <v xml:space="preserve"> </v>
      </c>
      <c r="L212" s="17" t="str">
        <f t="shared" si="51"/>
        <v xml:space="preserve"> </v>
      </c>
      <c r="M212" s="17" t="str">
        <f t="shared" si="48"/>
        <v/>
      </c>
      <c r="N212" s="23" t="str">
        <f t="shared" si="49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4"/>
        <v/>
      </c>
      <c r="H213" s="17" t="str">
        <f t="shared" si="45"/>
        <v/>
      </c>
      <c r="I213" s="17" t="str">
        <f t="shared" si="46"/>
        <v/>
      </c>
      <c r="J213" s="17" t="str">
        <f t="shared" si="47"/>
        <v/>
      </c>
      <c r="K213" s="17" t="str">
        <f t="shared" si="50"/>
        <v xml:space="preserve"> </v>
      </c>
      <c r="L213" s="17" t="str">
        <f t="shared" si="51"/>
        <v xml:space="preserve"> </v>
      </c>
      <c r="M213" s="17" t="str">
        <f t="shared" si="48"/>
        <v/>
      </c>
      <c r="N213" s="23" t="str">
        <f t="shared" si="49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4"/>
        <v/>
      </c>
      <c r="H214" s="17" t="str">
        <f t="shared" si="45"/>
        <v/>
      </c>
      <c r="I214" s="17" t="str">
        <f t="shared" si="46"/>
        <v/>
      </c>
      <c r="J214" s="17" t="str">
        <f t="shared" si="47"/>
        <v/>
      </c>
      <c r="K214" s="17" t="str">
        <f t="shared" si="50"/>
        <v xml:space="preserve"> </v>
      </c>
      <c r="L214" s="17" t="str">
        <f t="shared" si="51"/>
        <v xml:space="preserve"> </v>
      </c>
      <c r="M214" s="17" t="str">
        <f t="shared" si="48"/>
        <v/>
      </c>
      <c r="N214" s="23" t="str">
        <f t="shared" si="49"/>
        <v/>
      </c>
    </row>
    <row r="215" spans="1:14" x14ac:dyDescent="0.2">
      <c r="A215" s="15"/>
      <c r="B215" s="30" t="s">
        <v>191</v>
      </c>
      <c r="C215" s="27">
        <v>36</v>
      </c>
      <c r="D215" s="16">
        <v>22</v>
      </c>
      <c r="E215" s="16">
        <v>71</v>
      </c>
      <c r="F215" s="16">
        <v>42</v>
      </c>
      <c r="G215" s="17">
        <f t="shared" si="44"/>
        <v>0.30252100840336132</v>
      </c>
      <c r="H215" s="17">
        <f t="shared" si="45"/>
        <v>0.24175824175824176</v>
      </c>
      <c r="I215" s="17">
        <f t="shared" si="46"/>
        <v>0.48299319727891155</v>
      </c>
      <c r="J215" s="17">
        <f t="shared" si="47"/>
        <v>0.38532110091743121</v>
      </c>
      <c r="K215" s="17">
        <f t="shared" si="50"/>
        <v>0.97222222222222221</v>
      </c>
      <c r="L215" s="17">
        <f t="shared" si="51"/>
        <v>0.90909090909090906</v>
      </c>
      <c r="M215" s="17">
        <f t="shared" si="48"/>
        <v>0.29411764705882348</v>
      </c>
      <c r="N215" s="23">
        <f t="shared" si="49"/>
        <v>0.21978021978021978</v>
      </c>
    </row>
    <row r="216" spans="1:14" ht="24" customHeight="1" x14ac:dyDescent="0.2">
      <c r="A216" s="15"/>
      <c r="B216" s="30" t="s">
        <v>192</v>
      </c>
      <c r="C216" s="27"/>
      <c r="D216" s="16"/>
      <c r="E216" s="16"/>
      <c r="F216" s="16"/>
      <c r="G216" s="17" t="str">
        <f t="shared" si="44"/>
        <v/>
      </c>
      <c r="H216" s="17" t="str">
        <f t="shared" si="45"/>
        <v/>
      </c>
      <c r="I216" s="17" t="str">
        <f t="shared" si="46"/>
        <v/>
      </c>
      <c r="J216" s="17" t="str">
        <f t="shared" si="47"/>
        <v/>
      </c>
      <c r="K216" s="17" t="str">
        <f t="shared" si="50"/>
        <v xml:space="preserve"> </v>
      </c>
      <c r="L216" s="17" t="str">
        <f t="shared" si="51"/>
        <v xml:space="preserve"> </v>
      </c>
      <c r="M216" s="17" t="str">
        <f t="shared" si="48"/>
        <v/>
      </c>
      <c r="N216" s="23" t="str">
        <f t="shared" si="49"/>
        <v/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4"/>
        <v/>
      </c>
      <c r="H217" s="17" t="str">
        <f t="shared" si="45"/>
        <v/>
      </c>
      <c r="I217" s="17" t="str">
        <f t="shared" si="46"/>
        <v/>
      </c>
      <c r="J217" s="17" t="str">
        <f t="shared" si="47"/>
        <v/>
      </c>
      <c r="K217" s="17" t="str">
        <f t="shared" si="50"/>
        <v xml:space="preserve"> </v>
      </c>
      <c r="L217" s="17" t="str">
        <f t="shared" si="51"/>
        <v xml:space="preserve"> </v>
      </c>
      <c r="M217" s="17" t="str">
        <f t="shared" si="48"/>
        <v/>
      </c>
      <c r="N217" s="23" t="str">
        <f t="shared" si="49"/>
        <v/>
      </c>
    </row>
    <row r="218" spans="1:14" x14ac:dyDescent="0.2">
      <c r="A218" s="15"/>
      <c r="B218" s="30" t="s">
        <v>194</v>
      </c>
      <c r="C218" s="27">
        <v>0</v>
      </c>
      <c r="D218" s="16">
        <v>1</v>
      </c>
      <c r="E218" s="16">
        <v>0</v>
      </c>
      <c r="F218" s="16">
        <v>2</v>
      </c>
      <c r="G218" s="17" t="str">
        <f t="shared" si="44"/>
        <v/>
      </c>
      <c r="H218" s="17">
        <f t="shared" si="45"/>
        <v>1.098901098901099E-2</v>
      </c>
      <c r="I218" s="17" t="str">
        <f t="shared" si="46"/>
        <v/>
      </c>
      <c r="J218" s="17">
        <f t="shared" si="47"/>
        <v>1.834862385321101E-2</v>
      </c>
      <c r="K218" s="17" t="str">
        <f t="shared" si="50"/>
        <v xml:space="preserve"> </v>
      </c>
      <c r="L218" s="17">
        <f t="shared" si="51"/>
        <v>1</v>
      </c>
      <c r="M218" s="17" t="str">
        <f t="shared" si="48"/>
        <v/>
      </c>
      <c r="N218" s="23">
        <f t="shared" si="49"/>
        <v>1.098901098901099E-2</v>
      </c>
    </row>
    <row r="219" spans="1:14" x14ac:dyDescent="0.2">
      <c r="A219" s="15"/>
      <c r="B219" s="30" t="s">
        <v>195</v>
      </c>
      <c r="C219" s="27"/>
      <c r="D219" s="16"/>
      <c r="E219" s="16"/>
      <c r="F219" s="16"/>
      <c r="G219" s="17" t="str">
        <f t="shared" si="44"/>
        <v/>
      </c>
      <c r="H219" s="17" t="str">
        <f t="shared" si="45"/>
        <v/>
      </c>
      <c r="I219" s="17" t="str">
        <f t="shared" si="46"/>
        <v/>
      </c>
      <c r="J219" s="17" t="str">
        <f t="shared" si="47"/>
        <v/>
      </c>
      <c r="K219" s="17" t="str">
        <f t="shared" si="50"/>
        <v xml:space="preserve"> </v>
      </c>
      <c r="L219" s="17" t="str">
        <f t="shared" si="51"/>
        <v xml:space="preserve"> </v>
      </c>
      <c r="M219" s="17" t="str">
        <f t="shared" si="48"/>
        <v/>
      </c>
      <c r="N219" s="23" t="str">
        <f t="shared" si="49"/>
        <v/>
      </c>
    </row>
    <row r="220" spans="1:14" x14ac:dyDescent="0.2">
      <c r="A220" s="15"/>
      <c r="B220" s="30" t="s">
        <v>196</v>
      </c>
      <c r="C220" s="27"/>
      <c r="D220" s="16"/>
      <c r="E220" s="16"/>
      <c r="F220" s="16"/>
      <c r="G220" s="17" t="str">
        <f t="shared" ref="G220:G251" si="52">+IF(C220=0,"",C220/C$188)</f>
        <v/>
      </c>
      <c r="H220" s="17" t="str">
        <f t="shared" ref="H220:H251" si="53">+IF(D220=0,"",D220/D$188)</f>
        <v/>
      </c>
      <c r="I220" s="17" t="str">
        <f t="shared" ref="I220:I251" si="54">+IF(E220=0,"",E220/E$188)</f>
        <v/>
      </c>
      <c r="J220" s="17" t="str">
        <f t="shared" ref="J220:J251" si="55">+IF(F220=0,"",F220/F$188)</f>
        <v/>
      </c>
      <c r="K220" s="17" t="str">
        <f t="shared" si="50"/>
        <v xml:space="preserve"> </v>
      </c>
      <c r="L220" s="17" t="str">
        <f t="shared" si="51"/>
        <v xml:space="preserve"> </v>
      </c>
      <c r="M220" s="17" t="str">
        <f t="shared" ref="M220:M251" si="56">+IF(OR(AND(G220=""),(K220="")),"",G220*K220)</f>
        <v/>
      </c>
      <c r="N220" s="23" t="str">
        <f t="shared" ref="N220:N251" si="57">+IF(OR(AND(H220=""),(L220="")),"",H220*L220)</f>
        <v/>
      </c>
    </row>
    <row r="221" spans="1:14" x14ac:dyDescent="0.2">
      <c r="A221" s="15"/>
      <c r="B221" s="30" t="s">
        <v>197</v>
      </c>
      <c r="C221" s="27"/>
      <c r="D221" s="16"/>
      <c r="E221" s="16"/>
      <c r="F221" s="16"/>
      <c r="G221" s="17" t="str">
        <f t="shared" si="52"/>
        <v/>
      </c>
      <c r="H221" s="17" t="str">
        <f t="shared" si="53"/>
        <v/>
      </c>
      <c r="I221" s="17" t="str">
        <f t="shared" si="54"/>
        <v/>
      </c>
      <c r="J221" s="17" t="str">
        <f t="shared" si="55"/>
        <v/>
      </c>
      <c r="K221" s="17" t="str">
        <f t="shared" ref="K221:K252" si="58">+IF(AND(C221=0,E221=0)," ",IF(C221=0,1,IF(E221=0,-1,(E221-C221)/C221)))</f>
        <v xml:space="preserve"> </v>
      </c>
      <c r="L221" s="17" t="str">
        <f t="shared" ref="L221:L252" si="59">+IF(AND(D221=0,F221=0)," ",IF(D221=0,1,IF(F221=0,-1,(F221-D221)/D221)))</f>
        <v xml:space="preserve"> </v>
      </c>
      <c r="M221" s="17" t="str">
        <f t="shared" si="56"/>
        <v/>
      </c>
      <c r="N221" s="23" t="str">
        <f t="shared" si="57"/>
        <v/>
      </c>
    </row>
    <row r="222" spans="1:14" x14ac:dyDescent="0.2">
      <c r="A222" s="15"/>
      <c r="B222" s="30" t="s">
        <v>198</v>
      </c>
      <c r="C222" s="27"/>
      <c r="D222" s="16"/>
      <c r="E222" s="16"/>
      <c r="F222" s="16"/>
      <c r="G222" s="17" t="str">
        <f t="shared" si="52"/>
        <v/>
      </c>
      <c r="H222" s="17" t="str">
        <f t="shared" si="53"/>
        <v/>
      </c>
      <c r="I222" s="17" t="str">
        <f t="shared" si="54"/>
        <v/>
      </c>
      <c r="J222" s="17" t="str">
        <f t="shared" si="55"/>
        <v/>
      </c>
      <c r="K222" s="17" t="str">
        <f t="shared" si="58"/>
        <v xml:space="preserve"> </v>
      </c>
      <c r="L222" s="17" t="str">
        <f t="shared" si="59"/>
        <v xml:space="preserve"> </v>
      </c>
      <c r="M222" s="17" t="str">
        <f t="shared" si="56"/>
        <v/>
      </c>
      <c r="N222" s="23" t="str">
        <f t="shared" si="57"/>
        <v/>
      </c>
    </row>
    <row r="223" spans="1:14" x14ac:dyDescent="0.2">
      <c r="A223" s="15"/>
      <c r="B223" s="30" t="s">
        <v>199</v>
      </c>
      <c r="C223" s="27"/>
      <c r="D223" s="16"/>
      <c r="E223" s="16"/>
      <c r="F223" s="16"/>
      <c r="G223" s="17" t="str">
        <f t="shared" si="52"/>
        <v/>
      </c>
      <c r="H223" s="17" t="str">
        <f t="shared" si="53"/>
        <v/>
      </c>
      <c r="I223" s="17" t="str">
        <f t="shared" si="54"/>
        <v/>
      </c>
      <c r="J223" s="17" t="str">
        <f t="shared" si="55"/>
        <v/>
      </c>
      <c r="K223" s="17" t="str">
        <f t="shared" si="58"/>
        <v xml:space="preserve"> </v>
      </c>
      <c r="L223" s="17" t="str">
        <f t="shared" si="59"/>
        <v xml:space="preserve"> </v>
      </c>
      <c r="M223" s="17" t="str">
        <f t="shared" si="56"/>
        <v/>
      </c>
      <c r="N223" s="23" t="str">
        <f t="shared" si="57"/>
        <v/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2"/>
        <v/>
      </c>
      <c r="H224" s="17" t="str">
        <f t="shared" si="53"/>
        <v/>
      </c>
      <c r="I224" s="17" t="str">
        <f t="shared" si="54"/>
        <v/>
      </c>
      <c r="J224" s="17" t="str">
        <f t="shared" si="55"/>
        <v/>
      </c>
      <c r="K224" s="17" t="str">
        <f t="shared" si="58"/>
        <v xml:space="preserve"> </v>
      </c>
      <c r="L224" s="17" t="str">
        <f t="shared" si="59"/>
        <v xml:space="preserve"> </v>
      </c>
      <c r="M224" s="17" t="str">
        <f t="shared" si="56"/>
        <v/>
      </c>
      <c r="N224" s="23" t="str">
        <f t="shared" si="57"/>
        <v/>
      </c>
    </row>
    <row r="225" spans="1:14" x14ac:dyDescent="0.2">
      <c r="A225" s="15"/>
      <c r="B225" s="30" t="s">
        <v>201</v>
      </c>
      <c r="C225" s="27"/>
      <c r="D225" s="16"/>
      <c r="E225" s="16"/>
      <c r="F225" s="16"/>
      <c r="G225" s="17" t="str">
        <f t="shared" si="52"/>
        <v/>
      </c>
      <c r="H225" s="17" t="str">
        <f t="shared" si="53"/>
        <v/>
      </c>
      <c r="I225" s="17" t="str">
        <f t="shared" si="54"/>
        <v/>
      </c>
      <c r="J225" s="17" t="str">
        <f t="shared" si="55"/>
        <v/>
      </c>
      <c r="K225" s="17" t="str">
        <f t="shared" si="58"/>
        <v xml:space="preserve"> </v>
      </c>
      <c r="L225" s="17" t="str">
        <f t="shared" si="59"/>
        <v xml:space="preserve"> </v>
      </c>
      <c r="M225" s="17" t="str">
        <f t="shared" si="56"/>
        <v/>
      </c>
      <c r="N225" s="23" t="str">
        <f t="shared" si="57"/>
        <v/>
      </c>
    </row>
    <row r="226" spans="1:14" x14ac:dyDescent="0.2">
      <c r="A226" s="15"/>
      <c r="B226" s="30" t="s">
        <v>202</v>
      </c>
      <c r="C226" s="27">
        <v>5</v>
      </c>
      <c r="D226" s="16">
        <v>10</v>
      </c>
      <c r="E226" s="16"/>
      <c r="F226" s="16"/>
      <c r="G226" s="17">
        <f t="shared" si="52"/>
        <v>4.2016806722689079E-2</v>
      </c>
      <c r="H226" s="17">
        <f t="shared" si="53"/>
        <v>0.10989010989010989</v>
      </c>
      <c r="I226" s="17" t="str">
        <f t="shared" si="54"/>
        <v/>
      </c>
      <c r="J226" s="17" t="str">
        <f t="shared" si="55"/>
        <v/>
      </c>
      <c r="K226" s="17">
        <f t="shared" si="58"/>
        <v>-1</v>
      </c>
      <c r="L226" s="17">
        <f t="shared" si="59"/>
        <v>-1</v>
      </c>
      <c r="M226" s="17">
        <f t="shared" si="56"/>
        <v>-4.2016806722689079E-2</v>
      </c>
      <c r="N226" s="23">
        <f t="shared" si="57"/>
        <v>-0.10989010989010989</v>
      </c>
    </row>
    <row r="227" spans="1:14" x14ac:dyDescent="0.2">
      <c r="A227" s="15"/>
      <c r="B227" s="30" t="s">
        <v>203</v>
      </c>
      <c r="C227" s="27"/>
      <c r="D227" s="16"/>
      <c r="E227" s="16">
        <v>0</v>
      </c>
      <c r="F227" s="16">
        <v>2</v>
      </c>
      <c r="G227" s="17" t="str">
        <f t="shared" si="52"/>
        <v/>
      </c>
      <c r="H227" s="17" t="str">
        <f t="shared" si="53"/>
        <v/>
      </c>
      <c r="I227" s="17" t="str">
        <f t="shared" si="54"/>
        <v/>
      </c>
      <c r="J227" s="17">
        <f t="shared" si="55"/>
        <v>1.834862385321101E-2</v>
      </c>
      <c r="K227" s="17" t="str">
        <f t="shared" si="58"/>
        <v xml:space="preserve"> </v>
      </c>
      <c r="L227" s="17">
        <f t="shared" si="59"/>
        <v>1</v>
      </c>
      <c r="M227" s="17" t="str">
        <f t="shared" si="56"/>
        <v/>
      </c>
      <c r="N227" s="23" t="str">
        <f t="shared" si="57"/>
        <v/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2"/>
        <v/>
      </c>
      <c r="H228" s="17" t="str">
        <f t="shared" si="53"/>
        <v/>
      </c>
      <c r="I228" s="17" t="str">
        <f t="shared" si="54"/>
        <v/>
      </c>
      <c r="J228" s="17" t="str">
        <f t="shared" si="55"/>
        <v/>
      </c>
      <c r="K228" s="17" t="str">
        <f t="shared" si="58"/>
        <v xml:space="preserve"> </v>
      </c>
      <c r="L228" s="17" t="str">
        <f t="shared" si="59"/>
        <v xml:space="preserve"> </v>
      </c>
      <c r="M228" s="17" t="str">
        <f t="shared" si="56"/>
        <v/>
      </c>
      <c r="N228" s="23" t="str">
        <f t="shared" si="57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2"/>
        <v/>
      </c>
      <c r="H229" s="17" t="str">
        <f t="shared" si="53"/>
        <v/>
      </c>
      <c r="I229" s="17" t="str">
        <f t="shared" si="54"/>
        <v/>
      </c>
      <c r="J229" s="17" t="str">
        <f t="shared" si="55"/>
        <v/>
      </c>
      <c r="K229" s="17" t="str">
        <f t="shared" si="58"/>
        <v xml:space="preserve"> </v>
      </c>
      <c r="L229" s="17" t="str">
        <f t="shared" si="59"/>
        <v xml:space="preserve"> </v>
      </c>
      <c r="M229" s="17" t="str">
        <f t="shared" si="56"/>
        <v/>
      </c>
      <c r="N229" s="23" t="str">
        <f t="shared" si="57"/>
        <v/>
      </c>
    </row>
    <row r="230" spans="1:14" ht="25.5" x14ac:dyDescent="0.2">
      <c r="A230" s="15"/>
      <c r="B230" s="30" t="s">
        <v>206</v>
      </c>
      <c r="C230" s="27"/>
      <c r="D230" s="16"/>
      <c r="E230" s="16"/>
      <c r="F230" s="16"/>
      <c r="G230" s="17" t="str">
        <f t="shared" si="52"/>
        <v/>
      </c>
      <c r="H230" s="17" t="str">
        <f t="shared" si="53"/>
        <v/>
      </c>
      <c r="I230" s="17" t="str">
        <f t="shared" si="54"/>
        <v/>
      </c>
      <c r="J230" s="17" t="str">
        <f t="shared" si="55"/>
        <v/>
      </c>
      <c r="K230" s="17" t="str">
        <f t="shared" si="58"/>
        <v xml:space="preserve"> </v>
      </c>
      <c r="L230" s="17" t="str">
        <f t="shared" si="59"/>
        <v xml:space="preserve"> </v>
      </c>
      <c r="M230" s="17" t="str">
        <f t="shared" si="56"/>
        <v/>
      </c>
      <c r="N230" s="23" t="str">
        <f t="shared" si="57"/>
        <v/>
      </c>
    </row>
    <row r="231" spans="1:14" x14ac:dyDescent="0.2">
      <c r="A231" s="15"/>
      <c r="B231" s="30" t="s">
        <v>207</v>
      </c>
      <c r="C231" s="27"/>
      <c r="D231" s="16"/>
      <c r="E231" s="16"/>
      <c r="F231" s="16"/>
      <c r="G231" s="17" t="str">
        <f t="shared" si="52"/>
        <v/>
      </c>
      <c r="H231" s="17" t="str">
        <f t="shared" si="53"/>
        <v/>
      </c>
      <c r="I231" s="17" t="str">
        <f t="shared" si="54"/>
        <v/>
      </c>
      <c r="J231" s="17" t="str">
        <f t="shared" si="55"/>
        <v/>
      </c>
      <c r="K231" s="17" t="str">
        <f t="shared" si="58"/>
        <v xml:space="preserve"> </v>
      </c>
      <c r="L231" s="17" t="str">
        <f t="shared" si="59"/>
        <v xml:space="preserve"> </v>
      </c>
      <c r="M231" s="17" t="str">
        <f t="shared" si="56"/>
        <v/>
      </c>
      <c r="N231" s="23" t="str">
        <f t="shared" si="57"/>
        <v/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2"/>
        <v/>
      </c>
      <c r="H232" s="17" t="str">
        <f t="shared" si="53"/>
        <v/>
      </c>
      <c r="I232" s="17" t="str">
        <f t="shared" si="54"/>
        <v/>
      </c>
      <c r="J232" s="17" t="str">
        <f t="shared" si="55"/>
        <v/>
      </c>
      <c r="K232" s="17" t="str">
        <f t="shared" si="58"/>
        <v xml:space="preserve"> </v>
      </c>
      <c r="L232" s="17" t="str">
        <f t="shared" si="59"/>
        <v xml:space="preserve"> </v>
      </c>
      <c r="M232" s="17" t="str">
        <f t="shared" si="56"/>
        <v/>
      </c>
      <c r="N232" s="23" t="str">
        <f t="shared" si="57"/>
        <v/>
      </c>
    </row>
    <row r="233" spans="1:14" ht="25.5" x14ac:dyDescent="0.2">
      <c r="A233" s="15"/>
      <c r="B233" s="30" t="s">
        <v>209</v>
      </c>
      <c r="C233" s="27"/>
      <c r="D233" s="16"/>
      <c r="E233" s="16"/>
      <c r="F233" s="16"/>
      <c r="G233" s="17" t="str">
        <f t="shared" si="52"/>
        <v/>
      </c>
      <c r="H233" s="17" t="str">
        <f t="shared" si="53"/>
        <v/>
      </c>
      <c r="I233" s="17" t="str">
        <f t="shared" si="54"/>
        <v/>
      </c>
      <c r="J233" s="17" t="str">
        <f t="shared" si="55"/>
        <v/>
      </c>
      <c r="K233" s="17" t="str">
        <f t="shared" si="58"/>
        <v xml:space="preserve"> </v>
      </c>
      <c r="L233" s="17" t="str">
        <f t="shared" si="59"/>
        <v xml:space="preserve"> </v>
      </c>
      <c r="M233" s="17" t="str">
        <f t="shared" si="56"/>
        <v/>
      </c>
      <c r="N233" s="23" t="str">
        <f t="shared" si="57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2"/>
        <v/>
      </c>
      <c r="H234" s="17" t="str">
        <f t="shared" si="53"/>
        <v/>
      </c>
      <c r="I234" s="17" t="str">
        <f t="shared" si="54"/>
        <v/>
      </c>
      <c r="J234" s="17" t="str">
        <f t="shared" si="55"/>
        <v/>
      </c>
      <c r="K234" s="17" t="str">
        <f t="shared" si="58"/>
        <v xml:space="preserve"> </v>
      </c>
      <c r="L234" s="17" t="str">
        <f t="shared" si="59"/>
        <v xml:space="preserve"> </v>
      </c>
      <c r="M234" s="17" t="str">
        <f t="shared" si="56"/>
        <v/>
      </c>
      <c r="N234" s="23" t="str">
        <f t="shared" si="57"/>
        <v/>
      </c>
    </row>
    <row r="235" spans="1:14" x14ac:dyDescent="0.2">
      <c r="A235" s="15"/>
      <c r="B235" s="30" t="s">
        <v>211</v>
      </c>
      <c r="C235" s="27">
        <v>0</v>
      </c>
      <c r="D235" s="16">
        <v>1</v>
      </c>
      <c r="E235" s="16"/>
      <c r="F235" s="16"/>
      <c r="G235" s="17" t="str">
        <f t="shared" si="52"/>
        <v/>
      </c>
      <c r="H235" s="17">
        <f t="shared" si="53"/>
        <v>1.098901098901099E-2</v>
      </c>
      <c r="I235" s="17" t="str">
        <f t="shared" si="54"/>
        <v/>
      </c>
      <c r="J235" s="17" t="str">
        <f t="shared" si="55"/>
        <v/>
      </c>
      <c r="K235" s="17" t="str">
        <f t="shared" si="58"/>
        <v xml:space="preserve"> </v>
      </c>
      <c r="L235" s="17">
        <f t="shared" si="59"/>
        <v>-1</v>
      </c>
      <c r="M235" s="17" t="str">
        <f t="shared" si="56"/>
        <v/>
      </c>
      <c r="N235" s="23">
        <f t="shared" si="57"/>
        <v>-1.098901098901099E-2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2"/>
        <v/>
      </c>
      <c r="H236" s="17" t="str">
        <f t="shared" si="53"/>
        <v/>
      </c>
      <c r="I236" s="17" t="str">
        <f t="shared" si="54"/>
        <v/>
      </c>
      <c r="J236" s="17" t="str">
        <f t="shared" si="55"/>
        <v/>
      </c>
      <c r="K236" s="17" t="str">
        <f t="shared" si="58"/>
        <v xml:space="preserve"> </v>
      </c>
      <c r="L236" s="17" t="str">
        <f t="shared" si="59"/>
        <v xml:space="preserve"> </v>
      </c>
      <c r="M236" s="17" t="str">
        <f t="shared" si="56"/>
        <v/>
      </c>
      <c r="N236" s="23" t="str">
        <f t="shared" si="57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2"/>
        <v/>
      </c>
      <c r="H237" s="17" t="str">
        <f t="shared" si="53"/>
        <v/>
      </c>
      <c r="I237" s="17" t="str">
        <f t="shared" si="54"/>
        <v/>
      </c>
      <c r="J237" s="17" t="str">
        <f t="shared" si="55"/>
        <v/>
      </c>
      <c r="K237" s="17" t="str">
        <f t="shared" si="58"/>
        <v xml:space="preserve"> </v>
      </c>
      <c r="L237" s="17" t="str">
        <f t="shared" si="59"/>
        <v xml:space="preserve"> </v>
      </c>
      <c r="M237" s="17" t="str">
        <f t="shared" si="56"/>
        <v/>
      </c>
      <c r="N237" s="23" t="str">
        <f t="shared" si="57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2"/>
        <v/>
      </c>
      <c r="H238" s="17" t="str">
        <f t="shared" si="53"/>
        <v/>
      </c>
      <c r="I238" s="17" t="str">
        <f t="shared" si="54"/>
        <v/>
      </c>
      <c r="J238" s="17" t="str">
        <f t="shared" si="55"/>
        <v/>
      </c>
      <c r="K238" s="17" t="str">
        <f t="shared" si="58"/>
        <v xml:space="preserve"> </v>
      </c>
      <c r="L238" s="17" t="str">
        <f t="shared" si="59"/>
        <v xml:space="preserve"> </v>
      </c>
      <c r="M238" s="17" t="str">
        <f t="shared" si="56"/>
        <v/>
      </c>
      <c r="N238" s="23" t="str">
        <f t="shared" si="57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2"/>
        <v/>
      </c>
      <c r="H239" s="17" t="str">
        <f t="shared" si="53"/>
        <v/>
      </c>
      <c r="I239" s="17" t="str">
        <f t="shared" si="54"/>
        <v/>
      </c>
      <c r="J239" s="17" t="str">
        <f t="shared" si="55"/>
        <v/>
      </c>
      <c r="K239" s="17" t="str">
        <f t="shared" si="58"/>
        <v xml:space="preserve"> </v>
      </c>
      <c r="L239" s="17" t="str">
        <f t="shared" si="59"/>
        <v xml:space="preserve"> </v>
      </c>
      <c r="M239" s="17" t="str">
        <f t="shared" si="56"/>
        <v/>
      </c>
      <c r="N239" s="23" t="str">
        <f t="shared" si="57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2"/>
        <v/>
      </c>
      <c r="H240" s="17" t="str">
        <f t="shared" si="53"/>
        <v/>
      </c>
      <c r="I240" s="17" t="str">
        <f t="shared" si="54"/>
        <v/>
      </c>
      <c r="J240" s="17" t="str">
        <f t="shared" si="55"/>
        <v/>
      </c>
      <c r="K240" s="17" t="str">
        <f t="shared" si="58"/>
        <v xml:space="preserve"> </v>
      </c>
      <c r="L240" s="17" t="str">
        <f t="shared" si="59"/>
        <v xml:space="preserve"> </v>
      </c>
      <c r="M240" s="17" t="str">
        <f t="shared" si="56"/>
        <v/>
      </c>
      <c r="N240" s="23" t="str">
        <f t="shared" si="57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2"/>
        <v/>
      </c>
      <c r="H241" s="17" t="str">
        <f t="shared" si="53"/>
        <v/>
      </c>
      <c r="I241" s="17" t="str">
        <f t="shared" si="54"/>
        <v/>
      </c>
      <c r="J241" s="17" t="str">
        <f t="shared" si="55"/>
        <v/>
      </c>
      <c r="K241" s="17" t="str">
        <f t="shared" si="58"/>
        <v xml:space="preserve"> </v>
      </c>
      <c r="L241" s="17" t="str">
        <f t="shared" si="59"/>
        <v xml:space="preserve"> </v>
      </c>
      <c r="M241" s="17" t="str">
        <f t="shared" si="56"/>
        <v/>
      </c>
      <c r="N241" s="23" t="str">
        <f t="shared" si="57"/>
        <v/>
      </c>
    </row>
    <row r="242" spans="1:14" x14ac:dyDescent="0.2">
      <c r="A242" s="15"/>
      <c r="B242" s="30" t="s">
        <v>218</v>
      </c>
      <c r="C242" s="27">
        <v>1</v>
      </c>
      <c r="D242" s="16">
        <v>0</v>
      </c>
      <c r="E242" s="16">
        <v>1</v>
      </c>
      <c r="F242" s="16">
        <v>0</v>
      </c>
      <c r="G242" s="17">
        <f t="shared" si="52"/>
        <v>8.4033613445378148E-3</v>
      </c>
      <c r="H242" s="17" t="str">
        <f t="shared" si="53"/>
        <v/>
      </c>
      <c r="I242" s="17">
        <f t="shared" si="54"/>
        <v>6.8027210884353739E-3</v>
      </c>
      <c r="J242" s="17" t="str">
        <f t="shared" si="55"/>
        <v/>
      </c>
      <c r="K242" s="17">
        <f t="shared" si="58"/>
        <v>0</v>
      </c>
      <c r="L242" s="17" t="str">
        <f t="shared" si="59"/>
        <v xml:space="preserve"> </v>
      </c>
      <c r="M242" s="17">
        <f t="shared" si="56"/>
        <v>0</v>
      </c>
      <c r="N242" s="23" t="str">
        <f t="shared" si="57"/>
        <v/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2"/>
        <v/>
      </c>
      <c r="H243" s="17" t="str">
        <f t="shared" si="53"/>
        <v/>
      </c>
      <c r="I243" s="17" t="str">
        <f t="shared" si="54"/>
        <v/>
      </c>
      <c r="J243" s="17" t="str">
        <f t="shared" si="55"/>
        <v/>
      </c>
      <c r="K243" s="17" t="str">
        <f t="shared" si="58"/>
        <v xml:space="preserve"> </v>
      </c>
      <c r="L243" s="17" t="str">
        <f t="shared" si="59"/>
        <v xml:space="preserve"> </v>
      </c>
      <c r="M243" s="17" t="str">
        <f t="shared" si="56"/>
        <v/>
      </c>
      <c r="N243" s="23" t="str">
        <f t="shared" si="57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2"/>
        <v/>
      </c>
      <c r="H244" s="17" t="str">
        <f t="shared" si="53"/>
        <v/>
      </c>
      <c r="I244" s="17" t="str">
        <f t="shared" si="54"/>
        <v/>
      </c>
      <c r="J244" s="17" t="str">
        <f t="shared" si="55"/>
        <v/>
      </c>
      <c r="K244" s="17" t="str">
        <f t="shared" si="58"/>
        <v xml:space="preserve"> </v>
      </c>
      <c r="L244" s="17" t="str">
        <f t="shared" si="59"/>
        <v xml:space="preserve"> </v>
      </c>
      <c r="M244" s="17" t="str">
        <f t="shared" si="56"/>
        <v/>
      </c>
      <c r="N244" s="23" t="str">
        <f t="shared" si="57"/>
        <v/>
      </c>
    </row>
    <row r="245" spans="1:14" x14ac:dyDescent="0.2">
      <c r="A245" s="15"/>
      <c r="B245" s="30" t="s">
        <v>221</v>
      </c>
      <c r="C245" s="27"/>
      <c r="D245" s="16"/>
      <c r="E245" s="16"/>
      <c r="F245" s="16"/>
      <c r="G245" s="17" t="str">
        <f t="shared" si="52"/>
        <v/>
      </c>
      <c r="H245" s="17" t="str">
        <f t="shared" si="53"/>
        <v/>
      </c>
      <c r="I245" s="17" t="str">
        <f t="shared" si="54"/>
        <v/>
      </c>
      <c r="J245" s="17" t="str">
        <f t="shared" si="55"/>
        <v/>
      </c>
      <c r="K245" s="17" t="str">
        <f t="shared" si="58"/>
        <v xml:space="preserve"> </v>
      </c>
      <c r="L245" s="17" t="str">
        <f t="shared" si="59"/>
        <v xml:space="preserve"> </v>
      </c>
      <c r="M245" s="17" t="str">
        <f t="shared" si="56"/>
        <v/>
      </c>
      <c r="N245" s="23" t="str">
        <f t="shared" si="57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2"/>
        <v/>
      </c>
      <c r="H246" s="17" t="str">
        <f t="shared" si="53"/>
        <v/>
      </c>
      <c r="I246" s="17" t="str">
        <f t="shared" si="54"/>
        <v/>
      </c>
      <c r="J246" s="17" t="str">
        <f t="shared" si="55"/>
        <v/>
      </c>
      <c r="K246" s="17" t="str">
        <f t="shared" si="58"/>
        <v xml:space="preserve"> </v>
      </c>
      <c r="L246" s="17" t="str">
        <f t="shared" si="59"/>
        <v xml:space="preserve"> </v>
      </c>
      <c r="M246" s="17" t="str">
        <f t="shared" si="56"/>
        <v/>
      </c>
      <c r="N246" s="23" t="str">
        <f t="shared" si="57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2"/>
        <v/>
      </c>
      <c r="H247" s="17" t="str">
        <f t="shared" si="53"/>
        <v/>
      </c>
      <c r="I247" s="17" t="str">
        <f t="shared" si="54"/>
        <v/>
      </c>
      <c r="J247" s="17" t="str">
        <f t="shared" si="55"/>
        <v/>
      </c>
      <c r="K247" s="17" t="str">
        <f t="shared" si="58"/>
        <v xml:space="preserve"> </v>
      </c>
      <c r="L247" s="17" t="str">
        <f t="shared" si="59"/>
        <v xml:space="preserve"> </v>
      </c>
      <c r="M247" s="17" t="str">
        <f t="shared" si="56"/>
        <v/>
      </c>
      <c r="N247" s="23" t="str">
        <f t="shared" si="57"/>
        <v/>
      </c>
    </row>
    <row r="248" spans="1:14" x14ac:dyDescent="0.2">
      <c r="A248" s="15"/>
      <c r="B248" s="30" t="s">
        <v>224</v>
      </c>
      <c r="C248" s="27"/>
      <c r="D248" s="16"/>
      <c r="E248" s="16"/>
      <c r="F248" s="16"/>
      <c r="G248" s="17" t="str">
        <f t="shared" si="52"/>
        <v/>
      </c>
      <c r="H248" s="17" t="str">
        <f t="shared" si="53"/>
        <v/>
      </c>
      <c r="I248" s="17" t="str">
        <f t="shared" si="54"/>
        <v/>
      </c>
      <c r="J248" s="17" t="str">
        <f t="shared" si="55"/>
        <v/>
      </c>
      <c r="K248" s="17" t="str">
        <f t="shared" si="58"/>
        <v xml:space="preserve"> </v>
      </c>
      <c r="L248" s="17" t="str">
        <f t="shared" si="59"/>
        <v xml:space="preserve"> </v>
      </c>
      <c r="M248" s="17" t="str">
        <f t="shared" si="56"/>
        <v/>
      </c>
      <c r="N248" s="23" t="str">
        <f t="shared" si="57"/>
        <v/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2"/>
        <v/>
      </c>
      <c r="H249" s="17" t="str">
        <f t="shared" si="53"/>
        <v/>
      </c>
      <c r="I249" s="17" t="str">
        <f t="shared" si="54"/>
        <v/>
      </c>
      <c r="J249" s="17" t="str">
        <f t="shared" si="55"/>
        <v/>
      </c>
      <c r="K249" s="17" t="str">
        <f t="shared" si="58"/>
        <v xml:space="preserve"> </v>
      </c>
      <c r="L249" s="17" t="str">
        <f t="shared" si="59"/>
        <v xml:space="preserve"> </v>
      </c>
      <c r="M249" s="17" t="str">
        <f t="shared" si="56"/>
        <v/>
      </c>
      <c r="N249" s="23" t="str">
        <f t="shared" si="57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2"/>
        <v/>
      </c>
      <c r="H250" s="17" t="str">
        <f t="shared" si="53"/>
        <v/>
      </c>
      <c r="I250" s="17" t="str">
        <f t="shared" si="54"/>
        <v/>
      </c>
      <c r="J250" s="17" t="str">
        <f t="shared" si="55"/>
        <v/>
      </c>
      <c r="K250" s="17" t="str">
        <f t="shared" si="58"/>
        <v xml:space="preserve"> </v>
      </c>
      <c r="L250" s="17" t="str">
        <f t="shared" si="59"/>
        <v xml:space="preserve"> </v>
      </c>
      <c r="M250" s="17" t="str">
        <f t="shared" si="56"/>
        <v/>
      </c>
      <c r="N250" s="23" t="str">
        <f t="shared" si="57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2"/>
        <v/>
      </c>
      <c r="H251" s="17" t="str">
        <f t="shared" si="53"/>
        <v/>
      </c>
      <c r="I251" s="17" t="str">
        <f t="shared" si="54"/>
        <v/>
      </c>
      <c r="J251" s="17" t="str">
        <f t="shared" si="55"/>
        <v/>
      </c>
      <c r="K251" s="17" t="str">
        <f t="shared" si="58"/>
        <v xml:space="preserve"> </v>
      </c>
      <c r="L251" s="17" t="str">
        <f t="shared" si="59"/>
        <v xml:space="preserve"> </v>
      </c>
      <c r="M251" s="17" t="str">
        <f t="shared" si="56"/>
        <v/>
      </c>
      <c r="N251" s="23" t="str">
        <f t="shared" si="57"/>
        <v/>
      </c>
    </row>
    <row r="252" spans="1:14" ht="25.5" x14ac:dyDescent="0.2">
      <c r="A252" s="15"/>
      <c r="B252" s="30" t="s">
        <v>228</v>
      </c>
      <c r="C252" s="27"/>
      <c r="D252" s="16"/>
      <c r="E252" s="16"/>
      <c r="F252" s="16"/>
      <c r="G252" s="17" t="str">
        <f t="shared" ref="G252:G283" si="60">+IF(C252=0,"",C252/C$188)</f>
        <v/>
      </c>
      <c r="H252" s="17" t="str">
        <f t="shared" ref="H252:H283" si="61">+IF(D252=0,"",D252/D$188)</f>
        <v/>
      </c>
      <c r="I252" s="17" t="str">
        <f t="shared" ref="I252:I283" si="62">+IF(E252=0,"",E252/E$188)</f>
        <v/>
      </c>
      <c r="J252" s="17" t="str">
        <f t="shared" ref="J252:J283" si="63">+IF(F252=0,"",F252/F$188)</f>
        <v/>
      </c>
      <c r="K252" s="17" t="str">
        <f t="shared" si="58"/>
        <v xml:space="preserve"> </v>
      </c>
      <c r="L252" s="17" t="str">
        <f t="shared" si="59"/>
        <v xml:space="preserve"> </v>
      </c>
      <c r="M252" s="17" t="str">
        <f t="shared" ref="M252:M283" si="64">+IF(OR(AND(G252=""),(K252="")),"",G252*K252)</f>
        <v/>
      </c>
      <c r="N252" s="23" t="str">
        <f t="shared" ref="N252:N283" si="65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60"/>
        <v/>
      </c>
      <c r="H253" s="17" t="str">
        <f t="shared" si="61"/>
        <v/>
      </c>
      <c r="I253" s="17" t="str">
        <f t="shared" si="62"/>
        <v/>
      </c>
      <c r="J253" s="17" t="str">
        <f t="shared" si="63"/>
        <v/>
      </c>
      <c r="K253" s="17" t="str">
        <f t="shared" ref="K253:K284" si="66">+IF(AND(C253=0,E253=0)," ",IF(C253=0,1,IF(E253=0,-1,(E253-C253)/C253)))</f>
        <v xml:space="preserve"> </v>
      </c>
      <c r="L253" s="17" t="str">
        <f t="shared" ref="L253:L284" si="67">+IF(AND(D253=0,F253=0)," ",IF(D253=0,1,IF(F253=0,-1,(F253-D253)/D253)))</f>
        <v xml:space="preserve"> </v>
      </c>
      <c r="M253" s="17" t="str">
        <f t="shared" si="64"/>
        <v/>
      </c>
      <c r="N253" s="23" t="str">
        <f t="shared" si="65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60"/>
        <v/>
      </c>
      <c r="H254" s="17" t="str">
        <f t="shared" si="61"/>
        <v/>
      </c>
      <c r="I254" s="17" t="str">
        <f t="shared" si="62"/>
        <v/>
      </c>
      <c r="J254" s="17" t="str">
        <f t="shared" si="63"/>
        <v/>
      </c>
      <c r="K254" s="17" t="str">
        <f t="shared" si="66"/>
        <v xml:space="preserve"> </v>
      </c>
      <c r="L254" s="17" t="str">
        <f t="shared" si="67"/>
        <v xml:space="preserve"> </v>
      </c>
      <c r="M254" s="17" t="str">
        <f t="shared" si="64"/>
        <v/>
      </c>
      <c r="N254" s="23" t="str">
        <f t="shared" si="65"/>
        <v/>
      </c>
    </row>
    <row r="255" spans="1:14" x14ac:dyDescent="0.2">
      <c r="A255" s="15"/>
      <c r="B255" s="30" t="s">
        <v>231</v>
      </c>
      <c r="C255" s="27">
        <v>1</v>
      </c>
      <c r="D255" s="16">
        <v>0</v>
      </c>
      <c r="E255" s="16"/>
      <c r="F255" s="16"/>
      <c r="G255" s="17">
        <f t="shared" si="60"/>
        <v>8.4033613445378148E-3</v>
      </c>
      <c r="H255" s="17" t="str">
        <f t="shared" si="61"/>
        <v/>
      </c>
      <c r="I255" s="17" t="str">
        <f t="shared" si="62"/>
        <v/>
      </c>
      <c r="J255" s="17" t="str">
        <f t="shared" si="63"/>
        <v/>
      </c>
      <c r="K255" s="17">
        <f t="shared" si="66"/>
        <v>-1</v>
      </c>
      <c r="L255" s="17" t="str">
        <f t="shared" si="67"/>
        <v xml:space="preserve"> </v>
      </c>
      <c r="M255" s="17">
        <f t="shared" si="64"/>
        <v>-8.4033613445378148E-3</v>
      </c>
      <c r="N255" s="23" t="str">
        <f t="shared" si="65"/>
        <v/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60"/>
        <v/>
      </c>
      <c r="H256" s="17" t="str">
        <f t="shared" si="61"/>
        <v/>
      </c>
      <c r="I256" s="17" t="str">
        <f t="shared" si="62"/>
        <v/>
      </c>
      <c r="J256" s="17" t="str">
        <f t="shared" si="63"/>
        <v/>
      </c>
      <c r="K256" s="17" t="str">
        <f t="shared" si="66"/>
        <v xml:space="preserve"> </v>
      </c>
      <c r="L256" s="17" t="str">
        <f t="shared" si="67"/>
        <v xml:space="preserve"> </v>
      </c>
      <c r="M256" s="17" t="str">
        <f t="shared" si="64"/>
        <v/>
      </c>
      <c r="N256" s="23" t="str">
        <f t="shared" si="65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60"/>
        <v/>
      </c>
      <c r="H257" s="17" t="str">
        <f t="shared" si="61"/>
        <v/>
      </c>
      <c r="I257" s="17" t="str">
        <f t="shared" si="62"/>
        <v/>
      </c>
      <c r="J257" s="17" t="str">
        <f t="shared" si="63"/>
        <v/>
      </c>
      <c r="K257" s="17" t="str">
        <f t="shared" si="66"/>
        <v xml:space="preserve"> </v>
      </c>
      <c r="L257" s="17" t="str">
        <f t="shared" si="67"/>
        <v xml:space="preserve"> </v>
      </c>
      <c r="M257" s="17" t="str">
        <f t="shared" si="64"/>
        <v/>
      </c>
      <c r="N257" s="23" t="str">
        <f t="shared" si="65"/>
        <v/>
      </c>
    </row>
    <row r="258" spans="1:14" x14ac:dyDescent="0.2">
      <c r="A258" s="15"/>
      <c r="B258" s="30" t="s">
        <v>234</v>
      </c>
      <c r="C258" s="27"/>
      <c r="D258" s="16"/>
      <c r="E258" s="16">
        <v>1</v>
      </c>
      <c r="F258" s="16">
        <v>0</v>
      </c>
      <c r="G258" s="17" t="str">
        <f t="shared" si="60"/>
        <v/>
      </c>
      <c r="H258" s="17" t="str">
        <f t="shared" si="61"/>
        <v/>
      </c>
      <c r="I258" s="17">
        <f t="shared" si="62"/>
        <v>6.8027210884353739E-3</v>
      </c>
      <c r="J258" s="17" t="str">
        <f t="shared" si="63"/>
        <v/>
      </c>
      <c r="K258" s="17">
        <f t="shared" si="66"/>
        <v>1</v>
      </c>
      <c r="L258" s="17" t="str">
        <f t="shared" si="67"/>
        <v xml:space="preserve"> </v>
      </c>
      <c r="M258" s="17" t="str">
        <f t="shared" si="64"/>
        <v/>
      </c>
      <c r="N258" s="23" t="str">
        <f t="shared" si="65"/>
        <v/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60"/>
        <v/>
      </c>
      <c r="H259" s="17" t="str">
        <f t="shared" si="61"/>
        <v/>
      </c>
      <c r="I259" s="17" t="str">
        <f t="shared" si="62"/>
        <v/>
      </c>
      <c r="J259" s="17" t="str">
        <f t="shared" si="63"/>
        <v/>
      </c>
      <c r="K259" s="17" t="str">
        <f t="shared" si="66"/>
        <v xml:space="preserve"> </v>
      </c>
      <c r="L259" s="17" t="str">
        <f t="shared" si="67"/>
        <v xml:space="preserve"> </v>
      </c>
      <c r="M259" s="17" t="str">
        <f t="shared" si="64"/>
        <v/>
      </c>
      <c r="N259" s="23" t="str">
        <f t="shared" si="65"/>
        <v/>
      </c>
    </row>
    <row r="260" spans="1:14" x14ac:dyDescent="0.2">
      <c r="A260" s="15"/>
      <c r="B260" s="30" t="s">
        <v>236</v>
      </c>
      <c r="C260" s="27"/>
      <c r="D260" s="16"/>
      <c r="E260" s="16"/>
      <c r="F260" s="16"/>
      <c r="G260" s="17" t="str">
        <f t="shared" si="60"/>
        <v/>
      </c>
      <c r="H260" s="17" t="str">
        <f t="shared" si="61"/>
        <v/>
      </c>
      <c r="I260" s="17" t="str">
        <f t="shared" si="62"/>
        <v/>
      </c>
      <c r="J260" s="17" t="str">
        <f t="shared" si="63"/>
        <v/>
      </c>
      <c r="K260" s="17" t="str">
        <f t="shared" si="66"/>
        <v xml:space="preserve"> </v>
      </c>
      <c r="L260" s="17" t="str">
        <f t="shared" si="67"/>
        <v xml:space="preserve"> </v>
      </c>
      <c r="M260" s="17" t="str">
        <f t="shared" si="64"/>
        <v/>
      </c>
      <c r="N260" s="23" t="str">
        <f t="shared" si="65"/>
        <v/>
      </c>
    </row>
    <row r="261" spans="1:14" x14ac:dyDescent="0.2">
      <c r="A261" s="15"/>
      <c r="B261" s="30" t="s">
        <v>237</v>
      </c>
      <c r="C261" s="27"/>
      <c r="D261" s="16"/>
      <c r="E261" s="16">
        <v>1</v>
      </c>
      <c r="F261" s="16">
        <v>0</v>
      </c>
      <c r="G261" s="17" t="str">
        <f t="shared" si="60"/>
        <v/>
      </c>
      <c r="H261" s="17" t="str">
        <f t="shared" si="61"/>
        <v/>
      </c>
      <c r="I261" s="17">
        <f t="shared" si="62"/>
        <v>6.8027210884353739E-3</v>
      </c>
      <c r="J261" s="17" t="str">
        <f t="shared" si="63"/>
        <v/>
      </c>
      <c r="K261" s="17">
        <f t="shared" si="66"/>
        <v>1</v>
      </c>
      <c r="L261" s="17" t="str">
        <f t="shared" si="67"/>
        <v xml:space="preserve"> </v>
      </c>
      <c r="M261" s="17" t="str">
        <f t="shared" si="64"/>
        <v/>
      </c>
      <c r="N261" s="23" t="str">
        <f t="shared" si="65"/>
        <v/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60"/>
        <v/>
      </c>
      <c r="H262" s="17" t="str">
        <f t="shared" si="61"/>
        <v/>
      </c>
      <c r="I262" s="17" t="str">
        <f t="shared" si="62"/>
        <v/>
      </c>
      <c r="J262" s="17" t="str">
        <f t="shared" si="63"/>
        <v/>
      </c>
      <c r="K262" s="17" t="str">
        <f t="shared" si="66"/>
        <v xml:space="preserve"> </v>
      </c>
      <c r="L262" s="17" t="str">
        <f t="shared" si="67"/>
        <v xml:space="preserve"> </v>
      </c>
      <c r="M262" s="17" t="str">
        <f t="shared" si="64"/>
        <v/>
      </c>
      <c r="N262" s="23" t="str">
        <f t="shared" si="65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60"/>
        <v/>
      </c>
      <c r="H263" s="17" t="str">
        <f t="shared" si="61"/>
        <v/>
      </c>
      <c r="I263" s="17" t="str">
        <f t="shared" si="62"/>
        <v/>
      </c>
      <c r="J263" s="17" t="str">
        <f t="shared" si="63"/>
        <v/>
      </c>
      <c r="K263" s="17" t="str">
        <f t="shared" si="66"/>
        <v xml:space="preserve"> </v>
      </c>
      <c r="L263" s="17" t="str">
        <f t="shared" si="67"/>
        <v xml:space="preserve"> </v>
      </c>
      <c r="M263" s="17" t="str">
        <f t="shared" si="64"/>
        <v/>
      </c>
      <c r="N263" s="23" t="str">
        <f t="shared" si="65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60"/>
        <v/>
      </c>
      <c r="H264" s="17" t="str">
        <f t="shared" si="61"/>
        <v/>
      </c>
      <c r="I264" s="17" t="str">
        <f t="shared" si="62"/>
        <v/>
      </c>
      <c r="J264" s="17" t="str">
        <f t="shared" si="63"/>
        <v/>
      </c>
      <c r="K264" s="17" t="str">
        <f t="shared" si="66"/>
        <v xml:space="preserve"> </v>
      </c>
      <c r="L264" s="17" t="str">
        <f t="shared" si="67"/>
        <v xml:space="preserve"> </v>
      </c>
      <c r="M264" s="17" t="str">
        <f t="shared" si="64"/>
        <v/>
      </c>
      <c r="N264" s="23" t="str">
        <f t="shared" si="65"/>
        <v/>
      </c>
    </row>
    <row r="265" spans="1:14" x14ac:dyDescent="0.2">
      <c r="A265" s="15"/>
      <c r="B265" s="30" t="s">
        <v>241</v>
      </c>
      <c r="C265" s="27"/>
      <c r="D265" s="16"/>
      <c r="E265" s="16"/>
      <c r="F265" s="16"/>
      <c r="G265" s="17" t="str">
        <f t="shared" si="60"/>
        <v/>
      </c>
      <c r="H265" s="17" t="str">
        <f t="shared" si="61"/>
        <v/>
      </c>
      <c r="I265" s="17" t="str">
        <f t="shared" si="62"/>
        <v/>
      </c>
      <c r="J265" s="17" t="str">
        <f t="shared" si="63"/>
        <v/>
      </c>
      <c r="K265" s="17" t="str">
        <f t="shared" si="66"/>
        <v xml:space="preserve"> </v>
      </c>
      <c r="L265" s="17" t="str">
        <f t="shared" si="67"/>
        <v xml:space="preserve"> </v>
      </c>
      <c r="M265" s="17" t="str">
        <f t="shared" si="64"/>
        <v/>
      </c>
      <c r="N265" s="23" t="str">
        <f t="shared" si="65"/>
        <v/>
      </c>
    </row>
    <row r="266" spans="1:14" x14ac:dyDescent="0.2">
      <c r="A266" s="15"/>
      <c r="B266" s="30" t="s">
        <v>242</v>
      </c>
      <c r="C266" s="27"/>
      <c r="D266" s="16"/>
      <c r="E266" s="16"/>
      <c r="F266" s="16"/>
      <c r="G266" s="17" t="str">
        <f t="shared" si="60"/>
        <v/>
      </c>
      <c r="H266" s="17" t="str">
        <f t="shared" si="61"/>
        <v/>
      </c>
      <c r="I266" s="17" t="str">
        <f t="shared" si="62"/>
        <v/>
      </c>
      <c r="J266" s="17" t="str">
        <f t="shared" si="63"/>
        <v/>
      </c>
      <c r="K266" s="17" t="str">
        <f t="shared" si="66"/>
        <v xml:space="preserve"> </v>
      </c>
      <c r="L266" s="17" t="str">
        <f t="shared" si="67"/>
        <v xml:space="preserve"> </v>
      </c>
      <c r="M266" s="17" t="str">
        <f t="shared" si="64"/>
        <v/>
      </c>
      <c r="N266" s="23" t="str">
        <f t="shared" si="65"/>
        <v/>
      </c>
    </row>
    <row r="267" spans="1:14" x14ac:dyDescent="0.2">
      <c r="A267" s="15"/>
      <c r="B267" s="30" t="s">
        <v>243</v>
      </c>
      <c r="C267" s="27"/>
      <c r="D267" s="16"/>
      <c r="E267" s="16"/>
      <c r="F267" s="16"/>
      <c r="G267" s="17" t="str">
        <f t="shared" si="60"/>
        <v/>
      </c>
      <c r="H267" s="17" t="str">
        <f t="shared" si="61"/>
        <v/>
      </c>
      <c r="I267" s="17" t="str">
        <f t="shared" si="62"/>
        <v/>
      </c>
      <c r="J267" s="17" t="str">
        <f t="shared" si="63"/>
        <v/>
      </c>
      <c r="K267" s="17" t="str">
        <f t="shared" si="66"/>
        <v xml:space="preserve"> </v>
      </c>
      <c r="L267" s="17" t="str">
        <f t="shared" si="67"/>
        <v xml:space="preserve"> </v>
      </c>
      <c r="M267" s="17" t="str">
        <f t="shared" si="64"/>
        <v/>
      </c>
      <c r="N267" s="23" t="str">
        <f t="shared" si="65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60"/>
        <v/>
      </c>
      <c r="H268" s="17" t="str">
        <f t="shared" si="61"/>
        <v/>
      </c>
      <c r="I268" s="17" t="str">
        <f t="shared" si="62"/>
        <v/>
      </c>
      <c r="J268" s="17" t="str">
        <f t="shared" si="63"/>
        <v/>
      </c>
      <c r="K268" s="17" t="str">
        <f t="shared" si="66"/>
        <v xml:space="preserve"> </v>
      </c>
      <c r="L268" s="17" t="str">
        <f t="shared" si="67"/>
        <v xml:space="preserve"> </v>
      </c>
      <c r="M268" s="17" t="str">
        <f t="shared" si="64"/>
        <v/>
      </c>
      <c r="N268" s="23" t="str">
        <f t="shared" si="65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60"/>
        <v/>
      </c>
      <c r="H269" s="17" t="str">
        <f t="shared" si="61"/>
        <v/>
      </c>
      <c r="I269" s="17" t="str">
        <f t="shared" si="62"/>
        <v/>
      </c>
      <c r="J269" s="17" t="str">
        <f t="shared" si="63"/>
        <v/>
      </c>
      <c r="K269" s="17" t="str">
        <f t="shared" si="66"/>
        <v xml:space="preserve"> </v>
      </c>
      <c r="L269" s="17" t="str">
        <f t="shared" si="67"/>
        <v xml:space="preserve"> </v>
      </c>
      <c r="M269" s="17" t="str">
        <f t="shared" si="64"/>
        <v/>
      </c>
      <c r="N269" s="23" t="str">
        <f t="shared" si="65"/>
        <v/>
      </c>
    </row>
    <row r="270" spans="1:14" ht="25.5" x14ac:dyDescent="0.2">
      <c r="A270" s="15"/>
      <c r="B270" s="30" t="s">
        <v>246</v>
      </c>
      <c r="C270" s="27"/>
      <c r="D270" s="16"/>
      <c r="E270" s="16"/>
      <c r="F270" s="16"/>
      <c r="G270" s="17" t="str">
        <f t="shared" si="60"/>
        <v/>
      </c>
      <c r="H270" s="17" t="str">
        <f t="shared" si="61"/>
        <v/>
      </c>
      <c r="I270" s="17" t="str">
        <f t="shared" si="62"/>
        <v/>
      </c>
      <c r="J270" s="17" t="str">
        <f t="shared" si="63"/>
        <v/>
      </c>
      <c r="K270" s="17" t="str">
        <f t="shared" si="66"/>
        <v xml:space="preserve"> </v>
      </c>
      <c r="L270" s="17" t="str">
        <f t="shared" si="67"/>
        <v xml:space="preserve"> </v>
      </c>
      <c r="M270" s="17" t="str">
        <f t="shared" si="64"/>
        <v/>
      </c>
      <c r="N270" s="23" t="str">
        <f t="shared" si="65"/>
        <v/>
      </c>
    </row>
    <row r="271" spans="1:14" x14ac:dyDescent="0.2">
      <c r="A271" s="15"/>
      <c r="B271" s="30" t="s">
        <v>247</v>
      </c>
      <c r="C271" s="27"/>
      <c r="D271" s="16"/>
      <c r="E271" s="16"/>
      <c r="F271" s="16"/>
      <c r="G271" s="17" t="str">
        <f t="shared" si="60"/>
        <v/>
      </c>
      <c r="H271" s="17" t="str">
        <f t="shared" si="61"/>
        <v/>
      </c>
      <c r="I271" s="17" t="str">
        <f t="shared" si="62"/>
        <v/>
      </c>
      <c r="J271" s="17" t="str">
        <f t="shared" si="63"/>
        <v/>
      </c>
      <c r="K271" s="17" t="str">
        <f t="shared" si="66"/>
        <v xml:space="preserve"> </v>
      </c>
      <c r="L271" s="17" t="str">
        <f t="shared" si="67"/>
        <v xml:space="preserve"> </v>
      </c>
      <c r="M271" s="17" t="str">
        <f t="shared" si="64"/>
        <v/>
      </c>
      <c r="N271" s="23" t="str">
        <f t="shared" si="65"/>
        <v/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60"/>
        <v/>
      </c>
      <c r="H272" s="17" t="str">
        <f t="shared" si="61"/>
        <v/>
      </c>
      <c r="I272" s="17" t="str">
        <f t="shared" si="62"/>
        <v/>
      </c>
      <c r="J272" s="17" t="str">
        <f t="shared" si="63"/>
        <v/>
      </c>
      <c r="K272" s="17" t="str">
        <f t="shared" si="66"/>
        <v xml:space="preserve"> </v>
      </c>
      <c r="L272" s="17" t="str">
        <f t="shared" si="67"/>
        <v xml:space="preserve"> </v>
      </c>
      <c r="M272" s="17" t="str">
        <f t="shared" si="64"/>
        <v/>
      </c>
      <c r="N272" s="23" t="str">
        <f t="shared" si="65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60"/>
        <v/>
      </c>
      <c r="H273" s="17" t="str">
        <f t="shared" si="61"/>
        <v/>
      </c>
      <c r="I273" s="17" t="str">
        <f t="shared" si="62"/>
        <v/>
      </c>
      <c r="J273" s="17" t="str">
        <f t="shared" si="63"/>
        <v/>
      </c>
      <c r="K273" s="17" t="str">
        <f t="shared" si="66"/>
        <v xml:space="preserve"> </v>
      </c>
      <c r="L273" s="17" t="str">
        <f t="shared" si="67"/>
        <v xml:space="preserve"> </v>
      </c>
      <c r="M273" s="17" t="str">
        <f t="shared" si="64"/>
        <v/>
      </c>
      <c r="N273" s="23" t="str">
        <f t="shared" si="65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60"/>
        <v/>
      </c>
      <c r="H274" s="17" t="str">
        <f t="shared" si="61"/>
        <v/>
      </c>
      <c r="I274" s="17" t="str">
        <f t="shared" si="62"/>
        <v/>
      </c>
      <c r="J274" s="17" t="str">
        <f t="shared" si="63"/>
        <v/>
      </c>
      <c r="K274" s="17" t="str">
        <f t="shared" si="66"/>
        <v xml:space="preserve"> </v>
      </c>
      <c r="L274" s="17" t="str">
        <f t="shared" si="67"/>
        <v xml:space="preserve"> </v>
      </c>
      <c r="M274" s="17" t="str">
        <f t="shared" si="64"/>
        <v/>
      </c>
      <c r="N274" s="23" t="str">
        <f t="shared" si="65"/>
        <v/>
      </c>
    </row>
    <row r="275" spans="1:14" x14ac:dyDescent="0.2">
      <c r="A275" s="15"/>
      <c r="B275" s="30" t="s">
        <v>251</v>
      </c>
      <c r="C275" s="27"/>
      <c r="D275" s="16"/>
      <c r="E275" s="16">
        <v>0</v>
      </c>
      <c r="F275" s="16">
        <v>1</v>
      </c>
      <c r="G275" s="17" t="str">
        <f t="shared" si="60"/>
        <v/>
      </c>
      <c r="H275" s="17" t="str">
        <f t="shared" si="61"/>
        <v/>
      </c>
      <c r="I275" s="17" t="str">
        <f t="shared" si="62"/>
        <v/>
      </c>
      <c r="J275" s="17">
        <f t="shared" si="63"/>
        <v>9.1743119266055051E-3</v>
      </c>
      <c r="K275" s="17" t="str">
        <f t="shared" si="66"/>
        <v xml:space="preserve"> </v>
      </c>
      <c r="L275" s="17">
        <f t="shared" si="67"/>
        <v>1</v>
      </c>
      <c r="M275" s="17" t="str">
        <f t="shared" si="64"/>
        <v/>
      </c>
      <c r="N275" s="23" t="str">
        <f t="shared" si="65"/>
        <v/>
      </c>
    </row>
    <row r="276" spans="1:14" ht="25.5" x14ac:dyDescent="0.2">
      <c r="A276" s="15"/>
      <c r="B276" s="30" t="s">
        <v>252</v>
      </c>
      <c r="C276" s="27"/>
      <c r="D276" s="16"/>
      <c r="E276" s="16"/>
      <c r="F276" s="16"/>
      <c r="G276" s="17" t="str">
        <f t="shared" si="60"/>
        <v/>
      </c>
      <c r="H276" s="17" t="str">
        <f t="shared" si="61"/>
        <v/>
      </c>
      <c r="I276" s="17" t="str">
        <f t="shared" si="62"/>
        <v/>
      </c>
      <c r="J276" s="17" t="str">
        <f t="shared" si="63"/>
        <v/>
      </c>
      <c r="K276" s="17" t="str">
        <f t="shared" si="66"/>
        <v xml:space="preserve"> </v>
      </c>
      <c r="L276" s="17" t="str">
        <f t="shared" si="67"/>
        <v xml:space="preserve"> </v>
      </c>
      <c r="M276" s="17" t="str">
        <f t="shared" si="64"/>
        <v/>
      </c>
      <c r="N276" s="23" t="str">
        <f t="shared" si="65"/>
        <v/>
      </c>
    </row>
    <row r="277" spans="1:14" x14ac:dyDescent="0.2">
      <c r="A277" s="15"/>
      <c r="B277" s="30" t="s">
        <v>253</v>
      </c>
      <c r="C277" s="27"/>
      <c r="D277" s="16"/>
      <c r="E277" s="16"/>
      <c r="F277" s="16"/>
      <c r="G277" s="17" t="str">
        <f t="shared" si="60"/>
        <v/>
      </c>
      <c r="H277" s="17" t="str">
        <f t="shared" si="61"/>
        <v/>
      </c>
      <c r="I277" s="17" t="str">
        <f t="shared" si="62"/>
        <v/>
      </c>
      <c r="J277" s="17" t="str">
        <f t="shared" si="63"/>
        <v/>
      </c>
      <c r="K277" s="17" t="str">
        <f t="shared" si="66"/>
        <v xml:space="preserve"> </v>
      </c>
      <c r="L277" s="17" t="str">
        <f t="shared" si="67"/>
        <v xml:space="preserve"> </v>
      </c>
      <c r="M277" s="17" t="str">
        <f t="shared" si="64"/>
        <v/>
      </c>
      <c r="N277" s="23" t="str">
        <f t="shared" si="65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60"/>
        <v/>
      </c>
      <c r="H278" s="17" t="str">
        <f t="shared" si="61"/>
        <v/>
      </c>
      <c r="I278" s="17" t="str">
        <f t="shared" si="62"/>
        <v/>
      </c>
      <c r="J278" s="17" t="str">
        <f t="shared" si="63"/>
        <v/>
      </c>
      <c r="K278" s="17" t="str">
        <f t="shared" si="66"/>
        <v xml:space="preserve"> </v>
      </c>
      <c r="L278" s="17" t="str">
        <f t="shared" si="67"/>
        <v xml:space="preserve"> </v>
      </c>
      <c r="M278" s="17" t="str">
        <f t="shared" si="64"/>
        <v/>
      </c>
      <c r="N278" s="23" t="str">
        <f t="shared" si="65"/>
        <v/>
      </c>
    </row>
    <row r="279" spans="1:14" x14ac:dyDescent="0.2">
      <c r="A279" s="15"/>
      <c r="B279" s="30" t="s">
        <v>255</v>
      </c>
      <c r="C279" s="27"/>
      <c r="D279" s="16"/>
      <c r="E279" s="16"/>
      <c r="F279" s="16"/>
      <c r="G279" s="17" t="str">
        <f t="shared" si="60"/>
        <v/>
      </c>
      <c r="H279" s="17" t="str">
        <f t="shared" si="61"/>
        <v/>
      </c>
      <c r="I279" s="17" t="str">
        <f t="shared" si="62"/>
        <v/>
      </c>
      <c r="J279" s="17" t="str">
        <f t="shared" si="63"/>
        <v/>
      </c>
      <c r="K279" s="17" t="str">
        <f t="shared" si="66"/>
        <v xml:space="preserve"> </v>
      </c>
      <c r="L279" s="17" t="str">
        <f t="shared" si="67"/>
        <v xml:space="preserve"> </v>
      </c>
      <c r="M279" s="17" t="str">
        <f t="shared" si="64"/>
        <v/>
      </c>
      <c r="N279" s="23" t="str">
        <f t="shared" si="65"/>
        <v/>
      </c>
    </row>
    <row r="280" spans="1:14" x14ac:dyDescent="0.2">
      <c r="A280" s="15"/>
      <c r="B280" s="30" t="s">
        <v>256</v>
      </c>
      <c r="C280" s="27"/>
      <c r="D280" s="16"/>
      <c r="E280" s="16"/>
      <c r="F280" s="16"/>
      <c r="G280" s="17" t="str">
        <f t="shared" si="60"/>
        <v/>
      </c>
      <c r="H280" s="17" t="str">
        <f t="shared" si="61"/>
        <v/>
      </c>
      <c r="I280" s="17" t="str">
        <f t="shared" si="62"/>
        <v/>
      </c>
      <c r="J280" s="17" t="str">
        <f t="shared" si="63"/>
        <v/>
      </c>
      <c r="K280" s="17" t="str">
        <f t="shared" si="66"/>
        <v xml:space="preserve"> </v>
      </c>
      <c r="L280" s="17" t="str">
        <f t="shared" si="67"/>
        <v xml:space="preserve"> </v>
      </c>
      <c r="M280" s="17" t="str">
        <f t="shared" si="64"/>
        <v/>
      </c>
      <c r="N280" s="23" t="str">
        <f t="shared" si="65"/>
        <v/>
      </c>
    </row>
    <row r="281" spans="1:14" x14ac:dyDescent="0.2">
      <c r="A281" s="15"/>
      <c r="B281" s="30" t="s">
        <v>257</v>
      </c>
      <c r="C281" s="27"/>
      <c r="D281" s="16"/>
      <c r="E281" s="16">
        <v>2</v>
      </c>
      <c r="F281" s="16">
        <v>6</v>
      </c>
      <c r="G281" s="17" t="str">
        <f t="shared" si="60"/>
        <v/>
      </c>
      <c r="H281" s="17" t="str">
        <f t="shared" si="61"/>
        <v/>
      </c>
      <c r="I281" s="17">
        <f t="shared" si="62"/>
        <v>1.3605442176870748E-2</v>
      </c>
      <c r="J281" s="17">
        <f t="shared" si="63"/>
        <v>5.5045871559633031E-2</v>
      </c>
      <c r="K281" s="17">
        <f t="shared" si="66"/>
        <v>1</v>
      </c>
      <c r="L281" s="17">
        <f t="shared" si="67"/>
        <v>1</v>
      </c>
      <c r="M281" s="17" t="str">
        <f t="shared" si="64"/>
        <v/>
      </c>
      <c r="N281" s="23" t="str">
        <f t="shared" si="65"/>
        <v/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60"/>
        <v/>
      </c>
      <c r="H282" s="17" t="str">
        <f t="shared" si="61"/>
        <v/>
      </c>
      <c r="I282" s="17" t="str">
        <f t="shared" si="62"/>
        <v/>
      </c>
      <c r="J282" s="17" t="str">
        <f t="shared" si="63"/>
        <v/>
      </c>
      <c r="K282" s="17" t="str">
        <f t="shared" si="66"/>
        <v xml:space="preserve"> </v>
      </c>
      <c r="L282" s="17" t="str">
        <f t="shared" si="67"/>
        <v xml:space="preserve"> </v>
      </c>
      <c r="M282" s="17" t="str">
        <f t="shared" si="64"/>
        <v/>
      </c>
      <c r="N282" s="23" t="str">
        <f t="shared" si="65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60"/>
        <v/>
      </c>
      <c r="H283" s="17" t="str">
        <f t="shared" si="61"/>
        <v/>
      </c>
      <c r="I283" s="17" t="str">
        <f t="shared" si="62"/>
        <v/>
      </c>
      <c r="J283" s="17" t="str">
        <f t="shared" si="63"/>
        <v/>
      </c>
      <c r="K283" s="17" t="str">
        <f t="shared" si="66"/>
        <v xml:space="preserve"> </v>
      </c>
      <c r="L283" s="17" t="str">
        <f t="shared" si="67"/>
        <v xml:space="preserve"> </v>
      </c>
      <c r="M283" s="17" t="str">
        <f t="shared" si="64"/>
        <v/>
      </c>
      <c r="N283" s="23" t="str">
        <f t="shared" si="65"/>
        <v/>
      </c>
    </row>
    <row r="284" spans="1:14" x14ac:dyDescent="0.2">
      <c r="A284" s="15"/>
      <c r="B284" s="30" t="s">
        <v>260</v>
      </c>
      <c r="C284" s="27"/>
      <c r="D284" s="16"/>
      <c r="E284" s="16"/>
      <c r="F284" s="16"/>
      <c r="G284" s="17" t="str">
        <f t="shared" ref="G284:G315" si="68">+IF(C284=0,"",C284/C$188)</f>
        <v/>
      </c>
      <c r="H284" s="17" t="str">
        <f t="shared" ref="H284:H315" si="69">+IF(D284=0,"",D284/D$188)</f>
        <v/>
      </c>
      <c r="I284" s="17" t="str">
        <f t="shared" ref="I284:I315" si="70">+IF(E284=0,"",E284/E$188)</f>
        <v/>
      </c>
      <c r="J284" s="17" t="str">
        <f t="shared" ref="J284:J315" si="71">+IF(F284=0,"",F284/F$188)</f>
        <v/>
      </c>
      <c r="K284" s="17" t="str">
        <f t="shared" si="66"/>
        <v xml:space="preserve"> </v>
      </c>
      <c r="L284" s="17" t="str">
        <f t="shared" si="67"/>
        <v xml:space="preserve"> </v>
      </c>
      <c r="M284" s="17" t="str">
        <f t="shared" ref="M284:M315" si="72">+IF(OR(AND(G284=""),(K284="")),"",G284*K284)</f>
        <v/>
      </c>
      <c r="N284" s="23" t="str">
        <f t="shared" ref="N284:N315" si="73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/>
      <c r="D285" s="16"/>
      <c r="E285" s="16"/>
      <c r="F285" s="16"/>
      <c r="G285" s="17" t="str">
        <f t="shared" si="68"/>
        <v/>
      </c>
      <c r="H285" s="17" t="str">
        <f t="shared" si="69"/>
        <v/>
      </c>
      <c r="I285" s="17" t="str">
        <f t="shared" si="70"/>
        <v/>
      </c>
      <c r="J285" s="17" t="str">
        <f t="shared" si="71"/>
        <v/>
      </c>
      <c r="K285" s="17" t="str">
        <f t="shared" ref="K285:K316" si="74">+IF(AND(C285=0,E285=0)," ",IF(C285=0,1,IF(E285=0,-1,(E285-C285)/C285)))</f>
        <v xml:space="preserve"> </v>
      </c>
      <c r="L285" s="17" t="str">
        <f t="shared" ref="L285:L316" si="75">+IF(AND(D285=0,F285=0)," ",IF(D285=0,1,IF(F285=0,-1,(F285-D285)/D285)))</f>
        <v xml:space="preserve"> </v>
      </c>
      <c r="M285" s="17" t="str">
        <f t="shared" si="72"/>
        <v/>
      </c>
      <c r="N285" s="23" t="str">
        <f t="shared" si="73"/>
        <v/>
      </c>
    </row>
    <row r="286" spans="1:14" x14ac:dyDescent="0.2">
      <c r="A286" s="15"/>
      <c r="B286" s="30" t="s">
        <v>262</v>
      </c>
      <c r="C286" s="27"/>
      <c r="D286" s="16"/>
      <c r="E286" s="16"/>
      <c r="F286" s="16"/>
      <c r="G286" s="17" t="str">
        <f t="shared" si="68"/>
        <v/>
      </c>
      <c r="H286" s="17" t="str">
        <f t="shared" si="69"/>
        <v/>
      </c>
      <c r="I286" s="17" t="str">
        <f t="shared" si="70"/>
        <v/>
      </c>
      <c r="J286" s="17" t="str">
        <f t="shared" si="71"/>
        <v/>
      </c>
      <c r="K286" s="17" t="str">
        <f t="shared" si="74"/>
        <v xml:space="preserve"> </v>
      </c>
      <c r="L286" s="17" t="str">
        <f t="shared" si="75"/>
        <v xml:space="preserve"> </v>
      </c>
      <c r="M286" s="17" t="str">
        <f t="shared" si="72"/>
        <v/>
      </c>
      <c r="N286" s="23" t="str">
        <f t="shared" si="73"/>
        <v/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8"/>
        <v/>
      </c>
      <c r="H287" s="17" t="str">
        <f t="shared" si="69"/>
        <v/>
      </c>
      <c r="I287" s="17" t="str">
        <f t="shared" si="70"/>
        <v/>
      </c>
      <c r="J287" s="17" t="str">
        <f t="shared" si="71"/>
        <v/>
      </c>
      <c r="K287" s="17" t="str">
        <f t="shared" si="74"/>
        <v xml:space="preserve"> </v>
      </c>
      <c r="L287" s="17" t="str">
        <f t="shared" si="75"/>
        <v xml:space="preserve"> </v>
      </c>
      <c r="M287" s="17" t="str">
        <f t="shared" si="72"/>
        <v/>
      </c>
      <c r="N287" s="23" t="str">
        <f t="shared" si="73"/>
        <v/>
      </c>
    </row>
    <row r="288" spans="1:14" x14ac:dyDescent="0.2">
      <c r="A288" s="15"/>
      <c r="B288" s="30" t="s">
        <v>264</v>
      </c>
      <c r="C288" s="27"/>
      <c r="D288" s="16"/>
      <c r="E288" s="16"/>
      <c r="F288" s="16"/>
      <c r="G288" s="17" t="str">
        <f t="shared" si="68"/>
        <v/>
      </c>
      <c r="H288" s="17" t="str">
        <f t="shared" si="69"/>
        <v/>
      </c>
      <c r="I288" s="17" t="str">
        <f t="shared" si="70"/>
        <v/>
      </c>
      <c r="J288" s="17" t="str">
        <f t="shared" si="71"/>
        <v/>
      </c>
      <c r="K288" s="17" t="str">
        <f t="shared" si="74"/>
        <v xml:space="preserve"> </v>
      </c>
      <c r="L288" s="17" t="str">
        <f t="shared" si="75"/>
        <v xml:space="preserve"> </v>
      </c>
      <c r="M288" s="17" t="str">
        <f t="shared" si="72"/>
        <v/>
      </c>
      <c r="N288" s="23" t="str">
        <f t="shared" si="73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8"/>
        <v/>
      </c>
      <c r="H289" s="17" t="str">
        <f t="shared" si="69"/>
        <v/>
      </c>
      <c r="I289" s="17" t="str">
        <f t="shared" si="70"/>
        <v/>
      </c>
      <c r="J289" s="17" t="str">
        <f t="shared" si="71"/>
        <v/>
      </c>
      <c r="K289" s="17" t="str">
        <f t="shared" si="74"/>
        <v xml:space="preserve"> </v>
      </c>
      <c r="L289" s="17" t="str">
        <f t="shared" si="75"/>
        <v xml:space="preserve"> </v>
      </c>
      <c r="M289" s="17" t="str">
        <f t="shared" si="72"/>
        <v/>
      </c>
      <c r="N289" s="23" t="str">
        <f t="shared" si="73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8"/>
        <v/>
      </c>
      <c r="H290" s="17" t="str">
        <f t="shared" si="69"/>
        <v/>
      </c>
      <c r="I290" s="17" t="str">
        <f t="shared" si="70"/>
        <v/>
      </c>
      <c r="J290" s="17" t="str">
        <f t="shared" si="71"/>
        <v/>
      </c>
      <c r="K290" s="17" t="str">
        <f t="shared" si="74"/>
        <v xml:space="preserve"> </v>
      </c>
      <c r="L290" s="17" t="str">
        <f t="shared" si="75"/>
        <v xml:space="preserve"> </v>
      </c>
      <c r="M290" s="17" t="str">
        <f t="shared" si="72"/>
        <v/>
      </c>
      <c r="N290" s="23" t="str">
        <f t="shared" si="73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8"/>
        <v/>
      </c>
      <c r="H291" s="17" t="str">
        <f t="shared" si="69"/>
        <v/>
      </c>
      <c r="I291" s="17" t="str">
        <f t="shared" si="70"/>
        <v/>
      </c>
      <c r="J291" s="17" t="str">
        <f t="shared" si="71"/>
        <v/>
      </c>
      <c r="K291" s="17" t="str">
        <f t="shared" si="74"/>
        <v xml:space="preserve"> </v>
      </c>
      <c r="L291" s="17" t="str">
        <f t="shared" si="75"/>
        <v xml:space="preserve"> </v>
      </c>
      <c r="M291" s="17" t="str">
        <f t="shared" si="72"/>
        <v/>
      </c>
      <c r="N291" s="23" t="str">
        <f t="shared" si="73"/>
        <v/>
      </c>
    </row>
    <row r="292" spans="1:14" x14ac:dyDescent="0.2">
      <c r="A292" s="15"/>
      <c r="B292" s="30" t="s">
        <v>268</v>
      </c>
      <c r="C292" s="27"/>
      <c r="D292" s="16"/>
      <c r="E292" s="16"/>
      <c r="F292" s="16"/>
      <c r="G292" s="17" t="str">
        <f t="shared" si="68"/>
        <v/>
      </c>
      <c r="H292" s="17" t="str">
        <f t="shared" si="69"/>
        <v/>
      </c>
      <c r="I292" s="17" t="str">
        <f t="shared" si="70"/>
        <v/>
      </c>
      <c r="J292" s="17" t="str">
        <f t="shared" si="71"/>
        <v/>
      </c>
      <c r="K292" s="17" t="str">
        <f t="shared" si="74"/>
        <v xml:space="preserve"> </v>
      </c>
      <c r="L292" s="17" t="str">
        <f t="shared" si="75"/>
        <v xml:space="preserve"> </v>
      </c>
      <c r="M292" s="17" t="str">
        <f t="shared" si="72"/>
        <v/>
      </c>
      <c r="N292" s="23" t="str">
        <f t="shared" si="73"/>
        <v/>
      </c>
    </row>
    <row r="293" spans="1:14" ht="25.5" x14ac:dyDescent="0.2">
      <c r="A293" s="15"/>
      <c r="B293" s="30" t="s">
        <v>269</v>
      </c>
      <c r="C293" s="27"/>
      <c r="D293" s="16"/>
      <c r="E293" s="16">
        <v>1</v>
      </c>
      <c r="F293" s="16">
        <v>0</v>
      </c>
      <c r="G293" s="17" t="str">
        <f t="shared" si="68"/>
        <v/>
      </c>
      <c r="H293" s="17" t="str">
        <f t="shared" si="69"/>
        <v/>
      </c>
      <c r="I293" s="17">
        <f t="shared" si="70"/>
        <v>6.8027210884353739E-3</v>
      </c>
      <c r="J293" s="17" t="str">
        <f t="shared" si="71"/>
        <v/>
      </c>
      <c r="K293" s="17">
        <f t="shared" si="74"/>
        <v>1</v>
      </c>
      <c r="L293" s="17" t="str">
        <f t="shared" si="75"/>
        <v xml:space="preserve"> </v>
      </c>
      <c r="M293" s="17" t="str">
        <f t="shared" si="72"/>
        <v/>
      </c>
      <c r="N293" s="23" t="str">
        <f t="shared" si="73"/>
        <v/>
      </c>
    </row>
    <row r="294" spans="1:14" x14ac:dyDescent="0.2">
      <c r="A294" s="15"/>
      <c r="B294" s="30" t="s">
        <v>270</v>
      </c>
      <c r="C294" s="27"/>
      <c r="D294" s="16"/>
      <c r="E294" s="16"/>
      <c r="F294" s="16"/>
      <c r="G294" s="17" t="str">
        <f t="shared" si="68"/>
        <v/>
      </c>
      <c r="H294" s="17" t="str">
        <f t="shared" si="69"/>
        <v/>
      </c>
      <c r="I294" s="17" t="str">
        <f t="shared" si="70"/>
        <v/>
      </c>
      <c r="J294" s="17" t="str">
        <f t="shared" si="71"/>
        <v/>
      </c>
      <c r="K294" s="17" t="str">
        <f t="shared" si="74"/>
        <v xml:space="preserve"> </v>
      </c>
      <c r="L294" s="17" t="str">
        <f t="shared" si="75"/>
        <v xml:space="preserve"> </v>
      </c>
      <c r="M294" s="17" t="str">
        <f t="shared" si="72"/>
        <v/>
      </c>
      <c r="N294" s="23" t="str">
        <f t="shared" si="73"/>
        <v/>
      </c>
    </row>
    <row r="295" spans="1:14" x14ac:dyDescent="0.2">
      <c r="A295" s="15"/>
      <c r="B295" s="30" t="s">
        <v>271</v>
      </c>
      <c r="C295" s="27"/>
      <c r="D295" s="16"/>
      <c r="E295" s="16">
        <v>22</v>
      </c>
      <c r="F295" s="16">
        <v>13</v>
      </c>
      <c r="G295" s="17" t="str">
        <f t="shared" si="68"/>
        <v/>
      </c>
      <c r="H295" s="17" t="str">
        <f t="shared" si="69"/>
        <v/>
      </c>
      <c r="I295" s="17">
        <f t="shared" si="70"/>
        <v>0.14965986394557823</v>
      </c>
      <c r="J295" s="17">
        <f t="shared" si="71"/>
        <v>0.11926605504587157</v>
      </c>
      <c r="K295" s="17">
        <f t="shared" si="74"/>
        <v>1</v>
      </c>
      <c r="L295" s="17">
        <f t="shared" si="75"/>
        <v>1</v>
      </c>
      <c r="M295" s="17" t="str">
        <f t="shared" si="72"/>
        <v/>
      </c>
      <c r="N295" s="23" t="str">
        <f t="shared" si="73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8"/>
        <v/>
      </c>
      <c r="H296" s="17" t="str">
        <f t="shared" si="69"/>
        <v/>
      </c>
      <c r="I296" s="17" t="str">
        <f t="shared" si="70"/>
        <v/>
      </c>
      <c r="J296" s="17" t="str">
        <f t="shared" si="71"/>
        <v/>
      </c>
      <c r="K296" s="17" t="str">
        <f t="shared" si="74"/>
        <v xml:space="preserve"> </v>
      </c>
      <c r="L296" s="17" t="str">
        <f t="shared" si="75"/>
        <v xml:space="preserve"> </v>
      </c>
      <c r="M296" s="17" t="str">
        <f t="shared" si="72"/>
        <v/>
      </c>
      <c r="N296" s="23" t="str">
        <f t="shared" si="73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8"/>
        <v/>
      </c>
      <c r="H297" s="17" t="str">
        <f t="shared" si="69"/>
        <v/>
      </c>
      <c r="I297" s="17" t="str">
        <f t="shared" si="70"/>
        <v/>
      </c>
      <c r="J297" s="17" t="str">
        <f t="shared" si="71"/>
        <v/>
      </c>
      <c r="K297" s="17" t="str">
        <f t="shared" si="74"/>
        <v xml:space="preserve"> </v>
      </c>
      <c r="L297" s="17" t="str">
        <f t="shared" si="75"/>
        <v xml:space="preserve"> </v>
      </c>
      <c r="M297" s="17" t="str">
        <f t="shared" si="72"/>
        <v/>
      </c>
      <c r="N297" s="23" t="str">
        <f t="shared" si="73"/>
        <v/>
      </c>
    </row>
    <row r="298" spans="1:14" x14ac:dyDescent="0.2">
      <c r="A298" s="15"/>
      <c r="B298" s="30" t="s">
        <v>274</v>
      </c>
      <c r="C298" s="27"/>
      <c r="D298" s="16"/>
      <c r="E298" s="16"/>
      <c r="F298" s="16"/>
      <c r="G298" s="17" t="str">
        <f t="shared" si="68"/>
        <v/>
      </c>
      <c r="H298" s="17" t="str">
        <f t="shared" si="69"/>
        <v/>
      </c>
      <c r="I298" s="17" t="str">
        <f t="shared" si="70"/>
        <v/>
      </c>
      <c r="J298" s="17" t="str">
        <f t="shared" si="71"/>
        <v/>
      </c>
      <c r="K298" s="17" t="str">
        <f t="shared" si="74"/>
        <v xml:space="preserve"> </v>
      </c>
      <c r="L298" s="17" t="str">
        <f t="shared" si="75"/>
        <v xml:space="preserve"> </v>
      </c>
      <c r="M298" s="17" t="str">
        <f t="shared" si="72"/>
        <v/>
      </c>
      <c r="N298" s="23" t="str">
        <f t="shared" si="73"/>
        <v/>
      </c>
    </row>
    <row r="299" spans="1:14" x14ac:dyDescent="0.2">
      <c r="A299" s="15"/>
      <c r="B299" s="30" t="s">
        <v>275</v>
      </c>
      <c r="C299" s="27"/>
      <c r="D299" s="16"/>
      <c r="E299" s="16"/>
      <c r="F299" s="16"/>
      <c r="G299" s="17" t="str">
        <f t="shared" si="68"/>
        <v/>
      </c>
      <c r="H299" s="17" t="str">
        <f t="shared" si="69"/>
        <v/>
      </c>
      <c r="I299" s="17" t="str">
        <f t="shared" si="70"/>
        <v/>
      </c>
      <c r="J299" s="17" t="str">
        <f t="shared" si="71"/>
        <v/>
      </c>
      <c r="K299" s="17" t="str">
        <f t="shared" si="74"/>
        <v xml:space="preserve"> </v>
      </c>
      <c r="L299" s="17" t="str">
        <f t="shared" si="75"/>
        <v xml:space="preserve"> </v>
      </c>
      <c r="M299" s="17" t="str">
        <f t="shared" si="72"/>
        <v/>
      </c>
      <c r="N299" s="23" t="str">
        <f t="shared" si="73"/>
        <v/>
      </c>
    </row>
    <row r="300" spans="1:14" x14ac:dyDescent="0.2">
      <c r="A300" s="15"/>
      <c r="B300" s="30" t="s">
        <v>276</v>
      </c>
      <c r="C300" s="27"/>
      <c r="D300" s="16"/>
      <c r="E300" s="16"/>
      <c r="F300" s="16"/>
      <c r="G300" s="17" t="str">
        <f t="shared" si="68"/>
        <v/>
      </c>
      <c r="H300" s="17" t="str">
        <f t="shared" si="69"/>
        <v/>
      </c>
      <c r="I300" s="17" t="str">
        <f t="shared" si="70"/>
        <v/>
      </c>
      <c r="J300" s="17" t="str">
        <f t="shared" si="71"/>
        <v/>
      </c>
      <c r="K300" s="17" t="str">
        <f t="shared" si="74"/>
        <v xml:space="preserve"> </v>
      </c>
      <c r="L300" s="17" t="str">
        <f t="shared" si="75"/>
        <v xml:space="preserve"> </v>
      </c>
      <c r="M300" s="17" t="str">
        <f t="shared" si="72"/>
        <v/>
      </c>
      <c r="N300" s="23" t="str">
        <f t="shared" si="73"/>
        <v/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8"/>
        <v/>
      </c>
      <c r="H301" s="17" t="str">
        <f t="shared" si="69"/>
        <v/>
      </c>
      <c r="I301" s="17" t="str">
        <f t="shared" si="70"/>
        <v/>
      </c>
      <c r="J301" s="17" t="str">
        <f t="shared" si="71"/>
        <v/>
      </c>
      <c r="K301" s="17" t="str">
        <f t="shared" si="74"/>
        <v xml:space="preserve"> </v>
      </c>
      <c r="L301" s="17" t="str">
        <f t="shared" si="75"/>
        <v xml:space="preserve"> </v>
      </c>
      <c r="M301" s="17" t="str">
        <f t="shared" si="72"/>
        <v/>
      </c>
      <c r="N301" s="23" t="str">
        <f t="shared" si="73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8"/>
        <v/>
      </c>
      <c r="H302" s="17" t="str">
        <f t="shared" si="69"/>
        <v/>
      </c>
      <c r="I302" s="17" t="str">
        <f t="shared" si="70"/>
        <v/>
      </c>
      <c r="J302" s="17" t="str">
        <f t="shared" si="71"/>
        <v/>
      </c>
      <c r="K302" s="17" t="str">
        <f t="shared" si="74"/>
        <v xml:space="preserve"> </v>
      </c>
      <c r="L302" s="17" t="str">
        <f t="shared" si="75"/>
        <v xml:space="preserve"> </v>
      </c>
      <c r="M302" s="17" t="str">
        <f t="shared" si="72"/>
        <v/>
      </c>
      <c r="N302" s="23" t="str">
        <f t="shared" si="73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8"/>
        <v/>
      </c>
      <c r="H303" s="17" t="str">
        <f t="shared" si="69"/>
        <v/>
      </c>
      <c r="I303" s="17" t="str">
        <f t="shared" si="70"/>
        <v/>
      </c>
      <c r="J303" s="17" t="str">
        <f t="shared" si="71"/>
        <v/>
      </c>
      <c r="K303" s="17" t="str">
        <f t="shared" si="74"/>
        <v xml:space="preserve"> </v>
      </c>
      <c r="L303" s="17" t="str">
        <f t="shared" si="75"/>
        <v xml:space="preserve"> </v>
      </c>
      <c r="M303" s="17" t="str">
        <f t="shared" si="72"/>
        <v/>
      </c>
      <c r="N303" s="23" t="str">
        <f t="shared" si="73"/>
        <v/>
      </c>
    </row>
    <row r="304" spans="1:14" x14ac:dyDescent="0.2">
      <c r="A304" s="15"/>
      <c r="B304" s="30" t="s">
        <v>280</v>
      </c>
      <c r="C304" s="27"/>
      <c r="D304" s="16"/>
      <c r="E304" s="16"/>
      <c r="F304" s="16"/>
      <c r="G304" s="17" t="str">
        <f t="shared" si="68"/>
        <v/>
      </c>
      <c r="H304" s="17" t="str">
        <f t="shared" si="69"/>
        <v/>
      </c>
      <c r="I304" s="17" t="str">
        <f t="shared" si="70"/>
        <v/>
      </c>
      <c r="J304" s="17" t="str">
        <f t="shared" si="71"/>
        <v/>
      </c>
      <c r="K304" s="17" t="str">
        <f t="shared" si="74"/>
        <v xml:space="preserve"> </v>
      </c>
      <c r="L304" s="17" t="str">
        <f t="shared" si="75"/>
        <v xml:space="preserve"> </v>
      </c>
      <c r="M304" s="17" t="str">
        <f t="shared" si="72"/>
        <v/>
      </c>
      <c r="N304" s="23" t="str">
        <f t="shared" si="73"/>
        <v/>
      </c>
    </row>
    <row r="305" spans="1:14" x14ac:dyDescent="0.2">
      <c r="A305" s="15"/>
      <c r="B305" s="30" t="s">
        <v>281</v>
      </c>
      <c r="C305" s="27">
        <v>0</v>
      </c>
      <c r="D305" s="16">
        <v>1</v>
      </c>
      <c r="E305" s="16"/>
      <c r="F305" s="16"/>
      <c r="G305" s="17" t="str">
        <f t="shared" si="68"/>
        <v/>
      </c>
      <c r="H305" s="17">
        <f t="shared" si="69"/>
        <v>1.098901098901099E-2</v>
      </c>
      <c r="I305" s="17" t="str">
        <f t="shared" si="70"/>
        <v/>
      </c>
      <c r="J305" s="17" t="str">
        <f t="shared" si="71"/>
        <v/>
      </c>
      <c r="K305" s="17" t="str">
        <f t="shared" si="74"/>
        <v xml:space="preserve"> </v>
      </c>
      <c r="L305" s="17">
        <f t="shared" si="75"/>
        <v>-1</v>
      </c>
      <c r="M305" s="17" t="str">
        <f t="shared" si="72"/>
        <v/>
      </c>
      <c r="N305" s="23">
        <f t="shared" si="73"/>
        <v>-1.098901098901099E-2</v>
      </c>
    </row>
    <row r="306" spans="1:14" x14ac:dyDescent="0.2">
      <c r="A306" s="15"/>
      <c r="B306" s="30" t="s">
        <v>282</v>
      </c>
      <c r="C306" s="27">
        <v>16</v>
      </c>
      <c r="D306" s="16">
        <v>9</v>
      </c>
      <c r="E306" s="16">
        <v>1</v>
      </c>
      <c r="F306" s="16">
        <v>0</v>
      </c>
      <c r="G306" s="17">
        <f t="shared" si="68"/>
        <v>0.13445378151260504</v>
      </c>
      <c r="H306" s="17">
        <f t="shared" si="69"/>
        <v>9.8901098901098897E-2</v>
      </c>
      <c r="I306" s="17">
        <f t="shared" si="70"/>
        <v>6.8027210884353739E-3</v>
      </c>
      <c r="J306" s="17" t="str">
        <f t="shared" si="71"/>
        <v/>
      </c>
      <c r="K306" s="17">
        <f t="shared" si="74"/>
        <v>-0.9375</v>
      </c>
      <c r="L306" s="17">
        <f t="shared" si="75"/>
        <v>-1</v>
      </c>
      <c r="M306" s="17">
        <f t="shared" si="72"/>
        <v>-0.12605042016806722</v>
      </c>
      <c r="N306" s="23">
        <f t="shared" si="73"/>
        <v>-9.8901098901098897E-2</v>
      </c>
    </row>
    <row r="307" spans="1:14" x14ac:dyDescent="0.2">
      <c r="A307" s="15"/>
      <c r="B307" s="30" t="s">
        <v>283</v>
      </c>
      <c r="C307" s="27"/>
      <c r="D307" s="16"/>
      <c r="E307" s="16"/>
      <c r="F307" s="16"/>
      <c r="G307" s="17" t="str">
        <f t="shared" si="68"/>
        <v/>
      </c>
      <c r="H307" s="17" t="str">
        <f t="shared" si="69"/>
        <v/>
      </c>
      <c r="I307" s="17" t="str">
        <f t="shared" si="70"/>
        <v/>
      </c>
      <c r="J307" s="17" t="str">
        <f t="shared" si="71"/>
        <v/>
      </c>
      <c r="K307" s="17" t="str">
        <f t="shared" si="74"/>
        <v xml:space="preserve"> </v>
      </c>
      <c r="L307" s="17" t="str">
        <f t="shared" si="75"/>
        <v xml:space="preserve"> </v>
      </c>
      <c r="M307" s="17" t="str">
        <f t="shared" si="72"/>
        <v/>
      </c>
      <c r="N307" s="23" t="str">
        <f t="shared" si="73"/>
        <v/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8"/>
        <v/>
      </c>
      <c r="H308" s="17" t="str">
        <f t="shared" si="69"/>
        <v/>
      </c>
      <c r="I308" s="17" t="str">
        <f t="shared" si="70"/>
        <v/>
      </c>
      <c r="J308" s="17" t="str">
        <f t="shared" si="71"/>
        <v/>
      </c>
      <c r="K308" s="17" t="str">
        <f t="shared" si="74"/>
        <v xml:space="preserve"> </v>
      </c>
      <c r="L308" s="17" t="str">
        <f t="shared" si="75"/>
        <v xml:space="preserve"> </v>
      </c>
      <c r="M308" s="17" t="str">
        <f t="shared" si="72"/>
        <v/>
      </c>
      <c r="N308" s="23" t="str">
        <f t="shared" si="73"/>
        <v/>
      </c>
    </row>
    <row r="309" spans="1:14" x14ac:dyDescent="0.2">
      <c r="A309" s="15"/>
      <c r="B309" s="30" t="s">
        <v>285</v>
      </c>
      <c r="C309" s="27"/>
      <c r="D309" s="16"/>
      <c r="E309" s="16"/>
      <c r="F309" s="16"/>
      <c r="G309" s="17" t="str">
        <f t="shared" si="68"/>
        <v/>
      </c>
      <c r="H309" s="17" t="str">
        <f t="shared" si="69"/>
        <v/>
      </c>
      <c r="I309" s="17" t="str">
        <f t="shared" si="70"/>
        <v/>
      </c>
      <c r="J309" s="17" t="str">
        <f t="shared" si="71"/>
        <v/>
      </c>
      <c r="K309" s="17" t="str">
        <f t="shared" si="74"/>
        <v xml:space="preserve"> </v>
      </c>
      <c r="L309" s="17" t="str">
        <f t="shared" si="75"/>
        <v xml:space="preserve"> </v>
      </c>
      <c r="M309" s="17" t="str">
        <f t="shared" si="72"/>
        <v/>
      </c>
      <c r="N309" s="23" t="str">
        <f t="shared" si="73"/>
        <v/>
      </c>
    </row>
    <row r="310" spans="1:14" x14ac:dyDescent="0.2">
      <c r="A310" s="15"/>
      <c r="B310" s="30" t="s">
        <v>286</v>
      </c>
      <c r="C310" s="27"/>
      <c r="D310" s="16"/>
      <c r="E310" s="16"/>
      <c r="F310" s="16"/>
      <c r="G310" s="17" t="str">
        <f t="shared" si="68"/>
        <v/>
      </c>
      <c r="H310" s="17" t="str">
        <f t="shared" si="69"/>
        <v/>
      </c>
      <c r="I310" s="17" t="str">
        <f t="shared" si="70"/>
        <v/>
      </c>
      <c r="J310" s="17" t="str">
        <f t="shared" si="71"/>
        <v/>
      </c>
      <c r="K310" s="17" t="str">
        <f t="shared" si="74"/>
        <v xml:space="preserve"> </v>
      </c>
      <c r="L310" s="17" t="str">
        <f t="shared" si="75"/>
        <v xml:space="preserve"> </v>
      </c>
      <c r="M310" s="17" t="str">
        <f t="shared" si="72"/>
        <v/>
      </c>
      <c r="N310" s="23" t="str">
        <f t="shared" si="73"/>
        <v/>
      </c>
    </row>
    <row r="311" spans="1:14" ht="25.5" x14ac:dyDescent="0.2">
      <c r="A311" s="15"/>
      <c r="B311" s="30" t="s">
        <v>287</v>
      </c>
      <c r="C311" s="27"/>
      <c r="D311" s="16"/>
      <c r="E311" s="16"/>
      <c r="F311" s="16"/>
      <c r="G311" s="17" t="str">
        <f t="shared" si="68"/>
        <v/>
      </c>
      <c r="H311" s="17" t="str">
        <f t="shared" si="69"/>
        <v/>
      </c>
      <c r="I311" s="17" t="str">
        <f t="shared" si="70"/>
        <v/>
      </c>
      <c r="J311" s="17" t="str">
        <f t="shared" si="71"/>
        <v/>
      </c>
      <c r="K311" s="17" t="str">
        <f t="shared" si="74"/>
        <v xml:space="preserve"> </v>
      </c>
      <c r="L311" s="17" t="str">
        <f t="shared" si="75"/>
        <v xml:space="preserve"> </v>
      </c>
      <c r="M311" s="17" t="str">
        <f t="shared" si="72"/>
        <v/>
      </c>
      <c r="N311" s="23" t="str">
        <f t="shared" si="73"/>
        <v/>
      </c>
    </row>
    <row r="312" spans="1:14" x14ac:dyDescent="0.2">
      <c r="A312" s="15"/>
      <c r="B312" s="30" t="s">
        <v>288</v>
      </c>
      <c r="C312" s="27"/>
      <c r="D312" s="16"/>
      <c r="E312" s="16"/>
      <c r="F312" s="16"/>
      <c r="G312" s="17" t="str">
        <f t="shared" si="68"/>
        <v/>
      </c>
      <c r="H312" s="17" t="str">
        <f t="shared" si="69"/>
        <v/>
      </c>
      <c r="I312" s="17" t="str">
        <f t="shared" si="70"/>
        <v/>
      </c>
      <c r="J312" s="17" t="str">
        <f t="shared" si="71"/>
        <v/>
      </c>
      <c r="K312" s="17" t="str">
        <f t="shared" si="74"/>
        <v xml:space="preserve"> </v>
      </c>
      <c r="L312" s="17" t="str">
        <f t="shared" si="75"/>
        <v xml:space="preserve"> </v>
      </c>
      <c r="M312" s="17" t="str">
        <f t="shared" si="72"/>
        <v/>
      </c>
      <c r="N312" s="23" t="str">
        <f t="shared" si="73"/>
        <v/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8"/>
        <v/>
      </c>
      <c r="H313" s="17" t="str">
        <f t="shared" si="69"/>
        <v/>
      </c>
      <c r="I313" s="17" t="str">
        <f t="shared" si="70"/>
        <v/>
      </c>
      <c r="J313" s="17" t="str">
        <f t="shared" si="71"/>
        <v/>
      </c>
      <c r="K313" s="17" t="str">
        <f t="shared" si="74"/>
        <v xml:space="preserve"> </v>
      </c>
      <c r="L313" s="17" t="str">
        <f t="shared" si="75"/>
        <v xml:space="preserve"> </v>
      </c>
      <c r="M313" s="17" t="str">
        <f t="shared" si="72"/>
        <v/>
      </c>
      <c r="N313" s="23" t="str">
        <f t="shared" si="73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8"/>
        <v/>
      </c>
      <c r="H314" s="17" t="str">
        <f t="shared" si="69"/>
        <v/>
      </c>
      <c r="I314" s="17" t="str">
        <f t="shared" si="70"/>
        <v/>
      </c>
      <c r="J314" s="17" t="str">
        <f t="shared" si="71"/>
        <v/>
      </c>
      <c r="K314" s="17" t="str">
        <f t="shared" si="74"/>
        <v xml:space="preserve"> </v>
      </c>
      <c r="L314" s="17" t="str">
        <f t="shared" si="75"/>
        <v xml:space="preserve"> </v>
      </c>
      <c r="M314" s="17" t="str">
        <f t="shared" si="72"/>
        <v/>
      </c>
      <c r="N314" s="23" t="str">
        <f t="shared" si="73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8"/>
        <v/>
      </c>
      <c r="H315" s="17" t="str">
        <f t="shared" si="69"/>
        <v/>
      </c>
      <c r="I315" s="17" t="str">
        <f t="shared" si="70"/>
        <v/>
      </c>
      <c r="J315" s="17" t="str">
        <f t="shared" si="71"/>
        <v/>
      </c>
      <c r="K315" s="17" t="str">
        <f t="shared" si="74"/>
        <v xml:space="preserve"> </v>
      </c>
      <c r="L315" s="17" t="str">
        <f t="shared" si="75"/>
        <v xml:space="preserve"> </v>
      </c>
      <c r="M315" s="17" t="str">
        <f t="shared" si="72"/>
        <v/>
      </c>
      <c r="N315" s="23" t="str">
        <f t="shared" si="73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6">+IF(C316=0,"",C316/C$188)</f>
        <v/>
      </c>
      <c r="H316" s="17" t="str">
        <f t="shared" ref="H316:H347" si="77">+IF(D316=0,"",D316/D$188)</f>
        <v/>
      </c>
      <c r="I316" s="17" t="str">
        <f t="shared" ref="I316:I347" si="78">+IF(E316=0,"",E316/E$188)</f>
        <v/>
      </c>
      <c r="J316" s="17" t="str">
        <f t="shared" ref="J316:J347" si="79">+IF(F316=0,"",F316/F$188)</f>
        <v/>
      </c>
      <c r="K316" s="17" t="str">
        <f t="shared" si="74"/>
        <v xml:space="preserve"> </v>
      </c>
      <c r="L316" s="17" t="str">
        <f t="shared" si="75"/>
        <v xml:space="preserve"> </v>
      </c>
      <c r="M316" s="17" t="str">
        <f t="shared" ref="M316:M347" si="80">+IF(OR(AND(G316=""),(K316="")),"",G316*K316)</f>
        <v/>
      </c>
      <c r="N316" s="23" t="str">
        <f t="shared" ref="N316:N347" si="81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6"/>
        <v/>
      </c>
      <c r="H317" s="17" t="str">
        <f t="shared" si="77"/>
        <v/>
      </c>
      <c r="I317" s="17" t="str">
        <f t="shared" si="78"/>
        <v/>
      </c>
      <c r="J317" s="17" t="str">
        <f t="shared" si="79"/>
        <v/>
      </c>
      <c r="K317" s="17" t="str">
        <f t="shared" ref="K317:K348" si="82">+IF(AND(C317=0,E317=0)," ",IF(C317=0,1,IF(E317=0,-1,(E317-C317)/C317)))</f>
        <v xml:space="preserve"> </v>
      </c>
      <c r="L317" s="17" t="str">
        <f t="shared" ref="L317:L348" si="83">+IF(AND(D317=0,F317=0)," ",IF(D317=0,1,IF(F317=0,-1,(F317-D317)/D317)))</f>
        <v xml:space="preserve"> </v>
      </c>
      <c r="M317" s="17" t="str">
        <f t="shared" si="80"/>
        <v/>
      </c>
      <c r="N317" s="23" t="str">
        <f t="shared" si="81"/>
        <v/>
      </c>
    </row>
    <row r="318" spans="1:14" x14ac:dyDescent="0.2">
      <c r="A318" s="15"/>
      <c r="B318" s="30" t="s">
        <v>294</v>
      </c>
      <c r="C318" s="27"/>
      <c r="D318" s="16"/>
      <c r="E318" s="16">
        <v>2</v>
      </c>
      <c r="F318" s="16">
        <v>5</v>
      </c>
      <c r="G318" s="17" t="str">
        <f t="shared" si="76"/>
        <v/>
      </c>
      <c r="H318" s="17" t="str">
        <f t="shared" si="77"/>
        <v/>
      </c>
      <c r="I318" s="17">
        <f t="shared" si="78"/>
        <v>1.3605442176870748E-2</v>
      </c>
      <c r="J318" s="17">
        <f t="shared" si="79"/>
        <v>4.5871559633027525E-2</v>
      </c>
      <c r="K318" s="17">
        <f t="shared" si="82"/>
        <v>1</v>
      </c>
      <c r="L318" s="17">
        <f t="shared" si="83"/>
        <v>1</v>
      </c>
      <c r="M318" s="17" t="str">
        <f t="shared" si="80"/>
        <v/>
      </c>
      <c r="N318" s="23" t="str">
        <f t="shared" si="81"/>
        <v/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6"/>
        <v/>
      </c>
      <c r="H319" s="17" t="str">
        <f t="shared" si="77"/>
        <v/>
      </c>
      <c r="I319" s="17" t="str">
        <f t="shared" si="78"/>
        <v/>
      </c>
      <c r="J319" s="17" t="str">
        <f t="shared" si="79"/>
        <v/>
      </c>
      <c r="K319" s="17" t="str">
        <f t="shared" si="82"/>
        <v xml:space="preserve"> </v>
      </c>
      <c r="L319" s="17" t="str">
        <f t="shared" si="83"/>
        <v xml:space="preserve"> </v>
      </c>
      <c r="M319" s="17" t="str">
        <f t="shared" si="80"/>
        <v/>
      </c>
      <c r="N319" s="23" t="str">
        <f t="shared" si="81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6"/>
        <v/>
      </c>
      <c r="H320" s="17" t="str">
        <f t="shared" si="77"/>
        <v/>
      </c>
      <c r="I320" s="17" t="str">
        <f t="shared" si="78"/>
        <v/>
      </c>
      <c r="J320" s="17" t="str">
        <f t="shared" si="79"/>
        <v/>
      </c>
      <c r="K320" s="17" t="str">
        <f t="shared" si="82"/>
        <v xml:space="preserve"> </v>
      </c>
      <c r="L320" s="17" t="str">
        <f t="shared" si="83"/>
        <v xml:space="preserve"> </v>
      </c>
      <c r="M320" s="17" t="str">
        <f t="shared" si="80"/>
        <v/>
      </c>
      <c r="N320" s="23" t="str">
        <f t="shared" si="81"/>
        <v/>
      </c>
    </row>
    <row r="321" spans="1:14" ht="25.5" x14ac:dyDescent="0.2">
      <c r="A321" s="15"/>
      <c r="B321" s="30" t="s">
        <v>297</v>
      </c>
      <c r="C321" s="27"/>
      <c r="D321" s="16"/>
      <c r="E321" s="16"/>
      <c r="F321" s="16"/>
      <c r="G321" s="17" t="str">
        <f t="shared" si="76"/>
        <v/>
      </c>
      <c r="H321" s="17" t="str">
        <f t="shared" si="77"/>
        <v/>
      </c>
      <c r="I321" s="17" t="str">
        <f t="shared" si="78"/>
        <v/>
      </c>
      <c r="J321" s="17" t="str">
        <f t="shared" si="79"/>
        <v/>
      </c>
      <c r="K321" s="17" t="str">
        <f t="shared" si="82"/>
        <v xml:space="preserve"> </v>
      </c>
      <c r="L321" s="17" t="str">
        <f t="shared" si="83"/>
        <v xml:space="preserve"> </v>
      </c>
      <c r="M321" s="17" t="str">
        <f t="shared" si="80"/>
        <v/>
      </c>
      <c r="N321" s="23" t="str">
        <f t="shared" si="81"/>
        <v/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6"/>
        <v/>
      </c>
      <c r="H322" s="17" t="str">
        <f t="shared" si="77"/>
        <v/>
      </c>
      <c r="I322" s="17" t="str">
        <f t="shared" si="78"/>
        <v/>
      </c>
      <c r="J322" s="17" t="str">
        <f t="shared" si="79"/>
        <v/>
      </c>
      <c r="K322" s="17" t="str">
        <f t="shared" si="82"/>
        <v xml:space="preserve"> </v>
      </c>
      <c r="L322" s="17" t="str">
        <f t="shared" si="83"/>
        <v xml:space="preserve"> </v>
      </c>
      <c r="M322" s="17" t="str">
        <f t="shared" si="80"/>
        <v/>
      </c>
      <c r="N322" s="23" t="str">
        <f t="shared" si="81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6"/>
        <v/>
      </c>
      <c r="H323" s="17" t="str">
        <f t="shared" si="77"/>
        <v/>
      </c>
      <c r="I323" s="17" t="str">
        <f t="shared" si="78"/>
        <v/>
      </c>
      <c r="J323" s="17" t="str">
        <f t="shared" si="79"/>
        <v/>
      </c>
      <c r="K323" s="17" t="str">
        <f t="shared" si="82"/>
        <v xml:space="preserve"> </v>
      </c>
      <c r="L323" s="17" t="str">
        <f t="shared" si="83"/>
        <v xml:space="preserve"> </v>
      </c>
      <c r="M323" s="17" t="str">
        <f t="shared" si="80"/>
        <v/>
      </c>
      <c r="N323" s="23" t="str">
        <f t="shared" si="81"/>
        <v/>
      </c>
    </row>
    <row r="324" spans="1:14" x14ac:dyDescent="0.2">
      <c r="A324" s="15"/>
      <c r="B324" s="30" t="s">
        <v>300</v>
      </c>
      <c r="C324" s="27">
        <v>0</v>
      </c>
      <c r="D324" s="16">
        <v>1</v>
      </c>
      <c r="E324" s="16"/>
      <c r="F324" s="16"/>
      <c r="G324" s="17" t="str">
        <f t="shared" si="76"/>
        <v/>
      </c>
      <c r="H324" s="17">
        <f t="shared" si="77"/>
        <v>1.098901098901099E-2</v>
      </c>
      <c r="I324" s="17" t="str">
        <f t="shared" si="78"/>
        <v/>
      </c>
      <c r="J324" s="17" t="str">
        <f t="shared" si="79"/>
        <v/>
      </c>
      <c r="K324" s="17" t="str">
        <f t="shared" si="82"/>
        <v xml:space="preserve"> </v>
      </c>
      <c r="L324" s="17">
        <f t="shared" si="83"/>
        <v>-1</v>
      </c>
      <c r="M324" s="17" t="str">
        <f t="shared" si="80"/>
        <v/>
      </c>
      <c r="N324" s="23">
        <f t="shared" si="81"/>
        <v>-1.098901098901099E-2</v>
      </c>
    </row>
    <row r="325" spans="1:14" x14ac:dyDescent="0.2">
      <c r="A325" s="15"/>
      <c r="B325" s="30" t="s">
        <v>301</v>
      </c>
      <c r="C325" s="27"/>
      <c r="D325" s="16"/>
      <c r="E325" s="16"/>
      <c r="F325" s="16"/>
      <c r="G325" s="17" t="str">
        <f t="shared" si="76"/>
        <v/>
      </c>
      <c r="H325" s="17" t="str">
        <f t="shared" si="77"/>
        <v/>
      </c>
      <c r="I325" s="17" t="str">
        <f t="shared" si="78"/>
        <v/>
      </c>
      <c r="J325" s="17" t="str">
        <f t="shared" si="79"/>
        <v/>
      </c>
      <c r="K325" s="17" t="str">
        <f t="shared" si="82"/>
        <v xml:space="preserve"> </v>
      </c>
      <c r="L325" s="17" t="str">
        <f t="shared" si="83"/>
        <v xml:space="preserve"> </v>
      </c>
      <c r="M325" s="17" t="str">
        <f t="shared" si="80"/>
        <v/>
      </c>
      <c r="N325" s="23" t="str">
        <f t="shared" si="81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6"/>
        <v/>
      </c>
      <c r="H326" s="17" t="str">
        <f t="shared" si="77"/>
        <v/>
      </c>
      <c r="I326" s="17" t="str">
        <f t="shared" si="78"/>
        <v/>
      </c>
      <c r="J326" s="17" t="str">
        <f t="shared" si="79"/>
        <v/>
      </c>
      <c r="K326" s="17" t="str">
        <f t="shared" si="82"/>
        <v xml:space="preserve"> </v>
      </c>
      <c r="L326" s="17" t="str">
        <f t="shared" si="83"/>
        <v xml:space="preserve"> </v>
      </c>
      <c r="M326" s="17" t="str">
        <f t="shared" si="80"/>
        <v/>
      </c>
      <c r="N326" s="23" t="str">
        <f t="shared" si="81"/>
        <v/>
      </c>
    </row>
    <row r="327" spans="1:14" x14ac:dyDescent="0.2">
      <c r="A327" s="15"/>
      <c r="B327" s="30" t="s">
        <v>303</v>
      </c>
      <c r="C327" s="27">
        <v>3</v>
      </c>
      <c r="D327" s="16">
        <v>17</v>
      </c>
      <c r="E327" s="16">
        <v>41</v>
      </c>
      <c r="F327" s="16">
        <v>36</v>
      </c>
      <c r="G327" s="17">
        <f t="shared" si="76"/>
        <v>2.5210084033613446E-2</v>
      </c>
      <c r="H327" s="17">
        <f t="shared" si="77"/>
        <v>0.18681318681318682</v>
      </c>
      <c r="I327" s="17">
        <f t="shared" si="78"/>
        <v>0.27891156462585032</v>
      </c>
      <c r="J327" s="17">
        <f t="shared" si="79"/>
        <v>0.33027522935779818</v>
      </c>
      <c r="K327" s="17">
        <f t="shared" si="82"/>
        <v>12.666666666666666</v>
      </c>
      <c r="L327" s="17">
        <f t="shared" si="83"/>
        <v>1.1176470588235294</v>
      </c>
      <c r="M327" s="17">
        <f t="shared" si="80"/>
        <v>0.31932773109243695</v>
      </c>
      <c r="N327" s="23">
        <f t="shared" si="81"/>
        <v>0.2087912087912088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6"/>
        <v/>
      </c>
      <c r="H328" s="17" t="str">
        <f t="shared" si="77"/>
        <v/>
      </c>
      <c r="I328" s="17" t="str">
        <f t="shared" si="78"/>
        <v/>
      </c>
      <c r="J328" s="17" t="str">
        <f t="shared" si="79"/>
        <v/>
      </c>
      <c r="K328" s="17" t="str">
        <f t="shared" si="82"/>
        <v xml:space="preserve"> </v>
      </c>
      <c r="L328" s="17" t="str">
        <f t="shared" si="83"/>
        <v xml:space="preserve"> </v>
      </c>
      <c r="M328" s="17" t="str">
        <f t="shared" si="80"/>
        <v/>
      </c>
      <c r="N328" s="23" t="str">
        <f t="shared" si="81"/>
        <v/>
      </c>
    </row>
    <row r="329" spans="1:14" x14ac:dyDescent="0.2">
      <c r="A329" s="15"/>
      <c r="B329" s="30" t="s">
        <v>305</v>
      </c>
      <c r="C329" s="27">
        <v>0</v>
      </c>
      <c r="D329" s="16">
        <v>1</v>
      </c>
      <c r="E329" s="16"/>
      <c r="F329" s="16"/>
      <c r="G329" s="17" t="str">
        <f t="shared" si="76"/>
        <v/>
      </c>
      <c r="H329" s="17">
        <f t="shared" si="77"/>
        <v>1.098901098901099E-2</v>
      </c>
      <c r="I329" s="17" t="str">
        <f t="shared" si="78"/>
        <v/>
      </c>
      <c r="J329" s="17" t="str">
        <f t="shared" si="79"/>
        <v/>
      </c>
      <c r="K329" s="17" t="str">
        <f t="shared" si="82"/>
        <v xml:space="preserve"> </v>
      </c>
      <c r="L329" s="17">
        <f t="shared" si="83"/>
        <v>-1</v>
      </c>
      <c r="M329" s="17" t="str">
        <f t="shared" si="80"/>
        <v/>
      </c>
      <c r="N329" s="23">
        <f t="shared" si="81"/>
        <v>-1.098901098901099E-2</v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6"/>
        <v/>
      </c>
      <c r="H330" s="17" t="str">
        <f t="shared" si="77"/>
        <v/>
      </c>
      <c r="I330" s="17" t="str">
        <f t="shared" si="78"/>
        <v/>
      </c>
      <c r="J330" s="17" t="str">
        <f t="shared" si="79"/>
        <v/>
      </c>
      <c r="K330" s="17" t="str">
        <f t="shared" si="82"/>
        <v xml:space="preserve"> </v>
      </c>
      <c r="L330" s="17" t="str">
        <f t="shared" si="83"/>
        <v xml:space="preserve"> </v>
      </c>
      <c r="M330" s="17" t="str">
        <f t="shared" si="80"/>
        <v/>
      </c>
      <c r="N330" s="23" t="str">
        <f t="shared" si="81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6"/>
        <v/>
      </c>
      <c r="H331" s="17" t="str">
        <f t="shared" si="77"/>
        <v/>
      </c>
      <c r="I331" s="17" t="str">
        <f t="shared" si="78"/>
        <v/>
      </c>
      <c r="J331" s="17" t="str">
        <f t="shared" si="79"/>
        <v/>
      </c>
      <c r="K331" s="17" t="str">
        <f t="shared" si="82"/>
        <v xml:space="preserve"> </v>
      </c>
      <c r="L331" s="17" t="str">
        <f t="shared" si="83"/>
        <v xml:space="preserve"> </v>
      </c>
      <c r="M331" s="17" t="str">
        <f t="shared" si="80"/>
        <v/>
      </c>
      <c r="N331" s="23" t="str">
        <f t="shared" si="81"/>
        <v/>
      </c>
    </row>
    <row r="332" spans="1:14" x14ac:dyDescent="0.2">
      <c r="A332" s="15"/>
      <c r="B332" s="30" t="s">
        <v>308</v>
      </c>
      <c r="C332" s="27"/>
      <c r="D332" s="16"/>
      <c r="E332" s="16"/>
      <c r="F332" s="16"/>
      <c r="G332" s="17" t="str">
        <f t="shared" si="76"/>
        <v/>
      </c>
      <c r="H332" s="17" t="str">
        <f t="shared" si="77"/>
        <v/>
      </c>
      <c r="I332" s="17" t="str">
        <f t="shared" si="78"/>
        <v/>
      </c>
      <c r="J332" s="17" t="str">
        <f t="shared" si="79"/>
        <v/>
      </c>
      <c r="K332" s="17" t="str">
        <f t="shared" si="82"/>
        <v xml:space="preserve"> </v>
      </c>
      <c r="L332" s="17" t="str">
        <f t="shared" si="83"/>
        <v xml:space="preserve"> </v>
      </c>
      <c r="M332" s="17" t="str">
        <f t="shared" si="80"/>
        <v/>
      </c>
      <c r="N332" s="23" t="str">
        <f t="shared" si="81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6"/>
        <v/>
      </c>
      <c r="H333" s="17" t="str">
        <f t="shared" si="77"/>
        <v/>
      </c>
      <c r="I333" s="17" t="str">
        <f t="shared" si="78"/>
        <v/>
      </c>
      <c r="J333" s="17" t="str">
        <f t="shared" si="79"/>
        <v/>
      </c>
      <c r="K333" s="17" t="str">
        <f t="shared" si="82"/>
        <v xml:space="preserve"> </v>
      </c>
      <c r="L333" s="17" t="str">
        <f t="shared" si="83"/>
        <v xml:space="preserve"> </v>
      </c>
      <c r="M333" s="17" t="str">
        <f t="shared" si="80"/>
        <v/>
      </c>
      <c r="N333" s="23" t="str">
        <f t="shared" si="81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6"/>
        <v/>
      </c>
      <c r="H334" s="17" t="str">
        <f t="shared" si="77"/>
        <v/>
      </c>
      <c r="I334" s="17" t="str">
        <f t="shared" si="78"/>
        <v/>
      </c>
      <c r="J334" s="17" t="str">
        <f t="shared" si="79"/>
        <v/>
      </c>
      <c r="K334" s="17" t="str">
        <f t="shared" si="82"/>
        <v xml:space="preserve"> </v>
      </c>
      <c r="L334" s="17" t="str">
        <f t="shared" si="83"/>
        <v xml:space="preserve"> </v>
      </c>
      <c r="M334" s="17" t="str">
        <f t="shared" si="80"/>
        <v/>
      </c>
      <c r="N334" s="23" t="str">
        <f t="shared" si="81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6"/>
        <v/>
      </c>
      <c r="H335" s="17" t="str">
        <f t="shared" si="77"/>
        <v/>
      </c>
      <c r="I335" s="17" t="str">
        <f t="shared" si="78"/>
        <v/>
      </c>
      <c r="J335" s="17" t="str">
        <f t="shared" si="79"/>
        <v/>
      </c>
      <c r="K335" s="17" t="str">
        <f t="shared" si="82"/>
        <v xml:space="preserve"> </v>
      </c>
      <c r="L335" s="17" t="str">
        <f t="shared" si="83"/>
        <v xml:space="preserve"> </v>
      </c>
      <c r="M335" s="17" t="str">
        <f t="shared" si="80"/>
        <v/>
      </c>
      <c r="N335" s="23" t="str">
        <f t="shared" si="81"/>
        <v/>
      </c>
    </row>
    <row r="336" spans="1:14" x14ac:dyDescent="0.2">
      <c r="A336" s="15"/>
      <c r="B336" s="30" t="s">
        <v>312</v>
      </c>
      <c r="C336" s="27"/>
      <c r="D336" s="16"/>
      <c r="E336" s="16"/>
      <c r="F336" s="16"/>
      <c r="G336" s="17" t="str">
        <f t="shared" si="76"/>
        <v/>
      </c>
      <c r="H336" s="17" t="str">
        <f t="shared" si="77"/>
        <v/>
      </c>
      <c r="I336" s="17" t="str">
        <f t="shared" si="78"/>
        <v/>
      </c>
      <c r="J336" s="17" t="str">
        <f t="shared" si="79"/>
        <v/>
      </c>
      <c r="K336" s="17" t="str">
        <f t="shared" si="82"/>
        <v xml:space="preserve"> </v>
      </c>
      <c r="L336" s="17" t="str">
        <f t="shared" si="83"/>
        <v xml:space="preserve"> </v>
      </c>
      <c r="M336" s="17" t="str">
        <f t="shared" si="80"/>
        <v/>
      </c>
      <c r="N336" s="23" t="str">
        <f t="shared" si="81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6"/>
        <v/>
      </c>
      <c r="H337" s="17" t="str">
        <f t="shared" si="77"/>
        <v/>
      </c>
      <c r="I337" s="17" t="str">
        <f t="shared" si="78"/>
        <v/>
      </c>
      <c r="J337" s="17" t="str">
        <f t="shared" si="79"/>
        <v/>
      </c>
      <c r="K337" s="17" t="str">
        <f t="shared" si="82"/>
        <v xml:space="preserve"> </v>
      </c>
      <c r="L337" s="17" t="str">
        <f t="shared" si="83"/>
        <v xml:space="preserve"> </v>
      </c>
      <c r="M337" s="17" t="str">
        <f t="shared" si="80"/>
        <v/>
      </c>
      <c r="N337" s="23" t="str">
        <f t="shared" si="81"/>
        <v/>
      </c>
    </row>
    <row r="338" spans="1:14" ht="25.5" x14ac:dyDescent="0.2">
      <c r="A338" s="15"/>
      <c r="B338" s="30" t="s">
        <v>314</v>
      </c>
      <c r="C338" s="27">
        <v>0</v>
      </c>
      <c r="D338" s="16">
        <v>1</v>
      </c>
      <c r="E338" s="16"/>
      <c r="F338" s="16"/>
      <c r="G338" s="17" t="str">
        <f t="shared" si="76"/>
        <v/>
      </c>
      <c r="H338" s="17">
        <f t="shared" si="77"/>
        <v>1.098901098901099E-2</v>
      </c>
      <c r="I338" s="17" t="str">
        <f t="shared" si="78"/>
        <v/>
      </c>
      <c r="J338" s="17" t="str">
        <f t="shared" si="79"/>
        <v/>
      </c>
      <c r="K338" s="17" t="str">
        <f t="shared" si="82"/>
        <v xml:space="preserve"> </v>
      </c>
      <c r="L338" s="17">
        <f t="shared" si="83"/>
        <v>-1</v>
      </c>
      <c r="M338" s="17" t="str">
        <f t="shared" si="80"/>
        <v/>
      </c>
      <c r="N338" s="23">
        <f t="shared" si="81"/>
        <v>-1.098901098901099E-2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6"/>
        <v/>
      </c>
      <c r="H339" s="17" t="str">
        <f t="shared" si="77"/>
        <v/>
      </c>
      <c r="I339" s="17" t="str">
        <f t="shared" si="78"/>
        <v/>
      </c>
      <c r="J339" s="17" t="str">
        <f t="shared" si="79"/>
        <v/>
      </c>
      <c r="K339" s="17" t="str">
        <f t="shared" si="82"/>
        <v xml:space="preserve"> </v>
      </c>
      <c r="L339" s="17" t="str">
        <f t="shared" si="83"/>
        <v xml:space="preserve"> </v>
      </c>
      <c r="M339" s="17" t="str">
        <f t="shared" si="80"/>
        <v/>
      </c>
      <c r="N339" s="23" t="str">
        <f t="shared" si="81"/>
        <v/>
      </c>
    </row>
    <row r="340" spans="1:14" ht="25.5" x14ac:dyDescent="0.2">
      <c r="A340" s="15"/>
      <c r="B340" s="30" t="s">
        <v>316</v>
      </c>
      <c r="C340" s="27">
        <v>0</v>
      </c>
      <c r="D340" s="16">
        <v>1</v>
      </c>
      <c r="E340" s="16"/>
      <c r="F340" s="16"/>
      <c r="G340" s="17" t="str">
        <f t="shared" si="76"/>
        <v/>
      </c>
      <c r="H340" s="17">
        <f t="shared" si="77"/>
        <v>1.098901098901099E-2</v>
      </c>
      <c r="I340" s="17" t="str">
        <f t="shared" si="78"/>
        <v/>
      </c>
      <c r="J340" s="17" t="str">
        <f t="shared" si="79"/>
        <v/>
      </c>
      <c r="K340" s="17" t="str">
        <f t="shared" si="82"/>
        <v xml:space="preserve"> </v>
      </c>
      <c r="L340" s="17">
        <f t="shared" si="83"/>
        <v>-1</v>
      </c>
      <c r="M340" s="17" t="str">
        <f t="shared" si="80"/>
        <v/>
      </c>
      <c r="N340" s="23">
        <f t="shared" si="81"/>
        <v>-1.098901098901099E-2</v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6"/>
        <v/>
      </c>
      <c r="H341" s="17" t="str">
        <f t="shared" si="77"/>
        <v/>
      </c>
      <c r="I341" s="17" t="str">
        <f t="shared" si="78"/>
        <v/>
      </c>
      <c r="J341" s="17" t="str">
        <f t="shared" si="79"/>
        <v/>
      </c>
      <c r="K341" s="17" t="str">
        <f t="shared" si="82"/>
        <v xml:space="preserve"> </v>
      </c>
      <c r="L341" s="17" t="str">
        <f t="shared" si="83"/>
        <v xml:space="preserve"> </v>
      </c>
      <c r="M341" s="17" t="str">
        <f t="shared" si="80"/>
        <v/>
      </c>
      <c r="N341" s="23" t="str">
        <f t="shared" si="81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6"/>
        <v/>
      </c>
      <c r="H342" s="17" t="str">
        <f t="shared" si="77"/>
        <v/>
      </c>
      <c r="I342" s="17" t="str">
        <f t="shared" si="78"/>
        <v/>
      </c>
      <c r="J342" s="17" t="str">
        <f t="shared" si="79"/>
        <v/>
      </c>
      <c r="K342" s="17" t="str">
        <f t="shared" si="82"/>
        <v xml:space="preserve"> </v>
      </c>
      <c r="L342" s="17" t="str">
        <f t="shared" si="83"/>
        <v xml:space="preserve"> </v>
      </c>
      <c r="M342" s="17" t="str">
        <f t="shared" si="80"/>
        <v/>
      </c>
      <c r="N342" s="23" t="str">
        <f t="shared" si="81"/>
        <v/>
      </c>
    </row>
    <row r="343" spans="1:14" ht="25.5" x14ac:dyDescent="0.2">
      <c r="A343" s="15"/>
      <c r="B343" s="30" t="s">
        <v>319</v>
      </c>
      <c r="C343" s="27"/>
      <c r="D343" s="16"/>
      <c r="E343" s="16"/>
      <c r="F343" s="16"/>
      <c r="G343" s="17" t="str">
        <f t="shared" si="76"/>
        <v/>
      </c>
      <c r="H343" s="17" t="str">
        <f t="shared" si="77"/>
        <v/>
      </c>
      <c r="I343" s="17" t="str">
        <f t="shared" si="78"/>
        <v/>
      </c>
      <c r="J343" s="17" t="str">
        <f t="shared" si="79"/>
        <v/>
      </c>
      <c r="K343" s="17" t="str">
        <f t="shared" si="82"/>
        <v xml:space="preserve"> </v>
      </c>
      <c r="L343" s="17" t="str">
        <f t="shared" si="83"/>
        <v xml:space="preserve"> </v>
      </c>
      <c r="M343" s="17" t="str">
        <f t="shared" si="80"/>
        <v/>
      </c>
      <c r="N343" s="23" t="str">
        <f t="shared" si="81"/>
        <v/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6"/>
        <v/>
      </c>
      <c r="H344" s="17" t="str">
        <f t="shared" si="77"/>
        <v/>
      </c>
      <c r="I344" s="17" t="str">
        <f t="shared" si="78"/>
        <v/>
      </c>
      <c r="J344" s="17" t="str">
        <f t="shared" si="79"/>
        <v/>
      </c>
      <c r="K344" s="17" t="str">
        <f t="shared" si="82"/>
        <v xml:space="preserve"> </v>
      </c>
      <c r="L344" s="17" t="str">
        <f t="shared" si="83"/>
        <v xml:space="preserve"> </v>
      </c>
      <c r="M344" s="17" t="str">
        <f t="shared" si="80"/>
        <v/>
      </c>
      <c r="N344" s="23" t="str">
        <f t="shared" si="81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6"/>
        <v/>
      </c>
      <c r="H345" s="17" t="str">
        <f t="shared" si="77"/>
        <v/>
      </c>
      <c r="I345" s="17" t="str">
        <f t="shared" si="78"/>
        <v/>
      </c>
      <c r="J345" s="17" t="str">
        <f t="shared" si="79"/>
        <v/>
      </c>
      <c r="K345" s="17" t="str">
        <f t="shared" si="82"/>
        <v xml:space="preserve"> </v>
      </c>
      <c r="L345" s="17" t="str">
        <f t="shared" si="83"/>
        <v xml:space="preserve"> </v>
      </c>
      <c r="M345" s="17" t="str">
        <f t="shared" si="80"/>
        <v/>
      </c>
      <c r="N345" s="23" t="str">
        <f t="shared" si="81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6"/>
        <v/>
      </c>
      <c r="H346" s="17" t="str">
        <f t="shared" si="77"/>
        <v/>
      </c>
      <c r="I346" s="17" t="str">
        <f t="shared" si="78"/>
        <v/>
      </c>
      <c r="J346" s="17" t="str">
        <f t="shared" si="79"/>
        <v/>
      </c>
      <c r="K346" s="17" t="str">
        <f t="shared" si="82"/>
        <v xml:space="preserve"> </v>
      </c>
      <c r="L346" s="17" t="str">
        <f t="shared" si="83"/>
        <v xml:space="preserve"> </v>
      </c>
      <c r="M346" s="17" t="str">
        <f t="shared" si="80"/>
        <v/>
      </c>
      <c r="N346" s="23" t="str">
        <f t="shared" si="81"/>
        <v/>
      </c>
    </row>
    <row r="347" spans="1:14" ht="25.5" x14ac:dyDescent="0.2">
      <c r="A347" s="15"/>
      <c r="B347" s="30" t="s">
        <v>323</v>
      </c>
      <c r="C347" s="27"/>
      <c r="D347" s="16"/>
      <c r="E347" s="16"/>
      <c r="F347" s="16"/>
      <c r="G347" s="17" t="str">
        <f t="shared" si="76"/>
        <v/>
      </c>
      <c r="H347" s="17" t="str">
        <f t="shared" si="77"/>
        <v/>
      </c>
      <c r="I347" s="17" t="str">
        <f t="shared" si="78"/>
        <v/>
      </c>
      <c r="J347" s="17" t="str">
        <f t="shared" si="79"/>
        <v/>
      </c>
      <c r="K347" s="17" t="str">
        <f t="shared" si="82"/>
        <v xml:space="preserve"> </v>
      </c>
      <c r="L347" s="17" t="str">
        <f t="shared" si="83"/>
        <v xml:space="preserve"> </v>
      </c>
      <c r="M347" s="17" t="str">
        <f t="shared" si="80"/>
        <v/>
      </c>
      <c r="N347" s="23" t="str">
        <f t="shared" si="81"/>
        <v/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4">+IF(C348=0,"",C348/C$188)</f>
        <v/>
      </c>
      <c r="H348" s="17" t="str">
        <f t="shared" ref="H348:H363" si="85">+IF(D348=0,"",D348/D$188)</f>
        <v/>
      </c>
      <c r="I348" s="17" t="str">
        <f t="shared" ref="I348:I363" si="86">+IF(E348=0,"",E348/E$188)</f>
        <v/>
      </c>
      <c r="J348" s="17" t="str">
        <f t="shared" ref="J348:J363" si="87">+IF(F348=0,"",F348/F$188)</f>
        <v/>
      </c>
      <c r="K348" s="17" t="str">
        <f t="shared" si="82"/>
        <v xml:space="preserve"> </v>
      </c>
      <c r="L348" s="17" t="str">
        <f t="shared" si="83"/>
        <v xml:space="preserve"> </v>
      </c>
      <c r="M348" s="17" t="str">
        <f t="shared" ref="M348:M363" si="88">+IF(OR(AND(G348=""),(K348="")),"",G348*K348)</f>
        <v/>
      </c>
      <c r="N348" s="23" t="str">
        <f t="shared" ref="N348:N363" si="89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4"/>
        <v/>
      </c>
      <c r="H349" s="17" t="str">
        <f t="shared" si="85"/>
        <v/>
      </c>
      <c r="I349" s="17" t="str">
        <f t="shared" si="86"/>
        <v/>
      </c>
      <c r="J349" s="17" t="str">
        <f t="shared" si="87"/>
        <v/>
      </c>
      <c r="K349" s="17" t="str">
        <f t="shared" ref="K349:K363" si="90">+IF(AND(C349=0,E349=0)," ",IF(C349=0,1,IF(E349=0,-1,(E349-C349)/C349)))</f>
        <v xml:space="preserve"> </v>
      </c>
      <c r="L349" s="17" t="str">
        <f t="shared" ref="L349:L363" si="91">+IF(AND(D349=0,F349=0)," ",IF(D349=0,1,IF(F349=0,-1,(F349-D349)/D349)))</f>
        <v xml:space="preserve"> </v>
      </c>
      <c r="M349" s="17" t="str">
        <f t="shared" si="88"/>
        <v/>
      </c>
      <c r="N349" s="23" t="str">
        <f t="shared" si="89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4"/>
        <v/>
      </c>
      <c r="H350" s="17" t="str">
        <f t="shared" si="85"/>
        <v/>
      </c>
      <c r="I350" s="17" t="str">
        <f t="shared" si="86"/>
        <v/>
      </c>
      <c r="J350" s="17" t="str">
        <f t="shared" si="87"/>
        <v/>
      </c>
      <c r="K350" s="17" t="str">
        <f t="shared" si="90"/>
        <v xml:space="preserve"> </v>
      </c>
      <c r="L350" s="17" t="str">
        <f t="shared" si="91"/>
        <v xml:space="preserve"> </v>
      </c>
      <c r="M350" s="17" t="str">
        <f t="shared" si="88"/>
        <v/>
      </c>
      <c r="N350" s="23" t="str">
        <f t="shared" si="89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4"/>
        <v/>
      </c>
      <c r="H351" s="17" t="str">
        <f t="shared" si="85"/>
        <v/>
      </c>
      <c r="I351" s="17" t="str">
        <f t="shared" si="86"/>
        <v/>
      </c>
      <c r="J351" s="17" t="str">
        <f t="shared" si="87"/>
        <v/>
      </c>
      <c r="K351" s="17" t="str">
        <f t="shared" si="90"/>
        <v xml:space="preserve"> </v>
      </c>
      <c r="L351" s="17" t="str">
        <f t="shared" si="91"/>
        <v xml:space="preserve"> </v>
      </c>
      <c r="M351" s="17" t="str">
        <f t="shared" si="88"/>
        <v/>
      </c>
      <c r="N351" s="23" t="str">
        <f t="shared" si="89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4"/>
        <v/>
      </c>
      <c r="H352" s="17" t="str">
        <f t="shared" si="85"/>
        <v/>
      </c>
      <c r="I352" s="17" t="str">
        <f t="shared" si="86"/>
        <v/>
      </c>
      <c r="J352" s="17" t="str">
        <f t="shared" si="87"/>
        <v/>
      </c>
      <c r="K352" s="17" t="str">
        <f t="shared" si="90"/>
        <v xml:space="preserve"> </v>
      </c>
      <c r="L352" s="17" t="str">
        <f t="shared" si="91"/>
        <v xml:space="preserve"> </v>
      </c>
      <c r="M352" s="17" t="str">
        <f t="shared" si="88"/>
        <v/>
      </c>
      <c r="N352" s="23" t="str">
        <f t="shared" si="89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4"/>
        <v/>
      </c>
      <c r="H353" s="17" t="str">
        <f t="shared" si="85"/>
        <v/>
      </c>
      <c r="I353" s="17" t="str">
        <f t="shared" si="86"/>
        <v/>
      </c>
      <c r="J353" s="17" t="str">
        <f t="shared" si="87"/>
        <v/>
      </c>
      <c r="K353" s="17" t="str">
        <f t="shared" si="90"/>
        <v xml:space="preserve"> </v>
      </c>
      <c r="L353" s="17" t="str">
        <f t="shared" si="91"/>
        <v xml:space="preserve"> </v>
      </c>
      <c r="M353" s="17" t="str">
        <f t="shared" si="88"/>
        <v/>
      </c>
      <c r="N353" s="23" t="str">
        <f t="shared" si="89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4"/>
        <v/>
      </c>
      <c r="H354" s="17" t="str">
        <f t="shared" si="85"/>
        <v/>
      </c>
      <c r="I354" s="17" t="str">
        <f t="shared" si="86"/>
        <v/>
      </c>
      <c r="J354" s="17" t="str">
        <f t="shared" si="87"/>
        <v/>
      </c>
      <c r="K354" s="17" t="str">
        <f t="shared" si="90"/>
        <v xml:space="preserve"> </v>
      </c>
      <c r="L354" s="17" t="str">
        <f t="shared" si="91"/>
        <v xml:space="preserve"> </v>
      </c>
      <c r="M354" s="17" t="str">
        <f t="shared" si="88"/>
        <v/>
      </c>
      <c r="N354" s="23" t="str">
        <f t="shared" si="89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4"/>
        <v/>
      </c>
      <c r="H355" s="17" t="str">
        <f t="shared" si="85"/>
        <v/>
      </c>
      <c r="I355" s="17" t="str">
        <f t="shared" si="86"/>
        <v/>
      </c>
      <c r="J355" s="17" t="str">
        <f t="shared" si="87"/>
        <v/>
      </c>
      <c r="K355" s="17" t="str">
        <f t="shared" si="90"/>
        <v xml:space="preserve"> </v>
      </c>
      <c r="L355" s="17" t="str">
        <f t="shared" si="91"/>
        <v xml:space="preserve"> </v>
      </c>
      <c r="M355" s="17" t="str">
        <f t="shared" si="88"/>
        <v/>
      </c>
      <c r="N355" s="23" t="str">
        <f t="shared" si="89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4"/>
        <v/>
      </c>
      <c r="H356" s="17" t="str">
        <f t="shared" si="85"/>
        <v/>
      </c>
      <c r="I356" s="17" t="str">
        <f t="shared" si="86"/>
        <v/>
      </c>
      <c r="J356" s="17" t="str">
        <f t="shared" si="87"/>
        <v/>
      </c>
      <c r="K356" s="17" t="str">
        <f t="shared" si="90"/>
        <v xml:space="preserve"> </v>
      </c>
      <c r="L356" s="17" t="str">
        <f t="shared" si="91"/>
        <v xml:space="preserve"> </v>
      </c>
      <c r="M356" s="17" t="str">
        <f t="shared" si="88"/>
        <v/>
      </c>
      <c r="N356" s="23" t="str">
        <f t="shared" si="89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4"/>
        <v/>
      </c>
      <c r="H357" s="17" t="str">
        <f t="shared" si="85"/>
        <v/>
      </c>
      <c r="I357" s="17" t="str">
        <f t="shared" si="86"/>
        <v/>
      </c>
      <c r="J357" s="17" t="str">
        <f t="shared" si="87"/>
        <v/>
      </c>
      <c r="K357" s="17" t="str">
        <f t="shared" si="90"/>
        <v xml:space="preserve"> </v>
      </c>
      <c r="L357" s="17" t="str">
        <f t="shared" si="91"/>
        <v xml:space="preserve"> </v>
      </c>
      <c r="M357" s="17" t="str">
        <f t="shared" si="88"/>
        <v/>
      </c>
      <c r="N357" s="23" t="str">
        <f t="shared" si="89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4"/>
        <v/>
      </c>
      <c r="H358" s="17" t="str">
        <f t="shared" si="85"/>
        <v/>
      </c>
      <c r="I358" s="17" t="str">
        <f t="shared" si="86"/>
        <v/>
      </c>
      <c r="J358" s="17" t="str">
        <f t="shared" si="87"/>
        <v/>
      </c>
      <c r="K358" s="17" t="str">
        <f t="shared" si="90"/>
        <v xml:space="preserve"> </v>
      </c>
      <c r="L358" s="17" t="str">
        <f t="shared" si="91"/>
        <v xml:space="preserve"> </v>
      </c>
      <c r="M358" s="17" t="str">
        <f t="shared" si="88"/>
        <v/>
      </c>
      <c r="N358" s="23" t="str">
        <f t="shared" si="89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4"/>
        <v/>
      </c>
      <c r="H359" s="17" t="str">
        <f t="shared" si="85"/>
        <v/>
      </c>
      <c r="I359" s="17" t="str">
        <f t="shared" si="86"/>
        <v/>
      </c>
      <c r="J359" s="17" t="str">
        <f t="shared" si="87"/>
        <v/>
      </c>
      <c r="K359" s="17" t="str">
        <f t="shared" si="90"/>
        <v xml:space="preserve"> </v>
      </c>
      <c r="L359" s="17" t="str">
        <f t="shared" si="91"/>
        <v xml:space="preserve"> </v>
      </c>
      <c r="M359" s="17" t="str">
        <f t="shared" si="88"/>
        <v/>
      </c>
      <c r="N359" s="23" t="str">
        <f t="shared" si="89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4"/>
        <v/>
      </c>
      <c r="H360" s="17" t="str">
        <f t="shared" si="85"/>
        <v/>
      </c>
      <c r="I360" s="17" t="str">
        <f t="shared" si="86"/>
        <v/>
      </c>
      <c r="J360" s="17" t="str">
        <f t="shared" si="87"/>
        <v/>
      </c>
      <c r="K360" s="17" t="str">
        <f t="shared" si="90"/>
        <v xml:space="preserve"> </v>
      </c>
      <c r="L360" s="17" t="str">
        <f t="shared" si="91"/>
        <v xml:space="preserve"> </v>
      </c>
      <c r="M360" s="17" t="str">
        <f t="shared" si="88"/>
        <v/>
      </c>
      <c r="N360" s="23" t="str">
        <f t="shared" si="89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4"/>
        <v/>
      </c>
      <c r="H361" s="17" t="str">
        <f t="shared" si="85"/>
        <v/>
      </c>
      <c r="I361" s="17" t="str">
        <f t="shared" si="86"/>
        <v/>
      </c>
      <c r="J361" s="17" t="str">
        <f t="shared" si="87"/>
        <v/>
      </c>
      <c r="K361" s="17" t="str">
        <f t="shared" si="90"/>
        <v xml:space="preserve"> </v>
      </c>
      <c r="L361" s="17" t="str">
        <f t="shared" si="91"/>
        <v xml:space="preserve"> </v>
      </c>
      <c r="M361" s="17" t="str">
        <f t="shared" si="88"/>
        <v/>
      </c>
      <c r="N361" s="23" t="str">
        <f t="shared" si="89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4"/>
        <v/>
      </c>
      <c r="H362" s="17" t="str">
        <f t="shared" si="85"/>
        <v/>
      </c>
      <c r="I362" s="17" t="str">
        <f t="shared" si="86"/>
        <v/>
      </c>
      <c r="J362" s="17" t="str">
        <f t="shared" si="87"/>
        <v/>
      </c>
      <c r="K362" s="17" t="str">
        <f t="shared" si="90"/>
        <v xml:space="preserve"> </v>
      </c>
      <c r="L362" s="17" t="str">
        <f t="shared" si="91"/>
        <v xml:space="preserve"> </v>
      </c>
      <c r="M362" s="17" t="str">
        <f t="shared" si="88"/>
        <v/>
      </c>
      <c r="N362" s="23" t="str">
        <f t="shared" si="89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4"/>
        <v/>
      </c>
      <c r="H363" s="25" t="str">
        <f t="shared" si="85"/>
        <v/>
      </c>
      <c r="I363" s="25" t="str">
        <f t="shared" si="86"/>
        <v/>
      </c>
      <c r="J363" s="25" t="str">
        <f t="shared" si="87"/>
        <v/>
      </c>
      <c r="K363" s="25" t="str">
        <f t="shared" si="90"/>
        <v xml:space="preserve"> </v>
      </c>
      <c r="L363" s="25" t="str">
        <f t="shared" si="91"/>
        <v xml:space="preserve"> </v>
      </c>
      <c r="M363" s="25" t="str">
        <f t="shared" si="88"/>
        <v/>
      </c>
      <c r="N363" s="26" t="str">
        <f t="shared" si="89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139</v>
      </c>
      <c r="D371" s="10">
        <f>SUM(D372:D604)</f>
        <v>113</v>
      </c>
      <c r="E371" s="10">
        <f>SUM(E372:E604)</f>
        <v>245</v>
      </c>
      <c r="F371" s="9">
        <f>SUM(F372:F604)</f>
        <v>170</v>
      </c>
      <c r="G371" s="12">
        <f t="shared" ref="G371:G434" si="92">+IF(C371=0,"",C371/C$371)</f>
        <v>1</v>
      </c>
      <c r="H371" s="12">
        <f t="shared" ref="H371:H434" si="93">+IF(D371=0,"",D371/D$371)</f>
        <v>1</v>
      </c>
      <c r="I371" s="12">
        <f t="shared" ref="I371:I434" si="94">+IF(E371=0,"",E371/E$371)</f>
        <v>1</v>
      </c>
      <c r="J371" s="12">
        <f t="shared" ref="J371:J434" si="95">+IF(F371=0,"",F371/F$371)</f>
        <v>1</v>
      </c>
      <c r="K371" s="12">
        <f>+IF(AND(C371=0,E371=0),"",IF(C371=0,1,IF(E371=0,-1,(E371-C371)/C371)))</f>
        <v>0.76258992805755399</v>
      </c>
      <c r="L371" s="11">
        <f>+IF(AND(D371=0,F371=0),"",IF(D371=0,1,IF(F371=0,-1,(F371-D371)/D371)))</f>
        <v>0.50442477876106195</v>
      </c>
      <c r="M371" s="12">
        <f t="shared" ref="M371:M434" si="96">+IF(OR(AND(G371=""),(K371="")),"",G371*K371)</f>
        <v>0.76258992805755399</v>
      </c>
      <c r="N371" s="12">
        <f t="shared" ref="N371:N434" si="97">+IF(OR(AND(H371=""),(L371="")),"",H371*L371)</f>
        <v>0.50442477876106195</v>
      </c>
    </row>
    <row r="372" spans="1:14" x14ac:dyDescent="0.2">
      <c r="A372" s="15"/>
      <c r="B372" s="29" t="s">
        <v>340</v>
      </c>
      <c r="C372" s="62">
        <v>1</v>
      </c>
      <c r="D372" s="63">
        <v>0</v>
      </c>
      <c r="E372" s="63"/>
      <c r="F372" s="63"/>
      <c r="G372" s="64">
        <f t="shared" si="92"/>
        <v>7.1942446043165471E-3</v>
      </c>
      <c r="H372" s="64" t="str">
        <f t="shared" si="93"/>
        <v/>
      </c>
      <c r="I372" s="64" t="str">
        <f t="shared" si="94"/>
        <v/>
      </c>
      <c r="J372" s="64" t="str">
        <f t="shared" si="95"/>
        <v/>
      </c>
      <c r="K372" s="64">
        <f t="shared" ref="K372:K435" si="98">+IF(AND(C372=0,E372=0)," ",IF(C372=0,1,IF(E372=0,-1,(E372-C372)/C372)))</f>
        <v>-1</v>
      </c>
      <c r="L372" s="64" t="str">
        <f t="shared" ref="L372:L435" si="99">+IF(AND(D372=0,F372=0)," ",IF(D372=0,1,IF(F372=0,-1,(F372-D372)/D372)))</f>
        <v xml:space="preserve"> </v>
      </c>
      <c r="M372" s="64">
        <f t="shared" si="96"/>
        <v>-7.1942446043165471E-3</v>
      </c>
      <c r="N372" s="65" t="str">
        <f t="shared" si="97"/>
        <v/>
      </c>
    </row>
    <row r="373" spans="1:14" x14ac:dyDescent="0.2">
      <c r="A373" s="15"/>
      <c r="B373" s="30" t="s">
        <v>341</v>
      </c>
      <c r="C373" s="27"/>
      <c r="D373" s="16"/>
      <c r="E373" s="16"/>
      <c r="F373" s="16"/>
      <c r="G373" s="17" t="str">
        <f t="shared" si="92"/>
        <v/>
      </c>
      <c r="H373" s="17" t="str">
        <f t="shared" si="93"/>
        <v/>
      </c>
      <c r="I373" s="17" t="str">
        <f t="shared" si="94"/>
        <v/>
      </c>
      <c r="J373" s="17" t="str">
        <f t="shared" si="95"/>
        <v/>
      </c>
      <c r="K373" s="17" t="str">
        <f t="shared" si="98"/>
        <v xml:space="preserve"> </v>
      </c>
      <c r="L373" s="17" t="str">
        <f t="shared" si="99"/>
        <v xml:space="preserve"> </v>
      </c>
      <c r="M373" s="17" t="str">
        <f t="shared" si="96"/>
        <v/>
      </c>
      <c r="N373" s="23" t="str">
        <f t="shared" si="97"/>
        <v/>
      </c>
    </row>
    <row r="374" spans="1:14" x14ac:dyDescent="0.2">
      <c r="A374" s="15"/>
      <c r="B374" s="30" t="s">
        <v>342</v>
      </c>
      <c r="C374" s="27"/>
      <c r="D374" s="16"/>
      <c r="E374" s="16"/>
      <c r="F374" s="16"/>
      <c r="G374" s="17" t="str">
        <f t="shared" si="92"/>
        <v/>
      </c>
      <c r="H374" s="17" t="str">
        <f t="shared" si="93"/>
        <v/>
      </c>
      <c r="I374" s="17" t="str">
        <f t="shared" si="94"/>
        <v/>
      </c>
      <c r="J374" s="17" t="str">
        <f t="shared" si="95"/>
        <v/>
      </c>
      <c r="K374" s="17" t="str">
        <f t="shared" si="98"/>
        <v xml:space="preserve"> </v>
      </c>
      <c r="L374" s="17" t="str">
        <f t="shared" si="99"/>
        <v xml:space="preserve"> </v>
      </c>
      <c r="M374" s="17" t="str">
        <f t="shared" si="96"/>
        <v/>
      </c>
      <c r="N374" s="23" t="str">
        <f t="shared" si="97"/>
        <v/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2"/>
        <v/>
      </c>
      <c r="H375" s="17" t="str">
        <f t="shared" si="93"/>
        <v/>
      </c>
      <c r="I375" s="17" t="str">
        <f t="shared" si="94"/>
        <v/>
      </c>
      <c r="J375" s="17" t="str">
        <f t="shared" si="95"/>
        <v/>
      </c>
      <c r="K375" s="17" t="str">
        <f t="shared" si="98"/>
        <v xml:space="preserve"> </v>
      </c>
      <c r="L375" s="17" t="str">
        <f t="shared" si="99"/>
        <v xml:space="preserve"> </v>
      </c>
      <c r="M375" s="17" t="str">
        <f t="shared" si="96"/>
        <v/>
      </c>
      <c r="N375" s="23" t="str">
        <f t="shared" si="97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2"/>
        <v/>
      </c>
      <c r="H376" s="17" t="str">
        <f t="shared" si="93"/>
        <v/>
      </c>
      <c r="I376" s="17" t="str">
        <f t="shared" si="94"/>
        <v/>
      </c>
      <c r="J376" s="17" t="str">
        <f t="shared" si="95"/>
        <v/>
      </c>
      <c r="K376" s="17" t="str">
        <f t="shared" si="98"/>
        <v xml:space="preserve"> </v>
      </c>
      <c r="L376" s="17" t="str">
        <f t="shared" si="99"/>
        <v xml:space="preserve"> </v>
      </c>
      <c r="M376" s="17" t="str">
        <f t="shared" si="96"/>
        <v/>
      </c>
      <c r="N376" s="23" t="str">
        <f t="shared" si="97"/>
        <v/>
      </c>
    </row>
    <row r="377" spans="1:14" x14ac:dyDescent="0.2">
      <c r="A377" s="15"/>
      <c r="B377" s="30" t="s">
        <v>345</v>
      </c>
      <c r="C377" s="27">
        <v>0</v>
      </c>
      <c r="D377" s="16">
        <v>1</v>
      </c>
      <c r="E377" s="16">
        <v>7</v>
      </c>
      <c r="F377" s="16">
        <v>3</v>
      </c>
      <c r="G377" s="17" t="str">
        <f t="shared" si="92"/>
        <v/>
      </c>
      <c r="H377" s="17">
        <f t="shared" si="93"/>
        <v>8.8495575221238937E-3</v>
      </c>
      <c r="I377" s="17">
        <f t="shared" si="94"/>
        <v>2.8571428571428571E-2</v>
      </c>
      <c r="J377" s="17">
        <f t="shared" si="95"/>
        <v>1.7647058823529412E-2</v>
      </c>
      <c r="K377" s="17">
        <f t="shared" si="98"/>
        <v>1</v>
      </c>
      <c r="L377" s="17">
        <f t="shared" si="99"/>
        <v>2</v>
      </c>
      <c r="M377" s="17" t="str">
        <f t="shared" si="96"/>
        <v/>
      </c>
      <c r="N377" s="23">
        <f t="shared" si="97"/>
        <v>1.7699115044247787E-2</v>
      </c>
    </row>
    <row r="378" spans="1:14" x14ac:dyDescent="0.2">
      <c r="A378" s="15"/>
      <c r="B378" s="30" t="s">
        <v>346</v>
      </c>
      <c r="C378" s="27"/>
      <c r="D378" s="16"/>
      <c r="E378" s="16">
        <v>1</v>
      </c>
      <c r="F378" s="16">
        <v>1</v>
      </c>
      <c r="G378" s="17" t="str">
        <f t="shared" si="92"/>
        <v/>
      </c>
      <c r="H378" s="17" t="str">
        <f t="shared" si="93"/>
        <v/>
      </c>
      <c r="I378" s="17">
        <f t="shared" si="94"/>
        <v>4.0816326530612249E-3</v>
      </c>
      <c r="J378" s="17">
        <f t="shared" si="95"/>
        <v>5.8823529411764705E-3</v>
      </c>
      <c r="K378" s="17">
        <f t="shared" si="98"/>
        <v>1</v>
      </c>
      <c r="L378" s="17">
        <f t="shared" si="99"/>
        <v>1</v>
      </c>
      <c r="M378" s="17" t="str">
        <f t="shared" si="96"/>
        <v/>
      </c>
      <c r="N378" s="23" t="str">
        <f t="shared" si="97"/>
        <v/>
      </c>
    </row>
    <row r="379" spans="1:14" x14ac:dyDescent="0.2">
      <c r="A379" s="15"/>
      <c r="B379" s="30" t="s">
        <v>347</v>
      </c>
      <c r="C379" s="27"/>
      <c r="D379" s="16"/>
      <c r="E379" s="16">
        <v>1</v>
      </c>
      <c r="F379" s="16">
        <v>0</v>
      </c>
      <c r="G379" s="17" t="str">
        <f t="shared" si="92"/>
        <v/>
      </c>
      <c r="H379" s="17" t="str">
        <f t="shared" si="93"/>
        <v/>
      </c>
      <c r="I379" s="17">
        <f t="shared" si="94"/>
        <v>4.0816326530612249E-3</v>
      </c>
      <c r="J379" s="17" t="str">
        <f t="shared" si="95"/>
        <v/>
      </c>
      <c r="K379" s="17">
        <f t="shared" si="98"/>
        <v>1</v>
      </c>
      <c r="L379" s="17" t="str">
        <f t="shared" si="99"/>
        <v xml:space="preserve"> </v>
      </c>
      <c r="M379" s="17" t="str">
        <f t="shared" si="96"/>
        <v/>
      </c>
      <c r="N379" s="23" t="str">
        <f t="shared" si="97"/>
        <v/>
      </c>
    </row>
    <row r="380" spans="1:14" x14ac:dyDescent="0.2">
      <c r="A380" s="15"/>
      <c r="B380" s="30" t="s">
        <v>348</v>
      </c>
      <c r="C380" s="27"/>
      <c r="D380" s="16"/>
      <c r="E380" s="16"/>
      <c r="F380" s="16"/>
      <c r="G380" s="17" t="str">
        <f t="shared" si="92"/>
        <v/>
      </c>
      <c r="H380" s="17" t="str">
        <f t="shared" si="93"/>
        <v/>
      </c>
      <c r="I380" s="17" t="str">
        <f t="shared" si="94"/>
        <v/>
      </c>
      <c r="J380" s="17" t="str">
        <f t="shared" si="95"/>
        <v/>
      </c>
      <c r="K380" s="17" t="str">
        <f t="shared" si="98"/>
        <v xml:space="preserve"> </v>
      </c>
      <c r="L380" s="17" t="str">
        <f t="shared" si="99"/>
        <v xml:space="preserve"> </v>
      </c>
      <c r="M380" s="17" t="str">
        <f t="shared" si="96"/>
        <v/>
      </c>
      <c r="N380" s="23" t="str">
        <f t="shared" si="97"/>
        <v/>
      </c>
    </row>
    <row r="381" spans="1:14" x14ac:dyDescent="0.2">
      <c r="A381" s="15"/>
      <c r="B381" s="30" t="s">
        <v>349</v>
      </c>
      <c r="C381" s="27"/>
      <c r="D381" s="16"/>
      <c r="E381" s="16"/>
      <c r="F381" s="16"/>
      <c r="G381" s="17" t="str">
        <f t="shared" si="92"/>
        <v/>
      </c>
      <c r="H381" s="17" t="str">
        <f t="shared" si="93"/>
        <v/>
      </c>
      <c r="I381" s="17" t="str">
        <f t="shared" si="94"/>
        <v/>
      </c>
      <c r="J381" s="17" t="str">
        <f t="shared" si="95"/>
        <v/>
      </c>
      <c r="K381" s="17" t="str">
        <f t="shared" si="98"/>
        <v xml:space="preserve"> </v>
      </c>
      <c r="L381" s="17" t="str">
        <f t="shared" si="99"/>
        <v xml:space="preserve"> </v>
      </c>
      <c r="M381" s="17" t="str">
        <f t="shared" si="96"/>
        <v/>
      </c>
      <c r="N381" s="23" t="str">
        <f t="shared" si="97"/>
        <v/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2"/>
        <v/>
      </c>
      <c r="H382" s="17" t="str">
        <f t="shared" si="93"/>
        <v/>
      </c>
      <c r="I382" s="17" t="str">
        <f t="shared" si="94"/>
        <v/>
      </c>
      <c r="J382" s="17" t="str">
        <f t="shared" si="95"/>
        <v/>
      </c>
      <c r="K382" s="17" t="str">
        <f t="shared" si="98"/>
        <v xml:space="preserve"> </v>
      </c>
      <c r="L382" s="17" t="str">
        <f t="shared" si="99"/>
        <v xml:space="preserve"> </v>
      </c>
      <c r="M382" s="17" t="str">
        <f t="shared" si="96"/>
        <v/>
      </c>
      <c r="N382" s="23" t="str">
        <f t="shared" si="97"/>
        <v/>
      </c>
    </row>
    <row r="383" spans="1:14" x14ac:dyDescent="0.2">
      <c r="A383" s="15"/>
      <c r="B383" s="30" t="s">
        <v>351</v>
      </c>
      <c r="C383" s="27">
        <v>31</v>
      </c>
      <c r="D383" s="16">
        <v>25</v>
      </c>
      <c r="E383" s="16">
        <v>33</v>
      </c>
      <c r="F383" s="16">
        <v>9</v>
      </c>
      <c r="G383" s="17">
        <f t="shared" si="92"/>
        <v>0.22302158273381295</v>
      </c>
      <c r="H383" s="17">
        <f t="shared" si="93"/>
        <v>0.22123893805309736</v>
      </c>
      <c r="I383" s="17">
        <f t="shared" si="94"/>
        <v>0.13469387755102041</v>
      </c>
      <c r="J383" s="17">
        <f t="shared" si="95"/>
        <v>5.2941176470588235E-2</v>
      </c>
      <c r="K383" s="17">
        <f t="shared" si="98"/>
        <v>6.4516129032258063E-2</v>
      </c>
      <c r="L383" s="17">
        <f t="shared" si="99"/>
        <v>-0.64</v>
      </c>
      <c r="M383" s="17">
        <f t="shared" si="96"/>
        <v>1.4388489208633093E-2</v>
      </c>
      <c r="N383" s="23">
        <f t="shared" si="97"/>
        <v>-0.1415929203539823</v>
      </c>
    </row>
    <row r="384" spans="1:14" x14ac:dyDescent="0.2">
      <c r="A384" s="15"/>
      <c r="B384" s="30" t="s">
        <v>352</v>
      </c>
      <c r="C384" s="27"/>
      <c r="D384" s="16"/>
      <c r="E384" s="16">
        <v>1</v>
      </c>
      <c r="F384" s="16">
        <v>0</v>
      </c>
      <c r="G384" s="17" t="str">
        <f t="shared" si="92"/>
        <v/>
      </c>
      <c r="H384" s="17" t="str">
        <f t="shared" si="93"/>
        <v/>
      </c>
      <c r="I384" s="17">
        <f t="shared" si="94"/>
        <v>4.0816326530612249E-3</v>
      </c>
      <c r="J384" s="17" t="str">
        <f t="shared" si="95"/>
        <v/>
      </c>
      <c r="K384" s="17">
        <f t="shared" si="98"/>
        <v>1</v>
      </c>
      <c r="L384" s="17" t="str">
        <f t="shared" si="99"/>
        <v xml:space="preserve"> </v>
      </c>
      <c r="M384" s="17" t="str">
        <f t="shared" si="96"/>
        <v/>
      </c>
      <c r="N384" s="23" t="str">
        <f t="shared" si="97"/>
        <v/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2"/>
        <v/>
      </c>
      <c r="H385" s="17" t="str">
        <f t="shared" si="93"/>
        <v/>
      </c>
      <c r="I385" s="17" t="str">
        <f t="shared" si="94"/>
        <v/>
      </c>
      <c r="J385" s="17" t="str">
        <f t="shared" si="95"/>
        <v/>
      </c>
      <c r="K385" s="17" t="str">
        <f t="shared" si="98"/>
        <v xml:space="preserve"> </v>
      </c>
      <c r="L385" s="17" t="str">
        <f t="shared" si="99"/>
        <v xml:space="preserve"> </v>
      </c>
      <c r="M385" s="17" t="str">
        <f t="shared" si="96"/>
        <v/>
      </c>
      <c r="N385" s="23" t="str">
        <f t="shared" si="97"/>
        <v/>
      </c>
    </row>
    <row r="386" spans="1:14" x14ac:dyDescent="0.2">
      <c r="A386" s="15"/>
      <c r="B386" s="30" t="s">
        <v>354</v>
      </c>
      <c r="C386" s="27">
        <v>1</v>
      </c>
      <c r="D386" s="16">
        <v>0</v>
      </c>
      <c r="E386" s="16">
        <v>5</v>
      </c>
      <c r="F386" s="16">
        <v>0</v>
      </c>
      <c r="G386" s="17">
        <f t="shared" si="92"/>
        <v>7.1942446043165471E-3</v>
      </c>
      <c r="H386" s="17" t="str">
        <f t="shared" si="93"/>
        <v/>
      </c>
      <c r="I386" s="17">
        <f t="shared" si="94"/>
        <v>2.0408163265306121E-2</v>
      </c>
      <c r="J386" s="17" t="str">
        <f t="shared" si="95"/>
        <v/>
      </c>
      <c r="K386" s="17">
        <f t="shared" si="98"/>
        <v>4</v>
      </c>
      <c r="L386" s="17" t="str">
        <f t="shared" si="99"/>
        <v xml:space="preserve"> </v>
      </c>
      <c r="M386" s="17">
        <f t="shared" si="96"/>
        <v>2.8776978417266189E-2</v>
      </c>
      <c r="N386" s="23" t="str">
        <f t="shared" si="97"/>
        <v/>
      </c>
    </row>
    <row r="387" spans="1:14" x14ac:dyDescent="0.2">
      <c r="A387" s="15"/>
      <c r="B387" s="30" t="s">
        <v>355</v>
      </c>
      <c r="C387" s="27"/>
      <c r="D387" s="16"/>
      <c r="E387" s="16">
        <v>9</v>
      </c>
      <c r="F387" s="16">
        <v>3</v>
      </c>
      <c r="G387" s="17" t="str">
        <f t="shared" si="92"/>
        <v/>
      </c>
      <c r="H387" s="17" t="str">
        <f t="shared" si="93"/>
        <v/>
      </c>
      <c r="I387" s="17">
        <f t="shared" si="94"/>
        <v>3.6734693877551024E-2</v>
      </c>
      <c r="J387" s="17">
        <f t="shared" si="95"/>
        <v>1.7647058823529412E-2</v>
      </c>
      <c r="K387" s="17">
        <f t="shared" si="98"/>
        <v>1</v>
      </c>
      <c r="L387" s="17">
        <f t="shared" si="99"/>
        <v>1</v>
      </c>
      <c r="M387" s="17" t="str">
        <f t="shared" si="96"/>
        <v/>
      </c>
      <c r="N387" s="23" t="str">
        <f t="shared" si="97"/>
        <v/>
      </c>
    </row>
    <row r="388" spans="1:14" x14ac:dyDescent="0.2">
      <c r="A388" s="15"/>
      <c r="B388" s="30" t="s">
        <v>356</v>
      </c>
      <c r="C388" s="27"/>
      <c r="D388" s="16"/>
      <c r="E388" s="16"/>
      <c r="F388" s="16"/>
      <c r="G388" s="17" t="str">
        <f t="shared" si="92"/>
        <v/>
      </c>
      <c r="H388" s="17" t="str">
        <f t="shared" si="93"/>
        <v/>
      </c>
      <c r="I388" s="17" t="str">
        <f t="shared" si="94"/>
        <v/>
      </c>
      <c r="J388" s="17" t="str">
        <f t="shared" si="95"/>
        <v/>
      </c>
      <c r="K388" s="17" t="str">
        <f t="shared" si="98"/>
        <v xml:space="preserve"> </v>
      </c>
      <c r="L388" s="17" t="str">
        <f t="shared" si="99"/>
        <v xml:space="preserve"> </v>
      </c>
      <c r="M388" s="17" t="str">
        <f t="shared" si="96"/>
        <v/>
      </c>
      <c r="N388" s="23" t="str">
        <f t="shared" si="97"/>
        <v/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2"/>
        <v/>
      </c>
      <c r="H389" s="17" t="str">
        <f t="shared" si="93"/>
        <v/>
      </c>
      <c r="I389" s="17" t="str">
        <f t="shared" si="94"/>
        <v/>
      </c>
      <c r="J389" s="17" t="str">
        <f t="shared" si="95"/>
        <v/>
      </c>
      <c r="K389" s="17" t="str">
        <f t="shared" si="98"/>
        <v xml:space="preserve"> </v>
      </c>
      <c r="L389" s="17" t="str">
        <f t="shared" si="99"/>
        <v xml:space="preserve"> </v>
      </c>
      <c r="M389" s="17" t="str">
        <f t="shared" si="96"/>
        <v/>
      </c>
      <c r="N389" s="23" t="str">
        <f t="shared" si="97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2"/>
        <v/>
      </c>
      <c r="H390" s="17" t="str">
        <f t="shared" si="93"/>
        <v/>
      </c>
      <c r="I390" s="17" t="str">
        <f t="shared" si="94"/>
        <v/>
      </c>
      <c r="J390" s="17" t="str">
        <f t="shared" si="95"/>
        <v/>
      </c>
      <c r="K390" s="17" t="str">
        <f t="shared" si="98"/>
        <v xml:space="preserve"> </v>
      </c>
      <c r="L390" s="17" t="str">
        <f t="shared" si="99"/>
        <v xml:space="preserve"> </v>
      </c>
      <c r="M390" s="17" t="str">
        <f t="shared" si="96"/>
        <v/>
      </c>
      <c r="N390" s="23" t="str">
        <f t="shared" si="97"/>
        <v/>
      </c>
    </row>
    <row r="391" spans="1:14" x14ac:dyDescent="0.2">
      <c r="A391" s="15"/>
      <c r="B391" s="30" t="s">
        <v>359</v>
      </c>
      <c r="C391" s="27">
        <v>10</v>
      </c>
      <c r="D391" s="16">
        <v>3</v>
      </c>
      <c r="E391" s="16">
        <v>1</v>
      </c>
      <c r="F391" s="16">
        <v>0</v>
      </c>
      <c r="G391" s="17">
        <f t="shared" si="92"/>
        <v>7.1942446043165464E-2</v>
      </c>
      <c r="H391" s="17">
        <f t="shared" si="93"/>
        <v>2.6548672566371681E-2</v>
      </c>
      <c r="I391" s="17">
        <f t="shared" si="94"/>
        <v>4.0816326530612249E-3</v>
      </c>
      <c r="J391" s="17" t="str">
        <f t="shared" si="95"/>
        <v/>
      </c>
      <c r="K391" s="17">
        <f t="shared" si="98"/>
        <v>-0.9</v>
      </c>
      <c r="L391" s="17">
        <f t="shared" si="99"/>
        <v>-1</v>
      </c>
      <c r="M391" s="17">
        <f t="shared" si="96"/>
        <v>-6.4748201438848921E-2</v>
      </c>
      <c r="N391" s="23">
        <f t="shared" si="97"/>
        <v>-2.6548672566371681E-2</v>
      </c>
    </row>
    <row r="392" spans="1:14" x14ac:dyDescent="0.2">
      <c r="A392" s="15"/>
      <c r="B392" s="30" t="s">
        <v>360</v>
      </c>
      <c r="C392" s="27"/>
      <c r="D392" s="16"/>
      <c r="E392" s="16"/>
      <c r="F392" s="16"/>
      <c r="G392" s="17" t="str">
        <f t="shared" si="92"/>
        <v/>
      </c>
      <c r="H392" s="17" t="str">
        <f t="shared" si="93"/>
        <v/>
      </c>
      <c r="I392" s="17" t="str">
        <f t="shared" si="94"/>
        <v/>
      </c>
      <c r="J392" s="17" t="str">
        <f t="shared" si="95"/>
        <v/>
      </c>
      <c r="K392" s="17" t="str">
        <f t="shared" si="98"/>
        <v xml:space="preserve"> </v>
      </c>
      <c r="L392" s="17" t="str">
        <f t="shared" si="99"/>
        <v xml:space="preserve"> </v>
      </c>
      <c r="M392" s="17" t="str">
        <f t="shared" si="96"/>
        <v/>
      </c>
      <c r="N392" s="23" t="str">
        <f t="shared" si="97"/>
        <v/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2"/>
        <v/>
      </c>
      <c r="H393" s="17" t="str">
        <f t="shared" si="93"/>
        <v/>
      </c>
      <c r="I393" s="17" t="str">
        <f t="shared" si="94"/>
        <v/>
      </c>
      <c r="J393" s="17" t="str">
        <f t="shared" si="95"/>
        <v/>
      </c>
      <c r="K393" s="17" t="str">
        <f t="shared" si="98"/>
        <v xml:space="preserve"> </v>
      </c>
      <c r="L393" s="17" t="str">
        <f t="shared" si="99"/>
        <v xml:space="preserve"> </v>
      </c>
      <c r="M393" s="17" t="str">
        <f t="shared" si="96"/>
        <v/>
      </c>
      <c r="N393" s="23" t="str">
        <f t="shared" si="97"/>
        <v/>
      </c>
    </row>
    <row r="394" spans="1:14" x14ac:dyDescent="0.2">
      <c r="A394" s="15"/>
      <c r="B394" s="30" t="s">
        <v>362</v>
      </c>
      <c r="C394" s="27"/>
      <c r="D394" s="16"/>
      <c r="E394" s="16"/>
      <c r="F394" s="16"/>
      <c r="G394" s="17" t="str">
        <f t="shared" si="92"/>
        <v/>
      </c>
      <c r="H394" s="17" t="str">
        <f t="shared" si="93"/>
        <v/>
      </c>
      <c r="I394" s="17" t="str">
        <f t="shared" si="94"/>
        <v/>
      </c>
      <c r="J394" s="17" t="str">
        <f t="shared" si="95"/>
        <v/>
      </c>
      <c r="K394" s="17" t="str">
        <f t="shared" si="98"/>
        <v xml:space="preserve"> </v>
      </c>
      <c r="L394" s="17" t="str">
        <f t="shared" si="99"/>
        <v xml:space="preserve"> </v>
      </c>
      <c r="M394" s="17" t="str">
        <f t="shared" si="96"/>
        <v/>
      </c>
      <c r="N394" s="23" t="str">
        <f t="shared" si="97"/>
        <v/>
      </c>
    </row>
    <row r="395" spans="1:14" x14ac:dyDescent="0.2">
      <c r="A395" s="15"/>
      <c r="B395" s="30" t="s">
        <v>363</v>
      </c>
      <c r="C395" s="27">
        <v>1</v>
      </c>
      <c r="D395" s="16">
        <v>0</v>
      </c>
      <c r="E395" s="16">
        <v>0</v>
      </c>
      <c r="F395" s="16">
        <v>4</v>
      </c>
      <c r="G395" s="17">
        <f t="shared" si="92"/>
        <v>7.1942446043165471E-3</v>
      </c>
      <c r="H395" s="17" t="str">
        <f t="shared" si="93"/>
        <v/>
      </c>
      <c r="I395" s="17" t="str">
        <f t="shared" si="94"/>
        <v/>
      </c>
      <c r="J395" s="17">
        <f t="shared" si="95"/>
        <v>2.3529411764705882E-2</v>
      </c>
      <c r="K395" s="17">
        <f t="shared" si="98"/>
        <v>-1</v>
      </c>
      <c r="L395" s="17">
        <f t="shared" si="99"/>
        <v>1</v>
      </c>
      <c r="M395" s="17">
        <f t="shared" si="96"/>
        <v>-7.1942446043165471E-3</v>
      </c>
      <c r="N395" s="23" t="str">
        <f t="shared" si="97"/>
        <v/>
      </c>
    </row>
    <row r="396" spans="1:14" x14ac:dyDescent="0.2">
      <c r="A396" s="15"/>
      <c r="B396" s="30" t="s">
        <v>364</v>
      </c>
      <c r="C396" s="27"/>
      <c r="D396" s="16"/>
      <c r="E396" s="16"/>
      <c r="F396" s="16"/>
      <c r="G396" s="17" t="str">
        <f t="shared" si="92"/>
        <v/>
      </c>
      <c r="H396" s="17" t="str">
        <f t="shared" si="93"/>
        <v/>
      </c>
      <c r="I396" s="17" t="str">
        <f t="shared" si="94"/>
        <v/>
      </c>
      <c r="J396" s="17" t="str">
        <f t="shared" si="95"/>
        <v/>
      </c>
      <c r="K396" s="17" t="str">
        <f t="shared" si="98"/>
        <v xml:space="preserve"> </v>
      </c>
      <c r="L396" s="17" t="str">
        <f t="shared" si="99"/>
        <v xml:space="preserve"> </v>
      </c>
      <c r="M396" s="17" t="str">
        <f t="shared" si="96"/>
        <v/>
      </c>
      <c r="N396" s="23" t="str">
        <f t="shared" si="97"/>
        <v/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2"/>
        <v/>
      </c>
      <c r="H397" s="17" t="str">
        <f t="shared" si="93"/>
        <v/>
      </c>
      <c r="I397" s="17" t="str">
        <f t="shared" si="94"/>
        <v/>
      </c>
      <c r="J397" s="17" t="str">
        <f t="shared" si="95"/>
        <v/>
      </c>
      <c r="K397" s="17" t="str">
        <f t="shared" si="98"/>
        <v xml:space="preserve"> </v>
      </c>
      <c r="L397" s="17" t="str">
        <f t="shared" si="99"/>
        <v xml:space="preserve"> </v>
      </c>
      <c r="M397" s="17" t="str">
        <f t="shared" si="96"/>
        <v/>
      </c>
      <c r="N397" s="23" t="str">
        <f t="shared" si="97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2"/>
        <v/>
      </c>
      <c r="H398" s="17" t="str">
        <f t="shared" si="93"/>
        <v/>
      </c>
      <c r="I398" s="17" t="str">
        <f t="shared" si="94"/>
        <v/>
      </c>
      <c r="J398" s="17" t="str">
        <f t="shared" si="95"/>
        <v/>
      </c>
      <c r="K398" s="17" t="str">
        <f t="shared" si="98"/>
        <v xml:space="preserve"> </v>
      </c>
      <c r="L398" s="17" t="str">
        <f t="shared" si="99"/>
        <v xml:space="preserve"> </v>
      </c>
      <c r="M398" s="17" t="str">
        <f t="shared" si="96"/>
        <v/>
      </c>
      <c r="N398" s="23" t="str">
        <f t="shared" si="97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2"/>
        <v/>
      </c>
      <c r="H399" s="17" t="str">
        <f t="shared" si="93"/>
        <v/>
      </c>
      <c r="I399" s="17" t="str">
        <f t="shared" si="94"/>
        <v/>
      </c>
      <c r="J399" s="17" t="str">
        <f t="shared" si="95"/>
        <v/>
      </c>
      <c r="K399" s="17" t="str">
        <f t="shared" si="98"/>
        <v xml:space="preserve"> </v>
      </c>
      <c r="L399" s="17" t="str">
        <f t="shared" si="99"/>
        <v xml:space="preserve"> </v>
      </c>
      <c r="M399" s="17" t="str">
        <f t="shared" si="96"/>
        <v/>
      </c>
      <c r="N399" s="23" t="str">
        <f t="shared" si="97"/>
        <v/>
      </c>
    </row>
    <row r="400" spans="1:14" x14ac:dyDescent="0.2">
      <c r="A400" s="15"/>
      <c r="B400" s="30" t="s">
        <v>368</v>
      </c>
      <c r="C400" s="27"/>
      <c r="D400" s="16"/>
      <c r="E400" s="16"/>
      <c r="F400" s="16"/>
      <c r="G400" s="17" t="str">
        <f t="shared" si="92"/>
        <v/>
      </c>
      <c r="H400" s="17" t="str">
        <f t="shared" si="93"/>
        <v/>
      </c>
      <c r="I400" s="17" t="str">
        <f t="shared" si="94"/>
        <v/>
      </c>
      <c r="J400" s="17" t="str">
        <f t="shared" si="95"/>
        <v/>
      </c>
      <c r="K400" s="17" t="str">
        <f t="shared" si="98"/>
        <v xml:space="preserve"> </v>
      </c>
      <c r="L400" s="17" t="str">
        <f t="shared" si="99"/>
        <v xml:space="preserve"> </v>
      </c>
      <c r="M400" s="17" t="str">
        <f t="shared" si="96"/>
        <v/>
      </c>
      <c r="N400" s="23" t="str">
        <f t="shared" si="97"/>
        <v/>
      </c>
    </row>
    <row r="401" spans="1:14" x14ac:dyDescent="0.2">
      <c r="A401" s="15"/>
      <c r="B401" s="30" t="s">
        <v>369</v>
      </c>
      <c r="C401" s="27"/>
      <c r="D401" s="16"/>
      <c r="E401" s="16"/>
      <c r="F401" s="16"/>
      <c r="G401" s="17" t="str">
        <f t="shared" si="92"/>
        <v/>
      </c>
      <c r="H401" s="17" t="str">
        <f t="shared" si="93"/>
        <v/>
      </c>
      <c r="I401" s="17" t="str">
        <f t="shared" si="94"/>
        <v/>
      </c>
      <c r="J401" s="17" t="str">
        <f t="shared" si="95"/>
        <v/>
      </c>
      <c r="K401" s="17" t="str">
        <f t="shared" si="98"/>
        <v xml:space="preserve"> </v>
      </c>
      <c r="L401" s="17" t="str">
        <f t="shared" si="99"/>
        <v xml:space="preserve"> </v>
      </c>
      <c r="M401" s="17" t="str">
        <f t="shared" si="96"/>
        <v/>
      </c>
      <c r="N401" s="23" t="str">
        <f t="shared" si="97"/>
        <v/>
      </c>
    </row>
    <row r="402" spans="1:14" x14ac:dyDescent="0.2">
      <c r="A402" s="15"/>
      <c r="B402" s="30" t="s">
        <v>370</v>
      </c>
      <c r="C402" s="27">
        <v>0</v>
      </c>
      <c r="D402" s="16">
        <v>2</v>
      </c>
      <c r="E402" s="16"/>
      <c r="F402" s="16"/>
      <c r="G402" s="17" t="str">
        <f t="shared" si="92"/>
        <v/>
      </c>
      <c r="H402" s="17">
        <f t="shared" si="93"/>
        <v>1.7699115044247787E-2</v>
      </c>
      <c r="I402" s="17" t="str">
        <f t="shared" si="94"/>
        <v/>
      </c>
      <c r="J402" s="17" t="str">
        <f t="shared" si="95"/>
        <v/>
      </c>
      <c r="K402" s="17" t="str">
        <f t="shared" si="98"/>
        <v xml:space="preserve"> </v>
      </c>
      <c r="L402" s="17">
        <f t="shared" si="99"/>
        <v>-1</v>
      </c>
      <c r="M402" s="17" t="str">
        <f t="shared" si="96"/>
        <v/>
      </c>
      <c r="N402" s="23">
        <f t="shared" si="97"/>
        <v>-1.7699115044247787E-2</v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2"/>
        <v/>
      </c>
      <c r="H403" s="17" t="str">
        <f t="shared" si="93"/>
        <v/>
      </c>
      <c r="I403" s="17" t="str">
        <f t="shared" si="94"/>
        <v/>
      </c>
      <c r="J403" s="17" t="str">
        <f t="shared" si="95"/>
        <v/>
      </c>
      <c r="K403" s="17" t="str">
        <f t="shared" si="98"/>
        <v xml:space="preserve"> </v>
      </c>
      <c r="L403" s="17" t="str">
        <f t="shared" si="99"/>
        <v xml:space="preserve"> </v>
      </c>
      <c r="M403" s="17" t="str">
        <f t="shared" si="96"/>
        <v/>
      </c>
      <c r="N403" s="23" t="str">
        <f t="shared" si="97"/>
        <v/>
      </c>
    </row>
    <row r="404" spans="1:14" ht="25.5" x14ac:dyDescent="0.2">
      <c r="A404" s="15"/>
      <c r="B404" s="30" t="s">
        <v>372</v>
      </c>
      <c r="C404" s="27"/>
      <c r="D404" s="16"/>
      <c r="E404" s="16"/>
      <c r="F404" s="16"/>
      <c r="G404" s="17" t="str">
        <f t="shared" si="92"/>
        <v/>
      </c>
      <c r="H404" s="17" t="str">
        <f t="shared" si="93"/>
        <v/>
      </c>
      <c r="I404" s="17" t="str">
        <f t="shared" si="94"/>
        <v/>
      </c>
      <c r="J404" s="17" t="str">
        <f t="shared" si="95"/>
        <v/>
      </c>
      <c r="K404" s="17" t="str">
        <f t="shared" si="98"/>
        <v xml:space="preserve"> </v>
      </c>
      <c r="L404" s="17" t="str">
        <f t="shared" si="99"/>
        <v xml:space="preserve"> </v>
      </c>
      <c r="M404" s="17" t="str">
        <f t="shared" si="96"/>
        <v/>
      </c>
      <c r="N404" s="23" t="str">
        <f t="shared" si="97"/>
        <v/>
      </c>
    </row>
    <row r="405" spans="1:14" ht="25.5" x14ac:dyDescent="0.2">
      <c r="A405" s="15"/>
      <c r="B405" s="30" t="s">
        <v>373</v>
      </c>
      <c r="C405" s="27">
        <v>0</v>
      </c>
      <c r="D405" s="16">
        <v>1</v>
      </c>
      <c r="E405" s="16"/>
      <c r="F405" s="16"/>
      <c r="G405" s="17" t="str">
        <f t="shared" si="92"/>
        <v/>
      </c>
      <c r="H405" s="17">
        <f t="shared" si="93"/>
        <v>8.8495575221238937E-3</v>
      </c>
      <c r="I405" s="17" t="str">
        <f t="shared" si="94"/>
        <v/>
      </c>
      <c r="J405" s="17" t="str">
        <f t="shared" si="95"/>
        <v/>
      </c>
      <c r="K405" s="17" t="str">
        <f t="shared" si="98"/>
        <v xml:space="preserve"> </v>
      </c>
      <c r="L405" s="17">
        <f t="shared" si="99"/>
        <v>-1</v>
      </c>
      <c r="M405" s="17" t="str">
        <f t="shared" si="96"/>
        <v/>
      </c>
      <c r="N405" s="23">
        <f t="shared" si="97"/>
        <v>-8.8495575221238937E-3</v>
      </c>
    </row>
    <row r="406" spans="1:14" x14ac:dyDescent="0.2">
      <c r="A406" s="15"/>
      <c r="B406" s="30" t="s">
        <v>374</v>
      </c>
      <c r="C406" s="27">
        <v>9</v>
      </c>
      <c r="D406" s="16">
        <v>7</v>
      </c>
      <c r="E406" s="16"/>
      <c r="F406" s="16"/>
      <c r="G406" s="17">
        <f t="shared" si="92"/>
        <v>6.4748201438848921E-2</v>
      </c>
      <c r="H406" s="17">
        <f t="shared" si="93"/>
        <v>6.1946902654867256E-2</v>
      </c>
      <c r="I406" s="17" t="str">
        <f t="shared" si="94"/>
        <v/>
      </c>
      <c r="J406" s="17" t="str">
        <f t="shared" si="95"/>
        <v/>
      </c>
      <c r="K406" s="17">
        <f t="shared" si="98"/>
        <v>-1</v>
      </c>
      <c r="L406" s="17">
        <f t="shared" si="99"/>
        <v>-1</v>
      </c>
      <c r="M406" s="17">
        <f t="shared" si="96"/>
        <v>-6.4748201438848921E-2</v>
      </c>
      <c r="N406" s="23">
        <f t="shared" si="97"/>
        <v>-6.1946902654867256E-2</v>
      </c>
    </row>
    <row r="407" spans="1:14" x14ac:dyDescent="0.2">
      <c r="A407" s="15"/>
      <c r="B407" s="30" t="s">
        <v>375</v>
      </c>
      <c r="C407" s="27">
        <v>1</v>
      </c>
      <c r="D407" s="16">
        <v>0</v>
      </c>
      <c r="E407" s="16"/>
      <c r="F407" s="16"/>
      <c r="G407" s="17">
        <f t="shared" si="92"/>
        <v>7.1942446043165471E-3</v>
      </c>
      <c r="H407" s="17" t="str">
        <f t="shared" si="93"/>
        <v/>
      </c>
      <c r="I407" s="17" t="str">
        <f t="shared" si="94"/>
        <v/>
      </c>
      <c r="J407" s="17" t="str">
        <f t="shared" si="95"/>
        <v/>
      </c>
      <c r="K407" s="17">
        <f t="shared" si="98"/>
        <v>-1</v>
      </c>
      <c r="L407" s="17" t="str">
        <f t="shared" si="99"/>
        <v xml:space="preserve"> </v>
      </c>
      <c r="M407" s="17">
        <f t="shared" si="96"/>
        <v>-7.1942446043165471E-3</v>
      </c>
      <c r="N407" s="23" t="str">
        <f t="shared" si="97"/>
        <v/>
      </c>
    </row>
    <row r="408" spans="1:14" x14ac:dyDescent="0.2">
      <c r="A408" s="15"/>
      <c r="B408" s="30" t="s">
        <v>376</v>
      </c>
      <c r="C408" s="27"/>
      <c r="D408" s="16"/>
      <c r="E408" s="16"/>
      <c r="F408" s="16"/>
      <c r="G408" s="17" t="str">
        <f t="shared" si="92"/>
        <v/>
      </c>
      <c r="H408" s="17" t="str">
        <f t="shared" si="93"/>
        <v/>
      </c>
      <c r="I408" s="17" t="str">
        <f t="shared" si="94"/>
        <v/>
      </c>
      <c r="J408" s="17" t="str">
        <f t="shared" si="95"/>
        <v/>
      </c>
      <c r="K408" s="17" t="str">
        <f t="shared" si="98"/>
        <v xml:space="preserve"> </v>
      </c>
      <c r="L408" s="17" t="str">
        <f t="shared" si="99"/>
        <v xml:space="preserve"> </v>
      </c>
      <c r="M408" s="17" t="str">
        <f t="shared" si="96"/>
        <v/>
      </c>
      <c r="N408" s="23" t="str">
        <f t="shared" si="97"/>
        <v/>
      </c>
    </row>
    <row r="409" spans="1:14" x14ac:dyDescent="0.2">
      <c r="A409" s="15"/>
      <c r="B409" s="30" t="s">
        <v>377</v>
      </c>
      <c r="C409" s="27"/>
      <c r="D409" s="16"/>
      <c r="E409" s="16"/>
      <c r="F409" s="16"/>
      <c r="G409" s="17" t="str">
        <f t="shared" si="92"/>
        <v/>
      </c>
      <c r="H409" s="17" t="str">
        <f t="shared" si="93"/>
        <v/>
      </c>
      <c r="I409" s="17" t="str">
        <f t="shared" si="94"/>
        <v/>
      </c>
      <c r="J409" s="17" t="str">
        <f t="shared" si="95"/>
        <v/>
      </c>
      <c r="K409" s="17" t="str">
        <f t="shared" si="98"/>
        <v xml:space="preserve"> </v>
      </c>
      <c r="L409" s="17" t="str">
        <f t="shared" si="99"/>
        <v xml:space="preserve"> </v>
      </c>
      <c r="M409" s="17" t="str">
        <f t="shared" si="96"/>
        <v/>
      </c>
      <c r="N409" s="23" t="str">
        <f t="shared" si="97"/>
        <v/>
      </c>
    </row>
    <row r="410" spans="1:14" x14ac:dyDescent="0.2">
      <c r="A410" s="15"/>
      <c r="B410" s="30" t="s">
        <v>378</v>
      </c>
      <c r="C410" s="27"/>
      <c r="D410" s="16"/>
      <c r="E410" s="16"/>
      <c r="F410" s="16"/>
      <c r="G410" s="17" t="str">
        <f t="shared" si="92"/>
        <v/>
      </c>
      <c r="H410" s="17" t="str">
        <f t="shared" si="93"/>
        <v/>
      </c>
      <c r="I410" s="17" t="str">
        <f t="shared" si="94"/>
        <v/>
      </c>
      <c r="J410" s="17" t="str">
        <f t="shared" si="95"/>
        <v/>
      </c>
      <c r="K410" s="17" t="str">
        <f t="shared" si="98"/>
        <v xml:space="preserve"> </v>
      </c>
      <c r="L410" s="17" t="str">
        <f t="shared" si="99"/>
        <v xml:space="preserve"> </v>
      </c>
      <c r="M410" s="17" t="str">
        <f t="shared" si="96"/>
        <v/>
      </c>
      <c r="N410" s="23" t="str">
        <f t="shared" si="97"/>
        <v/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2"/>
        <v/>
      </c>
      <c r="H411" s="17" t="str">
        <f t="shared" si="93"/>
        <v/>
      </c>
      <c r="I411" s="17" t="str">
        <f t="shared" si="94"/>
        <v/>
      </c>
      <c r="J411" s="17" t="str">
        <f t="shared" si="95"/>
        <v/>
      </c>
      <c r="K411" s="17" t="str">
        <f t="shared" si="98"/>
        <v xml:space="preserve"> </v>
      </c>
      <c r="L411" s="17" t="str">
        <f t="shared" si="99"/>
        <v xml:space="preserve"> </v>
      </c>
      <c r="M411" s="17" t="str">
        <f t="shared" si="96"/>
        <v/>
      </c>
      <c r="N411" s="23" t="str">
        <f t="shared" si="97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2"/>
        <v/>
      </c>
      <c r="H412" s="17" t="str">
        <f t="shared" si="93"/>
        <v/>
      </c>
      <c r="I412" s="17" t="str">
        <f t="shared" si="94"/>
        <v/>
      </c>
      <c r="J412" s="17" t="str">
        <f t="shared" si="95"/>
        <v/>
      </c>
      <c r="K412" s="17" t="str">
        <f t="shared" si="98"/>
        <v xml:space="preserve"> </v>
      </c>
      <c r="L412" s="17" t="str">
        <f t="shared" si="99"/>
        <v xml:space="preserve"> </v>
      </c>
      <c r="M412" s="17" t="str">
        <f t="shared" si="96"/>
        <v/>
      </c>
      <c r="N412" s="23" t="str">
        <f t="shared" si="97"/>
        <v/>
      </c>
    </row>
    <row r="413" spans="1:14" x14ac:dyDescent="0.2">
      <c r="A413" s="15"/>
      <c r="B413" s="30" t="s">
        <v>381</v>
      </c>
      <c r="C413" s="27">
        <v>7</v>
      </c>
      <c r="D413" s="16">
        <v>1</v>
      </c>
      <c r="E413" s="16"/>
      <c r="F413" s="16"/>
      <c r="G413" s="17">
        <f t="shared" si="92"/>
        <v>5.0359712230215826E-2</v>
      </c>
      <c r="H413" s="17">
        <f t="shared" si="93"/>
        <v>8.8495575221238937E-3</v>
      </c>
      <c r="I413" s="17" t="str">
        <f t="shared" si="94"/>
        <v/>
      </c>
      <c r="J413" s="17" t="str">
        <f t="shared" si="95"/>
        <v/>
      </c>
      <c r="K413" s="17">
        <f t="shared" si="98"/>
        <v>-1</v>
      </c>
      <c r="L413" s="17">
        <f t="shared" si="99"/>
        <v>-1</v>
      </c>
      <c r="M413" s="17">
        <f t="shared" si="96"/>
        <v>-5.0359712230215826E-2</v>
      </c>
      <c r="N413" s="23">
        <f t="shared" si="97"/>
        <v>-8.8495575221238937E-3</v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2"/>
        <v/>
      </c>
      <c r="H414" s="17" t="str">
        <f t="shared" si="93"/>
        <v/>
      </c>
      <c r="I414" s="17" t="str">
        <f t="shared" si="94"/>
        <v/>
      </c>
      <c r="J414" s="17" t="str">
        <f t="shared" si="95"/>
        <v/>
      </c>
      <c r="K414" s="17" t="str">
        <f t="shared" si="98"/>
        <v xml:space="preserve"> </v>
      </c>
      <c r="L414" s="17" t="str">
        <f t="shared" si="99"/>
        <v xml:space="preserve"> </v>
      </c>
      <c r="M414" s="17" t="str">
        <f t="shared" si="96"/>
        <v/>
      </c>
      <c r="N414" s="23" t="str">
        <f t="shared" si="97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2"/>
        <v/>
      </c>
      <c r="H415" s="17" t="str">
        <f t="shared" si="93"/>
        <v/>
      </c>
      <c r="I415" s="17" t="str">
        <f t="shared" si="94"/>
        <v/>
      </c>
      <c r="J415" s="17" t="str">
        <f t="shared" si="95"/>
        <v/>
      </c>
      <c r="K415" s="17" t="str">
        <f t="shared" si="98"/>
        <v xml:space="preserve"> </v>
      </c>
      <c r="L415" s="17" t="str">
        <f t="shared" si="99"/>
        <v xml:space="preserve"> </v>
      </c>
      <c r="M415" s="17" t="str">
        <f t="shared" si="96"/>
        <v/>
      </c>
      <c r="N415" s="23" t="str">
        <f t="shared" si="97"/>
        <v/>
      </c>
    </row>
    <row r="416" spans="1:14" x14ac:dyDescent="0.2">
      <c r="A416" s="15"/>
      <c r="B416" s="30" t="s">
        <v>384</v>
      </c>
      <c r="C416" s="27"/>
      <c r="D416" s="16"/>
      <c r="E416" s="16"/>
      <c r="F416" s="16"/>
      <c r="G416" s="17" t="str">
        <f t="shared" si="92"/>
        <v/>
      </c>
      <c r="H416" s="17" t="str">
        <f t="shared" si="93"/>
        <v/>
      </c>
      <c r="I416" s="17" t="str">
        <f t="shared" si="94"/>
        <v/>
      </c>
      <c r="J416" s="17" t="str">
        <f t="shared" si="95"/>
        <v/>
      </c>
      <c r="K416" s="17" t="str">
        <f t="shared" si="98"/>
        <v xml:space="preserve"> </v>
      </c>
      <c r="L416" s="17" t="str">
        <f t="shared" si="99"/>
        <v xml:space="preserve"> </v>
      </c>
      <c r="M416" s="17" t="str">
        <f t="shared" si="96"/>
        <v/>
      </c>
      <c r="N416" s="23" t="str">
        <f t="shared" si="97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2"/>
        <v/>
      </c>
      <c r="H417" s="17" t="str">
        <f t="shared" si="93"/>
        <v/>
      </c>
      <c r="I417" s="17" t="str">
        <f t="shared" si="94"/>
        <v/>
      </c>
      <c r="J417" s="17" t="str">
        <f t="shared" si="95"/>
        <v/>
      </c>
      <c r="K417" s="17" t="str">
        <f t="shared" si="98"/>
        <v xml:space="preserve"> </v>
      </c>
      <c r="L417" s="17" t="str">
        <f t="shared" si="99"/>
        <v xml:space="preserve"> </v>
      </c>
      <c r="M417" s="17" t="str">
        <f t="shared" si="96"/>
        <v/>
      </c>
      <c r="N417" s="23" t="str">
        <f t="shared" si="97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2"/>
        <v/>
      </c>
      <c r="H418" s="17" t="str">
        <f t="shared" si="93"/>
        <v/>
      </c>
      <c r="I418" s="17" t="str">
        <f t="shared" si="94"/>
        <v/>
      </c>
      <c r="J418" s="17" t="str">
        <f t="shared" si="95"/>
        <v/>
      </c>
      <c r="K418" s="17" t="str">
        <f t="shared" si="98"/>
        <v xml:space="preserve"> </v>
      </c>
      <c r="L418" s="17" t="str">
        <f t="shared" si="99"/>
        <v xml:space="preserve"> </v>
      </c>
      <c r="M418" s="17" t="str">
        <f t="shared" si="96"/>
        <v/>
      </c>
      <c r="N418" s="23" t="str">
        <f t="shared" si="97"/>
        <v/>
      </c>
    </row>
    <row r="419" spans="1:14" x14ac:dyDescent="0.2">
      <c r="A419" s="15"/>
      <c r="B419" s="30" t="s">
        <v>387</v>
      </c>
      <c r="C419" s="27">
        <v>1</v>
      </c>
      <c r="D419" s="16">
        <v>1</v>
      </c>
      <c r="E419" s="16">
        <v>23</v>
      </c>
      <c r="F419" s="16">
        <v>11</v>
      </c>
      <c r="G419" s="17">
        <f t="shared" si="92"/>
        <v>7.1942446043165471E-3</v>
      </c>
      <c r="H419" s="17">
        <f t="shared" si="93"/>
        <v>8.8495575221238937E-3</v>
      </c>
      <c r="I419" s="17">
        <f t="shared" si="94"/>
        <v>9.3877551020408165E-2</v>
      </c>
      <c r="J419" s="17">
        <f t="shared" si="95"/>
        <v>6.4705882352941183E-2</v>
      </c>
      <c r="K419" s="17">
        <f t="shared" si="98"/>
        <v>22</v>
      </c>
      <c r="L419" s="17">
        <f t="shared" si="99"/>
        <v>10</v>
      </c>
      <c r="M419" s="17">
        <f t="shared" si="96"/>
        <v>0.15827338129496404</v>
      </c>
      <c r="N419" s="23">
        <f t="shared" si="97"/>
        <v>8.8495575221238937E-2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2"/>
        <v/>
      </c>
      <c r="H420" s="17" t="str">
        <f t="shared" si="93"/>
        <v/>
      </c>
      <c r="I420" s="17" t="str">
        <f t="shared" si="94"/>
        <v/>
      </c>
      <c r="J420" s="17" t="str">
        <f t="shared" si="95"/>
        <v/>
      </c>
      <c r="K420" s="17" t="str">
        <f t="shared" si="98"/>
        <v xml:space="preserve"> </v>
      </c>
      <c r="L420" s="17" t="str">
        <f t="shared" si="99"/>
        <v xml:space="preserve"> </v>
      </c>
      <c r="M420" s="17" t="str">
        <f t="shared" si="96"/>
        <v/>
      </c>
      <c r="N420" s="23" t="str">
        <f t="shared" si="97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2"/>
        <v/>
      </c>
      <c r="H421" s="17" t="str">
        <f t="shared" si="93"/>
        <v/>
      </c>
      <c r="I421" s="17" t="str">
        <f t="shared" si="94"/>
        <v/>
      </c>
      <c r="J421" s="17" t="str">
        <f t="shared" si="95"/>
        <v/>
      </c>
      <c r="K421" s="17" t="str">
        <f t="shared" si="98"/>
        <v xml:space="preserve"> </v>
      </c>
      <c r="L421" s="17" t="str">
        <f t="shared" si="99"/>
        <v xml:space="preserve"> </v>
      </c>
      <c r="M421" s="17" t="str">
        <f t="shared" si="96"/>
        <v/>
      </c>
      <c r="N421" s="23" t="str">
        <f t="shared" si="97"/>
        <v/>
      </c>
    </row>
    <row r="422" spans="1:14" x14ac:dyDescent="0.2">
      <c r="A422" s="15"/>
      <c r="B422" s="30" t="s">
        <v>390</v>
      </c>
      <c r="C422" s="27"/>
      <c r="D422" s="16"/>
      <c r="E422" s="16"/>
      <c r="F422" s="16"/>
      <c r="G422" s="17" t="str">
        <f t="shared" si="92"/>
        <v/>
      </c>
      <c r="H422" s="17" t="str">
        <f t="shared" si="93"/>
        <v/>
      </c>
      <c r="I422" s="17" t="str">
        <f t="shared" si="94"/>
        <v/>
      </c>
      <c r="J422" s="17" t="str">
        <f t="shared" si="95"/>
        <v/>
      </c>
      <c r="K422" s="17" t="str">
        <f t="shared" si="98"/>
        <v xml:space="preserve"> </v>
      </c>
      <c r="L422" s="17" t="str">
        <f t="shared" si="99"/>
        <v xml:space="preserve"> </v>
      </c>
      <c r="M422" s="17" t="str">
        <f t="shared" si="96"/>
        <v/>
      </c>
      <c r="N422" s="23" t="str">
        <f t="shared" si="97"/>
        <v/>
      </c>
    </row>
    <row r="423" spans="1:14" x14ac:dyDescent="0.2">
      <c r="A423" s="15"/>
      <c r="B423" s="30" t="s">
        <v>391</v>
      </c>
      <c r="C423" s="27"/>
      <c r="D423" s="16"/>
      <c r="E423" s="16">
        <v>1</v>
      </c>
      <c r="F423" s="16">
        <v>0</v>
      </c>
      <c r="G423" s="17" t="str">
        <f t="shared" si="92"/>
        <v/>
      </c>
      <c r="H423" s="17" t="str">
        <f t="shared" si="93"/>
        <v/>
      </c>
      <c r="I423" s="17">
        <f t="shared" si="94"/>
        <v>4.0816326530612249E-3</v>
      </c>
      <c r="J423" s="17" t="str">
        <f t="shared" si="95"/>
        <v/>
      </c>
      <c r="K423" s="17">
        <f t="shared" si="98"/>
        <v>1</v>
      </c>
      <c r="L423" s="17" t="str">
        <f t="shared" si="99"/>
        <v xml:space="preserve"> </v>
      </c>
      <c r="M423" s="17" t="str">
        <f t="shared" si="96"/>
        <v/>
      </c>
      <c r="N423" s="23" t="str">
        <f t="shared" si="97"/>
        <v/>
      </c>
    </row>
    <row r="424" spans="1:14" x14ac:dyDescent="0.2">
      <c r="A424" s="15"/>
      <c r="B424" s="30" t="s">
        <v>392</v>
      </c>
      <c r="C424" s="27"/>
      <c r="D424" s="16"/>
      <c r="E424" s="16"/>
      <c r="F424" s="16"/>
      <c r="G424" s="17" t="str">
        <f t="shared" si="92"/>
        <v/>
      </c>
      <c r="H424" s="17" t="str">
        <f t="shared" si="93"/>
        <v/>
      </c>
      <c r="I424" s="17" t="str">
        <f t="shared" si="94"/>
        <v/>
      </c>
      <c r="J424" s="17" t="str">
        <f t="shared" si="95"/>
        <v/>
      </c>
      <c r="K424" s="17" t="str">
        <f t="shared" si="98"/>
        <v xml:space="preserve"> </v>
      </c>
      <c r="L424" s="17" t="str">
        <f t="shared" si="99"/>
        <v xml:space="preserve"> </v>
      </c>
      <c r="M424" s="17" t="str">
        <f t="shared" si="96"/>
        <v/>
      </c>
      <c r="N424" s="23" t="str">
        <f t="shared" si="97"/>
        <v/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2"/>
        <v/>
      </c>
      <c r="H425" s="17" t="str">
        <f t="shared" si="93"/>
        <v/>
      </c>
      <c r="I425" s="17" t="str">
        <f t="shared" si="94"/>
        <v/>
      </c>
      <c r="J425" s="17" t="str">
        <f t="shared" si="95"/>
        <v/>
      </c>
      <c r="K425" s="17" t="str">
        <f t="shared" si="98"/>
        <v xml:space="preserve"> </v>
      </c>
      <c r="L425" s="17" t="str">
        <f t="shared" si="99"/>
        <v xml:space="preserve"> </v>
      </c>
      <c r="M425" s="17" t="str">
        <f t="shared" si="96"/>
        <v/>
      </c>
      <c r="N425" s="23" t="str">
        <f t="shared" si="97"/>
        <v/>
      </c>
    </row>
    <row r="426" spans="1:14" x14ac:dyDescent="0.2">
      <c r="A426" s="15"/>
      <c r="B426" s="30" t="s">
        <v>394</v>
      </c>
      <c r="C426" s="27"/>
      <c r="D426" s="16"/>
      <c r="E426" s="16"/>
      <c r="F426" s="16"/>
      <c r="G426" s="17" t="str">
        <f t="shared" si="92"/>
        <v/>
      </c>
      <c r="H426" s="17" t="str">
        <f t="shared" si="93"/>
        <v/>
      </c>
      <c r="I426" s="17" t="str">
        <f t="shared" si="94"/>
        <v/>
      </c>
      <c r="J426" s="17" t="str">
        <f t="shared" si="95"/>
        <v/>
      </c>
      <c r="K426" s="17" t="str">
        <f t="shared" si="98"/>
        <v xml:space="preserve"> </v>
      </c>
      <c r="L426" s="17" t="str">
        <f t="shared" si="99"/>
        <v xml:space="preserve"> </v>
      </c>
      <c r="M426" s="17" t="str">
        <f t="shared" si="96"/>
        <v/>
      </c>
      <c r="N426" s="23" t="str">
        <f t="shared" si="97"/>
        <v/>
      </c>
    </row>
    <row r="427" spans="1:14" ht="25.5" x14ac:dyDescent="0.2">
      <c r="A427" s="15"/>
      <c r="B427" s="30" t="s">
        <v>395</v>
      </c>
      <c r="C427" s="27"/>
      <c r="D427" s="16"/>
      <c r="E427" s="16"/>
      <c r="F427" s="16"/>
      <c r="G427" s="17" t="str">
        <f t="shared" si="92"/>
        <v/>
      </c>
      <c r="H427" s="17" t="str">
        <f t="shared" si="93"/>
        <v/>
      </c>
      <c r="I427" s="17" t="str">
        <f t="shared" si="94"/>
        <v/>
      </c>
      <c r="J427" s="17" t="str">
        <f t="shared" si="95"/>
        <v/>
      </c>
      <c r="K427" s="17" t="str">
        <f t="shared" si="98"/>
        <v xml:space="preserve"> </v>
      </c>
      <c r="L427" s="17" t="str">
        <f t="shared" si="99"/>
        <v xml:space="preserve"> </v>
      </c>
      <c r="M427" s="17" t="str">
        <f t="shared" si="96"/>
        <v/>
      </c>
      <c r="N427" s="23" t="str">
        <f t="shared" si="97"/>
        <v/>
      </c>
    </row>
    <row r="428" spans="1:14" x14ac:dyDescent="0.2">
      <c r="A428" s="15"/>
      <c r="B428" s="30" t="s">
        <v>396</v>
      </c>
      <c r="C428" s="27"/>
      <c r="D428" s="16"/>
      <c r="E428" s="16"/>
      <c r="F428" s="16"/>
      <c r="G428" s="17" t="str">
        <f t="shared" si="92"/>
        <v/>
      </c>
      <c r="H428" s="17" t="str">
        <f t="shared" si="93"/>
        <v/>
      </c>
      <c r="I428" s="17" t="str">
        <f t="shared" si="94"/>
        <v/>
      </c>
      <c r="J428" s="17" t="str">
        <f t="shared" si="95"/>
        <v/>
      </c>
      <c r="K428" s="17" t="str">
        <f t="shared" si="98"/>
        <v xml:space="preserve"> </v>
      </c>
      <c r="L428" s="17" t="str">
        <f t="shared" si="99"/>
        <v xml:space="preserve"> </v>
      </c>
      <c r="M428" s="17" t="str">
        <f t="shared" si="96"/>
        <v/>
      </c>
      <c r="N428" s="23" t="str">
        <f t="shared" si="97"/>
        <v/>
      </c>
    </row>
    <row r="429" spans="1:14" x14ac:dyDescent="0.2">
      <c r="A429" s="15"/>
      <c r="B429" s="30" t="s">
        <v>397</v>
      </c>
      <c r="C429" s="27"/>
      <c r="D429" s="16"/>
      <c r="E429" s="16"/>
      <c r="F429" s="16"/>
      <c r="G429" s="17" t="str">
        <f t="shared" si="92"/>
        <v/>
      </c>
      <c r="H429" s="17" t="str">
        <f t="shared" si="93"/>
        <v/>
      </c>
      <c r="I429" s="17" t="str">
        <f t="shared" si="94"/>
        <v/>
      </c>
      <c r="J429" s="17" t="str">
        <f t="shared" si="95"/>
        <v/>
      </c>
      <c r="K429" s="17" t="str">
        <f t="shared" si="98"/>
        <v xml:space="preserve"> </v>
      </c>
      <c r="L429" s="17" t="str">
        <f t="shared" si="99"/>
        <v xml:space="preserve"> </v>
      </c>
      <c r="M429" s="17" t="str">
        <f t="shared" si="96"/>
        <v/>
      </c>
      <c r="N429" s="23" t="str">
        <f t="shared" si="97"/>
        <v/>
      </c>
    </row>
    <row r="430" spans="1:14" x14ac:dyDescent="0.2">
      <c r="A430" s="15"/>
      <c r="B430" s="30" t="s">
        <v>398</v>
      </c>
      <c r="C430" s="27">
        <v>8</v>
      </c>
      <c r="D430" s="16">
        <v>5</v>
      </c>
      <c r="E430" s="16"/>
      <c r="F430" s="16"/>
      <c r="G430" s="17">
        <f t="shared" si="92"/>
        <v>5.7553956834532377E-2</v>
      </c>
      <c r="H430" s="17">
        <f t="shared" si="93"/>
        <v>4.4247787610619468E-2</v>
      </c>
      <c r="I430" s="17" t="str">
        <f t="shared" si="94"/>
        <v/>
      </c>
      <c r="J430" s="17" t="str">
        <f t="shared" si="95"/>
        <v/>
      </c>
      <c r="K430" s="17">
        <f t="shared" si="98"/>
        <v>-1</v>
      </c>
      <c r="L430" s="17">
        <f t="shared" si="99"/>
        <v>-1</v>
      </c>
      <c r="M430" s="17">
        <f t="shared" si="96"/>
        <v>-5.7553956834532377E-2</v>
      </c>
      <c r="N430" s="23">
        <f t="shared" si="97"/>
        <v>-4.4247787610619468E-2</v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2"/>
        <v/>
      </c>
      <c r="H431" s="17" t="str">
        <f t="shared" si="93"/>
        <v/>
      </c>
      <c r="I431" s="17" t="str">
        <f t="shared" si="94"/>
        <v/>
      </c>
      <c r="J431" s="17" t="str">
        <f t="shared" si="95"/>
        <v/>
      </c>
      <c r="K431" s="17" t="str">
        <f t="shared" si="98"/>
        <v xml:space="preserve"> </v>
      </c>
      <c r="L431" s="17" t="str">
        <f t="shared" si="99"/>
        <v xml:space="preserve"> </v>
      </c>
      <c r="M431" s="17" t="str">
        <f t="shared" si="96"/>
        <v/>
      </c>
      <c r="N431" s="23" t="str">
        <f t="shared" si="97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2"/>
        <v/>
      </c>
      <c r="H432" s="17" t="str">
        <f t="shared" si="93"/>
        <v/>
      </c>
      <c r="I432" s="17" t="str">
        <f t="shared" si="94"/>
        <v/>
      </c>
      <c r="J432" s="17" t="str">
        <f t="shared" si="95"/>
        <v/>
      </c>
      <c r="K432" s="17" t="str">
        <f t="shared" si="98"/>
        <v xml:space="preserve"> </v>
      </c>
      <c r="L432" s="17" t="str">
        <f t="shared" si="99"/>
        <v xml:space="preserve"> </v>
      </c>
      <c r="M432" s="17" t="str">
        <f t="shared" si="96"/>
        <v/>
      </c>
      <c r="N432" s="23" t="str">
        <f t="shared" si="97"/>
        <v/>
      </c>
    </row>
    <row r="433" spans="1:14" ht="25.5" x14ac:dyDescent="0.2">
      <c r="A433" s="15"/>
      <c r="B433" s="30" t="s">
        <v>401</v>
      </c>
      <c r="C433" s="27"/>
      <c r="D433" s="16"/>
      <c r="E433" s="16"/>
      <c r="F433" s="16"/>
      <c r="G433" s="17" t="str">
        <f t="shared" si="92"/>
        <v/>
      </c>
      <c r="H433" s="17" t="str">
        <f t="shared" si="93"/>
        <v/>
      </c>
      <c r="I433" s="17" t="str">
        <f t="shared" si="94"/>
        <v/>
      </c>
      <c r="J433" s="17" t="str">
        <f t="shared" si="95"/>
        <v/>
      </c>
      <c r="K433" s="17" t="str">
        <f t="shared" si="98"/>
        <v xml:space="preserve"> </v>
      </c>
      <c r="L433" s="17" t="str">
        <f t="shared" si="99"/>
        <v xml:space="preserve"> </v>
      </c>
      <c r="M433" s="17" t="str">
        <f t="shared" si="96"/>
        <v/>
      </c>
      <c r="N433" s="23" t="str">
        <f t="shared" si="97"/>
        <v/>
      </c>
    </row>
    <row r="434" spans="1:14" x14ac:dyDescent="0.2">
      <c r="A434" s="15"/>
      <c r="B434" s="30" t="s">
        <v>402</v>
      </c>
      <c r="C434" s="27"/>
      <c r="D434" s="16"/>
      <c r="E434" s="16"/>
      <c r="F434" s="16"/>
      <c r="G434" s="17" t="str">
        <f t="shared" si="92"/>
        <v/>
      </c>
      <c r="H434" s="17" t="str">
        <f t="shared" si="93"/>
        <v/>
      </c>
      <c r="I434" s="17" t="str">
        <f t="shared" si="94"/>
        <v/>
      </c>
      <c r="J434" s="17" t="str">
        <f t="shared" si="95"/>
        <v/>
      </c>
      <c r="K434" s="17" t="str">
        <f t="shared" si="98"/>
        <v xml:space="preserve"> </v>
      </c>
      <c r="L434" s="17" t="str">
        <f t="shared" si="99"/>
        <v xml:space="preserve"> </v>
      </c>
      <c r="M434" s="17" t="str">
        <f t="shared" si="96"/>
        <v/>
      </c>
      <c r="N434" s="23" t="str">
        <f t="shared" si="97"/>
        <v/>
      </c>
    </row>
    <row r="435" spans="1:14" x14ac:dyDescent="0.2">
      <c r="A435" s="15"/>
      <c r="B435" s="30" t="s">
        <v>403</v>
      </c>
      <c r="C435" s="27"/>
      <c r="D435" s="16"/>
      <c r="E435" s="16"/>
      <c r="F435" s="16"/>
      <c r="G435" s="17" t="str">
        <f t="shared" ref="G435:G498" si="100">+IF(C435=0,"",C435/C$371)</f>
        <v/>
      </c>
      <c r="H435" s="17" t="str">
        <f t="shared" ref="H435:H498" si="101">+IF(D435=0,"",D435/D$371)</f>
        <v/>
      </c>
      <c r="I435" s="17" t="str">
        <f t="shared" ref="I435:I498" si="102">+IF(E435=0,"",E435/E$371)</f>
        <v/>
      </c>
      <c r="J435" s="17" t="str">
        <f t="shared" ref="J435:J498" si="103">+IF(F435=0,"",F435/F$371)</f>
        <v/>
      </c>
      <c r="K435" s="17" t="str">
        <f t="shared" si="98"/>
        <v xml:space="preserve"> </v>
      </c>
      <c r="L435" s="17" t="str">
        <f t="shared" si="99"/>
        <v xml:space="preserve"> </v>
      </c>
      <c r="M435" s="17" t="str">
        <f t="shared" ref="M435:M498" si="104">+IF(OR(AND(G435=""),(K435="")),"",G435*K435)</f>
        <v/>
      </c>
      <c r="N435" s="23" t="str">
        <f t="shared" ref="N435:N498" si="105">+IF(OR(AND(H435=""),(L435="")),"",H435*L435)</f>
        <v/>
      </c>
    </row>
    <row r="436" spans="1:14" x14ac:dyDescent="0.2">
      <c r="A436" s="15"/>
      <c r="B436" s="30" t="s">
        <v>404</v>
      </c>
      <c r="C436" s="27"/>
      <c r="D436" s="16"/>
      <c r="E436" s="16"/>
      <c r="F436" s="16"/>
      <c r="G436" s="17" t="str">
        <f t="shared" si="100"/>
        <v/>
      </c>
      <c r="H436" s="17" t="str">
        <f t="shared" si="101"/>
        <v/>
      </c>
      <c r="I436" s="17" t="str">
        <f t="shared" si="102"/>
        <v/>
      </c>
      <c r="J436" s="17" t="str">
        <f t="shared" si="103"/>
        <v/>
      </c>
      <c r="K436" s="17" t="str">
        <f t="shared" ref="K436:K499" si="106">+IF(AND(C436=0,E436=0)," ",IF(C436=0,1,IF(E436=0,-1,(E436-C436)/C436)))</f>
        <v xml:space="preserve"> </v>
      </c>
      <c r="L436" s="17" t="str">
        <f t="shared" ref="L436:L499" si="107">+IF(AND(D436=0,F436=0)," ",IF(D436=0,1,IF(F436=0,-1,(F436-D436)/D436)))</f>
        <v xml:space="preserve"> </v>
      </c>
      <c r="M436" s="17" t="str">
        <f t="shared" si="104"/>
        <v/>
      </c>
      <c r="N436" s="23" t="str">
        <f t="shared" si="105"/>
        <v/>
      </c>
    </row>
    <row r="437" spans="1:14" x14ac:dyDescent="0.2">
      <c r="A437" s="15"/>
      <c r="B437" s="30" t="s">
        <v>405</v>
      </c>
      <c r="C437" s="27">
        <v>0</v>
      </c>
      <c r="D437" s="16">
        <v>1</v>
      </c>
      <c r="E437" s="16"/>
      <c r="F437" s="16"/>
      <c r="G437" s="17" t="str">
        <f t="shared" si="100"/>
        <v/>
      </c>
      <c r="H437" s="17">
        <f t="shared" si="101"/>
        <v>8.8495575221238937E-3</v>
      </c>
      <c r="I437" s="17" t="str">
        <f t="shared" si="102"/>
        <v/>
      </c>
      <c r="J437" s="17" t="str">
        <f t="shared" si="103"/>
        <v/>
      </c>
      <c r="K437" s="17" t="str">
        <f t="shared" si="106"/>
        <v xml:space="preserve"> </v>
      </c>
      <c r="L437" s="17">
        <f t="shared" si="107"/>
        <v>-1</v>
      </c>
      <c r="M437" s="17" t="str">
        <f t="shared" si="104"/>
        <v/>
      </c>
      <c r="N437" s="23">
        <f t="shared" si="105"/>
        <v>-8.8495575221238937E-3</v>
      </c>
    </row>
    <row r="438" spans="1:14" x14ac:dyDescent="0.2">
      <c r="A438" s="15"/>
      <c r="B438" s="30" t="s">
        <v>406</v>
      </c>
      <c r="C438" s="27"/>
      <c r="D438" s="16"/>
      <c r="E438" s="16"/>
      <c r="F438" s="16"/>
      <c r="G438" s="17" t="str">
        <f t="shared" si="100"/>
        <v/>
      </c>
      <c r="H438" s="17" t="str">
        <f t="shared" si="101"/>
        <v/>
      </c>
      <c r="I438" s="17" t="str">
        <f t="shared" si="102"/>
        <v/>
      </c>
      <c r="J438" s="17" t="str">
        <f t="shared" si="103"/>
        <v/>
      </c>
      <c r="K438" s="17" t="str">
        <f t="shared" si="106"/>
        <v xml:space="preserve"> </v>
      </c>
      <c r="L438" s="17" t="str">
        <f t="shared" si="107"/>
        <v xml:space="preserve"> </v>
      </c>
      <c r="M438" s="17" t="str">
        <f t="shared" si="104"/>
        <v/>
      </c>
      <c r="N438" s="23" t="str">
        <f t="shared" si="105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100"/>
        <v/>
      </c>
      <c r="H439" s="17" t="str">
        <f t="shared" si="101"/>
        <v/>
      </c>
      <c r="I439" s="17" t="str">
        <f t="shared" si="102"/>
        <v/>
      </c>
      <c r="J439" s="17" t="str">
        <f t="shared" si="103"/>
        <v/>
      </c>
      <c r="K439" s="17" t="str">
        <f t="shared" si="106"/>
        <v xml:space="preserve"> </v>
      </c>
      <c r="L439" s="17" t="str">
        <f t="shared" si="107"/>
        <v xml:space="preserve"> </v>
      </c>
      <c r="M439" s="17" t="str">
        <f t="shared" si="104"/>
        <v/>
      </c>
      <c r="N439" s="23" t="str">
        <f t="shared" si="105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100"/>
        <v/>
      </c>
      <c r="H440" s="17" t="str">
        <f t="shared" si="101"/>
        <v/>
      </c>
      <c r="I440" s="17" t="str">
        <f t="shared" si="102"/>
        <v/>
      </c>
      <c r="J440" s="17" t="str">
        <f t="shared" si="103"/>
        <v/>
      </c>
      <c r="K440" s="17" t="str">
        <f t="shared" si="106"/>
        <v xml:space="preserve"> </v>
      </c>
      <c r="L440" s="17" t="str">
        <f t="shared" si="107"/>
        <v xml:space="preserve"> </v>
      </c>
      <c r="M440" s="17" t="str">
        <f t="shared" si="104"/>
        <v/>
      </c>
      <c r="N440" s="23" t="str">
        <f t="shared" si="105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100"/>
        <v/>
      </c>
      <c r="H441" s="17" t="str">
        <f t="shared" si="101"/>
        <v/>
      </c>
      <c r="I441" s="17" t="str">
        <f t="shared" si="102"/>
        <v/>
      </c>
      <c r="J441" s="17" t="str">
        <f t="shared" si="103"/>
        <v/>
      </c>
      <c r="K441" s="17" t="str">
        <f t="shared" si="106"/>
        <v xml:space="preserve"> </v>
      </c>
      <c r="L441" s="17" t="str">
        <f t="shared" si="107"/>
        <v xml:space="preserve"> </v>
      </c>
      <c r="M441" s="17" t="str">
        <f t="shared" si="104"/>
        <v/>
      </c>
      <c r="N441" s="23" t="str">
        <f t="shared" si="105"/>
        <v/>
      </c>
    </row>
    <row r="442" spans="1:14" x14ac:dyDescent="0.2">
      <c r="A442" s="15"/>
      <c r="B442" s="30" t="s">
        <v>410</v>
      </c>
      <c r="C442" s="27"/>
      <c r="D442" s="16"/>
      <c r="E442" s="16"/>
      <c r="F442" s="16"/>
      <c r="G442" s="17" t="str">
        <f t="shared" si="100"/>
        <v/>
      </c>
      <c r="H442" s="17" t="str">
        <f t="shared" si="101"/>
        <v/>
      </c>
      <c r="I442" s="17" t="str">
        <f t="shared" si="102"/>
        <v/>
      </c>
      <c r="J442" s="17" t="str">
        <f t="shared" si="103"/>
        <v/>
      </c>
      <c r="K442" s="17" t="str">
        <f t="shared" si="106"/>
        <v xml:space="preserve"> </v>
      </c>
      <c r="L442" s="17" t="str">
        <f t="shared" si="107"/>
        <v xml:space="preserve"> </v>
      </c>
      <c r="M442" s="17" t="str">
        <f t="shared" si="104"/>
        <v/>
      </c>
      <c r="N442" s="23" t="str">
        <f t="shared" si="105"/>
        <v/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100"/>
        <v/>
      </c>
      <c r="H443" s="17" t="str">
        <f t="shared" si="101"/>
        <v/>
      </c>
      <c r="I443" s="17" t="str">
        <f t="shared" si="102"/>
        <v/>
      </c>
      <c r="J443" s="17" t="str">
        <f t="shared" si="103"/>
        <v/>
      </c>
      <c r="K443" s="17" t="str">
        <f t="shared" si="106"/>
        <v xml:space="preserve"> </v>
      </c>
      <c r="L443" s="17" t="str">
        <f t="shared" si="107"/>
        <v xml:space="preserve"> </v>
      </c>
      <c r="M443" s="17" t="str">
        <f t="shared" si="104"/>
        <v/>
      </c>
      <c r="N443" s="23" t="str">
        <f t="shared" si="105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100"/>
        <v/>
      </c>
      <c r="H444" s="17" t="str">
        <f t="shared" si="101"/>
        <v/>
      </c>
      <c r="I444" s="17" t="str">
        <f t="shared" si="102"/>
        <v/>
      </c>
      <c r="J444" s="17" t="str">
        <f t="shared" si="103"/>
        <v/>
      </c>
      <c r="K444" s="17" t="str">
        <f t="shared" si="106"/>
        <v xml:space="preserve"> </v>
      </c>
      <c r="L444" s="17" t="str">
        <f t="shared" si="107"/>
        <v xml:space="preserve"> </v>
      </c>
      <c r="M444" s="17" t="str">
        <f t="shared" si="104"/>
        <v/>
      </c>
      <c r="N444" s="23" t="str">
        <f t="shared" si="105"/>
        <v/>
      </c>
    </row>
    <row r="445" spans="1:14" x14ac:dyDescent="0.2">
      <c r="A445" s="15"/>
      <c r="B445" s="30" t="s">
        <v>413</v>
      </c>
      <c r="C445" s="27"/>
      <c r="D445" s="16"/>
      <c r="E445" s="16"/>
      <c r="F445" s="16"/>
      <c r="G445" s="17" t="str">
        <f t="shared" si="100"/>
        <v/>
      </c>
      <c r="H445" s="17" t="str">
        <f t="shared" si="101"/>
        <v/>
      </c>
      <c r="I445" s="17" t="str">
        <f t="shared" si="102"/>
        <v/>
      </c>
      <c r="J445" s="17" t="str">
        <f t="shared" si="103"/>
        <v/>
      </c>
      <c r="K445" s="17" t="str">
        <f t="shared" si="106"/>
        <v xml:space="preserve"> </v>
      </c>
      <c r="L445" s="17" t="str">
        <f t="shared" si="107"/>
        <v xml:space="preserve"> </v>
      </c>
      <c r="M445" s="17" t="str">
        <f t="shared" si="104"/>
        <v/>
      </c>
      <c r="N445" s="23" t="str">
        <f t="shared" si="105"/>
        <v/>
      </c>
    </row>
    <row r="446" spans="1:14" x14ac:dyDescent="0.2">
      <c r="A446" s="15"/>
      <c r="B446" s="30" t="s">
        <v>414</v>
      </c>
      <c r="C446" s="27">
        <v>2</v>
      </c>
      <c r="D446" s="16">
        <v>4</v>
      </c>
      <c r="E446" s="16">
        <v>3</v>
      </c>
      <c r="F446" s="16">
        <v>8</v>
      </c>
      <c r="G446" s="17">
        <f t="shared" si="100"/>
        <v>1.4388489208633094E-2</v>
      </c>
      <c r="H446" s="17">
        <f t="shared" si="101"/>
        <v>3.5398230088495575E-2</v>
      </c>
      <c r="I446" s="17">
        <f t="shared" si="102"/>
        <v>1.2244897959183673E-2</v>
      </c>
      <c r="J446" s="17">
        <f t="shared" si="103"/>
        <v>4.7058823529411764E-2</v>
      </c>
      <c r="K446" s="17">
        <f t="shared" si="106"/>
        <v>0.5</v>
      </c>
      <c r="L446" s="17">
        <f t="shared" si="107"/>
        <v>1</v>
      </c>
      <c r="M446" s="17">
        <f t="shared" si="104"/>
        <v>7.1942446043165471E-3</v>
      </c>
      <c r="N446" s="23">
        <f t="shared" si="105"/>
        <v>3.5398230088495575E-2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100"/>
        <v/>
      </c>
      <c r="H447" s="17" t="str">
        <f t="shared" si="101"/>
        <v/>
      </c>
      <c r="I447" s="17" t="str">
        <f t="shared" si="102"/>
        <v/>
      </c>
      <c r="J447" s="17" t="str">
        <f t="shared" si="103"/>
        <v/>
      </c>
      <c r="K447" s="17" t="str">
        <f t="shared" si="106"/>
        <v xml:space="preserve"> </v>
      </c>
      <c r="L447" s="17" t="str">
        <f t="shared" si="107"/>
        <v xml:space="preserve"> </v>
      </c>
      <c r="M447" s="17" t="str">
        <f t="shared" si="104"/>
        <v/>
      </c>
      <c r="N447" s="23" t="str">
        <f t="shared" si="105"/>
        <v/>
      </c>
    </row>
    <row r="448" spans="1:14" x14ac:dyDescent="0.2">
      <c r="A448" s="15"/>
      <c r="B448" s="30" t="s">
        <v>416</v>
      </c>
      <c r="C448" s="27"/>
      <c r="D448" s="16"/>
      <c r="E448" s="16"/>
      <c r="F448" s="16"/>
      <c r="G448" s="17" t="str">
        <f t="shared" si="100"/>
        <v/>
      </c>
      <c r="H448" s="17" t="str">
        <f t="shared" si="101"/>
        <v/>
      </c>
      <c r="I448" s="17" t="str">
        <f t="shared" si="102"/>
        <v/>
      </c>
      <c r="J448" s="17" t="str">
        <f t="shared" si="103"/>
        <v/>
      </c>
      <c r="K448" s="17" t="str">
        <f t="shared" si="106"/>
        <v xml:space="preserve"> </v>
      </c>
      <c r="L448" s="17" t="str">
        <f t="shared" si="107"/>
        <v xml:space="preserve"> </v>
      </c>
      <c r="M448" s="17" t="str">
        <f t="shared" si="104"/>
        <v/>
      </c>
      <c r="N448" s="23" t="str">
        <f t="shared" si="105"/>
        <v/>
      </c>
    </row>
    <row r="449" spans="1:14" x14ac:dyDescent="0.2">
      <c r="A449" s="15"/>
      <c r="B449" s="30" t="s">
        <v>417</v>
      </c>
      <c r="C449" s="27"/>
      <c r="D449" s="16"/>
      <c r="E449" s="16"/>
      <c r="F449" s="16"/>
      <c r="G449" s="17" t="str">
        <f t="shared" si="100"/>
        <v/>
      </c>
      <c r="H449" s="17" t="str">
        <f t="shared" si="101"/>
        <v/>
      </c>
      <c r="I449" s="17" t="str">
        <f t="shared" si="102"/>
        <v/>
      </c>
      <c r="J449" s="17" t="str">
        <f t="shared" si="103"/>
        <v/>
      </c>
      <c r="K449" s="17" t="str">
        <f t="shared" si="106"/>
        <v xml:space="preserve"> </v>
      </c>
      <c r="L449" s="17" t="str">
        <f t="shared" si="107"/>
        <v xml:space="preserve"> </v>
      </c>
      <c r="M449" s="17" t="str">
        <f t="shared" si="104"/>
        <v/>
      </c>
      <c r="N449" s="23" t="str">
        <f t="shared" si="105"/>
        <v/>
      </c>
    </row>
    <row r="450" spans="1:14" x14ac:dyDescent="0.2">
      <c r="A450" s="15"/>
      <c r="B450" s="30" t="s">
        <v>418</v>
      </c>
      <c r="C450" s="27">
        <v>2</v>
      </c>
      <c r="D450" s="16">
        <v>0</v>
      </c>
      <c r="E450" s="16">
        <v>1</v>
      </c>
      <c r="F450" s="16">
        <v>0</v>
      </c>
      <c r="G450" s="17">
        <f t="shared" si="100"/>
        <v>1.4388489208633094E-2</v>
      </c>
      <c r="H450" s="17" t="str">
        <f t="shared" si="101"/>
        <v/>
      </c>
      <c r="I450" s="17">
        <f t="shared" si="102"/>
        <v>4.0816326530612249E-3</v>
      </c>
      <c r="J450" s="17" t="str">
        <f t="shared" si="103"/>
        <v/>
      </c>
      <c r="K450" s="17">
        <f t="shared" si="106"/>
        <v>-0.5</v>
      </c>
      <c r="L450" s="17" t="str">
        <f t="shared" si="107"/>
        <v xml:space="preserve"> </v>
      </c>
      <c r="M450" s="17">
        <f t="shared" si="104"/>
        <v>-7.1942446043165471E-3</v>
      </c>
      <c r="N450" s="23" t="str">
        <f t="shared" si="105"/>
        <v/>
      </c>
    </row>
    <row r="451" spans="1:14" x14ac:dyDescent="0.2">
      <c r="A451" s="15"/>
      <c r="B451" s="30" t="s">
        <v>419</v>
      </c>
      <c r="C451" s="27"/>
      <c r="D451" s="16"/>
      <c r="E451" s="16"/>
      <c r="F451" s="16"/>
      <c r="G451" s="17" t="str">
        <f t="shared" si="100"/>
        <v/>
      </c>
      <c r="H451" s="17" t="str">
        <f t="shared" si="101"/>
        <v/>
      </c>
      <c r="I451" s="17" t="str">
        <f t="shared" si="102"/>
        <v/>
      </c>
      <c r="J451" s="17" t="str">
        <f t="shared" si="103"/>
        <v/>
      </c>
      <c r="K451" s="17" t="str">
        <f t="shared" si="106"/>
        <v xml:space="preserve"> </v>
      </c>
      <c r="L451" s="17" t="str">
        <f t="shared" si="107"/>
        <v xml:space="preserve"> </v>
      </c>
      <c r="M451" s="17" t="str">
        <f t="shared" si="104"/>
        <v/>
      </c>
      <c r="N451" s="23" t="str">
        <f t="shared" si="105"/>
        <v/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100"/>
        <v/>
      </c>
      <c r="H452" s="17" t="str">
        <f t="shared" si="101"/>
        <v/>
      </c>
      <c r="I452" s="17" t="str">
        <f t="shared" si="102"/>
        <v/>
      </c>
      <c r="J452" s="17" t="str">
        <f t="shared" si="103"/>
        <v/>
      </c>
      <c r="K452" s="17" t="str">
        <f t="shared" si="106"/>
        <v xml:space="preserve"> </v>
      </c>
      <c r="L452" s="17" t="str">
        <f t="shared" si="107"/>
        <v xml:space="preserve"> </v>
      </c>
      <c r="M452" s="17" t="str">
        <f t="shared" si="104"/>
        <v/>
      </c>
      <c r="N452" s="23" t="str">
        <f t="shared" si="105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100"/>
        <v/>
      </c>
      <c r="H453" s="17" t="str">
        <f t="shared" si="101"/>
        <v/>
      </c>
      <c r="I453" s="17" t="str">
        <f t="shared" si="102"/>
        <v/>
      </c>
      <c r="J453" s="17" t="str">
        <f t="shared" si="103"/>
        <v/>
      </c>
      <c r="K453" s="17" t="str">
        <f t="shared" si="106"/>
        <v xml:space="preserve"> </v>
      </c>
      <c r="L453" s="17" t="str">
        <f t="shared" si="107"/>
        <v xml:space="preserve"> </v>
      </c>
      <c r="M453" s="17" t="str">
        <f t="shared" si="104"/>
        <v/>
      </c>
      <c r="N453" s="23" t="str">
        <f t="shared" si="105"/>
        <v/>
      </c>
    </row>
    <row r="454" spans="1:14" x14ac:dyDescent="0.2">
      <c r="A454" s="15"/>
      <c r="B454" s="30" t="s">
        <v>422</v>
      </c>
      <c r="C454" s="27"/>
      <c r="D454" s="16"/>
      <c r="E454" s="16"/>
      <c r="F454" s="16"/>
      <c r="G454" s="17" t="str">
        <f t="shared" si="100"/>
        <v/>
      </c>
      <c r="H454" s="17" t="str">
        <f t="shared" si="101"/>
        <v/>
      </c>
      <c r="I454" s="17" t="str">
        <f t="shared" si="102"/>
        <v/>
      </c>
      <c r="J454" s="17" t="str">
        <f t="shared" si="103"/>
        <v/>
      </c>
      <c r="K454" s="17" t="str">
        <f t="shared" si="106"/>
        <v xml:space="preserve"> </v>
      </c>
      <c r="L454" s="17" t="str">
        <f t="shared" si="107"/>
        <v xml:space="preserve"> </v>
      </c>
      <c r="M454" s="17" t="str">
        <f t="shared" si="104"/>
        <v/>
      </c>
      <c r="N454" s="23" t="str">
        <f t="shared" si="105"/>
        <v/>
      </c>
    </row>
    <row r="455" spans="1:14" x14ac:dyDescent="0.2">
      <c r="A455" s="15"/>
      <c r="B455" s="30" t="s">
        <v>423</v>
      </c>
      <c r="C455" s="27">
        <v>1</v>
      </c>
      <c r="D455" s="16">
        <v>0</v>
      </c>
      <c r="E455" s="16">
        <v>12</v>
      </c>
      <c r="F455" s="16">
        <v>0</v>
      </c>
      <c r="G455" s="17">
        <f t="shared" si="100"/>
        <v>7.1942446043165471E-3</v>
      </c>
      <c r="H455" s="17" t="str">
        <f t="shared" si="101"/>
        <v/>
      </c>
      <c r="I455" s="17">
        <f t="shared" si="102"/>
        <v>4.8979591836734691E-2</v>
      </c>
      <c r="J455" s="17" t="str">
        <f t="shared" si="103"/>
        <v/>
      </c>
      <c r="K455" s="17">
        <f t="shared" si="106"/>
        <v>11</v>
      </c>
      <c r="L455" s="17" t="str">
        <f t="shared" si="107"/>
        <v xml:space="preserve"> </v>
      </c>
      <c r="M455" s="17">
        <f t="shared" si="104"/>
        <v>7.9136690647482022E-2</v>
      </c>
      <c r="N455" s="23" t="str">
        <f t="shared" si="105"/>
        <v/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100"/>
        <v/>
      </c>
      <c r="H456" s="17" t="str">
        <f t="shared" si="101"/>
        <v/>
      </c>
      <c r="I456" s="17" t="str">
        <f t="shared" si="102"/>
        <v/>
      </c>
      <c r="J456" s="17" t="str">
        <f t="shared" si="103"/>
        <v/>
      </c>
      <c r="K456" s="17" t="str">
        <f t="shared" si="106"/>
        <v xml:space="preserve"> </v>
      </c>
      <c r="L456" s="17" t="str">
        <f t="shared" si="107"/>
        <v xml:space="preserve"> </v>
      </c>
      <c r="M456" s="17" t="str">
        <f t="shared" si="104"/>
        <v/>
      </c>
      <c r="N456" s="23" t="str">
        <f t="shared" si="105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100"/>
        <v/>
      </c>
      <c r="H457" s="17" t="str">
        <f t="shared" si="101"/>
        <v/>
      </c>
      <c r="I457" s="17" t="str">
        <f t="shared" si="102"/>
        <v/>
      </c>
      <c r="J457" s="17" t="str">
        <f t="shared" si="103"/>
        <v/>
      </c>
      <c r="K457" s="17" t="str">
        <f t="shared" si="106"/>
        <v xml:space="preserve"> </v>
      </c>
      <c r="L457" s="17" t="str">
        <f t="shared" si="107"/>
        <v xml:space="preserve"> </v>
      </c>
      <c r="M457" s="17" t="str">
        <f t="shared" si="104"/>
        <v/>
      </c>
      <c r="N457" s="23" t="str">
        <f t="shared" si="105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100"/>
        <v/>
      </c>
      <c r="H458" s="17" t="str">
        <f t="shared" si="101"/>
        <v/>
      </c>
      <c r="I458" s="17" t="str">
        <f t="shared" si="102"/>
        <v/>
      </c>
      <c r="J458" s="17" t="str">
        <f t="shared" si="103"/>
        <v/>
      </c>
      <c r="K458" s="17" t="str">
        <f t="shared" si="106"/>
        <v xml:space="preserve"> </v>
      </c>
      <c r="L458" s="17" t="str">
        <f t="shared" si="107"/>
        <v xml:space="preserve"> </v>
      </c>
      <c r="M458" s="17" t="str">
        <f t="shared" si="104"/>
        <v/>
      </c>
      <c r="N458" s="23" t="str">
        <f t="shared" si="105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100"/>
        <v/>
      </c>
      <c r="H459" s="17" t="str">
        <f t="shared" si="101"/>
        <v/>
      </c>
      <c r="I459" s="17" t="str">
        <f t="shared" si="102"/>
        <v/>
      </c>
      <c r="J459" s="17" t="str">
        <f t="shared" si="103"/>
        <v/>
      </c>
      <c r="K459" s="17" t="str">
        <f t="shared" si="106"/>
        <v xml:space="preserve"> </v>
      </c>
      <c r="L459" s="17" t="str">
        <f t="shared" si="107"/>
        <v xml:space="preserve"> </v>
      </c>
      <c r="M459" s="17" t="str">
        <f t="shared" si="104"/>
        <v/>
      </c>
      <c r="N459" s="23" t="str">
        <f t="shared" si="105"/>
        <v/>
      </c>
    </row>
    <row r="460" spans="1:14" ht="25.5" x14ac:dyDescent="0.2">
      <c r="A460" s="15"/>
      <c r="B460" s="30" t="s">
        <v>428</v>
      </c>
      <c r="C460" s="27"/>
      <c r="D460" s="16"/>
      <c r="E460" s="16"/>
      <c r="F460" s="16"/>
      <c r="G460" s="17" t="str">
        <f t="shared" si="100"/>
        <v/>
      </c>
      <c r="H460" s="17" t="str">
        <f t="shared" si="101"/>
        <v/>
      </c>
      <c r="I460" s="17" t="str">
        <f t="shared" si="102"/>
        <v/>
      </c>
      <c r="J460" s="17" t="str">
        <f t="shared" si="103"/>
        <v/>
      </c>
      <c r="K460" s="17" t="str">
        <f t="shared" si="106"/>
        <v xml:space="preserve"> </v>
      </c>
      <c r="L460" s="17" t="str">
        <f t="shared" si="107"/>
        <v xml:space="preserve"> </v>
      </c>
      <c r="M460" s="17" t="str">
        <f t="shared" si="104"/>
        <v/>
      </c>
      <c r="N460" s="23" t="str">
        <f t="shared" si="105"/>
        <v/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100"/>
        <v/>
      </c>
      <c r="H461" s="17" t="str">
        <f t="shared" si="101"/>
        <v/>
      </c>
      <c r="I461" s="17" t="str">
        <f t="shared" si="102"/>
        <v/>
      </c>
      <c r="J461" s="17" t="str">
        <f t="shared" si="103"/>
        <v/>
      </c>
      <c r="K461" s="17" t="str">
        <f t="shared" si="106"/>
        <v xml:space="preserve"> </v>
      </c>
      <c r="L461" s="17" t="str">
        <f t="shared" si="107"/>
        <v xml:space="preserve"> </v>
      </c>
      <c r="M461" s="17" t="str">
        <f t="shared" si="104"/>
        <v/>
      </c>
      <c r="N461" s="23" t="str">
        <f t="shared" si="105"/>
        <v/>
      </c>
    </row>
    <row r="462" spans="1:14" ht="25.5" x14ac:dyDescent="0.2">
      <c r="A462" s="15"/>
      <c r="B462" s="30" t="s">
        <v>430</v>
      </c>
      <c r="C462" s="27"/>
      <c r="D462" s="16"/>
      <c r="E462" s="16"/>
      <c r="F462" s="16"/>
      <c r="G462" s="17" t="str">
        <f t="shared" si="100"/>
        <v/>
      </c>
      <c r="H462" s="17" t="str">
        <f t="shared" si="101"/>
        <v/>
      </c>
      <c r="I462" s="17" t="str">
        <f t="shared" si="102"/>
        <v/>
      </c>
      <c r="J462" s="17" t="str">
        <f t="shared" si="103"/>
        <v/>
      </c>
      <c r="K462" s="17" t="str">
        <f t="shared" si="106"/>
        <v xml:space="preserve"> </v>
      </c>
      <c r="L462" s="17" t="str">
        <f t="shared" si="107"/>
        <v xml:space="preserve"> </v>
      </c>
      <c r="M462" s="17" t="str">
        <f t="shared" si="104"/>
        <v/>
      </c>
      <c r="N462" s="23" t="str">
        <f t="shared" si="105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100"/>
        <v/>
      </c>
      <c r="H463" s="17" t="str">
        <f t="shared" si="101"/>
        <v/>
      </c>
      <c r="I463" s="17" t="str">
        <f t="shared" si="102"/>
        <v/>
      </c>
      <c r="J463" s="17" t="str">
        <f t="shared" si="103"/>
        <v/>
      </c>
      <c r="K463" s="17" t="str">
        <f t="shared" si="106"/>
        <v xml:space="preserve"> </v>
      </c>
      <c r="L463" s="17" t="str">
        <f t="shared" si="107"/>
        <v xml:space="preserve"> </v>
      </c>
      <c r="M463" s="17" t="str">
        <f t="shared" si="104"/>
        <v/>
      </c>
      <c r="N463" s="23" t="str">
        <f t="shared" si="105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100"/>
        <v/>
      </c>
      <c r="H464" s="17" t="str">
        <f t="shared" si="101"/>
        <v/>
      </c>
      <c r="I464" s="17" t="str">
        <f t="shared" si="102"/>
        <v/>
      </c>
      <c r="J464" s="17" t="str">
        <f t="shared" si="103"/>
        <v/>
      </c>
      <c r="K464" s="17" t="str">
        <f t="shared" si="106"/>
        <v xml:space="preserve"> </v>
      </c>
      <c r="L464" s="17" t="str">
        <f t="shared" si="107"/>
        <v xml:space="preserve"> </v>
      </c>
      <c r="M464" s="17" t="str">
        <f t="shared" si="104"/>
        <v/>
      </c>
      <c r="N464" s="23" t="str">
        <f t="shared" si="105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100"/>
        <v/>
      </c>
      <c r="H465" s="17" t="str">
        <f t="shared" si="101"/>
        <v/>
      </c>
      <c r="I465" s="17" t="str">
        <f t="shared" si="102"/>
        <v/>
      </c>
      <c r="J465" s="17" t="str">
        <f t="shared" si="103"/>
        <v/>
      </c>
      <c r="K465" s="17" t="str">
        <f t="shared" si="106"/>
        <v xml:space="preserve"> </v>
      </c>
      <c r="L465" s="17" t="str">
        <f t="shared" si="107"/>
        <v xml:space="preserve"> </v>
      </c>
      <c r="M465" s="17" t="str">
        <f t="shared" si="104"/>
        <v/>
      </c>
      <c r="N465" s="23" t="str">
        <f t="shared" si="105"/>
        <v/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100"/>
        <v/>
      </c>
      <c r="H466" s="17" t="str">
        <f t="shared" si="101"/>
        <v/>
      </c>
      <c r="I466" s="17" t="str">
        <f t="shared" si="102"/>
        <v/>
      </c>
      <c r="J466" s="17" t="str">
        <f t="shared" si="103"/>
        <v/>
      </c>
      <c r="K466" s="17" t="str">
        <f t="shared" si="106"/>
        <v xml:space="preserve"> </v>
      </c>
      <c r="L466" s="17" t="str">
        <f t="shared" si="107"/>
        <v xml:space="preserve"> </v>
      </c>
      <c r="M466" s="17" t="str">
        <f t="shared" si="104"/>
        <v/>
      </c>
      <c r="N466" s="23" t="str">
        <f t="shared" si="105"/>
        <v/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100"/>
        <v/>
      </c>
      <c r="H467" s="17" t="str">
        <f t="shared" si="101"/>
        <v/>
      </c>
      <c r="I467" s="17" t="str">
        <f t="shared" si="102"/>
        <v/>
      </c>
      <c r="J467" s="17" t="str">
        <f t="shared" si="103"/>
        <v/>
      </c>
      <c r="K467" s="17" t="str">
        <f t="shared" si="106"/>
        <v xml:space="preserve"> </v>
      </c>
      <c r="L467" s="17" t="str">
        <f t="shared" si="107"/>
        <v xml:space="preserve"> </v>
      </c>
      <c r="M467" s="17" t="str">
        <f t="shared" si="104"/>
        <v/>
      </c>
      <c r="N467" s="23" t="str">
        <f t="shared" si="105"/>
        <v/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100"/>
        <v/>
      </c>
      <c r="H468" s="17" t="str">
        <f t="shared" si="101"/>
        <v/>
      </c>
      <c r="I468" s="17" t="str">
        <f t="shared" si="102"/>
        <v/>
      </c>
      <c r="J468" s="17" t="str">
        <f t="shared" si="103"/>
        <v/>
      </c>
      <c r="K468" s="17" t="str">
        <f t="shared" si="106"/>
        <v xml:space="preserve"> </v>
      </c>
      <c r="L468" s="17" t="str">
        <f t="shared" si="107"/>
        <v xml:space="preserve"> </v>
      </c>
      <c r="M468" s="17" t="str">
        <f t="shared" si="104"/>
        <v/>
      </c>
      <c r="N468" s="23" t="str">
        <f t="shared" si="105"/>
        <v/>
      </c>
    </row>
    <row r="469" spans="1:14" x14ac:dyDescent="0.2">
      <c r="A469" s="15"/>
      <c r="B469" s="30" t="s">
        <v>437</v>
      </c>
      <c r="C469" s="27"/>
      <c r="D469" s="16"/>
      <c r="E469" s="16"/>
      <c r="F469" s="16"/>
      <c r="G469" s="17" t="str">
        <f t="shared" si="100"/>
        <v/>
      </c>
      <c r="H469" s="17" t="str">
        <f t="shared" si="101"/>
        <v/>
      </c>
      <c r="I469" s="17" t="str">
        <f t="shared" si="102"/>
        <v/>
      </c>
      <c r="J469" s="17" t="str">
        <f t="shared" si="103"/>
        <v/>
      </c>
      <c r="K469" s="17" t="str">
        <f t="shared" si="106"/>
        <v xml:space="preserve"> </v>
      </c>
      <c r="L469" s="17" t="str">
        <f t="shared" si="107"/>
        <v xml:space="preserve"> </v>
      </c>
      <c r="M469" s="17" t="str">
        <f t="shared" si="104"/>
        <v/>
      </c>
      <c r="N469" s="23" t="str">
        <f t="shared" si="105"/>
        <v/>
      </c>
    </row>
    <row r="470" spans="1:14" x14ac:dyDescent="0.2">
      <c r="A470" s="15"/>
      <c r="B470" s="30" t="s">
        <v>438</v>
      </c>
      <c r="C470" s="27">
        <v>9</v>
      </c>
      <c r="D470" s="16">
        <v>7</v>
      </c>
      <c r="E470" s="16">
        <v>65</v>
      </c>
      <c r="F470" s="16">
        <v>58</v>
      </c>
      <c r="G470" s="17">
        <f t="shared" si="100"/>
        <v>6.4748201438848921E-2</v>
      </c>
      <c r="H470" s="17">
        <f t="shared" si="101"/>
        <v>6.1946902654867256E-2</v>
      </c>
      <c r="I470" s="17">
        <f t="shared" si="102"/>
        <v>0.26530612244897961</v>
      </c>
      <c r="J470" s="17">
        <f t="shared" si="103"/>
        <v>0.3411764705882353</v>
      </c>
      <c r="K470" s="17">
        <f t="shared" si="106"/>
        <v>6.2222222222222223</v>
      </c>
      <c r="L470" s="17">
        <f t="shared" si="107"/>
        <v>7.2857142857142856</v>
      </c>
      <c r="M470" s="17">
        <f t="shared" si="104"/>
        <v>0.40287769784172661</v>
      </c>
      <c r="N470" s="23">
        <f t="shared" si="105"/>
        <v>0.45132743362831856</v>
      </c>
    </row>
    <row r="471" spans="1:14" x14ac:dyDescent="0.2">
      <c r="A471" s="15"/>
      <c r="B471" s="30" t="s">
        <v>439</v>
      </c>
      <c r="C471" s="27">
        <v>0</v>
      </c>
      <c r="D471" s="16">
        <v>1</v>
      </c>
      <c r="E471" s="16"/>
      <c r="F471" s="16"/>
      <c r="G471" s="17" t="str">
        <f t="shared" si="100"/>
        <v/>
      </c>
      <c r="H471" s="17">
        <f t="shared" si="101"/>
        <v>8.8495575221238937E-3</v>
      </c>
      <c r="I471" s="17" t="str">
        <f t="shared" si="102"/>
        <v/>
      </c>
      <c r="J471" s="17" t="str">
        <f t="shared" si="103"/>
        <v/>
      </c>
      <c r="K471" s="17" t="str">
        <f t="shared" si="106"/>
        <v xml:space="preserve"> </v>
      </c>
      <c r="L471" s="17">
        <f t="shared" si="107"/>
        <v>-1</v>
      </c>
      <c r="M471" s="17" t="str">
        <f t="shared" si="104"/>
        <v/>
      </c>
      <c r="N471" s="23">
        <f t="shared" si="105"/>
        <v>-8.8495575221238937E-3</v>
      </c>
    </row>
    <row r="472" spans="1:14" x14ac:dyDescent="0.2">
      <c r="A472" s="15"/>
      <c r="B472" s="30" t="s">
        <v>440</v>
      </c>
      <c r="C472" s="27"/>
      <c r="D472" s="16"/>
      <c r="E472" s="16"/>
      <c r="F472" s="16"/>
      <c r="G472" s="17" t="str">
        <f t="shared" si="100"/>
        <v/>
      </c>
      <c r="H472" s="17" t="str">
        <f t="shared" si="101"/>
        <v/>
      </c>
      <c r="I472" s="17" t="str">
        <f t="shared" si="102"/>
        <v/>
      </c>
      <c r="J472" s="17" t="str">
        <f t="shared" si="103"/>
        <v/>
      </c>
      <c r="K472" s="17" t="str">
        <f t="shared" si="106"/>
        <v xml:space="preserve"> </v>
      </c>
      <c r="L472" s="17" t="str">
        <f t="shared" si="107"/>
        <v xml:space="preserve"> </v>
      </c>
      <c r="M472" s="17" t="str">
        <f t="shared" si="104"/>
        <v/>
      </c>
      <c r="N472" s="23" t="str">
        <f t="shared" si="105"/>
        <v/>
      </c>
    </row>
    <row r="473" spans="1:14" x14ac:dyDescent="0.2">
      <c r="A473" s="15"/>
      <c r="B473" s="30" t="s">
        <v>441</v>
      </c>
      <c r="C473" s="27">
        <v>55</v>
      </c>
      <c r="D473" s="16">
        <v>42</v>
      </c>
      <c r="E473" s="16">
        <v>74</v>
      </c>
      <c r="F473" s="16">
        <v>56</v>
      </c>
      <c r="G473" s="17">
        <f t="shared" si="100"/>
        <v>0.39568345323741005</v>
      </c>
      <c r="H473" s="17">
        <f t="shared" si="101"/>
        <v>0.37168141592920356</v>
      </c>
      <c r="I473" s="17">
        <f t="shared" si="102"/>
        <v>0.30204081632653063</v>
      </c>
      <c r="J473" s="17">
        <f t="shared" si="103"/>
        <v>0.32941176470588235</v>
      </c>
      <c r="K473" s="17">
        <f t="shared" si="106"/>
        <v>0.34545454545454546</v>
      </c>
      <c r="L473" s="17">
        <f t="shared" si="107"/>
        <v>0.33333333333333331</v>
      </c>
      <c r="M473" s="17">
        <f t="shared" si="104"/>
        <v>0.13669064748201437</v>
      </c>
      <c r="N473" s="23">
        <f t="shared" si="105"/>
        <v>0.12389380530973451</v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100"/>
        <v/>
      </c>
      <c r="H474" s="17" t="str">
        <f t="shared" si="101"/>
        <v/>
      </c>
      <c r="I474" s="17" t="str">
        <f t="shared" si="102"/>
        <v/>
      </c>
      <c r="J474" s="17" t="str">
        <f t="shared" si="103"/>
        <v/>
      </c>
      <c r="K474" s="17" t="str">
        <f t="shared" si="106"/>
        <v xml:space="preserve"> </v>
      </c>
      <c r="L474" s="17" t="str">
        <f t="shared" si="107"/>
        <v xml:space="preserve"> </v>
      </c>
      <c r="M474" s="17" t="str">
        <f t="shared" si="104"/>
        <v/>
      </c>
      <c r="N474" s="23" t="str">
        <f t="shared" si="105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100"/>
        <v/>
      </c>
      <c r="H475" s="17" t="str">
        <f t="shared" si="101"/>
        <v/>
      </c>
      <c r="I475" s="17" t="str">
        <f t="shared" si="102"/>
        <v/>
      </c>
      <c r="J475" s="17" t="str">
        <f t="shared" si="103"/>
        <v/>
      </c>
      <c r="K475" s="17" t="str">
        <f t="shared" si="106"/>
        <v xml:space="preserve"> </v>
      </c>
      <c r="L475" s="17" t="str">
        <f t="shared" si="107"/>
        <v xml:space="preserve"> </v>
      </c>
      <c r="M475" s="17" t="str">
        <f t="shared" si="104"/>
        <v/>
      </c>
      <c r="N475" s="23" t="str">
        <f t="shared" si="105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100"/>
        <v/>
      </c>
      <c r="H476" s="17" t="str">
        <f t="shared" si="101"/>
        <v/>
      </c>
      <c r="I476" s="17" t="str">
        <f t="shared" si="102"/>
        <v/>
      </c>
      <c r="J476" s="17" t="str">
        <f t="shared" si="103"/>
        <v/>
      </c>
      <c r="K476" s="17" t="str">
        <f t="shared" si="106"/>
        <v xml:space="preserve"> </v>
      </c>
      <c r="L476" s="17" t="str">
        <f t="shared" si="107"/>
        <v xml:space="preserve"> </v>
      </c>
      <c r="M476" s="17" t="str">
        <f t="shared" si="104"/>
        <v/>
      </c>
      <c r="N476" s="23" t="str">
        <f t="shared" si="105"/>
        <v/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100"/>
        <v/>
      </c>
      <c r="H477" s="17" t="str">
        <f t="shared" si="101"/>
        <v/>
      </c>
      <c r="I477" s="17" t="str">
        <f t="shared" si="102"/>
        <v/>
      </c>
      <c r="J477" s="17" t="str">
        <f t="shared" si="103"/>
        <v/>
      </c>
      <c r="K477" s="17" t="str">
        <f t="shared" si="106"/>
        <v xml:space="preserve"> </v>
      </c>
      <c r="L477" s="17" t="str">
        <f t="shared" si="107"/>
        <v xml:space="preserve"> </v>
      </c>
      <c r="M477" s="17" t="str">
        <f t="shared" si="104"/>
        <v/>
      </c>
      <c r="N477" s="23" t="str">
        <f t="shared" si="105"/>
        <v/>
      </c>
    </row>
    <row r="478" spans="1:14" x14ac:dyDescent="0.2">
      <c r="A478" s="15"/>
      <c r="B478" s="30" t="s">
        <v>446</v>
      </c>
      <c r="C478" s="27"/>
      <c r="D478" s="16"/>
      <c r="E478" s="16"/>
      <c r="F478" s="16"/>
      <c r="G478" s="17" t="str">
        <f t="shared" si="100"/>
        <v/>
      </c>
      <c r="H478" s="17" t="str">
        <f t="shared" si="101"/>
        <v/>
      </c>
      <c r="I478" s="17" t="str">
        <f t="shared" si="102"/>
        <v/>
      </c>
      <c r="J478" s="17" t="str">
        <f t="shared" si="103"/>
        <v/>
      </c>
      <c r="K478" s="17" t="str">
        <f t="shared" si="106"/>
        <v xml:space="preserve"> </v>
      </c>
      <c r="L478" s="17" t="str">
        <f t="shared" si="107"/>
        <v xml:space="preserve"> </v>
      </c>
      <c r="M478" s="17" t="str">
        <f t="shared" si="104"/>
        <v/>
      </c>
      <c r="N478" s="23" t="str">
        <f t="shared" si="105"/>
        <v/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100"/>
        <v/>
      </c>
      <c r="H479" s="17" t="str">
        <f t="shared" si="101"/>
        <v/>
      </c>
      <c r="I479" s="17" t="str">
        <f t="shared" si="102"/>
        <v/>
      </c>
      <c r="J479" s="17" t="str">
        <f t="shared" si="103"/>
        <v/>
      </c>
      <c r="K479" s="17" t="str">
        <f t="shared" si="106"/>
        <v xml:space="preserve"> </v>
      </c>
      <c r="L479" s="17" t="str">
        <f t="shared" si="107"/>
        <v xml:space="preserve"> </v>
      </c>
      <c r="M479" s="17" t="str">
        <f t="shared" si="104"/>
        <v/>
      </c>
      <c r="N479" s="23" t="str">
        <f t="shared" si="105"/>
        <v/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100"/>
        <v/>
      </c>
      <c r="H480" s="17" t="str">
        <f t="shared" si="101"/>
        <v/>
      </c>
      <c r="I480" s="17" t="str">
        <f t="shared" si="102"/>
        <v/>
      </c>
      <c r="J480" s="17" t="str">
        <f t="shared" si="103"/>
        <v/>
      </c>
      <c r="K480" s="17" t="str">
        <f t="shared" si="106"/>
        <v xml:space="preserve"> </v>
      </c>
      <c r="L480" s="17" t="str">
        <f t="shared" si="107"/>
        <v xml:space="preserve"> </v>
      </c>
      <c r="M480" s="17" t="str">
        <f t="shared" si="104"/>
        <v/>
      </c>
      <c r="N480" s="23" t="str">
        <f t="shared" si="105"/>
        <v/>
      </c>
    </row>
    <row r="481" spans="1:14" ht="24" customHeight="1" x14ac:dyDescent="0.2">
      <c r="A481" s="15"/>
      <c r="B481" s="30" t="s">
        <v>449</v>
      </c>
      <c r="C481" s="27"/>
      <c r="D481" s="16"/>
      <c r="E481" s="16"/>
      <c r="F481" s="16"/>
      <c r="G481" s="17" t="str">
        <f t="shared" si="100"/>
        <v/>
      </c>
      <c r="H481" s="17" t="str">
        <f t="shared" si="101"/>
        <v/>
      </c>
      <c r="I481" s="17" t="str">
        <f t="shared" si="102"/>
        <v/>
      </c>
      <c r="J481" s="17" t="str">
        <f t="shared" si="103"/>
        <v/>
      </c>
      <c r="K481" s="17" t="str">
        <f t="shared" si="106"/>
        <v xml:space="preserve"> </v>
      </c>
      <c r="L481" s="17" t="str">
        <f t="shared" si="107"/>
        <v xml:space="preserve"> </v>
      </c>
      <c r="M481" s="17" t="str">
        <f t="shared" si="104"/>
        <v/>
      </c>
      <c r="N481" s="23" t="str">
        <f t="shared" si="105"/>
        <v/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100"/>
        <v/>
      </c>
      <c r="H482" s="17" t="str">
        <f t="shared" si="101"/>
        <v/>
      </c>
      <c r="I482" s="17" t="str">
        <f t="shared" si="102"/>
        <v/>
      </c>
      <c r="J482" s="17" t="str">
        <f t="shared" si="103"/>
        <v/>
      </c>
      <c r="K482" s="17" t="str">
        <f t="shared" si="106"/>
        <v xml:space="preserve"> </v>
      </c>
      <c r="L482" s="17" t="str">
        <f t="shared" si="107"/>
        <v xml:space="preserve"> </v>
      </c>
      <c r="M482" s="17" t="str">
        <f t="shared" si="104"/>
        <v/>
      </c>
      <c r="N482" s="23" t="str">
        <f t="shared" si="105"/>
        <v/>
      </c>
    </row>
    <row r="483" spans="1:14" x14ac:dyDescent="0.2">
      <c r="A483" s="15"/>
      <c r="B483" s="30" t="s">
        <v>451</v>
      </c>
      <c r="C483" s="27"/>
      <c r="D483" s="16"/>
      <c r="E483" s="16"/>
      <c r="F483" s="16"/>
      <c r="G483" s="17" t="str">
        <f t="shared" si="100"/>
        <v/>
      </c>
      <c r="H483" s="17" t="str">
        <f t="shared" si="101"/>
        <v/>
      </c>
      <c r="I483" s="17" t="str">
        <f t="shared" si="102"/>
        <v/>
      </c>
      <c r="J483" s="17" t="str">
        <f t="shared" si="103"/>
        <v/>
      </c>
      <c r="K483" s="17" t="str">
        <f t="shared" si="106"/>
        <v xml:space="preserve"> </v>
      </c>
      <c r="L483" s="17" t="str">
        <f t="shared" si="107"/>
        <v xml:space="preserve"> </v>
      </c>
      <c r="M483" s="17" t="str">
        <f t="shared" si="104"/>
        <v/>
      </c>
      <c r="N483" s="23" t="str">
        <f t="shared" si="105"/>
        <v/>
      </c>
    </row>
    <row r="484" spans="1:14" x14ac:dyDescent="0.2">
      <c r="A484" s="15"/>
      <c r="B484" s="30" t="s">
        <v>452</v>
      </c>
      <c r="C484" s="27"/>
      <c r="D484" s="16"/>
      <c r="E484" s="16"/>
      <c r="F484" s="16"/>
      <c r="G484" s="17" t="str">
        <f t="shared" si="100"/>
        <v/>
      </c>
      <c r="H484" s="17" t="str">
        <f t="shared" si="101"/>
        <v/>
      </c>
      <c r="I484" s="17" t="str">
        <f t="shared" si="102"/>
        <v/>
      </c>
      <c r="J484" s="17" t="str">
        <f t="shared" si="103"/>
        <v/>
      </c>
      <c r="K484" s="17" t="str">
        <f t="shared" si="106"/>
        <v xml:space="preserve"> </v>
      </c>
      <c r="L484" s="17" t="str">
        <f t="shared" si="107"/>
        <v xml:space="preserve"> </v>
      </c>
      <c r="M484" s="17" t="str">
        <f t="shared" si="104"/>
        <v/>
      </c>
      <c r="N484" s="23" t="str">
        <f t="shared" si="105"/>
        <v/>
      </c>
    </row>
    <row r="485" spans="1:14" x14ac:dyDescent="0.2">
      <c r="A485" s="15"/>
      <c r="B485" s="30" t="s">
        <v>453</v>
      </c>
      <c r="C485" s="27"/>
      <c r="D485" s="16"/>
      <c r="E485" s="16"/>
      <c r="F485" s="16"/>
      <c r="G485" s="17" t="str">
        <f t="shared" si="100"/>
        <v/>
      </c>
      <c r="H485" s="17" t="str">
        <f t="shared" si="101"/>
        <v/>
      </c>
      <c r="I485" s="17" t="str">
        <f t="shared" si="102"/>
        <v/>
      </c>
      <c r="J485" s="17" t="str">
        <f t="shared" si="103"/>
        <v/>
      </c>
      <c r="K485" s="17" t="str">
        <f t="shared" si="106"/>
        <v xml:space="preserve"> </v>
      </c>
      <c r="L485" s="17" t="str">
        <f t="shared" si="107"/>
        <v xml:space="preserve"> </v>
      </c>
      <c r="M485" s="17" t="str">
        <f t="shared" si="104"/>
        <v/>
      </c>
      <c r="N485" s="23" t="str">
        <f t="shared" si="105"/>
        <v/>
      </c>
    </row>
    <row r="486" spans="1:14" ht="25.5" x14ac:dyDescent="0.2">
      <c r="A486" s="15"/>
      <c r="B486" s="30" t="s">
        <v>454</v>
      </c>
      <c r="C486" s="27"/>
      <c r="D486" s="16"/>
      <c r="E486" s="16"/>
      <c r="F486" s="16"/>
      <c r="G486" s="17" t="str">
        <f t="shared" si="100"/>
        <v/>
      </c>
      <c r="H486" s="17" t="str">
        <f t="shared" si="101"/>
        <v/>
      </c>
      <c r="I486" s="17" t="str">
        <f t="shared" si="102"/>
        <v/>
      </c>
      <c r="J486" s="17" t="str">
        <f t="shared" si="103"/>
        <v/>
      </c>
      <c r="K486" s="17" t="str">
        <f t="shared" si="106"/>
        <v xml:space="preserve"> </v>
      </c>
      <c r="L486" s="17" t="str">
        <f t="shared" si="107"/>
        <v xml:space="preserve"> </v>
      </c>
      <c r="M486" s="17" t="str">
        <f t="shared" si="104"/>
        <v/>
      </c>
      <c r="N486" s="23" t="str">
        <f t="shared" si="105"/>
        <v/>
      </c>
    </row>
    <row r="487" spans="1:14" ht="25.5" x14ac:dyDescent="0.2">
      <c r="A487" s="15"/>
      <c r="B487" s="30" t="s">
        <v>455</v>
      </c>
      <c r="C487" s="27"/>
      <c r="D487" s="16"/>
      <c r="E487" s="16">
        <v>0</v>
      </c>
      <c r="F487" s="16">
        <v>1</v>
      </c>
      <c r="G487" s="17" t="str">
        <f t="shared" si="100"/>
        <v/>
      </c>
      <c r="H487" s="17" t="str">
        <f t="shared" si="101"/>
        <v/>
      </c>
      <c r="I487" s="17" t="str">
        <f t="shared" si="102"/>
        <v/>
      </c>
      <c r="J487" s="17">
        <f t="shared" si="103"/>
        <v>5.8823529411764705E-3</v>
      </c>
      <c r="K487" s="17" t="str">
        <f t="shared" si="106"/>
        <v xml:space="preserve"> </v>
      </c>
      <c r="L487" s="17">
        <f t="shared" si="107"/>
        <v>1</v>
      </c>
      <c r="M487" s="17" t="str">
        <f t="shared" si="104"/>
        <v/>
      </c>
      <c r="N487" s="23" t="str">
        <f t="shared" si="105"/>
        <v/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100"/>
        <v/>
      </c>
      <c r="H488" s="17" t="str">
        <f t="shared" si="101"/>
        <v/>
      </c>
      <c r="I488" s="17" t="str">
        <f t="shared" si="102"/>
        <v/>
      </c>
      <c r="J488" s="17" t="str">
        <f t="shared" si="103"/>
        <v/>
      </c>
      <c r="K488" s="17" t="str">
        <f t="shared" si="106"/>
        <v xml:space="preserve"> </v>
      </c>
      <c r="L488" s="17" t="str">
        <f t="shared" si="107"/>
        <v xml:space="preserve"> </v>
      </c>
      <c r="M488" s="17" t="str">
        <f t="shared" si="104"/>
        <v/>
      </c>
      <c r="N488" s="23" t="str">
        <f t="shared" si="105"/>
        <v/>
      </c>
    </row>
    <row r="489" spans="1:14" x14ac:dyDescent="0.2">
      <c r="A489" s="15"/>
      <c r="B489" s="30" t="s">
        <v>457</v>
      </c>
      <c r="C489" s="27"/>
      <c r="D489" s="16"/>
      <c r="E489" s="16"/>
      <c r="F489" s="16"/>
      <c r="G489" s="17" t="str">
        <f t="shared" si="100"/>
        <v/>
      </c>
      <c r="H489" s="17" t="str">
        <f t="shared" si="101"/>
        <v/>
      </c>
      <c r="I489" s="17" t="str">
        <f t="shared" si="102"/>
        <v/>
      </c>
      <c r="J489" s="17" t="str">
        <f t="shared" si="103"/>
        <v/>
      </c>
      <c r="K489" s="17" t="str">
        <f t="shared" si="106"/>
        <v xml:space="preserve"> </v>
      </c>
      <c r="L489" s="17" t="str">
        <f t="shared" si="107"/>
        <v xml:space="preserve"> </v>
      </c>
      <c r="M489" s="17" t="str">
        <f t="shared" si="104"/>
        <v/>
      </c>
      <c r="N489" s="23" t="str">
        <f t="shared" si="105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100"/>
        <v/>
      </c>
      <c r="H490" s="17" t="str">
        <f t="shared" si="101"/>
        <v/>
      </c>
      <c r="I490" s="17" t="str">
        <f t="shared" si="102"/>
        <v/>
      </c>
      <c r="J490" s="17" t="str">
        <f t="shared" si="103"/>
        <v/>
      </c>
      <c r="K490" s="17" t="str">
        <f t="shared" si="106"/>
        <v xml:space="preserve"> </v>
      </c>
      <c r="L490" s="17" t="str">
        <f t="shared" si="107"/>
        <v xml:space="preserve"> </v>
      </c>
      <c r="M490" s="17" t="str">
        <f t="shared" si="104"/>
        <v/>
      </c>
      <c r="N490" s="23" t="str">
        <f t="shared" si="105"/>
        <v/>
      </c>
    </row>
    <row r="491" spans="1:14" x14ac:dyDescent="0.2">
      <c r="A491" s="15"/>
      <c r="B491" s="30" t="s">
        <v>459</v>
      </c>
      <c r="C491" s="27"/>
      <c r="D491" s="16"/>
      <c r="E491" s="16"/>
      <c r="F491" s="16"/>
      <c r="G491" s="17" t="str">
        <f t="shared" si="100"/>
        <v/>
      </c>
      <c r="H491" s="17" t="str">
        <f t="shared" si="101"/>
        <v/>
      </c>
      <c r="I491" s="17" t="str">
        <f t="shared" si="102"/>
        <v/>
      </c>
      <c r="J491" s="17" t="str">
        <f t="shared" si="103"/>
        <v/>
      </c>
      <c r="K491" s="17" t="str">
        <f t="shared" si="106"/>
        <v xml:space="preserve"> </v>
      </c>
      <c r="L491" s="17" t="str">
        <f t="shared" si="107"/>
        <v xml:space="preserve"> </v>
      </c>
      <c r="M491" s="17" t="str">
        <f t="shared" si="104"/>
        <v/>
      </c>
      <c r="N491" s="23" t="str">
        <f t="shared" si="105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100"/>
        <v/>
      </c>
      <c r="H492" s="17" t="str">
        <f t="shared" si="101"/>
        <v/>
      </c>
      <c r="I492" s="17" t="str">
        <f t="shared" si="102"/>
        <v/>
      </c>
      <c r="J492" s="17" t="str">
        <f t="shared" si="103"/>
        <v/>
      </c>
      <c r="K492" s="17" t="str">
        <f t="shared" si="106"/>
        <v xml:space="preserve"> </v>
      </c>
      <c r="L492" s="17" t="str">
        <f t="shared" si="107"/>
        <v xml:space="preserve"> </v>
      </c>
      <c r="M492" s="17" t="str">
        <f t="shared" si="104"/>
        <v/>
      </c>
      <c r="N492" s="23" t="str">
        <f t="shared" si="105"/>
        <v/>
      </c>
    </row>
    <row r="493" spans="1:14" x14ac:dyDescent="0.2">
      <c r="A493" s="15"/>
      <c r="B493" s="30" t="s">
        <v>461</v>
      </c>
      <c r="C493" s="27"/>
      <c r="D493" s="16"/>
      <c r="E493" s="16"/>
      <c r="F493" s="16"/>
      <c r="G493" s="17" t="str">
        <f t="shared" si="100"/>
        <v/>
      </c>
      <c r="H493" s="17" t="str">
        <f t="shared" si="101"/>
        <v/>
      </c>
      <c r="I493" s="17" t="str">
        <f t="shared" si="102"/>
        <v/>
      </c>
      <c r="J493" s="17" t="str">
        <f t="shared" si="103"/>
        <v/>
      </c>
      <c r="K493" s="17" t="str">
        <f t="shared" si="106"/>
        <v xml:space="preserve"> </v>
      </c>
      <c r="L493" s="17" t="str">
        <f t="shared" si="107"/>
        <v xml:space="preserve"> </v>
      </c>
      <c r="M493" s="17" t="str">
        <f t="shared" si="104"/>
        <v/>
      </c>
      <c r="N493" s="23" t="str">
        <f t="shared" si="105"/>
        <v/>
      </c>
    </row>
    <row r="494" spans="1:14" x14ac:dyDescent="0.2">
      <c r="A494" s="15"/>
      <c r="B494" s="30" t="s">
        <v>462</v>
      </c>
      <c r="C494" s="27"/>
      <c r="D494" s="16"/>
      <c r="E494" s="16"/>
      <c r="F494" s="16"/>
      <c r="G494" s="17" t="str">
        <f t="shared" si="100"/>
        <v/>
      </c>
      <c r="H494" s="17" t="str">
        <f t="shared" si="101"/>
        <v/>
      </c>
      <c r="I494" s="17" t="str">
        <f t="shared" si="102"/>
        <v/>
      </c>
      <c r="J494" s="17" t="str">
        <f t="shared" si="103"/>
        <v/>
      </c>
      <c r="K494" s="17" t="str">
        <f t="shared" si="106"/>
        <v xml:space="preserve"> </v>
      </c>
      <c r="L494" s="17" t="str">
        <f t="shared" si="107"/>
        <v xml:space="preserve"> </v>
      </c>
      <c r="M494" s="17" t="str">
        <f t="shared" si="104"/>
        <v/>
      </c>
      <c r="N494" s="23" t="str">
        <f t="shared" si="105"/>
        <v/>
      </c>
    </row>
    <row r="495" spans="1:14" x14ac:dyDescent="0.2">
      <c r="A495" s="15"/>
      <c r="B495" s="30" t="s">
        <v>463</v>
      </c>
      <c r="C495" s="27"/>
      <c r="D495" s="16"/>
      <c r="E495" s="16"/>
      <c r="F495" s="16"/>
      <c r="G495" s="17" t="str">
        <f t="shared" si="100"/>
        <v/>
      </c>
      <c r="H495" s="17" t="str">
        <f t="shared" si="101"/>
        <v/>
      </c>
      <c r="I495" s="17" t="str">
        <f t="shared" si="102"/>
        <v/>
      </c>
      <c r="J495" s="17" t="str">
        <f t="shared" si="103"/>
        <v/>
      </c>
      <c r="K495" s="17" t="str">
        <f t="shared" si="106"/>
        <v xml:space="preserve"> </v>
      </c>
      <c r="L495" s="17" t="str">
        <f t="shared" si="107"/>
        <v xml:space="preserve"> </v>
      </c>
      <c r="M495" s="17" t="str">
        <f t="shared" si="104"/>
        <v/>
      </c>
      <c r="N495" s="23" t="str">
        <f t="shared" si="105"/>
        <v/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100"/>
        <v/>
      </c>
      <c r="H496" s="17" t="str">
        <f t="shared" si="101"/>
        <v/>
      </c>
      <c r="I496" s="17" t="str">
        <f t="shared" si="102"/>
        <v/>
      </c>
      <c r="J496" s="17" t="str">
        <f t="shared" si="103"/>
        <v/>
      </c>
      <c r="K496" s="17" t="str">
        <f t="shared" si="106"/>
        <v xml:space="preserve"> </v>
      </c>
      <c r="L496" s="17" t="str">
        <f t="shared" si="107"/>
        <v xml:space="preserve"> </v>
      </c>
      <c r="M496" s="17" t="str">
        <f t="shared" si="104"/>
        <v/>
      </c>
      <c r="N496" s="23" t="str">
        <f t="shared" si="105"/>
        <v/>
      </c>
    </row>
    <row r="497" spans="1:14" x14ac:dyDescent="0.2">
      <c r="A497" s="15"/>
      <c r="B497" s="30" t="s">
        <v>465</v>
      </c>
      <c r="C497" s="27"/>
      <c r="D497" s="16"/>
      <c r="E497" s="16"/>
      <c r="F497" s="16"/>
      <c r="G497" s="17" t="str">
        <f t="shared" si="100"/>
        <v/>
      </c>
      <c r="H497" s="17" t="str">
        <f t="shared" si="101"/>
        <v/>
      </c>
      <c r="I497" s="17" t="str">
        <f t="shared" si="102"/>
        <v/>
      </c>
      <c r="J497" s="17" t="str">
        <f t="shared" si="103"/>
        <v/>
      </c>
      <c r="K497" s="17" t="str">
        <f t="shared" si="106"/>
        <v xml:space="preserve"> </v>
      </c>
      <c r="L497" s="17" t="str">
        <f t="shared" si="107"/>
        <v xml:space="preserve"> </v>
      </c>
      <c r="M497" s="17" t="str">
        <f t="shared" si="104"/>
        <v/>
      </c>
      <c r="N497" s="23" t="str">
        <f t="shared" si="105"/>
        <v/>
      </c>
    </row>
    <row r="498" spans="1:14" x14ac:dyDescent="0.2">
      <c r="A498" s="15"/>
      <c r="B498" s="30" t="s">
        <v>466</v>
      </c>
      <c r="C498" s="27"/>
      <c r="D498" s="16"/>
      <c r="E498" s="16"/>
      <c r="F498" s="16"/>
      <c r="G498" s="17" t="str">
        <f t="shared" si="100"/>
        <v/>
      </c>
      <c r="H498" s="17" t="str">
        <f t="shared" si="101"/>
        <v/>
      </c>
      <c r="I498" s="17" t="str">
        <f t="shared" si="102"/>
        <v/>
      </c>
      <c r="J498" s="17" t="str">
        <f t="shared" si="103"/>
        <v/>
      </c>
      <c r="K498" s="17" t="str">
        <f t="shared" si="106"/>
        <v xml:space="preserve"> </v>
      </c>
      <c r="L498" s="17" t="str">
        <f t="shared" si="107"/>
        <v xml:space="preserve"> </v>
      </c>
      <c r="M498" s="17" t="str">
        <f t="shared" si="104"/>
        <v/>
      </c>
      <c r="N498" s="23" t="str">
        <f t="shared" si="105"/>
        <v/>
      </c>
    </row>
    <row r="499" spans="1:14" x14ac:dyDescent="0.2">
      <c r="A499" s="15"/>
      <c r="B499" s="30" t="s">
        <v>467</v>
      </c>
      <c r="C499" s="27">
        <v>0</v>
      </c>
      <c r="D499" s="16">
        <v>1</v>
      </c>
      <c r="E499" s="16">
        <v>0</v>
      </c>
      <c r="F499" s="16">
        <v>1</v>
      </c>
      <c r="G499" s="17" t="str">
        <f t="shared" ref="G499:G562" si="108">+IF(C499=0,"",C499/C$371)</f>
        <v/>
      </c>
      <c r="H499" s="17">
        <f t="shared" ref="H499:H562" si="109">+IF(D499=0,"",D499/D$371)</f>
        <v>8.8495575221238937E-3</v>
      </c>
      <c r="I499" s="17" t="str">
        <f t="shared" ref="I499:I562" si="110">+IF(E499=0,"",E499/E$371)</f>
        <v/>
      </c>
      <c r="J499" s="17">
        <f t="shared" ref="J499:J562" si="111">+IF(F499=0,"",F499/F$371)</f>
        <v>5.8823529411764705E-3</v>
      </c>
      <c r="K499" s="17" t="str">
        <f t="shared" si="106"/>
        <v xml:space="preserve"> </v>
      </c>
      <c r="L499" s="17">
        <f t="shared" si="107"/>
        <v>0</v>
      </c>
      <c r="M499" s="17" t="str">
        <f t="shared" ref="M499:M562" si="112">+IF(OR(AND(G499=""),(K499="")),"",G499*K499)</f>
        <v/>
      </c>
      <c r="N499" s="23">
        <f t="shared" ref="N499:N562" si="113">+IF(OR(AND(H499=""),(L499="")),"",H499*L499)</f>
        <v>0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8"/>
        <v/>
      </c>
      <c r="H500" s="17" t="str">
        <f t="shared" si="109"/>
        <v/>
      </c>
      <c r="I500" s="17" t="str">
        <f t="shared" si="110"/>
        <v/>
      </c>
      <c r="J500" s="17" t="str">
        <f t="shared" si="111"/>
        <v/>
      </c>
      <c r="K500" s="17" t="str">
        <f t="shared" ref="K500:K563" si="114">+IF(AND(C500=0,E500=0)," ",IF(C500=0,1,IF(E500=0,-1,(E500-C500)/C500)))</f>
        <v xml:space="preserve"> </v>
      </c>
      <c r="L500" s="17" t="str">
        <f t="shared" ref="L500:L563" si="115">+IF(AND(D500=0,F500=0)," ",IF(D500=0,1,IF(F500=0,-1,(F500-D500)/D500)))</f>
        <v xml:space="preserve"> </v>
      </c>
      <c r="M500" s="17" t="str">
        <f t="shared" si="112"/>
        <v/>
      </c>
      <c r="N500" s="23" t="str">
        <f t="shared" si="113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8"/>
        <v/>
      </c>
      <c r="H501" s="17" t="str">
        <f t="shared" si="109"/>
        <v/>
      </c>
      <c r="I501" s="17" t="str">
        <f t="shared" si="110"/>
        <v/>
      </c>
      <c r="J501" s="17" t="str">
        <f t="shared" si="111"/>
        <v/>
      </c>
      <c r="K501" s="17" t="str">
        <f t="shared" si="114"/>
        <v xml:space="preserve"> </v>
      </c>
      <c r="L501" s="17" t="str">
        <f t="shared" si="115"/>
        <v xml:space="preserve"> </v>
      </c>
      <c r="M501" s="17" t="str">
        <f t="shared" si="112"/>
        <v/>
      </c>
      <c r="N501" s="23" t="str">
        <f t="shared" si="113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8"/>
        <v/>
      </c>
      <c r="H502" s="17" t="str">
        <f t="shared" si="109"/>
        <v/>
      </c>
      <c r="I502" s="17" t="str">
        <f t="shared" si="110"/>
        <v/>
      </c>
      <c r="J502" s="17" t="str">
        <f t="shared" si="111"/>
        <v/>
      </c>
      <c r="K502" s="17" t="str">
        <f t="shared" si="114"/>
        <v xml:space="preserve"> </v>
      </c>
      <c r="L502" s="17" t="str">
        <f t="shared" si="115"/>
        <v xml:space="preserve"> </v>
      </c>
      <c r="M502" s="17" t="str">
        <f t="shared" si="112"/>
        <v/>
      </c>
      <c r="N502" s="23" t="str">
        <f t="shared" si="113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8"/>
        <v/>
      </c>
      <c r="H503" s="17" t="str">
        <f t="shared" si="109"/>
        <v/>
      </c>
      <c r="I503" s="17" t="str">
        <f t="shared" si="110"/>
        <v/>
      </c>
      <c r="J503" s="17" t="str">
        <f t="shared" si="111"/>
        <v/>
      </c>
      <c r="K503" s="17" t="str">
        <f t="shared" si="114"/>
        <v xml:space="preserve"> </v>
      </c>
      <c r="L503" s="17" t="str">
        <f t="shared" si="115"/>
        <v xml:space="preserve"> </v>
      </c>
      <c r="M503" s="17" t="str">
        <f t="shared" si="112"/>
        <v/>
      </c>
      <c r="N503" s="23" t="str">
        <f t="shared" si="113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8"/>
        <v/>
      </c>
      <c r="H504" s="17" t="str">
        <f t="shared" si="109"/>
        <v/>
      </c>
      <c r="I504" s="17" t="str">
        <f t="shared" si="110"/>
        <v/>
      </c>
      <c r="J504" s="17" t="str">
        <f t="shared" si="111"/>
        <v/>
      </c>
      <c r="K504" s="17" t="str">
        <f t="shared" si="114"/>
        <v xml:space="preserve"> </v>
      </c>
      <c r="L504" s="17" t="str">
        <f t="shared" si="115"/>
        <v xml:space="preserve"> </v>
      </c>
      <c r="M504" s="17" t="str">
        <f t="shared" si="112"/>
        <v/>
      </c>
      <c r="N504" s="23" t="str">
        <f t="shared" si="113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8"/>
        <v/>
      </c>
      <c r="H505" s="17" t="str">
        <f t="shared" si="109"/>
        <v/>
      </c>
      <c r="I505" s="17" t="str">
        <f t="shared" si="110"/>
        <v/>
      </c>
      <c r="J505" s="17" t="str">
        <f t="shared" si="111"/>
        <v/>
      </c>
      <c r="K505" s="17" t="str">
        <f t="shared" si="114"/>
        <v xml:space="preserve"> </v>
      </c>
      <c r="L505" s="17" t="str">
        <f t="shared" si="115"/>
        <v xml:space="preserve"> </v>
      </c>
      <c r="M505" s="17" t="str">
        <f t="shared" si="112"/>
        <v/>
      </c>
      <c r="N505" s="23" t="str">
        <f t="shared" si="113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8"/>
        <v/>
      </c>
      <c r="H506" s="17" t="str">
        <f t="shared" si="109"/>
        <v/>
      </c>
      <c r="I506" s="17" t="str">
        <f t="shared" si="110"/>
        <v/>
      </c>
      <c r="J506" s="17" t="str">
        <f t="shared" si="111"/>
        <v/>
      </c>
      <c r="K506" s="17" t="str">
        <f t="shared" si="114"/>
        <v xml:space="preserve"> </v>
      </c>
      <c r="L506" s="17" t="str">
        <f t="shared" si="115"/>
        <v xml:space="preserve"> </v>
      </c>
      <c r="M506" s="17" t="str">
        <f t="shared" si="112"/>
        <v/>
      </c>
      <c r="N506" s="23" t="str">
        <f t="shared" si="113"/>
        <v/>
      </c>
    </row>
    <row r="507" spans="1:14" x14ac:dyDescent="0.2">
      <c r="A507" s="15"/>
      <c r="B507" s="30" t="s">
        <v>475</v>
      </c>
      <c r="C507" s="27"/>
      <c r="D507" s="16"/>
      <c r="E507" s="16"/>
      <c r="F507" s="16"/>
      <c r="G507" s="17" t="str">
        <f t="shared" si="108"/>
        <v/>
      </c>
      <c r="H507" s="17" t="str">
        <f t="shared" si="109"/>
        <v/>
      </c>
      <c r="I507" s="17" t="str">
        <f t="shared" si="110"/>
        <v/>
      </c>
      <c r="J507" s="17" t="str">
        <f t="shared" si="111"/>
        <v/>
      </c>
      <c r="K507" s="17" t="str">
        <f t="shared" si="114"/>
        <v xml:space="preserve"> </v>
      </c>
      <c r="L507" s="17" t="str">
        <f t="shared" si="115"/>
        <v xml:space="preserve"> </v>
      </c>
      <c r="M507" s="17" t="str">
        <f t="shared" si="112"/>
        <v/>
      </c>
      <c r="N507" s="23" t="str">
        <f t="shared" si="113"/>
        <v/>
      </c>
    </row>
    <row r="508" spans="1:14" ht="25.5" x14ac:dyDescent="0.2">
      <c r="A508" s="15"/>
      <c r="B508" s="30" t="s">
        <v>476</v>
      </c>
      <c r="C508" s="27">
        <v>0</v>
      </c>
      <c r="D508" s="16">
        <v>1</v>
      </c>
      <c r="E508" s="16"/>
      <c r="F508" s="16"/>
      <c r="G508" s="17" t="str">
        <f t="shared" si="108"/>
        <v/>
      </c>
      <c r="H508" s="17">
        <f t="shared" si="109"/>
        <v>8.8495575221238937E-3</v>
      </c>
      <c r="I508" s="17" t="str">
        <f t="shared" si="110"/>
        <v/>
      </c>
      <c r="J508" s="17" t="str">
        <f t="shared" si="111"/>
        <v/>
      </c>
      <c r="K508" s="17" t="str">
        <f t="shared" si="114"/>
        <v xml:space="preserve"> </v>
      </c>
      <c r="L508" s="17">
        <f t="shared" si="115"/>
        <v>-1</v>
      </c>
      <c r="M508" s="17" t="str">
        <f t="shared" si="112"/>
        <v/>
      </c>
      <c r="N508" s="23">
        <f t="shared" si="113"/>
        <v>-8.8495575221238937E-3</v>
      </c>
    </row>
    <row r="509" spans="1:14" x14ac:dyDescent="0.2">
      <c r="A509" s="15"/>
      <c r="B509" s="30" t="s">
        <v>477</v>
      </c>
      <c r="C509" s="27"/>
      <c r="D509" s="16"/>
      <c r="E509" s="16"/>
      <c r="F509" s="16"/>
      <c r="G509" s="17" t="str">
        <f t="shared" si="108"/>
        <v/>
      </c>
      <c r="H509" s="17" t="str">
        <f t="shared" si="109"/>
        <v/>
      </c>
      <c r="I509" s="17" t="str">
        <f t="shared" si="110"/>
        <v/>
      </c>
      <c r="J509" s="17" t="str">
        <f t="shared" si="111"/>
        <v/>
      </c>
      <c r="K509" s="17" t="str">
        <f t="shared" si="114"/>
        <v xml:space="preserve"> </v>
      </c>
      <c r="L509" s="17" t="str">
        <f t="shared" si="115"/>
        <v xml:space="preserve"> </v>
      </c>
      <c r="M509" s="17" t="str">
        <f t="shared" si="112"/>
        <v/>
      </c>
      <c r="N509" s="23" t="str">
        <f t="shared" si="113"/>
        <v/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8"/>
        <v/>
      </c>
      <c r="H510" s="17" t="str">
        <f t="shared" si="109"/>
        <v/>
      </c>
      <c r="I510" s="17" t="str">
        <f t="shared" si="110"/>
        <v/>
      </c>
      <c r="J510" s="17" t="str">
        <f t="shared" si="111"/>
        <v/>
      </c>
      <c r="K510" s="17" t="str">
        <f t="shared" si="114"/>
        <v xml:space="preserve"> </v>
      </c>
      <c r="L510" s="17" t="str">
        <f t="shared" si="115"/>
        <v xml:space="preserve"> </v>
      </c>
      <c r="M510" s="17" t="str">
        <f t="shared" si="112"/>
        <v/>
      </c>
      <c r="N510" s="23" t="str">
        <f t="shared" si="113"/>
        <v/>
      </c>
    </row>
    <row r="511" spans="1:14" x14ac:dyDescent="0.2">
      <c r="A511" s="15"/>
      <c r="B511" s="30" t="s">
        <v>479</v>
      </c>
      <c r="C511" s="27"/>
      <c r="D511" s="16"/>
      <c r="E511" s="16"/>
      <c r="F511" s="16"/>
      <c r="G511" s="17" t="str">
        <f t="shared" si="108"/>
        <v/>
      </c>
      <c r="H511" s="17" t="str">
        <f t="shared" si="109"/>
        <v/>
      </c>
      <c r="I511" s="17" t="str">
        <f t="shared" si="110"/>
        <v/>
      </c>
      <c r="J511" s="17" t="str">
        <f t="shared" si="111"/>
        <v/>
      </c>
      <c r="K511" s="17" t="str">
        <f t="shared" si="114"/>
        <v xml:space="preserve"> </v>
      </c>
      <c r="L511" s="17" t="str">
        <f t="shared" si="115"/>
        <v xml:space="preserve"> </v>
      </c>
      <c r="M511" s="17" t="str">
        <f t="shared" si="112"/>
        <v/>
      </c>
      <c r="N511" s="23" t="str">
        <f t="shared" si="113"/>
        <v/>
      </c>
    </row>
    <row r="512" spans="1:14" x14ac:dyDescent="0.2">
      <c r="A512" s="15"/>
      <c r="B512" s="30" t="s">
        <v>480</v>
      </c>
      <c r="C512" s="27"/>
      <c r="D512" s="16"/>
      <c r="E512" s="16"/>
      <c r="F512" s="16"/>
      <c r="G512" s="17" t="str">
        <f t="shared" si="108"/>
        <v/>
      </c>
      <c r="H512" s="17" t="str">
        <f t="shared" si="109"/>
        <v/>
      </c>
      <c r="I512" s="17" t="str">
        <f t="shared" si="110"/>
        <v/>
      </c>
      <c r="J512" s="17" t="str">
        <f t="shared" si="111"/>
        <v/>
      </c>
      <c r="K512" s="17" t="str">
        <f t="shared" si="114"/>
        <v xml:space="preserve"> </v>
      </c>
      <c r="L512" s="17" t="str">
        <f t="shared" si="115"/>
        <v xml:space="preserve"> </v>
      </c>
      <c r="M512" s="17" t="str">
        <f t="shared" si="112"/>
        <v/>
      </c>
      <c r="N512" s="23" t="str">
        <f t="shared" si="113"/>
        <v/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8"/>
        <v/>
      </c>
      <c r="H513" s="17" t="str">
        <f t="shared" si="109"/>
        <v/>
      </c>
      <c r="I513" s="17" t="str">
        <f t="shared" si="110"/>
        <v/>
      </c>
      <c r="J513" s="17" t="str">
        <f t="shared" si="111"/>
        <v/>
      </c>
      <c r="K513" s="17" t="str">
        <f t="shared" si="114"/>
        <v xml:space="preserve"> </v>
      </c>
      <c r="L513" s="17" t="str">
        <f t="shared" si="115"/>
        <v xml:space="preserve"> </v>
      </c>
      <c r="M513" s="17" t="str">
        <f t="shared" si="112"/>
        <v/>
      </c>
      <c r="N513" s="23" t="str">
        <f t="shared" si="113"/>
        <v/>
      </c>
    </row>
    <row r="514" spans="1:14" x14ac:dyDescent="0.2">
      <c r="A514" s="15"/>
      <c r="B514" s="30" t="s">
        <v>482</v>
      </c>
      <c r="C514" s="27">
        <v>0</v>
      </c>
      <c r="D514" s="16">
        <v>8</v>
      </c>
      <c r="E514" s="16"/>
      <c r="F514" s="16"/>
      <c r="G514" s="17" t="str">
        <f t="shared" si="108"/>
        <v/>
      </c>
      <c r="H514" s="17">
        <f t="shared" si="109"/>
        <v>7.0796460176991149E-2</v>
      </c>
      <c r="I514" s="17" t="str">
        <f t="shared" si="110"/>
        <v/>
      </c>
      <c r="J514" s="17" t="str">
        <f t="shared" si="111"/>
        <v/>
      </c>
      <c r="K514" s="17" t="str">
        <f t="shared" si="114"/>
        <v xml:space="preserve"> </v>
      </c>
      <c r="L514" s="17">
        <f t="shared" si="115"/>
        <v>-1</v>
      </c>
      <c r="M514" s="17" t="str">
        <f t="shared" si="112"/>
        <v/>
      </c>
      <c r="N514" s="23">
        <f t="shared" si="113"/>
        <v>-7.0796460176991149E-2</v>
      </c>
    </row>
    <row r="515" spans="1:14" x14ac:dyDescent="0.2">
      <c r="A515" s="15"/>
      <c r="B515" s="30" t="s">
        <v>483</v>
      </c>
      <c r="C515" s="27"/>
      <c r="D515" s="16"/>
      <c r="E515" s="16"/>
      <c r="F515" s="16"/>
      <c r="G515" s="17" t="str">
        <f t="shared" si="108"/>
        <v/>
      </c>
      <c r="H515" s="17" t="str">
        <f t="shared" si="109"/>
        <v/>
      </c>
      <c r="I515" s="17" t="str">
        <f t="shared" si="110"/>
        <v/>
      </c>
      <c r="J515" s="17" t="str">
        <f t="shared" si="111"/>
        <v/>
      </c>
      <c r="K515" s="17" t="str">
        <f t="shared" si="114"/>
        <v xml:space="preserve"> </v>
      </c>
      <c r="L515" s="17" t="str">
        <f t="shared" si="115"/>
        <v xml:space="preserve"> </v>
      </c>
      <c r="M515" s="17" t="str">
        <f t="shared" si="112"/>
        <v/>
      </c>
      <c r="N515" s="23" t="str">
        <f t="shared" si="113"/>
        <v/>
      </c>
    </row>
    <row r="516" spans="1:14" x14ac:dyDescent="0.2">
      <c r="A516" s="15"/>
      <c r="B516" s="30" t="s">
        <v>484</v>
      </c>
      <c r="C516" s="27"/>
      <c r="D516" s="16"/>
      <c r="E516" s="16"/>
      <c r="F516" s="16"/>
      <c r="G516" s="17" t="str">
        <f t="shared" si="108"/>
        <v/>
      </c>
      <c r="H516" s="17" t="str">
        <f t="shared" si="109"/>
        <v/>
      </c>
      <c r="I516" s="17" t="str">
        <f t="shared" si="110"/>
        <v/>
      </c>
      <c r="J516" s="17" t="str">
        <f t="shared" si="111"/>
        <v/>
      </c>
      <c r="K516" s="17" t="str">
        <f t="shared" si="114"/>
        <v xml:space="preserve"> </v>
      </c>
      <c r="L516" s="17" t="str">
        <f t="shared" si="115"/>
        <v xml:space="preserve"> </v>
      </c>
      <c r="M516" s="17" t="str">
        <f t="shared" si="112"/>
        <v/>
      </c>
      <c r="N516" s="23" t="str">
        <f t="shared" si="113"/>
        <v/>
      </c>
    </row>
    <row r="517" spans="1:14" x14ac:dyDescent="0.2">
      <c r="A517" s="15"/>
      <c r="B517" s="30" t="s">
        <v>485</v>
      </c>
      <c r="C517" s="27"/>
      <c r="D517" s="16"/>
      <c r="E517" s="16"/>
      <c r="F517" s="16"/>
      <c r="G517" s="17" t="str">
        <f t="shared" si="108"/>
        <v/>
      </c>
      <c r="H517" s="17" t="str">
        <f t="shared" si="109"/>
        <v/>
      </c>
      <c r="I517" s="17" t="str">
        <f t="shared" si="110"/>
        <v/>
      </c>
      <c r="J517" s="17" t="str">
        <f t="shared" si="111"/>
        <v/>
      </c>
      <c r="K517" s="17" t="str">
        <f t="shared" si="114"/>
        <v xml:space="preserve"> </v>
      </c>
      <c r="L517" s="17" t="str">
        <f t="shared" si="115"/>
        <v xml:space="preserve"> </v>
      </c>
      <c r="M517" s="17" t="str">
        <f t="shared" si="112"/>
        <v/>
      </c>
      <c r="N517" s="23" t="str">
        <f t="shared" si="113"/>
        <v/>
      </c>
    </row>
    <row r="518" spans="1:14" x14ac:dyDescent="0.2">
      <c r="A518" s="15"/>
      <c r="B518" s="30" t="s">
        <v>486</v>
      </c>
      <c r="C518" s="27"/>
      <c r="D518" s="16"/>
      <c r="E518" s="16"/>
      <c r="F518" s="16"/>
      <c r="G518" s="17" t="str">
        <f t="shared" si="108"/>
        <v/>
      </c>
      <c r="H518" s="17" t="str">
        <f t="shared" si="109"/>
        <v/>
      </c>
      <c r="I518" s="17" t="str">
        <f t="shared" si="110"/>
        <v/>
      </c>
      <c r="J518" s="17" t="str">
        <f t="shared" si="111"/>
        <v/>
      </c>
      <c r="K518" s="17" t="str">
        <f t="shared" si="114"/>
        <v xml:space="preserve"> </v>
      </c>
      <c r="L518" s="17" t="str">
        <f t="shared" si="115"/>
        <v xml:space="preserve"> </v>
      </c>
      <c r="M518" s="17" t="str">
        <f t="shared" si="112"/>
        <v/>
      </c>
      <c r="N518" s="23" t="str">
        <f t="shared" si="113"/>
        <v/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8"/>
        <v/>
      </c>
      <c r="H519" s="17" t="str">
        <f t="shared" si="109"/>
        <v/>
      </c>
      <c r="I519" s="17" t="str">
        <f t="shared" si="110"/>
        <v/>
      </c>
      <c r="J519" s="17" t="str">
        <f t="shared" si="111"/>
        <v/>
      </c>
      <c r="K519" s="17" t="str">
        <f t="shared" si="114"/>
        <v xml:space="preserve"> </v>
      </c>
      <c r="L519" s="17" t="str">
        <f t="shared" si="115"/>
        <v xml:space="preserve"> </v>
      </c>
      <c r="M519" s="17" t="str">
        <f t="shared" si="112"/>
        <v/>
      </c>
      <c r="N519" s="23" t="str">
        <f t="shared" si="113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8"/>
        <v/>
      </c>
      <c r="H520" s="17" t="str">
        <f t="shared" si="109"/>
        <v/>
      </c>
      <c r="I520" s="17" t="str">
        <f t="shared" si="110"/>
        <v/>
      </c>
      <c r="J520" s="17" t="str">
        <f t="shared" si="111"/>
        <v/>
      </c>
      <c r="K520" s="17" t="str">
        <f t="shared" si="114"/>
        <v xml:space="preserve"> </v>
      </c>
      <c r="L520" s="17" t="str">
        <f t="shared" si="115"/>
        <v xml:space="preserve"> </v>
      </c>
      <c r="M520" s="17" t="str">
        <f t="shared" si="112"/>
        <v/>
      </c>
      <c r="N520" s="23" t="str">
        <f t="shared" si="113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8"/>
        <v/>
      </c>
      <c r="H521" s="17" t="str">
        <f t="shared" si="109"/>
        <v/>
      </c>
      <c r="I521" s="17" t="str">
        <f t="shared" si="110"/>
        <v/>
      </c>
      <c r="J521" s="17" t="str">
        <f t="shared" si="111"/>
        <v/>
      </c>
      <c r="K521" s="17" t="str">
        <f t="shared" si="114"/>
        <v xml:space="preserve"> </v>
      </c>
      <c r="L521" s="17" t="str">
        <f t="shared" si="115"/>
        <v xml:space="preserve"> </v>
      </c>
      <c r="M521" s="17" t="str">
        <f t="shared" si="112"/>
        <v/>
      </c>
      <c r="N521" s="23" t="str">
        <f t="shared" si="113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8"/>
        <v/>
      </c>
      <c r="H522" s="17" t="str">
        <f t="shared" si="109"/>
        <v/>
      </c>
      <c r="I522" s="17" t="str">
        <f t="shared" si="110"/>
        <v/>
      </c>
      <c r="J522" s="17" t="str">
        <f t="shared" si="111"/>
        <v/>
      </c>
      <c r="K522" s="17" t="str">
        <f t="shared" si="114"/>
        <v xml:space="preserve"> </v>
      </c>
      <c r="L522" s="17" t="str">
        <f t="shared" si="115"/>
        <v xml:space="preserve"> </v>
      </c>
      <c r="M522" s="17" t="str">
        <f t="shared" si="112"/>
        <v/>
      </c>
      <c r="N522" s="23" t="str">
        <f t="shared" si="113"/>
        <v/>
      </c>
    </row>
    <row r="523" spans="1:14" x14ac:dyDescent="0.2">
      <c r="A523" s="15"/>
      <c r="B523" s="30" t="s">
        <v>491</v>
      </c>
      <c r="C523" s="27"/>
      <c r="D523" s="16"/>
      <c r="E523" s="16">
        <v>0</v>
      </c>
      <c r="F523" s="16">
        <v>1</v>
      </c>
      <c r="G523" s="17" t="str">
        <f t="shared" si="108"/>
        <v/>
      </c>
      <c r="H523" s="17" t="str">
        <f t="shared" si="109"/>
        <v/>
      </c>
      <c r="I523" s="17" t="str">
        <f t="shared" si="110"/>
        <v/>
      </c>
      <c r="J523" s="17">
        <f t="shared" si="111"/>
        <v>5.8823529411764705E-3</v>
      </c>
      <c r="K523" s="17" t="str">
        <f t="shared" si="114"/>
        <v xml:space="preserve"> </v>
      </c>
      <c r="L523" s="17">
        <f t="shared" si="115"/>
        <v>1</v>
      </c>
      <c r="M523" s="17" t="str">
        <f t="shared" si="112"/>
        <v/>
      </c>
      <c r="N523" s="23" t="str">
        <f t="shared" si="113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8"/>
        <v/>
      </c>
      <c r="H524" s="17" t="str">
        <f t="shared" si="109"/>
        <v/>
      </c>
      <c r="I524" s="17" t="str">
        <f t="shared" si="110"/>
        <v/>
      </c>
      <c r="J524" s="17" t="str">
        <f t="shared" si="111"/>
        <v/>
      </c>
      <c r="K524" s="17" t="str">
        <f t="shared" si="114"/>
        <v xml:space="preserve"> </v>
      </c>
      <c r="L524" s="17" t="str">
        <f t="shared" si="115"/>
        <v xml:space="preserve"> </v>
      </c>
      <c r="M524" s="17" t="str">
        <f t="shared" si="112"/>
        <v/>
      </c>
      <c r="N524" s="23" t="str">
        <f t="shared" si="113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8"/>
        <v/>
      </c>
      <c r="H525" s="17" t="str">
        <f t="shared" si="109"/>
        <v/>
      </c>
      <c r="I525" s="17" t="str">
        <f t="shared" si="110"/>
        <v/>
      </c>
      <c r="J525" s="17" t="str">
        <f t="shared" si="111"/>
        <v/>
      </c>
      <c r="K525" s="17" t="str">
        <f t="shared" si="114"/>
        <v xml:space="preserve"> </v>
      </c>
      <c r="L525" s="17" t="str">
        <f t="shared" si="115"/>
        <v xml:space="preserve"> </v>
      </c>
      <c r="M525" s="17" t="str">
        <f t="shared" si="112"/>
        <v/>
      </c>
      <c r="N525" s="23" t="str">
        <f t="shared" si="113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8"/>
        <v/>
      </c>
      <c r="H526" s="17" t="str">
        <f t="shared" si="109"/>
        <v/>
      </c>
      <c r="I526" s="17" t="str">
        <f t="shared" si="110"/>
        <v/>
      </c>
      <c r="J526" s="17" t="str">
        <f t="shared" si="111"/>
        <v/>
      </c>
      <c r="K526" s="17" t="str">
        <f t="shared" si="114"/>
        <v xml:space="preserve"> </v>
      </c>
      <c r="L526" s="17" t="str">
        <f t="shared" si="115"/>
        <v xml:space="preserve"> </v>
      </c>
      <c r="M526" s="17" t="str">
        <f t="shared" si="112"/>
        <v/>
      </c>
      <c r="N526" s="23" t="str">
        <f t="shared" si="113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8"/>
        <v/>
      </c>
      <c r="H527" s="17" t="str">
        <f t="shared" si="109"/>
        <v/>
      </c>
      <c r="I527" s="17" t="str">
        <f t="shared" si="110"/>
        <v/>
      </c>
      <c r="J527" s="17" t="str">
        <f t="shared" si="111"/>
        <v/>
      </c>
      <c r="K527" s="17" t="str">
        <f t="shared" si="114"/>
        <v xml:space="preserve"> </v>
      </c>
      <c r="L527" s="17" t="str">
        <f t="shared" si="115"/>
        <v xml:space="preserve"> </v>
      </c>
      <c r="M527" s="17" t="str">
        <f t="shared" si="112"/>
        <v/>
      </c>
      <c r="N527" s="23" t="str">
        <f t="shared" si="113"/>
        <v/>
      </c>
    </row>
    <row r="528" spans="1:14" x14ac:dyDescent="0.2">
      <c r="A528" s="15"/>
      <c r="B528" s="30" t="s">
        <v>496</v>
      </c>
      <c r="C528" s="27"/>
      <c r="D528" s="16"/>
      <c r="E528" s="16"/>
      <c r="F528" s="16"/>
      <c r="G528" s="17" t="str">
        <f t="shared" si="108"/>
        <v/>
      </c>
      <c r="H528" s="17" t="str">
        <f t="shared" si="109"/>
        <v/>
      </c>
      <c r="I528" s="17" t="str">
        <f t="shared" si="110"/>
        <v/>
      </c>
      <c r="J528" s="17" t="str">
        <f t="shared" si="111"/>
        <v/>
      </c>
      <c r="K528" s="17" t="str">
        <f t="shared" si="114"/>
        <v xml:space="preserve"> </v>
      </c>
      <c r="L528" s="17" t="str">
        <f t="shared" si="115"/>
        <v xml:space="preserve"> </v>
      </c>
      <c r="M528" s="17" t="str">
        <f t="shared" si="112"/>
        <v/>
      </c>
      <c r="N528" s="23" t="str">
        <f t="shared" si="113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8"/>
        <v/>
      </c>
      <c r="H529" s="17" t="str">
        <f t="shared" si="109"/>
        <v/>
      </c>
      <c r="I529" s="17" t="str">
        <f t="shared" si="110"/>
        <v/>
      </c>
      <c r="J529" s="17" t="str">
        <f t="shared" si="111"/>
        <v/>
      </c>
      <c r="K529" s="17" t="str">
        <f t="shared" si="114"/>
        <v xml:space="preserve"> </v>
      </c>
      <c r="L529" s="17" t="str">
        <f t="shared" si="115"/>
        <v xml:space="preserve"> </v>
      </c>
      <c r="M529" s="17" t="str">
        <f t="shared" si="112"/>
        <v/>
      </c>
      <c r="N529" s="23" t="str">
        <f t="shared" si="113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8"/>
        <v/>
      </c>
      <c r="H530" s="17" t="str">
        <f t="shared" si="109"/>
        <v/>
      </c>
      <c r="I530" s="17" t="str">
        <f t="shared" si="110"/>
        <v/>
      </c>
      <c r="J530" s="17" t="str">
        <f t="shared" si="111"/>
        <v/>
      </c>
      <c r="K530" s="17" t="str">
        <f t="shared" si="114"/>
        <v xml:space="preserve"> </v>
      </c>
      <c r="L530" s="17" t="str">
        <f t="shared" si="115"/>
        <v xml:space="preserve"> </v>
      </c>
      <c r="M530" s="17" t="str">
        <f t="shared" si="112"/>
        <v/>
      </c>
      <c r="N530" s="23" t="str">
        <f t="shared" si="113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8"/>
        <v/>
      </c>
      <c r="H531" s="17" t="str">
        <f t="shared" si="109"/>
        <v/>
      </c>
      <c r="I531" s="17" t="str">
        <f t="shared" si="110"/>
        <v/>
      </c>
      <c r="J531" s="17" t="str">
        <f t="shared" si="111"/>
        <v/>
      </c>
      <c r="K531" s="17" t="str">
        <f t="shared" si="114"/>
        <v xml:space="preserve"> </v>
      </c>
      <c r="L531" s="17" t="str">
        <f t="shared" si="115"/>
        <v xml:space="preserve"> </v>
      </c>
      <c r="M531" s="17" t="str">
        <f t="shared" si="112"/>
        <v/>
      </c>
      <c r="N531" s="23" t="str">
        <f t="shared" si="113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8"/>
        <v/>
      </c>
      <c r="H532" s="17" t="str">
        <f t="shared" si="109"/>
        <v/>
      </c>
      <c r="I532" s="17" t="str">
        <f t="shared" si="110"/>
        <v/>
      </c>
      <c r="J532" s="17" t="str">
        <f t="shared" si="111"/>
        <v/>
      </c>
      <c r="K532" s="17" t="str">
        <f t="shared" si="114"/>
        <v xml:space="preserve"> </v>
      </c>
      <c r="L532" s="17" t="str">
        <f t="shared" si="115"/>
        <v xml:space="preserve"> </v>
      </c>
      <c r="M532" s="17" t="str">
        <f t="shared" si="112"/>
        <v/>
      </c>
      <c r="N532" s="23" t="str">
        <f t="shared" si="113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8"/>
        <v/>
      </c>
      <c r="H533" s="17" t="str">
        <f t="shared" si="109"/>
        <v/>
      </c>
      <c r="I533" s="17" t="str">
        <f t="shared" si="110"/>
        <v/>
      </c>
      <c r="J533" s="17" t="str">
        <f t="shared" si="111"/>
        <v/>
      </c>
      <c r="K533" s="17" t="str">
        <f t="shared" si="114"/>
        <v xml:space="preserve"> </v>
      </c>
      <c r="L533" s="17" t="str">
        <f t="shared" si="115"/>
        <v xml:space="preserve"> </v>
      </c>
      <c r="M533" s="17" t="str">
        <f t="shared" si="112"/>
        <v/>
      </c>
      <c r="N533" s="23" t="str">
        <f t="shared" si="113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8"/>
        <v/>
      </c>
      <c r="H534" s="17" t="str">
        <f t="shared" si="109"/>
        <v/>
      </c>
      <c r="I534" s="17" t="str">
        <f t="shared" si="110"/>
        <v/>
      </c>
      <c r="J534" s="17" t="str">
        <f t="shared" si="111"/>
        <v/>
      </c>
      <c r="K534" s="17" t="str">
        <f t="shared" si="114"/>
        <v xml:space="preserve"> </v>
      </c>
      <c r="L534" s="17" t="str">
        <f t="shared" si="115"/>
        <v xml:space="preserve"> </v>
      </c>
      <c r="M534" s="17" t="str">
        <f t="shared" si="112"/>
        <v/>
      </c>
      <c r="N534" s="23" t="str">
        <f t="shared" si="113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8"/>
        <v/>
      </c>
      <c r="H535" s="17" t="str">
        <f t="shared" si="109"/>
        <v/>
      </c>
      <c r="I535" s="17" t="str">
        <f t="shared" si="110"/>
        <v/>
      </c>
      <c r="J535" s="17" t="str">
        <f t="shared" si="111"/>
        <v/>
      </c>
      <c r="K535" s="17" t="str">
        <f t="shared" si="114"/>
        <v xml:space="preserve"> </v>
      </c>
      <c r="L535" s="17" t="str">
        <f t="shared" si="115"/>
        <v xml:space="preserve"> </v>
      </c>
      <c r="M535" s="17" t="str">
        <f t="shared" si="112"/>
        <v/>
      </c>
      <c r="N535" s="23" t="str">
        <f t="shared" si="113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8"/>
        <v/>
      </c>
      <c r="H536" s="17" t="str">
        <f t="shared" si="109"/>
        <v/>
      </c>
      <c r="I536" s="17" t="str">
        <f t="shared" si="110"/>
        <v/>
      </c>
      <c r="J536" s="17" t="str">
        <f t="shared" si="111"/>
        <v/>
      </c>
      <c r="K536" s="17" t="str">
        <f t="shared" si="114"/>
        <v xml:space="preserve"> </v>
      </c>
      <c r="L536" s="17" t="str">
        <f t="shared" si="115"/>
        <v xml:space="preserve"> </v>
      </c>
      <c r="M536" s="17" t="str">
        <f t="shared" si="112"/>
        <v/>
      </c>
      <c r="N536" s="23" t="str">
        <f t="shared" si="113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8"/>
        <v/>
      </c>
      <c r="H537" s="17" t="str">
        <f t="shared" si="109"/>
        <v/>
      </c>
      <c r="I537" s="17" t="str">
        <f t="shared" si="110"/>
        <v/>
      </c>
      <c r="J537" s="17" t="str">
        <f t="shared" si="111"/>
        <v/>
      </c>
      <c r="K537" s="17" t="str">
        <f t="shared" si="114"/>
        <v xml:space="preserve"> </v>
      </c>
      <c r="L537" s="17" t="str">
        <f t="shared" si="115"/>
        <v xml:space="preserve"> </v>
      </c>
      <c r="M537" s="17" t="str">
        <f t="shared" si="112"/>
        <v/>
      </c>
      <c r="N537" s="23" t="str">
        <f t="shared" si="113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8"/>
        <v/>
      </c>
      <c r="H538" s="17" t="str">
        <f t="shared" si="109"/>
        <v/>
      </c>
      <c r="I538" s="17" t="str">
        <f t="shared" si="110"/>
        <v/>
      </c>
      <c r="J538" s="17" t="str">
        <f t="shared" si="111"/>
        <v/>
      </c>
      <c r="K538" s="17" t="str">
        <f t="shared" si="114"/>
        <v xml:space="preserve"> </v>
      </c>
      <c r="L538" s="17" t="str">
        <f t="shared" si="115"/>
        <v xml:space="preserve"> </v>
      </c>
      <c r="M538" s="17" t="str">
        <f t="shared" si="112"/>
        <v/>
      </c>
      <c r="N538" s="23" t="str">
        <f t="shared" si="113"/>
        <v/>
      </c>
    </row>
    <row r="539" spans="1:14" x14ac:dyDescent="0.2">
      <c r="A539" s="15"/>
      <c r="B539" s="30" t="s">
        <v>507</v>
      </c>
      <c r="C539" s="27"/>
      <c r="D539" s="16"/>
      <c r="E539" s="16"/>
      <c r="F539" s="16"/>
      <c r="G539" s="17" t="str">
        <f t="shared" si="108"/>
        <v/>
      </c>
      <c r="H539" s="17" t="str">
        <f t="shared" si="109"/>
        <v/>
      </c>
      <c r="I539" s="17" t="str">
        <f t="shared" si="110"/>
        <v/>
      </c>
      <c r="J539" s="17" t="str">
        <f t="shared" si="111"/>
        <v/>
      </c>
      <c r="K539" s="17" t="str">
        <f t="shared" si="114"/>
        <v xml:space="preserve"> </v>
      </c>
      <c r="L539" s="17" t="str">
        <f t="shared" si="115"/>
        <v xml:space="preserve"> </v>
      </c>
      <c r="M539" s="17" t="str">
        <f t="shared" si="112"/>
        <v/>
      </c>
      <c r="N539" s="23" t="str">
        <f t="shared" si="113"/>
        <v/>
      </c>
    </row>
    <row r="540" spans="1:14" x14ac:dyDescent="0.2">
      <c r="A540" s="15"/>
      <c r="B540" s="30" t="s">
        <v>508</v>
      </c>
      <c r="C540" s="27"/>
      <c r="D540" s="16"/>
      <c r="E540" s="16"/>
      <c r="F540" s="16"/>
      <c r="G540" s="17" t="str">
        <f t="shared" si="108"/>
        <v/>
      </c>
      <c r="H540" s="17" t="str">
        <f t="shared" si="109"/>
        <v/>
      </c>
      <c r="I540" s="17" t="str">
        <f t="shared" si="110"/>
        <v/>
      </c>
      <c r="J540" s="17" t="str">
        <f t="shared" si="111"/>
        <v/>
      </c>
      <c r="K540" s="17" t="str">
        <f t="shared" si="114"/>
        <v xml:space="preserve"> </v>
      </c>
      <c r="L540" s="17" t="str">
        <f t="shared" si="115"/>
        <v xml:space="preserve"> </v>
      </c>
      <c r="M540" s="17" t="str">
        <f t="shared" si="112"/>
        <v/>
      </c>
      <c r="N540" s="23" t="str">
        <f t="shared" si="113"/>
        <v/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8"/>
        <v/>
      </c>
      <c r="H541" s="17" t="str">
        <f t="shared" si="109"/>
        <v/>
      </c>
      <c r="I541" s="17" t="str">
        <f t="shared" si="110"/>
        <v/>
      </c>
      <c r="J541" s="17" t="str">
        <f t="shared" si="111"/>
        <v/>
      </c>
      <c r="K541" s="17" t="str">
        <f t="shared" si="114"/>
        <v xml:space="preserve"> </v>
      </c>
      <c r="L541" s="17" t="str">
        <f t="shared" si="115"/>
        <v xml:space="preserve"> </v>
      </c>
      <c r="M541" s="17" t="str">
        <f t="shared" si="112"/>
        <v/>
      </c>
      <c r="N541" s="23" t="str">
        <f t="shared" si="113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8"/>
        <v/>
      </c>
      <c r="H542" s="17" t="str">
        <f t="shared" si="109"/>
        <v/>
      </c>
      <c r="I542" s="17" t="str">
        <f t="shared" si="110"/>
        <v/>
      </c>
      <c r="J542" s="17" t="str">
        <f t="shared" si="111"/>
        <v/>
      </c>
      <c r="K542" s="17" t="str">
        <f t="shared" si="114"/>
        <v xml:space="preserve"> </v>
      </c>
      <c r="L542" s="17" t="str">
        <f t="shared" si="115"/>
        <v xml:space="preserve"> </v>
      </c>
      <c r="M542" s="17" t="str">
        <f t="shared" si="112"/>
        <v/>
      </c>
      <c r="N542" s="23" t="str">
        <f t="shared" si="113"/>
        <v/>
      </c>
    </row>
    <row r="543" spans="1:14" ht="25.5" x14ac:dyDescent="0.2">
      <c r="A543" s="15"/>
      <c r="B543" s="30" t="s">
        <v>511</v>
      </c>
      <c r="C543" s="27"/>
      <c r="D543" s="16"/>
      <c r="E543" s="16"/>
      <c r="F543" s="16"/>
      <c r="G543" s="17" t="str">
        <f t="shared" si="108"/>
        <v/>
      </c>
      <c r="H543" s="17" t="str">
        <f t="shared" si="109"/>
        <v/>
      </c>
      <c r="I543" s="17" t="str">
        <f t="shared" si="110"/>
        <v/>
      </c>
      <c r="J543" s="17" t="str">
        <f t="shared" si="111"/>
        <v/>
      </c>
      <c r="K543" s="17" t="str">
        <f t="shared" si="114"/>
        <v xml:space="preserve"> </v>
      </c>
      <c r="L543" s="17" t="str">
        <f t="shared" si="115"/>
        <v xml:space="preserve"> </v>
      </c>
      <c r="M543" s="17" t="str">
        <f t="shared" si="112"/>
        <v/>
      </c>
      <c r="N543" s="23" t="str">
        <f t="shared" si="113"/>
        <v/>
      </c>
    </row>
    <row r="544" spans="1:14" ht="25.5" x14ac:dyDescent="0.2">
      <c r="A544" s="15"/>
      <c r="B544" s="30" t="s">
        <v>512</v>
      </c>
      <c r="C544" s="27"/>
      <c r="D544" s="16"/>
      <c r="E544" s="16">
        <v>1</v>
      </c>
      <c r="F544" s="16">
        <v>4</v>
      </c>
      <c r="G544" s="17" t="str">
        <f t="shared" si="108"/>
        <v/>
      </c>
      <c r="H544" s="17" t="str">
        <f t="shared" si="109"/>
        <v/>
      </c>
      <c r="I544" s="17">
        <f t="shared" si="110"/>
        <v>4.0816326530612249E-3</v>
      </c>
      <c r="J544" s="17">
        <f t="shared" si="111"/>
        <v>2.3529411764705882E-2</v>
      </c>
      <c r="K544" s="17">
        <f t="shared" si="114"/>
        <v>1</v>
      </c>
      <c r="L544" s="17">
        <f t="shared" si="115"/>
        <v>1</v>
      </c>
      <c r="M544" s="17" t="str">
        <f t="shared" si="112"/>
        <v/>
      </c>
      <c r="N544" s="23" t="str">
        <f t="shared" si="113"/>
        <v/>
      </c>
    </row>
    <row r="545" spans="1:14" x14ac:dyDescent="0.2">
      <c r="A545" s="15"/>
      <c r="B545" s="30" t="s">
        <v>513</v>
      </c>
      <c r="C545" s="27"/>
      <c r="D545" s="16"/>
      <c r="E545" s="16"/>
      <c r="F545" s="16"/>
      <c r="G545" s="17" t="str">
        <f t="shared" si="108"/>
        <v/>
      </c>
      <c r="H545" s="17" t="str">
        <f t="shared" si="109"/>
        <v/>
      </c>
      <c r="I545" s="17" t="str">
        <f t="shared" si="110"/>
        <v/>
      </c>
      <c r="J545" s="17" t="str">
        <f t="shared" si="111"/>
        <v/>
      </c>
      <c r="K545" s="17" t="str">
        <f t="shared" si="114"/>
        <v xml:space="preserve"> </v>
      </c>
      <c r="L545" s="17" t="str">
        <f t="shared" si="115"/>
        <v xml:space="preserve"> </v>
      </c>
      <c r="M545" s="17" t="str">
        <f t="shared" si="112"/>
        <v/>
      </c>
      <c r="N545" s="23" t="str">
        <f t="shared" si="113"/>
        <v/>
      </c>
    </row>
    <row r="546" spans="1:14" ht="25.5" x14ac:dyDescent="0.2">
      <c r="A546" s="15"/>
      <c r="B546" s="30" t="s">
        <v>514</v>
      </c>
      <c r="C546" s="27"/>
      <c r="D546" s="16"/>
      <c r="E546" s="16"/>
      <c r="F546" s="16"/>
      <c r="G546" s="17" t="str">
        <f t="shared" si="108"/>
        <v/>
      </c>
      <c r="H546" s="17" t="str">
        <f t="shared" si="109"/>
        <v/>
      </c>
      <c r="I546" s="17" t="str">
        <f t="shared" si="110"/>
        <v/>
      </c>
      <c r="J546" s="17" t="str">
        <f t="shared" si="111"/>
        <v/>
      </c>
      <c r="K546" s="17" t="str">
        <f t="shared" si="114"/>
        <v xml:space="preserve"> </v>
      </c>
      <c r="L546" s="17" t="str">
        <f t="shared" si="115"/>
        <v xml:space="preserve"> </v>
      </c>
      <c r="M546" s="17" t="str">
        <f t="shared" si="112"/>
        <v/>
      </c>
      <c r="N546" s="23" t="str">
        <f t="shared" si="113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8"/>
        <v/>
      </c>
      <c r="H547" s="17" t="str">
        <f t="shared" si="109"/>
        <v/>
      </c>
      <c r="I547" s="17" t="str">
        <f t="shared" si="110"/>
        <v/>
      </c>
      <c r="J547" s="17" t="str">
        <f t="shared" si="111"/>
        <v/>
      </c>
      <c r="K547" s="17" t="str">
        <f t="shared" si="114"/>
        <v xml:space="preserve"> </v>
      </c>
      <c r="L547" s="17" t="str">
        <f t="shared" si="115"/>
        <v xml:space="preserve"> </v>
      </c>
      <c r="M547" s="17" t="str">
        <f t="shared" si="112"/>
        <v/>
      </c>
      <c r="N547" s="23" t="str">
        <f t="shared" si="113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8"/>
        <v/>
      </c>
      <c r="H548" s="17" t="str">
        <f t="shared" si="109"/>
        <v/>
      </c>
      <c r="I548" s="17" t="str">
        <f t="shared" si="110"/>
        <v/>
      </c>
      <c r="J548" s="17" t="str">
        <f t="shared" si="111"/>
        <v/>
      </c>
      <c r="K548" s="17" t="str">
        <f t="shared" si="114"/>
        <v xml:space="preserve"> </v>
      </c>
      <c r="L548" s="17" t="str">
        <f t="shared" si="115"/>
        <v xml:space="preserve"> </v>
      </c>
      <c r="M548" s="17" t="str">
        <f t="shared" si="112"/>
        <v/>
      </c>
      <c r="N548" s="23" t="str">
        <f t="shared" si="113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8"/>
        <v/>
      </c>
      <c r="H549" s="17" t="str">
        <f t="shared" si="109"/>
        <v/>
      </c>
      <c r="I549" s="17" t="str">
        <f t="shared" si="110"/>
        <v/>
      </c>
      <c r="J549" s="17" t="str">
        <f t="shared" si="111"/>
        <v/>
      </c>
      <c r="K549" s="17" t="str">
        <f t="shared" si="114"/>
        <v xml:space="preserve"> </v>
      </c>
      <c r="L549" s="17" t="str">
        <f t="shared" si="115"/>
        <v xml:space="preserve"> </v>
      </c>
      <c r="M549" s="17" t="str">
        <f t="shared" si="112"/>
        <v/>
      </c>
      <c r="N549" s="23" t="str">
        <f t="shared" si="113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8"/>
        <v/>
      </c>
      <c r="H550" s="17" t="str">
        <f t="shared" si="109"/>
        <v/>
      </c>
      <c r="I550" s="17" t="str">
        <f t="shared" si="110"/>
        <v/>
      </c>
      <c r="J550" s="17" t="str">
        <f t="shared" si="111"/>
        <v/>
      </c>
      <c r="K550" s="17" t="str">
        <f t="shared" si="114"/>
        <v xml:space="preserve"> </v>
      </c>
      <c r="L550" s="17" t="str">
        <f t="shared" si="115"/>
        <v xml:space="preserve"> </v>
      </c>
      <c r="M550" s="17" t="str">
        <f t="shared" si="112"/>
        <v/>
      </c>
      <c r="N550" s="23" t="str">
        <f t="shared" si="113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8"/>
        <v/>
      </c>
      <c r="H551" s="17" t="str">
        <f t="shared" si="109"/>
        <v/>
      </c>
      <c r="I551" s="17" t="str">
        <f t="shared" si="110"/>
        <v/>
      </c>
      <c r="J551" s="17" t="str">
        <f t="shared" si="111"/>
        <v/>
      </c>
      <c r="K551" s="17" t="str">
        <f t="shared" si="114"/>
        <v xml:space="preserve"> </v>
      </c>
      <c r="L551" s="17" t="str">
        <f t="shared" si="115"/>
        <v xml:space="preserve"> </v>
      </c>
      <c r="M551" s="17" t="str">
        <f t="shared" si="112"/>
        <v/>
      </c>
      <c r="N551" s="23" t="str">
        <f t="shared" si="113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8"/>
        <v/>
      </c>
      <c r="H552" s="17" t="str">
        <f t="shared" si="109"/>
        <v/>
      </c>
      <c r="I552" s="17" t="str">
        <f t="shared" si="110"/>
        <v/>
      </c>
      <c r="J552" s="17" t="str">
        <f t="shared" si="111"/>
        <v/>
      </c>
      <c r="K552" s="17" t="str">
        <f t="shared" si="114"/>
        <v xml:space="preserve"> </v>
      </c>
      <c r="L552" s="17" t="str">
        <f t="shared" si="115"/>
        <v xml:space="preserve"> </v>
      </c>
      <c r="M552" s="17" t="str">
        <f t="shared" si="112"/>
        <v/>
      </c>
      <c r="N552" s="23" t="str">
        <f t="shared" si="113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8"/>
        <v/>
      </c>
      <c r="H553" s="17" t="str">
        <f t="shared" si="109"/>
        <v/>
      </c>
      <c r="I553" s="17" t="str">
        <f t="shared" si="110"/>
        <v/>
      </c>
      <c r="J553" s="17" t="str">
        <f t="shared" si="111"/>
        <v/>
      </c>
      <c r="K553" s="17" t="str">
        <f t="shared" si="114"/>
        <v xml:space="preserve"> </v>
      </c>
      <c r="L553" s="17" t="str">
        <f t="shared" si="115"/>
        <v xml:space="preserve"> </v>
      </c>
      <c r="M553" s="17" t="str">
        <f t="shared" si="112"/>
        <v/>
      </c>
      <c r="N553" s="23" t="str">
        <f t="shared" si="113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8"/>
        <v/>
      </c>
      <c r="H554" s="17" t="str">
        <f t="shared" si="109"/>
        <v/>
      </c>
      <c r="I554" s="17" t="str">
        <f t="shared" si="110"/>
        <v/>
      </c>
      <c r="J554" s="17" t="str">
        <f t="shared" si="111"/>
        <v/>
      </c>
      <c r="K554" s="17" t="str">
        <f t="shared" si="114"/>
        <v xml:space="preserve"> </v>
      </c>
      <c r="L554" s="17" t="str">
        <f t="shared" si="115"/>
        <v xml:space="preserve"> </v>
      </c>
      <c r="M554" s="17" t="str">
        <f t="shared" si="112"/>
        <v/>
      </c>
      <c r="N554" s="23" t="str">
        <f t="shared" si="113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8"/>
        <v/>
      </c>
      <c r="H555" s="17" t="str">
        <f t="shared" si="109"/>
        <v/>
      </c>
      <c r="I555" s="17" t="str">
        <f t="shared" si="110"/>
        <v/>
      </c>
      <c r="J555" s="17" t="str">
        <f t="shared" si="111"/>
        <v/>
      </c>
      <c r="K555" s="17" t="str">
        <f t="shared" si="114"/>
        <v xml:space="preserve"> </v>
      </c>
      <c r="L555" s="17" t="str">
        <f t="shared" si="115"/>
        <v xml:space="preserve"> </v>
      </c>
      <c r="M555" s="17" t="str">
        <f t="shared" si="112"/>
        <v/>
      </c>
      <c r="N555" s="23" t="str">
        <f t="shared" si="113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8"/>
        <v/>
      </c>
      <c r="H556" s="17" t="str">
        <f t="shared" si="109"/>
        <v/>
      </c>
      <c r="I556" s="17" t="str">
        <f t="shared" si="110"/>
        <v/>
      </c>
      <c r="J556" s="17" t="str">
        <f t="shared" si="111"/>
        <v/>
      </c>
      <c r="K556" s="17" t="str">
        <f t="shared" si="114"/>
        <v xml:space="preserve"> </v>
      </c>
      <c r="L556" s="17" t="str">
        <f t="shared" si="115"/>
        <v xml:space="preserve"> </v>
      </c>
      <c r="M556" s="17" t="str">
        <f t="shared" si="112"/>
        <v/>
      </c>
      <c r="N556" s="23" t="str">
        <f t="shared" si="113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8"/>
        <v/>
      </c>
      <c r="H557" s="17" t="str">
        <f t="shared" si="109"/>
        <v/>
      </c>
      <c r="I557" s="17" t="str">
        <f t="shared" si="110"/>
        <v/>
      </c>
      <c r="J557" s="17" t="str">
        <f t="shared" si="111"/>
        <v/>
      </c>
      <c r="K557" s="17" t="str">
        <f t="shared" si="114"/>
        <v xml:space="preserve"> </v>
      </c>
      <c r="L557" s="17" t="str">
        <f t="shared" si="115"/>
        <v xml:space="preserve"> </v>
      </c>
      <c r="M557" s="17" t="str">
        <f t="shared" si="112"/>
        <v/>
      </c>
      <c r="N557" s="23" t="str">
        <f t="shared" si="113"/>
        <v/>
      </c>
    </row>
    <row r="558" spans="1:14" x14ac:dyDescent="0.2">
      <c r="A558" s="15"/>
      <c r="B558" s="30" t="s">
        <v>526</v>
      </c>
      <c r="C558" s="27"/>
      <c r="D558" s="16"/>
      <c r="E558" s="16"/>
      <c r="F558" s="16"/>
      <c r="G558" s="17" t="str">
        <f t="shared" si="108"/>
        <v/>
      </c>
      <c r="H558" s="17" t="str">
        <f t="shared" si="109"/>
        <v/>
      </c>
      <c r="I558" s="17" t="str">
        <f t="shared" si="110"/>
        <v/>
      </c>
      <c r="J558" s="17" t="str">
        <f t="shared" si="111"/>
        <v/>
      </c>
      <c r="K558" s="17" t="str">
        <f t="shared" si="114"/>
        <v xml:space="preserve"> </v>
      </c>
      <c r="L558" s="17" t="str">
        <f t="shared" si="115"/>
        <v xml:space="preserve"> </v>
      </c>
      <c r="M558" s="17" t="str">
        <f t="shared" si="112"/>
        <v/>
      </c>
      <c r="N558" s="23" t="str">
        <f t="shared" si="113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8"/>
        <v/>
      </c>
      <c r="H559" s="17" t="str">
        <f t="shared" si="109"/>
        <v/>
      </c>
      <c r="I559" s="17" t="str">
        <f t="shared" si="110"/>
        <v/>
      </c>
      <c r="J559" s="17" t="str">
        <f t="shared" si="111"/>
        <v/>
      </c>
      <c r="K559" s="17" t="str">
        <f t="shared" si="114"/>
        <v xml:space="preserve"> </v>
      </c>
      <c r="L559" s="17" t="str">
        <f t="shared" si="115"/>
        <v xml:space="preserve"> </v>
      </c>
      <c r="M559" s="17" t="str">
        <f t="shared" si="112"/>
        <v/>
      </c>
      <c r="N559" s="23" t="str">
        <f t="shared" si="113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8"/>
        <v/>
      </c>
      <c r="H560" s="17" t="str">
        <f t="shared" si="109"/>
        <v/>
      </c>
      <c r="I560" s="17" t="str">
        <f t="shared" si="110"/>
        <v/>
      </c>
      <c r="J560" s="17" t="str">
        <f t="shared" si="111"/>
        <v/>
      </c>
      <c r="K560" s="17" t="str">
        <f t="shared" si="114"/>
        <v xml:space="preserve"> </v>
      </c>
      <c r="L560" s="17" t="str">
        <f t="shared" si="115"/>
        <v xml:space="preserve"> </v>
      </c>
      <c r="M560" s="17" t="str">
        <f t="shared" si="112"/>
        <v/>
      </c>
      <c r="N560" s="23" t="str">
        <f t="shared" si="113"/>
        <v/>
      </c>
    </row>
    <row r="561" spans="1:14" x14ac:dyDescent="0.2">
      <c r="A561" s="15"/>
      <c r="B561" s="30" t="s">
        <v>529</v>
      </c>
      <c r="C561" s="27"/>
      <c r="D561" s="16"/>
      <c r="E561" s="16"/>
      <c r="F561" s="16"/>
      <c r="G561" s="17" t="str">
        <f t="shared" si="108"/>
        <v/>
      </c>
      <c r="H561" s="17" t="str">
        <f t="shared" si="109"/>
        <v/>
      </c>
      <c r="I561" s="17" t="str">
        <f t="shared" si="110"/>
        <v/>
      </c>
      <c r="J561" s="17" t="str">
        <f t="shared" si="111"/>
        <v/>
      </c>
      <c r="K561" s="17" t="str">
        <f t="shared" si="114"/>
        <v xml:space="preserve"> </v>
      </c>
      <c r="L561" s="17" t="str">
        <f t="shared" si="115"/>
        <v xml:space="preserve"> </v>
      </c>
      <c r="M561" s="17" t="str">
        <f t="shared" si="112"/>
        <v/>
      </c>
      <c r="N561" s="23" t="str">
        <f t="shared" si="113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8"/>
        <v/>
      </c>
      <c r="H562" s="17" t="str">
        <f t="shared" si="109"/>
        <v/>
      </c>
      <c r="I562" s="17" t="str">
        <f t="shared" si="110"/>
        <v/>
      </c>
      <c r="J562" s="17" t="str">
        <f t="shared" si="111"/>
        <v/>
      </c>
      <c r="K562" s="17" t="str">
        <f t="shared" si="114"/>
        <v xml:space="preserve"> </v>
      </c>
      <c r="L562" s="17" t="str">
        <f t="shared" si="115"/>
        <v xml:space="preserve"> </v>
      </c>
      <c r="M562" s="17" t="str">
        <f t="shared" si="112"/>
        <v/>
      </c>
      <c r="N562" s="23" t="str">
        <f t="shared" si="113"/>
        <v/>
      </c>
    </row>
    <row r="563" spans="1:14" x14ac:dyDescent="0.2">
      <c r="A563" s="15"/>
      <c r="B563" s="30" t="s">
        <v>531</v>
      </c>
      <c r="C563" s="27"/>
      <c r="D563" s="16"/>
      <c r="E563" s="16">
        <v>1</v>
      </c>
      <c r="F563" s="16">
        <v>0</v>
      </c>
      <c r="G563" s="17" t="str">
        <f t="shared" ref="G563:G604" si="116">+IF(C563=0,"",C563/C$371)</f>
        <v/>
      </c>
      <c r="H563" s="17" t="str">
        <f t="shared" ref="H563:H604" si="117">+IF(D563=0,"",D563/D$371)</f>
        <v/>
      </c>
      <c r="I563" s="17">
        <f t="shared" ref="I563:I604" si="118">+IF(E563=0,"",E563/E$371)</f>
        <v>4.0816326530612249E-3</v>
      </c>
      <c r="J563" s="17" t="str">
        <f t="shared" ref="J563:J604" si="119">+IF(F563=0,"",F563/F$371)</f>
        <v/>
      </c>
      <c r="K563" s="17">
        <f t="shared" si="114"/>
        <v>1</v>
      </c>
      <c r="L563" s="17" t="str">
        <f t="shared" si="115"/>
        <v xml:space="preserve"> </v>
      </c>
      <c r="M563" s="17" t="str">
        <f t="shared" ref="M563:M604" si="120">+IF(OR(AND(G563=""),(K563="")),"",G563*K563)</f>
        <v/>
      </c>
      <c r="N563" s="23" t="str">
        <f t="shared" ref="N563:N604" si="121">+IF(OR(AND(H563=""),(L563="")),"",H563*L563)</f>
        <v/>
      </c>
    </row>
    <row r="564" spans="1:14" x14ac:dyDescent="0.2">
      <c r="A564" s="15"/>
      <c r="B564" s="30" t="s">
        <v>532</v>
      </c>
      <c r="C564" s="27"/>
      <c r="D564" s="16"/>
      <c r="E564" s="16">
        <v>1</v>
      </c>
      <c r="F564" s="16">
        <v>2</v>
      </c>
      <c r="G564" s="17" t="str">
        <f t="shared" si="116"/>
        <v/>
      </c>
      <c r="H564" s="17" t="str">
        <f t="shared" si="117"/>
        <v/>
      </c>
      <c r="I564" s="17">
        <f t="shared" si="118"/>
        <v>4.0816326530612249E-3</v>
      </c>
      <c r="J564" s="17">
        <f t="shared" si="119"/>
        <v>1.1764705882352941E-2</v>
      </c>
      <c r="K564" s="17">
        <f t="shared" ref="K564:K604" si="122">+IF(AND(C564=0,E564=0)," ",IF(C564=0,1,IF(E564=0,-1,(E564-C564)/C564)))</f>
        <v>1</v>
      </c>
      <c r="L564" s="17">
        <f t="shared" ref="L564:L604" si="123">+IF(AND(D564=0,F564=0)," ",IF(D564=0,1,IF(F564=0,-1,(F564-D564)/D564)))</f>
        <v>1</v>
      </c>
      <c r="M564" s="17" t="str">
        <f t="shared" si="120"/>
        <v/>
      </c>
      <c r="N564" s="23" t="str">
        <f t="shared" si="121"/>
        <v/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6"/>
        <v/>
      </c>
      <c r="H565" s="17" t="str">
        <f t="shared" si="117"/>
        <v/>
      </c>
      <c r="I565" s="17" t="str">
        <f t="shared" si="118"/>
        <v/>
      </c>
      <c r="J565" s="17" t="str">
        <f t="shared" si="119"/>
        <v/>
      </c>
      <c r="K565" s="17" t="str">
        <f t="shared" si="122"/>
        <v xml:space="preserve"> </v>
      </c>
      <c r="L565" s="17" t="str">
        <f t="shared" si="123"/>
        <v xml:space="preserve"> </v>
      </c>
      <c r="M565" s="17" t="str">
        <f t="shared" si="120"/>
        <v/>
      </c>
      <c r="N565" s="23" t="str">
        <f t="shared" si="121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6"/>
        <v/>
      </c>
      <c r="H566" s="17" t="str">
        <f t="shared" si="117"/>
        <v/>
      </c>
      <c r="I566" s="17" t="str">
        <f t="shared" si="118"/>
        <v/>
      </c>
      <c r="J566" s="17" t="str">
        <f t="shared" si="119"/>
        <v/>
      </c>
      <c r="K566" s="17" t="str">
        <f t="shared" si="122"/>
        <v xml:space="preserve"> </v>
      </c>
      <c r="L566" s="17" t="str">
        <f t="shared" si="123"/>
        <v xml:space="preserve"> </v>
      </c>
      <c r="M566" s="17" t="str">
        <f t="shared" si="120"/>
        <v/>
      </c>
      <c r="N566" s="23" t="str">
        <f t="shared" si="121"/>
        <v/>
      </c>
    </row>
    <row r="567" spans="1:14" x14ac:dyDescent="0.2">
      <c r="A567" s="15"/>
      <c r="B567" s="30" t="s">
        <v>535</v>
      </c>
      <c r="C567" s="27"/>
      <c r="D567" s="16"/>
      <c r="E567" s="16">
        <v>1</v>
      </c>
      <c r="F567" s="16">
        <v>3</v>
      </c>
      <c r="G567" s="17" t="str">
        <f t="shared" si="116"/>
        <v/>
      </c>
      <c r="H567" s="17" t="str">
        <f t="shared" si="117"/>
        <v/>
      </c>
      <c r="I567" s="17">
        <f t="shared" si="118"/>
        <v>4.0816326530612249E-3</v>
      </c>
      <c r="J567" s="17">
        <f t="shared" si="119"/>
        <v>1.7647058823529412E-2</v>
      </c>
      <c r="K567" s="17">
        <f t="shared" si="122"/>
        <v>1</v>
      </c>
      <c r="L567" s="17">
        <f t="shared" si="123"/>
        <v>1</v>
      </c>
      <c r="M567" s="17" t="str">
        <f t="shared" si="120"/>
        <v/>
      </c>
      <c r="N567" s="23" t="str">
        <f t="shared" si="121"/>
        <v/>
      </c>
    </row>
    <row r="568" spans="1:14" x14ac:dyDescent="0.2">
      <c r="A568" s="15"/>
      <c r="B568" s="30" t="s">
        <v>536</v>
      </c>
      <c r="C568" s="27"/>
      <c r="D568" s="16"/>
      <c r="E568" s="16"/>
      <c r="F568" s="16"/>
      <c r="G568" s="17" t="str">
        <f t="shared" si="116"/>
        <v/>
      </c>
      <c r="H568" s="17" t="str">
        <f t="shared" si="117"/>
        <v/>
      </c>
      <c r="I568" s="17" t="str">
        <f t="shared" si="118"/>
        <v/>
      </c>
      <c r="J568" s="17" t="str">
        <f t="shared" si="119"/>
        <v/>
      </c>
      <c r="K568" s="17" t="str">
        <f t="shared" si="122"/>
        <v xml:space="preserve"> </v>
      </c>
      <c r="L568" s="17" t="str">
        <f t="shared" si="123"/>
        <v xml:space="preserve"> </v>
      </c>
      <c r="M568" s="17" t="str">
        <f t="shared" si="120"/>
        <v/>
      </c>
      <c r="N568" s="23" t="str">
        <f t="shared" si="121"/>
        <v/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6"/>
        <v/>
      </c>
      <c r="H569" s="17" t="str">
        <f t="shared" si="117"/>
        <v/>
      </c>
      <c r="I569" s="17" t="str">
        <f t="shared" si="118"/>
        <v/>
      </c>
      <c r="J569" s="17" t="str">
        <f t="shared" si="119"/>
        <v/>
      </c>
      <c r="K569" s="17" t="str">
        <f t="shared" si="122"/>
        <v xml:space="preserve"> </v>
      </c>
      <c r="L569" s="17" t="str">
        <f t="shared" si="123"/>
        <v xml:space="preserve"> </v>
      </c>
      <c r="M569" s="17" t="str">
        <f t="shared" si="120"/>
        <v/>
      </c>
      <c r="N569" s="23" t="str">
        <f t="shared" si="121"/>
        <v/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6"/>
        <v/>
      </c>
      <c r="H570" s="17" t="str">
        <f t="shared" si="117"/>
        <v/>
      </c>
      <c r="I570" s="17" t="str">
        <f t="shared" si="118"/>
        <v/>
      </c>
      <c r="J570" s="17" t="str">
        <f t="shared" si="119"/>
        <v/>
      </c>
      <c r="K570" s="17" t="str">
        <f t="shared" si="122"/>
        <v xml:space="preserve"> </v>
      </c>
      <c r="L570" s="17" t="str">
        <f t="shared" si="123"/>
        <v xml:space="preserve"> </v>
      </c>
      <c r="M570" s="17" t="str">
        <f t="shared" si="120"/>
        <v/>
      </c>
      <c r="N570" s="23" t="str">
        <f t="shared" si="121"/>
        <v/>
      </c>
    </row>
    <row r="571" spans="1:14" x14ac:dyDescent="0.2">
      <c r="A571" s="15"/>
      <c r="B571" s="30" t="s">
        <v>539</v>
      </c>
      <c r="C571" s="27"/>
      <c r="D571" s="16"/>
      <c r="E571" s="16"/>
      <c r="F571" s="16"/>
      <c r="G571" s="17" t="str">
        <f t="shared" si="116"/>
        <v/>
      </c>
      <c r="H571" s="17" t="str">
        <f t="shared" si="117"/>
        <v/>
      </c>
      <c r="I571" s="17" t="str">
        <f t="shared" si="118"/>
        <v/>
      </c>
      <c r="J571" s="17" t="str">
        <f t="shared" si="119"/>
        <v/>
      </c>
      <c r="K571" s="17" t="str">
        <f t="shared" si="122"/>
        <v xml:space="preserve"> </v>
      </c>
      <c r="L571" s="17" t="str">
        <f t="shared" si="123"/>
        <v xml:space="preserve"> </v>
      </c>
      <c r="M571" s="17" t="str">
        <f t="shared" si="120"/>
        <v/>
      </c>
      <c r="N571" s="23" t="str">
        <f t="shared" si="121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6"/>
        <v/>
      </c>
      <c r="H572" s="17" t="str">
        <f t="shared" si="117"/>
        <v/>
      </c>
      <c r="I572" s="17" t="str">
        <f t="shared" si="118"/>
        <v/>
      </c>
      <c r="J572" s="17" t="str">
        <f t="shared" si="119"/>
        <v/>
      </c>
      <c r="K572" s="17" t="str">
        <f t="shared" si="122"/>
        <v xml:space="preserve"> </v>
      </c>
      <c r="L572" s="17" t="str">
        <f t="shared" si="123"/>
        <v xml:space="preserve"> </v>
      </c>
      <c r="M572" s="17" t="str">
        <f t="shared" si="120"/>
        <v/>
      </c>
      <c r="N572" s="23" t="str">
        <f t="shared" si="121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6"/>
        <v/>
      </c>
      <c r="H573" s="17" t="str">
        <f t="shared" si="117"/>
        <v/>
      </c>
      <c r="I573" s="17" t="str">
        <f t="shared" si="118"/>
        <v/>
      </c>
      <c r="J573" s="17" t="str">
        <f t="shared" si="119"/>
        <v/>
      </c>
      <c r="K573" s="17" t="str">
        <f t="shared" si="122"/>
        <v xml:space="preserve"> </v>
      </c>
      <c r="L573" s="17" t="str">
        <f t="shared" si="123"/>
        <v xml:space="preserve"> </v>
      </c>
      <c r="M573" s="17" t="str">
        <f t="shared" si="120"/>
        <v/>
      </c>
      <c r="N573" s="23" t="str">
        <f t="shared" si="121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6"/>
        <v/>
      </c>
      <c r="H574" s="17" t="str">
        <f t="shared" si="117"/>
        <v/>
      </c>
      <c r="I574" s="17" t="str">
        <f t="shared" si="118"/>
        <v/>
      </c>
      <c r="J574" s="17" t="str">
        <f t="shared" si="119"/>
        <v/>
      </c>
      <c r="K574" s="17" t="str">
        <f t="shared" si="122"/>
        <v xml:space="preserve"> </v>
      </c>
      <c r="L574" s="17" t="str">
        <f t="shared" si="123"/>
        <v xml:space="preserve"> </v>
      </c>
      <c r="M574" s="17" t="str">
        <f t="shared" si="120"/>
        <v/>
      </c>
      <c r="N574" s="23" t="str">
        <f t="shared" si="121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6"/>
        <v/>
      </c>
      <c r="H575" s="17" t="str">
        <f t="shared" si="117"/>
        <v/>
      </c>
      <c r="I575" s="17" t="str">
        <f t="shared" si="118"/>
        <v/>
      </c>
      <c r="J575" s="17" t="str">
        <f t="shared" si="119"/>
        <v/>
      </c>
      <c r="K575" s="17" t="str">
        <f t="shared" si="122"/>
        <v xml:space="preserve"> </v>
      </c>
      <c r="L575" s="17" t="str">
        <f t="shared" si="123"/>
        <v xml:space="preserve"> </v>
      </c>
      <c r="M575" s="17" t="str">
        <f t="shared" si="120"/>
        <v/>
      </c>
      <c r="N575" s="23" t="str">
        <f t="shared" si="121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6"/>
        <v/>
      </c>
      <c r="H576" s="17" t="str">
        <f t="shared" si="117"/>
        <v/>
      </c>
      <c r="I576" s="17" t="str">
        <f t="shared" si="118"/>
        <v/>
      </c>
      <c r="J576" s="17" t="str">
        <f t="shared" si="119"/>
        <v/>
      </c>
      <c r="K576" s="17" t="str">
        <f t="shared" si="122"/>
        <v xml:space="preserve"> </v>
      </c>
      <c r="L576" s="17" t="str">
        <f t="shared" si="123"/>
        <v xml:space="preserve"> </v>
      </c>
      <c r="M576" s="17" t="str">
        <f t="shared" si="120"/>
        <v/>
      </c>
      <c r="N576" s="23" t="str">
        <f t="shared" si="121"/>
        <v/>
      </c>
    </row>
    <row r="577" spans="1:14" ht="25.5" x14ac:dyDescent="0.2">
      <c r="A577" s="15"/>
      <c r="B577" s="30" t="s">
        <v>545</v>
      </c>
      <c r="C577" s="27"/>
      <c r="D577" s="16"/>
      <c r="E577" s="16"/>
      <c r="F577" s="16"/>
      <c r="G577" s="17" t="str">
        <f t="shared" si="116"/>
        <v/>
      </c>
      <c r="H577" s="17" t="str">
        <f t="shared" si="117"/>
        <v/>
      </c>
      <c r="I577" s="17" t="str">
        <f t="shared" si="118"/>
        <v/>
      </c>
      <c r="J577" s="17" t="str">
        <f t="shared" si="119"/>
        <v/>
      </c>
      <c r="K577" s="17" t="str">
        <f t="shared" si="122"/>
        <v xml:space="preserve"> </v>
      </c>
      <c r="L577" s="17" t="str">
        <f t="shared" si="123"/>
        <v xml:space="preserve"> </v>
      </c>
      <c r="M577" s="17" t="str">
        <f t="shared" si="120"/>
        <v/>
      </c>
      <c r="N577" s="23" t="str">
        <f t="shared" si="121"/>
        <v/>
      </c>
    </row>
    <row r="578" spans="1:14" ht="25.5" x14ac:dyDescent="0.2">
      <c r="A578" s="15"/>
      <c r="B578" s="30" t="s">
        <v>546</v>
      </c>
      <c r="C578" s="27"/>
      <c r="D578" s="16"/>
      <c r="E578" s="16">
        <v>4</v>
      </c>
      <c r="F578" s="16">
        <v>2</v>
      </c>
      <c r="G578" s="17" t="str">
        <f t="shared" si="116"/>
        <v/>
      </c>
      <c r="H578" s="17" t="str">
        <f t="shared" si="117"/>
        <v/>
      </c>
      <c r="I578" s="17">
        <f t="shared" si="118"/>
        <v>1.6326530612244899E-2</v>
      </c>
      <c r="J578" s="17">
        <f t="shared" si="119"/>
        <v>1.1764705882352941E-2</v>
      </c>
      <c r="K578" s="17">
        <f t="shared" si="122"/>
        <v>1</v>
      </c>
      <c r="L578" s="17">
        <f t="shared" si="123"/>
        <v>1</v>
      </c>
      <c r="M578" s="17" t="str">
        <f t="shared" si="120"/>
        <v/>
      </c>
      <c r="N578" s="23" t="str">
        <f t="shared" si="121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6"/>
        <v/>
      </c>
      <c r="H579" s="17" t="str">
        <f t="shared" si="117"/>
        <v/>
      </c>
      <c r="I579" s="17" t="str">
        <f t="shared" si="118"/>
        <v/>
      </c>
      <c r="J579" s="17" t="str">
        <f t="shared" si="119"/>
        <v/>
      </c>
      <c r="K579" s="17" t="str">
        <f t="shared" si="122"/>
        <v xml:space="preserve"> </v>
      </c>
      <c r="L579" s="17" t="str">
        <f t="shared" si="123"/>
        <v xml:space="preserve"> </v>
      </c>
      <c r="M579" s="17" t="str">
        <f t="shared" si="120"/>
        <v/>
      </c>
      <c r="N579" s="23" t="str">
        <f t="shared" si="121"/>
        <v/>
      </c>
    </row>
    <row r="580" spans="1:14" x14ac:dyDescent="0.2">
      <c r="A580" s="15"/>
      <c r="B580" s="30" t="s">
        <v>548</v>
      </c>
      <c r="C580" s="27"/>
      <c r="D580" s="16"/>
      <c r="E580" s="16"/>
      <c r="F580" s="16"/>
      <c r="G580" s="17" t="str">
        <f t="shared" si="116"/>
        <v/>
      </c>
      <c r="H580" s="17" t="str">
        <f t="shared" si="117"/>
        <v/>
      </c>
      <c r="I580" s="17" t="str">
        <f t="shared" si="118"/>
        <v/>
      </c>
      <c r="J580" s="17" t="str">
        <f t="shared" si="119"/>
        <v/>
      </c>
      <c r="K580" s="17" t="str">
        <f t="shared" si="122"/>
        <v xml:space="preserve"> </v>
      </c>
      <c r="L580" s="17" t="str">
        <f t="shared" si="123"/>
        <v xml:space="preserve"> </v>
      </c>
      <c r="M580" s="17" t="str">
        <f t="shared" si="120"/>
        <v/>
      </c>
      <c r="N580" s="23" t="str">
        <f t="shared" si="121"/>
        <v/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6"/>
        <v/>
      </c>
      <c r="H581" s="17" t="str">
        <f t="shared" si="117"/>
        <v/>
      </c>
      <c r="I581" s="17" t="str">
        <f t="shared" si="118"/>
        <v/>
      </c>
      <c r="J581" s="17" t="str">
        <f t="shared" si="119"/>
        <v/>
      </c>
      <c r="K581" s="17" t="str">
        <f t="shared" si="122"/>
        <v xml:space="preserve"> </v>
      </c>
      <c r="L581" s="17" t="str">
        <f t="shared" si="123"/>
        <v xml:space="preserve"> </v>
      </c>
      <c r="M581" s="17" t="str">
        <f t="shared" si="120"/>
        <v/>
      </c>
      <c r="N581" s="23" t="str">
        <f t="shared" si="121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6"/>
        <v/>
      </c>
      <c r="H582" s="17" t="str">
        <f t="shared" si="117"/>
        <v/>
      </c>
      <c r="I582" s="17" t="str">
        <f t="shared" si="118"/>
        <v/>
      </c>
      <c r="J582" s="17" t="str">
        <f t="shared" si="119"/>
        <v/>
      </c>
      <c r="K582" s="17" t="str">
        <f t="shared" si="122"/>
        <v xml:space="preserve"> </v>
      </c>
      <c r="L582" s="17" t="str">
        <f t="shared" si="123"/>
        <v xml:space="preserve"> </v>
      </c>
      <c r="M582" s="17" t="str">
        <f t="shared" si="120"/>
        <v/>
      </c>
      <c r="N582" s="23" t="str">
        <f t="shared" si="121"/>
        <v/>
      </c>
    </row>
    <row r="583" spans="1:14" x14ac:dyDescent="0.2">
      <c r="A583" s="15"/>
      <c r="B583" s="30" t="s">
        <v>551</v>
      </c>
      <c r="C583" s="27"/>
      <c r="D583" s="16"/>
      <c r="E583" s="16">
        <v>0</v>
      </c>
      <c r="F583" s="16">
        <v>1</v>
      </c>
      <c r="G583" s="17" t="str">
        <f t="shared" si="116"/>
        <v/>
      </c>
      <c r="H583" s="17" t="str">
        <f t="shared" si="117"/>
        <v/>
      </c>
      <c r="I583" s="17" t="str">
        <f t="shared" si="118"/>
        <v/>
      </c>
      <c r="J583" s="17">
        <f t="shared" si="119"/>
        <v>5.8823529411764705E-3</v>
      </c>
      <c r="K583" s="17" t="str">
        <f t="shared" si="122"/>
        <v xml:space="preserve"> </v>
      </c>
      <c r="L583" s="17">
        <f t="shared" si="123"/>
        <v>1</v>
      </c>
      <c r="M583" s="17" t="str">
        <f t="shared" si="120"/>
        <v/>
      </c>
      <c r="N583" s="23" t="str">
        <f t="shared" si="121"/>
        <v/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6"/>
        <v/>
      </c>
      <c r="H584" s="17" t="str">
        <f t="shared" si="117"/>
        <v/>
      </c>
      <c r="I584" s="17" t="str">
        <f t="shared" si="118"/>
        <v/>
      </c>
      <c r="J584" s="17" t="str">
        <f t="shared" si="119"/>
        <v/>
      </c>
      <c r="K584" s="17" t="str">
        <f t="shared" si="122"/>
        <v xml:space="preserve"> </v>
      </c>
      <c r="L584" s="17" t="str">
        <f t="shared" si="123"/>
        <v xml:space="preserve"> </v>
      </c>
      <c r="M584" s="17" t="str">
        <f t="shared" si="120"/>
        <v/>
      </c>
      <c r="N584" s="23" t="str">
        <f t="shared" si="121"/>
        <v/>
      </c>
    </row>
    <row r="585" spans="1:14" x14ac:dyDescent="0.2">
      <c r="A585" s="15"/>
      <c r="B585" s="30" t="s">
        <v>553</v>
      </c>
      <c r="C585" s="27"/>
      <c r="D585" s="16"/>
      <c r="E585" s="16"/>
      <c r="F585" s="16"/>
      <c r="G585" s="17" t="str">
        <f t="shared" si="116"/>
        <v/>
      </c>
      <c r="H585" s="17" t="str">
        <f t="shared" si="117"/>
        <v/>
      </c>
      <c r="I585" s="17" t="str">
        <f t="shared" si="118"/>
        <v/>
      </c>
      <c r="J585" s="17" t="str">
        <f t="shared" si="119"/>
        <v/>
      </c>
      <c r="K585" s="17" t="str">
        <f t="shared" si="122"/>
        <v xml:space="preserve"> </v>
      </c>
      <c r="L585" s="17" t="str">
        <f t="shared" si="123"/>
        <v xml:space="preserve"> </v>
      </c>
      <c r="M585" s="17" t="str">
        <f t="shared" si="120"/>
        <v/>
      </c>
      <c r="N585" s="23" t="str">
        <f t="shared" si="121"/>
        <v/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6"/>
        <v/>
      </c>
      <c r="H586" s="17" t="str">
        <f t="shared" si="117"/>
        <v/>
      </c>
      <c r="I586" s="17" t="str">
        <f t="shared" si="118"/>
        <v/>
      </c>
      <c r="J586" s="17" t="str">
        <f t="shared" si="119"/>
        <v/>
      </c>
      <c r="K586" s="17" t="str">
        <f t="shared" si="122"/>
        <v xml:space="preserve"> </v>
      </c>
      <c r="L586" s="17" t="str">
        <f t="shared" si="123"/>
        <v xml:space="preserve"> </v>
      </c>
      <c r="M586" s="17" t="str">
        <f t="shared" si="120"/>
        <v/>
      </c>
      <c r="N586" s="23" t="str">
        <f t="shared" si="121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6"/>
        <v/>
      </c>
      <c r="H587" s="17" t="str">
        <f t="shared" si="117"/>
        <v/>
      </c>
      <c r="I587" s="17" t="str">
        <f t="shared" si="118"/>
        <v/>
      </c>
      <c r="J587" s="17" t="str">
        <f t="shared" si="119"/>
        <v/>
      </c>
      <c r="K587" s="17" t="str">
        <f t="shared" si="122"/>
        <v xml:space="preserve"> </v>
      </c>
      <c r="L587" s="17" t="str">
        <f t="shared" si="123"/>
        <v xml:space="preserve"> </v>
      </c>
      <c r="M587" s="17" t="str">
        <f t="shared" si="120"/>
        <v/>
      </c>
      <c r="N587" s="23" t="str">
        <f t="shared" si="121"/>
        <v/>
      </c>
    </row>
    <row r="588" spans="1:14" x14ac:dyDescent="0.2">
      <c r="A588" s="15"/>
      <c r="B588" s="30" t="s">
        <v>556</v>
      </c>
      <c r="C588" s="27">
        <v>0</v>
      </c>
      <c r="D588" s="16">
        <v>1</v>
      </c>
      <c r="E588" s="16"/>
      <c r="F588" s="16"/>
      <c r="G588" s="17" t="str">
        <f t="shared" si="116"/>
        <v/>
      </c>
      <c r="H588" s="17">
        <f t="shared" si="117"/>
        <v>8.8495575221238937E-3</v>
      </c>
      <c r="I588" s="17" t="str">
        <f t="shared" si="118"/>
        <v/>
      </c>
      <c r="J588" s="17" t="str">
        <f t="shared" si="119"/>
        <v/>
      </c>
      <c r="K588" s="17" t="str">
        <f t="shared" si="122"/>
        <v xml:space="preserve"> </v>
      </c>
      <c r="L588" s="17">
        <f t="shared" si="123"/>
        <v>-1</v>
      </c>
      <c r="M588" s="17" t="str">
        <f t="shared" si="120"/>
        <v/>
      </c>
      <c r="N588" s="23">
        <f t="shared" si="121"/>
        <v>-8.8495575221238937E-3</v>
      </c>
    </row>
    <row r="589" spans="1:14" ht="25.5" x14ac:dyDescent="0.2">
      <c r="A589" s="15"/>
      <c r="B589" s="30" t="s">
        <v>557</v>
      </c>
      <c r="C589" s="27"/>
      <c r="D589" s="16"/>
      <c r="E589" s="16"/>
      <c r="F589" s="16"/>
      <c r="G589" s="17" t="str">
        <f t="shared" si="116"/>
        <v/>
      </c>
      <c r="H589" s="17" t="str">
        <f t="shared" si="117"/>
        <v/>
      </c>
      <c r="I589" s="17" t="str">
        <f t="shared" si="118"/>
        <v/>
      </c>
      <c r="J589" s="17" t="str">
        <f t="shared" si="119"/>
        <v/>
      </c>
      <c r="K589" s="17" t="str">
        <f t="shared" si="122"/>
        <v xml:space="preserve"> </v>
      </c>
      <c r="L589" s="17" t="str">
        <f t="shared" si="123"/>
        <v xml:space="preserve"> </v>
      </c>
      <c r="M589" s="17" t="str">
        <f t="shared" si="120"/>
        <v/>
      </c>
      <c r="N589" s="23" t="str">
        <f t="shared" si="121"/>
        <v/>
      </c>
    </row>
    <row r="590" spans="1:14" x14ac:dyDescent="0.2">
      <c r="A590" s="15"/>
      <c r="B590" s="30" t="s">
        <v>558</v>
      </c>
      <c r="C590" s="27">
        <v>0</v>
      </c>
      <c r="D590" s="16">
        <v>1</v>
      </c>
      <c r="E590" s="16">
        <v>0</v>
      </c>
      <c r="F590" s="16">
        <v>2</v>
      </c>
      <c r="G590" s="17" t="str">
        <f t="shared" si="116"/>
        <v/>
      </c>
      <c r="H590" s="17">
        <f t="shared" si="117"/>
        <v>8.8495575221238937E-3</v>
      </c>
      <c r="I590" s="17" t="str">
        <f t="shared" si="118"/>
        <v/>
      </c>
      <c r="J590" s="17">
        <f t="shared" si="119"/>
        <v>1.1764705882352941E-2</v>
      </c>
      <c r="K590" s="17" t="str">
        <f t="shared" si="122"/>
        <v xml:space="preserve"> </v>
      </c>
      <c r="L590" s="17">
        <f t="shared" si="123"/>
        <v>1</v>
      </c>
      <c r="M590" s="17" t="str">
        <f t="shared" si="120"/>
        <v/>
      </c>
      <c r="N590" s="23">
        <f t="shared" si="121"/>
        <v>8.8495575221238937E-3</v>
      </c>
    </row>
    <row r="591" spans="1:14" x14ac:dyDescent="0.2">
      <c r="A591" s="15"/>
      <c r="B591" s="30" t="s">
        <v>559</v>
      </c>
      <c r="C591" s="27"/>
      <c r="D591" s="16"/>
      <c r="E591" s="16"/>
      <c r="F591" s="16"/>
      <c r="G591" s="17" t="str">
        <f t="shared" si="116"/>
        <v/>
      </c>
      <c r="H591" s="17" t="str">
        <f t="shared" si="117"/>
        <v/>
      </c>
      <c r="I591" s="17" t="str">
        <f t="shared" si="118"/>
        <v/>
      </c>
      <c r="J591" s="17" t="str">
        <f t="shared" si="119"/>
        <v/>
      </c>
      <c r="K591" s="17" t="str">
        <f t="shared" si="122"/>
        <v xml:space="preserve"> </v>
      </c>
      <c r="L591" s="17" t="str">
        <f t="shared" si="123"/>
        <v xml:space="preserve"> </v>
      </c>
      <c r="M591" s="17" t="str">
        <f t="shared" si="120"/>
        <v/>
      </c>
      <c r="N591" s="23" t="str">
        <f t="shared" si="121"/>
        <v/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6"/>
        <v/>
      </c>
      <c r="H592" s="17" t="str">
        <f t="shared" si="117"/>
        <v/>
      </c>
      <c r="I592" s="17" t="str">
        <f t="shared" si="118"/>
        <v/>
      </c>
      <c r="J592" s="17" t="str">
        <f t="shared" si="119"/>
        <v/>
      </c>
      <c r="K592" s="17" t="str">
        <f t="shared" si="122"/>
        <v xml:space="preserve"> </v>
      </c>
      <c r="L592" s="17" t="str">
        <f t="shared" si="123"/>
        <v xml:space="preserve"> </v>
      </c>
      <c r="M592" s="17" t="str">
        <f t="shared" si="120"/>
        <v/>
      </c>
      <c r="N592" s="23" t="str">
        <f t="shared" si="121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6"/>
        <v/>
      </c>
      <c r="H593" s="17" t="str">
        <f t="shared" si="117"/>
        <v/>
      </c>
      <c r="I593" s="17" t="str">
        <f t="shared" si="118"/>
        <v/>
      </c>
      <c r="J593" s="17" t="str">
        <f t="shared" si="119"/>
        <v/>
      </c>
      <c r="K593" s="17" t="str">
        <f t="shared" si="122"/>
        <v xml:space="preserve"> </v>
      </c>
      <c r="L593" s="17" t="str">
        <f t="shared" si="123"/>
        <v xml:space="preserve"> </v>
      </c>
      <c r="M593" s="17" t="str">
        <f t="shared" si="120"/>
        <v/>
      </c>
      <c r="N593" s="23" t="str">
        <f t="shared" si="121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6"/>
        <v/>
      </c>
      <c r="H594" s="17" t="str">
        <f t="shared" si="117"/>
        <v/>
      </c>
      <c r="I594" s="17" t="str">
        <f t="shared" si="118"/>
        <v/>
      </c>
      <c r="J594" s="17" t="str">
        <f t="shared" si="119"/>
        <v/>
      </c>
      <c r="K594" s="17" t="str">
        <f t="shared" si="122"/>
        <v xml:space="preserve"> </v>
      </c>
      <c r="L594" s="17" t="str">
        <f t="shared" si="123"/>
        <v xml:space="preserve"> </v>
      </c>
      <c r="M594" s="17" t="str">
        <f t="shared" si="120"/>
        <v/>
      </c>
      <c r="N594" s="23" t="str">
        <f t="shared" si="121"/>
        <v/>
      </c>
    </row>
    <row r="595" spans="1:14" x14ac:dyDescent="0.2">
      <c r="A595" s="15"/>
      <c r="B595" s="30" t="s">
        <v>563</v>
      </c>
      <c r="C595" s="27"/>
      <c r="D595" s="16"/>
      <c r="E595" s="16"/>
      <c r="F595" s="16"/>
      <c r="G595" s="17" t="str">
        <f t="shared" si="116"/>
        <v/>
      </c>
      <c r="H595" s="17" t="str">
        <f t="shared" si="117"/>
        <v/>
      </c>
      <c r="I595" s="17" t="str">
        <f t="shared" si="118"/>
        <v/>
      </c>
      <c r="J595" s="17" t="str">
        <f t="shared" si="119"/>
        <v/>
      </c>
      <c r="K595" s="17" t="str">
        <f t="shared" si="122"/>
        <v xml:space="preserve"> </v>
      </c>
      <c r="L595" s="17" t="str">
        <f t="shared" si="123"/>
        <v xml:space="preserve"> </v>
      </c>
      <c r="M595" s="17" t="str">
        <f t="shared" si="120"/>
        <v/>
      </c>
      <c r="N595" s="23" t="str">
        <f t="shared" si="121"/>
        <v/>
      </c>
    </row>
    <row r="596" spans="1:14" x14ac:dyDescent="0.2">
      <c r="A596" s="15"/>
      <c r="B596" s="30" t="s">
        <v>564</v>
      </c>
      <c r="C596" s="27"/>
      <c r="D596" s="16"/>
      <c r="E596" s="16"/>
      <c r="F596" s="16"/>
      <c r="G596" s="17" t="str">
        <f t="shared" si="116"/>
        <v/>
      </c>
      <c r="H596" s="17" t="str">
        <f t="shared" si="117"/>
        <v/>
      </c>
      <c r="I596" s="17" t="str">
        <f t="shared" si="118"/>
        <v/>
      </c>
      <c r="J596" s="17" t="str">
        <f t="shared" si="119"/>
        <v/>
      </c>
      <c r="K596" s="17" t="str">
        <f t="shared" si="122"/>
        <v xml:space="preserve"> </v>
      </c>
      <c r="L596" s="17" t="str">
        <f t="shared" si="123"/>
        <v xml:space="preserve"> </v>
      </c>
      <c r="M596" s="17" t="str">
        <f t="shared" si="120"/>
        <v/>
      </c>
      <c r="N596" s="23" t="str">
        <f t="shared" si="121"/>
        <v/>
      </c>
    </row>
    <row r="597" spans="1:14" x14ac:dyDescent="0.2">
      <c r="A597" s="15"/>
      <c r="B597" s="30" t="s">
        <v>565</v>
      </c>
      <c r="C597" s="27"/>
      <c r="D597" s="16"/>
      <c r="E597" s="16"/>
      <c r="F597" s="16"/>
      <c r="G597" s="17" t="str">
        <f t="shared" si="116"/>
        <v/>
      </c>
      <c r="H597" s="17" t="str">
        <f t="shared" si="117"/>
        <v/>
      </c>
      <c r="I597" s="17" t="str">
        <f t="shared" si="118"/>
        <v/>
      </c>
      <c r="J597" s="17" t="str">
        <f t="shared" si="119"/>
        <v/>
      </c>
      <c r="K597" s="17" t="str">
        <f t="shared" si="122"/>
        <v xml:space="preserve"> </v>
      </c>
      <c r="L597" s="17" t="str">
        <f t="shared" si="123"/>
        <v xml:space="preserve"> </v>
      </c>
      <c r="M597" s="17" t="str">
        <f t="shared" si="120"/>
        <v/>
      </c>
      <c r="N597" s="23" t="str">
        <f t="shared" si="121"/>
        <v/>
      </c>
    </row>
    <row r="598" spans="1:14" x14ac:dyDescent="0.2">
      <c r="A598" s="15"/>
      <c r="B598" s="30" t="s">
        <v>566</v>
      </c>
      <c r="C598" s="27"/>
      <c r="D598" s="16"/>
      <c r="E598" s="16"/>
      <c r="F598" s="16"/>
      <c r="G598" s="17" t="str">
        <f t="shared" si="116"/>
        <v/>
      </c>
      <c r="H598" s="17" t="str">
        <f t="shared" si="117"/>
        <v/>
      </c>
      <c r="I598" s="17" t="str">
        <f t="shared" si="118"/>
        <v/>
      </c>
      <c r="J598" s="17" t="str">
        <f t="shared" si="119"/>
        <v/>
      </c>
      <c r="K598" s="17" t="str">
        <f t="shared" si="122"/>
        <v xml:space="preserve"> </v>
      </c>
      <c r="L598" s="17" t="str">
        <f t="shared" si="123"/>
        <v xml:space="preserve"> </v>
      </c>
      <c r="M598" s="17" t="str">
        <f t="shared" si="120"/>
        <v/>
      </c>
      <c r="N598" s="23" t="str">
        <f t="shared" si="121"/>
        <v/>
      </c>
    </row>
    <row r="599" spans="1:14" ht="25.5" x14ac:dyDescent="0.2">
      <c r="A599" s="15"/>
      <c r="B599" s="30" t="s">
        <v>567</v>
      </c>
      <c r="C599" s="27"/>
      <c r="D599" s="16"/>
      <c r="E599" s="16"/>
      <c r="F599" s="16"/>
      <c r="G599" s="17" t="str">
        <f t="shared" si="116"/>
        <v/>
      </c>
      <c r="H599" s="17" t="str">
        <f t="shared" si="117"/>
        <v/>
      </c>
      <c r="I599" s="17" t="str">
        <f t="shared" si="118"/>
        <v/>
      </c>
      <c r="J599" s="17" t="str">
        <f t="shared" si="119"/>
        <v/>
      </c>
      <c r="K599" s="17" t="str">
        <f t="shared" si="122"/>
        <v xml:space="preserve"> </v>
      </c>
      <c r="L599" s="17" t="str">
        <f t="shared" si="123"/>
        <v xml:space="preserve"> </v>
      </c>
      <c r="M599" s="17" t="str">
        <f t="shared" si="120"/>
        <v/>
      </c>
      <c r="N599" s="23" t="str">
        <f t="shared" si="121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6"/>
        <v/>
      </c>
      <c r="H600" s="17" t="str">
        <f t="shared" si="117"/>
        <v/>
      </c>
      <c r="I600" s="17" t="str">
        <f t="shared" si="118"/>
        <v/>
      </c>
      <c r="J600" s="17" t="str">
        <f t="shared" si="119"/>
        <v/>
      </c>
      <c r="K600" s="17" t="str">
        <f t="shared" si="122"/>
        <v xml:space="preserve"> </v>
      </c>
      <c r="L600" s="17" t="str">
        <f t="shared" si="123"/>
        <v xml:space="preserve"> </v>
      </c>
      <c r="M600" s="17" t="str">
        <f t="shared" si="120"/>
        <v/>
      </c>
      <c r="N600" s="23" t="str">
        <f t="shared" si="121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6"/>
        <v/>
      </c>
      <c r="H601" s="17" t="str">
        <f t="shared" si="117"/>
        <v/>
      </c>
      <c r="I601" s="17" t="str">
        <f t="shared" si="118"/>
        <v/>
      </c>
      <c r="J601" s="17" t="str">
        <f t="shared" si="119"/>
        <v/>
      </c>
      <c r="K601" s="17" t="str">
        <f t="shared" si="122"/>
        <v xml:space="preserve"> </v>
      </c>
      <c r="L601" s="17" t="str">
        <f t="shared" si="123"/>
        <v xml:space="preserve"> </v>
      </c>
      <c r="M601" s="17" t="str">
        <f t="shared" si="120"/>
        <v/>
      </c>
      <c r="N601" s="23" t="str">
        <f t="shared" si="121"/>
        <v/>
      </c>
    </row>
    <row r="602" spans="1:14" x14ac:dyDescent="0.2">
      <c r="A602" s="15"/>
      <c r="B602" s="30" t="s">
        <v>570</v>
      </c>
      <c r="C602" s="27"/>
      <c r="D602" s="16"/>
      <c r="E602" s="16"/>
      <c r="F602" s="16"/>
      <c r="G602" s="17" t="str">
        <f t="shared" si="116"/>
        <v/>
      </c>
      <c r="H602" s="17" t="str">
        <f t="shared" si="117"/>
        <v/>
      </c>
      <c r="I602" s="17" t="str">
        <f t="shared" si="118"/>
        <v/>
      </c>
      <c r="J602" s="17" t="str">
        <f t="shared" si="119"/>
        <v/>
      </c>
      <c r="K602" s="17" t="str">
        <f t="shared" si="122"/>
        <v xml:space="preserve"> </v>
      </c>
      <c r="L602" s="17" t="str">
        <f t="shared" si="123"/>
        <v xml:space="preserve"> </v>
      </c>
      <c r="M602" s="17" t="str">
        <f t="shared" si="120"/>
        <v/>
      </c>
      <c r="N602" s="23" t="str">
        <f t="shared" si="121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6"/>
        <v/>
      </c>
      <c r="H603" s="17" t="str">
        <f t="shared" si="117"/>
        <v/>
      </c>
      <c r="I603" s="17" t="str">
        <f t="shared" si="118"/>
        <v/>
      </c>
      <c r="J603" s="17" t="str">
        <f t="shared" si="119"/>
        <v/>
      </c>
      <c r="K603" s="17" t="str">
        <f t="shared" si="122"/>
        <v xml:space="preserve"> </v>
      </c>
      <c r="L603" s="17" t="str">
        <f t="shared" si="123"/>
        <v xml:space="preserve"> </v>
      </c>
      <c r="M603" s="17" t="str">
        <f t="shared" si="120"/>
        <v/>
      </c>
      <c r="N603" s="23" t="str">
        <f t="shared" si="121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6"/>
        <v/>
      </c>
      <c r="H604" s="25" t="str">
        <f t="shared" si="117"/>
        <v/>
      </c>
      <c r="I604" s="25" t="str">
        <f t="shared" si="118"/>
        <v/>
      </c>
      <c r="J604" s="25" t="str">
        <f t="shared" si="119"/>
        <v/>
      </c>
      <c r="K604" s="25" t="str">
        <f t="shared" si="122"/>
        <v xml:space="preserve"> </v>
      </c>
      <c r="L604" s="25" t="str">
        <f t="shared" si="123"/>
        <v xml:space="preserve"> </v>
      </c>
      <c r="M604" s="25" t="str">
        <f t="shared" si="120"/>
        <v/>
      </c>
      <c r="N604" s="26" t="str">
        <f t="shared" si="121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30</v>
      </c>
      <c r="D612" s="10">
        <f>SUM(D613:D640)</f>
        <v>46</v>
      </c>
      <c r="E612" s="10">
        <f>SUM(E613:E640)</f>
        <v>20</v>
      </c>
      <c r="F612" s="9">
        <f>SUM(F613:F640)</f>
        <v>34</v>
      </c>
      <c r="G612" s="12">
        <f t="shared" ref="G612:G640" si="124">+IF(C612=0,"",C612/C$612)</f>
        <v>1</v>
      </c>
      <c r="H612" s="12">
        <f t="shared" ref="H612:H640" si="125">+IF(D612=0,"",D612/D$612)</f>
        <v>1</v>
      </c>
      <c r="I612" s="12">
        <f t="shared" ref="I612:I640" si="126">+IF(E612=0,"",E612/E$612)</f>
        <v>1</v>
      </c>
      <c r="J612" s="12">
        <f t="shared" ref="J612:J640" si="127">+IF(F612=0,"",F612/F$612)</f>
        <v>1</v>
      </c>
      <c r="K612" s="12">
        <f>+IF(AND(C612=0,E612=0),"",IF(C612=0,1,IF(E612=0,-1,(E612-C612)/C612)))</f>
        <v>-0.33333333333333331</v>
      </c>
      <c r="L612" s="11">
        <f>+IF(AND(D612=0,F612=0),"",IF(D612=0,1,IF(F612=0,-1,(F612-D612)/D612)))</f>
        <v>-0.2608695652173913</v>
      </c>
      <c r="M612" s="12">
        <f t="shared" ref="M612:M640" si="128">+IF(OR(AND(G612=""),(K612="")),"",G612*K612)</f>
        <v>-0.33333333333333331</v>
      </c>
      <c r="N612" s="12">
        <f t="shared" ref="N612:N640" si="129">+IF(OR(AND(H612=""),(L612="")),"",H612*L612)</f>
        <v>-0.2608695652173913</v>
      </c>
    </row>
    <row r="613" spans="1:14" x14ac:dyDescent="0.2">
      <c r="A613" s="15"/>
      <c r="B613" s="29" t="s">
        <v>573</v>
      </c>
      <c r="C613" s="62"/>
      <c r="D613" s="63"/>
      <c r="E613" s="63"/>
      <c r="F613" s="63"/>
      <c r="G613" s="64" t="str">
        <f t="shared" si="124"/>
        <v/>
      </c>
      <c r="H613" s="64" t="str">
        <f t="shared" si="125"/>
        <v/>
      </c>
      <c r="I613" s="64" t="str">
        <f t="shared" si="126"/>
        <v/>
      </c>
      <c r="J613" s="64" t="str">
        <f t="shared" si="127"/>
        <v/>
      </c>
      <c r="K613" s="64" t="str">
        <f t="shared" ref="K613:K640" si="130">+IF(AND(C613=0,E613=0)," ",IF(C613=0,1,IF(E613=0,-1,(E613-C613)/C613)))</f>
        <v xml:space="preserve"> </v>
      </c>
      <c r="L613" s="64" t="str">
        <f t="shared" ref="L613:L640" si="131">+IF(AND(D613=0,F613=0)," ",IF(D613=0,1,IF(F613=0,-1,(F613-D613)/D613)))</f>
        <v xml:space="preserve"> </v>
      </c>
      <c r="M613" s="64" t="str">
        <f t="shared" si="128"/>
        <v/>
      </c>
      <c r="N613" s="65" t="str">
        <f t="shared" si="129"/>
        <v/>
      </c>
    </row>
    <row r="614" spans="1:14" x14ac:dyDescent="0.2">
      <c r="A614" s="15"/>
      <c r="B614" s="30" t="s">
        <v>574</v>
      </c>
      <c r="C614" s="27"/>
      <c r="D614" s="16"/>
      <c r="E614" s="16">
        <v>1</v>
      </c>
      <c r="F614" s="16">
        <v>0</v>
      </c>
      <c r="G614" s="17" t="str">
        <f t="shared" si="124"/>
        <v/>
      </c>
      <c r="H614" s="17" t="str">
        <f t="shared" si="125"/>
        <v/>
      </c>
      <c r="I614" s="17">
        <f t="shared" si="126"/>
        <v>0.05</v>
      </c>
      <c r="J614" s="17" t="str">
        <f t="shared" si="127"/>
        <v/>
      </c>
      <c r="K614" s="17">
        <f t="shared" si="130"/>
        <v>1</v>
      </c>
      <c r="L614" s="17" t="str">
        <f t="shared" si="131"/>
        <v xml:space="preserve"> </v>
      </c>
      <c r="M614" s="17" t="str">
        <f t="shared" si="128"/>
        <v/>
      </c>
      <c r="N614" s="23" t="str">
        <f t="shared" si="129"/>
        <v/>
      </c>
    </row>
    <row r="615" spans="1:14" ht="25.5" x14ac:dyDescent="0.2">
      <c r="A615" s="15"/>
      <c r="B615" s="30" t="s">
        <v>575</v>
      </c>
      <c r="C615" s="27">
        <v>7</v>
      </c>
      <c r="D615" s="16">
        <v>0</v>
      </c>
      <c r="E615" s="16">
        <v>2</v>
      </c>
      <c r="F615" s="16">
        <v>2</v>
      </c>
      <c r="G615" s="17">
        <f t="shared" si="124"/>
        <v>0.23333333333333334</v>
      </c>
      <c r="H615" s="17" t="str">
        <f t="shared" si="125"/>
        <v/>
      </c>
      <c r="I615" s="17">
        <f t="shared" si="126"/>
        <v>0.1</v>
      </c>
      <c r="J615" s="17">
        <f t="shared" si="127"/>
        <v>5.8823529411764705E-2</v>
      </c>
      <c r="K615" s="17">
        <f t="shared" si="130"/>
        <v>-0.7142857142857143</v>
      </c>
      <c r="L615" s="17">
        <f t="shared" si="131"/>
        <v>1</v>
      </c>
      <c r="M615" s="17">
        <f t="shared" si="128"/>
        <v>-0.16666666666666669</v>
      </c>
      <c r="N615" s="23" t="str">
        <f t="shared" si="129"/>
        <v/>
      </c>
    </row>
    <row r="616" spans="1:14" x14ac:dyDescent="0.2">
      <c r="A616" s="15"/>
      <c r="B616" s="30" t="s">
        <v>576</v>
      </c>
      <c r="C616" s="27">
        <v>22</v>
      </c>
      <c r="D616" s="16">
        <v>0</v>
      </c>
      <c r="E616" s="16">
        <v>10</v>
      </c>
      <c r="F616" s="16">
        <v>2</v>
      </c>
      <c r="G616" s="17">
        <f t="shared" si="124"/>
        <v>0.73333333333333328</v>
      </c>
      <c r="H616" s="17" t="str">
        <f t="shared" si="125"/>
        <v/>
      </c>
      <c r="I616" s="17">
        <f t="shared" si="126"/>
        <v>0.5</v>
      </c>
      <c r="J616" s="17">
        <f t="shared" si="127"/>
        <v>5.8823529411764705E-2</v>
      </c>
      <c r="K616" s="17">
        <f t="shared" si="130"/>
        <v>-0.54545454545454541</v>
      </c>
      <c r="L616" s="17">
        <f t="shared" si="131"/>
        <v>1</v>
      </c>
      <c r="M616" s="17">
        <f t="shared" si="128"/>
        <v>-0.39999999999999997</v>
      </c>
      <c r="N616" s="23" t="str">
        <f t="shared" si="129"/>
        <v/>
      </c>
    </row>
    <row r="617" spans="1:14" x14ac:dyDescent="0.2">
      <c r="A617" s="15"/>
      <c r="B617" s="30" t="s">
        <v>577</v>
      </c>
      <c r="C617" s="27"/>
      <c r="D617" s="16"/>
      <c r="E617" s="16">
        <v>3</v>
      </c>
      <c r="F617" s="16">
        <v>1</v>
      </c>
      <c r="G617" s="17" t="str">
        <f t="shared" si="124"/>
        <v/>
      </c>
      <c r="H617" s="17" t="str">
        <f t="shared" si="125"/>
        <v/>
      </c>
      <c r="I617" s="17">
        <f t="shared" si="126"/>
        <v>0.15</v>
      </c>
      <c r="J617" s="17">
        <f t="shared" si="127"/>
        <v>2.9411764705882353E-2</v>
      </c>
      <c r="K617" s="17">
        <f t="shared" si="130"/>
        <v>1</v>
      </c>
      <c r="L617" s="17">
        <f t="shared" si="131"/>
        <v>1</v>
      </c>
      <c r="M617" s="17" t="str">
        <f t="shared" si="128"/>
        <v/>
      </c>
      <c r="N617" s="23" t="str">
        <f t="shared" si="129"/>
        <v/>
      </c>
    </row>
    <row r="618" spans="1:14" x14ac:dyDescent="0.2">
      <c r="A618" s="15"/>
      <c r="B618" s="30" t="s">
        <v>578</v>
      </c>
      <c r="C618" s="27"/>
      <c r="D618" s="16"/>
      <c r="E618" s="16"/>
      <c r="F618" s="16"/>
      <c r="G618" s="17" t="str">
        <f t="shared" si="124"/>
        <v/>
      </c>
      <c r="H618" s="17" t="str">
        <f t="shared" si="125"/>
        <v/>
      </c>
      <c r="I618" s="17" t="str">
        <f t="shared" si="126"/>
        <v/>
      </c>
      <c r="J618" s="17" t="str">
        <f t="shared" si="127"/>
        <v/>
      </c>
      <c r="K618" s="17" t="str">
        <f t="shared" si="130"/>
        <v xml:space="preserve"> </v>
      </c>
      <c r="L618" s="17" t="str">
        <f t="shared" si="131"/>
        <v xml:space="preserve"> </v>
      </c>
      <c r="M618" s="17" t="str">
        <f t="shared" si="128"/>
        <v/>
      </c>
      <c r="N618" s="23" t="str">
        <f t="shared" si="129"/>
        <v/>
      </c>
    </row>
    <row r="619" spans="1:14" x14ac:dyDescent="0.2">
      <c r="A619" s="15"/>
      <c r="B619" s="30" t="s">
        <v>579</v>
      </c>
      <c r="C619" s="27"/>
      <c r="D619" s="16"/>
      <c r="E619" s="16"/>
      <c r="F619" s="16"/>
      <c r="G619" s="17" t="str">
        <f t="shared" si="124"/>
        <v/>
      </c>
      <c r="H619" s="17" t="str">
        <f t="shared" si="125"/>
        <v/>
      </c>
      <c r="I619" s="17" t="str">
        <f t="shared" si="126"/>
        <v/>
      </c>
      <c r="J619" s="17" t="str">
        <f t="shared" si="127"/>
        <v/>
      </c>
      <c r="K619" s="17" t="str">
        <f t="shared" si="130"/>
        <v xml:space="preserve"> </v>
      </c>
      <c r="L619" s="17" t="str">
        <f t="shared" si="131"/>
        <v xml:space="preserve"> </v>
      </c>
      <c r="M619" s="17" t="str">
        <f t="shared" si="128"/>
        <v/>
      </c>
      <c r="N619" s="23" t="str">
        <f t="shared" si="129"/>
        <v/>
      </c>
    </row>
    <row r="620" spans="1:14" x14ac:dyDescent="0.2">
      <c r="A620" s="15"/>
      <c r="B620" s="30" t="s">
        <v>580</v>
      </c>
      <c r="C620" s="27"/>
      <c r="D620" s="16"/>
      <c r="E620" s="16"/>
      <c r="F620" s="16"/>
      <c r="G620" s="17" t="str">
        <f t="shared" si="124"/>
        <v/>
      </c>
      <c r="H620" s="17" t="str">
        <f t="shared" si="125"/>
        <v/>
      </c>
      <c r="I620" s="17" t="str">
        <f t="shared" si="126"/>
        <v/>
      </c>
      <c r="J620" s="17" t="str">
        <f t="shared" si="127"/>
        <v/>
      </c>
      <c r="K620" s="17" t="str">
        <f t="shared" si="130"/>
        <v xml:space="preserve"> </v>
      </c>
      <c r="L620" s="17" t="str">
        <f t="shared" si="131"/>
        <v xml:space="preserve"> </v>
      </c>
      <c r="M620" s="17" t="str">
        <f t="shared" si="128"/>
        <v/>
      </c>
      <c r="N620" s="23" t="str">
        <f t="shared" si="129"/>
        <v/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4"/>
        <v/>
      </c>
      <c r="H621" s="17" t="str">
        <f t="shared" si="125"/>
        <v/>
      </c>
      <c r="I621" s="17" t="str">
        <f t="shared" si="126"/>
        <v/>
      </c>
      <c r="J621" s="17" t="str">
        <f t="shared" si="127"/>
        <v/>
      </c>
      <c r="K621" s="17" t="str">
        <f t="shared" si="130"/>
        <v xml:space="preserve"> </v>
      </c>
      <c r="L621" s="17" t="str">
        <f t="shared" si="131"/>
        <v xml:space="preserve"> </v>
      </c>
      <c r="M621" s="17" t="str">
        <f t="shared" si="128"/>
        <v/>
      </c>
      <c r="N621" s="23" t="str">
        <f t="shared" si="129"/>
        <v/>
      </c>
    </row>
    <row r="622" spans="1:14" ht="24" customHeight="1" x14ac:dyDescent="0.2">
      <c r="A622" s="15"/>
      <c r="B622" s="30" t="s">
        <v>582</v>
      </c>
      <c r="C622" s="27"/>
      <c r="D622" s="16"/>
      <c r="E622" s="16"/>
      <c r="F622" s="16"/>
      <c r="G622" s="17" t="str">
        <f t="shared" si="124"/>
        <v/>
      </c>
      <c r="H622" s="17" t="str">
        <f t="shared" si="125"/>
        <v/>
      </c>
      <c r="I622" s="17" t="str">
        <f t="shared" si="126"/>
        <v/>
      </c>
      <c r="J622" s="17" t="str">
        <f t="shared" si="127"/>
        <v/>
      </c>
      <c r="K622" s="17" t="str">
        <f t="shared" si="130"/>
        <v xml:space="preserve"> </v>
      </c>
      <c r="L622" s="17" t="str">
        <f t="shared" si="131"/>
        <v xml:space="preserve"> </v>
      </c>
      <c r="M622" s="17" t="str">
        <f t="shared" si="128"/>
        <v/>
      </c>
      <c r="N622" s="23" t="str">
        <f t="shared" si="129"/>
        <v/>
      </c>
    </row>
    <row r="623" spans="1:14" x14ac:dyDescent="0.2">
      <c r="A623" s="15"/>
      <c r="B623" s="30" t="s">
        <v>583</v>
      </c>
      <c r="C623" s="27"/>
      <c r="D623" s="16"/>
      <c r="E623" s="16"/>
      <c r="F623" s="16"/>
      <c r="G623" s="17" t="str">
        <f t="shared" si="124"/>
        <v/>
      </c>
      <c r="H623" s="17" t="str">
        <f t="shared" si="125"/>
        <v/>
      </c>
      <c r="I623" s="17" t="str">
        <f t="shared" si="126"/>
        <v/>
      </c>
      <c r="J623" s="17" t="str">
        <f t="shared" si="127"/>
        <v/>
      </c>
      <c r="K623" s="17" t="str">
        <f t="shared" si="130"/>
        <v xml:space="preserve"> </v>
      </c>
      <c r="L623" s="17" t="str">
        <f t="shared" si="131"/>
        <v xml:space="preserve"> </v>
      </c>
      <c r="M623" s="17" t="str">
        <f t="shared" si="128"/>
        <v/>
      </c>
      <c r="N623" s="23" t="str">
        <f t="shared" si="129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4"/>
        <v/>
      </c>
      <c r="H624" s="17" t="str">
        <f t="shared" si="125"/>
        <v/>
      </c>
      <c r="I624" s="17" t="str">
        <f t="shared" si="126"/>
        <v/>
      </c>
      <c r="J624" s="17" t="str">
        <f t="shared" si="127"/>
        <v/>
      </c>
      <c r="K624" s="17" t="str">
        <f t="shared" si="130"/>
        <v xml:space="preserve"> </v>
      </c>
      <c r="L624" s="17" t="str">
        <f t="shared" si="131"/>
        <v xml:space="preserve"> </v>
      </c>
      <c r="M624" s="17" t="str">
        <f t="shared" si="128"/>
        <v/>
      </c>
      <c r="N624" s="23" t="str">
        <f t="shared" si="129"/>
        <v/>
      </c>
    </row>
    <row r="625" spans="1:14" x14ac:dyDescent="0.2">
      <c r="A625" s="15"/>
      <c r="B625" s="30" t="s">
        <v>585</v>
      </c>
      <c r="C625" s="27"/>
      <c r="D625" s="16"/>
      <c r="E625" s="16"/>
      <c r="F625" s="16"/>
      <c r="G625" s="17" t="str">
        <f t="shared" si="124"/>
        <v/>
      </c>
      <c r="H625" s="17" t="str">
        <f t="shared" si="125"/>
        <v/>
      </c>
      <c r="I625" s="17" t="str">
        <f t="shared" si="126"/>
        <v/>
      </c>
      <c r="J625" s="17" t="str">
        <f t="shared" si="127"/>
        <v/>
      </c>
      <c r="K625" s="17" t="str">
        <f t="shared" si="130"/>
        <v xml:space="preserve"> </v>
      </c>
      <c r="L625" s="17" t="str">
        <f t="shared" si="131"/>
        <v xml:space="preserve"> </v>
      </c>
      <c r="M625" s="17" t="str">
        <f t="shared" si="128"/>
        <v/>
      </c>
      <c r="N625" s="23" t="str">
        <f t="shared" si="129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4"/>
        <v/>
      </c>
      <c r="H626" s="17" t="str">
        <f t="shared" si="125"/>
        <v/>
      </c>
      <c r="I626" s="17" t="str">
        <f t="shared" si="126"/>
        <v/>
      </c>
      <c r="J626" s="17" t="str">
        <f t="shared" si="127"/>
        <v/>
      </c>
      <c r="K626" s="17" t="str">
        <f t="shared" si="130"/>
        <v xml:space="preserve"> </v>
      </c>
      <c r="L626" s="17" t="str">
        <f t="shared" si="131"/>
        <v xml:space="preserve"> </v>
      </c>
      <c r="M626" s="17" t="str">
        <f t="shared" si="128"/>
        <v/>
      </c>
      <c r="N626" s="23" t="str">
        <f t="shared" si="129"/>
        <v/>
      </c>
    </row>
    <row r="627" spans="1:14" ht="25.5" x14ac:dyDescent="0.2">
      <c r="A627" s="15"/>
      <c r="B627" s="30" t="s">
        <v>587</v>
      </c>
      <c r="C627" s="27"/>
      <c r="D627" s="16"/>
      <c r="E627" s="16"/>
      <c r="F627" s="16"/>
      <c r="G627" s="17" t="str">
        <f t="shared" si="124"/>
        <v/>
      </c>
      <c r="H627" s="17" t="str">
        <f t="shared" si="125"/>
        <v/>
      </c>
      <c r="I627" s="17" t="str">
        <f t="shared" si="126"/>
        <v/>
      </c>
      <c r="J627" s="17" t="str">
        <f t="shared" si="127"/>
        <v/>
      </c>
      <c r="K627" s="17" t="str">
        <f t="shared" si="130"/>
        <v xml:space="preserve"> </v>
      </c>
      <c r="L627" s="17" t="str">
        <f t="shared" si="131"/>
        <v xml:space="preserve"> </v>
      </c>
      <c r="M627" s="17" t="str">
        <f t="shared" si="128"/>
        <v/>
      </c>
      <c r="N627" s="23" t="str">
        <f t="shared" si="129"/>
        <v/>
      </c>
    </row>
    <row r="628" spans="1:14" x14ac:dyDescent="0.2">
      <c r="A628" s="15"/>
      <c r="B628" s="30" t="s">
        <v>588</v>
      </c>
      <c r="C628" s="27">
        <v>1</v>
      </c>
      <c r="D628" s="16">
        <v>9</v>
      </c>
      <c r="E628" s="16">
        <v>1</v>
      </c>
      <c r="F628" s="16">
        <v>18</v>
      </c>
      <c r="G628" s="17">
        <f t="shared" si="124"/>
        <v>3.3333333333333333E-2</v>
      </c>
      <c r="H628" s="17">
        <f t="shared" si="125"/>
        <v>0.19565217391304349</v>
      </c>
      <c r="I628" s="17">
        <f t="shared" si="126"/>
        <v>0.05</v>
      </c>
      <c r="J628" s="17">
        <f t="shared" si="127"/>
        <v>0.52941176470588236</v>
      </c>
      <c r="K628" s="17">
        <f t="shared" si="130"/>
        <v>0</v>
      </c>
      <c r="L628" s="17">
        <f t="shared" si="131"/>
        <v>1</v>
      </c>
      <c r="M628" s="17">
        <f t="shared" si="128"/>
        <v>0</v>
      </c>
      <c r="N628" s="23">
        <f t="shared" si="129"/>
        <v>0.19565217391304349</v>
      </c>
    </row>
    <row r="629" spans="1:14" x14ac:dyDescent="0.2">
      <c r="A629" s="15"/>
      <c r="B629" s="30" t="s">
        <v>589</v>
      </c>
      <c r="C629" s="27"/>
      <c r="D629" s="16"/>
      <c r="E629" s="16">
        <v>0</v>
      </c>
      <c r="F629" s="16">
        <v>7</v>
      </c>
      <c r="G629" s="17" t="str">
        <f t="shared" si="124"/>
        <v/>
      </c>
      <c r="H629" s="17" t="str">
        <f t="shared" si="125"/>
        <v/>
      </c>
      <c r="I629" s="17" t="str">
        <f t="shared" si="126"/>
        <v/>
      </c>
      <c r="J629" s="17">
        <f t="shared" si="127"/>
        <v>0.20588235294117646</v>
      </c>
      <c r="K629" s="17" t="str">
        <f t="shared" si="130"/>
        <v xml:space="preserve"> </v>
      </c>
      <c r="L629" s="17">
        <f t="shared" si="131"/>
        <v>1</v>
      </c>
      <c r="M629" s="17" t="str">
        <f t="shared" si="128"/>
        <v/>
      </c>
      <c r="N629" s="23" t="str">
        <f t="shared" si="129"/>
        <v/>
      </c>
    </row>
    <row r="630" spans="1:14" x14ac:dyDescent="0.2">
      <c r="A630" s="15"/>
      <c r="B630" s="30" t="s">
        <v>590</v>
      </c>
      <c r="C630" s="27">
        <v>0</v>
      </c>
      <c r="D630" s="16">
        <v>35</v>
      </c>
      <c r="E630" s="16">
        <v>1</v>
      </c>
      <c r="F630" s="16">
        <v>2</v>
      </c>
      <c r="G630" s="17" t="str">
        <f t="shared" si="124"/>
        <v/>
      </c>
      <c r="H630" s="17">
        <f t="shared" si="125"/>
        <v>0.76086956521739135</v>
      </c>
      <c r="I630" s="17">
        <f t="shared" si="126"/>
        <v>0.05</v>
      </c>
      <c r="J630" s="17">
        <f t="shared" si="127"/>
        <v>5.8823529411764705E-2</v>
      </c>
      <c r="K630" s="17">
        <f t="shared" si="130"/>
        <v>1</v>
      </c>
      <c r="L630" s="17">
        <f t="shared" si="131"/>
        <v>-0.94285714285714284</v>
      </c>
      <c r="M630" s="17" t="str">
        <f t="shared" si="128"/>
        <v/>
      </c>
      <c r="N630" s="23">
        <f t="shared" si="129"/>
        <v>-0.71739130434782616</v>
      </c>
    </row>
    <row r="631" spans="1:14" x14ac:dyDescent="0.2">
      <c r="A631" s="15"/>
      <c r="B631" s="30" t="s">
        <v>591</v>
      </c>
      <c r="C631" s="27">
        <v>0</v>
      </c>
      <c r="D631" s="16">
        <v>2</v>
      </c>
      <c r="E631" s="16">
        <v>2</v>
      </c>
      <c r="F631" s="16">
        <v>1</v>
      </c>
      <c r="G631" s="17" t="str">
        <f t="shared" si="124"/>
        <v/>
      </c>
      <c r="H631" s="17">
        <f t="shared" si="125"/>
        <v>4.3478260869565216E-2</v>
      </c>
      <c r="I631" s="17">
        <f t="shared" si="126"/>
        <v>0.1</v>
      </c>
      <c r="J631" s="17">
        <f t="shared" si="127"/>
        <v>2.9411764705882353E-2</v>
      </c>
      <c r="K631" s="17">
        <f t="shared" si="130"/>
        <v>1</v>
      </c>
      <c r="L631" s="17">
        <f t="shared" si="131"/>
        <v>-0.5</v>
      </c>
      <c r="M631" s="17" t="str">
        <f t="shared" si="128"/>
        <v/>
      </c>
      <c r="N631" s="23">
        <f t="shared" si="129"/>
        <v>-2.1739130434782608E-2</v>
      </c>
    </row>
    <row r="632" spans="1:14" x14ac:dyDescent="0.2">
      <c r="A632" s="15"/>
      <c r="B632" s="30" t="s">
        <v>592</v>
      </c>
      <c r="C632" s="27"/>
      <c r="D632" s="16"/>
      <c r="E632" s="16"/>
      <c r="F632" s="16"/>
      <c r="G632" s="17" t="str">
        <f t="shared" si="124"/>
        <v/>
      </c>
      <c r="H632" s="17" t="str">
        <f t="shared" si="125"/>
        <v/>
      </c>
      <c r="I632" s="17" t="str">
        <f t="shared" si="126"/>
        <v/>
      </c>
      <c r="J632" s="17" t="str">
        <f t="shared" si="127"/>
        <v/>
      </c>
      <c r="K632" s="17" t="str">
        <f t="shared" si="130"/>
        <v xml:space="preserve"> </v>
      </c>
      <c r="L632" s="17" t="str">
        <f t="shared" si="131"/>
        <v xml:space="preserve"> </v>
      </c>
      <c r="M632" s="17" t="str">
        <f t="shared" si="128"/>
        <v/>
      </c>
      <c r="N632" s="23" t="str">
        <f t="shared" si="129"/>
        <v/>
      </c>
    </row>
    <row r="633" spans="1:14" x14ac:dyDescent="0.2">
      <c r="A633" s="15"/>
      <c r="B633" s="30" t="s">
        <v>593</v>
      </c>
      <c r="C633" s="27"/>
      <c r="D633" s="16"/>
      <c r="E633" s="16">
        <v>0</v>
      </c>
      <c r="F633" s="16">
        <v>1</v>
      </c>
      <c r="G633" s="17" t="str">
        <f t="shared" si="124"/>
        <v/>
      </c>
      <c r="H633" s="17" t="str">
        <f t="shared" si="125"/>
        <v/>
      </c>
      <c r="I633" s="17" t="str">
        <f t="shared" si="126"/>
        <v/>
      </c>
      <c r="J633" s="17">
        <f t="shared" si="127"/>
        <v>2.9411764705882353E-2</v>
      </c>
      <c r="K633" s="17" t="str">
        <f t="shared" si="130"/>
        <v xml:space="preserve"> </v>
      </c>
      <c r="L633" s="17">
        <f t="shared" si="131"/>
        <v>1</v>
      </c>
      <c r="M633" s="17" t="str">
        <f t="shared" si="128"/>
        <v/>
      </c>
      <c r="N633" s="23" t="str">
        <f t="shared" si="129"/>
        <v/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/>
      <c r="F634" s="16"/>
      <c r="G634" s="17" t="str">
        <f t="shared" si="124"/>
        <v/>
      </c>
      <c r="H634" s="17" t="str">
        <f t="shared" si="125"/>
        <v/>
      </c>
      <c r="I634" s="17" t="str">
        <f t="shared" si="126"/>
        <v/>
      </c>
      <c r="J634" s="17" t="str">
        <f t="shared" si="127"/>
        <v/>
      </c>
      <c r="K634" s="17" t="str">
        <f t="shared" si="130"/>
        <v xml:space="preserve"> </v>
      </c>
      <c r="L634" s="17" t="str">
        <f t="shared" si="131"/>
        <v xml:space="preserve"> </v>
      </c>
      <c r="M634" s="17" t="str">
        <f t="shared" si="128"/>
        <v/>
      </c>
      <c r="N634" s="23" t="str">
        <f t="shared" si="129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4"/>
        <v/>
      </c>
      <c r="H635" s="17" t="str">
        <f t="shared" si="125"/>
        <v/>
      </c>
      <c r="I635" s="17" t="str">
        <f t="shared" si="126"/>
        <v/>
      </c>
      <c r="J635" s="17" t="str">
        <f t="shared" si="127"/>
        <v/>
      </c>
      <c r="K635" s="17" t="str">
        <f t="shared" si="130"/>
        <v xml:space="preserve"> </v>
      </c>
      <c r="L635" s="17" t="str">
        <f t="shared" si="131"/>
        <v xml:space="preserve"> </v>
      </c>
      <c r="M635" s="17" t="str">
        <f t="shared" si="128"/>
        <v/>
      </c>
      <c r="N635" s="23" t="str">
        <f t="shared" si="129"/>
        <v/>
      </c>
    </row>
    <row r="636" spans="1:14" x14ac:dyDescent="0.2">
      <c r="A636" s="15"/>
      <c r="B636" s="30" t="s">
        <v>596</v>
      </c>
      <c r="C636" s="27"/>
      <c r="D636" s="16"/>
      <c r="E636" s="16"/>
      <c r="F636" s="16"/>
      <c r="G636" s="17" t="str">
        <f t="shared" si="124"/>
        <v/>
      </c>
      <c r="H636" s="17" t="str">
        <f t="shared" si="125"/>
        <v/>
      </c>
      <c r="I636" s="17" t="str">
        <f t="shared" si="126"/>
        <v/>
      </c>
      <c r="J636" s="17" t="str">
        <f t="shared" si="127"/>
        <v/>
      </c>
      <c r="K636" s="17" t="str">
        <f t="shared" si="130"/>
        <v xml:space="preserve"> </v>
      </c>
      <c r="L636" s="17" t="str">
        <f t="shared" si="131"/>
        <v xml:space="preserve"> </v>
      </c>
      <c r="M636" s="17" t="str">
        <f t="shared" si="128"/>
        <v/>
      </c>
      <c r="N636" s="23" t="str">
        <f t="shared" si="129"/>
        <v/>
      </c>
    </row>
    <row r="637" spans="1:14" x14ac:dyDescent="0.2">
      <c r="A637" s="15"/>
      <c r="B637" s="30" t="s">
        <v>597</v>
      </c>
      <c r="C637" s="27"/>
      <c r="D637" s="16"/>
      <c r="E637" s="16"/>
      <c r="F637" s="16"/>
      <c r="G637" s="17" t="str">
        <f t="shared" si="124"/>
        <v/>
      </c>
      <c r="H637" s="17" t="str">
        <f t="shared" si="125"/>
        <v/>
      </c>
      <c r="I637" s="17" t="str">
        <f t="shared" si="126"/>
        <v/>
      </c>
      <c r="J637" s="17" t="str">
        <f t="shared" si="127"/>
        <v/>
      </c>
      <c r="K637" s="17" t="str">
        <f t="shared" si="130"/>
        <v xml:space="preserve"> </v>
      </c>
      <c r="L637" s="17" t="str">
        <f t="shared" si="131"/>
        <v xml:space="preserve"> </v>
      </c>
      <c r="M637" s="17" t="str">
        <f t="shared" si="128"/>
        <v/>
      </c>
      <c r="N637" s="23" t="str">
        <f t="shared" si="129"/>
        <v/>
      </c>
    </row>
    <row r="638" spans="1:14" ht="25.5" x14ac:dyDescent="0.2">
      <c r="A638" s="15"/>
      <c r="B638" s="30" t="s">
        <v>598</v>
      </c>
      <c r="C638" s="27"/>
      <c r="D638" s="16"/>
      <c r="E638" s="16"/>
      <c r="F638" s="16"/>
      <c r="G638" s="17" t="str">
        <f t="shared" si="124"/>
        <v/>
      </c>
      <c r="H638" s="17" t="str">
        <f t="shared" si="125"/>
        <v/>
      </c>
      <c r="I638" s="17" t="str">
        <f t="shared" si="126"/>
        <v/>
      </c>
      <c r="J638" s="17" t="str">
        <f t="shared" si="127"/>
        <v/>
      </c>
      <c r="K638" s="17" t="str">
        <f t="shared" si="130"/>
        <v xml:space="preserve"> </v>
      </c>
      <c r="L638" s="17" t="str">
        <f t="shared" si="131"/>
        <v xml:space="preserve"> </v>
      </c>
      <c r="M638" s="17" t="str">
        <f t="shared" si="128"/>
        <v/>
      </c>
      <c r="N638" s="23" t="str">
        <f t="shared" si="129"/>
        <v/>
      </c>
    </row>
    <row r="639" spans="1:14" ht="25.5" x14ac:dyDescent="0.2">
      <c r="A639" s="15"/>
      <c r="B639" s="30" t="s">
        <v>599</v>
      </c>
      <c r="C639" s="27"/>
      <c r="D639" s="16"/>
      <c r="E639" s="16"/>
      <c r="F639" s="16"/>
      <c r="G639" s="17" t="str">
        <f t="shared" si="124"/>
        <v/>
      </c>
      <c r="H639" s="17" t="str">
        <f t="shared" si="125"/>
        <v/>
      </c>
      <c r="I639" s="17" t="str">
        <f t="shared" si="126"/>
        <v/>
      </c>
      <c r="J639" s="17" t="str">
        <f t="shared" si="127"/>
        <v/>
      </c>
      <c r="K639" s="17" t="str">
        <f t="shared" si="130"/>
        <v xml:space="preserve"> </v>
      </c>
      <c r="L639" s="17" t="str">
        <f t="shared" si="131"/>
        <v xml:space="preserve"> </v>
      </c>
      <c r="M639" s="17" t="str">
        <f t="shared" si="128"/>
        <v/>
      </c>
      <c r="N639" s="23" t="str">
        <f t="shared" si="129"/>
        <v/>
      </c>
    </row>
    <row r="640" spans="1:14" ht="26.25" thickBot="1" x14ac:dyDescent="0.25">
      <c r="A640" s="15"/>
      <c r="B640" s="31" t="s">
        <v>600</v>
      </c>
      <c r="C640" s="28"/>
      <c r="D640" s="24"/>
      <c r="E640" s="24"/>
      <c r="F640" s="24"/>
      <c r="G640" s="25" t="str">
        <f t="shared" si="124"/>
        <v/>
      </c>
      <c r="H640" s="25" t="str">
        <f t="shared" si="125"/>
        <v/>
      </c>
      <c r="I640" s="25" t="str">
        <f t="shared" si="126"/>
        <v/>
      </c>
      <c r="J640" s="25" t="str">
        <f t="shared" si="127"/>
        <v/>
      </c>
      <c r="K640" s="25" t="str">
        <f t="shared" si="130"/>
        <v xml:space="preserve"> </v>
      </c>
      <c r="L640" s="25" t="str">
        <f t="shared" si="131"/>
        <v xml:space="preserve"> </v>
      </c>
      <c r="M640" s="25" t="str">
        <f t="shared" si="128"/>
        <v/>
      </c>
      <c r="N640" s="26" t="str">
        <f t="shared" si="129"/>
        <v/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601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602</v>
      </c>
      <c r="C9" s="10">
        <f>+C22+C81+C188+C371+C612</f>
        <v>128</v>
      </c>
      <c r="D9" s="10">
        <f>+D22+D81+D188+D371+D612</f>
        <v>156</v>
      </c>
      <c r="E9" s="10">
        <f>+E22+E81+E188+E371+E612</f>
        <v>242</v>
      </c>
      <c r="F9" s="9">
        <f>+F22+F81+F188+F371+F612</f>
        <v>235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0.890625</v>
      </c>
      <c r="L9" s="11">
        <f t="shared" si="0"/>
        <v>0.50641025641025639</v>
      </c>
      <c r="M9" s="12">
        <f t="shared" ref="M9:N14" si="1">+IF(OR(AND(G9=""),(K9="")),"",G9*K9)</f>
        <v>0.890625</v>
      </c>
      <c r="N9" s="12">
        <f t="shared" si="1"/>
        <v>0.50641025641025639</v>
      </c>
    </row>
    <row r="10" spans="1:14" x14ac:dyDescent="0.2">
      <c r="A10" s="15"/>
      <c r="B10" s="29" t="s">
        <v>8</v>
      </c>
      <c r="C10" s="27">
        <f>+C22</f>
        <v>3</v>
      </c>
      <c r="D10" s="16">
        <f>+D22</f>
        <v>3</v>
      </c>
      <c r="E10" s="16">
        <f>+E22</f>
        <v>1</v>
      </c>
      <c r="F10" s="16">
        <f>+F22</f>
        <v>1</v>
      </c>
      <c r="G10" s="17">
        <f t="shared" ref="G10:J14" si="2">+C10/C$9</f>
        <v>2.34375E-2</v>
      </c>
      <c r="H10" s="17">
        <f t="shared" si="2"/>
        <v>1.9230769230769232E-2</v>
      </c>
      <c r="I10" s="17">
        <f t="shared" si="2"/>
        <v>4.1322314049586778E-3</v>
      </c>
      <c r="J10" s="17">
        <f t="shared" si="2"/>
        <v>4.2553191489361703E-3</v>
      </c>
      <c r="K10" s="17">
        <f t="shared" si="0"/>
        <v>-0.66666666666666663</v>
      </c>
      <c r="L10" s="17">
        <f t="shared" si="0"/>
        <v>-0.66666666666666663</v>
      </c>
      <c r="M10" s="17">
        <f t="shared" si="1"/>
        <v>-1.5625E-2</v>
      </c>
      <c r="N10" s="23">
        <f t="shared" si="1"/>
        <v>-1.282051282051282E-2</v>
      </c>
    </row>
    <row r="11" spans="1:14" x14ac:dyDescent="0.2">
      <c r="A11" s="15"/>
      <c r="B11" s="30" t="s">
        <v>9</v>
      </c>
      <c r="C11" s="27">
        <f>+C81</f>
        <v>10</v>
      </c>
      <c r="D11" s="16">
        <f>+D81</f>
        <v>12</v>
      </c>
      <c r="E11" s="16">
        <f>+E81</f>
        <v>6</v>
      </c>
      <c r="F11" s="16">
        <f>+F81</f>
        <v>5</v>
      </c>
      <c r="G11" s="17">
        <f t="shared" si="2"/>
        <v>7.8125E-2</v>
      </c>
      <c r="H11" s="17">
        <f t="shared" si="2"/>
        <v>7.6923076923076927E-2</v>
      </c>
      <c r="I11" s="17">
        <f t="shared" si="2"/>
        <v>2.4793388429752067E-2</v>
      </c>
      <c r="J11" s="17">
        <f t="shared" si="2"/>
        <v>2.1276595744680851E-2</v>
      </c>
      <c r="K11" s="17">
        <f t="shared" si="0"/>
        <v>-0.4</v>
      </c>
      <c r="L11" s="17">
        <f t="shared" si="0"/>
        <v>-0.58333333333333337</v>
      </c>
      <c r="M11" s="17">
        <f t="shared" si="1"/>
        <v>-3.125E-2</v>
      </c>
      <c r="N11" s="23">
        <f t="shared" si="1"/>
        <v>-4.4871794871794879E-2</v>
      </c>
    </row>
    <row r="12" spans="1:14" ht="25.5" x14ac:dyDescent="0.2">
      <c r="A12" s="15"/>
      <c r="B12" s="30" t="s">
        <v>10</v>
      </c>
      <c r="C12" s="27">
        <f>+C188</f>
        <v>27</v>
      </c>
      <c r="D12" s="16">
        <f>+D188</f>
        <v>40</v>
      </c>
      <c r="E12" s="16">
        <f>+E188</f>
        <v>23</v>
      </c>
      <c r="F12" s="16">
        <f>+F188</f>
        <v>26</v>
      </c>
      <c r="G12" s="17">
        <f t="shared" si="2"/>
        <v>0.2109375</v>
      </c>
      <c r="H12" s="17">
        <f t="shared" si="2"/>
        <v>0.25641025641025639</v>
      </c>
      <c r="I12" s="17">
        <f t="shared" si="2"/>
        <v>9.5041322314049589E-2</v>
      </c>
      <c r="J12" s="17">
        <f t="shared" si="2"/>
        <v>0.11063829787234042</v>
      </c>
      <c r="K12" s="17">
        <f t="shared" si="0"/>
        <v>-0.14814814814814814</v>
      </c>
      <c r="L12" s="17">
        <f t="shared" si="0"/>
        <v>-0.35</v>
      </c>
      <c r="M12" s="17">
        <f t="shared" si="1"/>
        <v>-3.125E-2</v>
      </c>
      <c r="N12" s="23">
        <f t="shared" si="1"/>
        <v>-8.974358974358973E-2</v>
      </c>
    </row>
    <row r="13" spans="1:14" x14ac:dyDescent="0.2">
      <c r="A13" s="15"/>
      <c r="B13" s="30" t="s">
        <v>11</v>
      </c>
      <c r="C13" s="27">
        <f>+C371</f>
        <v>80</v>
      </c>
      <c r="D13" s="16">
        <f>+D371</f>
        <v>92</v>
      </c>
      <c r="E13" s="16">
        <f>+E371</f>
        <v>197</v>
      </c>
      <c r="F13" s="16">
        <f>+F371</f>
        <v>186</v>
      </c>
      <c r="G13" s="17">
        <f t="shared" si="2"/>
        <v>0.625</v>
      </c>
      <c r="H13" s="17">
        <f t="shared" si="2"/>
        <v>0.58974358974358976</v>
      </c>
      <c r="I13" s="17">
        <f t="shared" si="2"/>
        <v>0.81404958677685946</v>
      </c>
      <c r="J13" s="17">
        <f t="shared" si="2"/>
        <v>0.79148936170212769</v>
      </c>
      <c r="K13" s="17">
        <f t="shared" si="0"/>
        <v>1.4624999999999999</v>
      </c>
      <c r="L13" s="17">
        <f t="shared" si="0"/>
        <v>1.0217391304347827</v>
      </c>
      <c r="M13" s="17">
        <f t="shared" si="1"/>
        <v>0.9140625</v>
      </c>
      <c r="N13" s="23">
        <f t="shared" si="1"/>
        <v>0.60256410256410264</v>
      </c>
    </row>
    <row r="14" spans="1:14" ht="15.75" thickBot="1" x14ac:dyDescent="0.25">
      <c r="A14" s="15"/>
      <c r="B14" s="31" t="s">
        <v>12</v>
      </c>
      <c r="C14" s="28">
        <f>+C612</f>
        <v>8</v>
      </c>
      <c r="D14" s="24">
        <f>+D612</f>
        <v>9</v>
      </c>
      <c r="E14" s="24">
        <f>+E612</f>
        <v>15</v>
      </c>
      <c r="F14" s="24">
        <f>+F612</f>
        <v>17</v>
      </c>
      <c r="G14" s="25">
        <f t="shared" si="2"/>
        <v>6.25E-2</v>
      </c>
      <c r="H14" s="25">
        <f t="shared" si="2"/>
        <v>5.7692307692307696E-2</v>
      </c>
      <c r="I14" s="25">
        <f t="shared" si="2"/>
        <v>6.1983471074380167E-2</v>
      </c>
      <c r="J14" s="25">
        <f t="shared" si="2"/>
        <v>7.2340425531914887E-2</v>
      </c>
      <c r="K14" s="25">
        <f t="shared" si="0"/>
        <v>0.875</v>
      </c>
      <c r="L14" s="25">
        <f t="shared" si="0"/>
        <v>0.88888888888888884</v>
      </c>
      <c r="M14" s="25">
        <f t="shared" si="1"/>
        <v>5.46875E-2</v>
      </c>
      <c r="N14" s="26">
        <f t="shared" si="1"/>
        <v>5.128205128205128E-2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3</v>
      </c>
      <c r="D22" s="10">
        <f>SUM(D23:D73)</f>
        <v>3</v>
      </c>
      <c r="E22" s="10">
        <f>SUM(E23:E73)</f>
        <v>1</v>
      </c>
      <c r="F22" s="9">
        <f>SUM(F23:F73)</f>
        <v>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-0.66666666666666663</v>
      </c>
      <c r="L22" s="11">
        <f>+IF(AND(D22=0,F22=0),"",IF(D22=0,1,IF(F22=0,-1,(F22-D22)/D22)))</f>
        <v>-0.66666666666666663</v>
      </c>
      <c r="M22" s="12">
        <f t="shared" ref="M22:M53" si="7">+IF(OR(AND(G22=""),(K22="")),"",G22*K22)</f>
        <v>-0.66666666666666663</v>
      </c>
      <c r="N22" s="12">
        <f t="shared" ref="N22:N53" si="8">+IF(OR(AND(H22=""),(L22="")),"",H22*L22)</f>
        <v>-0.66666666666666663</v>
      </c>
    </row>
    <row r="23" spans="1:14" x14ac:dyDescent="0.2">
      <c r="A23" s="15"/>
      <c r="B23" s="29" t="s">
        <v>14</v>
      </c>
      <c r="C23" s="27">
        <v>1</v>
      </c>
      <c r="D23" s="16">
        <v>0</v>
      </c>
      <c r="E23" s="16"/>
      <c r="F23" s="16"/>
      <c r="G23" s="17">
        <f t="shared" si="3"/>
        <v>0.33333333333333331</v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>
        <f t="shared" ref="K23:K54" si="9">+IF(AND(C23=0,E23=0)," ",IF(C23=0,1,IF(E23=0,-1,(E23-C23)/C23)))</f>
        <v>-1</v>
      </c>
      <c r="L23" s="17" t="str">
        <f t="shared" ref="L23:L54" si="10">+IF(AND(D23=0,F23=0)," ",IF(D23=0,1,IF(F23=0,-1,(F23-D23)/D23)))</f>
        <v xml:space="preserve"> </v>
      </c>
      <c r="M23" s="17">
        <f t="shared" si="7"/>
        <v>-0.33333333333333331</v>
      </c>
      <c r="N23" s="23" t="str">
        <f t="shared" si="8"/>
        <v/>
      </c>
    </row>
    <row r="24" spans="1:14" x14ac:dyDescent="0.2">
      <c r="A24" s="15"/>
      <c r="B24" s="30" t="s">
        <v>15</v>
      </c>
      <c r="C24" s="27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0</v>
      </c>
      <c r="D33" s="16">
        <v>1</v>
      </c>
      <c r="E33" s="16">
        <v>1</v>
      </c>
      <c r="F33" s="16">
        <v>0</v>
      </c>
      <c r="G33" s="17" t="str">
        <f t="shared" si="3"/>
        <v/>
      </c>
      <c r="H33" s="17">
        <f t="shared" si="4"/>
        <v>0.33333333333333331</v>
      </c>
      <c r="I33" s="17">
        <f t="shared" si="5"/>
        <v>1</v>
      </c>
      <c r="J33" s="17" t="str">
        <f t="shared" si="6"/>
        <v/>
      </c>
      <c r="K33" s="17">
        <f t="shared" si="9"/>
        <v>1</v>
      </c>
      <c r="L33" s="17">
        <f t="shared" si="10"/>
        <v>-1</v>
      </c>
      <c r="M33" s="17" t="str">
        <f t="shared" si="7"/>
        <v/>
      </c>
      <c r="N33" s="23">
        <f t="shared" si="8"/>
        <v>-0.33333333333333331</v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>
        <v>0</v>
      </c>
      <c r="D41" s="16">
        <v>1</v>
      </c>
      <c r="E41" s="16"/>
      <c r="F41" s="16"/>
      <c r="G41" s="17" t="str">
        <f t="shared" si="3"/>
        <v/>
      </c>
      <c r="H41" s="17">
        <f t="shared" si="4"/>
        <v>0.33333333333333331</v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>
        <f t="shared" si="10"/>
        <v>-1</v>
      </c>
      <c r="M41" s="17" t="str">
        <f t="shared" si="7"/>
        <v/>
      </c>
      <c r="N41" s="23">
        <f t="shared" si="8"/>
        <v>-0.33333333333333331</v>
      </c>
    </row>
    <row r="42" spans="1:14" x14ac:dyDescent="0.2">
      <c r="A42" s="15"/>
      <c r="B42" s="30" t="s">
        <v>33</v>
      </c>
      <c r="C42" s="27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>
        <v>0</v>
      </c>
      <c r="F52" s="16">
        <v>1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>
        <f t="shared" si="6"/>
        <v>1</v>
      </c>
      <c r="K52" s="17" t="str">
        <f t="shared" si="9"/>
        <v xml:space="preserve"> </v>
      </c>
      <c r="L52" s="17">
        <f t="shared" si="10"/>
        <v>1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3" t="str">
        <f t="shared" si="8"/>
        <v/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>
        <v>2</v>
      </c>
      <c r="D57" s="16">
        <v>0</v>
      </c>
      <c r="E57" s="16"/>
      <c r="F57" s="16"/>
      <c r="G57" s="17">
        <f t="shared" si="11"/>
        <v>0.66666666666666663</v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>
        <f t="shared" si="17"/>
        <v>-1</v>
      </c>
      <c r="L57" s="17" t="str">
        <f t="shared" si="18"/>
        <v xml:space="preserve"> </v>
      </c>
      <c r="M57" s="17">
        <f t="shared" si="15"/>
        <v>-0.66666666666666663</v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/>
      <c r="D64" s="16"/>
      <c r="E64" s="16"/>
      <c r="F64" s="16"/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23" t="str">
        <f t="shared" si="16"/>
        <v/>
      </c>
    </row>
    <row r="65" spans="1:14" x14ac:dyDescent="0.2">
      <c r="A65" s="15"/>
      <c r="B65" s="30" t="s">
        <v>56</v>
      </c>
      <c r="C65" s="27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/>
      <c r="D67" s="16"/>
      <c r="E67" s="16"/>
      <c r="F67" s="16"/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23" t="str">
        <f t="shared" si="16"/>
        <v/>
      </c>
    </row>
    <row r="68" spans="1:14" x14ac:dyDescent="0.2">
      <c r="A68" s="15"/>
      <c r="B68" s="30" t="s">
        <v>59</v>
      </c>
      <c r="C68" s="27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>
        <v>0</v>
      </c>
      <c r="D71" s="16">
        <v>1</v>
      </c>
      <c r="E71" s="16"/>
      <c r="F71" s="16"/>
      <c r="G71" s="17" t="str">
        <f t="shared" si="11"/>
        <v/>
      </c>
      <c r="H71" s="17">
        <f t="shared" si="12"/>
        <v>0.33333333333333331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23">
        <f t="shared" si="16"/>
        <v>-0.33333333333333331</v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/>
      <c r="D73" s="24"/>
      <c r="E73" s="24"/>
      <c r="F73" s="24"/>
      <c r="G73" s="25" t="str">
        <f t="shared" si="11"/>
        <v/>
      </c>
      <c r="H73" s="25" t="str">
        <f t="shared" si="12"/>
        <v/>
      </c>
      <c r="I73" s="25" t="str">
        <f t="shared" si="13"/>
        <v/>
      </c>
      <c r="J73" s="25" t="str">
        <f t="shared" si="14"/>
        <v/>
      </c>
      <c r="K73" s="25" t="str">
        <f t="shared" si="17"/>
        <v xml:space="preserve"> </v>
      </c>
      <c r="L73" s="25" t="str">
        <f t="shared" si="18"/>
        <v xml:space="preserve"> </v>
      </c>
      <c r="M73" s="25" t="str">
        <f t="shared" si="15"/>
        <v/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10</v>
      </c>
      <c r="D81" s="10">
        <f>SUM(D82:D180)</f>
        <v>12</v>
      </c>
      <c r="E81" s="10">
        <f>SUM(E82:E180)</f>
        <v>6</v>
      </c>
      <c r="F81" s="9">
        <f>SUM(F82:F180)</f>
        <v>5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-0.4</v>
      </c>
      <c r="L81" s="11">
        <f>+IF(AND(D81=0,F81=0),"",IF(D81=0,1,IF(F81=0,-1,(F81-D81)/D81)))</f>
        <v>-0.58333333333333337</v>
      </c>
      <c r="M81" s="12">
        <f t="shared" ref="M81:M112" si="23">+IF(OR(AND(G81=""),(K81="")),"",G81*K81)</f>
        <v>-0.4</v>
      </c>
      <c r="N81" s="12">
        <f t="shared" ref="N81:N112" si="24">+IF(OR(AND(H81=""),(L81="")),"",H81*L81)</f>
        <v>-0.58333333333333337</v>
      </c>
    </row>
    <row r="82" spans="1:14" x14ac:dyDescent="0.2">
      <c r="A82" s="15"/>
      <c r="B82" s="29" t="s">
        <v>65</v>
      </c>
      <c r="C82" s="62">
        <v>1</v>
      </c>
      <c r="D82" s="63">
        <v>1</v>
      </c>
      <c r="E82" s="63"/>
      <c r="F82" s="63"/>
      <c r="G82" s="64">
        <f t="shared" si="19"/>
        <v>0.1</v>
      </c>
      <c r="H82" s="64">
        <f t="shared" si="20"/>
        <v>8.3333333333333329E-2</v>
      </c>
      <c r="I82" s="64" t="str">
        <f t="shared" si="21"/>
        <v/>
      </c>
      <c r="J82" s="64" t="str">
        <f t="shared" si="22"/>
        <v/>
      </c>
      <c r="K82" s="64">
        <f t="shared" ref="K82:K113" si="25">+IF(AND(C82=0,E82=0)," ",IF(C82=0,1,IF(E82=0,-1,(E82-C82)/C82)))</f>
        <v>-1</v>
      </c>
      <c r="L82" s="64">
        <f t="shared" ref="L82:L113" si="26">+IF(AND(D82=0,F82=0)," ",IF(D82=0,1,IF(F82=0,-1,(F82-D82)/D82)))</f>
        <v>-1</v>
      </c>
      <c r="M82" s="64">
        <f t="shared" si="23"/>
        <v>-0.1</v>
      </c>
      <c r="N82" s="65">
        <f t="shared" si="24"/>
        <v>-8.3333333333333329E-2</v>
      </c>
    </row>
    <row r="83" spans="1:14" ht="26.25" customHeight="1" x14ac:dyDescent="0.2">
      <c r="A83" s="15"/>
      <c r="B83" s="30" t="s">
        <v>66</v>
      </c>
      <c r="C83" s="27"/>
      <c r="D83" s="16"/>
      <c r="E83" s="16"/>
      <c r="F83" s="16"/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23" t="str">
        <f t="shared" si="24"/>
        <v/>
      </c>
    </row>
    <row r="84" spans="1:14" x14ac:dyDescent="0.2">
      <c r="A84" s="15"/>
      <c r="B84" s="30" t="s">
        <v>67</v>
      </c>
      <c r="C84" s="27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3" t="str">
        <f t="shared" si="24"/>
        <v/>
      </c>
    </row>
    <row r="85" spans="1:14" x14ac:dyDescent="0.2">
      <c r="A85" s="15"/>
      <c r="B85" s="30" t="s">
        <v>68</v>
      </c>
      <c r="C85" s="27"/>
      <c r="D85" s="16"/>
      <c r="E85" s="16"/>
      <c r="F85" s="16"/>
      <c r="G85" s="17" t="str">
        <f t="shared" si="19"/>
        <v/>
      </c>
      <c r="H85" s="17" t="str">
        <f t="shared" si="20"/>
        <v/>
      </c>
      <c r="I85" s="17" t="str">
        <f t="shared" si="21"/>
        <v/>
      </c>
      <c r="J85" s="17" t="str">
        <f t="shared" si="22"/>
        <v/>
      </c>
      <c r="K85" s="17" t="str">
        <f t="shared" si="25"/>
        <v xml:space="preserve"> </v>
      </c>
      <c r="L85" s="17" t="str">
        <f t="shared" si="26"/>
        <v xml:space="preserve"> </v>
      </c>
      <c r="M85" s="17" t="str">
        <f t="shared" si="23"/>
        <v/>
      </c>
      <c r="N85" s="23" t="str">
        <f t="shared" si="24"/>
        <v/>
      </c>
    </row>
    <row r="86" spans="1:14" ht="25.5" x14ac:dyDescent="0.2">
      <c r="A86" s="15"/>
      <c r="B86" s="30" t="s">
        <v>69</v>
      </c>
      <c r="C86" s="27">
        <v>2</v>
      </c>
      <c r="D86" s="16">
        <v>2</v>
      </c>
      <c r="E86" s="16">
        <v>2</v>
      </c>
      <c r="F86" s="16">
        <v>1</v>
      </c>
      <c r="G86" s="17">
        <f t="shared" si="19"/>
        <v>0.2</v>
      </c>
      <c r="H86" s="17">
        <f t="shared" si="20"/>
        <v>0.16666666666666666</v>
      </c>
      <c r="I86" s="17">
        <f t="shared" si="21"/>
        <v>0.33333333333333331</v>
      </c>
      <c r="J86" s="17">
        <f t="shared" si="22"/>
        <v>0.2</v>
      </c>
      <c r="K86" s="17">
        <f t="shared" si="25"/>
        <v>0</v>
      </c>
      <c r="L86" s="17">
        <f t="shared" si="26"/>
        <v>-0.5</v>
      </c>
      <c r="M86" s="17">
        <f t="shared" si="23"/>
        <v>0</v>
      </c>
      <c r="N86" s="23">
        <f t="shared" si="24"/>
        <v>-8.3333333333333329E-2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/>
      <c r="D88" s="16"/>
      <c r="E88" s="16"/>
      <c r="F88" s="16"/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23" t="str">
        <f t="shared" si="24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>
        <v>0</v>
      </c>
      <c r="D93" s="16">
        <v>1</v>
      </c>
      <c r="E93" s="16"/>
      <c r="F93" s="16"/>
      <c r="G93" s="17" t="str">
        <f t="shared" si="19"/>
        <v/>
      </c>
      <c r="H93" s="17">
        <f t="shared" si="20"/>
        <v>8.3333333333333329E-2</v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>
        <f t="shared" si="26"/>
        <v>-1</v>
      </c>
      <c r="M93" s="17" t="str">
        <f t="shared" si="23"/>
        <v/>
      </c>
      <c r="N93" s="23">
        <f t="shared" si="24"/>
        <v>-8.3333333333333329E-2</v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/>
      <c r="D97" s="16"/>
      <c r="E97" s="16"/>
      <c r="F97" s="16"/>
      <c r="G97" s="17" t="str">
        <f t="shared" si="19"/>
        <v/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 t="str">
        <f t="shared" si="25"/>
        <v xml:space="preserve"> </v>
      </c>
      <c r="L97" s="17" t="str">
        <f t="shared" si="26"/>
        <v xml:space="preserve"> </v>
      </c>
      <c r="M97" s="17" t="str">
        <f t="shared" si="23"/>
        <v/>
      </c>
      <c r="N97" s="23" t="str">
        <f t="shared" si="24"/>
        <v/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/>
      <c r="D99" s="16"/>
      <c r="E99" s="16"/>
      <c r="F99" s="16"/>
      <c r="G99" s="17" t="str">
        <f t="shared" si="19"/>
        <v/>
      </c>
      <c r="H99" s="17" t="str">
        <f t="shared" si="20"/>
        <v/>
      </c>
      <c r="I99" s="17" t="str">
        <f t="shared" si="21"/>
        <v/>
      </c>
      <c r="J99" s="17" t="str">
        <f t="shared" si="22"/>
        <v/>
      </c>
      <c r="K99" s="17" t="str">
        <f t="shared" si="25"/>
        <v xml:space="preserve"> </v>
      </c>
      <c r="L99" s="17" t="str">
        <f t="shared" si="26"/>
        <v xml:space="preserve"> </v>
      </c>
      <c r="M99" s="17" t="str">
        <f t="shared" si="23"/>
        <v/>
      </c>
      <c r="N99" s="23" t="str">
        <f t="shared" si="24"/>
        <v/>
      </c>
    </row>
    <row r="100" spans="1:14" x14ac:dyDescent="0.2">
      <c r="A100" s="15"/>
      <c r="B100" s="30" t="s">
        <v>84</v>
      </c>
      <c r="C100" s="27"/>
      <c r="D100" s="16"/>
      <c r="E100" s="16">
        <v>0</v>
      </c>
      <c r="F100" s="16">
        <v>1</v>
      </c>
      <c r="G100" s="17" t="str">
        <f t="shared" si="19"/>
        <v/>
      </c>
      <c r="H100" s="17" t="str">
        <f t="shared" si="20"/>
        <v/>
      </c>
      <c r="I100" s="17" t="str">
        <f t="shared" si="21"/>
        <v/>
      </c>
      <c r="J100" s="17">
        <f t="shared" si="22"/>
        <v>0.2</v>
      </c>
      <c r="K100" s="17" t="str">
        <f t="shared" si="25"/>
        <v xml:space="preserve"> </v>
      </c>
      <c r="L100" s="17">
        <f t="shared" si="26"/>
        <v>1</v>
      </c>
      <c r="M100" s="17" t="str">
        <f t="shared" si="23"/>
        <v/>
      </c>
      <c r="N100" s="23" t="str">
        <f t="shared" si="24"/>
        <v/>
      </c>
    </row>
    <row r="101" spans="1:14" x14ac:dyDescent="0.2">
      <c r="A101" s="15"/>
      <c r="B101" s="30" t="s">
        <v>85</v>
      </c>
      <c r="C101" s="27"/>
      <c r="D101" s="16"/>
      <c r="E101" s="16"/>
      <c r="F101" s="16"/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0</v>
      </c>
      <c r="D103" s="16">
        <v>1</v>
      </c>
      <c r="E103" s="16"/>
      <c r="F103" s="16"/>
      <c r="G103" s="17" t="str">
        <f t="shared" si="19"/>
        <v/>
      </c>
      <c r="H103" s="17">
        <f t="shared" si="20"/>
        <v>8.3333333333333329E-2</v>
      </c>
      <c r="I103" s="17" t="str">
        <f t="shared" si="21"/>
        <v/>
      </c>
      <c r="J103" s="17" t="str">
        <f t="shared" si="22"/>
        <v/>
      </c>
      <c r="K103" s="17" t="str">
        <f t="shared" si="25"/>
        <v xml:space="preserve"> </v>
      </c>
      <c r="L103" s="17">
        <f t="shared" si="26"/>
        <v>-1</v>
      </c>
      <c r="M103" s="17" t="str">
        <f t="shared" si="23"/>
        <v/>
      </c>
      <c r="N103" s="23">
        <f t="shared" si="24"/>
        <v>-8.3333333333333329E-2</v>
      </c>
    </row>
    <row r="104" spans="1:14" x14ac:dyDescent="0.2">
      <c r="A104" s="15"/>
      <c r="B104" s="30" t="s">
        <v>88</v>
      </c>
      <c r="C104" s="27"/>
      <c r="D104" s="16"/>
      <c r="E104" s="16"/>
      <c r="F104" s="16"/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23" t="str">
        <f t="shared" si="24"/>
        <v/>
      </c>
    </row>
    <row r="105" spans="1:14" x14ac:dyDescent="0.2">
      <c r="A105" s="15"/>
      <c r="B105" s="30" t="s">
        <v>89</v>
      </c>
      <c r="C105" s="27"/>
      <c r="D105" s="16"/>
      <c r="E105" s="16"/>
      <c r="F105" s="16"/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23" t="str">
        <f t="shared" si="24"/>
        <v/>
      </c>
    </row>
    <row r="106" spans="1:14" x14ac:dyDescent="0.2">
      <c r="A106" s="15"/>
      <c r="B106" s="30" t="s">
        <v>90</v>
      </c>
      <c r="C106" s="27"/>
      <c r="D106" s="16"/>
      <c r="E106" s="16"/>
      <c r="F106" s="16"/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23" t="str">
        <f t="shared" si="24"/>
        <v/>
      </c>
    </row>
    <row r="107" spans="1:14" x14ac:dyDescent="0.2">
      <c r="A107" s="15"/>
      <c r="B107" s="30" t="s">
        <v>91</v>
      </c>
      <c r="C107" s="27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3" t="str">
        <f t="shared" si="24"/>
        <v/>
      </c>
    </row>
    <row r="108" spans="1:14" x14ac:dyDescent="0.2">
      <c r="A108" s="15"/>
      <c r="B108" s="30" t="s">
        <v>92</v>
      </c>
      <c r="C108" s="27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3" t="str">
        <f t="shared" si="24"/>
        <v/>
      </c>
    </row>
    <row r="109" spans="1:14" x14ac:dyDescent="0.2">
      <c r="A109" s="15"/>
      <c r="B109" s="30" t="s">
        <v>93</v>
      </c>
      <c r="C109" s="27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1</v>
      </c>
      <c r="D111" s="16">
        <v>0</v>
      </c>
      <c r="E111" s="16"/>
      <c r="F111" s="16"/>
      <c r="G111" s="17">
        <f t="shared" si="19"/>
        <v>0.1</v>
      </c>
      <c r="H111" s="17" t="str">
        <f t="shared" si="20"/>
        <v/>
      </c>
      <c r="I111" s="17" t="str">
        <f t="shared" si="21"/>
        <v/>
      </c>
      <c r="J111" s="17" t="str">
        <f t="shared" si="22"/>
        <v/>
      </c>
      <c r="K111" s="17">
        <f t="shared" si="25"/>
        <v>-1</v>
      </c>
      <c r="L111" s="17" t="str">
        <f t="shared" si="26"/>
        <v xml:space="preserve"> </v>
      </c>
      <c r="M111" s="17">
        <f t="shared" si="23"/>
        <v>-0.1</v>
      </c>
      <c r="N111" s="23" t="str">
        <f t="shared" si="24"/>
        <v/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3" t="str">
        <f t="shared" si="32"/>
        <v/>
      </c>
    </row>
    <row r="115" spans="1:14" x14ac:dyDescent="0.2">
      <c r="A115" s="15"/>
      <c r="B115" s="30" t="s">
        <v>99</v>
      </c>
      <c r="C115" s="27"/>
      <c r="D115" s="16"/>
      <c r="E115" s="16">
        <v>1</v>
      </c>
      <c r="F115" s="16">
        <v>1</v>
      </c>
      <c r="G115" s="17" t="str">
        <f t="shared" si="27"/>
        <v/>
      </c>
      <c r="H115" s="17" t="str">
        <f t="shared" si="28"/>
        <v/>
      </c>
      <c r="I115" s="17">
        <f t="shared" si="29"/>
        <v>0.16666666666666666</v>
      </c>
      <c r="J115" s="17">
        <f t="shared" si="30"/>
        <v>0.2</v>
      </c>
      <c r="K115" s="17">
        <f t="shared" si="33"/>
        <v>1</v>
      </c>
      <c r="L115" s="17">
        <f t="shared" si="34"/>
        <v>1</v>
      </c>
      <c r="M115" s="17" t="str">
        <f t="shared" si="31"/>
        <v/>
      </c>
      <c r="N115" s="23" t="str">
        <f t="shared" si="32"/>
        <v/>
      </c>
    </row>
    <row r="116" spans="1:14" x14ac:dyDescent="0.2">
      <c r="A116" s="15"/>
      <c r="B116" s="30" t="s">
        <v>100</v>
      </c>
      <c r="C116" s="27">
        <v>0</v>
      </c>
      <c r="D116" s="16">
        <v>1</v>
      </c>
      <c r="E116" s="16"/>
      <c r="F116" s="16"/>
      <c r="G116" s="17" t="str">
        <f t="shared" si="27"/>
        <v/>
      </c>
      <c r="H116" s="17">
        <f t="shared" si="28"/>
        <v>8.3333333333333329E-2</v>
      </c>
      <c r="I116" s="17" t="str">
        <f t="shared" si="29"/>
        <v/>
      </c>
      <c r="J116" s="17" t="str">
        <f t="shared" si="30"/>
        <v/>
      </c>
      <c r="K116" s="17" t="str">
        <f t="shared" si="33"/>
        <v xml:space="preserve"> </v>
      </c>
      <c r="L116" s="17">
        <f t="shared" si="34"/>
        <v>-1</v>
      </c>
      <c r="M116" s="17" t="str">
        <f t="shared" si="31"/>
        <v/>
      </c>
      <c r="N116" s="23">
        <f t="shared" si="32"/>
        <v>-8.3333333333333329E-2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/>
      <c r="D118" s="16"/>
      <c r="E118" s="16"/>
      <c r="F118" s="16"/>
      <c r="G118" s="17" t="str">
        <f t="shared" si="27"/>
        <v/>
      </c>
      <c r="H118" s="17" t="str">
        <f t="shared" si="28"/>
        <v/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 t="str">
        <f t="shared" si="34"/>
        <v xml:space="preserve"> </v>
      </c>
      <c r="M118" s="17" t="str">
        <f t="shared" si="31"/>
        <v/>
      </c>
      <c r="N118" s="23" t="str">
        <f t="shared" si="32"/>
        <v/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/>
      <c r="D123" s="16"/>
      <c r="E123" s="16">
        <v>2</v>
      </c>
      <c r="F123" s="16">
        <v>0</v>
      </c>
      <c r="G123" s="17" t="str">
        <f t="shared" si="27"/>
        <v/>
      </c>
      <c r="H123" s="17" t="str">
        <f t="shared" si="28"/>
        <v/>
      </c>
      <c r="I123" s="17">
        <f t="shared" si="29"/>
        <v>0.33333333333333331</v>
      </c>
      <c r="J123" s="17" t="str">
        <f t="shared" si="30"/>
        <v/>
      </c>
      <c r="K123" s="17">
        <f t="shared" si="33"/>
        <v>1</v>
      </c>
      <c r="L123" s="17" t="str">
        <f t="shared" si="34"/>
        <v xml:space="preserve"> </v>
      </c>
      <c r="M123" s="17" t="str">
        <f t="shared" si="31"/>
        <v/>
      </c>
      <c r="N123" s="23" t="str">
        <f t="shared" si="32"/>
        <v/>
      </c>
    </row>
    <row r="124" spans="1:14" ht="25.5" x14ac:dyDescent="0.2">
      <c r="A124" s="15"/>
      <c r="B124" s="30" t="s">
        <v>108</v>
      </c>
      <c r="C124" s="27"/>
      <c r="D124" s="16"/>
      <c r="E124" s="16"/>
      <c r="F124" s="16"/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 t="str">
        <f t="shared" si="34"/>
        <v xml:space="preserve"> </v>
      </c>
      <c r="M124" s="17" t="str">
        <f t="shared" si="31"/>
        <v/>
      </c>
      <c r="N124" s="23" t="str">
        <f t="shared" si="32"/>
        <v/>
      </c>
    </row>
    <row r="125" spans="1:14" ht="25.5" x14ac:dyDescent="0.2">
      <c r="A125" s="15"/>
      <c r="B125" s="30" t="s">
        <v>109</v>
      </c>
      <c r="C125" s="27"/>
      <c r="D125" s="16"/>
      <c r="E125" s="16">
        <v>1</v>
      </c>
      <c r="F125" s="16">
        <v>1</v>
      </c>
      <c r="G125" s="17" t="str">
        <f t="shared" si="27"/>
        <v/>
      </c>
      <c r="H125" s="17" t="str">
        <f t="shared" si="28"/>
        <v/>
      </c>
      <c r="I125" s="17">
        <f t="shared" si="29"/>
        <v>0.16666666666666666</v>
      </c>
      <c r="J125" s="17">
        <f t="shared" si="30"/>
        <v>0.2</v>
      </c>
      <c r="K125" s="17">
        <f t="shared" si="33"/>
        <v>1</v>
      </c>
      <c r="L125" s="17">
        <f t="shared" si="34"/>
        <v>1</v>
      </c>
      <c r="M125" s="17" t="str">
        <f t="shared" si="31"/>
        <v/>
      </c>
      <c r="N125" s="23" t="str">
        <f t="shared" si="32"/>
        <v/>
      </c>
    </row>
    <row r="126" spans="1:14" x14ac:dyDescent="0.2">
      <c r="A126" s="15"/>
      <c r="B126" s="30" t="s">
        <v>110</v>
      </c>
      <c r="C126" s="27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3" t="str">
        <f t="shared" si="32"/>
        <v/>
      </c>
    </row>
    <row r="127" spans="1:14" x14ac:dyDescent="0.2">
      <c r="A127" s="15"/>
      <c r="B127" s="30" t="s">
        <v>111</v>
      </c>
      <c r="C127" s="27"/>
      <c r="D127" s="16"/>
      <c r="E127" s="16"/>
      <c r="F127" s="16"/>
      <c r="G127" s="17" t="str">
        <f t="shared" si="27"/>
        <v/>
      </c>
      <c r="H127" s="17" t="str">
        <f t="shared" si="28"/>
        <v/>
      </c>
      <c r="I127" s="17" t="str">
        <f t="shared" si="29"/>
        <v/>
      </c>
      <c r="J127" s="17" t="str">
        <f t="shared" si="30"/>
        <v/>
      </c>
      <c r="K127" s="17" t="str">
        <f t="shared" si="33"/>
        <v xml:space="preserve"> </v>
      </c>
      <c r="L127" s="17" t="str">
        <f t="shared" si="34"/>
        <v xml:space="preserve"> </v>
      </c>
      <c r="M127" s="17" t="str">
        <f t="shared" si="31"/>
        <v/>
      </c>
      <c r="N127" s="23" t="str">
        <f t="shared" si="32"/>
        <v/>
      </c>
    </row>
    <row r="128" spans="1:14" x14ac:dyDescent="0.2">
      <c r="A128" s="15"/>
      <c r="B128" s="30" t="s">
        <v>112</v>
      </c>
      <c r="C128" s="27"/>
      <c r="D128" s="16"/>
      <c r="E128" s="16"/>
      <c r="F128" s="16"/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23" t="str">
        <f t="shared" si="32"/>
        <v/>
      </c>
    </row>
    <row r="129" spans="1:14" x14ac:dyDescent="0.2">
      <c r="A129" s="15"/>
      <c r="B129" s="30" t="s">
        <v>113</v>
      </c>
      <c r="C129" s="27">
        <v>0</v>
      </c>
      <c r="D129" s="16">
        <v>1</v>
      </c>
      <c r="E129" s="16"/>
      <c r="F129" s="16"/>
      <c r="G129" s="17" t="str">
        <f t="shared" si="27"/>
        <v/>
      </c>
      <c r="H129" s="17">
        <f t="shared" si="28"/>
        <v>8.3333333333333329E-2</v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>
        <f t="shared" si="34"/>
        <v>-1</v>
      </c>
      <c r="M129" s="17" t="str">
        <f t="shared" si="31"/>
        <v/>
      </c>
      <c r="N129" s="23">
        <f t="shared" si="32"/>
        <v>-8.3333333333333329E-2</v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/>
      <c r="D133" s="16"/>
      <c r="E133" s="16"/>
      <c r="F133" s="16"/>
      <c r="G133" s="17" t="str">
        <f t="shared" si="27"/>
        <v/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 t="str">
        <f t="shared" si="33"/>
        <v xml:space="preserve"> </v>
      </c>
      <c r="L133" s="17" t="str">
        <f t="shared" si="34"/>
        <v xml:space="preserve"> </v>
      </c>
      <c r="M133" s="17" t="str">
        <f t="shared" si="31"/>
        <v/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/>
      <c r="D135" s="16"/>
      <c r="E135" s="16"/>
      <c r="F135" s="16"/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/>
      <c r="D137" s="16"/>
      <c r="E137" s="16"/>
      <c r="F137" s="16"/>
      <c r="G137" s="17" t="str">
        <f t="shared" si="27"/>
        <v/>
      </c>
      <c r="H137" s="17" t="str">
        <f t="shared" si="28"/>
        <v/>
      </c>
      <c r="I137" s="17" t="str">
        <f t="shared" si="29"/>
        <v/>
      </c>
      <c r="J137" s="17" t="str">
        <f t="shared" si="30"/>
        <v/>
      </c>
      <c r="K137" s="17" t="str">
        <f t="shared" si="33"/>
        <v xml:space="preserve"> </v>
      </c>
      <c r="L137" s="17" t="str">
        <f t="shared" si="34"/>
        <v xml:space="preserve"> </v>
      </c>
      <c r="M137" s="17" t="str">
        <f t="shared" si="31"/>
        <v/>
      </c>
      <c r="N137" s="23" t="str">
        <f t="shared" si="32"/>
        <v/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1</v>
      </c>
      <c r="D139" s="16">
        <v>0</v>
      </c>
      <c r="E139" s="16"/>
      <c r="F139" s="16"/>
      <c r="G139" s="17">
        <f t="shared" si="27"/>
        <v>0.1</v>
      </c>
      <c r="H139" s="17" t="str">
        <f t="shared" si="28"/>
        <v/>
      </c>
      <c r="I139" s="17" t="str">
        <f t="shared" si="29"/>
        <v/>
      </c>
      <c r="J139" s="17" t="str">
        <f t="shared" si="30"/>
        <v/>
      </c>
      <c r="K139" s="17">
        <f t="shared" si="33"/>
        <v>-1</v>
      </c>
      <c r="L139" s="17" t="str">
        <f t="shared" si="34"/>
        <v xml:space="preserve"> </v>
      </c>
      <c r="M139" s="17">
        <f t="shared" si="31"/>
        <v>-0.1</v>
      </c>
      <c r="N139" s="23" t="str">
        <f t="shared" si="32"/>
        <v/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0</v>
      </c>
      <c r="D141" s="16">
        <v>1</v>
      </c>
      <c r="E141" s="16"/>
      <c r="F141" s="16"/>
      <c r="G141" s="17" t="str">
        <f t="shared" si="27"/>
        <v/>
      </c>
      <c r="H141" s="17">
        <f t="shared" si="28"/>
        <v>8.3333333333333329E-2</v>
      </c>
      <c r="I141" s="17" t="str">
        <f t="shared" si="29"/>
        <v/>
      </c>
      <c r="J141" s="17" t="str">
        <f t="shared" si="30"/>
        <v/>
      </c>
      <c r="K141" s="17" t="str">
        <f t="shared" si="33"/>
        <v xml:space="preserve"> </v>
      </c>
      <c r="L141" s="17">
        <f t="shared" si="34"/>
        <v>-1</v>
      </c>
      <c r="M141" s="17" t="str">
        <f t="shared" si="31"/>
        <v/>
      </c>
      <c r="N141" s="23">
        <f t="shared" si="32"/>
        <v>-8.3333333333333329E-2</v>
      </c>
    </row>
    <row r="142" spans="1:14" x14ac:dyDescent="0.2">
      <c r="A142" s="15"/>
      <c r="B142" s="30" t="s">
        <v>126</v>
      </c>
      <c r="C142" s="27"/>
      <c r="D142" s="16"/>
      <c r="E142" s="16">
        <v>0</v>
      </c>
      <c r="F142" s="16">
        <v>1</v>
      </c>
      <c r="G142" s="17" t="str">
        <f t="shared" si="27"/>
        <v/>
      </c>
      <c r="H142" s="17" t="str">
        <f t="shared" si="28"/>
        <v/>
      </c>
      <c r="I142" s="17" t="str">
        <f t="shared" si="29"/>
        <v/>
      </c>
      <c r="J142" s="17">
        <f t="shared" si="30"/>
        <v>0.2</v>
      </c>
      <c r="K142" s="17" t="str">
        <f t="shared" si="33"/>
        <v xml:space="preserve"> </v>
      </c>
      <c r="L142" s="17">
        <f t="shared" si="34"/>
        <v>1</v>
      </c>
      <c r="M142" s="17" t="str">
        <f t="shared" si="31"/>
        <v/>
      </c>
      <c r="N142" s="23" t="str">
        <f t="shared" si="32"/>
        <v/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1</v>
      </c>
      <c r="D144" s="16">
        <v>0</v>
      </c>
      <c r="E144" s="16"/>
      <c r="F144" s="16"/>
      <c r="G144" s="17">
        <f t="shared" si="27"/>
        <v>0.1</v>
      </c>
      <c r="H144" s="17" t="str">
        <f t="shared" si="28"/>
        <v/>
      </c>
      <c r="I144" s="17" t="str">
        <f t="shared" si="29"/>
        <v/>
      </c>
      <c r="J144" s="17" t="str">
        <f t="shared" si="30"/>
        <v/>
      </c>
      <c r="K144" s="17">
        <f t="shared" si="33"/>
        <v>-1</v>
      </c>
      <c r="L144" s="17" t="str">
        <f t="shared" si="34"/>
        <v xml:space="preserve"> </v>
      </c>
      <c r="M144" s="17">
        <f t="shared" si="31"/>
        <v>-0.1</v>
      </c>
      <c r="N144" s="23" t="str">
        <f t="shared" si="32"/>
        <v/>
      </c>
    </row>
    <row r="145" spans="1:14" ht="27.75" customHeight="1" x14ac:dyDescent="0.2">
      <c r="A145" s="15"/>
      <c r="B145" s="30" t="s">
        <v>129</v>
      </c>
      <c r="C145" s="27">
        <v>0</v>
      </c>
      <c r="D145" s="16">
        <v>1</v>
      </c>
      <c r="E145" s="16"/>
      <c r="F145" s="16"/>
      <c r="G145" s="17" t="str">
        <f t="shared" ref="G145:G180" si="35">+IF(C145=0,"",C145/C$81)</f>
        <v/>
      </c>
      <c r="H145" s="17">
        <f t="shared" ref="H145:H180" si="36">+IF(D145=0,"",D145/D$81)</f>
        <v>8.3333333333333329E-2</v>
      </c>
      <c r="I145" s="17" t="str">
        <f t="shared" ref="I145:I180" si="37">+IF(E145=0,"",E145/E$81)</f>
        <v/>
      </c>
      <c r="J145" s="17" t="str">
        <f t="shared" ref="J145:J180" si="38">+IF(F145=0,"",F145/F$81)</f>
        <v/>
      </c>
      <c r="K145" s="17" t="str">
        <f t="shared" si="33"/>
        <v xml:space="preserve"> </v>
      </c>
      <c r="L145" s="17">
        <f t="shared" si="34"/>
        <v>-1</v>
      </c>
      <c r="M145" s="17" t="str">
        <f t="shared" ref="M145:M180" si="39">+IF(OR(AND(G145=""),(K145="")),"",G145*K145)</f>
        <v/>
      </c>
      <c r="N145" s="23">
        <f t="shared" ref="N145:N180" si="40">+IF(OR(AND(H145=""),(L145="")),"",H145*L145)</f>
        <v>-8.3333333333333329E-2</v>
      </c>
    </row>
    <row r="146" spans="1:14" x14ac:dyDescent="0.2">
      <c r="A146" s="15"/>
      <c r="B146" s="30" t="s">
        <v>130</v>
      </c>
      <c r="C146" s="27"/>
      <c r="D146" s="16"/>
      <c r="E146" s="16"/>
      <c r="F146" s="16"/>
      <c r="G146" s="17" t="str">
        <f t="shared" si="35"/>
        <v/>
      </c>
      <c r="H146" s="17" t="str">
        <f t="shared" si="36"/>
        <v/>
      </c>
      <c r="I146" s="17" t="str">
        <f t="shared" si="37"/>
        <v/>
      </c>
      <c r="J146" s="17" t="str">
        <f t="shared" si="38"/>
        <v/>
      </c>
      <c r="K146" s="17" t="str">
        <f t="shared" ref="K146:K180" si="41">+IF(AND(C146=0,E146=0)," ",IF(C146=0,1,IF(E146=0,-1,(E146-C146)/C146)))</f>
        <v xml:space="preserve"> </v>
      </c>
      <c r="L146" s="17" t="str">
        <f t="shared" ref="L146:L180" si="42">+IF(AND(D146=0,F146=0)," ",IF(D146=0,1,IF(F146=0,-1,(F146-D146)/D146)))</f>
        <v xml:space="preserve"> </v>
      </c>
      <c r="M146" s="17" t="str">
        <f t="shared" si="39"/>
        <v/>
      </c>
      <c r="N146" s="23" t="str">
        <f t="shared" si="40"/>
        <v/>
      </c>
    </row>
    <row r="147" spans="1:14" x14ac:dyDescent="0.2">
      <c r="A147" s="15"/>
      <c r="B147" s="30" t="s">
        <v>131</v>
      </c>
      <c r="C147" s="27">
        <v>2</v>
      </c>
      <c r="D147" s="16">
        <v>0</v>
      </c>
      <c r="E147" s="16"/>
      <c r="F147" s="16"/>
      <c r="G147" s="17">
        <f t="shared" si="35"/>
        <v>0.2</v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>
        <f t="shared" si="41"/>
        <v>-1</v>
      </c>
      <c r="L147" s="17" t="str">
        <f t="shared" si="42"/>
        <v xml:space="preserve"> </v>
      </c>
      <c r="M147" s="17">
        <f t="shared" si="39"/>
        <v>-0.2</v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/>
      <c r="D149" s="16"/>
      <c r="E149" s="16"/>
      <c r="F149" s="16"/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23" t="str">
        <f t="shared" si="40"/>
        <v/>
      </c>
    </row>
    <row r="150" spans="1:14" x14ac:dyDescent="0.2">
      <c r="A150" s="15"/>
      <c r="B150" s="30" t="s">
        <v>134</v>
      </c>
      <c r="C150" s="27"/>
      <c r="D150" s="16"/>
      <c r="E150" s="16"/>
      <c r="F150" s="16"/>
      <c r="G150" s="17" t="str">
        <f t="shared" si="35"/>
        <v/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 t="str">
        <f t="shared" si="41"/>
        <v xml:space="preserve"> </v>
      </c>
      <c r="L150" s="17" t="str">
        <f t="shared" si="42"/>
        <v xml:space="preserve"> </v>
      </c>
      <c r="M150" s="17" t="str">
        <f t="shared" si="39"/>
        <v/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>
        <v>0</v>
      </c>
      <c r="D154" s="16">
        <v>1</v>
      </c>
      <c r="E154" s="16"/>
      <c r="F154" s="16"/>
      <c r="G154" s="17" t="str">
        <f t="shared" si="35"/>
        <v/>
      </c>
      <c r="H154" s="17">
        <f t="shared" si="36"/>
        <v>8.3333333333333329E-2</v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>
        <f t="shared" si="42"/>
        <v>-1</v>
      </c>
      <c r="M154" s="17" t="str">
        <f t="shared" si="39"/>
        <v/>
      </c>
      <c r="N154" s="23">
        <f t="shared" si="40"/>
        <v>-8.3333333333333329E-2</v>
      </c>
    </row>
    <row r="155" spans="1:14" ht="25.5" x14ac:dyDescent="0.2">
      <c r="A155" s="15"/>
      <c r="B155" s="30" t="s">
        <v>139</v>
      </c>
      <c r="C155" s="27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>
        <v>1</v>
      </c>
      <c r="D161" s="16">
        <v>0</v>
      </c>
      <c r="E161" s="16"/>
      <c r="F161" s="16"/>
      <c r="G161" s="17">
        <f t="shared" si="35"/>
        <v>0.1</v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>
        <f t="shared" si="41"/>
        <v>-1</v>
      </c>
      <c r="L161" s="17" t="str">
        <f t="shared" si="42"/>
        <v xml:space="preserve"> </v>
      </c>
      <c r="M161" s="17">
        <f t="shared" si="39"/>
        <v>-0.1</v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>
        <v>1</v>
      </c>
      <c r="D165" s="16">
        <v>0</v>
      </c>
      <c r="E165" s="16"/>
      <c r="F165" s="16"/>
      <c r="G165" s="17">
        <f t="shared" si="35"/>
        <v>0.1</v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>
        <f t="shared" si="41"/>
        <v>-1</v>
      </c>
      <c r="L165" s="17" t="str">
        <f t="shared" si="42"/>
        <v xml:space="preserve"> </v>
      </c>
      <c r="M165" s="17">
        <f t="shared" si="39"/>
        <v>-0.1</v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>
        <v>0</v>
      </c>
      <c r="D166" s="16">
        <v>2</v>
      </c>
      <c r="E166" s="16"/>
      <c r="F166" s="16"/>
      <c r="G166" s="17" t="str">
        <f t="shared" si="35"/>
        <v/>
      </c>
      <c r="H166" s="17">
        <f t="shared" si="36"/>
        <v>0.16666666666666666</v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>
        <f t="shared" si="42"/>
        <v>-1</v>
      </c>
      <c r="M166" s="17" t="str">
        <f t="shared" si="39"/>
        <v/>
      </c>
      <c r="N166" s="23">
        <f t="shared" si="40"/>
        <v>-0.16666666666666666</v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3" t="str">
        <f t="shared" si="40"/>
        <v/>
      </c>
    </row>
    <row r="171" spans="1:14" x14ac:dyDescent="0.2">
      <c r="A171" s="15"/>
      <c r="B171" s="30" t="s">
        <v>155</v>
      </c>
      <c r="C171" s="27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3" t="str">
        <f t="shared" si="40"/>
        <v/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/>
      <c r="D177" s="16"/>
      <c r="E177" s="16"/>
      <c r="F177" s="16"/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23" t="str">
        <f t="shared" si="40"/>
        <v/>
      </c>
    </row>
    <row r="178" spans="1:14" ht="25.5" x14ac:dyDescent="0.2">
      <c r="A178" s="15"/>
      <c r="B178" s="30" t="s">
        <v>162</v>
      </c>
      <c r="C178" s="27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3" t="str">
        <f t="shared" si="40"/>
        <v/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27</v>
      </c>
      <c r="D188" s="10">
        <f>SUM(D189:D363)</f>
        <v>40</v>
      </c>
      <c r="E188" s="10">
        <f>SUM(E189:E363)</f>
        <v>23</v>
      </c>
      <c r="F188" s="9">
        <f>SUM(F189:F363)</f>
        <v>26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-0.14814814814814814</v>
      </c>
      <c r="L188" s="11">
        <f>+IF(AND(D188=0,F188=0),"",IF(D188=0,1,IF(F188=0,-1,(F188-D188)/D188)))</f>
        <v>-0.35</v>
      </c>
      <c r="M188" s="12">
        <f t="shared" ref="M188:M219" si="47">+IF(OR(AND(G188=""),(K188="")),"",G188*K188)</f>
        <v>-0.14814814814814814</v>
      </c>
      <c r="N188" s="12">
        <f t="shared" ref="N188:N219" si="48">+IF(OR(AND(H188=""),(L188="")),"",H188*L188)</f>
        <v>-0.35</v>
      </c>
    </row>
    <row r="189" spans="1:14" ht="22.5" customHeight="1" x14ac:dyDescent="0.2">
      <c r="A189" s="15"/>
      <c r="B189" s="29" t="s">
        <v>165</v>
      </c>
      <c r="C189" s="62"/>
      <c r="D189" s="63"/>
      <c r="E189" s="63"/>
      <c r="F189" s="63"/>
      <c r="G189" s="64" t="str">
        <f t="shared" si="43"/>
        <v/>
      </c>
      <c r="H189" s="64" t="str">
        <f t="shared" si="44"/>
        <v/>
      </c>
      <c r="I189" s="64" t="str">
        <f t="shared" si="45"/>
        <v/>
      </c>
      <c r="J189" s="64" t="str">
        <f t="shared" si="46"/>
        <v/>
      </c>
      <c r="K189" s="64" t="str">
        <f t="shared" ref="K189:K220" si="49">+IF(AND(C189=0,E189=0)," ",IF(C189=0,1,IF(E189=0,-1,(E189-C189)/C189)))</f>
        <v xml:space="preserve"> </v>
      </c>
      <c r="L189" s="64" t="str">
        <f t="shared" ref="L189:L220" si="50">+IF(AND(D189=0,F189=0)," ",IF(D189=0,1,IF(F189=0,-1,(F189-D189)/D189)))</f>
        <v xml:space="preserve"> </v>
      </c>
      <c r="M189" s="64" t="str">
        <f t="shared" si="47"/>
        <v/>
      </c>
      <c r="N189" s="65" t="str">
        <f t="shared" si="48"/>
        <v/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3" t="str">
        <f t="shared" si="48"/>
        <v/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/>
      <c r="D193" s="16"/>
      <c r="E193" s="16"/>
      <c r="F193" s="16"/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23" t="str">
        <f t="shared" si="48"/>
        <v/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3</v>
      </c>
      <c r="D195" s="16">
        <v>0</v>
      </c>
      <c r="E195" s="16">
        <v>7</v>
      </c>
      <c r="F195" s="16">
        <v>3</v>
      </c>
      <c r="G195" s="17">
        <f t="shared" si="43"/>
        <v>0.1111111111111111</v>
      </c>
      <c r="H195" s="17" t="str">
        <f t="shared" si="44"/>
        <v/>
      </c>
      <c r="I195" s="17">
        <f t="shared" si="45"/>
        <v>0.30434782608695654</v>
      </c>
      <c r="J195" s="17">
        <f t="shared" si="46"/>
        <v>0.11538461538461539</v>
      </c>
      <c r="K195" s="17">
        <f t="shared" si="49"/>
        <v>1.3333333333333333</v>
      </c>
      <c r="L195" s="17">
        <f t="shared" si="50"/>
        <v>1</v>
      </c>
      <c r="M195" s="17">
        <f t="shared" si="47"/>
        <v>0.14814814814814814</v>
      </c>
      <c r="N195" s="23" t="str">
        <f t="shared" si="48"/>
        <v/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>
        <v>2</v>
      </c>
      <c r="D197" s="16">
        <v>0</v>
      </c>
      <c r="E197" s="16">
        <v>3</v>
      </c>
      <c r="F197" s="16">
        <v>6</v>
      </c>
      <c r="G197" s="17">
        <f t="shared" si="43"/>
        <v>7.407407407407407E-2</v>
      </c>
      <c r="H197" s="17" t="str">
        <f t="shared" si="44"/>
        <v/>
      </c>
      <c r="I197" s="17">
        <f t="shared" si="45"/>
        <v>0.13043478260869565</v>
      </c>
      <c r="J197" s="17">
        <f t="shared" si="46"/>
        <v>0.23076923076923078</v>
      </c>
      <c r="K197" s="17">
        <f t="shared" si="49"/>
        <v>0.5</v>
      </c>
      <c r="L197" s="17">
        <f t="shared" si="50"/>
        <v>1</v>
      </c>
      <c r="M197" s="17">
        <f t="shared" si="47"/>
        <v>3.7037037037037035E-2</v>
      </c>
      <c r="N197" s="23" t="str">
        <f t="shared" si="48"/>
        <v/>
      </c>
    </row>
    <row r="198" spans="1:14" x14ac:dyDescent="0.2">
      <c r="A198" s="15"/>
      <c r="B198" s="30" t="s">
        <v>174</v>
      </c>
      <c r="C198" s="27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/>
      <c r="D202" s="16"/>
      <c r="E202" s="16"/>
      <c r="F202" s="16"/>
      <c r="G202" s="17" t="str">
        <f t="shared" si="43"/>
        <v/>
      </c>
      <c r="H202" s="17" t="str">
        <f t="shared" si="44"/>
        <v/>
      </c>
      <c r="I202" s="17" t="str">
        <f t="shared" si="45"/>
        <v/>
      </c>
      <c r="J202" s="17" t="str">
        <f t="shared" si="46"/>
        <v/>
      </c>
      <c r="K202" s="17" t="str">
        <f t="shared" si="49"/>
        <v xml:space="preserve"> </v>
      </c>
      <c r="L202" s="17" t="str">
        <f t="shared" si="50"/>
        <v xml:space="preserve"> </v>
      </c>
      <c r="M202" s="17" t="str">
        <f t="shared" si="47"/>
        <v/>
      </c>
      <c r="N202" s="23" t="str">
        <f t="shared" si="48"/>
        <v/>
      </c>
    </row>
    <row r="203" spans="1:14" x14ac:dyDescent="0.2">
      <c r="A203" s="15"/>
      <c r="B203" s="30" t="s">
        <v>179</v>
      </c>
      <c r="C203" s="27">
        <v>1</v>
      </c>
      <c r="D203" s="16">
        <v>0</v>
      </c>
      <c r="E203" s="16">
        <v>0</v>
      </c>
      <c r="F203" s="16">
        <v>1</v>
      </c>
      <c r="G203" s="17">
        <f t="shared" si="43"/>
        <v>3.7037037037037035E-2</v>
      </c>
      <c r="H203" s="17" t="str">
        <f t="shared" si="44"/>
        <v/>
      </c>
      <c r="I203" s="17" t="str">
        <f t="shared" si="45"/>
        <v/>
      </c>
      <c r="J203" s="17">
        <f t="shared" si="46"/>
        <v>3.8461538461538464E-2</v>
      </c>
      <c r="K203" s="17">
        <f t="shared" si="49"/>
        <v>-1</v>
      </c>
      <c r="L203" s="17">
        <f t="shared" si="50"/>
        <v>1</v>
      </c>
      <c r="M203" s="17">
        <f t="shared" si="47"/>
        <v>-3.7037037037037035E-2</v>
      </c>
      <c r="N203" s="23" t="str">
        <f t="shared" si="48"/>
        <v/>
      </c>
    </row>
    <row r="204" spans="1:14" ht="25.5" x14ac:dyDescent="0.2">
      <c r="A204" s="15"/>
      <c r="B204" s="30" t="s">
        <v>180</v>
      </c>
      <c r="C204" s="27"/>
      <c r="D204" s="16"/>
      <c r="E204" s="16"/>
      <c r="F204" s="16"/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23" t="str">
        <f t="shared" si="48"/>
        <v/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1</v>
      </c>
      <c r="D209" s="16">
        <v>1</v>
      </c>
      <c r="E209" s="16">
        <v>0</v>
      </c>
      <c r="F209" s="16">
        <v>1</v>
      </c>
      <c r="G209" s="17">
        <f t="shared" si="43"/>
        <v>3.7037037037037035E-2</v>
      </c>
      <c r="H209" s="17">
        <f t="shared" si="44"/>
        <v>2.5000000000000001E-2</v>
      </c>
      <c r="I209" s="17" t="str">
        <f t="shared" si="45"/>
        <v/>
      </c>
      <c r="J209" s="17">
        <f t="shared" si="46"/>
        <v>3.8461538461538464E-2</v>
      </c>
      <c r="K209" s="17">
        <f t="shared" si="49"/>
        <v>-1</v>
      </c>
      <c r="L209" s="17">
        <f t="shared" si="50"/>
        <v>0</v>
      </c>
      <c r="M209" s="17">
        <f t="shared" si="47"/>
        <v>-3.7037037037037035E-2</v>
      </c>
      <c r="N209" s="23">
        <f t="shared" si="48"/>
        <v>0</v>
      </c>
    </row>
    <row r="210" spans="1:14" x14ac:dyDescent="0.2">
      <c r="A210" s="15"/>
      <c r="B210" s="30" t="s">
        <v>186</v>
      </c>
      <c r="C210" s="27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3" t="str">
        <f t="shared" si="48"/>
        <v/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0</v>
      </c>
      <c r="D215" s="16">
        <v>1</v>
      </c>
      <c r="E215" s="16">
        <v>1</v>
      </c>
      <c r="F215" s="16">
        <v>0</v>
      </c>
      <c r="G215" s="17" t="str">
        <f t="shared" si="43"/>
        <v/>
      </c>
      <c r="H215" s="17">
        <f t="shared" si="44"/>
        <v>2.5000000000000001E-2</v>
      </c>
      <c r="I215" s="17">
        <f t="shared" si="45"/>
        <v>4.3478260869565216E-2</v>
      </c>
      <c r="J215" s="17" t="str">
        <f t="shared" si="46"/>
        <v/>
      </c>
      <c r="K215" s="17">
        <f t="shared" si="49"/>
        <v>1</v>
      </c>
      <c r="L215" s="17">
        <f t="shared" si="50"/>
        <v>-1</v>
      </c>
      <c r="M215" s="17" t="str">
        <f t="shared" si="47"/>
        <v/>
      </c>
      <c r="N215" s="23">
        <f t="shared" si="48"/>
        <v>-2.5000000000000001E-2</v>
      </c>
    </row>
    <row r="216" spans="1:14" ht="24" customHeight="1" x14ac:dyDescent="0.2">
      <c r="A216" s="15"/>
      <c r="B216" s="30" t="s">
        <v>192</v>
      </c>
      <c r="C216" s="27">
        <v>2</v>
      </c>
      <c r="D216" s="16">
        <v>0</v>
      </c>
      <c r="E216" s="16"/>
      <c r="F216" s="16"/>
      <c r="G216" s="17">
        <f t="shared" si="43"/>
        <v>7.407407407407407E-2</v>
      </c>
      <c r="H216" s="17" t="str">
        <f t="shared" si="44"/>
        <v/>
      </c>
      <c r="I216" s="17" t="str">
        <f t="shared" si="45"/>
        <v/>
      </c>
      <c r="J216" s="17" t="str">
        <f t="shared" si="46"/>
        <v/>
      </c>
      <c r="K216" s="17">
        <f t="shared" si="49"/>
        <v>-1</v>
      </c>
      <c r="L216" s="17" t="str">
        <f t="shared" si="50"/>
        <v xml:space="preserve"> </v>
      </c>
      <c r="M216" s="17">
        <f t="shared" si="47"/>
        <v>-7.407407407407407E-2</v>
      </c>
      <c r="N216" s="23" t="str">
        <f t="shared" si="48"/>
        <v/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/>
      <c r="D218" s="16"/>
      <c r="E218" s="16"/>
      <c r="F218" s="16"/>
      <c r="G218" s="17" t="str">
        <f t="shared" si="43"/>
        <v/>
      </c>
      <c r="H218" s="17" t="str">
        <f t="shared" si="44"/>
        <v/>
      </c>
      <c r="I218" s="17" t="str">
        <f t="shared" si="45"/>
        <v/>
      </c>
      <c r="J218" s="17" t="str">
        <f t="shared" si="46"/>
        <v/>
      </c>
      <c r="K218" s="17" t="str">
        <f t="shared" si="49"/>
        <v xml:space="preserve"> </v>
      </c>
      <c r="L218" s="17" t="str">
        <f t="shared" si="50"/>
        <v xml:space="preserve"> </v>
      </c>
      <c r="M218" s="17" t="str">
        <f t="shared" si="47"/>
        <v/>
      </c>
      <c r="N218" s="23" t="str">
        <f t="shared" si="48"/>
        <v/>
      </c>
    </row>
    <row r="219" spans="1:14" x14ac:dyDescent="0.2">
      <c r="A219" s="15"/>
      <c r="B219" s="30" t="s">
        <v>195</v>
      </c>
      <c r="C219" s="27"/>
      <c r="D219" s="16"/>
      <c r="E219" s="16">
        <v>0</v>
      </c>
      <c r="F219" s="16">
        <v>1</v>
      </c>
      <c r="G219" s="17" t="str">
        <f t="shared" si="43"/>
        <v/>
      </c>
      <c r="H219" s="17" t="str">
        <f t="shared" si="44"/>
        <v/>
      </c>
      <c r="I219" s="17" t="str">
        <f t="shared" si="45"/>
        <v/>
      </c>
      <c r="J219" s="17">
        <f t="shared" si="46"/>
        <v>3.8461538461538464E-2</v>
      </c>
      <c r="K219" s="17" t="str">
        <f t="shared" si="49"/>
        <v xml:space="preserve"> </v>
      </c>
      <c r="L219" s="17">
        <f t="shared" si="50"/>
        <v>1</v>
      </c>
      <c r="M219" s="17" t="str">
        <f t="shared" si="47"/>
        <v/>
      </c>
      <c r="N219" s="23" t="str">
        <f t="shared" si="48"/>
        <v/>
      </c>
    </row>
    <row r="220" spans="1:14" x14ac:dyDescent="0.2">
      <c r="A220" s="15"/>
      <c r="B220" s="30" t="s">
        <v>196</v>
      </c>
      <c r="C220" s="27"/>
      <c r="D220" s="16"/>
      <c r="E220" s="16"/>
      <c r="F220" s="16"/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 t="str">
        <f t="shared" si="49"/>
        <v xml:space="preserve"> 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23" t="str">
        <f t="shared" ref="N220:N251" si="56">+IF(OR(AND(H220=""),(L220="")),"",H220*L220)</f>
        <v/>
      </c>
    </row>
    <row r="221" spans="1:14" x14ac:dyDescent="0.2">
      <c r="A221" s="15"/>
      <c r="B221" s="30" t="s">
        <v>197</v>
      </c>
      <c r="C221" s="27">
        <v>0</v>
      </c>
      <c r="D221" s="16">
        <v>1</v>
      </c>
      <c r="E221" s="16"/>
      <c r="F221" s="16"/>
      <c r="G221" s="17" t="str">
        <f t="shared" si="51"/>
        <v/>
      </c>
      <c r="H221" s="17">
        <f t="shared" si="52"/>
        <v>2.5000000000000001E-2</v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-1</v>
      </c>
      <c r="M221" s="17" t="str">
        <f t="shared" si="55"/>
        <v/>
      </c>
      <c r="N221" s="23">
        <f t="shared" si="56"/>
        <v>-2.5000000000000001E-2</v>
      </c>
    </row>
    <row r="222" spans="1:14" x14ac:dyDescent="0.2">
      <c r="A222" s="15"/>
      <c r="B222" s="30" t="s">
        <v>198</v>
      </c>
      <c r="C222" s="27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3" t="str">
        <f t="shared" si="56"/>
        <v/>
      </c>
    </row>
    <row r="223" spans="1:14" x14ac:dyDescent="0.2">
      <c r="A223" s="15"/>
      <c r="B223" s="30" t="s">
        <v>199</v>
      </c>
      <c r="C223" s="27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/>
      <c r="D226" s="16"/>
      <c r="E226" s="16">
        <v>0</v>
      </c>
      <c r="F226" s="16">
        <v>1</v>
      </c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>
        <f t="shared" si="54"/>
        <v>3.8461538461538464E-2</v>
      </c>
      <c r="K226" s="17" t="str">
        <f t="shared" si="57"/>
        <v xml:space="preserve"> </v>
      </c>
      <c r="L226" s="17">
        <f t="shared" si="58"/>
        <v>1</v>
      </c>
      <c r="M226" s="17" t="str">
        <f t="shared" si="55"/>
        <v/>
      </c>
      <c r="N226" s="23" t="str">
        <f t="shared" si="56"/>
        <v/>
      </c>
    </row>
    <row r="227" spans="1:14" x14ac:dyDescent="0.2">
      <c r="A227" s="15"/>
      <c r="B227" s="30" t="s">
        <v>203</v>
      </c>
      <c r="C227" s="27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3" t="str">
        <f t="shared" si="56"/>
        <v/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/>
      <c r="D230" s="16"/>
      <c r="E230" s="16"/>
      <c r="F230" s="16"/>
      <c r="G230" s="17" t="str">
        <f t="shared" si="51"/>
        <v/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 t="str">
        <f t="shared" si="57"/>
        <v xml:space="preserve"> </v>
      </c>
      <c r="L230" s="17" t="str">
        <f t="shared" si="58"/>
        <v xml:space="preserve"> </v>
      </c>
      <c r="M230" s="17" t="str">
        <f t="shared" si="55"/>
        <v/>
      </c>
      <c r="N230" s="23" t="str">
        <f t="shared" si="56"/>
        <v/>
      </c>
    </row>
    <row r="231" spans="1:14" x14ac:dyDescent="0.2">
      <c r="A231" s="15"/>
      <c r="B231" s="30" t="s">
        <v>207</v>
      </c>
      <c r="C231" s="27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3" t="str">
        <f t="shared" si="56"/>
        <v/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/>
      <c r="D235" s="16"/>
      <c r="E235" s="16"/>
      <c r="F235" s="16"/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23" t="str">
        <f t="shared" si="56"/>
        <v/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2</v>
      </c>
      <c r="D242" s="16">
        <v>13</v>
      </c>
      <c r="E242" s="16">
        <v>3</v>
      </c>
      <c r="F242" s="16">
        <v>1</v>
      </c>
      <c r="G242" s="17">
        <f t="shared" si="51"/>
        <v>7.407407407407407E-2</v>
      </c>
      <c r="H242" s="17">
        <f t="shared" si="52"/>
        <v>0.32500000000000001</v>
      </c>
      <c r="I242" s="17">
        <f t="shared" si="53"/>
        <v>0.13043478260869565</v>
      </c>
      <c r="J242" s="17">
        <f t="shared" si="54"/>
        <v>3.8461538461538464E-2</v>
      </c>
      <c r="K242" s="17">
        <f t="shared" si="57"/>
        <v>0.5</v>
      </c>
      <c r="L242" s="17">
        <f t="shared" si="58"/>
        <v>-0.92307692307692313</v>
      </c>
      <c r="M242" s="17">
        <f t="shared" si="55"/>
        <v>3.7037037037037035E-2</v>
      </c>
      <c r="N242" s="23">
        <f t="shared" si="56"/>
        <v>-0.30000000000000004</v>
      </c>
    </row>
    <row r="243" spans="1:14" x14ac:dyDescent="0.2">
      <c r="A243" s="15"/>
      <c r="B243" s="30" t="s">
        <v>219</v>
      </c>
      <c r="C243" s="27"/>
      <c r="D243" s="16"/>
      <c r="E243" s="16">
        <v>1</v>
      </c>
      <c r="F243" s="16">
        <v>0</v>
      </c>
      <c r="G243" s="17" t="str">
        <f t="shared" si="51"/>
        <v/>
      </c>
      <c r="H243" s="17" t="str">
        <f t="shared" si="52"/>
        <v/>
      </c>
      <c r="I243" s="17">
        <f t="shared" si="53"/>
        <v>4.3478260869565216E-2</v>
      </c>
      <c r="J243" s="17" t="str">
        <f t="shared" si="54"/>
        <v/>
      </c>
      <c r="K243" s="17">
        <f t="shared" si="57"/>
        <v>1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/>
      <c r="D248" s="16"/>
      <c r="E248" s="16"/>
      <c r="F248" s="16"/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3" t="str">
        <f t="shared" ref="N252:N283" si="64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/>
      <c r="D255" s="16"/>
      <c r="E255" s="16"/>
      <c r="F255" s="16"/>
      <c r="G255" s="17" t="str">
        <f t="shared" si="59"/>
        <v/>
      </c>
      <c r="H255" s="17" t="str">
        <f t="shared" si="60"/>
        <v/>
      </c>
      <c r="I255" s="17" t="str">
        <f t="shared" si="61"/>
        <v/>
      </c>
      <c r="J255" s="17" t="str">
        <f t="shared" si="62"/>
        <v/>
      </c>
      <c r="K255" s="17" t="str">
        <f t="shared" si="65"/>
        <v xml:space="preserve"> </v>
      </c>
      <c r="L255" s="17" t="str">
        <f t="shared" si="66"/>
        <v xml:space="preserve"> </v>
      </c>
      <c r="M255" s="17" t="str">
        <f t="shared" si="63"/>
        <v/>
      </c>
      <c r="N255" s="23" t="str">
        <f t="shared" si="64"/>
        <v/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/>
      <c r="D258" s="16"/>
      <c r="E258" s="16">
        <v>1</v>
      </c>
      <c r="F258" s="16">
        <v>0</v>
      </c>
      <c r="G258" s="17" t="str">
        <f t="shared" si="59"/>
        <v/>
      </c>
      <c r="H258" s="17" t="str">
        <f t="shared" si="60"/>
        <v/>
      </c>
      <c r="I258" s="17">
        <f t="shared" si="61"/>
        <v>4.3478260869565216E-2</v>
      </c>
      <c r="J258" s="17" t="str">
        <f t="shared" si="62"/>
        <v/>
      </c>
      <c r="K258" s="17">
        <f t="shared" si="65"/>
        <v>1</v>
      </c>
      <c r="L258" s="17" t="str">
        <f t="shared" si="66"/>
        <v xml:space="preserve"> </v>
      </c>
      <c r="M258" s="17" t="str">
        <f t="shared" si="63"/>
        <v/>
      </c>
      <c r="N258" s="23" t="str">
        <f t="shared" si="64"/>
        <v/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/>
      <c r="D261" s="16"/>
      <c r="E261" s="16"/>
      <c r="F261" s="16"/>
      <c r="G261" s="17" t="str">
        <f t="shared" si="59"/>
        <v/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 t="str">
        <f t="shared" si="65"/>
        <v xml:space="preserve"> </v>
      </c>
      <c r="L261" s="17" t="str">
        <f t="shared" si="66"/>
        <v xml:space="preserve"> </v>
      </c>
      <c r="M261" s="17" t="str">
        <f t="shared" si="63"/>
        <v/>
      </c>
      <c r="N261" s="23" t="str">
        <f t="shared" si="64"/>
        <v/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>
        <v>0</v>
      </c>
      <c r="D266" s="16">
        <v>1</v>
      </c>
      <c r="E266" s="16"/>
      <c r="F266" s="16"/>
      <c r="G266" s="17" t="str">
        <f t="shared" si="59"/>
        <v/>
      </c>
      <c r="H266" s="17">
        <f t="shared" si="60"/>
        <v>2.5000000000000001E-2</v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>
        <f t="shared" si="66"/>
        <v>-1</v>
      </c>
      <c r="M266" s="17" t="str">
        <f t="shared" si="63"/>
        <v/>
      </c>
      <c r="N266" s="23">
        <f t="shared" si="64"/>
        <v>-2.5000000000000001E-2</v>
      </c>
    </row>
    <row r="267" spans="1:14" x14ac:dyDescent="0.2">
      <c r="A267" s="15"/>
      <c r="B267" s="30" t="s">
        <v>243</v>
      </c>
      <c r="C267" s="27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>
        <v>1</v>
      </c>
      <c r="F269" s="16">
        <v>1</v>
      </c>
      <c r="G269" s="17" t="str">
        <f t="shared" si="59"/>
        <v/>
      </c>
      <c r="H269" s="17" t="str">
        <f t="shared" si="60"/>
        <v/>
      </c>
      <c r="I269" s="17">
        <f t="shared" si="61"/>
        <v>4.3478260869565216E-2</v>
      </c>
      <c r="J269" s="17">
        <f t="shared" si="62"/>
        <v>3.8461538461538464E-2</v>
      </c>
      <c r="K269" s="17">
        <f t="shared" si="65"/>
        <v>1</v>
      </c>
      <c r="L269" s="17">
        <f t="shared" si="66"/>
        <v>1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4</v>
      </c>
      <c r="D270" s="16">
        <v>9</v>
      </c>
      <c r="E270" s="16"/>
      <c r="F270" s="16"/>
      <c r="G270" s="17">
        <f t="shared" si="59"/>
        <v>0.14814814814814814</v>
      </c>
      <c r="H270" s="17">
        <f t="shared" si="60"/>
        <v>0.22500000000000001</v>
      </c>
      <c r="I270" s="17" t="str">
        <f t="shared" si="61"/>
        <v/>
      </c>
      <c r="J270" s="17" t="str">
        <f t="shared" si="62"/>
        <v/>
      </c>
      <c r="K270" s="17">
        <f t="shared" si="65"/>
        <v>-1</v>
      </c>
      <c r="L270" s="17">
        <f t="shared" si="66"/>
        <v>-1</v>
      </c>
      <c r="M270" s="17">
        <f t="shared" si="63"/>
        <v>-0.14814814814814814</v>
      </c>
      <c r="N270" s="23">
        <f t="shared" si="64"/>
        <v>-0.22500000000000001</v>
      </c>
    </row>
    <row r="271" spans="1:14" x14ac:dyDescent="0.2">
      <c r="A271" s="15"/>
      <c r="B271" s="30" t="s">
        <v>247</v>
      </c>
      <c r="C271" s="27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3" t="str">
        <f t="shared" si="64"/>
        <v/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/>
      <c r="D281" s="16"/>
      <c r="E281" s="16"/>
      <c r="F281" s="16"/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 t="str">
        <f t="shared" si="66"/>
        <v xml:space="preserve"> </v>
      </c>
      <c r="M281" s="17" t="str">
        <f t="shared" si="63"/>
        <v/>
      </c>
      <c r="N281" s="23" t="str">
        <f t="shared" si="64"/>
        <v/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/>
      <c r="D284" s="16"/>
      <c r="E284" s="16">
        <v>0</v>
      </c>
      <c r="F284" s="16">
        <v>2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>
        <f t="shared" ref="J284:J315" si="70">+IF(F284=0,"",F284/F$188)</f>
        <v>7.6923076923076927E-2</v>
      </c>
      <c r="K284" s="17" t="str">
        <f t="shared" si="65"/>
        <v xml:space="preserve"> </v>
      </c>
      <c r="L284" s="17">
        <f t="shared" si="66"/>
        <v>1</v>
      </c>
      <c r="M284" s="17" t="str">
        <f t="shared" ref="M284:M315" si="71">+IF(OR(AND(G284=""),(K284="")),"",G284*K284)</f>
        <v/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/>
      <c r="D285" s="16"/>
      <c r="E285" s="16"/>
      <c r="F285" s="16"/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3" t="str">
        <f t="shared" si="72"/>
        <v/>
      </c>
    </row>
    <row r="286" spans="1:14" x14ac:dyDescent="0.2">
      <c r="A286" s="15"/>
      <c r="B286" s="30" t="s">
        <v>262</v>
      </c>
      <c r="C286" s="27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/>
      <c r="D293" s="16"/>
      <c r="E293" s="16">
        <v>0</v>
      </c>
      <c r="F293" s="16">
        <v>1</v>
      </c>
      <c r="G293" s="17" t="str">
        <f t="shared" si="67"/>
        <v/>
      </c>
      <c r="H293" s="17" t="str">
        <f t="shared" si="68"/>
        <v/>
      </c>
      <c r="I293" s="17" t="str">
        <f t="shared" si="69"/>
        <v/>
      </c>
      <c r="J293" s="17">
        <f t="shared" si="70"/>
        <v>3.8461538461538464E-2</v>
      </c>
      <c r="K293" s="17" t="str">
        <f t="shared" si="73"/>
        <v xml:space="preserve"> </v>
      </c>
      <c r="L293" s="17">
        <f t="shared" si="74"/>
        <v>1</v>
      </c>
      <c r="M293" s="17" t="str">
        <f t="shared" si="71"/>
        <v/>
      </c>
      <c r="N293" s="23" t="str">
        <f t="shared" si="72"/>
        <v/>
      </c>
    </row>
    <row r="294" spans="1:14" x14ac:dyDescent="0.2">
      <c r="A294" s="15"/>
      <c r="B294" s="30" t="s">
        <v>270</v>
      </c>
      <c r="C294" s="27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>
        <v>1</v>
      </c>
      <c r="F297" s="16">
        <v>0</v>
      </c>
      <c r="G297" s="17" t="str">
        <f t="shared" si="67"/>
        <v/>
      </c>
      <c r="H297" s="17" t="str">
        <f t="shared" si="68"/>
        <v/>
      </c>
      <c r="I297" s="17">
        <f t="shared" si="69"/>
        <v>4.3478260869565216E-2</v>
      </c>
      <c r="J297" s="17" t="str">
        <f t="shared" si="70"/>
        <v/>
      </c>
      <c r="K297" s="17">
        <f t="shared" si="73"/>
        <v>1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/>
      <c r="D299" s="16"/>
      <c r="E299" s="16"/>
      <c r="F299" s="16"/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23" t="str">
        <f t="shared" si="72"/>
        <v/>
      </c>
    </row>
    <row r="300" spans="1:14" x14ac:dyDescent="0.2">
      <c r="A300" s="15"/>
      <c r="B300" s="30" t="s">
        <v>276</v>
      </c>
      <c r="C300" s="27"/>
      <c r="D300" s="16"/>
      <c r="E300" s="16"/>
      <c r="F300" s="16"/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23" t="str">
        <f t="shared" si="72"/>
        <v/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1</v>
      </c>
      <c r="D306" s="16">
        <v>0</v>
      </c>
      <c r="E306" s="16">
        <v>1</v>
      </c>
      <c r="F306" s="16">
        <v>1</v>
      </c>
      <c r="G306" s="17">
        <f t="shared" si="67"/>
        <v>3.7037037037037035E-2</v>
      </c>
      <c r="H306" s="17" t="str">
        <f t="shared" si="68"/>
        <v/>
      </c>
      <c r="I306" s="17">
        <f t="shared" si="69"/>
        <v>4.3478260869565216E-2</v>
      </c>
      <c r="J306" s="17">
        <f t="shared" si="70"/>
        <v>3.8461538461538464E-2</v>
      </c>
      <c r="K306" s="17">
        <f t="shared" si="73"/>
        <v>0</v>
      </c>
      <c r="L306" s="17">
        <f t="shared" si="74"/>
        <v>1</v>
      </c>
      <c r="M306" s="17">
        <f t="shared" si="71"/>
        <v>0</v>
      </c>
      <c r="N306" s="23" t="str">
        <f t="shared" si="72"/>
        <v/>
      </c>
    </row>
    <row r="307" spans="1:14" x14ac:dyDescent="0.2">
      <c r="A307" s="15"/>
      <c r="B307" s="30" t="s">
        <v>283</v>
      </c>
      <c r="C307" s="27"/>
      <c r="D307" s="16"/>
      <c r="E307" s="16"/>
      <c r="F307" s="16"/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23" t="str">
        <f t="shared" si="72"/>
        <v/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/>
      <c r="D310" s="16"/>
      <c r="E310" s="16">
        <v>0</v>
      </c>
      <c r="F310" s="16">
        <v>1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>
        <f t="shared" si="70"/>
        <v>3.8461538461538464E-2</v>
      </c>
      <c r="K310" s="17" t="str">
        <f t="shared" si="73"/>
        <v xml:space="preserve"> </v>
      </c>
      <c r="L310" s="17">
        <f t="shared" si="74"/>
        <v>1</v>
      </c>
      <c r="M310" s="17" t="str">
        <f t="shared" si="71"/>
        <v/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>
        <v>0</v>
      </c>
      <c r="D311" s="16">
        <v>1</v>
      </c>
      <c r="E311" s="16">
        <v>1</v>
      </c>
      <c r="F311" s="16">
        <v>0</v>
      </c>
      <c r="G311" s="17" t="str">
        <f t="shared" si="67"/>
        <v/>
      </c>
      <c r="H311" s="17">
        <f t="shared" si="68"/>
        <v>2.5000000000000001E-2</v>
      </c>
      <c r="I311" s="17">
        <f t="shared" si="69"/>
        <v>4.3478260869565216E-2</v>
      </c>
      <c r="J311" s="17" t="str">
        <f t="shared" si="70"/>
        <v/>
      </c>
      <c r="K311" s="17">
        <f t="shared" si="73"/>
        <v>1</v>
      </c>
      <c r="L311" s="17">
        <f t="shared" si="74"/>
        <v>-1</v>
      </c>
      <c r="M311" s="17" t="str">
        <f t="shared" si="71"/>
        <v/>
      </c>
      <c r="N311" s="23">
        <f t="shared" si="72"/>
        <v>-2.5000000000000001E-2</v>
      </c>
    </row>
    <row r="312" spans="1:14" x14ac:dyDescent="0.2">
      <c r="A312" s="15"/>
      <c r="B312" s="30" t="s">
        <v>288</v>
      </c>
      <c r="C312" s="27"/>
      <c r="D312" s="16"/>
      <c r="E312" s="16"/>
      <c r="F312" s="16"/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 t="str">
        <f t="shared" si="74"/>
        <v xml:space="preserve"> </v>
      </c>
      <c r="M312" s="17" t="str">
        <f t="shared" si="71"/>
        <v/>
      </c>
      <c r="N312" s="23" t="str">
        <f t="shared" si="72"/>
        <v/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9</v>
      </c>
      <c r="D318" s="16">
        <v>6</v>
      </c>
      <c r="E318" s="16">
        <v>0</v>
      </c>
      <c r="F318" s="16">
        <v>1</v>
      </c>
      <c r="G318" s="17">
        <f t="shared" si="75"/>
        <v>0.33333333333333331</v>
      </c>
      <c r="H318" s="17">
        <f t="shared" si="76"/>
        <v>0.15</v>
      </c>
      <c r="I318" s="17" t="str">
        <f t="shared" si="77"/>
        <v/>
      </c>
      <c r="J318" s="17">
        <f t="shared" si="78"/>
        <v>3.8461538461538464E-2</v>
      </c>
      <c r="K318" s="17">
        <f t="shared" si="81"/>
        <v>-1</v>
      </c>
      <c r="L318" s="17">
        <f t="shared" si="82"/>
        <v>-0.83333333333333337</v>
      </c>
      <c r="M318" s="17">
        <f t="shared" si="79"/>
        <v>-0.33333333333333331</v>
      </c>
      <c r="N318" s="23">
        <f t="shared" si="80"/>
        <v>-0.125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3" t="str">
        <f t="shared" si="80"/>
        <v/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/>
      <c r="D324" s="16"/>
      <c r="E324" s="16"/>
      <c r="F324" s="16"/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23" t="str">
        <f t="shared" si="80"/>
        <v/>
      </c>
    </row>
    <row r="325" spans="1:14" x14ac:dyDescent="0.2">
      <c r="A325" s="15"/>
      <c r="B325" s="30" t="s">
        <v>301</v>
      </c>
      <c r="C325" s="27"/>
      <c r="D325" s="16"/>
      <c r="E325" s="16">
        <v>1</v>
      </c>
      <c r="F325" s="16">
        <v>0</v>
      </c>
      <c r="G325" s="17" t="str">
        <f t="shared" si="75"/>
        <v/>
      </c>
      <c r="H325" s="17" t="str">
        <f t="shared" si="76"/>
        <v/>
      </c>
      <c r="I325" s="17">
        <f t="shared" si="77"/>
        <v>4.3478260869565216E-2</v>
      </c>
      <c r="J325" s="17" t="str">
        <f t="shared" si="78"/>
        <v/>
      </c>
      <c r="K325" s="17">
        <f t="shared" si="81"/>
        <v>1</v>
      </c>
      <c r="L325" s="17" t="str">
        <f t="shared" si="82"/>
        <v xml:space="preserve"> </v>
      </c>
      <c r="M325" s="17" t="str">
        <f t="shared" si="79"/>
        <v/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2</v>
      </c>
      <c r="D327" s="16">
        <v>7</v>
      </c>
      <c r="E327" s="16">
        <v>0</v>
      </c>
      <c r="F327" s="16">
        <v>1</v>
      </c>
      <c r="G327" s="17">
        <f t="shared" si="75"/>
        <v>7.407407407407407E-2</v>
      </c>
      <c r="H327" s="17">
        <f t="shared" si="76"/>
        <v>0.17499999999999999</v>
      </c>
      <c r="I327" s="17" t="str">
        <f t="shared" si="77"/>
        <v/>
      </c>
      <c r="J327" s="17">
        <f t="shared" si="78"/>
        <v>3.8461538461538464E-2</v>
      </c>
      <c r="K327" s="17">
        <f t="shared" si="81"/>
        <v>-1</v>
      </c>
      <c r="L327" s="17">
        <f t="shared" si="82"/>
        <v>-0.8571428571428571</v>
      </c>
      <c r="M327" s="17">
        <f t="shared" si="79"/>
        <v>-7.407407407407407E-2</v>
      </c>
      <c r="N327" s="23">
        <f t="shared" si="80"/>
        <v>-0.15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>
        <v>0</v>
      </c>
      <c r="F329" s="16">
        <v>1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>
        <f t="shared" si="78"/>
        <v>3.8461538461538464E-2</v>
      </c>
      <c r="K329" s="17" t="str">
        <f t="shared" si="81"/>
        <v xml:space="preserve"> </v>
      </c>
      <c r="L329" s="17">
        <f t="shared" si="82"/>
        <v>1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/>
      <c r="D338" s="16"/>
      <c r="E338" s="16"/>
      <c r="F338" s="16"/>
      <c r="G338" s="17" t="str">
        <f t="shared" si="75"/>
        <v/>
      </c>
      <c r="H338" s="17" t="str">
        <f t="shared" si="76"/>
        <v/>
      </c>
      <c r="I338" s="17" t="str">
        <f t="shared" si="77"/>
        <v/>
      </c>
      <c r="J338" s="17" t="str">
        <f t="shared" si="78"/>
        <v/>
      </c>
      <c r="K338" s="17" t="str">
        <f t="shared" si="81"/>
        <v xml:space="preserve"> </v>
      </c>
      <c r="L338" s="17" t="str">
        <f t="shared" si="82"/>
        <v xml:space="preserve"> </v>
      </c>
      <c r="M338" s="17" t="str">
        <f t="shared" si="79"/>
        <v/>
      </c>
      <c r="N338" s="23" t="str">
        <f t="shared" si="80"/>
        <v/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>
        <v>0</v>
      </c>
      <c r="F341" s="16">
        <v>2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>
        <f t="shared" si="78"/>
        <v>7.6923076923076927E-2</v>
      </c>
      <c r="K341" s="17" t="str">
        <f t="shared" si="81"/>
        <v xml:space="preserve"> </v>
      </c>
      <c r="L341" s="17">
        <f t="shared" si="82"/>
        <v>1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/>
      <c r="D343" s="16"/>
      <c r="E343" s="16">
        <v>1</v>
      </c>
      <c r="F343" s="16">
        <v>0</v>
      </c>
      <c r="G343" s="17" t="str">
        <f t="shared" si="75"/>
        <v/>
      </c>
      <c r="H343" s="17" t="str">
        <f t="shared" si="76"/>
        <v/>
      </c>
      <c r="I343" s="17">
        <f t="shared" si="77"/>
        <v>4.3478260869565216E-2</v>
      </c>
      <c r="J343" s="17" t="str">
        <f t="shared" si="78"/>
        <v/>
      </c>
      <c r="K343" s="17">
        <f t="shared" si="81"/>
        <v>1</v>
      </c>
      <c r="L343" s="17" t="str">
        <f t="shared" si="82"/>
        <v xml:space="preserve"> </v>
      </c>
      <c r="M343" s="17" t="str">
        <f t="shared" si="79"/>
        <v/>
      </c>
      <c r="N343" s="23" t="str">
        <f t="shared" si="80"/>
        <v/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>
        <v>1</v>
      </c>
      <c r="F346" s="16">
        <v>0</v>
      </c>
      <c r="G346" s="17" t="str">
        <f t="shared" si="75"/>
        <v/>
      </c>
      <c r="H346" s="17" t="str">
        <f t="shared" si="76"/>
        <v/>
      </c>
      <c r="I346" s="17">
        <f t="shared" si="77"/>
        <v>4.3478260869565216E-2</v>
      </c>
      <c r="J346" s="17" t="str">
        <f t="shared" si="78"/>
        <v/>
      </c>
      <c r="K346" s="17">
        <f t="shared" si="81"/>
        <v>1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3" t="str">
        <f t="shared" si="80"/>
        <v/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>
        <v>0</v>
      </c>
      <c r="F361" s="16">
        <v>1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>
        <f t="shared" si="86"/>
        <v>3.8461538461538464E-2</v>
      </c>
      <c r="K361" s="17" t="str">
        <f t="shared" si="89"/>
        <v xml:space="preserve"> </v>
      </c>
      <c r="L361" s="17">
        <f t="shared" si="90"/>
        <v>1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80</v>
      </c>
      <c r="D371" s="10">
        <f>SUM(D372:D604)</f>
        <v>92</v>
      </c>
      <c r="E371" s="10">
        <f>SUM(E372:E604)</f>
        <v>197</v>
      </c>
      <c r="F371" s="9">
        <f>SUM(F372:F604)</f>
        <v>186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1.4624999999999999</v>
      </c>
      <c r="L371" s="11">
        <f>+IF(AND(D371=0,F371=0),"",IF(D371=0,1,IF(F371=0,-1,(F371-D371)/D371)))</f>
        <v>1.0217391304347827</v>
      </c>
      <c r="M371" s="12">
        <f t="shared" ref="M371:M434" si="95">+IF(OR(AND(G371=""),(K371="")),"",G371*K371)</f>
        <v>1.4624999999999999</v>
      </c>
      <c r="N371" s="12">
        <f t="shared" ref="N371:N434" si="96">+IF(OR(AND(H371=""),(L371="")),"",H371*L371)</f>
        <v>1.0217391304347827</v>
      </c>
    </row>
    <row r="372" spans="1:14" x14ac:dyDescent="0.2">
      <c r="A372" s="15"/>
      <c r="B372" s="29" t="s">
        <v>340</v>
      </c>
      <c r="C372" s="62"/>
      <c r="D372" s="63"/>
      <c r="E372" s="63"/>
      <c r="F372" s="63"/>
      <c r="G372" s="64" t="str">
        <f t="shared" si="91"/>
        <v/>
      </c>
      <c r="H372" s="64" t="str">
        <f t="shared" si="92"/>
        <v/>
      </c>
      <c r="I372" s="64" t="str">
        <f t="shared" si="93"/>
        <v/>
      </c>
      <c r="J372" s="64" t="str">
        <f t="shared" si="94"/>
        <v/>
      </c>
      <c r="K372" s="64" t="str">
        <f t="shared" ref="K372:K435" si="97">+IF(AND(C372=0,E372=0)," ",IF(C372=0,1,IF(E372=0,-1,(E372-C372)/C372)))</f>
        <v xml:space="preserve"> </v>
      </c>
      <c r="L372" s="64" t="str">
        <f t="shared" ref="L372:L435" si="98">+IF(AND(D372=0,F372=0)," ",IF(D372=0,1,IF(F372=0,-1,(F372-D372)/D372)))</f>
        <v xml:space="preserve"> </v>
      </c>
      <c r="M372" s="64" t="str">
        <f t="shared" si="95"/>
        <v/>
      </c>
      <c r="N372" s="65" t="str">
        <f t="shared" si="96"/>
        <v/>
      </c>
    </row>
    <row r="373" spans="1:14" x14ac:dyDescent="0.2">
      <c r="A373" s="15"/>
      <c r="B373" s="30" t="s">
        <v>341</v>
      </c>
      <c r="C373" s="27"/>
      <c r="D373" s="16"/>
      <c r="E373" s="16"/>
      <c r="F373" s="16"/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/>
      <c r="D374" s="16"/>
      <c r="E374" s="16"/>
      <c r="F374" s="16"/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 t="str">
        <f t="shared" si="97"/>
        <v xml:space="preserve"> </v>
      </c>
      <c r="L374" s="17" t="str">
        <f t="shared" si="98"/>
        <v xml:space="preserve"> </v>
      </c>
      <c r="M374" s="17" t="str">
        <f t="shared" si="95"/>
        <v/>
      </c>
      <c r="N374" s="23" t="str">
        <f t="shared" si="96"/>
        <v/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1</v>
      </c>
      <c r="D377" s="16">
        <v>0</v>
      </c>
      <c r="E377" s="16">
        <v>3</v>
      </c>
      <c r="F377" s="16">
        <v>4</v>
      </c>
      <c r="G377" s="17">
        <f t="shared" si="91"/>
        <v>1.2500000000000001E-2</v>
      </c>
      <c r="H377" s="17" t="str">
        <f t="shared" si="92"/>
        <v/>
      </c>
      <c r="I377" s="17">
        <f t="shared" si="93"/>
        <v>1.5228426395939087E-2</v>
      </c>
      <c r="J377" s="17">
        <f t="shared" si="94"/>
        <v>2.1505376344086023E-2</v>
      </c>
      <c r="K377" s="17">
        <f t="shared" si="97"/>
        <v>2</v>
      </c>
      <c r="L377" s="17">
        <f t="shared" si="98"/>
        <v>1</v>
      </c>
      <c r="M377" s="17">
        <f t="shared" si="95"/>
        <v>2.5000000000000001E-2</v>
      </c>
      <c r="N377" s="23" t="str">
        <f t="shared" si="96"/>
        <v/>
      </c>
    </row>
    <row r="378" spans="1:14" x14ac:dyDescent="0.2">
      <c r="A378" s="15"/>
      <c r="B378" s="30" t="s">
        <v>346</v>
      </c>
      <c r="C378" s="27">
        <v>0</v>
      </c>
      <c r="D378" s="16">
        <v>1</v>
      </c>
      <c r="E378" s="16">
        <v>0</v>
      </c>
      <c r="F378" s="16">
        <v>1</v>
      </c>
      <c r="G378" s="17" t="str">
        <f t="shared" si="91"/>
        <v/>
      </c>
      <c r="H378" s="17">
        <f t="shared" si="92"/>
        <v>1.0869565217391304E-2</v>
      </c>
      <c r="I378" s="17" t="str">
        <f t="shared" si="93"/>
        <v/>
      </c>
      <c r="J378" s="17">
        <f t="shared" si="94"/>
        <v>5.3763440860215058E-3</v>
      </c>
      <c r="K378" s="17" t="str">
        <f t="shared" si="97"/>
        <v xml:space="preserve"> </v>
      </c>
      <c r="L378" s="17">
        <f t="shared" si="98"/>
        <v>0</v>
      </c>
      <c r="M378" s="17" t="str">
        <f t="shared" si="95"/>
        <v/>
      </c>
      <c r="N378" s="23">
        <f t="shared" si="96"/>
        <v>0</v>
      </c>
    </row>
    <row r="379" spans="1:14" x14ac:dyDescent="0.2">
      <c r="A379" s="15"/>
      <c r="B379" s="30" t="s">
        <v>347</v>
      </c>
      <c r="C379" s="27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/>
      <c r="D380" s="16"/>
      <c r="E380" s="16"/>
      <c r="F380" s="16"/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/>
      <c r="D381" s="16"/>
      <c r="E381" s="16">
        <v>1</v>
      </c>
      <c r="F381" s="16">
        <v>0</v>
      </c>
      <c r="G381" s="17" t="str">
        <f t="shared" si="91"/>
        <v/>
      </c>
      <c r="H381" s="17" t="str">
        <f t="shared" si="92"/>
        <v/>
      </c>
      <c r="I381" s="17">
        <f t="shared" si="93"/>
        <v>5.076142131979695E-3</v>
      </c>
      <c r="J381" s="17" t="str">
        <f t="shared" si="94"/>
        <v/>
      </c>
      <c r="K381" s="17">
        <f t="shared" si="97"/>
        <v>1</v>
      </c>
      <c r="L381" s="17" t="str">
        <f t="shared" si="98"/>
        <v xml:space="preserve"> </v>
      </c>
      <c r="M381" s="17" t="str">
        <f t="shared" si="95"/>
        <v/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34</v>
      </c>
      <c r="D383" s="16">
        <v>38</v>
      </c>
      <c r="E383" s="16">
        <v>3</v>
      </c>
      <c r="F383" s="16">
        <v>0</v>
      </c>
      <c r="G383" s="17">
        <f t="shared" si="91"/>
        <v>0.42499999999999999</v>
      </c>
      <c r="H383" s="17">
        <f t="shared" si="92"/>
        <v>0.41304347826086957</v>
      </c>
      <c r="I383" s="17">
        <f t="shared" si="93"/>
        <v>1.5228426395939087E-2</v>
      </c>
      <c r="J383" s="17" t="str">
        <f t="shared" si="94"/>
        <v/>
      </c>
      <c r="K383" s="17">
        <f t="shared" si="97"/>
        <v>-0.91176470588235292</v>
      </c>
      <c r="L383" s="17">
        <f t="shared" si="98"/>
        <v>-1</v>
      </c>
      <c r="M383" s="17">
        <f t="shared" si="95"/>
        <v>-0.38749999999999996</v>
      </c>
      <c r="N383" s="23">
        <f t="shared" si="96"/>
        <v>-0.41304347826086957</v>
      </c>
    </row>
    <row r="384" spans="1:14" x14ac:dyDescent="0.2">
      <c r="A384" s="15"/>
      <c r="B384" s="30" t="s">
        <v>352</v>
      </c>
      <c r="C384" s="27">
        <v>1</v>
      </c>
      <c r="D384" s="16">
        <v>0</v>
      </c>
      <c r="E384" s="16">
        <v>1</v>
      </c>
      <c r="F384" s="16">
        <v>0</v>
      </c>
      <c r="G384" s="17">
        <f t="shared" si="91"/>
        <v>1.2500000000000001E-2</v>
      </c>
      <c r="H384" s="17" t="str">
        <f t="shared" si="92"/>
        <v/>
      </c>
      <c r="I384" s="17">
        <f t="shared" si="93"/>
        <v>5.076142131979695E-3</v>
      </c>
      <c r="J384" s="17" t="str">
        <f t="shared" si="94"/>
        <v/>
      </c>
      <c r="K384" s="17">
        <f t="shared" si="97"/>
        <v>0</v>
      </c>
      <c r="L384" s="17" t="str">
        <f t="shared" si="98"/>
        <v xml:space="preserve"> </v>
      </c>
      <c r="M384" s="17">
        <f t="shared" si="95"/>
        <v>0</v>
      </c>
      <c r="N384" s="23" t="str">
        <f t="shared" si="96"/>
        <v/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0</v>
      </c>
      <c r="D386" s="16">
        <v>1</v>
      </c>
      <c r="E386" s="16">
        <v>7</v>
      </c>
      <c r="F386" s="16">
        <v>5</v>
      </c>
      <c r="G386" s="17" t="str">
        <f t="shared" si="91"/>
        <v/>
      </c>
      <c r="H386" s="17">
        <f t="shared" si="92"/>
        <v>1.0869565217391304E-2</v>
      </c>
      <c r="I386" s="17">
        <f t="shared" si="93"/>
        <v>3.553299492385787E-2</v>
      </c>
      <c r="J386" s="17">
        <f t="shared" si="94"/>
        <v>2.6881720430107527E-2</v>
      </c>
      <c r="K386" s="17">
        <f t="shared" si="97"/>
        <v>1</v>
      </c>
      <c r="L386" s="17">
        <f t="shared" si="98"/>
        <v>4</v>
      </c>
      <c r="M386" s="17" t="str">
        <f t="shared" si="95"/>
        <v/>
      </c>
      <c r="N386" s="23">
        <f t="shared" si="96"/>
        <v>4.3478260869565216E-2</v>
      </c>
    </row>
    <row r="387" spans="1:14" x14ac:dyDescent="0.2">
      <c r="A387" s="15"/>
      <c r="B387" s="30" t="s">
        <v>355</v>
      </c>
      <c r="C387" s="27"/>
      <c r="D387" s="16"/>
      <c r="E387" s="16">
        <v>1</v>
      </c>
      <c r="F387" s="16">
        <v>0</v>
      </c>
      <c r="G387" s="17" t="str">
        <f t="shared" si="91"/>
        <v/>
      </c>
      <c r="H387" s="17" t="str">
        <f t="shared" si="92"/>
        <v/>
      </c>
      <c r="I387" s="17">
        <f t="shared" si="93"/>
        <v>5.076142131979695E-3</v>
      </c>
      <c r="J387" s="17" t="str">
        <f t="shared" si="94"/>
        <v/>
      </c>
      <c r="K387" s="17">
        <f t="shared" si="97"/>
        <v>1</v>
      </c>
      <c r="L387" s="17" t="str">
        <f t="shared" si="98"/>
        <v xml:space="preserve"> </v>
      </c>
      <c r="M387" s="17" t="str">
        <f t="shared" si="95"/>
        <v/>
      </c>
      <c r="N387" s="23" t="str">
        <f t="shared" si="96"/>
        <v/>
      </c>
    </row>
    <row r="388" spans="1:14" x14ac:dyDescent="0.2">
      <c r="A388" s="15"/>
      <c r="B388" s="30" t="s">
        <v>356</v>
      </c>
      <c r="C388" s="27">
        <v>2</v>
      </c>
      <c r="D388" s="16">
        <v>0</v>
      </c>
      <c r="E388" s="16"/>
      <c r="F388" s="16"/>
      <c r="G388" s="17">
        <f t="shared" si="91"/>
        <v>2.5000000000000001E-2</v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>
        <f t="shared" si="97"/>
        <v>-1</v>
      </c>
      <c r="L388" s="17" t="str">
        <f t="shared" si="98"/>
        <v xml:space="preserve"> </v>
      </c>
      <c r="M388" s="17">
        <f t="shared" si="95"/>
        <v>-2.5000000000000001E-2</v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>
        <v>0</v>
      </c>
      <c r="D389" s="16">
        <v>1</v>
      </c>
      <c r="E389" s="16">
        <v>0</v>
      </c>
      <c r="F389" s="16">
        <v>1</v>
      </c>
      <c r="G389" s="17" t="str">
        <f t="shared" si="91"/>
        <v/>
      </c>
      <c r="H389" s="17">
        <f t="shared" si="92"/>
        <v>1.0869565217391304E-2</v>
      </c>
      <c r="I389" s="17" t="str">
        <f t="shared" si="93"/>
        <v/>
      </c>
      <c r="J389" s="17">
        <f t="shared" si="94"/>
        <v>5.3763440860215058E-3</v>
      </c>
      <c r="K389" s="17" t="str">
        <f t="shared" si="97"/>
        <v xml:space="preserve"> </v>
      </c>
      <c r="L389" s="17">
        <f t="shared" si="98"/>
        <v>0</v>
      </c>
      <c r="M389" s="17" t="str">
        <f t="shared" si="95"/>
        <v/>
      </c>
      <c r="N389" s="23">
        <f t="shared" si="96"/>
        <v>0</v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8</v>
      </c>
      <c r="D391" s="16">
        <v>2</v>
      </c>
      <c r="E391" s="16">
        <v>117</v>
      </c>
      <c r="F391" s="16">
        <v>119</v>
      </c>
      <c r="G391" s="17">
        <f t="shared" si="91"/>
        <v>0.1</v>
      </c>
      <c r="H391" s="17">
        <f t="shared" si="92"/>
        <v>2.1739130434782608E-2</v>
      </c>
      <c r="I391" s="17">
        <f t="shared" si="93"/>
        <v>0.59390862944162437</v>
      </c>
      <c r="J391" s="17">
        <f t="shared" si="94"/>
        <v>0.63978494623655913</v>
      </c>
      <c r="K391" s="17">
        <f t="shared" si="97"/>
        <v>13.625</v>
      </c>
      <c r="L391" s="17">
        <f t="shared" si="98"/>
        <v>58.5</v>
      </c>
      <c r="M391" s="17">
        <f t="shared" si="95"/>
        <v>1.3625</v>
      </c>
      <c r="N391" s="23">
        <f t="shared" si="96"/>
        <v>1.2717391304347825</v>
      </c>
    </row>
    <row r="392" spans="1:14" x14ac:dyDescent="0.2">
      <c r="A392" s="15"/>
      <c r="B392" s="30" t="s">
        <v>360</v>
      </c>
      <c r="C392" s="27"/>
      <c r="D392" s="16"/>
      <c r="E392" s="16">
        <v>0</v>
      </c>
      <c r="F392" s="16">
        <v>1</v>
      </c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>
        <f t="shared" si="94"/>
        <v>5.3763440860215058E-3</v>
      </c>
      <c r="K392" s="17" t="str">
        <f t="shared" si="97"/>
        <v xml:space="preserve"> </v>
      </c>
      <c r="L392" s="17">
        <f t="shared" si="98"/>
        <v>1</v>
      </c>
      <c r="M392" s="17" t="str">
        <f t="shared" si="95"/>
        <v/>
      </c>
      <c r="N392" s="23" t="str">
        <f t="shared" si="96"/>
        <v/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/>
      <c r="D394" s="16"/>
      <c r="E394" s="16"/>
      <c r="F394" s="16"/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23" t="str">
        <f t="shared" si="96"/>
        <v/>
      </c>
    </row>
    <row r="395" spans="1:14" x14ac:dyDescent="0.2">
      <c r="A395" s="15"/>
      <c r="B395" s="30" t="s">
        <v>363</v>
      </c>
      <c r="C395" s="27"/>
      <c r="D395" s="16"/>
      <c r="E395" s="16"/>
      <c r="F395" s="16"/>
      <c r="G395" s="17" t="str">
        <f t="shared" si="91"/>
        <v/>
      </c>
      <c r="H395" s="17" t="str">
        <f t="shared" si="92"/>
        <v/>
      </c>
      <c r="I395" s="17" t="str">
        <f t="shared" si="93"/>
        <v/>
      </c>
      <c r="J395" s="17" t="str">
        <f t="shared" si="94"/>
        <v/>
      </c>
      <c r="K395" s="17" t="str">
        <f t="shared" si="97"/>
        <v xml:space="preserve"> </v>
      </c>
      <c r="L395" s="17" t="str">
        <f t="shared" si="98"/>
        <v xml:space="preserve"> </v>
      </c>
      <c r="M395" s="17" t="str">
        <f t="shared" si="95"/>
        <v/>
      </c>
      <c r="N395" s="23" t="str">
        <f t="shared" si="96"/>
        <v/>
      </c>
    </row>
    <row r="396" spans="1:14" x14ac:dyDescent="0.2">
      <c r="A396" s="15"/>
      <c r="B396" s="30" t="s">
        <v>364</v>
      </c>
      <c r="C396" s="27"/>
      <c r="D396" s="16"/>
      <c r="E396" s="16"/>
      <c r="F396" s="16"/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23" t="str">
        <f t="shared" si="96"/>
        <v/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/>
      <c r="D402" s="16"/>
      <c r="E402" s="16">
        <v>1</v>
      </c>
      <c r="F402" s="16">
        <v>0</v>
      </c>
      <c r="G402" s="17" t="str">
        <f t="shared" si="91"/>
        <v/>
      </c>
      <c r="H402" s="17" t="str">
        <f t="shared" si="92"/>
        <v/>
      </c>
      <c r="I402" s="17">
        <f t="shared" si="93"/>
        <v>5.076142131979695E-3</v>
      </c>
      <c r="J402" s="17" t="str">
        <f t="shared" si="94"/>
        <v/>
      </c>
      <c r="K402" s="17">
        <f t="shared" si="97"/>
        <v>1</v>
      </c>
      <c r="L402" s="17" t="str">
        <f t="shared" si="98"/>
        <v xml:space="preserve"> </v>
      </c>
      <c r="M402" s="17" t="str">
        <f t="shared" si="95"/>
        <v/>
      </c>
      <c r="N402" s="23" t="str">
        <f t="shared" si="96"/>
        <v/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3" t="str">
        <f t="shared" si="96"/>
        <v/>
      </c>
    </row>
    <row r="405" spans="1:14" ht="25.5" x14ac:dyDescent="0.2">
      <c r="A405" s="15"/>
      <c r="B405" s="30" t="s">
        <v>373</v>
      </c>
      <c r="C405" s="27">
        <v>0</v>
      </c>
      <c r="D405" s="16">
        <v>3</v>
      </c>
      <c r="E405" s="16">
        <v>2</v>
      </c>
      <c r="F405" s="16">
        <v>1</v>
      </c>
      <c r="G405" s="17" t="str">
        <f t="shared" si="91"/>
        <v/>
      </c>
      <c r="H405" s="17">
        <f t="shared" si="92"/>
        <v>3.2608695652173912E-2</v>
      </c>
      <c r="I405" s="17">
        <f t="shared" si="93"/>
        <v>1.015228426395939E-2</v>
      </c>
      <c r="J405" s="17">
        <f t="shared" si="94"/>
        <v>5.3763440860215058E-3</v>
      </c>
      <c r="K405" s="17">
        <f t="shared" si="97"/>
        <v>1</v>
      </c>
      <c r="L405" s="17">
        <f t="shared" si="98"/>
        <v>-0.66666666666666663</v>
      </c>
      <c r="M405" s="17" t="str">
        <f t="shared" si="95"/>
        <v/>
      </c>
      <c r="N405" s="23">
        <f t="shared" si="96"/>
        <v>-2.1739130434782608E-2</v>
      </c>
    </row>
    <row r="406" spans="1:14" x14ac:dyDescent="0.2">
      <c r="A406" s="15"/>
      <c r="B406" s="30" t="s">
        <v>374</v>
      </c>
      <c r="C406" s="27"/>
      <c r="D406" s="16"/>
      <c r="E406" s="16">
        <v>1</v>
      </c>
      <c r="F406" s="16">
        <v>0</v>
      </c>
      <c r="G406" s="17" t="str">
        <f t="shared" si="91"/>
        <v/>
      </c>
      <c r="H406" s="17" t="str">
        <f t="shared" si="92"/>
        <v/>
      </c>
      <c r="I406" s="17">
        <f t="shared" si="93"/>
        <v>5.076142131979695E-3</v>
      </c>
      <c r="J406" s="17" t="str">
        <f t="shared" si="94"/>
        <v/>
      </c>
      <c r="K406" s="17">
        <f t="shared" si="97"/>
        <v>1</v>
      </c>
      <c r="L406" s="17" t="str">
        <f t="shared" si="98"/>
        <v xml:space="preserve"> </v>
      </c>
      <c r="M406" s="17" t="str">
        <f t="shared" si="95"/>
        <v/>
      </c>
      <c r="N406" s="23" t="str">
        <f t="shared" si="96"/>
        <v/>
      </c>
    </row>
    <row r="407" spans="1:14" x14ac:dyDescent="0.2">
      <c r="A407" s="15"/>
      <c r="B407" s="30" t="s">
        <v>375</v>
      </c>
      <c r="C407" s="27">
        <v>0</v>
      </c>
      <c r="D407" s="16">
        <v>1</v>
      </c>
      <c r="E407" s="16">
        <v>0</v>
      </c>
      <c r="F407" s="16">
        <v>1</v>
      </c>
      <c r="G407" s="17" t="str">
        <f t="shared" si="91"/>
        <v/>
      </c>
      <c r="H407" s="17">
        <f t="shared" si="92"/>
        <v>1.0869565217391304E-2</v>
      </c>
      <c r="I407" s="17" t="str">
        <f t="shared" si="93"/>
        <v/>
      </c>
      <c r="J407" s="17">
        <f t="shared" si="94"/>
        <v>5.3763440860215058E-3</v>
      </c>
      <c r="K407" s="17" t="str">
        <f t="shared" si="97"/>
        <v xml:space="preserve"> </v>
      </c>
      <c r="L407" s="17">
        <f t="shared" si="98"/>
        <v>0</v>
      </c>
      <c r="M407" s="17" t="str">
        <f t="shared" si="95"/>
        <v/>
      </c>
      <c r="N407" s="23">
        <f t="shared" si="96"/>
        <v>0</v>
      </c>
    </row>
    <row r="408" spans="1:14" x14ac:dyDescent="0.2">
      <c r="A408" s="15"/>
      <c r="B408" s="30" t="s">
        <v>376</v>
      </c>
      <c r="C408" s="27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3" t="str">
        <f t="shared" si="96"/>
        <v/>
      </c>
    </row>
    <row r="409" spans="1:14" x14ac:dyDescent="0.2">
      <c r="A409" s="15"/>
      <c r="B409" s="30" t="s">
        <v>377</v>
      </c>
      <c r="C409" s="27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/>
      <c r="D410" s="16"/>
      <c r="E410" s="16"/>
      <c r="F410" s="16"/>
      <c r="G410" s="17" t="str">
        <f t="shared" si="91"/>
        <v/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 t="str">
        <f t="shared" si="97"/>
        <v xml:space="preserve"> </v>
      </c>
      <c r="L410" s="17" t="str">
        <f t="shared" si="98"/>
        <v xml:space="preserve"> </v>
      </c>
      <c r="M410" s="17" t="str">
        <f t="shared" si="95"/>
        <v/>
      </c>
      <c r="N410" s="23" t="str">
        <f t="shared" si="96"/>
        <v/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4</v>
      </c>
      <c r="D413" s="16">
        <v>1</v>
      </c>
      <c r="E413" s="16">
        <v>2</v>
      </c>
      <c r="F413" s="16">
        <v>1</v>
      </c>
      <c r="G413" s="17">
        <f t="shared" si="91"/>
        <v>0.05</v>
      </c>
      <c r="H413" s="17">
        <f t="shared" si="92"/>
        <v>1.0869565217391304E-2</v>
      </c>
      <c r="I413" s="17">
        <f t="shared" si="93"/>
        <v>1.015228426395939E-2</v>
      </c>
      <c r="J413" s="17">
        <f t="shared" si="94"/>
        <v>5.3763440860215058E-3</v>
      </c>
      <c r="K413" s="17">
        <f t="shared" si="97"/>
        <v>-0.5</v>
      </c>
      <c r="L413" s="17">
        <f t="shared" si="98"/>
        <v>0</v>
      </c>
      <c r="M413" s="17">
        <f t="shared" si="95"/>
        <v>-2.5000000000000001E-2</v>
      </c>
      <c r="N413" s="23">
        <f t="shared" si="96"/>
        <v>0</v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>
        <v>0</v>
      </c>
      <c r="F415" s="16">
        <v>1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>
        <f t="shared" si="94"/>
        <v>5.3763440860215058E-3</v>
      </c>
      <c r="K415" s="17" t="str">
        <f t="shared" si="97"/>
        <v xml:space="preserve"> </v>
      </c>
      <c r="L415" s="17">
        <f t="shared" si="98"/>
        <v>1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>
        <v>0</v>
      </c>
      <c r="F417" s="16">
        <v>1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>
        <f t="shared" si="94"/>
        <v>5.3763440860215058E-3</v>
      </c>
      <c r="K417" s="17" t="str">
        <f t="shared" si="97"/>
        <v xml:space="preserve"> </v>
      </c>
      <c r="L417" s="17">
        <f t="shared" si="98"/>
        <v>1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4</v>
      </c>
      <c r="D419" s="16">
        <v>5</v>
      </c>
      <c r="E419" s="16">
        <v>12</v>
      </c>
      <c r="F419" s="16">
        <v>3</v>
      </c>
      <c r="G419" s="17">
        <f t="shared" si="91"/>
        <v>0.05</v>
      </c>
      <c r="H419" s="17">
        <f t="shared" si="92"/>
        <v>5.434782608695652E-2</v>
      </c>
      <c r="I419" s="17">
        <f t="shared" si="93"/>
        <v>6.0913705583756347E-2</v>
      </c>
      <c r="J419" s="17">
        <f t="shared" si="94"/>
        <v>1.6129032258064516E-2</v>
      </c>
      <c r="K419" s="17">
        <f t="shared" si="97"/>
        <v>2</v>
      </c>
      <c r="L419" s="17">
        <f t="shared" si="98"/>
        <v>-0.4</v>
      </c>
      <c r="M419" s="17">
        <f t="shared" si="95"/>
        <v>0.1</v>
      </c>
      <c r="N419" s="23">
        <f t="shared" si="96"/>
        <v>-2.1739130434782608E-2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3</v>
      </c>
      <c r="D422" s="16">
        <v>3</v>
      </c>
      <c r="E422" s="16">
        <v>5</v>
      </c>
      <c r="F422" s="16">
        <v>4</v>
      </c>
      <c r="G422" s="17">
        <f t="shared" si="91"/>
        <v>3.7499999999999999E-2</v>
      </c>
      <c r="H422" s="17">
        <f t="shared" si="92"/>
        <v>3.2608695652173912E-2</v>
      </c>
      <c r="I422" s="17">
        <f t="shared" si="93"/>
        <v>2.5380710659898477E-2</v>
      </c>
      <c r="J422" s="17">
        <f t="shared" si="94"/>
        <v>2.1505376344086023E-2</v>
      </c>
      <c r="K422" s="17">
        <f t="shared" si="97"/>
        <v>0.66666666666666663</v>
      </c>
      <c r="L422" s="17">
        <f t="shared" si="98"/>
        <v>0.33333333333333331</v>
      </c>
      <c r="M422" s="17">
        <f t="shared" si="95"/>
        <v>2.4999999999999998E-2</v>
      </c>
      <c r="N422" s="23">
        <f t="shared" si="96"/>
        <v>1.0869565217391304E-2</v>
      </c>
    </row>
    <row r="423" spans="1:14" x14ac:dyDescent="0.2">
      <c r="A423" s="15"/>
      <c r="B423" s="30" t="s">
        <v>391</v>
      </c>
      <c r="C423" s="27">
        <v>0</v>
      </c>
      <c r="D423" s="16">
        <v>1</v>
      </c>
      <c r="E423" s="16">
        <v>3</v>
      </c>
      <c r="F423" s="16">
        <v>2</v>
      </c>
      <c r="G423" s="17" t="str">
        <f t="shared" si="91"/>
        <v/>
      </c>
      <c r="H423" s="17">
        <f t="shared" si="92"/>
        <v>1.0869565217391304E-2</v>
      </c>
      <c r="I423" s="17">
        <f t="shared" si="93"/>
        <v>1.5228426395939087E-2</v>
      </c>
      <c r="J423" s="17">
        <f t="shared" si="94"/>
        <v>1.0752688172043012E-2</v>
      </c>
      <c r="K423" s="17">
        <f t="shared" si="97"/>
        <v>1</v>
      </c>
      <c r="L423" s="17">
        <f t="shared" si="98"/>
        <v>1</v>
      </c>
      <c r="M423" s="17" t="str">
        <f t="shared" si="95"/>
        <v/>
      </c>
      <c r="N423" s="23">
        <f t="shared" si="96"/>
        <v>1.0869565217391304E-2</v>
      </c>
    </row>
    <row r="424" spans="1:14" x14ac:dyDescent="0.2">
      <c r="A424" s="15"/>
      <c r="B424" s="30" t="s">
        <v>392</v>
      </c>
      <c r="C424" s="27">
        <v>2</v>
      </c>
      <c r="D424" s="16">
        <v>1</v>
      </c>
      <c r="E424" s="16">
        <v>3</v>
      </c>
      <c r="F424" s="16">
        <v>1</v>
      </c>
      <c r="G424" s="17">
        <f t="shared" si="91"/>
        <v>2.5000000000000001E-2</v>
      </c>
      <c r="H424" s="17">
        <f t="shared" si="92"/>
        <v>1.0869565217391304E-2</v>
      </c>
      <c r="I424" s="17">
        <f t="shared" si="93"/>
        <v>1.5228426395939087E-2</v>
      </c>
      <c r="J424" s="17">
        <f t="shared" si="94"/>
        <v>5.3763440860215058E-3</v>
      </c>
      <c r="K424" s="17">
        <f t="shared" si="97"/>
        <v>0.5</v>
      </c>
      <c r="L424" s="17">
        <f t="shared" si="98"/>
        <v>0</v>
      </c>
      <c r="M424" s="17">
        <f t="shared" si="95"/>
        <v>1.2500000000000001E-2</v>
      </c>
      <c r="N424" s="23">
        <f t="shared" si="96"/>
        <v>0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/>
      <c r="D426" s="16"/>
      <c r="E426" s="16">
        <v>1</v>
      </c>
      <c r="F426" s="16">
        <v>0</v>
      </c>
      <c r="G426" s="17" t="str">
        <f t="shared" si="91"/>
        <v/>
      </c>
      <c r="H426" s="17" t="str">
        <f t="shared" si="92"/>
        <v/>
      </c>
      <c r="I426" s="17">
        <f t="shared" si="93"/>
        <v>5.076142131979695E-3</v>
      </c>
      <c r="J426" s="17" t="str">
        <f t="shared" si="94"/>
        <v/>
      </c>
      <c r="K426" s="17">
        <f t="shared" si="97"/>
        <v>1</v>
      </c>
      <c r="L426" s="17" t="str">
        <f t="shared" si="98"/>
        <v xml:space="preserve"> </v>
      </c>
      <c r="M426" s="17" t="str">
        <f t="shared" si="95"/>
        <v/>
      </c>
      <c r="N426" s="23" t="str">
        <f t="shared" si="96"/>
        <v/>
      </c>
    </row>
    <row r="427" spans="1:14" ht="25.5" x14ac:dyDescent="0.2">
      <c r="A427" s="15"/>
      <c r="B427" s="30" t="s">
        <v>395</v>
      </c>
      <c r="C427" s="27"/>
      <c r="D427" s="16"/>
      <c r="E427" s="16"/>
      <c r="F427" s="16"/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23" t="str">
        <f t="shared" si="96"/>
        <v/>
      </c>
    </row>
    <row r="428" spans="1:14" x14ac:dyDescent="0.2">
      <c r="A428" s="15"/>
      <c r="B428" s="30" t="s">
        <v>396</v>
      </c>
      <c r="C428" s="27">
        <v>1</v>
      </c>
      <c r="D428" s="16">
        <v>0</v>
      </c>
      <c r="E428" s="16">
        <v>0</v>
      </c>
      <c r="F428" s="16">
        <v>1</v>
      </c>
      <c r="G428" s="17">
        <f t="shared" si="91"/>
        <v>1.2500000000000001E-2</v>
      </c>
      <c r="H428" s="17" t="str">
        <f t="shared" si="92"/>
        <v/>
      </c>
      <c r="I428" s="17" t="str">
        <f t="shared" si="93"/>
        <v/>
      </c>
      <c r="J428" s="17">
        <f t="shared" si="94"/>
        <v>5.3763440860215058E-3</v>
      </c>
      <c r="K428" s="17">
        <f t="shared" si="97"/>
        <v>-1</v>
      </c>
      <c r="L428" s="17">
        <f t="shared" si="98"/>
        <v>1</v>
      </c>
      <c r="M428" s="17">
        <f t="shared" si="95"/>
        <v>-1.2500000000000001E-2</v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>
        <v>0</v>
      </c>
      <c r="D429" s="16">
        <v>1</v>
      </c>
      <c r="E429" s="16">
        <v>4</v>
      </c>
      <c r="F429" s="16">
        <v>8</v>
      </c>
      <c r="G429" s="17" t="str">
        <f t="shared" si="91"/>
        <v/>
      </c>
      <c r="H429" s="17">
        <f t="shared" si="92"/>
        <v>1.0869565217391304E-2</v>
      </c>
      <c r="I429" s="17">
        <f t="shared" si="93"/>
        <v>2.030456852791878E-2</v>
      </c>
      <c r="J429" s="17">
        <f t="shared" si="94"/>
        <v>4.3010752688172046E-2</v>
      </c>
      <c r="K429" s="17">
        <f t="shared" si="97"/>
        <v>1</v>
      </c>
      <c r="L429" s="17">
        <f t="shared" si="98"/>
        <v>7</v>
      </c>
      <c r="M429" s="17" t="str">
        <f t="shared" si="95"/>
        <v/>
      </c>
      <c r="N429" s="23">
        <f t="shared" si="96"/>
        <v>7.6086956521739135E-2</v>
      </c>
    </row>
    <row r="430" spans="1:14" x14ac:dyDescent="0.2">
      <c r="A430" s="15"/>
      <c r="B430" s="30" t="s">
        <v>398</v>
      </c>
      <c r="C430" s="27"/>
      <c r="D430" s="16"/>
      <c r="E430" s="16">
        <v>1</v>
      </c>
      <c r="F430" s="16">
        <v>1</v>
      </c>
      <c r="G430" s="17" t="str">
        <f t="shared" si="91"/>
        <v/>
      </c>
      <c r="H430" s="17" t="str">
        <f t="shared" si="92"/>
        <v/>
      </c>
      <c r="I430" s="17">
        <f t="shared" si="93"/>
        <v>5.076142131979695E-3</v>
      </c>
      <c r="J430" s="17">
        <f t="shared" si="94"/>
        <v>5.3763440860215058E-3</v>
      </c>
      <c r="K430" s="17">
        <f t="shared" si="97"/>
        <v>1</v>
      </c>
      <c r="L430" s="17">
        <f t="shared" si="98"/>
        <v>1</v>
      </c>
      <c r="M430" s="17" t="str">
        <f t="shared" si="95"/>
        <v/>
      </c>
      <c r="N430" s="23" t="str">
        <f t="shared" si="96"/>
        <v/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3" t="str">
        <f t="shared" si="96"/>
        <v/>
      </c>
    </row>
    <row r="434" spans="1:14" x14ac:dyDescent="0.2">
      <c r="A434" s="15"/>
      <c r="B434" s="30" t="s">
        <v>402</v>
      </c>
      <c r="C434" s="27"/>
      <c r="D434" s="16"/>
      <c r="E434" s="16"/>
      <c r="F434" s="16"/>
      <c r="G434" s="17" t="str">
        <f t="shared" si="91"/>
        <v/>
      </c>
      <c r="H434" s="17" t="str">
        <f t="shared" si="92"/>
        <v/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 t="str">
        <f t="shared" si="98"/>
        <v xml:space="preserve"> </v>
      </c>
      <c r="M434" s="17" t="str">
        <f t="shared" si="95"/>
        <v/>
      </c>
      <c r="N434" s="23" t="str">
        <f t="shared" si="96"/>
        <v/>
      </c>
    </row>
    <row r="435" spans="1:14" x14ac:dyDescent="0.2">
      <c r="A435" s="15"/>
      <c r="B435" s="30" t="s">
        <v>403</v>
      </c>
      <c r="C435" s="27">
        <v>1</v>
      </c>
      <c r="D435" s="16">
        <v>2</v>
      </c>
      <c r="E435" s="16">
        <v>7</v>
      </c>
      <c r="F435" s="16">
        <v>1</v>
      </c>
      <c r="G435" s="17">
        <f t="shared" ref="G435:G498" si="99">+IF(C435=0,"",C435/C$371)</f>
        <v>1.2500000000000001E-2</v>
      </c>
      <c r="H435" s="17">
        <f t="shared" ref="H435:H498" si="100">+IF(D435=0,"",D435/D$371)</f>
        <v>2.1739130434782608E-2</v>
      </c>
      <c r="I435" s="17">
        <f t="shared" ref="I435:I498" si="101">+IF(E435=0,"",E435/E$371)</f>
        <v>3.553299492385787E-2</v>
      </c>
      <c r="J435" s="17">
        <f t="shared" ref="J435:J498" si="102">+IF(F435=0,"",F435/F$371)</f>
        <v>5.3763440860215058E-3</v>
      </c>
      <c r="K435" s="17">
        <f t="shared" si="97"/>
        <v>6</v>
      </c>
      <c r="L435" s="17">
        <f t="shared" si="98"/>
        <v>-0.5</v>
      </c>
      <c r="M435" s="17">
        <f t="shared" ref="M435:M498" si="103">+IF(OR(AND(G435=""),(K435="")),"",G435*K435)</f>
        <v>7.5000000000000011E-2</v>
      </c>
      <c r="N435" s="23">
        <f t="shared" ref="N435:N498" si="104">+IF(OR(AND(H435=""),(L435="")),"",H435*L435)</f>
        <v>-1.0869565217391304E-2</v>
      </c>
    </row>
    <row r="436" spans="1:14" x14ac:dyDescent="0.2">
      <c r="A436" s="15"/>
      <c r="B436" s="30" t="s">
        <v>404</v>
      </c>
      <c r="C436" s="27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/>
      <c r="D437" s="16"/>
      <c r="E437" s="16">
        <v>0</v>
      </c>
      <c r="F437" s="16">
        <v>1</v>
      </c>
      <c r="G437" s="17" t="str">
        <f t="shared" si="99"/>
        <v/>
      </c>
      <c r="H437" s="17" t="str">
        <f t="shared" si="100"/>
        <v/>
      </c>
      <c r="I437" s="17" t="str">
        <f t="shared" si="101"/>
        <v/>
      </c>
      <c r="J437" s="17">
        <f t="shared" si="102"/>
        <v>5.3763440860215058E-3</v>
      </c>
      <c r="K437" s="17" t="str">
        <f t="shared" si="105"/>
        <v xml:space="preserve"> </v>
      </c>
      <c r="L437" s="17">
        <f t="shared" si="106"/>
        <v>1</v>
      </c>
      <c r="M437" s="17" t="str">
        <f t="shared" si="103"/>
        <v/>
      </c>
      <c r="N437" s="23" t="str">
        <f t="shared" si="104"/>
        <v/>
      </c>
    </row>
    <row r="438" spans="1:14" x14ac:dyDescent="0.2">
      <c r="A438" s="15"/>
      <c r="B438" s="30" t="s">
        <v>406</v>
      </c>
      <c r="C438" s="27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/>
      <c r="D442" s="16"/>
      <c r="E442" s="16"/>
      <c r="F442" s="16"/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23" t="str">
        <f t="shared" si="104"/>
        <v/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/>
      <c r="D445" s="16"/>
      <c r="E445" s="16"/>
      <c r="F445" s="16"/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23" t="str">
        <f t="shared" si="104"/>
        <v/>
      </c>
    </row>
    <row r="446" spans="1:14" x14ac:dyDescent="0.2">
      <c r="A446" s="15"/>
      <c r="B446" s="30" t="s">
        <v>414</v>
      </c>
      <c r="C446" s="27">
        <v>0</v>
      </c>
      <c r="D446" s="16">
        <v>4</v>
      </c>
      <c r="E446" s="16">
        <v>1</v>
      </c>
      <c r="F446" s="16">
        <v>7</v>
      </c>
      <c r="G446" s="17" t="str">
        <f t="shared" si="99"/>
        <v/>
      </c>
      <c r="H446" s="17">
        <f t="shared" si="100"/>
        <v>4.3478260869565216E-2</v>
      </c>
      <c r="I446" s="17">
        <f t="shared" si="101"/>
        <v>5.076142131979695E-3</v>
      </c>
      <c r="J446" s="17">
        <f t="shared" si="102"/>
        <v>3.7634408602150539E-2</v>
      </c>
      <c r="K446" s="17">
        <f t="shared" si="105"/>
        <v>1</v>
      </c>
      <c r="L446" s="17">
        <f t="shared" si="106"/>
        <v>0.75</v>
      </c>
      <c r="M446" s="17" t="str">
        <f t="shared" si="103"/>
        <v/>
      </c>
      <c r="N446" s="23">
        <f t="shared" si="104"/>
        <v>3.2608695652173912E-2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3</v>
      </c>
      <c r="D450" s="16">
        <v>2</v>
      </c>
      <c r="E450" s="16">
        <v>1</v>
      </c>
      <c r="F450" s="16">
        <v>0</v>
      </c>
      <c r="G450" s="17">
        <f t="shared" si="99"/>
        <v>3.7499999999999999E-2</v>
      </c>
      <c r="H450" s="17">
        <f t="shared" si="100"/>
        <v>2.1739130434782608E-2</v>
      </c>
      <c r="I450" s="17">
        <f t="shared" si="101"/>
        <v>5.076142131979695E-3</v>
      </c>
      <c r="J450" s="17" t="str">
        <f t="shared" si="102"/>
        <v/>
      </c>
      <c r="K450" s="17">
        <f t="shared" si="105"/>
        <v>-0.66666666666666663</v>
      </c>
      <c r="L450" s="17">
        <f t="shared" si="106"/>
        <v>-1</v>
      </c>
      <c r="M450" s="17">
        <f t="shared" si="103"/>
        <v>-2.4999999999999998E-2</v>
      </c>
      <c r="N450" s="23">
        <f t="shared" si="104"/>
        <v>-2.1739130434782608E-2</v>
      </c>
    </row>
    <row r="451" spans="1:14" x14ac:dyDescent="0.2">
      <c r="A451" s="15"/>
      <c r="B451" s="30" t="s">
        <v>419</v>
      </c>
      <c r="C451" s="27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3" t="str">
        <f t="shared" si="104"/>
        <v/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13</v>
      </c>
      <c r="D454" s="16">
        <v>0</v>
      </c>
      <c r="E454" s="16">
        <v>5</v>
      </c>
      <c r="F454" s="16">
        <v>2</v>
      </c>
      <c r="G454" s="17">
        <f t="shared" si="99"/>
        <v>0.16250000000000001</v>
      </c>
      <c r="H454" s="17" t="str">
        <f t="shared" si="100"/>
        <v/>
      </c>
      <c r="I454" s="17">
        <f t="shared" si="101"/>
        <v>2.5380710659898477E-2</v>
      </c>
      <c r="J454" s="17">
        <f t="shared" si="102"/>
        <v>1.0752688172043012E-2</v>
      </c>
      <c r="K454" s="17">
        <f t="shared" si="105"/>
        <v>-0.61538461538461542</v>
      </c>
      <c r="L454" s="17">
        <f t="shared" si="106"/>
        <v>1</v>
      </c>
      <c r="M454" s="17">
        <f t="shared" si="103"/>
        <v>-0.1</v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3" t="str">
        <f t="shared" si="104"/>
        <v/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/>
      <c r="D470" s="16"/>
      <c r="E470" s="16">
        <v>4</v>
      </c>
      <c r="F470" s="16">
        <v>3</v>
      </c>
      <c r="G470" s="17" t="str">
        <f t="shared" si="99"/>
        <v/>
      </c>
      <c r="H470" s="17" t="str">
        <f t="shared" si="100"/>
        <v/>
      </c>
      <c r="I470" s="17">
        <f t="shared" si="101"/>
        <v>2.030456852791878E-2</v>
      </c>
      <c r="J470" s="17">
        <f t="shared" si="102"/>
        <v>1.6129032258064516E-2</v>
      </c>
      <c r="K470" s="17">
        <f t="shared" si="105"/>
        <v>1</v>
      </c>
      <c r="L470" s="17">
        <f t="shared" si="106"/>
        <v>1</v>
      </c>
      <c r="M470" s="17" t="str">
        <f t="shared" si="103"/>
        <v/>
      </c>
      <c r="N470" s="23" t="str">
        <f t="shared" si="104"/>
        <v/>
      </c>
    </row>
    <row r="471" spans="1:14" x14ac:dyDescent="0.2">
      <c r="A471" s="15"/>
      <c r="B471" s="30" t="s">
        <v>439</v>
      </c>
      <c r="C471" s="27"/>
      <c r="D471" s="16"/>
      <c r="E471" s="16">
        <v>0</v>
      </c>
      <c r="F471" s="16">
        <v>1</v>
      </c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>
        <f t="shared" si="102"/>
        <v>5.3763440860215058E-3</v>
      </c>
      <c r="K471" s="17" t="str">
        <f t="shared" si="105"/>
        <v xml:space="preserve"> </v>
      </c>
      <c r="L471" s="17">
        <f t="shared" si="106"/>
        <v>1</v>
      </c>
      <c r="M471" s="17" t="str">
        <f t="shared" si="103"/>
        <v/>
      </c>
      <c r="N471" s="23" t="str">
        <f t="shared" si="104"/>
        <v/>
      </c>
    </row>
    <row r="472" spans="1:14" x14ac:dyDescent="0.2">
      <c r="A472" s="15"/>
      <c r="B472" s="30" t="s">
        <v>440</v>
      </c>
      <c r="C472" s="27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/>
      <c r="D473" s="16"/>
      <c r="E473" s="16"/>
      <c r="F473" s="16"/>
      <c r="G473" s="17" t="str">
        <f t="shared" si="99"/>
        <v/>
      </c>
      <c r="H473" s="17" t="str">
        <f t="shared" si="100"/>
        <v/>
      </c>
      <c r="I473" s="17" t="str">
        <f t="shared" si="101"/>
        <v/>
      </c>
      <c r="J473" s="17" t="str">
        <f t="shared" si="102"/>
        <v/>
      </c>
      <c r="K473" s="17" t="str">
        <f t="shared" si="105"/>
        <v xml:space="preserve"> </v>
      </c>
      <c r="L473" s="17" t="str">
        <f t="shared" si="106"/>
        <v xml:space="preserve"> </v>
      </c>
      <c r="M473" s="17" t="str">
        <f t="shared" si="103"/>
        <v/>
      </c>
      <c r="N473" s="23" t="str">
        <f t="shared" si="104"/>
        <v/>
      </c>
    </row>
    <row r="474" spans="1:14" x14ac:dyDescent="0.2">
      <c r="A474" s="15"/>
      <c r="B474" s="30" t="s">
        <v>442</v>
      </c>
      <c r="C474" s="27"/>
      <c r="D474" s="16"/>
      <c r="E474" s="16">
        <v>2</v>
      </c>
      <c r="F474" s="16">
        <v>2</v>
      </c>
      <c r="G474" s="17" t="str">
        <f t="shared" si="99"/>
        <v/>
      </c>
      <c r="H474" s="17" t="str">
        <f t="shared" si="100"/>
        <v/>
      </c>
      <c r="I474" s="17">
        <f t="shared" si="101"/>
        <v>1.015228426395939E-2</v>
      </c>
      <c r="J474" s="17">
        <f t="shared" si="102"/>
        <v>1.0752688172043012E-2</v>
      </c>
      <c r="K474" s="17">
        <f t="shared" si="105"/>
        <v>1</v>
      </c>
      <c r="L474" s="17">
        <f t="shared" si="106"/>
        <v>1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/>
      <c r="D478" s="16"/>
      <c r="E478" s="16">
        <v>0</v>
      </c>
      <c r="F478" s="16">
        <v>1</v>
      </c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>
        <f t="shared" si="102"/>
        <v>5.3763440860215058E-3</v>
      </c>
      <c r="K478" s="17" t="str">
        <f t="shared" si="105"/>
        <v xml:space="preserve"> </v>
      </c>
      <c r="L478" s="17">
        <f t="shared" si="106"/>
        <v>1</v>
      </c>
      <c r="M478" s="17" t="str">
        <f t="shared" si="103"/>
        <v/>
      </c>
      <c r="N478" s="23" t="str">
        <f t="shared" si="104"/>
        <v/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3" t="str">
        <f t="shared" si="104"/>
        <v/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/>
      <c r="D484" s="16"/>
      <c r="E484" s="16"/>
      <c r="F484" s="16"/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23" t="str">
        <f t="shared" si="104"/>
        <v/>
      </c>
    </row>
    <row r="485" spans="1:14" x14ac:dyDescent="0.2">
      <c r="A485" s="15"/>
      <c r="B485" s="30" t="s">
        <v>453</v>
      </c>
      <c r="C485" s="27"/>
      <c r="D485" s="16"/>
      <c r="E485" s="16"/>
      <c r="F485" s="16"/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23" t="str">
        <f t="shared" si="104"/>
        <v/>
      </c>
    </row>
    <row r="486" spans="1:14" ht="25.5" x14ac:dyDescent="0.2">
      <c r="A486" s="15"/>
      <c r="B486" s="30" t="s">
        <v>454</v>
      </c>
      <c r="C486" s="27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3" t="str">
        <f t="shared" si="104"/>
        <v/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>
        <v>0</v>
      </c>
      <c r="D493" s="16">
        <v>2</v>
      </c>
      <c r="E493" s="16"/>
      <c r="F493" s="16"/>
      <c r="G493" s="17" t="str">
        <f t="shared" si="99"/>
        <v/>
      </c>
      <c r="H493" s="17">
        <f t="shared" si="100"/>
        <v>2.1739130434782608E-2</v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>
        <f t="shared" si="106"/>
        <v>-1</v>
      </c>
      <c r="M493" s="17" t="str">
        <f t="shared" si="103"/>
        <v/>
      </c>
      <c r="N493" s="23">
        <f t="shared" si="104"/>
        <v>-2.1739130434782608E-2</v>
      </c>
    </row>
    <row r="494" spans="1:14" x14ac:dyDescent="0.2">
      <c r="A494" s="15"/>
      <c r="B494" s="30" t="s">
        <v>462</v>
      </c>
      <c r="C494" s="27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3" t="str">
        <f t="shared" si="104"/>
        <v/>
      </c>
    </row>
    <row r="495" spans="1:14" x14ac:dyDescent="0.2">
      <c r="A495" s="15"/>
      <c r="B495" s="30" t="s">
        <v>463</v>
      </c>
      <c r="C495" s="27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>
        <v>0</v>
      </c>
      <c r="D497" s="16">
        <v>1</v>
      </c>
      <c r="E497" s="16"/>
      <c r="F497" s="16"/>
      <c r="G497" s="17" t="str">
        <f t="shared" si="99"/>
        <v/>
      </c>
      <c r="H497" s="17">
        <f t="shared" si="100"/>
        <v>1.0869565217391304E-2</v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>
        <f t="shared" si="106"/>
        <v>-1</v>
      </c>
      <c r="M497" s="17" t="str">
        <f t="shared" si="103"/>
        <v/>
      </c>
      <c r="N497" s="23">
        <f t="shared" si="104"/>
        <v>-1.0869565217391304E-2</v>
      </c>
    </row>
    <row r="498" spans="1:14" x14ac:dyDescent="0.2">
      <c r="A498" s="15"/>
      <c r="B498" s="30" t="s">
        <v>466</v>
      </c>
      <c r="C498" s="27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0</v>
      </c>
      <c r="D499" s="16">
        <v>2</v>
      </c>
      <c r="E499" s="16"/>
      <c r="F499" s="16"/>
      <c r="G499" s="17" t="str">
        <f t="shared" ref="G499:G562" si="107">+IF(C499=0,"",C499/C$371)</f>
        <v/>
      </c>
      <c r="H499" s="17">
        <f t="shared" ref="H499:H562" si="108">+IF(D499=0,"",D499/D$371)</f>
        <v>2.1739130434782608E-2</v>
      </c>
      <c r="I499" s="17" t="str">
        <f t="shared" ref="I499:I562" si="109">+IF(E499=0,"",E499/E$371)</f>
        <v/>
      </c>
      <c r="J499" s="17" t="str">
        <f t="shared" ref="J499:J562" si="110">+IF(F499=0,"",F499/F$371)</f>
        <v/>
      </c>
      <c r="K499" s="17" t="str">
        <f t="shared" si="105"/>
        <v xml:space="preserve"> </v>
      </c>
      <c r="L499" s="17">
        <f t="shared" si="106"/>
        <v>-1</v>
      </c>
      <c r="M499" s="17" t="str">
        <f t="shared" ref="M499:M562" si="111">+IF(OR(AND(G499=""),(K499="")),"",G499*K499)</f>
        <v/>
      </c>
      <c r="N499" s="23">
        <f t="shared" ref="N499:N562" si="112">+IF(OR(AND(H499=""),(L499="")),"",H499*L499)</f>
        <v>-2.1739130434782608E-2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>
        <v>1</v>
      </c>
      <c r="F501" s="16">
        <v>2</v>
      </c>
      <c r="G501" s="17" t="str">
        <f t="shared" si="107"/>
        <v/>
      </c>
      <c r="H501" s="17" t="str">
        <f t="shared" si="108"/>
        <v/>
      </c>
      <c r="I501" s="17">
        <f t="shared" si="109"/>
        <v>5.076142131979695E-3</v>
      </c>
      <c r="J501" s="17">
        <f t="shared" si="110"/>
        <v>1.0752688172043012E-2</v>
      </c>
      <c r="K501" s="17">
        <f t="shared" si="113"/>
        <v>1</v>
      </c>
      <c r="L501" s="17">
        <f t="shared" si="114"/>
        <v>1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/>
      <c r="D507" s="16"/>
      <c r="E507" s="16"/>
      <c r="F507" s="16"/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23" t="str">
        <f t="shared" si="112"/>
        <v/>
      </c>
    </row>
    <row r="508" spans="1:14" ht="25.5" x14ac:dyDescent="0.2">
      <c r="A508" s="15"/>
      <c r="B508" s="30" t="s">
        <v>476</v>
      </c>
      <c r="C508" s="27"/>
      <c r="D508" s="16"/>
      <c r="E508" s="16">
        <v>1</v>
      </c>
      <c r="F508" s="16">
        <v>0</v>
      </c>
      <c r="G508" s="17" t="str">
        <f t="shared" si="107"/>
        <v/>
      </c>
      <c r="H508" s="17" t="str">
        <f t="shared" si="108"/>
        <v/>
      </c>
      <c r="I508" s="17">
        <f t="shared" si="109"/>
        <v>5.076142131979695E-3</v>
      </c>
      <c r="J508" s="17" t="str">
        <f t="shared" si="110"/>
        <v/>
      </c>
      <c r="K508" s="17">
        <f t="shared" si="113"/>
        <v>1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3" t="str">
        <f t="shared" si="112"/>
        <v/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/>
      <c r="D512" s="16"/>
      <c r="E512" s="16"/>
      <c r="F512" s="16"/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23" t="str">
        <f t="shared" si="112"/>
        <v/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0</v>
      </c>
      <c r="D514" s="16">
        <v>10</v>
      </c>
      <c r="E514" s="16"/>
      <c r="F514" s="16"/>
      <c r="G514" s="17" t="str">
        <f t="shared" si="107"/>
        <v/>
      </c>
      <c r="H514" s="17">
        <f t="shared" si="108"/>
        <v>0.10869565217391304</v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>
        <f t="shared" si="114"/>
        <v>-1</v>
      </c>
      <c r="M514" s="17" t="str">
        <f t="shared" si="111"/>
        <v/>
      </c>
      <c r="N514" s="23">
        <f t="shared" si="112"/>
        <v>-0.10869565217391304</v>
      </c>
    </row>
    <row r="515" spans="1:14" x14ac:dyDescent="0.2">
      <c r="A515" s="15"/>
      <c r="B515" s="30" t="s">
        <v>483</v>
      </c>
      <c r="C515" s="27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3" t="str">
        <f t="shared" si="112"/>
        <v/>
      </c>
    </row>
    <row r="518" spans="1:14" x14ac:dyDescent="0.2">
      <c r="A518" s="15"/>
      <c r="B518" s="30" t="s">
        <v>486</v>
      </c>
      <c r="C518" s="27"/>
      <c r="D518" s="16"/>
      <c r="E518" s="16">
        <v>1</v>
      </c>
      <c r="F518" s="16">
        <v>1</v>
      </c>
      <c r="G518" s="17" t="str">
        <f t="shared" si="107"/>
        <v/>
      </c>
      <c r="H518" s="17" t="str">
        <f t="shared" si="108"/>
        <v/>
      </c>
      <c r="I518" s="17">
        <f t="shared" si="109"/>
        <v>5.076142131979695E-3</v>
      </c>
      <c r="J518" s="17">
        <f t="shared" si="110"/>
        <v>5.3763440860215058E-3</v>
      </c>
      <c r="K518" s="17">
        <f t="shared" si="113"/>
        <v>1</v>
      </c>
      <c r="L518" s="17">
        <f t="shared" si="114"/>
        <v>1</v>
      </c>
      <c r="M518" s="17" t="str">
        <f t="shared" si="111"/>
        <v/>
      </c>
      <c r="N518" s="23" t="str">
        <f t="shared" si="112"/>
        <v/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>
        <v>0</v>
      </c>
      <c r="F523" s="16">
        <v>1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>
        <f t="shared" si="110"/>
        <v>5.3763440860215058E-3</v>
      </c>
      <c r="K523" s="17" t="str">
        <f t="shared" si="113"/>
        <v xml:space="preserve"> </v>
      </c>
      <c r="L523" s="17">
        <f t="shared" si="114"/>
        <v>1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>
        <v>0</v>
      </c>
      <c r="D525" s="16">
        <v>1</v>
      </c>
      <c r="E525" s="16"/>
      <c r="F525" s="16"/>
      <c r="G525" s="17" t="str">
        <f t="shared" si="107"/>
        <v/>
      </c>
      <c r="H525" s="17">
        <f t="shared" si="108"/>
        <v>1.0869565217391304E-2</v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>
        <f t="shared" si="114"/>
        <v>-1</v>
      </c>
      <c r="M525" s="17" t="str">
        <f t="shared" si="111"/>
        <v/>
      </c>
      <c r="N525" s="23">
        <f t="shared" si="112"/>
        <v>-1.0869565217391304E-2</v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>
        <v>1</v>
      </c>
      <c r="D539" s="16">
        <v>0</v>
      </c>
      <c r="E539" s="16">
        <v>2</v>
      </c>
      <c r="F539" s="16">
        <v>1</v>
      </c>
      <c r="G539" s="17">
        <f t="shared" si="107"/>
        <v>1.2500000000000001E-2</v>
      </c>
      <c r="H539" s="17" t="str">
        <f t="shared" si="108"/>
        <v/>
      </c>
      <c r="I539" s="17">
        <f t="shared" si="109"/>
        <v>1.015228426395939E-2</v>
      </c>
      <c r="J539" s="17">
        <f t="shared" si="110"/>
        <v>5.3763440860215058E-3</v>
      </c>
      <c r="K539" s="17">
        <f t="shared" si="113"/>
        <v>1</v>
      </c>
      <c r="L539" s="17">
        <f t="shared" si="114"/>
        <v>1</v>
      </c>
      <c r="M539" s="17">
        <f t="shared" si="111"/>
        <v>1.2500000000000001E-2</v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/>
      <c r="D540" s="16"/>
      <c r="E540" s="16">
        <v>3</v>
      </c>
      <c r="F540" s="16">
        <v>2</v>
      </c>
      <c r="G540" s="17" t="str">
        <f t="shared" si="107"/>
        <v/>
      </c>
      <c r="H540" s="17" t="str">
        <f t="shared" si="108"/>
        <v/>
      </c>
      <c r="I540" s="17">
        <f t="shared" si="109"/>
        <v>1.5228426395939087E-2</v>
      </c>
      <c r="J540" s="17">
        <f t="shared" si="110"/>
        <v>1.0752688172043012E-2</v>
      </c>
      <c r="K540" s="17">
        <f t="shared" si="113"/>
        <v>1</v>
      </c>
      <c r="L540" s="17">
        <f t="shared" si="114"/>
        <v>1</v>
      </c>
      <c r="M540" s="17" t="str">
        <f t="shared" si="111"/>
        <v/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/>
      <c r="D544" s="16"/>
      <c r="E544" s="16">
        <v>1</v>
      </c>
      <c r="F544" s="16">
        <v>0</v>
      </c>
      <c r="G544" s="17" t="str">
        <f t="shared" si="107"/>
        <v/>
      </c>
      <c r="H544" s="17" t="str">
        <f t="shared" si="108"/>
        <v/>
      </c>
      <c r="I544" s="17">
        <f t="shared" si="109"/>
        <v>5.076142131979695E-3</v>
      </c>
      <c r="J544" s="17" t="str">
        <f t="shared" si="110"/>
        <v/>
      </c>
      <c r="K544" s="17">
        <f t="shared" si="113"/>
        <v>1</v>
      </c>
      <c r="L544" s="17" t="str">
        <f t="shared" si="114"/>
        <v xml:space="preserve"> </v>
      </c>
      <c r="M544" s="17" t="str">
        <f t="shared" si="111"/>
        <v/>
      </c>
      <c r="N544" s="23" t="str">
        <f t="shared" si="112"/>
        <v/>
      </c>
    </row>
    <row r="545" spans="1:14" x14ac:dyDescent="0.2">
      <c r="A545" s="15"/>
      <c r="B545" s="30" t="s">
        <v>513</v>
      </c>
      <c r="C545" s="27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>
        <v>0</v>
      </c>
      <c r="D546" s="16">
        <v>1</v>
      </c>
      <c r="E546" s="16"/>
      <c r="F546" s="16"/>
      <c r="G546" s="17" t="str">
        <f t="shared" si="107"/>
        <v/>
      </c>
      <c r="H546" s="17">
        <f t="shared" si="108"/>
        <v>1.0869565217391304E-2</v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>
        <f t="shared" si="114"/>
        <v>-1</v>
      </c>
      <c r="M546" s="17" t="str">
        <f t="shared" si="111"/>
        <v/>
      </c>
      <c r="N546" s="23">
        <f t="shared" si="112"/>
        <v>-1.0869565217391304E-2</v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/>
      <c r="D563" s="16"/>
      <c r="E563" s="16"/>
      <c r="F563" s="16"/>
      <c r="G563" s="17" t="str">
        <f t="shared" ref="G563:G604" si="115">+IF(C563=0,"",C563/C$371)</f>
        <v/>
      </c>
      <c r="H563" s="17" t="str">
        <f t="shared" ref="H563:H604" si="116">+IF(D563=0,"",D563/D$371)</f>
        <v/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 t="str">
        <f t="shared" si="113"/>
        <v xml:space="preserve"> </v>
      </c>
      <c r="L563" s="17" t="str">
        <f t="shared" si="114"/>
        <v xml:space="preserve"> </v>
      </c>
      <c r="M563" s="17" t="str">
        <f t="shared" ref="M563:M604" si="119">+IF(OR(AND(G563=""),(K563="")),"",G563*K563)</f>
        <v/>
      </c>
      <c r="N563" s="23" t="str">
        <f t="shared" ref="N563:N604" si="120">+IF(OR(AND(H563=""),(L563="")),"",H563*L563)</f>
        <v/>
      </c>
    </row>
    <row r="564" spans="1:14" x14ac:dyDescent="0.2">
      <c r="A564" s="15"/>
      <c r="B564" s="30" t="s">
        <v>532</v>
      </c>
      <c r="C564" s="27"/>
      <c r="D564" s="16"/>
      <c r="E564" s="16"/>
      <c r="F564" s="16"/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 t="str">
        <f t="shared" ref="L564:L604" si="122">+IF(AND(D564=0,F564=0)," ",IF(D564=0,1,IF(F564=0,-1,(F564-D564)/D564)))</f>
        <v xml:space="preserve"> </v>
      </c>
      <c r="M564" s="17" t="str">
        <f t="shared" si="119"/>
        <v/>
      </c>
      <c r="N564" s="23" t="str">
        <f t="shared" si="120"/>
        <v/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0</v>
      </c>
      <c r="D567" s="16">
        <v>1</v>
      </c>
      <c r="E567" s="16">
        <v>0</v>
      </c>
      <c r="F567" s="16">
        <v>1</v>
      </c>
      <c r="G567" s="17" t="str">
        <f t="shared" si="115"/>
        <v/>
      </c>
      <c r="H567" s="17">
        <f t="shared" si="116"/>
        <v>1.0869565217391304E-2</v>
      </c>
      <c r="I567" s="17" t="str">
        <f t="shared" si="117"/>
        <v/>
      </c>
      <c r="J567" s="17">
        <f t="shared" si="118"/>
        <v>5.3763440860215058E-3</v>
      </c>
      <c r="K567" s="17" t="str">
        <f t="shared" si="121"/>
        <v xml:space="preserve"> </v>
      </c>
      <c r="L567" s="17">
        <f t="shared" si="122"/>
        <v>0</v>
      </c>
      <c r="M567" s="17" t="str">
        <f t="shared" si="119"/>
        <v/>
      </c>
      <c r="N567" s="23">
        <f t="shared" si="120"/>
        <v>0</v>
      </c>
    </row>
    <row r="568" spans="1:14" x14ac:dyDescent="0.2">
      <c r="A568" s="15"/>
      <c r="B568" s="30" t="s">
        <v>536</v>
      </c>
      <c r="C568" s="27"/>
      <c r="D568" s="16"/>
      <c r="E568" s="16">
        <v>0</v>
      </c>
      <c r="F568" s="16">
        <v>1</v>
      </c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>
        <f t="shared" si="118"/>
        <v>5.3763440860215058E-3</v>
      </c>
      <c r="K568" s="17" t="str">
        <f t="shared" si="121"/>
        <v xml:space="preserve"> </v>
      </c>
      <c r="L568" s="17">
        <f t="shared" si="122"/>
        <v>1</v>
      </c>
      <c r="M568" s="17" t="str">
        <f t="shared" si="119"/>
        <v/>
      </c>
      <c r="N568" s="23" t="str">
        <f t="shared" si="120"/>
        <v/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>
        <v>1</v>
      </c>
      <c r="D571" s="16">
        <v>0</v>
      </c>
      <c r="E571" s="16"/>
      <c r="F571" s="16"/>
      <c r="G571" s="17">
        <f t="shared" si="115"/>
        <v>1.2500000000000001E-2</v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 t="str">
        <f t="shared" si="122"/>
        <v xml:space="preserve"> </v>
      </c>
      <c r="M571" s="17">
        <f t="shared" si="119"/>
        <v>-1.2500000000000001E-2</v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>
        <v>0</v>
      </c>
      <c r="D576" s="16">
        <v>3</v>
      </c>
      <c r="E576" s="16"/>
      <c r="F576" s="16"/>
      <c r="G576" s="17" t="str">
        <f t="shared" si="115"/>
        <v/>
      </c>
      <c r="H576" s="17">
        <f t="shared" si="116"/>
        <v>3.2608695652173912E-2</v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>
        <f t="shared" si="122"/>
        <v>-1</v>
      </c>
      <c r="M576" s="17" t="str">
        <f t="shared" si="119"/>
        <v/>
      </c>
      <c r="N576" s="23">
        <f t="shared" si="120"/>
        <v>-3.2608695652173912E-2</v>
      </c>
    </row>
    <row r="577" spans="1:14" ht="25.5" x14ac:dyDescent="0.2">
      <c r="A577" s="15"/>
      <c r="B577" s="30" t="s">
        <v>545</v>
      </c>
      <c r="C577" s="27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3" t="str">
        <f t="shared" si="120"/>
        <v/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/>
      <c r="D583" s="16"/>
      <c r="E583" s="16"/>
      <c r="F583" s="16"/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23" t="str">
        <f t="shared" si="120"/>
        <v/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1</v>
      </c>
      <c r="E588" s="16"/>
      <c r="F588" s="16"/>
      <c r="G588" s="17" t="str">
        <f t="shared" si="115"/>
        <v/>
      </c>
      <c r="H588" s="17">
        <f t="shared" si="116"/>
        <v>1.0869565217391304E-2</v>
      </c>
      <c r="I588" s="17" t="str">
        <f t="shared" si="117"/>
        <v/>
      </c>
      <c r="J588" s="17" t="str">
        <f t="shared" si="118"/>
        <v/>
      </c>
      <c r="K588" s="17" t="str">
        <f t="shared" si="121"/>
        <v xml:space="preserve"> </v>
      </c>
      <c r="L588" s="17">
        <f t="shared" si="122"/>
        <v>-1</v>
      </c>
      <c r="M588" s="17" t="str">
        <f t="shared" si="119"/>
        <v/>
      </c>
      <c r="N588" s="23">
        <f t="shared" si="120"/>
        <v>-1.0869565217391304E-2</v>
      </c>
    </row>
    <row r="589" spans="1:14" ht="25.5" x14ac:dyDescent="0.2">
      <c r="A589" s="15"/>
      <c r="B589" s="30" t="s">
        <v>557</v>
      </c>
      <c r="C589" s="27">
        <v>0</v>
      </c>
      <c r="D589" s="16">
        <v>1</v>
      </c>
      <c r="E589" s="16"/>
      <c r="F589" s="16"/>
      <c r="G589" s="17" t="str">
        <f t="shared" si="115"/>
        <v/>
      </c>
      <c r="H589" s="17">
        <f t="shared" si="116"/>
        <v>1.0869565217391304E-2</v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>
        <f t="shared" si="122"/>
        <v>-1</v>
      </c>
      <c r="M589" s="17" t="str">
        <f t="shared" si="119"/>
        <v/>
      </c>
      <c r="N589" s="23">
        <f t="shared" si="120"/>
        <v>-1.0869565217391304E-2</v>
      </c>
    </row>
    <row r="590" spans="1:14" x14ac:dyDescent="0.2">
      <c r="A590" s="15"/>
      <c r="B590" s="30" t="s">
        <v>558</v>
      </c>
      <c r="C590" s="27">
        <v>1</v>
      </c>
      <c r="D590" s="16">
        <v>1</v>
      </c>
      <c r="E590" s="16">
        <v>0</v>
      </c>
      <c r="F590" s="16">
        <v>1</v>
      </c>
      <c r="G590" s="17">
        <f t="shared" si="115"/>
        <v>1.2500000000000001E-2</v>
      </c>
      <c r="H590" s="17">
        <f t="shared" si="116"/>
        <v>1.0869565217391304E-2</v>
      </c>
      <c r="I590" s="17" t="str">
        <f t="shared" si="117"/>
        <v/>
      </c>
      <c r="J590" s="17">
        <f t="shared" si="118"/>
        <v>5.3763440860215058E-3</v>
      </c>
      <c r="K590" s="17">
        <f t="shared" si="121"/>
        <v>-1</v>
      </c>
      <c r="L590" s="17">
        <f t="shared" si="122"/>
        <v>0</v>
      </c>
      <c r="M590" s="17">
        <f t="shared" si="119"/>
        <v>-1.2500000000000001E-2</v>
      </c>
      <c r="N590" s="23">
        <f t="shared" si="120"/>
        <v>0</v>
      </c>
    </row>
    <row r="591" spans="1:14" x14ac:dyDescent="0.2">
      <c r="A591" s="15"/>
      <c r="B591" s="30" t="s">
        <v>559</v>
      </c>
      <c r="C591" s="27"/>
      <c r="D591" s="16"/>
      <c r="E591" s="16"/>
      <c r="F591" s="16"/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23" t="str">
        <f t="shared" si="120"/>
        <v/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>
        <v>0</v>
      </c>
      <c r="F594" s="16">
        <v>2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>
        <f t="shared" si="118"/>
        <v>1.0752688172043012E-2</v>
      </c>
      <c r="K594" s="17" t="str">
        <f t="shared" si="121"/>
        <v xml:space="preserve"> </v>
      </c>
      <c r="L594" s="17">
        <f t="shared" si="122"/>
        <v>1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0</v>
      </c>
      <c r="D597" s="16">
        <v>1</v>
      </c>
      <c r="E597" s="16"/>
      <c r="F597" s="16"/>
      <c r="G597" s="17" t="str">
        <f t="shared" si="115"/>
        <v/>
      </c>
      <c r="H597" s="17">
        <f t="shared" si="116"/>
        <v>1.0869565217391304E-2</v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>
        <f t="shared" si="122"/>
        <v>-1</v>
      </c>
      <c r="M597" s="17" t="str">
        <f t="shared" si="119"/>
        <v/>
      </c>
      <c r="N597" s="23">
        <f t="shared" si="120"/>
        <v>-1.0869565217391304E-2</v>
      </c>
    </row>
    <row r="598" spans="1:14" x14ac:dyDescent="0.2">
      <c r="A598" s="15"/>
      <c r="B598" s="30" t="s">
        <v>566</v>
      </c>
      <c r="C598" s="27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8</v>
      </c>
      <c r="D612" s="10">
        <f>SUM(D613:D640)</f>
        <v>9</v>
      </c>
      <c r="E612" s="10">
        <f>SUM(E613:E640)</f>
        <v>15</v>
      </c>
      <c r="F612" s="9">
        <f>SUM(F613:F640)</f>
        <v>17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0.875</v>
      </c>
      <c r="L612" s="11">
        <f>+IF(AND(D612=0,F612=0),"",IF(D612=0,1,IF(F612=0,-1,(F612-D612)/D612)))</f>
        <v>0.88888888888888884</v>
      </c>
      <c r="M612" s="12">
        <f t="shared" ref="M612:M640" si="127">+IF(OR(AND(G612=""),(K612="")),"",G612*K612)</f>
        <v>0.875</v>
      </c>
      <c r="N612" s="12">
        <f t="shared" ref="N612:N640" si="128">+IF(OR(AND(H612=""),(L612="")),"",H612*L612)</f>
        <v>0.88888888888888884</v>
      </c>
    </row>
    <row r="613" spans="1:14" x14ac:dyDescent="0.2">
      <c r="A613" s="15"/>
      <c r="B613" s="29" t="s">
        <v>573</v>
      </c>
      <c r="C613" s="62"/>
      <c r="D613" s="63"/>
      <c r="E613" s="63"/>
      <c r="F613" s="63"/>
      <c r="G613" s="64" t="str">
        <f t="shared" si="123"/>
        <v/>
      </c>
      <c r="H613" s="64" t="str">
        <f t="shared" si="124"/>
        <v/>
      </c>
      <c r="I613" s="64" t="str">
        <f t="shared" si="125"/>
        <v/>
      </c>
      <c r="J613" s="64" t="str">
        <f t="shared" si="126"/>
        <v/>
      </c>
      <c r="K613" s="64" t="str">
        <f t="shared" ref="K613:K640" si="129">+IF(AND(C613=0,E613=0)," ",IF(C613=0,1,IF(E613=0,-1,(E613-C613)/C613)))</f>
        <v xml:space="preserve"> </v>
      </c>
      <c r="L613" s="64" t="str">
        <f t="shared" ref="L613:L640" si="130">+IF(AND(D613=0,F613=0)," ",IF(D613=0,1,IF(F613=0,-1,(F613-D613)/D613)))</f>
        <v xml:space="preserve"> </v>
      </c>
      <c r="M613" s="64" t="str">
        <f t="shared" si="127"/>
        <v/>
      </c>
      <c r="N613" s="65" t="str">
        <f t="shared" si="128"/>
        <v/>
      </c>
    </row>
    <row r="614" spans="1:14" x14ac:dyDescent="0.2">
      <c r="A614" s="15"/>
      <c r="B614" s="30" t="s">
        <v>574</v>
      </c>
      <c r="C614" s="27">
        <v>0</v>
      </c>
      <c r="D614" s="16">
        <v>2</v>
      </c>
      <c r="E614" s="16">
        <v>1</v>
      </c>
      <c r="F614" s="16">
        <v>0</v>
      </c>
      <c r="G614" s="17" t="str">
        <f t="shared" si="123"/>
        <v/>
      </c>
      <c r="H614" s="17">
        <f t="shared" si="124"/>
        <v>0.22222222222222221</v>
      </c>
      <c r="I614" s="17">
        <f t="shared" si="125"/>
        <v>6.6666666666666666E-2</v>
      </c>
      <c r="J614" s="17" t="str">
        <f t="shared" si="126"/>
        <v/>
      </c>
      <c r="K614" s="17">
        <f t="shared" si="129"/>
        <v>1</v>
      </c>
      <c r="L614" s="17">
        <f t="shared" si="130"/>
        <v>-1</v>
      </c>
      <c r="M614" s="17" t="str">
        <f t="shared" si="127"/>
        <v/>
      </c>
      <c r="N614" s="23">
        <f t="shared" si="128"/>
        <v>-0.22222222222222221</v>
      </c>
    </row>
    <row r="615" spans="1:14" ht="25.5" x14ac:dyDescent="0.2">
      <c r="A615" s="15"/>
      <c r="B615" s="30" t="s">
        <v>575</v>
      </c>
      <c r="C615" s="27">
        <v>1</v>
      </c>
      <c r="D615" s="16">
        <v>0</v>
      </c>
      <c r="E615" s="16">
        <v>4</v>
      </c>
      <c r="F615" s="16">
        <v>5</v>
      </c>
      <c r="G615" s="17">
        <f t="shared" si="123"/>
        <v>0.125</v>
      </c>
      <c r="H615" s="17" t="str">
        <f t="shared" si="124"/>
        <v/>
      </c>
      <c r="I615" s="17">
        <f t="shared" si="125"/>
        <v>0.26666666666666666</v>
      </c>
      <c r="J615" s="17">
        <f t="shared" si="126"/>
        <v>0.29411764705882354</v>
      </c>
      <c r="K615" s="17">
        <f t="shared" si="129"/>
        <v>3</v>
      </c>
      <c r="L615" s="17">
        <f t="shared" si="130"/>
        <v>1</v>
      </c>
      <c r="M615" s="17">
        <f t="shared" si="127"/>
        <v>0.375</v>
      </c>
      <c r="N615" s="23" t="str">
        <f t="shared" si="128"/>
        <v/>
      </c>
    </row>
    <row r="616" spans="1:14" x14ac:dyDescent="0.2">
      <c r="A616" s="15"/>
      <c r="B616" s="30" t="s">
        <v>576</v>
      </c>
      <c r="C616" s="27">
        <v>0</v>
      </c>
      <c r="D616" s="16">
        <v>2</v>
      </c>
      <c r="E616" s="16">
        <v>2</v>
      </c>
      <c r="F616" s="16">
        <v>0</v>
      </c>
      <c r="G616" s="17" t="str">
        <f t="shared" si="123"/>
        <v/>
      </c>
      <c r="H616" s="17">
        <f t="shared" si="124"/>
        <v>0.22222222222222221</v>
      </c>
      <c r="I616" s="17">
        <f t="shared" si="125"/>
        <v>0.13333333333333333</v>
      </c>
      <c r="J616" s="17" t="str">
        <f t="shared" si="126"/>
        <v/>
      </c>
      <c r="K616" s="17">
        <f t="shared" si="129"/>
        <v>1</v>
      </c>
      <c r="L616" s="17">
        <f t="shared" si="130"/>
        <v>-1</v>
      </c>
      <c r="M616" s="17" t="str">
        <f t="shared" si="127"/>
        <v/>
      </c>
      <c r="N616" s="23">
        <f t="shared" si="128"/>
        <v>-0.22222222222222221</v>
      </c>
    </row>
    <row r="617" spans="1:14" x14ac:dyDescent="0.2">
      <c r="A617" s="15"/>
      <c r="B617" s="30" t="s">
        <v>577</v>
      </c>
      <c r="C617" s="27"/>
      <c r="D617" s="16"/>
      <c r="E617" s="16">
        <v>2</v>
      </c>
      <c r="F617" s="16">
        <v>3</v>
      </c>
      <c r="G617" s="17" t="str">
        <f t="shared" si="123"/>
        <v/>
      </c>
      <c r="H617" s="17" t="str">
        <f t="shared" si="124"/>
        <v/>
      </c>
      <c r="I617" s="17">
        <f t="shared" si="125"/>
        <v>0.13333333333333333</v>
      </c>
      <c r="J617" s="17">
        <f t="shared" si="126"/>
        <v>0.17647058823529413</v>
      </c>
      <c r="K617" s="17">
        <f t="shared" si="129"/>
        <v>1</v>
      </c>
      <c r="L617" s="17">
        <f t="shared" si="130"/>
        <v>1</v>
      </c>
      <c r="M617" s="17" t="str">
        <f t="shared" si="127"/>
        <v/>
      </c>
      <c r="N617" s="23" t="str">
        <f t="shared" si="128"/>
        <v/>
      </c>
    </row>
    <row r="618" spans="1:14" x14ac:dyDescent="0.2">
      <c r="A618" s="15"/>
      <c r="B618" s="30" t="s">
        <v>578</v>
      </c>
      <c r="C618" s="27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3" t="str">
        <f t="shared" si="128"/>
        <v/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>
        <v>7</v>
      </c>
      <c r="D623" s="16">
        <v>1</v>
      </c>
      <c r="E623" s="16"/>
      <c r="F623" s="16"/>
      <c r="G623" s="17">
        <f t="shared" si="123"/>
        <v>0.875</v>
      </c>
      <c r="H623" s="17">
        <f t="shared" si="124"/>
        <v>0.1111111111111111</v>
      </c>
      <c r="I623" s="17" t="str">
        <f t="shared" si="125"/>
        <v/>
      </c>
      <c r="J623" s="17" t="str">
        <f t="shared" si="126"/>
        <v/>
      </c>
      <c r="K623" s="17">
        <f t="shared" si="129"/>
        <v>-1</v>
      </c>
      <c r="L623" s="17">
        <f t="shared" si="130"/>
        <v>-1</v>
      </c>
      <c r="M623" s="17">
        <f t="shared" si="127"/>
        <v>-0.875</v>
      </c>
      <c r="N623" s="23">
        <f t="shared" si="128"/>
        <v>-0.1111111111111111</v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/>
      <c r="D627" s="16"/>
      <c r="E627" s="16"/>
      <c r="F627" s="16"/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23" t="str">
        <f t="shared" si="128"/>
        <v/>
      </c>
    </row>
    <row r="628" spans="1:14" x14ac:dyDescent="0.2">
      <c r="A628" s="15"/>
      <c r="B628" s="30" t="s">
        <v>588</v>
      </c>
      <c r="C628" s="27"/>
      <c r="D628" s="16"/>
      <c r="E628" s="16">
        <v>2</v>
      </c>
      <c r="F628" s="16">
        <v>2</v>
      </c>
      <c r="G628" s="17" t="str">
        <f t="shared" si="123"/>
        <v/>
      </c>
      <c r="H628" s="17" t="str">
        <f t="shared" si="124"/>
        <v/>
      </c>
      <c r="I628" s="17">
        <f t="shared" si="125"/>
        <v>0.13333333333333333</v>
      </c>
      <c r="J628" s="17">
        <f t="shared" si="126"/>
        <v>0.11764705882352941</v>
      </c>
      <c r="K628" s="17">
        <f t="shared" si="129"/>
        <v>1</v>
      </c>
      <c r="L628" s="17">
        <f t="shared" si="130"/>
        <v>1</v>
      </c>
      <c r="M628" s="17" t="str">
        <f t="shared" si="127"/>
        <v/>
      </c>
      <c r="N628" s="23" t="str">
        <f t="shared" si="128"/>
        <v/>
      </c>
    </row>
    <row r="629" spans="1:14" x14ac:dyDescent="0.2">
      <c r="A629" s="15"/>
      <c r="B629" s="30" t="s">
        <v>589</v>
      </c>
      <c r="C629" s="27"/>
      <c r="D629" s="16"/>
      <c r="E629" s="16">
        <v>1</v>
      </c>
      <c r="F629" s="16">
        <v>0</v>
      </c>
      <c r="G629" s="17" t="str">
        <f t="shared" si="123"/>
        <v/>
      </c>
      <c r="H629" s="17" t="str">
        <f t="shared" si="124"/>
        <v/>
      </c>
      <c r="I629" s="17">
        <f t="shared" si="125"/>
        <v>6.6666666666666666E-2</v>
      </c>
      <c r="J629" s="17" t="str">
        <f t="shared" si="126"/>
        <v/>
      </c>
      <c r="K629" s="17">
        <f t="shared" si="129"/>
        <v>1</v>
      </c>
      <c r="L629" s="17" t="str">
        <f t="shared" si="130"/>
        <v xml:space="preserve"> </v>
      </c>
      <c r="M629" s="17" t="str">
        <f t="shared" si="127"/>
        <v/>
      </c>
      <c r="N629" s="23" t="str">
        <f t="shared" si="128"/>
        <v/>
      </c>
    </row>
    <row r="630" spans="1:14" x14ac:dyDescent="0.2">
      <c r="A630" s="15"/>
      <c r="B630" s="30" t="s">
        <v>590</v>
      </c>
      <c r="C630" s="27">
        <v>0</v>
      </c>
      <c r="D630" s="16">
        <v>2</v>
      </c>
      <c r="E630" s="16">
        <v>0</v>
      </c>
      <c r="F630" s="16">
        <v>1</v>
      </c>
      <c r="G630" s="17" t="str">
        <f t="shared" si="123"/>
        <v/>
      </c>
      <c r="H630" s="17">
        <f t="shared" si="124"/>
        <v>0.22222222222222221</v>
      </c>
      <c r="I630" s="17" t="str">
        <f t="shared" si="125"/>
        <v/>
      </c>
      <c r="J630" s="17">
        <f t="shared" si="126"/>
        <v>5.8823529411764705E-2</v>
      </c>
      <c r="K630" s="17" t="str">
        <f t="shared" si="129"/>
        <v xml:space="preserve"> </v>
      </c>
      <c r="L630" s="17">
        <f t="shared" si="130"/>
        <v>-0.5</v>
      </c>
      <c r="M630" s="17" t="str">
        <f t="shared" si="127"/>
        <v/>
      </c>
      <c r="N630" s="23">
        <f t="shared" si="128"/>
        <v>-0.1111111111111111</v>
      </c>
    </row>
    <row r="631" spans="1:14" x14ac:dyDescent="0.2">
      <c r="A631" s="15"/>
      <c r="B631" s="30" t="s">
        <v>591</v>
      </c>
      <c r="C631" s="27"/>
      <c r="D631" s="16"/>
      <c r="E631" s="16"/>
      <c r="F631" s="16"/>
      <c r="G631" s="17" t="str">
        <f t="shared" si="123"/>
        <v/>
      </c>
      <c r="H631" s="17" t="str">
        <f t="shared" si="124"/>
        <v/>
      </c>
      <c r="I631" s="17" t="str">
        <f t="shared" si="125"/>
        <v/>
      </c>
      <c r="J631" s="17" t="str">
        <f t="shared" si="126"/>
        <v/>
      </c>
      <c r="K631" s="17" t="str">
        <f t="shared" si="129"/>
        <v xml:space="preserve"> </v>
      </c>
      <c r="L631" s="17" t="str">
        <f t="shared" si="130"/>
        <v xml:space="preserve"> </v>
      </c>
      <c r="M631" s="17" t="str">
        <f t="shared" si="127"/>
        <v/>
      </c>
      <c r="N631" s="23" t="str">
        <f t="shared" si="128"/>
        <v/>
      </c>
    </row>
    <row r="632" spans="1:14" x14ac:dyDescent="0.2">
      <c r="A632" s="15"/>
      <c r="B632" s="30" t="s">
        <v>592</v>
      </c>
      <c r="C632" s="27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3" t="str">
        <f t="shared" si="128"/>
        <v/>
      </c>
    </row>
    <row r="633" spans="1:14" x14ac:dyDescent="0.2">
      <c r="A633" s="15"/>
      <c r="B633" s="30" t="s">
        <v>593</v>
      </c>
      <c r="C633" s="27"/>
      <c r="D633" s="16"/>
      <c r="E633" s="16"/>
      <c r="F633" s="16"/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23" t="str">
        <f t="shared" si="128"/>
        <v/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3" t="str">
        <f t="shared" si="128"/>
        <v/>
      </c>
    </row>
    <row r="637" spans="1:14" x14ac:dyDescent="0.2">
      <c r="A637" s="15"/>
      <c r="B637" s="30" t="s">
        <v>597</v>
      </c>
      <c r="C637" s="27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/>
      <c r="D638" s="16"/>
      <c r="E638" s="16">
        <v>1</v>
      </c>
      <c r="F638" s="16">
        <v>4</v>
      </c>
      <c r="G638" s="17" t="str">
        <f t="shared" si="123"/>
        <v/>
      </c>
      <c r="H638" s="17" t="str">
        <f t="shared" si="124"/>
        <v/>
      </c>
      <c r="I638" s="17">
        <f t="shared" si="125"/>
        <v>6.6666666666666666E-2</v>
      </c>
      <c r="J638" s="17">
        <f t="shared" si="126"/>
        <v>0.23529411764705882</v>
      </c>
      <c r="K638" s="17">
        <f t="shared" si="129"/>
        <v>1</v>
      </c>
      <c r="L638" s="17">
        <f t="shared" si="130"/>
        <v>1</v>
      </c>
      <c r="M638" s="17" t="str">
        <f t="shared" si="127"/>
        <v/>
      </c>
      <c r="N638" s="23" t="str">
        <f t="shared" si="128"/>
        <v/>
      </c>
    </row>
    <row r="639" spans="1:14" ht="25.5" x14ac:dyDescent="0.2">
      <c r="A639" s="15"/>
      <c r="B639" s="30" t="s">
        <v>599</v>
      </c>
      <c r="C639" s="27"/>
      <c r="D639" s="16"/>
      <c r="E639" s="16">
        <v>2</v>
      </c>
      <c r="F639" s="16">
        <v>2</v>
      </c>
      <c r="G639" s="17" t="str">
        <f t="shared" si="123"/>
        <v/>
      </c>
      <c r="H639" s="17" t="str">
        <f t="shared" si="124"/>
        <v/>
      </c>
      <c r="I639" s="17">
        <f t="shared" si="125"/>
        <v>0.13333333333333333</v>
      </c>
      <c r="J639" s="17">
        <f t="shared" si="126"/>
        <v>0.11764705882352941</v>
      </c>
      <c r="K639" s="17">
        <f t="shared" si="129"/>
        <v>1</v>
      </c>
      <c r="L639" s="17">
        <f t="shared" si="130"/>
        <v>1</v>
      </c>
      <c r="M639" s="17" t="str">
        <f t="shared" si="127"/>
        <v/>
      </c>
      <c r="N639" s="23" t="str">
        <f t="shared" si="128"/>
        <v/>
      </c>
    </row>
    <row r="640" spans="1:14" ht="26.25" thickBot="1" x14ac:dyDescent="0.25">
      <c r="A640" s="15"/>
      <c r="B640" s="31" t="s">
        <v>600</v>
      </c>
      <c r="C640" s="28">
        <v>0</v>
      </c>
      <c r="D640" s="24">
        <v>2</v>
      </c>
      <c r="E640" s="24"/>
      <c r="F640" s="24"/>
      <c r="G640" s="25" t="str">
        <f t="shared" si="123"/>
        <v/>
      </c>
      <c r="H640" s="25">
        <f t="shared" si="124"/>
        <v>0.22222222222222221</v>
      </c>
      <c r="I640" s="25" t="str">
        <f t="shared" si="125"/>
        <v/>
      </c>
      <c r="J640" s="25" t="str">
        <f t="shared" si="126"/>
        <v/>
      </c>
      <c r="K640" s="25" t="str">
        <f t="shared" si="129"/>
        <v xml:space="preserve"> </v>
      </c>
      <c r="L640" s="25">
        <f t="shared" si="130"/>
        <v>-1</v>
      </c>
      <c r="M640" s="25" t="str">
        <f t="shared" si="127"/>
        <v/>
      </c>
      <c r="N640" s="26">
        <f t="shared" si="128"/>
        <v>-0.22222222222222221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637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638</v>
      </c>
      <c r="C9" s="10">
        <f>+C22+C81+C188+C371+C612</f>
        <v>4518</v>
      </c>
      <c r="D9" s="10">
        <f>+D22+D81+D188+D371+D612</f>
        <v>4761</v>
      </c>
      <c r="E9" s="10">
        <f>+E22+E81+E188+E371+E612</f>
        <v>5648</v>
      </c>
      <c r="F9" s="9">
        <f>+F22+F81+F188+F371+F612</f>
        <v>5224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0.25011066843736168</v>
      </c>
      <c r="L9" s="11">
        <f t="shared" si="0"/>
        <v>9.7248477210670023E-2</v>
      </c>
      <c r="M9" s="12">
        <f t="shared" ref="M9:N14" si="1">+IF(OR(AND(G9=""),(K9="")),"",G9*K9)</f>
        <v>0.25011066843736168</v>
      </c>
      <c r="N9" s="12">
        <f t="shared" si="1"/>
        <v>9.7248477210670023E-2</v>
      </c>
    </row>
    <row r="10" spans="1:14" x14ac:dyDescent="0.2">
      <c r="A10" s="15"/>
      <c r="B10" s="29" t="s">
        <v>8</v>
      </c>
      <c r="C10" s="27">
        <f>+C22</f>
        <v>17</v>
      </c>
      <c r="D10" s="16">
        <f>+D22</f>
        <v>22</v>
      </c>
      <c r="E10" s="16">
        <f>+E22</f>
        <v>75</v>
      </c>
      <c r="F10" s="16">
        <f>+F22</f>
        <v>69</v>
      </c>
      <c r="G10" s="17">
        <f t="shared" ref="G10:J14" si="2">+C10/C$9</f>
        <v>3.7627268702965914E-3</v>
      </c>
      <c r="H10" s="17">
        <f t="shared" si="2"/>
        <v>4.6208779668136949E-3</v>
      </c>
      <c r="I10" s="17">
        <f t="shared" si="2"/>
        <v>1.3279036827195468E-2</v>
      </c>
      <c r="J10" s="17">
        <f t="shared" si="2"/>
        <v>1.3208269525267994E-2</v>
      </c>
      <c r="K10" s="17">
        <f t="shared" si="0"/>
        <v>3.4117647058823528</v>
      </c>
      <c r="L10" s="17">
        <f t="shared" si="0"/>
        <v>2.1363636363636362</v>
      </c>
      <c r="M10" s="17">
        <f t="shared" si="1"/>
        <v>1.2837538733953076E-2</v>
      </c>
      <c r="N10" s="23">
        <f t="shared" si="1"/>
        <v>9.871875656374712E-3</v>
      </c>
    </row>
    <row r="11" spans="1:14" x14ac:dyDescent="0.2">
      <c r="A11" s="15"/>
      <c r="B11" s="30" t="s">
        <v>9</v>
      </c>
      <c r="C11" s="27">
        <f>+C81</f>
        <v>458</v>
      </c>
      <c r="D11" s="16">
        <f>+D81</f>
        <v>361</v>
      </c>
      <c r="E11" s="16">
        <f>+E81</f>
        <v>687</v>
      </c>
      <c r="F11" s="16">
        <f>+F81</f>
        <v>507</v>
      </c>
      <c r="G11" s="17">
        <f t="shared" si="2"/>
        <v>0.10137228862328464</v>
      </c>
      <c r="H11" s="17">
        <f t="shared" si="2"/>
        <v>7.5824406637261074E-2</v>
      </c>
      <c r="I11" s="17">
        <f t="shared" si="2"/>
        <v>0.12163597733711048</v>
      </c>
      <c r="J11" s="17">
        <f t="shared" si="2"/>
        <v>9.7052067381316998E-2</v>
      </c>
      <c r="K11" s="17">
        <f t="shared" si="0"/>
        <v>0.5</v>
      </c>
      <c r="L11" s="17">
        <f t="shared" si="0"/>
        <v>0.40443213296398894</v>
      </c>
      <c r="M11" s="17">
        <f t="shared" si="1"/>
        <v>5.0686144311642319E-2</v>
      </c>
      <c r="N11" s="23">
        <f t="shared" si="1"/>
        <v>3.0665826507036337E-2</v>
      </c>
    </row>
    <row r="12" spans="1:14" ht="25.5" x14ac:dyDescent="0.2">
      <c r="A12" s="15"/>
      <c r="B12" s="30" t="s">
        <v>10</v>
      </c>
      <c r="C12" s="27">
        <f>+C188</f>
        <v>1161</v>
      </c>
      <c r="D12" s="16">
        <f>+D188</f>
        <v>970</v>
      </c>
      <c r="E12" s="16">
        <f>+E188</f>
        <v>702</v>
      </c>
      <c r="F12" s="16">
        <f>+F188</f>
        <v>1167</v>
      </c>
      <c r="G12" s="17">
        <f t="shared" si="2"/>
        <v>0.25697211155378485</v>
      </c>
      <c r="H12" s="17">
        <f t="shared" si="2"/>
        <v>0.20373871035496743</v>
      </c>
      <c r="I12" s="17">
        <f t="shared" si="2"/>
        <v>0.12429178470254958</v>
      </c>
      <c r="J12" s="17">
        <f t="shared" si="2"/>
        <v>0.22339203675344563</v>
      </c>
      <c r="K12" s="17">
        <f t="shared" si="0"/>
        <v>-0.39534883720930231</v>
      </c>
      <c r="L12" s="17">
        <f t="shared" si="0"/>
        <v>0.20309278350515464</v>
      </c>
      <c r="M12" s="17">
        <f t="shared" si="1"/>
        <v>-0.10159362549800796</v>
      </c>
      <c r="N12" s="23">
        <f t="shared" si="1"/>
        <v>4.1377861793740811E-2</v>
      </c>
    </row>
    <row r="13" spans="1:14" x14ac:dyDescent="0.2">
      <c r="A13" s="15"/>
      <c r="B13" s="30" t="s">
        <v>11</v>
      </c>
      <c r="C13" s="27">
        <f>+C371</f>
        <v>2005</v>
      </c>
      <c r="D13" s="16">
        <f>+D371</f>
        <v>2133</v>
      </c>
      <c r="E13" s="16">
        <f>+E371</f>
        <v>2678</v>
      </c>
      <c r="F13" s="16">
        <f>+F371</f>
        <v>2093</v>
      </c>
      <c r="G13" s="17">
        <f t="shared" si="2"/>
        <v>0.44378043382027443</v>
      </c>
      <c r="H13" s="17">
        <f t="shared" si="2"/>
        <v>0.44801512287334594</v>
      </c>
      <c r="I13" s="17">
        <f t="shared" si="2"/>
        <v>0.47415014164305946</v>
      </c>
      <c r="J13" s="17">
        <f t="shared" si="2"/>
        <v>0.40065084226646247</v>
      </c>
      <c r="K13" s="17">
        <f t="shared" si="0"/>
        <v>0.33566084788029926</v>
      </c>
      <c r="L13" s="17">
        <f t="shared" si="0"/>
        <v>-1.875293014533521E-2</v>
      </c>
      <c r="M13" s="17">
        <f t="shared" si="1"/>
        <v>0.14895971668880034</v>
      </c>
      <c r="N13" s="23">
        <f t="shared" si="1"/>
        <v>-8.4015963032976274E-3</v>
      </c>
    </row>
    <row r="14" spans="1:14" ht="15.75" thickBot="1" x14ac:dyDescent="0.25">
      <c r="A14" s="15"/>
      <c r="B14" s="31" t="s">
        <v>12</v>
      </c>
      <c r="C14" s="28">
        <f>+C612</f>
        <v>877</v>
      </c>
      <c r="D14" s="24">
        <f>+D612</f>
        <v>1275</v>
      </c>
      <c r="E14" s="24">
        <f>+E612</f>
        <v>1506</v>
      </c>
      <c r="F14" s="24">
        <f>+F612</f>
        <v>1388</v>
      </c>
      <c r="G14" s="25">
        <f t="shared" si="2"/>
        <v>0.19411243913235945</v>
      </c>
      <c r="H14" s="25">
        <f t="shared" si="2"/>
        <v>0.26780088216761183</v>
      </c>
      <c r="I14" s="25">
        <f t="shared" si="2"/>
        <v>0.26664305949008499</v>
      </c>
      <c r="J14" s="25">
        <f t="shared" si="2"/>
        <v>0.26569678407350689</v>
      </c>
      <c r="K14" s="25">
        <f t="shared" si="0"/>
        <v>0.7172177879133409</v>
      </c>
      <c r="L14" s="25">
        <f t="shared" si="0"/>
        <v>8.8627450980392153E-2</v>
      </c>
      <c r="M14" s="25">
        <f t="shared" si="1"/>
        <v>0.13922089420097389</v>
      </c>
      <c r="N14" s="26">
        <f t="shared" si="1"/>
        <v>2.3734509556815792E-2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17</v>
      </c>
      <c r="D22" s="10">
        <f>SUM(D23:D73)</f>
        <v>22</v>
      </c>
      <c r="E22" s="10">
        <f>SUM(E23:E73)</f>
        <v>75</v>
      </c>
      <c r="F22" s="9">
        <f>SUM(F23:F73)</f>
        <v>69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3.4117647058823528</v>
      </c>
      <c r="L22" s="11">
        <f>+IF(AND(D22=0,F22=0),"",IF(D22=0,1,IF(F22=0,-1,(F22-D22)/D22)))</f>
        <v>2.1363636363636362</v>
      </c>
      <c r="M22" s="12">
        <f t="shared" ref="M22:M53" si="7">+IF(OR(AND(G22=""),(K22="")),"",G22*K22)</f>
        <v>3.4117647058823528</v>
      </c>
      <c r="N22" s="12">
        <f t="shared" ref="N22:N53" si="8">+IF(OR(AND(H22=""),(L22="")),"",H22*L22)</f>
        <v>2.1363636363636362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/>
      <c r="D24" s="16"/>
      <c r="E24" s="16">
        <v>4</v>
      </c>
      <c r="F24" s="16">
        <v>5</v>
      </c>
      <c r="G24" s="17" t="str">
        <f t="shared" si="3"/>
        <v/>
      </c>
      <c r="H24" s="17" t="str">
        <f t="shared" si="4"/>
        <v/>
      </c>
      <c r="I24" s="17">
        <f t="shared" si="5"/>
        <v>5.3333333333333337E-2</v>
      </c>
      <c r="J24" s="17">
        <f t="shared" si="6"/>
        <v>7.2463768115942032E-2</v>
      </c>
      <c r="K24" s="17">
        <f t="shared" si="9"/>
        <v>1</v>
      </c>
      <c r="L24" s="17">
        <f t="shared" si="10"/>
        <v>1</v>
      </c>
      <c r="M24" s="17" t="str">
        <f t="shared" si="7"/>
        <v/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>
        <v>0</v>
      </c>
      <c r="D25" s="16">
        <v>1</v>
      </c>
      <c r="E25" s="16"/>
      <c r="F25" s="16"/>
      <c r="G25" s="17" t="str">
        <f t="shared" si="3"/>
        <v/>
      </c>
      <c r="H25" s="17">
        <f t="shared" si="4"/>
        <v>4.5454545454545456E-2</v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>
        <f t="shared" si="10"/>
        <v>-1</v>
      </c>
      <c r="M25" s="17" t="str">
        <f t="shared" si="7"/>
        <v/>
      </c>
      <c r="N25" s="23">
        <f t="shared" si="8"/>
        <v>-4.5454545454545456E-2</v>
      </c>
    </row>
    <row r="26" spans="1:14" ht="38.25" x14ac:dyDescent="0.2">
      <c r="A26" s="15"/>
      <c r="B26" s="30" t="s">
        <v>17</v>
      </c>
      <c r="C26" s="27"/>
      <c r="D26" s="16"/>
      <c r="E26" s="16">
        <v>2</v>
      </c>
      <c r="F26" s="16">
        <v>2</v>
      </c>
      <c r="G26" s="17" t="str">
        <f t="shared" si="3"/>
        <v/>
      </c>
      <c r="H26" s="17" t="str">
        <f t="shared" si="4"/>
        <v/>
      </c>
      <c r="I26" s="17">
        <f t="shared" si="5"/>
        <v>2.6666666666666668E-2</v>
      </c>
      <c r="J26" s="17">
        <f t="shared" si="6"/>
        <v>2.8985507246376812E-2</v>
      </c>
      <c r="K26" s="17">
        <f t="shared" si="9"/>
        <v>1</v>
      </c>
      <c r="L26" s="17">
        <f t="shared" si="10"/>
        <v>1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>
        <v>2</v>
      </c>
      <c r="F27" s="16">
        <v>1</v>
      </c>
      <c r="G27" s="17" t="str">
        <f t="shared" si="3"/>
        <v/>
      </c>
      <c r="H27" s="17" t="str">
        <f t="shared" si="4"/>
        <v/>
      </c>
      <c r="I27" s="17">
        <f t="shared" si="5"/>
        <v>2.6666666666666668E-2</v>
      </c>
      <c r="J27" s="17">
        <f t="shared" si="6"/>
        <v>1.4492753623188406E-2</v>
      </c>
      <c r="K27" s="17">
        <f t="shared" si="9"/>
        <v>1</v>
      </c>
      <c r="L27" s="17">
        <f t="shared" si="10"/>
        <v>1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>
        <v>0</v>
      </c>
      <c r="D28" s="16">
        <v>1</v>
      </c>
      <c r="E28" s="16">
        <v>0</v>
      </c>
      <c r="F28" s="16">
        <v>3</v>
      </c>
      <c r="G28" s="17" t="str">
        <f t="shared" si="3"/>
        <v/>
      </c>
      <c r="H28" s="17">
        <f t="shared" si="4"/>
        <v>4.5454545454545456E-2</v>
      </c>
      <c r="I28" s="17" t="str">
        <f t="shared" si="5"/>
        <v/>
      </c>
      <c r="J28" s="17">
        <f t="shared" si="6"/>
        <v>4.3478260869565216E-2</v>
      </c>
      <c r="K28" s="17" t="str">
        <f t="shared" si="9"/>
        <v xml:space="preserve"> </v>
      </c>
      <c r="L28" s="17">
        <f t="shared" si="10"/>
        <v>2</v>
      </c>
      <c r="M28" s="17" t="str">
        <f t="shared" si="7"/>
        <v/>
      </c>
      <c r="N28" s="23">
        <f t="shared" si="8"/>
        <v>9.0909090909090912E-2</v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>
        <v>1</v>
      </c>
      <c r="F30" s="16">
        <v>0</v>
      </c>
      <c r="G30" s="17" t="str">
        <f t="shared" si="3"/>
        <v/>
      </c>
      <c r="H30" s="17" t="str">
        <f t="shared" si="4"/>
        <v/>
      </c>
      <c r="I30" s="17">
        <f t="shared" si="5"/>
        <v>1.3333333333333334E-2</v>
      </c>
      <c r="J30" s="17" t="str">
        <f t="shared" si="6"/>
        <v/>
      </c>
      <c r="K30" s="17">
        <f t="shared" si="9"/>
        <v>1</v>
      </c>
      <c r="L30" s="17" t="str">
        <f t="shared" si="10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>
        <v>0</v>
      </c>
      <c r="F32" s="16">
        <v>1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>
        <f t="shared" si="6"/>
        <v>1.4492753623188406E-2</v>
      </c>
      <c r="K32" s="17" t="str">
        <f t="shared" si="9"/>
        <v xml:space="preserve"> </v>
      </c>
      <c r="L32" s="17">
        <f t="shared" si="10"/>
        <v>1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1</v>
      </c>
      <c r="D33" s="16">
        <v>2</v>
      </c>
      <c r="E33" s="16">
        <v>1</v>
      </c>
      <c r="F33" s="16">
        <v>2</v>
      </c>
      <c r="G33" s="17">
        <f t="shared" si="3"/>
        <v>5.8823529411764705E-2</v>
      </c>
      <c r="H33" s="17">
        <f t="shared" si="4"/>
        <v>9.0909090909090912E-2</v>
      </c>
      <c r="I33" s="17">
        <f t="shared" si="5"/>
        <v>1.3333333333333334E-2</v>
      </c>
      <c r="J33" s="17">
        <f t="shared" si="6"/>
        <v>2.8985507246376812E-2</v>
      </c>
      <c r="K33" s="17">
        <f t="shared" si="9"/>
        <v>0</v>
      </c>
      <c r="L33" s="17">
        <f t="shared" si="10"/>
        <v>0</v>
      </c>
      <c r="M33" s="17">
        <f t="shared" si="7"/>
        <v>0</v>
      </c>
      <c r="N33" s="23">
        <f t="shared" si="8"/>
        <v>0</v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>
        <v>1</v>
      </c>
      <c r="D35" s="16">
        <v>0</v>
      </c>
      <c r="E35" s="16">
        <v>1</v>
      </c>
      <c r="F35" s="16">
        <v>1</v>
      </c>
      <c r="G35" s="17">
        <f t="shared" si="3"/>
        <v>5.8823529411764705E-2</v>
      </c>
      <c r="H35" s="17" t="str">
        <f t="shared" si="4"/>
        <v/>
      </c>
      <c r="I35" s="17">
        <f t="shared" si="5"/>
        <v>1.3333333333333334E-2</v>
      </c>
      <c r="J35" s="17">
        <f t="shared" si="6"/>
        <v>1.4492753623188406E-2</v>
      </c>
      <c r="K35" s="17">
        <f t="shared" si="9"/>
        <v>0</v>
      </c>
      <c r="L35" s="17">
        <f t="shared" si="10"/>
        <v>1</v>
      </c>
      <c r="M35" s="17">
        <f t="shared" si="7"/>
        <v>0</v>
      </c>
      <c r="N35" s="23" t="str">
        <f t="shared" si="8"/>
        <v/>
      </c>
    </row>
    <row r="36" spans="1:14" x14ac:dyDescent="0.2">
      <c r="A36" s="15"/>
      <c r="B36" s="30" t="s">
        <v>27</v>
      </c>
      <c r="C36" s="27">
        <v>0</v>
      </c>
      <c r="D36" s="16">
        <v>1</v>
      </c>
      <c r="E36" s="16">
        <v>2</v>
      </c>
      <c r="F36" s="16">
        <v>0</v>
      </c>
      <c r="G36" s="17" t="str">
        <f t="shared" si="3"/>
        <v/>
      </c>
      <c r="H36" s="17">
        <f t="shared" si="4"/>
        <v>4.5454545454545456E-2</v>
      </c>
      <c r="I36" s="17">
        <f t="shared" si="5"/>
        <v>2.6666666666666668E-2</v>
      </c>
      <c r="J36" s="17" t="str">
        <f t="shared" si="6"/>
        <v/>
      </c>
      <c r="K36" s="17">
        <f t="shared" si="9"/>
        <v>1</v>
      </c>
      <c r="L36" s="17">
        <f t="shared" si="10"/>
        <v>-1</v>
      </c>
      <c r="M36" s="17" t="str">
        <f t="shared" si="7"/>
        <v/>
      </c>
      <c r="N36" s="23">
        <f t="shared" si="8"/>
        <v>-4.5454545454545456E-2</v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>
        <v>0</v>
      </c>
      <c r="D39" s="16">
        <v>1</v>
      </c>
      <c r="E39" s="16"/>
      <c r="F39" s="16"/>
      <c r="G39" s="17" t="str">
        <f t="shared" si="3"/>
        <v/>
      </c>
      <c r="H39" s="17">
        <f t="shared" si="4"/>
        <v>4.5454545454545456E-2</v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>
        <f t="shared" si="10"/>
        <v>-1</v>
      </c>
      <c r="M39" s="17" t="str">
        <f t="shared" si="7"/>
        <v/>
      </c>
      <c r="N39" s="23">
        <f t="shared" si="8"/>
        <v>-4.5454545454545456E-2</v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>
        <v>1</v>
      </c>
      <c r="F41" s="16">
        <v>1</v>
      </c>
      <c r="G41" s="17" t="str">
        <f t="shared" si="3"/>
        <v/>
      </c>
      <c r="H41" s="17" t="str">
        <f t="shared" si="4"/>
        <v/>
      </c>
      <c r="I41" s="17">
        <f t="shared" si="5"/>
        <v>1.3333333333333334E-2</v>
      </c>
      <c r="J41" s="17">
        <f t="shared" si="6"/>
        <v>1.4492753623188406E-2</v>
      </c>
      <c r="K41" s="17">
        <f t="shared" si="9"/>
        <v>1</v>
      </c>
      <c r="L41" s="17">
        <f t="shared" si="10"/>
        <v>1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>
        <v>2</v>
      </c>
      <c r="D42" s="16">
        <v>0</v>
      </c>
      <c r="E42" s="16">
        <v>44</v>
      </c>
      <c r="F42" s="16">
        <v>35</v>
      </c>
      <c r="G42" s="17">
        <f t="shared" si="3"/>
        <v>0.11764705882352941</v>
      </c>
      <c r="H42" s="17" t="str">
        <f t="shared" si="4"/>
        <v/>
      </c>
      <c r="I42" s="17">
        <f t="shared" si="5"/>
        <v>0.58666666666666667</v>
      </c>
      <c r="J42" s="17">
        <f t="shared" si="6"/>
        <v>0.50724637681159424</v>
      </c>
      <c r="K42" s="17">
        <f t="shared" si="9"/>
        <v>21</v>
      </c>
      <c r="L42" s="17">
        <f t="shared" si="10"/>
        <v>1</v>
      </c>
      <c r="M42" s="17">
        <f t="shared" si="7"/>
        <v>2.4705882352941178</v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>
        <v>1</v>
      </c>
      <c r="D47" s="16">
        <v>1</v>
      </c>
      <c r="E47" s="16"/>
      <c r="F47" s="16"/>
      <c r="G47" s="17">
        <f t="shared" si="3"/>
        <v>5.8823529411764705E-2</v>
      </c>
      <c r="H47" s="17">
        <f t="shared" si="4"/>
        <v>4.5454545454545456E-2</v>
      </c>
      <c r="I47" s="17" t="str">
        <f t="shared" si="5"/>
        <v/>
      </c>
      <c r="J47" s="17" t="str">
        <f t="shared" si="6"/>
        <v/>
      </c>
      <c r="K47" s="17">
        <f t="shared" si="9"/>
        <v>-1</v>
      </c>
      <c r="L47" s="17">
        <f t="shared" si="10"/>
        <v>-1</v>
      </c>
      <c r="M47" s="17">
        <f t="shared" si="7"/>
        <v>-5.8823529411764705E-2</v>
      </c>
      <c r="N47" s="23">
        <f t="shared" si="8"/>
        <v>-4.5454545454545456E-2</v>
      </c>
    </row>
    <row r="48" spans="1:14" ht="25.5" x14ac:dyDescent="0.2">
      <c r="A48" s="15"/>
      <c r="B48" s="30" t="s">
        <v>39</v>
      </c>
      <c r="C48" s="27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>
        <v>0</v>
      </c>
      <c r="F51" s="16">
        <v>1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>
        <f t="shared" si="6"/>
        <v>1.4492753623188406E-2</v>
      </c>
      <c r="K51" s="17" t="str">
        <f t="shared" si="9"/>
        <v xml:space="preserve"> </v>
      </c>
      <c r="L51" s="17">
        <f t="shared" si="10"/>
        <v>1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>
        <v>0</v>
      </c>
      <c r="F52" s="16">
        <v>1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>
        <f t="shared" si="6"/>
        <v>1.4492753623188406E-2</v>
      </c>
      <c r="K52" s="17" t="str">
        <f t="shared" si="9"/>
        <v xml:space="preserve"> </v>
      </c>
      <c r="L52" s="17">
        <f t="shared" si="10"/>
        <v>1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>
        <v>1</v>
      </c>
      <c r="D53" s="16">
        <v>2</v>
      </c>
      <c r="E53" s="16"/>
      <c r="F53" s="16"/>
      <c r="G53" s="17">
        <f t="shared" si="3"/>
        <v>5.8823529411764705E-2</v>
      </c>
      <c r="H53" s="17">
        <f t="shared" si="4"/>
        <v>9.0909090909090912E-2</v>
      </c>
      <c r="I53" s="17" t="str">
        <f t="shared" si="5"/>
        <v/>
      </c>
      <c r="J53" s="17" t="str">
        <f t="shared" si="6"/>
        <v/>
      </c>
      <c r="K53" s="17">
        <f t="shared" si="9"/>
        <v>-1</v>
      </c>
      <c r="L53" s="17">
        <f t="shared" si="10"/>
        <v>-1</v>
      </c>
      <c r="M53" s="17">
        <f t="shared" si="7"/>
        <v>-5.8823529411764705E-2</v>
      </c>
      <c r="N53" s="23">
        <f t="shared" si="8"/>
        <v>-9.0909090909090912E-2</v>
      </c>
    </row>
    <row r="54" spans="1:14" x14ac:dyDescent="0.2">
      <c r="A54" s="15"/>
      <c r="B54" s="30" t="s">
        <v>45</v>
      </c>
      <c r="C54" s="27"/>
      <c r="D54" s="16"/>
      <c r="E54" s="16">
        <v>0</v>
      </c>
      <c r="F54" s="16">
        <v>1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>
        <f t="shared" ref="J54:J73" si="14">+IF(F54=0,"",F54/F$22)</f>
        <v>1.4492753623188406E-2</v>
      </c>
      <c r="K54" s="17" t="str">
        <f t="shared" si="9"/>
        <v xml:space="preserve"> </v>
      </c>
      <c r="L54" s="17">
        <f t="shared" si="10"/>
        <v>1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>
        <v>1</v>
      </c>
      <c r="D57" s="16">
        <v>1</v>
      </c>
      <c r="E57" s="16">
        <v>1</v>
      </c>
      <c r="F57" s="16">
        <v>0</v>
      </c>
      <c r="G57" s="17">
        <f t="shared" si="11"/>
        <v>5.8823529411764705E-2</v>
      </c>
      <c r="H57" s="17">
        <f t="shared" si="12"/>
        <v>4.5454545454545456E-2</v>
      </c>
      <c r="I57" s="17">
        <f t="shared" si="13"/>
        <v>1.3333333333333334E-2</v>
      </c>
      <c r="J57" s="17" t="str">
        <f t="shared" si="14"/>
        <v/>
      </c>
      <c r="K57" s="17">
        <f t="shared" si="17"/>
        <v>0</v>
      </c>
      <c r="L57" s="17">
        <f t="shared" si="18"/>
        <v>-1</v>
      </c>
      <c r="M57" s="17">
        <f t="shared" si="15"/>
        <v>0</v>
      </c>
      <c r="N57" s="23">
        <f t="shared" si="16"/>
        <v>-4.5454545454545456E-2</v>
      </c>
    </row>
    <row r="58" spans="1:14" x14ac:dyDescent="0.2">
      <c r="A58" s="15"/>
      <c r="B58" s="30" t="s">
        <v>49</v>
      </c>
      <c r="C58" s="27">
        <v>0</v>
      </c>
      <c r="D58" s="16">
        <v>1</v>
      </c>
      <c r="E58" s="16">
        <v>0</v>
      </c>
      <c r="F58" s="16">
        <v>1</v>
      </c>
      <c r="G58" s="17" t="str">
        <f t="shared" si="11"/>
        <v/>
      </c>
      <c r="H58" s="17">
        <f t="shared" si="12"/>
        <v>4.5454545454545456E-2</v>
      </c>
      <c r="I58" s="17" t="str">
        <f t="shared" si="13"/>
        <v/>
      </c>
      <c r="J58" s="17">
        <f t="shared" si="14"/>
        <v>1.4492753623188406E-2</v>
      </c>
      <c r="K58" s="17" t="str">
        <f t="shared" si="17"/>
        <v xml:space="preserve"> </v>
      </c>
      <c r="L58" s="17">
        <f t="shared" si="18"/>
        <v>0</v>
      </c>
      <c r="M58" s="17" t="str">
        <f t="shared" si="15"/>
        <v/>
      </c>
      <c r="N58" s="23">
        <f t="shared" si="16"/>
        <v>0</v>
      </c>
    </row>
    <row r="59" spans="1:14" x14ac:dyDescent="0.2">
      <c r="A59" s="15"/>
      <c r="B59" s="30" t="s">
        <v>50</v>
      </c>
      <c r="C59" s="27">
        <v>0</v>
      </c>
      <c r="D59" s="16">
        <v>2</v>
      </c>
      <c r="E59" s="16"/>
      <c r="F59" s="16"/>
      <c r="G59" s="17" t="str">
        <f t="shared" si="11"/>
        <v/>
      </c>
      <c r="H59" s="17">
        <f t="shared" si="12"/>
        <v>9.0909090909090912E-2</v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>
        <f t="shared" si="18"/>
        <v>-1</v>
      </c>
      <c r="M59" s="17" t="str">
        <f t="shared" si="15"/>
        <v/>
      </c>
      <c r="N59" s="23">
        <f t="shared" si="16"/>
        <v>-9.0909090909090912E-2</v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>
        <v>0</v>
      </c>
      <c r="D61" s="16">
        <v>3</v>
      </c>
      <c r="E61" s="16"/>
      <c r="F61" s="16"/>
      <c r="G61" s="17" t="str">
        <f t="shared" si="11"/>
        <v/>
      </c>
      <c r="H61" s="17">
        <f t="shared" si="12"/>
        <v>0.13636363636363635</v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>
        <f t="shared" si="18"/>
        <v>-1</v>
      </c>
      <c r="M61" s="17" t="str">
        <f t="shared" si="15"/>
        <v/>
      </c>
      <c r="N61" s="23">
        <f t="shared" si="16"/>
        <v>-0.13636363636363635</v>
      </c>
    </row>
    <row r="62" spans="1:14" x14ac:dyDescent="0.2">
      <c r="A62" s="15"/>
      <c r="B62" s="30" t="s">
        <v>53</v>
      </c>
      <c r="C62" s="27">
        <v>4</v>
      </c>
      <c r="D62" s="16">
        <v>1</v>
      </c>
      <c r="E62" s="16">
        <v>1</v>
      </c>
      <c r="F62" s="16">
        <v>0</v>
      </c>
      <c r="G62" s="17">
        <f t="shared" si="11"/>
        <v>0.23529411764705882</v>
      </c>
      <c r="H62" s="17">
        <f t="shared" si="12"/>
        <v>4.5454545454545456E-2</v>
      </c>
      <c r="I62" s="17">
        <f t="shared" si="13"/>
        <v>1.3333333333333334E-2</v>
      </c>
      <c r="J62" s="17" t="str">
        <f t="shared" si="14"/>
        <v/>
      </c>
      <c r="K62" s="17">
        <f t="shared" si="17"/>
        <v>-0.75</v>
      </c>
      <c r="L62" s="17">
        <f t="shared" si="18"/>
        <v>-1</v>
      </c>
      <c r="M62" s="17">
        <f t="shared" si="15"/>
        <v>-0.1764705882352941</v>
      </c>
      <c r="N62" s="23">
        <f t="shared" si="16"/>
        <v>-4.5454545454545456E-2</v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1</v>
      </c>
      <c r="D64" s="16">
        <v>0</v>
      </c>
      <c r="E64" s="16">
        <v>11</v>
      </c>
      <c r="F64" s="16">
        <v>4</v>
      </c>
      <c r="G64" s="17">
        <f t="shared" si="11"/>
        <v>5.8823529411764705E-2</v>
      </c>
      <c r="H64" s="17" t="str">
        <f t="shared" si="12"/>
        <v/>
      </c>
      <c r="I64" s="17">
        <f t="shared" si="13"/>
        <v>0.14666666666666667</v>
      </c>
      <c r="J64" s="17">
        <f t="shared" si="14"/>
        <v>5.7971014492753624E-2</v>
      </c>
      <c r="K64" s="17">
        <f t="shared" si="17"/>
        <v>10</v>
      </c>
      <c r="L64" s="17">
        <f t="shared" si="18"/>
        <v>1</v>
      </c>
      <c r="M64" s="17">
        <f t="shared" si="15"/>
        <v>0.58823529411764708</v>
      </c>
      <c r="N64" s="23" t="str">
        <f t="shared" si="16"/>
        <v/>
      </c>
    </row>
    <row r="65" spans="1:14" x14ac:dyDescent="0.2">
      <c r="A65" s="15"/>
      <c r="B65" s="30" t="s">
        <v>56</v>
      </c>
      <c r="C65" s="27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>
        <v>3</v>
      </c>
      <c r="F66" s="16">
        <v>1</v>
      </c>
      <c r="G66" s="17" t="str">
        <f t="shared" si="11"/>
        <v/>
      </c>
      <c r="H66" s="17" t="str">
        <f t="shared" si="12"/>
        <v/>
      </c>
      <c r="I66" s="17">
        <f t="shared" si="13"/>
        <v>0.04</v>
      </c>
      <c r="J66" s="17">
        <f t="shared" si="14"/>
        <v>1.4492753623188406E-2</v>
      </c>
      <c r="K66" s="17">
        <f t="shared" si="17"/>
        <v>1</v>
      </c>
      <c r="L66" s="17">
        <f t="shared" si="18"/>
        <v>1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>
        <v>2</v>
      </c>
      <c r="D67" s="16">
        <v>2</v>
      </c>
      <c r="E67" s="16">
        <v>0</v>
      </c>
      <c r="F67" s="16">
        <v>3</v>
      </c>
      <c r="G67" s="17">
        <f t="shared" si="11"/>
        <v>0.11764705882352941</v>
      </c>
      <c r="H67" s="17">
        <f t="shared" si="12"/>
        <v>9.0909090909090912E-2</v>
      </c>
      <c r="I67" s="17" t="str">
        <f t="shared" si="13"/>
        <v/>
      </c>
      <c r="J67" s="17">
        <f t="shared" si="14"/>
        <v>4.3478260869565216E-2</v>
      </c>
      <c r="K67" s="17">
        <f t="shared" si="17"/>
        <v>-1</v>
      </c>
      <c r="L67" s="17">
        <f t="shared" si="18"/>
        <v>0.5</v>
      </c>
      <c r="M67" s="17">
        <f t="shared" si="15"/>
        <v>-0.11764705882352941</v>
      </c>
      <c r="N67" s="23">
        <f t="shared" si="16"/>
        <v>4.5454545454545456E-2</v>
      </c>
    </row>
    <row r="68" spans="1:14" x14ac:dyDescent="0.2">
      <c r="A68" s="15"/>
      <c r="B68" s="30" t="s">
        <v>59</v>
      </c>
      <c r="C68" s="27">
        <v>0</v>
      </c>
      <c r="D68" s="16">
        <v>1</v>
      </c>
      <c r="E68" s="16">
        <v>0</v>
      </c>
      <c r="F68" s="16">
        <v>1</v>
      </c>
      <c r="G68" s="17" t="str">
        <f t="shared" si="11"/>
        <v/>
      </c>
      <c r="H68" s="17">
        <f t="shared" si="12"/>
        <v>4.5454545454545456E-2</v>
      </c>
      <c r="I68" s="17" t="str">
        <f t="shared" si="13"/>
        <v/>
      </c>
      <c r="J68" s="17">
        <f t="shared" si="14"/>
        <v>1.4492753623188406E-2</v>
      </c>
      <c r="K68" s="17" t="str">
        <f t="shared" si="17"/>
        <v xml:space="preserve"> </v>
      </c>
      <c r="L68" s="17">
        <f t="shared" si="18"/>
        <v>0</v>
      </c>
      <c r="M68" s="17" t="str">
        <f t="shared" si="15"/>
        <v/>
      </c>
      <c r="N68" s="23">
        <f t="shared" si="16"/>
        <v>0</v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>
        <v>1</v>
      </c>
      <c r="D70" s="16">
        <v>2</v>
      </c>
      <c r="E70" s="16">
        <v>1</v>
      </c>
      <c r="F70" s="16">
        <v>1</v>
      </c>
      <c r="G70" s="17">
        <f t="shared" si="11"/>
        <v>5.8823529411764705E-2</v>
      </c>
      <c r="H70" s="17">
        <f t="shared" si="12"/>
        <v>9.0909090909090912E-2</v>
      </c>
      <c r="I70" s="17">
        <f t="shared" si="13"/>
        <v>1.3333333333333334E-2</v>
      </c>
      <c r="J70" s="17">
        <f t="shared" si="14"/>
        <v>1.4492753623188406E-2</v>
      </c>
      <c r="K70" s="17">
        <f t="shared" si="17"/>
        <v>0</v>
      </c>
      <c r="L70" s="17">
        <f t="shared" si="18"/>
        <v>-0.5</v>
      </c>
      <c r="M70" s="17">
        <f t="shared" si="15"/>
        <v>0</v>
      </c>
      <c r="N70" s="23">
        <f t="shared" si="16"/>
        <v>-4.5454545454545456E-2</v>
      </c>
    </row>
    <row r="71" spans="1:14" x14ac:dyDescent="0.2">
      <c r="A71" s="15"/>
      <c r="B71" s="30" t="s">
        <v>62</v>
      </c>
      <c r="C71" s="27"/>
      <c r="D71" s="16"/>
      <c r="E71" s="16">
        <v>0</v>
      </c>
      <c r="F71" s="16">
        <v>3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>
        <f t="shared" si="14"/>
        <v>4.3478260869565216E-2</v>
      </c>
      <c r="K71" s="17" t="str">
        <f t="shared" si="17"/>
        <v xml:space="preserve"> </v>
      </c>
      <c r="L71" s="17">
        <f t="shared" si="18"/>
        <v>1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>
        <v>2</v>
      </c>
      <c r="D73" s="24">
        <v>0</v>
      </c>
      <c r="E73" s="24">
        <v>0</v>
      </c>
      <c r="F73" s="24">
        <v>1</v>
      </c>
      <c r="G73" s="25">
        <f t="shared" si="11"/>
        <v>0.11764705882352941</v>
      </c>
      <c r="H73" s="25" t="str">
        <f t="shared" si="12"/>
        <v/>
      </c>
      <c r="I73" s="25" t="str">
        <f t="shared" si="13"/>
        <v/>
      </c>
      <c r="J73" s="25">
        <f t="shared" si="14"/>
        <v>1.4492753623188406E-2</v>
      </c>
      <c r="K73" s="25">
        <f t="shared" si="17"/>
        <v>-1</v>
      </c>
      <c r="L73" s="25">
        <f t="shared" si="18"/>
        <v>1</v>
      </c>
      <c r="M73" s="25">
        <f t="shared" si="15"/>
        <v>-0.11764705882352941</v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458</v>
      </c>
      <c r="D81" s="10">
        <f>SUM(D82:D180)</f>
        <v>361</v>
      </c>
      <c r="E81" s="10">
        <f>SUM(E82:E180)</f>
        <v>687</v>
      </c>
      <c r="F81" s="9">
        <f>SUM(F82:F180)</f>
        <v>507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0.5</v>
      </c>
      <c r="L81" s="11">
        <f>+IF(AND(D81=0,F81=0),"",IF(D81=0,1,IF(F81=0,-1,(F81-D81)/D81)))</f>
        <v>0.40443213296398894</v>
      </c>
      <c r="M81" s="12">
        <f t="shared" ref="M81:M112" si="23">+IF(OR(AND(G81=""),(K81="")),"",G81*K81)</f>
        <v>0.5</v>
      </c>
      <c r="N81" s="12">
        <f t="shared" ref="N81:N112" si="24">+IF(OR(AND(H81=""),(L81="")),"",H81*L81)</f>
        <v>0.40443213296398894</v>
      </c>
    </row>
    <row r="82" spans="1:14" x14ac:dyDescent="0.2">
      <c r="A82" s="15"/>
      <c r="B82" s="29" t="s">
        <v>65</v>
      </c>
      <c r="C82" s="62">
        <v>10</v>
      </c>
      <c r="D82" s="63">
        <v>9</v>
      </c>
      <c r="E82" s="63">
        <v>24</v>
      </c>
      <c r="F82" s="63">
        <v>26</v>
      </c>
      <c r="G82" s="64">
        <f t="shared" si="19"/>
        <v>2.1834061135371178E-2</v>
      </c>
      <c r="H82" s="64">
        <f t="shared" si="20"/>
        <v>2.4930747922437674E-2</v>
      </c>
      <c r="I82" s="64">
        <f t="shared" si="21"/>
        <v>3.4934497816593885E-2</v>
      </c>
      <c r="J82" s="64">
        <f t="shared" si="22"/>
        <v>5.128205128205128E-2</v>
      </c>
      <c r="K82" s="64">
        <f t="shared" ref="K82:K113" si="25">+IF(AND(C82=0,E82=0)," ",IF(C82=0,1,IF(E82=0,-1,(E82-C82)/C82)))</f>
        <v>1.4</v>
      </c>
      <c r="L82" s="64">
        <f t="shared" ref="L82:L113" si="26">+IF(AND(D82=0,F82=0)," ",IF(D82=0,1,IF(F82=0,-1,(F82-D82)/D82)))</f>
        <v>1.8888888888888888</v>
      </c>
      <c r="M82" s="64">
        <f t="shared" si="23"/>
        <v>3.0567685589519646E-2</v>
      </c>
      <c r="N82" s="65">
        <f t="shared" si="24"/>
        <v>4.7091412742382273E-2</v>
      </c>
    </row>
    <row r="83" spans="1:14" ht="26.25" customHeight="1" x14ac:dyDescent="0.2">
      <c r="A83" s="15"/>
      <c r="B83" s="30" t="s">
        <v>66</v>
      </c>
      <c r="C83" s="27">
        <v>6</v>
      </c>
      <c r="D83" s="16">
        <v>3</v>
      </c>
      <c r="E83" s="16">
        <v>10</v>
      </c>
      <c r="F83" s="16">
        <v>3</v>
      </c>
      <c r="G83" s="17">
        <f t="shared" si="19"/>
        <v>1.3100436681222707E-2</v>
      </c>
      <c r="H83" s="17">
        <f t="shared" si="20"/>
        <v>8.3102493074792248E-3</v>
      </c>
      <c r="I83" s="17">
        <f t="shared" si="21"/>
        <v>1.4556040756914119E-2</v>
      </c>
      <c r="J83" s="17">
        <f t="shared" si="22"/>
        <v>5.9171597633136093E-3</v>
      </c>
      <c r="K83" s="17">
        <f t="shared" si="25"/>
        <v>0.66666666666666663</v>
      </c>
      <c r="L83" s="17">
        <f t="shared" si="26"/>
        <v>0</v>
      </c>
      <c r="M83" s="17">
        <f t="shared" si="23"/>
        <v>8.7336244541484712E-3</v>
      </c>
      <c r="N83" s="23">
        <f t="shared" si="24"/>
        <v>0</v>
      </c>
    </row>
    <row r="84" spans="1:14" x14ac:dyDescent="0.2">
      <c r="A84" s="15"/>
      <c r="B84" s="30" t="s">
        <v>67</v>
      </c>
      <c r="C84" s="27">
        <v>1</v>
      </c>
      <c r="D84" s="16">
        <v>3</v>
      </c>
      <c r="E84" s="16">
        <v>1</v>
      </c>
      <c r="F84" s="16">
        <v>2</v>
      </c>
      <c r="G84" s="17">
        <f t="shared" si="19"/>
        <v>2.1834061135371178E-3</v>
      </c>
      <c r="H84" s="17">
        <f t="shared" si="20"/>
        <v>8.3102493074792248E-3</v>
      </c>
      <c r="I84" s="17">
        <f t="shared" si="21"/>
        <v>1.455604075691412E-3</v>
      </c>
      <c r="J84" s="17">
        <f t="shared" si="22"/>
        <v>3.9447731755424065E-3</v>
      </c>
      <c r="K84" s="17">
        <f t="shared" si="25"/>
        <v>0</v>
      </c>
      <c r="L84" s="17">
        <f t="shared" si="26"/>
        <v>-0.33333333333333331</v>
      </c>
      <c r="M84" s="17">
        <f t="shared" si="23"/>
        <v>0</v>
      </c>
      <c r="N84" s="23">
        <f t="shared" si="24"/>
        <v>-2.7700831024930748E-3</v>
      </c>
    </row>
    <row r="85" spans="1:14" x14ac:dyDescent="0.2">
      <c r="A85" s="15"/>
      <c r="B85" s="30" t="s">
        <v>68</v>
      </c>
      <c r="C85" s="27">
        <v>8</v>
      </c>
      <c r="D85" s="16">
        <v>3</v>
      </c>
      <c r="E85" s="16">
        <v>8</v>
      </c>
      <c r="F85" s="16">
        <v>4</v>
      </c>
      <c r="G85" s="17">
        <f t="shared" si="19"/>
        <v>1.7467248908296942E-2</v>
      </c>
      <c r="H85" s="17">
        <f t="shared" si="20"/>
        <v>8.3102493074792248E-3</v>
      </c>
      <c r="I85" s="17">
        <f t="shared" si="21"/>
        <v>1.1644832605531296E-2</v>
      </c>
      <c r="J85" s="17">
        <f t="shared" si="22"/>
        <v>7.889546351084813E-3</v>
      </c>
      <c r="K85" s="17">
        <f t="shared" si="25"/>
        <v>0</v>
      </c>
      <c r="L85" s="17">
        <f t="shared" si="26"/>
        <v>0.33333333333333331</v>
      </c>
      <c r="M85" s="17">
        <f t="shared" si="23"/>
        <v>0</v>
      </c>
      <c r="N85" s="23">
        <f t="shared" si="24"/>
        <v>2.7700831024930748E-3</v>
      </c>
    </row>
    <row r="86" spans="1:14" ht="25.5" x14ac:dyDescent="0.2">
      <c r="A86" s="15"/>
      <c r="B86" s="30" t="s">
        <v>69</v>
      </c>
      <c r="C86" s="27">
        <v>52</v>
      </c>
      <c r="D86" s="16">
        <v>38</v>
      </c>
      <c r="E86" s="16">
        <v>36</v>
      </c>
      <c r="F86" s="16">
        <v>20</v>
      </c>
      <c r="G86" s="17">
        <f t="shared" si="19"/>
        <v>0.11353711790393013</v>
      </c>
      <c r="H86" s="17">
        <f t="shared" si="20"/>
        <v>0.10526315789473684</v>
      </c>
      <c r="I86" s="17">
        <f t="shared" si="21"/>
        <v>5.2401746724890827E-2</v>
      </c>
      <c r="J86" s="17">
        <f t="shared" si="22"/>
        <v>3.9447731755424063E-2</v>
      </c>
      <c r="K86" s="17">
        <f t="shared" si="25"/>
        <v>-0.30769230769230771</v>
      </c>
      <c r="L86" s="17">
        <f t="shared" si="26"/>
        <v>-0.47368421052631576</v>
      </c>
      <c r="M86" s="17">
        <f t="shared" si="23"/>
        <v>-3.4934497816593892E-2</v>
      </c>
      <c r="N86" s="23">
        <f t="shared" si="24"/>
        <v>-4.9861495844875342E-2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3</v>
      </c>
      <c r="D88" s="16">
        <v>1</v>
      </c>
      <c r="E88" s="16">
        <v>9</v>
      </c>
      <c r="F88" s="16">
        <v>3</v>
      </c>
      <c r="G88" s="17">
        <f t="shared" si="19"/>
        <v>6.5502183406113534E-3</v>
      </c>
      <c r="H88" s="17">
        <f t="shared" si="20"/>
        <v>2.7700831024930748E-3</v>
      </c>
      <c r="I88" s="17">
        <f t="shared" si="21"/>
        <v>1.3100436681222707E-2</v>
      </c>
      <c r="J88" s="17">
        <f t="shared" si="22"/>
        <v>5.9171597633136093E-3</v>
      </c>
      <c r="K88" s="17">
        <f t="shared" si="25"/>
        <v>2</v>
      </c>
      <c r="L88" s="17">
        <f t="shared" si="26"/>
        <v>2</v>
      </c>
      <c r="M88" s="17">
        <f t="shared" si="23"/>
        <v>1.3100436681222707E-2</v>
      </c>
      <c r="N88" s="23">
        <f t="shared" si="24"/>
        <v>5.5401662049861496E-3</v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>
        <v>1</v>
      </c>
      <c r="F89" s="16">
        <v>1</v>
      </c>
      <c r="G89" s="17" t="str">
        <f t="shared" si="19"/>
        <v/>
      </c>
      <c r="H89" s="17" t="str">
        <f t="shared" si="20"/>
        <v/>
      </c>
      <c r="I89" s="17">
        <f t="shared" si="21"/>
        <v>1.455604075691412E-3</v>
      </c>
      <c r="J89" s="17">
        <f t="shared" si="22"/>
        <v>1.9723865877712033E-3</v>
      </c>
      <c r="K89" s="17">
        <f t="shared" si="25"/>
        <v>1</v>
      </c>
      <c r="L89" s="17">
        <f t="shared" si="26"/>
        <v>1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>
        <v>0</v>
      </c>
      <c r="D91" s="16">
        <v>1</v>
      </c>
      <c r="E91" s="16"/>
      <c r="F91" s="16"/>
      <c r="G91" s="17" t="str">
        <f t="shared" si="19"/>
        <v/>
      </c>
      <c r="H91" s="17">
        <f t="shared" si="20"/>
        <v>2.7700831024930748E-3</v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>
        <f t="shared" si="26"/>
        <v>-1</v>
      </c>
      <c r="M91" s="17" t="str">
        <f t="shared" si="23"/>
        <v/>
      </c>
      <c r="N91" s="23">
        <f t="shared" si="24"/>
        <v>-2.7700831024930748E-3</v>
      </c>
    </row>
    <row r="92" spans="1:14" x14ac:dyDescent="0.2">
      <c r="A92" s="15"/>
      <c r="B92" s="30" t="s">
        <v>76</v>
      </c>
      <c r="C92" s="27">
        <v>1</v>
      </c>
      <c r="D92" s="16">
        <v>1</v>
      </c>
      <c r="E92" s="16">
        <v>0</v>
      </c>
      <c r="F92" s="16">
        <v>1</v>
      </c>
      <c r="G92" s="17">
        <f t="shared" si="19"/>
        <v>2.1834061135371178E-3</v>
      </c>
      <c r="H92" s="17">
        <f t="shared" si="20"/>
        <v>2.7700831024930748E-3</v>
      </c>
      <c r="I92" s="17" t="str">
        <f t="shared" si="21"/>
        <v/>
      </c>
      <c r="J92" s="17">
        <f t="shared" si="22"/>
        <v>1.9723865877712033E-3</v>
      </c>
      <c r="K92" s="17">
        <f t="shared" si="25"/>
        <v>-1</v>
      </c>
      <c r="L92" s="17">
        <f t="shared" si="26"/>
        <v>0</v>
      </c>
      <c r="M92" s="17">
        <f t="shared" si="23"/>
        <v>-2.1834061135371178E-3</v>
      </c>
      <c r="N92" s="23">
        <f t="shared" si="24"/>
        <v>0</v>
      </c>
    </row>
    <row r="93" spans="1:14" x14ac:dyDescent="0.2">
      <c r="A93" s="15"/>
      <c r="B93" s="30" t="s">
        <v>77</v>
      </c>
      <c r="C93" s="27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3" t="str">
        <f t="shared" si="24"/>
        <v/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4</v>
      </c>
      <c r="D97" s="16">
        <v>1</v>
      </c>
      <c r="E97" s="16">
        <v>8</v>
      </c>
      <c r="F97" s="16">
        <v>2</v>
      </c>
      <c r="G97" s="17">
        <f t="shared" si="19"/>
        <v>8.7336244541484712E-3</v>
      </c>
      <c r="H97" s="17">
        <f t="shared" si="20"/>
        <v>2.7700831024930748E-3</v>
      </c>
      <c r="I97" s="17">
        <f t="shared" si="21"/>
        <v>1.1644832605531296E-2</v>
      </c>
      <c r="J97" s="17">
        <f t="shared" si="22"/>
        <v>3.9447731755424065E-3</v>
      </c>
      <c r="K97" s="17">
        <f t="shared" si="25"/>
        <v>1</v>
      </c>
      <c r="L97" s="17">
        <f t="shared" si="26"/>
        <v>1</v>
      </c>
      <c r="M97" s="17">
        <f t="shared" si="23"/>
        <v>8.7336244541484712E-3</v>
      </c>
      <c r="N97" s="23">
        <f t="shared" si="24"/>
        <v>2.7700831024930748E-3</v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4</v>
      </c>
      <c r="D99" s="16">
        <v>8</v>
      </c>
      <c r="E99" s="16">
        <v>3</v>
      </c>
      <c r="F99" s="16">
        <v>0</v>
      </c>
      <c r="G99" s="17">
        <f t="shared" si="19"/>
        <v>8.7336244541484712E-3</v>
      </c>
      <c r="H99" s="17">
        <f t="shared" si="20"/>
        <v>2.2160664819944598E-2</v>
      </c>
      <c r="I99" s="17">
        <f t="shared" si="21"/>
        <v>4.3668122270742356E-3</v>
      </c>
      <c r="J99" s="17" t="str">
        <f t="shared" si="22"/>
        <v/>
      </c>
      <c r="K99" s="17">
        <f t="shared" si="25"/>
        <v>-0.25</v>
      </c>
      <c r="L99" s="17">
        <f t="shared" si="26"/>
        <v>-1</v>
      </c>
      <c r="M99" s="17">
        <f t="shared" si="23"/>
        <v>-2.1834061135371178E-3</v>
      </c>
      <c r="N99" s="23">
        <f t="shared" si="24"/>
        <v>-2.2160664819944598E-2</v>
      </c>
    </row>
    <row r="100" spans="1:14" x14ac:dyDescent="0.2">
      <c r="A100" s="15"/>
      <c r="B100" s="30" t="s">
        <v>84</v>
      </c>
      <c r="C100" s="27">
        <v>33</v>
      </c>
      <c r="D100" s="16">
        <v>41</v>
      </c>
      <c r="E100" s="16">
        <v>27</v>
      </c>
      <c r="F100" s="16">
        <v>8</v>
      </c>
      <c r="G100" s="17">
        <f t="shared" si="19"/>
        <v>7.2052401746724892E-2</v>
      </c>
      <c r="H100" s="17">
        <f t="shared" si="20"/>
        <v>0.11357340720221606</v>
      </c>
      <c r="I100" s="17">
        <f t="shared" si="21"/>
        <v>3.9301310043668124E-2</v>
      </c>
      <c r="J100" s="17">
        <f t="shared" si="22"/>
        <v>1.5779092702169626E-2</v>
      </c>
      <c r="K100" s="17">
        <f t="shared" si="25"/>
        <v>-0.18181818181818182</v>
      </c>
      <c r="L100" s="17">
        <f t="shared" si="26"/>
        <v>-0.80487804878048785</v>
      </c>
      <c r="M100" s="17">
        <f t="shared" si="23"/>
        <v>-1.3100436681222708E-2</v>
      </c>
      <c r="N100" s="23">
        <f t="shared" si="24"/>
        <v>-9.141274238227147E-2</v>
      </c>
    </row>
    <row r="101" spans="1:14" x14ac:dyDescent="0.2">
      <c r="A101" s="15"/>
      <c r="B101" s="30" t="s">
        <v>85</v>
      </c>
      <c r="C101" s="27"/>
      <c r="D101" s="16"/>
      <c r="E101" s="16">
        <v>25</v>
      </c>
      <c r="F101" s="16">
        <v>15</v>
      </c>
      <c r="G101" s="17" t="str">
        <f t="shared" si="19"/>
        <v/>
      </c>
      <c r="H101" s="17" t="str">
        <f t="shared" si="20"/>
        <v/>
      </c>
      <c r="I101" s="17">
        <f t="shared" si="21"/>
        <v>3.6390101892285295E-2</v>
      </c>
      <c r="J101" s="17">
        <f t="shared" si="22"/>
        <v>2.9585798816568046E-2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>
        <v>14</v>
      </c>
      <c r="F102" s="16">
        <v>4</v>
      </c>
      <c r="G102" s="17" t="str">
        <f t="shared" si="19"/>
        <v/>
      </c>
      <c r="H102" s="17" t="str">
        <f t="shared" si="20"/>
        <v/>
      </c>
      <c r="I102" s="17">
        <f t="shared" si="21"/>
        <v>2.0378457059679767E-2</v>
      </c>
      <c r="J102" s="17">
        <f t="shared" si="22"/>
        <v>7.889546351084813E-3</v>
      </c>
      <c r="K102" s="17">
        <f t="shared" si="25"/>
        <v>1</v>
      </c>
      <c r="L102" s="17">
        <f t="shared" si="26"/>
        <v>1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7</v>
      </c>
      <c r="D103" s="16">
        <v>13</v>
      </c>
      <c r="E103" s="16">
        <v>3</v>
      </c>
      <c r="F103" s="16">
        <v>10</v>
      </c>
      <c r="G103" s="17">
        <f t="shared" si="19"/>
        <v>1.5283842794759825E-2</v>
      </c>
      <c r="H103" s="17">
        <f t="shared" si="20"/>
        <v>3.6011080332409975E-2</v>
      </c>
      <c r="I103" s="17">
        <f t="shared" si="21"/>
        <v>4.3668122270742356E-3</v>
      </c>
      <c r="J103" s="17">
        <f t="shared" si="22"/>
        <v>1.9723865877712032E-2</v>
      </c>
      <c r="K103" s="17">
        <f t="shared" si="25"/>
        <v>-0.5714285714285714</v>
      </c>
      <c r="L103" s="17">
        <f t="shared" si="26"/>
        <v>-0.23076923076923078</v>
      </c>
      <c r="M103" s="17">
        <f t="shared" si="23"/>
        <v>-8.7336244541484712E-3</v>
      </c>
      <c r="N103" s="23">
        <f t="shared" si="24"/>
        <v>-8.3102493074792248E-3</v>
      </c>
    </row>
    <row r="104" spans="1:14" x14ac:dyDescent="0.2">
      <c r="A104" s="15"/>
      <c r="B104" s="30" t="s">
        <v>88</v>
      </c>
      <c r="C104" s="27">
        <v>0</v>
      </c>
      <c r="D104" s="16">
        <v>6</v>
      </c>
      <c r="E104" s="16">
        <v>1</v>
      </c>
      <c r="F104" s="16">
        <v>2</v>
      </c>
      <c r="G104" s="17" t="str">
        <f t="shared" si="19"/>
        <v/>
      </c>
      <c r="H104" s="17">
        <f t="shared" si="20"/>
        <v>1.662049861495845E-2</v>
      </c>
      <c r="I104" s="17">
        <f t="shared" si="21"/>
        <v>1.455604075691412E-3</v>
      </c>
      <c r="J104" s="17">
        <f t="shared" si="22"/>
        <v>3.9447731755424065E-3</v>
      </c>
      <c r="K104" s="17">
        <f t="shared" si="25"/>
        <v>1</v>
      </c>
      <c r="L104" s="17">
        <f t="shared" si="26"/>
        <v>-0.66666666666666663</v>
      </c>
      <c r="M104" s="17" t="str">
        <f t="shared" si="23"/>
        <v/>
      </c>
      <c r="N104" s="23">
        <f t="shared" si="24"/>
        <v>-1.1080332409972299E-2</v>
      </c>
    </row>
    <row r="105" spans="1:14" x14ac:dyDescent="0.2">
      <c r="A105" s="15"/>
      <c r="B105" s="30" t="s">
        <v>89</v>
      </c>
      <c r="C105" s="27">
        <v>1</v>
      </c>
      <c r="D105" s="16">
        <v>1</v>
      </c>
      <c r="E105" s="16"/>
      <c r="F105" s="16"/>
      <c r="G105" s="17">
        <f t="shared" si="19"/>
        <v>2.1834061135371178E-3</v>
      </c>
      <c r="H105" s="17">
        <f t="shared" si="20"/>
        <v>2.7700831024930748E-3</v>
      </c>
      <c r="I105" s="17" t="str">
        <f t="shared" si="21"/>
        <v/>
      </c>
      <c r="J105" s="17" t="str">
        <f t="shared" si="22"/>
        <v/>
      </c>
      <c r="K105" s="17">
        <f t="shared" si="25"/>
        <v>-1</v>
      </c>
      <c r="L105" s="17">
        <f t="shared" si="26"/>
        <v>-1</v>
      </c>
      <c r="M105" s="17">
        <f t="shared" si="23"/>
        <v>-2.1834061135371178E-3</v>
      </c>
      <c r="N105" s="23">
        <f t="shared" si="24"/>
        <v>-2.7700831024930748E-3</v>
      </c>
    </row>
    <row r="106" spans="1:14" x14ac:dyDescent="0.2">
      <c r="A106" s="15"/>
      <c r="B106" s="30" t="s">
        <v>90</v>
      </c>
      <c r="C106" s="27">
        <v>3</v>
      </c>
      <c r="D106" s="16">
        <v>4</v>
      </c>
      <c r="E106" s="16">
        <v>5</v>
      </c>
      <c r="F106" s="16">
        <v>3</v>
      </c>
      <c r="G106" s="17">
        <f t="shared" si="19"/>
        <v>6.5502183406113534E-3</v>
      </c>
      <c r="H106" s="17">
        <f t="shared" si="20"/>
        <v>1.1080332409972299E-2</v>
      </c>
      <c r="I106" s="17">
        <f t="shared" si="21"/>
        <v>7.2780203784570596E-3</v>
      </c>
      <c r="J106" s="17">
        <f t="shared" si="22"/>
        <v>5.9171597633136093E-3</v>
      </c>
      <c r="K106" s="17">
        <f t="shared" si="25"/>
        <v>0.66666666666666663</v>
      </c>
      <c r="L106" s="17">
        <f t="shared" si="26"/>
        <v>-0.25</v>
      </c>
      <c r="M106" s="17">
        <f t="shared" si="23"/>
        <v>4.3668122270742356E-3</v>
      </c>
      <c r="N106" s="23">
        <f t="shared" si="24"/>
        <v>-2.7700831024930748E-3</v>
      </c>
    </row>
    <row r="107" spans="1:14" x14ac:dyDescent="0.2">
      <c r="A107" s="15"/>
      <c r="B107" s="30" t="s">
        <v>91</v>
      </c>
      <c r="C107" s="27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3" t="str">
        <f t="shared" si="24"/>
        <v/>
      </c>
    </row>
    <row r="108" spans="1:14" x14ac:dyDescent="0.2">
      <c r="A108" s="15"/>
      <c r="B108" s="30" t="s">
        <v>92</v>
      </c>
      <c r="C108" s="27">
        <v>0</v>
      </c>
      <c r="D108" s="16">
        <v>2</v>
      </c>
      <c r="E108" s="16">
        <v>0</v>
      </c>
      <c r="F108" s="16">
        <v>1</v>
      </c>
      <c r="G108" s="17" t="str">
        <f t="shared" si="19"/>
        <v/>
      </c>
      <c r="H108" s="17">
        <f t="shared" si="20"/>
        <v>5.5401662049861496E-3</v>
      </c>
      <c r="I108" s="17" t="str">
        <f t="shared" si="21"/>
        <v/>
      </c>
      <c r="J108" s="17">
        <f t="shared" si="22"/>
        <v>1.9723865877712033E-3</v>
      </c>
      <c r="K108" s="17" t="str">
        <f t="shared" si="25"/>
        <v xml:space="preserve"> </v>
      </c>
      <c r="L108" s="17">
        <f t="shared" si="26"/>
        <v>-0.5</v>
      </c>
      <c r="M108" s="17" t="str">
        <f t="shared" si="23"/>
        <v/>
      </c>
      <c r="N108" s="23">
        <f t="shared" si="24"/>
        <v>-2.7700831024930748E-3</v>
      </c>
    </row>
    <row r="109" spans="1:14" x14ac:dyDescent="0.2">
      <c r="A109" s="15"/>
      <c r="B109" s="30" t="s">
        <v>93</v>
      </c>
      <c r="C109" s="27">
        <v>0</v>
      </c>
      <c r="D109" s="16">
        <v>3</v>
      </c>
      <c r="E109" s="16">
        <v>0</v>
      </c>
      <c r="F109" s="16">
        <v>2</v>
      </c>
      <c r="G109" s="17" t="str">
        <f t="shared" si="19"/>
        <v/>
      </c>
      <c r="H109" s="17">
        <f t="shared" si="20"/>
        <v>8.3102493074792248E-3</v>
      </c>
      <c r="I109" s="17" t="str">
        <f t="shared" si="21"/>
        <v/>
      </c>
      <c r="J109" s="17">
        <f t="shared" si="22"/>
        <v>3.9447731755424065E-3</v>
      </c>
      <c r="K109" s="17" t="str">
        <f t="shared" si="25"/>
        <v xml:space="preserve"> </v>
      </c>
      <c r="L109" s="17">
        <f t="shared" si="26"/>
        <v>-0.33333333333333331</v>
      </c>
      <c r="M109" s="17" t="str">
        <f t="shared" si="23"/>
        <v/>
      </c>
      <c r="N109" s="23">
        <f t="shared" si="24"/>
        <v>-2.7700831024930748E-3</v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9</v>
      </c>
      <c r="D111" s="16">
        <v>16</v>
      </c>
      <c r="E111" s="16">
        <v>6</v>
      </c>
      <c r="F111" s="16">
        <v>10</v>
      </c>
      <c r="G111" s="17">
        <f t="shared" si="19"/>
        <v>1.9650655021834062E-2</v>
      </c>
      <c r="H111" s="17">
        <f t="shared" si="20"/>
        <v>4.4321329639889197E-2</v>
      </c>
      <c r="I111" s="17">
        <f t="shared" si="21"/>
        <v>8.7336244541484712E-3</v>
      </c>
      <c r="J111" s="17">
        <f t="shared" si="22"/>
        <v>1.9723865877712032E-2</v>
      </c>
      <c r="K111" s="17">
        <f t="shared" si="25"/>
        <v>-0.33333333333333331</v>
      </c>
      <c r="L111" s="17">
        <f t="shared" si="26"/>
        <v>-0.375</v>
      </c>
      <c r="M111" s="17">
        <f t="shared" si="23"/>
        <v>-6.5502183406113534E-3</v>
      </c>
      <c r="N111" s="23">
        <f t="shared" si="24"/>
        <v>-1.662049861495845E-2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>
        <v>2</v>
      </c>
      <c r="D114" s="16">
        <v>6</v>
      </c>
      <c r="E114" s="16">
        <v>0</v>
      </c>
      <c r="F114" s="16">
        <v>2</v>
      </c>
      <c r="G114" s="17">
        <f t="shared" si="27"/>
        <v>4.3668122270742356E-3</v>
      </c>
      <c r="H114" s="17">
        <f t="shared" si="28"/>
        <v>1.662049861495845E-2</v>
      </c>
      <c r="I114" s="17" t="str">
        <f t="shared" si="29"/>
        <v/>
      </c>
      <c r="J114" s="17">
        <f t="shared" si="30"/>
        <v>3.9447731755424065E-3</v>
      </c>
      <c r="K114" s="17">
        <f t="shared" ref="K114:K145" si="33">+IF(AND(C114=0,E114=0)," ",IF(C114=0,1,IF(E114=0,-1,(E114-C114)/C114)))</f>
        <v>-1</v>
      </c>
      <c r="L114" s="17">
        <f t="shared" ref="L114:L145" si="34">+IF(AND(D114=0,F114=0)," ",IF(D114=0,1,IF(F114=0,-1,(F114-D114)/D114)))</f>
        <v>-0.66666666666666663</v>
      </c>
      <c r="M114" s="17">
        <f t="shared" si="31"/>
        <v>-4.3668122270742356E-3</v>
      </c>
      <c r="N114" s="23">
        <f t="shared" si="32"/>
        <v>-1.1080332409972299E-2</v>
      </c>
    </row>
    <row r="115" spans="1:14" x14ac:dyDescent="0.2">
      <c r="A115" s="15"/>
      <c r="B115" s="30" t="s">
        <v>99</v>
      </c>
      <c r="C115" s="27">
        <v>2</v>
      </c>
      <c r="D115" s="16">
        <v>7</v>
      </c>
      <c r="E115" s="16">
        <v>5</v>
      </c>
      <c r="F115" s="16">
        <v>2</v>
      </c>
      <c r="G115" s="17">
        <f t="shared" si="27"/>
        <v>4.3668122270742356E-3</v>
      </c>
      <c r="H115" s="17">
        <f t="shared" si="28"/>
        <v>1.9390581717451522E-2</v>
      </c>
      <c r="I115" s="17">
        <f t="shared" si="29"/>
        <v>7.2780203784570596E-3</v>
      </c>
      <c r="J115" s="17">
        <f t="shared" si="30"/>
        <v>3.9447731755424065E-3</v>
      </c>
      <c r="K115" s="17">
        <f t="shared" si="33"/>
        <v>1.5</v>
      </c>
      <c r="L115" s="17">
        <f t="shared" si="34"/>
        <v>-0.7142857142857143</v>
      </c>
      <c r="M115" s="17">
        <f t="shared" si="31"/>
        <v>6.5502183406113534E-3</v>
      </c>
      <c r="N115" s="23">
        <f t="shared" si="32"/>
        <v>-1.3850415512465374E-2</v>
      </c>
    </row>
    <row r="116" spans="1:14" x14ac:dyDescent="0.2">
      <c r="A116" s="15"/>
      <c r="B116" s="30" t="s">
        <v>100</v>
      </c>
      <c r="C116" s="27">
        <v>15</v>
      </c>
      <c r="D116" s="16">
        <v>12</v>
      </c>
      <c r="E116" s="16">
        <v>15</v>
      </c>
      <c r="F116" s="16">
        <v>8</v>
      </c>
      <c r="G116" s="17">
        <f t="shared" si="27"/>
        <v>3.2751091703056769E-2</v>
      </c>
      <c r="H116" s="17">
        <f t="shared" si="28"/>
        <v>3.3240997229916899E-2</v>
      </c>
      <c r="I116" s="17">
        <f t="shared" si="29"/>
        <v>2.1834061135371178E-2</v>
      </c>
      <c r="J116" s="17">
        <f t="shared" si="30"/>
        <v>1.5779092702169626E-2</v>
      </c>
      <c r="K116" s="17">
        <f t="shared" si="33"/>
        <v>0</v>
      </c>
      <c r="L116" s="17">
        <f t="shared" si="34"/>
        <v>-0.33333333333333331</v>
      </c>
      <c r="M116" s="17">
        <f t="shared" si="31"/>
        <v>0</v>
      </c>
      <c r="N116" s="23">
        <f t="shared" si="32"/>
        <v>-1.1080332409972299E-2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4</v>
      </c>
      <c r="D118" s="16">
        <v>10</v>
      </c>
      <c r="E118" s="16">
        <v>7</v>
      </c>
      <c r="F118" s="16">
        <v>4</v>
      </c>
      <c r="G118" s="17">
        <f t="shared" si="27"/>
        <v>8.7336244541484712E-3</v>
      </c>
      <c r="H118" s="17">
        <f t="shared" si="28"/>
        <v>2.7700831024930747E-2</v>
      </c>
      <c r="I118" s="17">
        <f t="shared" si="29"/>
        <v>1.0189228529839884E-2</v>
      </c>
      <c r="J118" s="17">
        <f t="shared" si="30"/>
        <v>7.889546351084813E-3</v>
      </c>
      <c r="K118" s="17">
        <f t="shared" si="33"/>
        <v>0.75</v>
      </c>
      <c r="L118" s="17">
        <f t="shared" si="34"/>
        <v>-0.6</v>
      </c>
      <c r="M118" s="17">
        <f t="shared" si="31"/>
        <v>6.5502183406113534E-3</v>
      </c>
      <c r="N118" s="23">
        <f t="shared" si="32"/>
        <v>-1.6620498614958446E-2</v>
      </c>
    </row>
    <row r="119" spans="1:14" x14ac:dyDescent="0.2">
      <c r="A119" s="15"/>
      <c r="B119" s="30" t="s">
        <v>103</v>
      </c>
      <c r="C119" s="27">
        <v>1</v>
      </c>
      <c r="D119" s="16">
        <v>2</v>
      </c>
      <c r="E119" s="16"/>
      <c r="F119" s="16"/>
      <c r="G119" s="17">
        <f t="shared" si="27"/>
        <v>2.1834061135371178E-3</v>
      </c>
      <c r="H119" s="17">
        <f t="shared" si="28"/>
        <v>5.5401662049861496E-3</v>
      </c>
      <c r="I119" s="17" t="str">
        <f t="shared" si="29"/>
        <v/>
      </c>
      <c r="J119" s="17" t="str">
        <f t="shared" si="30"/>
        <v/>
      </c>
      <c r="K119" s="17">
        <f t="shared" si="33"/>
        <v>-1</v>
      </c>
      <c r="L119" s="17">
        <f t="shared" si="34"/>
        <v>-1</v>
      </c>
      <c r="M119" s="17">
        <f t="shared" si="31"/>
        <v>-2.1834061135371178E-3</v>
      </c>
      <c r="N119" s="23">
        <f t="shared" si="32"/>
        <v>-5.5401662049861496E-3</v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>
        <v>1</v>
      </c>
      <c r="F121" s="16">
        <v>0</v>
      </c>
      <c r="G121" s="17" t="str">
        <f t="shared" si="27"/>
        <v/>
      </c>
      <c r="H121" s="17" t="str">
        <f t="shared" si="28"/>
        <v/>
      </c>
      <c r="I121" s="17">
        <f t="shared" si="29"/>
        <v>1.455604075691412E-3</v>
      </c>
      <c r="J121" s="17" t="str">
        <f t="shared" si="30"/>
        <v/>
      </c>
      <c r="K121" s="17">
        <f t="shared" si="33"/>
        <v>1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>
        <v>2</v>
      </c>
      <c r="D122" s="16">
        <v>2</v>
      </c>
      <c r="E122" s="16">
        <v>1</v>
      </c>
      <c r="F122" s="16">
        <v>3</v>
      </c>
      <c r="G122" s="17">
        <f t="shared" si="27"/>
        <v>4.3668122270742356E-3</v>
      </c>
      <c r="H122" s="17">
        <f t="shared" si="28"/>
        <v>5.5401662049861496E-3</v>
      </c>
      <c r="I122" s="17">
        <f t="shared" si="29"/>
        <v>1.455604075691412E-3</v>
      </c>
      <c r="J122" s="17">
        <f t="shared" si="30"/>
        <v>5.9171597633136093E-3</v>
      </c>
      <c r="K122" s="17">
        <f t="shared" si="33"/>
        <v>-0.5</v>
      </c>
      <c r="L122" s="17">
        <f t="shared" si="34"/>
        <v>0.5</v>
      </c>
      <c r="M122" s="17">
        <f t="shared" si="31"/>
        <v>-2.1834061135371178E-3</v>
      </c>
      <c r="N122" s="23">
        <f t="shared" si="32"/>
        <v>2.7700831024930748E-3</v>
      </c>
    </row>
    <row r="123" spans="1:14" x14ac:dyDescent="0.2">
      <c r="A123" s="15"/>
      <c r="B123" s="30" t="s">
        <v>107</v>
      </c>
      <c r="C123" s="27">
        <v>31</v>
      </c>
      <c r="D123" s="16">
        <v>29</v>
      </c>
      <c r="E123" s="16">
        <v>175</v>
      </c>
      <c r="F123" s="16">
        <v>168</v>
      </c>
      <c r="G123" s="17">
        <f t="shared" si="27"/>
        <v>6.768558951965066E-2</v>
      </c>
      <c r="H123" s="17">
        <f t="shared" si="28"/>
        <v>8.0332409972299165E-2</v>
      </c>
      <c r="I123" s="17">
        <f t="shared" si="29"/>
        <v>0.25473071324599711</v>
      </c>
      <c r="J123" s="17">
        <f t="shared" si="30"/>
        <v>0.33136094674556216</v>
      </c>
      <c r="K123" s="17">
        <f t="shared" si="33"/>
        <v>4.645161290322581</v>
      </c>
      <c r="L123" s="17">
        <f t="shared" si="34"/>
        <v>4.7931034482758621</v>
      </c>
      <c r="M123" s="17">
        <f t="shared" si="31"/>
        <v>0.31441048034934505</v>
      </c>
      <c r="N123" s="23">
        <f t="shared" si="32"/>
        <v>0.38504155124653738</v>
      </c>
    </row>
    <row r="124" spans="1:14" ht="25.5" x14ac:dyDescent="0.2">
      <c r="A124" s="15"/>
      <c r="B124" s="30" t="s">
        <v>108</v>
      </c>
      <c r="C124" s="27">
        <v>7</v>
      </c>
      <c r="D124" s="16">
        <v>4</v>
      </c>
      <c r="E124" s="16">
        <v>35</v>
      </c>
      <c r="F124" s="16">
        <v>26</v>
      </c>
      <c r="G124" s="17">
        <f t="shared" si="27"/>
        <v>1.5283842794759825E-2</v>
      </c>
      <c r="H124" s="17">
        <f t="shared" si="28"/>
        <v>1.1080332409972299E-2</v>
      </c>
      <c r="I124" s="17">
        <f t="shared" si="29"/>
        <v>5.0946142649199416E-2</v>
      </c>
      <c r="J124" s="17">
        <f t="shared" si="30"/>
        <v>5.128205128205128E-2</v>
      </c>
      <c r="K124" s="17">
        <f t="shared" si="33"/>
        <v>4</v>
      </c>
      <c r="L124" s="17">
        <f t="shared" si="34"/>
        <v>5.5</v>
      </c>
      <c r="M124" s="17">
        <f t="shared" si="31"/>
        <v>6.1135371179039298E-2</v>
      </c>
      <c r="N124" s="23">
        <f t="shared" si="32"/>
        <v>6.0941828254847646E-2</v>
      </c>
    </row>
    <row r="125" spans="1:14" ht="25.5" x14ac:dyDescent="0.2">
      <c r="A125" s="15"/>
      <c r="B125" s="30" t="s">
        <v>109</v>
      </c>
      <c r="C125" s="27">
        <v>18</v>
      </c>
      <c r="D125" s="16">
        <v>18</v>
      </c>
      <c r="E125" s="16">
        <v>15</v>
      </c>
      <c r="F125" s="16">
        <v>23</v>
      </c>
      <c r="G125" s="17">
        <f t="shared" si="27"/>
        <v>3.9301310043668124E-2</v>
      </c>
      <c r="H125" s="17">
        <f t="shared" si="28"/>
        <v>4.9861495844875349E-2</v>
      </c>
      <c r="I125" s="17">
        <f t="shared" si="29"/>
        <v>2.1834061135371178E-2</v>
      </c>
      <c r="J125" s="17">
        <f t="shared" si="30"/>
        <v>4.5364891518737675E-2</v>
      </c>
      <c r="K125" s="17">
        <f t="shared" si="33"/>
        <v>-0.16666666666666666</v>
      </c>
      <c r="L125" s="17">
        <f t="shared" si="34"/>
        <v>0.27777777777777779</v>
      </c>
      <c r="M125" s="17">
        <f t="shared" si="31"/>
        <v>-6.5502183406113534E-3</v>
      </c>
      <c r="N125" s="23">
        <f t="shared" si="32"/>
        <v>1.3850415512465375E-2</v>
      </c>
    </row>
    <row r="126" spans="1:14" x14ac:dyDescent="0.2">
      <c r="A126" s="15"/>
      <c r="B126" s="30" t="s">
        <v>110</v>
      </c>
      <c r="C126" s="27">
        <v>0</v>
      </c>
      <c r="D126" s="16">
        <v>1</v>
      </c>
      <c r="E126" s="16">
        <v>9</v>
      </c>
      <c r="F126" s="16">
        <v>8</v>
      </c>
      <c r="G126" s="17" t="str">
        <f t="shared" si="27"/>
        <v/>
      </c>
      <c r="H126" s="17">
        <f t="shared" si="28"/>
        <v>2.7700831024930748E-3</v>
      </c>
      <c r="I126" s="17">
        <f t="shared" si="29"/>
        <v>1.3100436681222707E-2</v>
      </c>
      <c r="J126" s="17">
        <f t="shared" si="30"/>
        <v>1.5779092702169626E-2</v>
      </c>
      <c r="K126" s="17">
        <f t="shared" si="33"/>
        <v>1</v>
      </c>
      <c r="L126" s="17">
        <f t="shared" si="34"/>
        <v>7</v>
      </c>
      <c r="M126" s="17" t="str">
        <f t="shared" si="31"/>
        <v/>
      </c>
      <c r="N126" s="23">
        <f t="shared" si="32"/>
        <v>1.9390581717451522E-2</v>
      </c>
    </row>
    <row r="127" spans="1:14" x14ac:dyDescent="0.2">
      <c r="A127" s="15"/>
      <c r="B127" s="30" t="s">
        <v>111</v>
      </c>
      <c r="C127" s="27">
        <v>10</v>
      </c>
      <c r="D127" s="16">
        <v>6</v>
      </c>
      <c r="E127" s="16">
        <v>3</v>
      </c>
      <c r="F127" s="16">
        <v>6</v>
      </c>
      <c r="G127" s="17">
        <f t="shared" si="27"/>
        <v>2.1834061135371178E-2</v>
      </c>
      <c r="H127" s="17">
        <f t="shared" si="28"/>
        <v>1.662049861495845E-2</v>
      </c>
      <c r="I127" s="17">
        <f t="shared" si="29"/>
        <v>4.3668122270742356E-3</v>
      </c>
      <c r="J127" s="17">
        <f t="shared" si="30"/>
        <v>1.1834319526627219E-2</v>
      </c>
      <c r="K127" s="17">
        <f t="shared" si="33"/>
        <v>-0.7</v>
      </c>
      <c r="L127" s="17">
        <f t="shared" si="34"/>
        <v>0</v>
      </c>
      <c r="M127" s="17">
        <f t="shared" si="31"/>
        <v>-1.5283842794759823E-2</v>
      </c>
      <c r="N127" s="23">
        <f t="shared" si="32"/>
        <v>0</v>
      </c>
    </row>
    <row r="128" spans="1:14" x14ac:dyDescent="0.2">
      <c r="A128" s="15"/>
      <c r="B128" s="30" t="s">
        <v>112</v>
      </c>
      <c r="C128" s="27">
        <v>6</v>
      </c>
      <c r="D128" s="16">
        <v>4</v>
      </c>
      <c r="E128" s="16">
        <v>3</v>
      </c>
      <c r="F128" s="16">
        <v>0</v>
      </c>
      <c r="G128" s="17">
        <f t="shared" si="27"/>
        <v>1.3100436681222707E-2</v>
      </c>
      <c r="H128" s="17">
        <f t="shared" si="28"/>
        <v>1.1080332409972299E-2</v>
      </c>
      <c r="I128" s="17">
        <f t="shared" si="29"/>
        <v>4.3668122270742356E-3</v>
      </c>
      <c r="J128" s="17" t="str">
        <f t="shared" si="30"/>
        <v/>
      </c>
      <c r="K128" s="17">
        <f t="shared" si="33"/>
        <v>-0.5</v>
      </c>
      <c r="L128" s="17">
        <f t="shared" si="34"/>
        <v>-1</v>
      </c>
      <c r="M128" s="17">
        <f t="shared" si="31"/>
        <v>-6.5502183406113534E-3</v>
      </c>
      <c r="N128" s="23">
        <f t="shared" si="32"/>
        <v>-1.1080332409972299E-2</v>
      </c>
    </row>
    <row r="129" spans="1:14" x14ac:dyDescent="0.2">
      <c r="A129" s="15"/>
      <c r="B129" s="30" t="s">
        <v>113</v>
      </c>
      <c r="C129" s="27">
        <v>0</v>
      </c>
      <c r="D129" s="16">
        <v>2</v>
      </c>
      <c r="E129" s="16">
        <v>5</v>
      </c>
      <c r="F129" s="16">
        <v>4</v>
      </c>
      <c r="G129" s="17" t="str">
        <f t="shared" si="27"/>
        <v/>
      </c>
      <c r="H129" s="17">
        <f t="shared" si="28"/>
        <v>5.5401662049861496E-3</v>
      </c>
      <c r="I129" s="17">
        <f t="shared" si="29"/>
        <v>7.2780203784570596E-3</v>
      </c>
      <c r="J129" s="17">
        <f t="shared" si="30"/>
        <v>7.889546351084813E-3</v>
      </c>
      <c r="K129" s="17">
        <f t="shared" si="33"/>
        <v>1</v>
      </c>
      <c r="L129" s="17">
        <f t="shared" si="34"/>
        <v>1</v>
      </c>
      <c r="M129" s="17" t="str">
        <f t="shared" si="31"/>
        <v/>
      </c>
      <c r="N129" s="23">
        <f t="shared" si="32"/>
        <v>5.5401662049861496E-3</v>
      </c>
    </row>
    <row r="130" spans="1:14" x14ac:dyDescent="0.2">
      <c r="A130" s="15"/>
      <c r="B130" s="30" t="s">
        <v>114</v>
      </c>
      <c r="C130" s="27">
        <v>3</v>
      </c>
      <c r="D130" s="16">
        <v>1</v>
      </c>
      <c r="E130" s="16"/>
      <c r="F130" s="16"/>
      <c r="G130" s="17">
        <f t="shared" si="27"/>
        <v>6.5502183406113534E-3</v>
      </c>
      <c r="H130" s="17">
        <f t="shared" si="28"/>
        <v>2.7700831024930748E-3</v>
      </c>
      <c r="I130" s="17" t="str">
        <f t="shared" si="29"/>
        <v/>
      </c>
      <c r="J130" s="17" t="str">
        <f t="shared" si="30"/>
        <v/>
      </c>
      <c r="K130" s="17">
        <f t="shared" si="33"/>
        <v>-1</v>
      </c>
      <c r="L130" s="17">
        <f t="shared" si="34"/>
        <v>-1</v>
      </c>
      <c r="M130" s="17">
        <f t="shared" si="31"/>
        <v>-6.5502183406113534E-3</v>
      </c>
      <c r="N130" s="23">
        <f t="shared" si="32"/>
        <v>-2.7700831024930748E-3</v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>
        <v>1</v>
      </c>
      <c r="D132" s="16">
        <v>0</v>
      </c>
      <c r="E132" s="16">
        <v>4</v>
      </c>
      <c r="F132" s="16">
        <v>0</v>
      </c>
      <c r="G132" s="17">
        <f t="shared" si="27"/>
        <v>2.1834061135371178E-3</v>
      </c>
      <c r="H132" s="17" t="str">
        <f t="shared" si="28"/>
        <v/>
      </c>
      <c r="I132" s="17">
        <f t="shared" si="29"/>
        <v>5.822416302765648E-3</v>
      </c>
      <c r="J132" s="17" t="str">
        <f t="shared" si="30"/>
        <v/>
      </c>
      <c r="K132" s="17">
        <f t="shared" si="33"/>
        <v>3</v>
      </c>
      <c r="L132" s="17" t="str">
        <f t="shared" si="34"/>
        <v xml:space="preserve"> </v>
      </c>
      <c r="M132" s="17">
        <f t="shared" si="31"/>
        <v>6.5502183406113534E-3</v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5</v>
      </c>
      <c r="D133" s="16">
        <v>2</v>
      </c>
      <c r="E133" s="16">
        <v>1</v>
      </c>
      <c r="F133" s="16">
        <v>1</v>
      </c>
      <c r="G133" s="17">
        <f t="shared" si="27"/>
        <v>1.0917030567685589E-2</v>
      </c>
      <c r="H133" s="17">
        <f t="shared" si="28"/>
        <v>5.5401662049861496E-3</v>
      </c>
      <c r="I133" s="17">
        <f t="shared" si="29"/>
        <v>1.455604075691412E-3</v>
      </c>
      <c r="J133" s="17">
        <f t="shared" si="30"/>
        <v>1.9723865877712033E-3</v>
      </c>
      <c r="K133" s="17">
        <f t="shared" si="33"/>
        <v>-0.8</v>
      </c>
      <c r="L133" s="17">
        <f t="shared" si="34"/>
        <v>-0.5</v>
      </c>
      <c r="M133" s="17">
        <f t="shared" si="31"/>
        <v>-8.7336244541484712E-3</v>
      </c>
      <c r="N133" s="23">
        <f t="shared" si="32"/>
        <v>-2.7700831024930748E-3</v>
      </c>
    </row>
    <row r="134" spans="1:14" x14ac:dyDescent="0.2">
      <c r="A134" s="15"/>
      <c r="B134" s="30" t="s">
        <v>118</v>
      </c>
      <c r="C134" s="27"/>
      <c r="D134" s="16"/>
      <c r="E134" s="16">
        <v>2</v>
      </c>
      <c r="F134" s="16">
        <v>0</v>
      </c>
      <c r="G134" s="17" t="str">
        <f t="shared" si="27"/>
        <v/>
      </c>
      <c r="H134" s="17" t="str">
        <f t="shared" si="28"/>
        <v/>
      </c>
      <c r="I134" s="17">
        <f t="shared" si="29"/>
        <v>2.911208151382824E-3</v>
      </c>
      <c r="J134" s="17" t="str">
        <f t="shared" si="30"/>
        <v/>
      </c>
      <c r="K134" s="17">
        <f t="shared" si="33"/>
        <v>1</v>
      </c>
      <c r="L134" s="17" t="str">
        <f t="shared" si="34"/>
        <v xml:space="preserve"> </v>
      </c>
      <c r="M134" s="17" t="str">
        <f t="shared" si="31"/>
        <v/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15</v>
      </c>
      <c r="D135" s="16">
        <v>0</v>
      </c>
      <c r="E135" s="16">
        <v>10</v>
      </c>
      <c r="F135" s="16">
        <v>2</v>
      </c>
      <c r="G135" s="17">
        <f t="shared" si="27"/>
        <v>3.2751091703056769E-2</v>
      </c>
      <c r="H135" s="17" t="str">
        <f t="shared" si="28"/>
        <v/>
      </c>
      <c r="I135" s="17">
        <f t="shared" si="29"/>
        <v>1.4556040756914119E-2</v>
      </c>
      <c r="J135" s="17">
        <f t="shared" si="30"/>
        <v>3.9447731755424065E-3</v>
      </c>
      <c r="K135" s="17">
        <f t="shared" si="33"/>
        <v>-0.33333333333333331</v>
      </c>
      <c r="L135" s="17">
        <f t="shared" si="34"/>
        <v>1</v>
      </c>
      <c r="M135" s="17">
        <f t="shared" si="31"/>
        <v>-1.0917030567685589E-2</v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>
        <v>1</v>
      </c>
      <c r="D136" s="16">
        <v>0</v>
      </c>
      <c r="E136" s="16"/>
      <c r="F136" s="16"/>
      <c r="G136" s="17">
        <f t="shared" si="27"/>
        <v>2.1834061135371178E-3</v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 t="str">
        <f t="shared" si="34"/>
        <v xml:space="preserve"> </v>
      </c>
      <c r="M136" s="17">
        <f t="shared" si="31"/>
        <v>-2.1834061135371178E-3</v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19</v>
      </c>
      <c r="D137" s="16">
        <v>6</v>
      </c>
      <c r="E137" s="16">
        <v>27</v>
      </c>
      <c r="F137" s="16">
        <v>11</v>
      </c>
      <c r="G137" s="17">
        <f t="shared" si="27"/>
        <v>4.148471615720524E-2</v>
      </c>
      <c r="H137" s="17">
        <f t="shared" si="28"/>
        <v>1.662049861495845E-2</v>
      </c>
      <c r="I137" s="17">
        <f t="shared" si="29"/>
        <v>3.9301310043668124E-2</v>
      </c>
      <c r="J137" s="17">
        <f t="shared" si="30"/>
        <v>2.1696252465483234E-2</v>
      </c>
      <c r="K137" s="17">
        <f t="shared" si="33"/>
        <v>0.42105263157894735</v>
      </c>
      <c r="L137" s="17">
        <f t="shared" si="34"/>
        <v>0.83333333333333337</v>
      </c>
      <c r="M137" s="17">
        <f t="shared" si="31"/>
        <v>1.7467248908296942E-2</v>
      </c>
      <c r="N137" s="23">
        <f t="shared" si="32"/>
        <v>1.3850415512465375E-2</v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38</v>
      </c>
      <c r="D139" s="16">
        <v>7</v>
      </c>
      <c r="E139" s="16">
        <v>34</v>
      </c>
      <c r="F139" s="16">
        <v>6</v>
      </c>
      <c r="G139" s="17">
        <f t="shared" si="27"/>
        <v>8.296943231441048E-2</v>
      </c>
      <c r="H139" s="17">
        <f t="shared" si="28"/>
        <v>1.9390581717451522E-2</v>
      </c>
      <c r="I139" s="17">
        <f t="shared" si="29"/>
        <v>4.9490538573508006E-2</v>
      </c>
      <c r="J139" s="17">
        <f t="shared" si="30"/>
        <v>1.1834319526627219E-2</v>
      </c>
      <c r="K139" s="17">
        <f t="shared" si="33"/>
        <v>-0.10526315789473684</v>
      </c>
      <c r="L139" s="17">
        <f t="shared" si="34"/>
        <v>-0.14285714285714285</v>
      </c>
      <c r="M139" s="17">
        <f t="shared" si="31"/>
        <v>-8.7336244541484712E-3</v>
      </c>
      <c r="N139" s="23">
        <f t="shared" si="32"/>
        <v>-2.7700831024930744E-3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19</v>
      </c>
      <c r="D141" s="16">
        <v>19</v>
      </c>
      <c r="E141" s="16">
        <v>21</v>
      </c>
      <c r="F141" s="16">
        <v>14</v>
      </c>
      <c r="G141" s="17">
        <f t="shared" si="27"/>
        <v>4.148471615720524E-2</v>
      </c>
      <c r="H141" s="17">
        <f t="shared" si="28"/>
        <v>5.2631578947368418E-2</v>
      </c>
      <c r="I141" s="17">
        <f t="shared" si="29"/>
        <v>3.0567685589519649E-2</v>
      </c>
      <c r="J141" s="17">
        <f t="shared" si="30"/>
        <v>2.7613412228796843E-2</v>
      </c>
      <c r="K141" s="17">
        <f t="shared" si="33"/>
        <v>0.10526315789473684</v>
      </c>
      <c r="L141" s="17">
        <f t="shared" si="34"/>
        <v>-0.26315789473684209</v>
      </c>
      <c r="M141" s="17">
        <f t="shared" si="31"/>
        <v>4.3668122270742356E-3</v>
      </c>
      <c r="N141" s="23">
        <f t="shared" si="32"/>
        <v>-1.3850415512465372E-2</v>
      </c>
    </row>
    <row r="142" spans="1:14" x14ac:dyDescent="0.2">
      <c r="A142" s="15"/>
      <c r="B142" s="30" t="s">
        <v>126</v>
      </c>
      <c r="C142" s="27">
        <v>6</v>
      </c>
      <c r="D142" s="16">
        <v>1</v>
      </c>
      <c r="E142" s="16">
        <v>8</v>
      </c>
      <c r="F142" s="16">
        <v>3</v>
      </c>
      <c r="G142" s="17">
        <f t="shared" si="27"/>
        <v>1.3100436681222707E-2</v>
      </c>
      <c r="H142" s="17">
        <f t="shared" si="28"/>
        <v>2.7700831024930748E-3</v>
      </c>
      <c r="I142" s="17">
        <f t="shared" si="29"/>
        <v>1.1644832605531296E-2</v>
      </c>
      <c r="J142" s="17">
        <f t="shared" si="30"/>
        <v>5.9171597633136093E-3</v>
      </c>
      <c r="K142" s="17">
        <f t="shared" si="33"/>
        <v>0.33333333333333331</v>
      </c>
      <c r="L142" s="17">
        <f t="shared" si="34"/>
        <v>2</v>
      </c>
      <c r="M142" s="17">
        <f t="shared" si="31"/>
        <v>4.3668122270742356E-3</v>
      </c>
      <c r="N142" s="23">
        <f t="shared" si="32"/>
        <v>5.5401662049861496E-3</v>
      </c>
    </row>
    <row r="143" spans="1:14" x14ac:dyDescent="0.2">
      <c r="A143" s="15"/>
      <c r="B143" s="30" t="s">
        <v>127</v>
      </c>
      <c r="C143" s="27">
        <v>2</v>
      </c>
      <c r="D143" s="16">
        <v>2</v>
      </c>
      <c r="E143" s="16"/>
      <c r="F143" s="16"/>
      <c r="G143" s="17">
        <f t="shared" si="27"/>
        <v>4.3668122270742356E-3</v>
      </c>
      <c r="H143" s="17">
        <f t="shared" si="28"/>
        <v>5.5401662049861496E-3</v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>
        <f t="shared" si="34"/>
        <v>-1</v>
      </c>
      <c r="M143" s="17">
        <f t="shared" si="31"/>
        <v>-4.3668122270742356E-3</v>
      </c>
      <c r="N143" s="23">
        <f t="shared" si="32"/>
        <v>-5.5401662049861496E-3</v>
      </c>
    </row>
    <row r="144" spans="1:14" ht="25.5" x14ac:dyDescent="0.2">
      <c r="A144" s="15"/>
      <c r="B144" s="30" t="s">
        <v>128</v>
      </c>
      <c r="C144" s="27">
        <v>22</v>
      </c>
      <c r="D144" s="16">
        <v>8</v>
      </c>
      <c r="E144" s="16">
        <v>8</v>
      </c>
      <c r="F144" s="16">
        <v>4</v>
      </c>
      <c r="G144" s="17">
        <f t="shared" si="27"/>
        <v>4.8034934497816595E-2</v>
      </c>
      <c r="H144" s="17">
        <f t="shared" si="28"/>
        <v>2.2160664819944598E-2</v>
      </c>
      <c r="I144" s="17">
        <f t="shared" si="29"/>
        <v>1.1644832605531296E-2</v>
      </c>
      <c r="J144" s="17">
        <f t="shared" si="30"/>
        <v>7.889546351084813E-3</v>
      </c>
      <c r="K144" s="17">
        <f t="shared" si="33"/>
        <v>-0.63636363636363635</v>
      </c>
      <c r="L144" s="17">
        <f t="shared" si="34"/>
        <v>-0.5</v>
      </c>
      <c r="M144" s="17">
        <f t="shared" si="31"/>
        <v>-3.0567685589519649E-2</v>
      </c>
      <c r="N144" s="23">
        <f t="shared" si="32"/>
        <v>-1.1080332409972299E-2</v>
      </c>
    </row>
    <row r="145" spans="1:14" ht="27.75" customHeight="1" x14ac:dyDescent="0.2">
      <c r="A145" s="15"/>
      <c r="B145" s="30" t="s">
        <v>129</v>
      </c>
      <c r="C145" s="27">
        <v>23</v>
      </c>
      <c r="D145" s="16">
        <v>9</v>
      </c>
      <c r="E145" s="16">
        <v>10</v>
      </c>
      <c r="F145" s="16">
        <v>2</v>
      </c>
      <c r="G145" s="17">
        <f t="shared" ref="G145:G180" si="35">+IF(C145=0,"",C145/C$81)</f>
        <v>5.0218340611353711E-2</v>
      </c>
      <c r="H145" s="17">
        <f t="shared" ref="H145:H180" si="36">+IF(D145=0,"",D145/D$81)</f>
        <v>2.4930747922437674E-2</v>
      </c>
      <c r="I145" s="17">
        <f t="shared" ref="I145:I180" si="37">+IF(E145=0,"",E145/E$81)</f>
        <v>1.4556040756914119E-2</v>
      </c>
      <c r="J145" s="17">
        <f t="shared" ref="J145:J180" si="38">+IF(F145=0,"",F145/F$81)</f>
        <v>3.9447731755424065E-3</v>
      </c>
      <c r="K145" s="17">
        <f t="shared" si="33"/>
        <v>-0.56521739130434778</v>
      </c>
      <c r="L145" s="17">
        <f t="shared" si="34"/>
        <v>-0.77777777777777779</v>
      </c>
      <c r="M145" s="17">
        <f t="shared" ref="M145:M180" si="39">+IF(OR(AND(G145=""),(K145="")),"",G145*K145)</f>
        <v>-2.838427947598253E-2</v>
      </c>
      <c r="N145" s="23">
        <f t="shared" ref="N145:N180" si="40">+IF(OR(AND(H145=""),(L145="")),"",H145*L145)</f>
        <v>-1.9390581717451526E-2</v>
      </c>
    </row>
    <row r="146" spans="1:14" x14ac:dyDescent="0.2">
      <c r="A146" s="15"/>
      <c r="B146" s="30" t="s">
        <v>130</v>
      </c>
      <c r="C146" s="27">
        <v>18</v>
      </c>
      <c r="D146" s="16">
        <v>7</v>
      </c>
      <c r="E146" s="16">
        <v>9</v>
      </c>
      <c r="F146" s="16">
        <v>4</v>
      </c>
      <c r="G146" s="17">
        <f t="shared" si="35"/>
        <v>3.9301310043668124E-2</v>
      </c>
      <c r="H146" s="17">
        <f t="shared" si="36"/>
        <v>1.9390581717451522E-2</v>
      </c>
      <c r="I146" s="17">
        <f t="shared" si="37"/>
        <v>1.3100436681222707E-2</v>
      </c>
      <c r="J146" s="17">
        <f t="shared" si="38"/>
        <v>7.889546351084813E-3</v>
      </c>
      <c r="K146" s="17">
        <f t="shared" ref="K146:K180" si="41">+IF(AND(C146=0,E146=0)," ",IF(C146=0,1,IF(E146=0,-1,(E146-C146)/C146)))</f>
        <v>-0.5</v>
      </c>
      <c r="L146" s="17">
        <f t="shared" ref="L146:L180" si="42">+IF(AND(D146=0,F146=0)," ",IF(D146=0,1,IF(F146=0,-1,(F146-D146)/D146)))</f>
        <v>-0.42857142857142855</v>
      </c>
      <c r="M146" s="17">
        <f t="shared" si="39"/>
        <v>-1.9650655021834062E-2</v>
      </c>
      <c r="N146" s="23">
        <f t="shared" si="40"/>
        <v>-8.3102493074792231E-3</v>
      </c>
    </row>
    <row r="147" spans="1:14" x14ac:dyDescent="0.2">
      <c r="A147" s="15"/>
      <c r="B147" s="30" t="s">
        <v>131</v>
      </c>
      <c r="C147" s="27">
        <v>8</v>
      </c>
      <c r="D147" s="16">
        <v>0</v>
      </c>
      <c r="E147" s="16">
        <v>6</v>
      </c>
      <c r="F147" s="16">
        <v>0</v>
      </c>
      <c r="G147" s="17">
        <f t="shared" si="35"/>
        <v>1.7467248908296942E-2</v>
      </c>
      <c r="H147" s="17" t="str">
        <f t="shared" si="36"/>
        <v/>
      </c>
      <c r="I147" s="17">
        <f t="shared" si="37"/>
        <v>8.7336244541484712E-3</v>
      </c>
      <c r="J147" s="17" t="str">
        <f t="shared" si="38"/>
        <v/>
      </c>
      <c r="K147" s="17">
        <f t="shared" si="41"/>
        <v>-0.25</v>
      </c>
      <c r="L147" s="17" t="str">
        <f t="shared" si="42"/>
        <v xml:space="preserve"> </v>
      </c>
      <c r="M147" s="17">
        <f t="shared" si="39"/>
        <v>-4.3668122270742356E-3</v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>
        <v>1</v>
      </c>
      <c r="D148" s="16">
        <v>1</v>
      </c>
      <c r="E148" s="16"/>
      <c r="F148" s="16"/>
      <c r="G148" s="17">
        <f t="shared" si="35"/>
        <v>2.1834061135371178E-3</v>
      </c>
      <c r="H148" s="17">
        <f t="shared" si="36"/>
        <v>2.7700831024930748E-3</v>
      </c>
      <c r="I148" s="17" t="str">
        <f t="shared" si="37"/>
        <v/>
      </c>
      <c r="J148" s="17" t="str">
        <f t="shared" si="38"/>
        <v/>
      </c>
      <c r="K148" s="17">
        <f t="shared" si="41"/>
        <v>-1</v>
      </c>
      <c r="L148" s="17">
        <f t="shared" si="42"/>
        <v>-1</v>
      </c>
      <c r="M148" s="17">
        <f t="shared" si="39"/>
        <v>-2.1834061135371178E-3</v>
      </c>
      <c r="N148" s="23">
        <f t="shared" si="40"/>
        <v>-2.7700831024930748E-3</v>
      </c>
    </row>
    <row r="149" spans="1:14" x14ac:dyDescent="0.2">
      <c r="A149" s="15"/>
      <c r="B149" s="30" t="s">
        <v>133</v>
      </c>
      <c r="C149" s="27">
        <v>4</v>
      </c>
      <c r="D149" s="16">
        <v>1</v>
      </c>
      <c r="E149" s="16">
        <v>1</v>
      </c>
      <c r="F149" s="16">
        <v>0</v>
      </c>
      <c r="G149" s="17">
        <f t="shared" si="35"/>
        <v>8.7336244541484712E-3</v>
      </c>
      <c r="H149" s="17">
        <f t="shared" si="36"/>
        <v>2.7700831024930748E-3</v>
      </c>
      <c r="I149" s="17">
        <f t="shared" si="37"/>
        <v>1.455604075691412E-3</v>
      </c>
      <c r="J149" s="17" t="str">
        <f t="shared" si="38"/>
        <v/>
      </c>
      <c r="K149" s="17">
        <f t="shared" si="41"/>
        <v>-0.75</v>
      </c>
      <c r="L149" s="17">
        <f t="shared" si="42"/>
        <v>-1</v>
      </c>
      <c r="M149" s="17">
        <f t="shared" si="39"/>
        <v>-6.5502183406113534E-3</v>
      </c>
      <c r="N149" s="23">
        <f t="shared" si="40"/>
        <v>-2.7700831024930748E-3</v>
      </c>
    </row>
    <row r="150" spans="1:14" x14ac:dyDescent="0.2">
      <c r="A150" s="15"/>
      <c r="B150" s="30" t="s">
        <v>134</v>
      </c>
      <c r="C150" s="27">
        <v>6</v>
      </c>
      <c r="D150" s="16">
        <v>1</v>
      </c>
      <c r="E150" s="16"/>
      <c r="F150" s="16"/>
      <c r="G150" s="17">
        <f t="shared" si="35"/>
        <v>1.3100436681222707E-2</v>
      </c>
      <c r="H150" s="17">
        <f t="shared" si="36"/>
        <v>2.7700831024930748E-3</v>
      </c>
      <c r="I150" s="17" t="str">
        <f t="shared" si="37"/>
        <v/>
      </c>
      <c r="J150" s="17" t="str">
        <f t="shared" si="38"/>
        <v/>
      </c>
      <c r="K150" s="17">
        <f t="shared" si="41"/>
        <v>-1</v>
      </c>
      <c r="L150" s="17">
        <f t="shared" si="42"/>
        <v>-1</v>
      </c>
      <c r="M150" s="17">
        <f t="shared" si="39"/>
        <v>-1.3100436681222707E-2</v>
      </c>
      <c r="N150" s="23">
        <f t="shared" si="40"/>
        <v>-2.7700831024930748E-3</v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>
        <v>1</v>
      </c>
      <c r="D152" s="16">
        <v>1</v>
      </c>
      <c r="E152" s="16">
        <v>2</v>
      </c>
      <c r="F152" s="16">
        <v>0</v>
      </c>
      <c r="G152" s="17">
        <f t="shared" si="35"/>
        <v>2.1834061135371178E-3</v>
      </c>
      <c r="H152" s="17">
        <f t="shared" si="36"/>
        <v>2.7700831024930748E-3</v>
      </c>
      <c r="I152" s="17">
        <f t="shared" si="37"/>
        <v>2.911208151382824E-3</v>
      </c>
      <c r="J152" s="17" t="str">
        <f t="shared" si="38"/>
        <v/>
      </c>
      <c r="K152" s="17">
        <f t="shared" si="41"/>
        <v>1</v>
      </c>
      <c r="L152" s="17">
        <f t="shared" si="42"/>
        <v>-1</v>
      </c>
      <c r="M152" s="17">
        <f t="shared" si="39"/>
        <v>2.1834061135371178E-3</v>
      </c>
      <c r="N152" s="23">
        <f t="shared" si="40"/>
        <v>-2.7700831024930748E-3</v>
      </c>
    </row>
    <row r="153" spans="1:14" x14ac:dyDescent="0.2">
      <c r="A153" s="15"/>
      <c r="B153" s="30" t="s">
        <v>137</v>
      </c>
      <c r="C153" s="27">
        <v>0</v>
      </c>
      <c r="D153" s="16">
        <v>3</v>
      </c>
      <c r="E153" s="16">
        <v>1</v>
      </c>
      <c r="F153" s="16">
        <v>1</v>
      </c>
      <c r="G153" s="17" t="str">
        <f t="shared" si="35"/>
        <v/>
      </c>
      <c r="H153" s="17">
        <f t="shared" si="36"/>
        <v>8.3102493074792248E-3</v>
      </c>
      <c r="I153" s="17">
        <f t="shared" si="37"/>
        <v>1.455604075691412E-3</v>
      </c>
      <c r="J153" s="17">
        <f t="shared" si="38"/>
        <v>1.9723865877712033E-3</v>
      </c>
      <c r="K153" s="17">
        <f t="shared" si="41"/>
        <v>1</v>
      </c>
      <c r="L153" s="17">
        <f t="shared" si="42"/>
        <v>-0.66666666666666663</v>
      </c>
      <c r="M153" s="17" t="str">
        <f t="shared" si="39"/>
        <v/>
      </c>
      <c r="N153" s="23">
        <f t="shared" si="40"/>
        <v>-5.5401662049861496E-3</v>
      </c>
    </row>
    <row r="154" spans="1:14" ht="25.5" x14ac:dyDescent="0.2">
      <c r="A154" s="15"/>
      <c r="B154" s="30" t="s">
        <v>138</v>
      </c>
      <c r="C154" s="27">
        <v>5</v>
      </c>
      <c r="D154" s="16">
        <v>2</v>
      </c>
      <c r="E154" s="16">
        <v>4</v>
      </c>
      <c r="F154" s="16">
        <v>2</v>
      </c>
      <c r="G154" s="17">
        <f t="shared" si="35"/>
        <v>1.0917030567685589E-2</v>
      </c>
      <c r="H154" s="17">
        <f t="shared" si="36"/>
        <v>5.5401662049861496E-3</v>
      </c>
      <c r="I154" s="17">
        <f t="shared" si="37"/>
        <v>5.822416302765648E-3</v>
      </c>
      <c r="J154" s="17">
        <f t="shared" si="38"/>
        <v>3.9447731755424065E-3</v>
      </c>
      <c r="K154" s="17">
        <f t="shared" si="41"/>
        <v>-0.2</v>
      </c>
      <c r="L154" s="17">
        <f t="shared" si="42"/>
        <v>0</v>
      </c>
      <c r="M154" s="17">
        <f t="shared" si="39"/>
        <v>-2.1834061135371178E-3</v>
      </c>
      <c r="N154" s="23">
        <f t="shared" si="40"/>
        <v>0</v>
      </c>
    </row>
    <row r="155" spans="1:14" ht="25.5" x14ac:dyDescent="0.2">
      <c r="A155" s="15"/>
      <c r="B155" s="30" t="s">
        <v>139</v>
      </c>
      <c r="C155" s="27">
        <v>2</v>
      </c>
      <c r="D155" s="16">
        <v>0</v>
      </c>
      <c r="E155" s="16">
        <v>7</v>
      </c>
      <c r="F155" s="16">
        <v>2</v>
      </c>
      <c r="G155" s="17">
        <f t="shared" si="35"/>
        <v>4.3668122270742356E-3</v>
      </c>
      <c r="H155" s="17" t="str">
        <f t="shared" si="36"/>
        <v/>
      </c>
      <c r="I155" s="17">
        <f t="shared" si="37"/>
        <v>1.0189228529839884E-2</v>
      </c>
      <c r="J155" s="17">
        <f t="shared" si="38"/>
        <v>3.9447731755424065E-3</v>
      </c>
      <c r="K155" s="17">
        <f t="shared" si="41"/>
        <v>2.5</v>
      </c>
      <c r="L155" s="17">
        <f t="shared" si="42"/>
        <v>1</v>
      </c>
      <c r="M155" s="17">
        <f t="shared" si="39"/>
        <v>1.0917030567685589E-2</v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/>
      <c r="D156" s="16"/>
      <c r="E156" s="16">
        <v>2</v>
      </c>
      <c r="F156" s="16">
        <v>1</v>
      </c>
      <c r="G156" s="17" t="str">
        <f t="shared" si="35"/>
        <v/>
      </c>
      <c r="H156" s="17" t="str">
        <f t="shared" si="36"/>
        <v/>
      </c>
      <c r="I156" s="17">
        <f t="shared" si="37"/>
        <v>2.911208151382824E-3</v>
      </c>
      <c r="J156" s="17">
        <f t="shared" si="38"/>
        <v>1.9723865877712033E-3</v>
      </c>
      <c r="K156" s="17">
        <f t="shared" si="41"/>
        <v>1</v>
      </c>
      <c r="L156" s="17">
        <f t="shared" si="42"/>
        <v>1</v>
      </c>
      <c r="M156" s="17" t="str">
        <f t="shared" si="39"/>
        <v/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/>
      <c r="D157" s="16"/>
      <c r="E157" s="16">
        <v>6</v>
      </c>
      <c r="F157" s="16">
        <v>14</v>
      </c>
      <c r="G157" s="17" t="str">
        <f t="shared" si="35"/>
        <v/>
      </c>
      <c r="H157" s="17" t="str">
        <f t="shared" si="36"/>
        <v/>
      </c>
      <c r="I157" s="17">
        <f t="shared" si="37"/>
        <v>8.7336244541484712E-3</v>
      </c>
      <c r="J157" s="17">
        <f t="shared" si="38"/>
        <v>2.7613412228796843E-2</v>
      </c>
      <c r="K157" s="17">
        <f t="shared" si="41"/>
        <v>1</v>
      </c>
      <c r="L157" s="17">
        <f t="shared" si="42"/>
        <v>1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>
        <v>1</v>
      </c>
      <c r="D158" s="16">
        <v>1</v>
      </c>
      <c r="E158" s="16"/>
      <c r="F158" s="16"/>
      <c r="G158" s="17">
        <f t="shared" si="35"/>
        <v>2.1834061135371178E-3</v>
      </c>
      <c r="H158" s="17">
        <f t="shared" si="36"/>
        <v>2.7700831024930748E-3</v>
      </c>
      <c r="I158" s="17" t="str">
        <f t="shared" si="37"/>
        <v/>
      </c>
      <c r="J158" s="17" t="str">
        <f t="shared" si="38"/>
        <v/>
      </c>
      <c r="K158" s="17">
        <f t="shared" si="41"/>
        <v>-1</v>
      </c>
      <c r="L158" s="17">
        <f t="shared" si="42"/>
        <v>-1</v>
      </c>
      <c r="M158" s="17">
        <f t="shared" si="39"/>
        <v>-2.1834061135371178E-3</v>
      </c>
      <c r="N158" s="23">
        <f t="shared" si="40"/>
        <v>-2.7700831024930748E-3</v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>
        <v>1</v>
      </c>
      <c r="F161" s="16">
        <v>0</v>
      </c>
      <c r="G161" s="17" t="str">
        <f t="shared" si="35"/>
        <v/>
      </c>
      <c r="H161" s="17" t="str">
        <f t="shared" si="36"/>
        <v/>
      </c>
      <c r="I161" s="17">
        <f t="shared" si="37"/>
        <v>1.455604075691412E-3</v>
      </c>
      <c r="J161" s="17" t="str">
        <f t="shared" si="38"/>
        <v/>
      </c>
      <c r="K161" s="17">
        <f t="shared" si="41"/>
        <v>1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>
        <v>0</v>
      </c>
      <c r="F162" s="16">
        <v>1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>
        <f t="shared" si="38"/>
        <v>1.9723865877712033E-3</v>
      </c>
      <c r="K162" s="17" t="str">
        <f t="shared" si="41"/>
        <v xml:space="preserve"> </v>
      </c>
      <c r="L162" s="17">
        <f t="shared" si="42"/>
        <v>1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>
        <v>1</v>
      </c>
      <c r="D164" s="16">
        <v>0</v>
      </c>
      <c r="E164" s="16">
        <v>2</v>
      </c>
      <c r="F164" s="16">
        <v>0</v>
      </c>
      <c r="G164" s="17">
        <f t="shared" si="35"/>
        <v>2.1834061135371178E-3</v>
      </c>
      <c r="H164" s="17" t="str">
        <f t="shared" si="36"/>
        <v/>
      </c>
      <c r="I164" s="17">
        <f t="shared" si="37"/>
        <v>2.911208151382824E-3</v>
      </c>
      <c r="J164" s="17" t="str">
        <f t="shared" si="38"/>
        <v/>
      </c>
      <c r="K164" s="17">
        <f t="shared" si="41"/>
        <v>1</v>
      </c>
      <c r="L164" s="17" t="str">
        <f t="shared" si="42"/>
        <v xml:space="preserve"> </v>
      </c>
      <c r="M164" s="17">
        <f t="shared" si="39"/>
        <v>2.1834061135371178E-3</v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>
        <v>3</v>
      </c>
      <c r="D166" s="16">
        <v>5</v>
      </c>
      <c r="E166" s="16">
        <v>4</v>
      </c>
      <c r="F166" s="16">
        <v>3</v>
      </c>
      <c r="G166" s="17">
        <f t="shared" si="35"/>
        <v>6.5502183406113534E-3</v>
      </c>
      <c r="H166" s="17">
        <f t="shared" si="36"/>
        <v>1.3850415512465374E-2</v>
      </c>
      <c r="I166" s="17">
        <f t="shared" si="37"/>
        <v>5.822416302765648E-3</v>
      </c>
      <c r="J166" s="17">
        <f t="shared" si="38"/>
        <v>5.9171597633136093E-3</v>
      </c>
      <c r="K166" s="17">
        <f t="shared" si="41"/>
        <v>0.33333333333333331</v>
      </c>
      <c r="L166" s="17">
        <f t="shared" si="42"/>
        <v>-0.4</v>
      </c>
      <c r="M166" s="17">
        <f t="shared" si="39"/>
        <v>2.1834061135371178E-3</v>
      </c>
      <c r="N166" s="23">
        <f t="shared" si="40"/>
        <v>-5.5401662049861496E-3</v>
      </c>
    </row>
    <row r="167" spans="1:14" x14ac:dyDescent="0.2">
      <c r="A167" s="15"/>
      <c r="B167" s="30" t="s">
        <v>151</v>
      </c>
      <c r="C167" s="27">
        <v>0</v>
      </c>
      <c r="D167" s="16">
        <v>1</v>
      </c>
      <c r="E167" s="16"/>
      <c r="F167" s="16"/>
      <c r="G167" s="17" t="str">
        <f t="shared" si="35"/>
        <v/>
      </c>
      <c r="H167" s="17">
        <f t="shared" si="36"/>
        <v>2.7700831024930748E-3</v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>
        <f t="shared" si="42"/>
        <v>-1</v>
      </c>
      <c r="M167" s="17" t="str">
        <f t="shared" si="39"/>
        <v/>
      </c>
      <c r="N167" s="23">
        <f t="shared" si="40"/>
        <v>-2.7700831024930748E-3</v>
      </c>
    </row>
    <row r="168" spans="1:14" ht="25.5" x14ac:dyDescent="0.2">
      <c r="A168" s="15"/>
      <c r="B168" s="30" t="s">
        <v>152</v>
      </c>
      <c r="C168" s="27">
        <v>1</v>
      </c>
      <c r="D168" s="16">
        <v>1</v>
      </c>
      <c r="E168" s="16">
        <v>1</v>
      </c>
      <c r="F168" s="16">
        <v>2</v>
      </c>
      <c r="G168" s="17">
        <f t="shared" si="35"/>
        <v>2.1834061135371178E-3</v>
      </c>
      <c r="H168" s="17">
        <f t="shared" si="36"/>
        <v>2.7700831024930748E-3</v>
      </c>
      <c r="I168" s="17">
        <f t="shared" si="37"/>
        <v>1.455604075691412E-3</v>
      </c>
      <c r="J168" s="17">
        <f t="shared" si="38"/>
        <v>3.9447731755424065E-3</v>
      </c>
      <c r="K168" s="17">
        <f t="shared" si="41"/>
        <v>0</v>
      </c>
      <c r="L168" s="17">
        <f t="shared" si="42"/>
        <v>1</v>
      </c>
      <c r="M168" s="17">
        <f t="shared" si="39"/>
        <v>0</v>
      </c>
      <c r="N168" s="23">
        <f t="shared" si="40"/>
        <v>2.7700831024930748E-3</v>
      </c>
    </row>
    <row r="169" spans="1:14" x14ac:dyDescent="0.2">
      <c r="A169" s="15"/>
      <c r="B169" s="30" t="s">
        <v>153</v>
      </c>
      <c r="C169" s="27"/>
      <c r="D169" s="16"/>
      <c r="E169" s="16">
        <v>0</v>
      </c>
      <c r="F169" s="16">
        <v>1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>
        <f t="shared" si="38"/>
        <v>1.9723865877712033E-3</v>
      </c>
      <c r="K169" s="17" t="str">
        <f t="shared" si="41"/>
        <v xml:space="preserve"> </v>
      </c>
      <c r="L169" s="17">
        <f t="shared" si="42"/>
        <v>1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>
        <v>1</v>
      </c>
      <c r="D170" s="16">
        <v>1</v>
      </c>
      <c r="E170" s="16">
        <v>0</v>
      </c>
      <c r="F170" s="16">
        <v>2</v>
      </c>
      <c r="G170" s="17">
        <f t="shared" si="35"/>
        <v>2.1834061135371178E-3</v>
      </c>
      <c r="H170" s="17">
        <f t="shared" si="36"/>
        <v>2.7700831024930748E-3</v>
      </c>
      <c r="I170" s="17" t="str">
        <f t="shared" si="37"/>
        <v/>
      </c>
      <c r="J170" s="17">
        <f t="shared" si="38"/>
        <v>3.9447731755424065E-3</v>
      </c>
      <c r="K170" s="17">
        <f t="shared" si="41"/>
        <v>-1</v>
      </c>
      <c r="L170" s="17">
        <f t="shared" si="42"/>
        <v>1</v>
      </c>
      <c r="M170" s="17">
        <f t="shared" si="39"/>
        <v>-2.1834061135371178E-3</v>
      </c>
      <c r="N170" s="23">
        <f t="shared" si="40"/>
        <v>2.7700831024930748E-3</v>
      </c>
    </row>
    <row r="171" spans="1:14" x14ac:dyDescent="0.2">
      <c r="A171" s="15"/>
      <c r="B171" s="30" t="s">
        <v>155</v>
      </c>
      <c r="C171" s="27">
        <v>0</v>
      </c>
      <c r="D171" s="16">
        <v>3</v>
      </c>
      <c r="E171" s="16">
        <v>0</v>
      </c>
      <c r="F171" s="16">
        <v>22</v>
      </c>
      <c r="G171" s="17" t="str">
        <f t="shared" si="35"/>
        <v/>
      </c>
      <c r="H171" s="17">
        <f t="shared" si="36"/>
        <v>8.3102493074792248E-3</v>
      </c>
      <c r="I171" s="17" t="str">
        <f t="shared" si="37"/>
        <v/>
      </c>
      <c r="J171" s="17">
        <f t="shared" si="38"/>
        <v>4.3392504930966469E-2</v>
      </c>
      <c r="K171" s="17" t="str">
        <f t="shared" si="41"/>
        <v xml:space="preserve"> </v>
      </c>
      <c r="L171" s="17">
        <f t="shared" si="42"/>
        <v>6.333333333333333</v>
      </c>
      <c r="M171" s="17" t="str">
        <f t="shared" si="39"/>
        <v/>
      </c>
      <c r="N171" s="23">
        <f t="shared" si="40"/>
        <v>5.2631578947368418E-2</v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>
        <v>1</v>
      </c>
      <c r="D174" s="16">
        <v>2</v>
      </c>
      <c r="E174" s="16">
        <v>1</v>
      </c>
      <c r="F174" s="16">
        <v>1</v>
      </c>
      <c r="G174" s="17">
        <f t="shared" si="35"/>
        <v>2.1834061135371178E-3</v>
      </c>
      <c r="H174" s="17">
        <f t="shared" si="36"/>
        <v>5.5401662049861496E-3</v>
      </c>
      <c r="I174" s="17">
        <f t="shared" si="37"/>
        <v>1.455604075691412E-3</v>
      </c>
      <c r="J174" s="17">
        <f t="shared" si="38"/>
        <v>1.9723865877712033E-3</v>
      </c>
      <c r="K174" s="17">
        <f t="shared" si="41"/>
        <v>0</v>
      </c>
      <c r="L174" s="17">
        <f t="shared" si="42"/>
        <v>-0.5</v>
      </c>
      <c r="M174" s="17">
        <f t="shared" si="39"/>
        <v>0</v>
      </c>
      <c r="N174" s="23">
        <f t="shared" si="40"/>
        <v>-2.7700831024930748E-3</v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>
        <v>0</v>
      </c>
      <c r="F176" s="16">
        <v>1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>
        <f t="shared" si="38"/>
        <v>1.9723865877712033E-3</v>
      </c>
      <c r="K176" s="17" t="str">
        <f t="shared" si="41"/>
        <v xml:space="preserve"> </v>
      </c>
      <c r="L176" s="17">
        <f t="shared" si="42"/>
        <v>1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11</v>
      </c>
      <c r="D177" s="16">
        <v>18</v>
      </c>
      <c r="E177" s="16">
        <v>59</v>
      </c>
      <c r="F177" s="16">
        <v>33</v>
      </c>
      <c r="G177" s="17">
        <f t="shared" si="35"/>
        <v>2.4017467248908297E-2</v>
      </c>
      <c r="H177" s="17">
        <f t="shared" si="36"/>
        <v>4.9861495844875349E-2</v>
      </c>
      <c r="I177" s="17">
        <f t="shared" si="37"/>
        <v>8.5880640465793301E-2</v>
      </c>
      <c r="J177" s="17">
        <f t="shared" si="38"/>
        <v>6.5088757396449703E-2</v>
      </c>
      <c r="K177" s="17">
        <f t="shared" si="41"/>
        <v>4.3636363636363633</v>
      </c>
      <c r="L177" s="17">
        <f t="shared" si="42"/>
        <v>0.83333333333333337</v>
      </c>
      <c r="M177" s="17">
        <f t="shared" si="39"/>
        <v>0.10480349344978165</v>
      </c>
      <c r="N177" s="23">
        <f t="shared" si="40"/>
        <v>4.1551246537396128E-2</v>
      </c>
    </row>
    <row r="178" spans="1:14" ht="25.5" x14ac:dyDescent="0.2">
      <c r="A178" s="15"/>
      <c r="B178" s="30" t="s">
        <v>162</v>
      </c>
      <c r="C178" s="27">
        <v>0</v>
      </c>
      <c r="D178" s="16">
        <v>1</v>
      </c>
      <c r="E178" s="16">
        <v>1</v>
      </c>
      <c r="F178" s="16">
        <v>2</v>
      </c>
      <c r="G178" s="17" t="str">
        <f t="shared" si="35"/>
        <v/>
      </c>
      <c r="H178" s="17">
        <f t="shared" si="36"/>
        <v>2.7700831024930748E-3</v>
      </c>
      <c r="I178" s="17">
        <f t="shared" si="37"/>
        <v>1.455604075691412E-3</v>
      </c>
      <c r="J178" s="17">
        <f t="shared" si="38"/>
        <v>3.9447731755424065E-3</v>
      </c>
      <c r="K178" s="17">
        <f t="shared" si="41"/>
        <v>1</v>
      </c>
      <c r="L178" s="17">
        <f t="shared" si="42"/>
        <v>1</v>
      </c>
      <c r="M178" s="17" t="str">
        <f t="shared" si="39"/>
        <v/>
      </c>
      <c r="N178" s="23">
        <f t="shared" si="40"/>
        <v>2.7700831024930748E-3</v>
      </c>
    </row>
    <row r="179" spans="1:14" ht="25.5" x14ac:dyDescent="0.2">
      <c r="A179" s="15"/>
      <c r="B179" s="30" t="s">
        <v>163</v>
      </c>
      <c r="C179" s="27"/>
      <c r="D179" s="16"/>
      <c r="E179" s="16">
        <v>0</v>
      </c>
      <c r="F179" s="16">
        <v>1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>
        <f t="shared" si="38"/>
        <v>1.9723865877712033E-3</v>
      </c>
      <c r="K179" s="17" t="str">
        <f t="shared" si="41"/>
        <v xml:space="preserve"> </v>
      </c>
      <c r="L179" s="17">
        <f t="shared" si="42"/>
        <v>1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1161</v>
      </c>
      <c r="D188" s="10">
        <f>SUM(D189:D363)</f>
        <v>970</v>
      </c>
      <c r="E188" s="10">
        <f>SUM(E189:E363)</f>
        <v>702</v>
      </c>
      <c r="F188" s="9">
        <f>SUM(F189:F363)</f>
        <v>1167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-0.39534883720930231</v>
      </c>
      <c r="L188" s="11">
        <f>+IF(AND(D188=0,F188=0),"",IF(D188=0,1,IF(F188=0,-1,(F188-D188)/D188)))</f>
        <v>0.20309278350515464</v>
      </c>
      <c r="M188" s="12">
        <f t="shared" ref="M188:M219" si="47">+IF(OR(AND(G188=""),(K188="")),"",G188*K188)</f>
        <v>-0.39534883720930231</v>
      </c>
      <c r="N188" s="12">
        <f t="shared" ref="N188:N219" si="48">+IF(OR(AND(H188=""),(L188="")),"",H188*L188)</f>
        <v>0.20309278350515464</v>
      </c>
    </row>
    <row r="189" spans="1:14" ht="22.5" customHeight="1" x14ac:dyDescent="0.2">
      <c r="A189" s="15"/>
      <c r="B189" s="29" t="s">
        <v>165</v>
      </c>
      <c r="C189" s="62">
        <v>3</v>
      </c>
      <c r="D189" s="63">
        <v>2</v>
      </c>
      <c r="E189" s="63">
        <v>2</v>
      </c>
      <c r="F189" s="63">
        <v>2</v>
      </c>
      <c r="G189" s="64">
        <f t="shared" si="43"/>
        <v>2.5839793281653748E-3</v>
      </c>
      <c r="H189" s="64">
        <f t="shared" si="44"/>
        <v>2.0618556701030928E-3</v>
      </c>
      <c r="I189" s="64">
        <f t="shared" si="45"/>
        <v>2.8490028490028491E-3</v>
      </c>
      <c r="J189" s="64">
        <f t="shared" si="46"/>
        <v>1.7137960582690661E-3</v>
      </c>
      <c r="K189" s="64">
        <f t="shared" ref="K189:K220" si="49">+IF(AND(C189=0,E189=0)," ",IF(C189=0,1,IF(E189=0,-1,(E189-C189)/C189)))</f>
        <v>-0.33333333333333331</v>
      </c>
      <c r="L189" s="64">
        <f t="shared" ref="L189:L220" si="50">+IF(AND(D189=0,F189=0)," ",IF(D189=0,1,IF(F189=0,-1,(F189-D189)/D189)))</f>
        <v>0</v>
      </c>
      <c r="M189" s="64">
        <f t="shared" si="47"/>
        <v>-8.6132644272179156E-4</v>
      </c>
      <c r="N189" s="65">
        <f t="shared" si="48"/>
        <v>0</v>
      </c>
    </row>
    <row r="190" spans="1:14" x14ac:dyDescent="0.2">
      <c r="A190" s="15"/>
      <c r="B190" s="30" t="s">
        <v>166</v>
      </c>
      <c r="C190" s="27">
        <v>1</v>
      </c>
      <c r="D190" s="16">
        <v>0</v>
      </c>
      <c r="E190" s="16">
        <v>1</v>
      </c>
      <c r="F190" s="16">
        <v>1</v>
      </c>
      <c r="G190" s="17">
        <f t="shared" si="43"/>
        <v>8.6132644272179156E-4</v>
      </c>
      <c r="H190" s="17" t="str">
        <f t="shared" si="44"/>
        <v/>
      </c>
      <c r="I190" s="17">
        <f t="shared" si="45"/>
        <v>1.4245014245014246E-3</v>
      </c>
      <c r="J190" s="17">
        <f t="shared" si="46"/>
        <v>8.5689802913453304E-4</v>
      </c>
      <c r="K190" s="17">
        <f t="shared" si="49"/>
        <v>0</v>
      </c>
      <c r="L190" s="17">
        <f t="shared" si="50"/>
        <v>1</v>
      </c>
      <c r="M190" s="17">
        <f t="shared" si="47"/>
        <v>0</v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>
        <v>0</v>
      </c>
      <c r="D191" s="16">
        <v>1</v>
      </c>
      <c r="E191" s="16">
        <v>0</v>
      </c>
      <c r="F191" s="16">
        <v>1</v>
      </c>
      <c r="G191" s="17" t="str">
        <f t="shared" si="43"/>
        <v/>
      </c>
      <c r="H191" s="17">
        <f t="shared" si="44"/>
        <v>1.0309278350515464E-3</v>
      </c>
      <c r="I191" s="17" t="str">
        <f t="shared" si="45"/>
        <v/>
      </c>
      <c r="J191" s="17">
        <f t="shared" si="46"/>
        <v>8.5689802913453304E-4</v>
      </c>
      <c r="K191" s="17" t="str">
        <f t="shared" si="49"/>
        <v xml:space="preserve"> </v>
      </c>
      <c r="L191" s="17">
        <f t="shared" si="50"/>
        <v>0</v>
      </c>
      <c r="M191" s="17" t="str">
        <f t="shared" si="47"/>
        <v/>
      </c>
      <c r="N191" s="23">
        <f t="shared" si="48"/>
        <v>0</v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3</v>
      </c>
      <c r="D193" s="16">
        <v>11</v>
      </c>
      <c r="E193" s="16">
        <v>2</v>
      </c>
      <c r="F193" s="16">
        <v>9</v>
      </c>
      <c r="G193" s="17">
        <f t="shared" si="43"/>
        <v>2.5839793281653748E-3</v>
      </c>
      <c r="H193" s="17">
        <f t="shared" si="44"/>
        <v>1.134020618556701E-2</v>
      </c>
      <c r="I193" s="17">
        <f t="shared" si="45"/>
        <v>2.8490028490028491E-3</v>
      </c>
      <c r="J193" s="17">
        <f t="shared" si="46"/>
        <v>7.7120822622107968E-3</v>
      </c>
      <c r="K193" s="17">
        <f t="shared" si="49"/>
        <v>-0.33333333333333331</v>
      </c>
      <c r="L193" s="17">
        <f t="shared" si="50"/>
        <v>-0.18181818181818182</v>
      </c>
      <c r="M193" s="17">
        <f t="shared" si="47"/>
        <v>-8.6132644272179156E-4</v>
      </c>
      <c r="N193" s="23">
        <f t="shared" si="48"/>
        <v>-2.0618556701030928E-3</v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281</v>
      </c>
      <c r="D195" s="16">
        <v>136</v>
      </c>
      <c r="E195" s="16">
        <v>166</v>
      </c>
      <c r="F195" s="16">
        <v>94</v>
      </c>
      <c r="G195" s="17">
        <f t="shared" si="43"/>
        <v>0.24203273040482343</v>
      </c>
      <c r="H195" s="17">
        <f t="shared" si="44"/>
        <v>0.14020618556701031</v>
      </c>
      <c r="I195" s="17">
        <f t="shared" si="45"/>
        <v>0.23646723646723647</v>
      </c>
      <c r="J195" s="17">
        <f t="shared" si="46"/>
        <v>8.0548414738646101E-2</v>
      </c>
      <c r="K195" s="17">
        <f t="shared" si="49"/>
        <v>-0.40925266903914592</v>
      </c>
      <c r="L195" s="17">
        <f t="shared" si="50"/>
        <v>-0.30882352941176472</v>
      </c>
      <c r="M195" s="17">
        <f t="shared" si="47"/>
        <v>-9.9052540913006026E-2</v>
      </c>
      <c r="N195" s="23">
        <f t="shared" si="48"/>
        <v>-4.3298969072164947E-2</v>
      </c>
    </row>
    <row r="196" spans="1:14" x14ac:dyDescent="0.2">
      <c r="A196" s="15"/>
      <c r="B196" s="30" t="s">
        <v>172</v>
      </c>
      <c r="C196" s="27">
        <v>0</v>
      </c>
      <c r="D196" s="16">
        <v>1</v>
      </c>
      <c r="E196" s="16"/>
      <c r="F196" s="16"/>
      <c r="G196" s="17" t="str">
        <f t="shared" si="43"/>
        <v/>
      </c>
      <c r="H196" s="17">
        <f t="shared" si="44"/>
        <v>1.0309278350515464E-3</v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>
        <f t="shared" si="50"/>
        <v>-1</v>
      </c>
      <c r="M196" s="17" t="str">
        <f t="shared" si="47"/>
        <v/>
      </c>
      <c r="N196" s="23">
        <f t="shared" si="48"/>
        <v>-1.0309278350515464E-3</v>
      </c>
    </row>
    <row r="197" spans="1:14" x14ac:dyDescent="0.2">
      <c r="A197" s="15"/>
      <c r="B197" s="30" t="s">
        <v>173</v>
      </c>
      <c r="C197" s="27">
        <v>8</v>
      </c>
      <c r="D197" s="16">
        <v>3</v>
      </c>
      <c r="E197" s="16">
        <v>1</v>
      </c>
      <c r="F197" s="16">
        <v>2</v>
      </c>
      <c r="G197" s="17">
        <f t="shared" si="43"/>
        <v>6.8906115417743325E-3</v>
      </c>
      <c r="H197" s="17">
        <f t="shared" si="44"/>
        <v>3.092783505154639E-3</v>
      </c>
      <c r="I197" s="17">
        <f t="shared" si="45"/>
        <v>1.4245014245014246E-3</v>
      </c>
      <c r="J197" s="17">
        <f t="shared" si="46"/>
        <v>1.7137960582690661E-3</v>
      </c>
      <c r="K197" s="17">
        <f t="shared" si="49"/>
        <v>-0.875</v>
      </c>
      <c r="L197" s="17">
        <f t="shared" si="50"/>
        <v>-0.33333333333333331</v>
      </c>
      <c r="M197" s="17">
        <f t="shared" si="47"/>
        <v>-6.029285099052541E-3</v>
      </c>
      <c r="N197" s="23">
        <f t="shared" si="48"/>
        <v>-1.0309278350515462E-3</v>
      </c>
    </row>
    <row r="198" spans="1:14" x14ac:dyDescent="0.2">
      <c r="A198" s="15"/>
      <c r="B198" s="30" t="s">
        <v>174</v>
      </c>
      <c r="C198" s="27">
        <v>1</v>
      </c>
      <c r="D198" s="16">
        <v>0</v>
      </c>
      <c r="E198" s="16"/>
      <c r="F198" s="16"/>
      <c r="G198" s="17">
        <f t="shared" si="43"/>
        <v>8.6132644272179156E-4</v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>
        <f t="shared" si="49"/>
        <v>-1</v>
      </c>
      <c r="L198" s="17" t="str">
        <f t="shared" si="50"/>
        <v xml:space="preserve"> </v>
      </c>
      <c r="M198" s="17">
        <f t="shared" si="47"/>
        <v>-8.6132644272179156E-4</v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>
        <v>1</v>
      </c>
      <c r="D201" s="16">
        <v>0</v>
      </c>
      <c r="E201" s="16"/>
      <c r="F201" s="16"/>
      <c r="G201" s="17">
        <f t="shared" si="43"/>
        <v>8.6132644272179156E-4</v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>
        <f t="shared" si="49"/>
        <v>-1</v>
      </c>
      <c r="L201" s="17" t="str">
        <f t="shared" si="50"/>
        <v xml:space="preserve"> </v>
      </c>
      <c r="M201" s="17">
        <f t="shared" si="47"/>
        <v>-8.6132644272179156E-4</v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>
        <v>4</v>
      </c>
      <c r="D202" s="16">
        <v>0</v>
      </c>
      <c r="E202" s="16">
        <v>5</v>
      </c>
      <c r="F202" s="16">
        <v>2</v>
      </c>
      <c r="G202" s="17">
        <f t="shared" si="43"/>
        <v>3.4453057708871662E-3</v>
      </c>
      <c r="H202" s="17" t="str">
        <f t="shared" si="44"/>
        <v/>
      </c>
      <c r="I202" s="17">
        <f t="shared" si="45"/>
        <v>7.1225071225071226E-3</v>
      </c>
      <c r="J202" s="17">
        <f t="shared" si="46"/>
        <v>1.7137960582690661E-3</v>
      </c>
      <c r="K202" s="17">
        <f t="shared" si="49"/>
        <v>0.25</v>
      </c>
      <c r="L202" s="17">
        <f t="shared" si="50"/>
        <v>1</v>
      </c>
      <c r="M202" s="17">
        <f t="shared" si="47"/>
        <v>8.6132644272179156E-4</v>
      </c>
      <c r="N202" s="23" t="str">
        <f t="shared" si="48"/>
        <v/>
      </c>
    </row>
    <row r="203" spans="1:14" x14ac:dyDescent="0.2">
      <c r="A203" s="15"/>
      <c r="B203" s="30" t="s">
        <v>179</v>
      </c>
      <c r="C203" s="27">
        <v>40</v>
      </c>
      <c r="D203" s="16">
        <v>20</v>
      </c>
      <c r="E203" s="16">
        <v>12</v>
      </c>
      <c r="F203" s="16">
        <v>6</v>
      </c>
      <c r="G203" s="17">
        <f t="shared" si="43"/>
        <v>3.4453057708871665E-2</v>
      </c>
      <c r="H203" s="17">
        <f t="shared" si="44"/>
        <v>2.0618556701030927E-2</v>
      </c>
      <c r="I203" s="17">
        <f t="shared" si="45"/>
        <v>1.7094017094017096E-2</v>
      </c>
      <c r="J203" s="17">
        <f t="shared" si="46"/>
        <v>5.1413881748071976E-3</v>
      </c>
      <c r="K203" s="17">
        <f t="shared" si="49"/>
        <v>-0.7</v>
      </c>
      <c r="L203" s="17">
        <f t="shared" si="50"/>
        <v>-0.7</v>
      </c>
      <c r="M203" s="17">
        <f t="shared" si="47"/>
        <v>-2.4117140396210164E-2</v>
      </c>
      <c r="N203" s="23">
        <f t="shared" si="48"/>
        <v>-1.4432989690721649E-2</v>
      </c>
    </row>
    <row r="204" spans="1:14" ht="25.5" x14ac:dyDescent="0.2">
      <c r="A204" s="15"/>
      <c r="B204" s="30" t="s">
        <v>180</v>
      </c>
      <c r="C204" s="27">
        <v>4</v>
      </c>
      <c r="D204" s="16">
        <v>5</v>
      </c>
      <c r="E204" s="16">
        <v>10</v>
      </c>
      <c r="F204" s="16">
        <v>4</v>
      </c>
      <c r="G204" s="17">
        <f t="shared" si="43"/>
        <v>3.4453057708871662E-3</v>
      </c>
      <c r="H204" s="17">
        <f t="shared" si="44"/>
        <v>5.1546391752577319E-3</v>
      </c>
      <c r="I204" s="17">
        <f t="shared" si="45"/>
        <v>1.4245014245014245E-2</v>
      </c>
      <c r="J204" s="17">
        <f t="shared" si="46"/>
        <v>3.4275921165381321E-3</v>
      </c>
      <c r="K204" s="17">
        <f t="shared" si="49"/>
        <v>1.5</v>
      </c>
      <c r="L204" s="17">
        <f t="shared" si="50"/>
        <v>-0.2</v>
      </c>
      <c r="M204" s="17">
        <f t="shared" si="47"/>
        <v>5.1679586563307496E-3</v>
      </c>
      <c r="N204" s="23">
        <f t="shared" si="48"/>
        <v>-1.0309278350515464E-3</v>
      </c>
    </row>
    <row r="205" spans="1:14" ht="25.5" x14ac:dyDescent="0.2">
      <c r="A205" s="15"/>
      <c r="B205" s="30" t="s">
        <v>181</v>
      </c>
      <c r="C205" s="27">
        <v>0</v>
      </c>
      <c r="D205" s="16">
        <v>1</v>
      </c>
      <c r="E205" s="16"/>
      <c r="F205" s="16"/>
      <c r="G205" s="17" t="str">
        <f t="shared" si="43"/>
        <v/>
      </c>
      <c r="H205" s="17">
        <f t="shared" si="44"/>
        <v>1.0309278350515464E-3</v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>
        <f t="shared" si="50"/>
        <v>-1</v>
      </c>
      <c r="M205" s="17" t="str">
        <f t="shared" si="47"/>
        <v/>
      </c>
      <c r="N205" s="23">
        <f t="shared" si="48"/>
        <v>-1.0309278350515464E-3</v>
      </c>
    </row>
    <row r="206" spans="1:14" x14ac:dyDescent="0.2">
      <c r="A206" s="15"/>
      <c r="B206" s="30" t="s">
        <v>182</v>
      </c>
      <c r="C206" s="27"/>
      <c r="D206" s="16"/>
      <c r="E206" s="16">
        <v>1</v>
      </c>
      <c r="F206" s="16">
        <v>0</v>
      </c>
      <c r="G206" s="17" t="str">
        <f t="shared" si="43"/>
        <v/>
      </c>
      <c r="H206" s="17" t="str">
        <f t="shared" si="44"/>
        <v/>
      </c>
      <c r="I206" s="17">
        <f t="shared" si="45"/>
        <v>1.4245014245014246E-3</v>
      </c>
      <c r="J206" s="17" t="str">
        <f t="shared" si="46"/>
        <v/>
      </c>
      <c r="K206" s="17">
        <f t="shared" si="49"/>
        <v>1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>
        <v>4</v>
      </c>
      <c r="D207" s="16">
        <v>4</v>
      </c>
      <c r="E207" s="16">
        <v>1</v>
      </c>
      <c r="F207" s="16">
        <v>0</v>
      </c>
      <c r="G207" s="17">
        <f t="shared" si="43"/>
        <v>3.4453057708871662E-3</v>
      </c>
      <c r="H207" s="17">
        <f t="shared" si="44"/>
        <v>4.1237113402061857E-3</v>
      </c>
      <c r="I207" s="17">
        <f t="shared" si="45"/>
        <v>1.4245014245014246E-3</v>
      </c>
      <c r="J207" s="17" t="str">
        <f t="shared" si="46"/>
        <v/>
      </c>
      <c r="K207" s="17">
        <f t="shared" si="49"/>
        <v>-0.75</v>
      </c>
      <c r="L207" s="17">
        <f t="shared" si="50"/>
        <v>-1</v>
      </c>
      <c r="M207" s="17">
        <f t="shared" si="47"/>
        <v>-2.5839793281653748E-3</v>
      </c>
      <c r="N207" s="23">
        <f t="shared" si="48"/>
        <v>-4.1237113402061857E-3</v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10</v>
      </c>
      <c r="D209" s="16">
        <v>5</v>
      </c>
      <c r="E209" s="16">
        <v>3</v>
      </c>
      <c r="F209" s="16">
        <v>6</v>
      </c>
      <c r="G209" s="17">
        <f t="shared" si="43"/>
        <v>8.6132644272179162E-3</v>
      </c>
      <c r="H209" s="17">
        <f t="shared" si="44"/>
        <v>5.1546391752577319E-3</v>
      </c>
      <c r="I209" s="17">
        <f t="shared" si="45"/>
        <v>4.2735042735042739E-3</v>
      </c>
      <c r="J209" s="17">
        <f t="shared" si="46"/>
        <v>5.1413881748071976E-3</v>
      </c>
      <c r="K209" s="17">
        <f t="shared" si="49"/>
        <v>-0.7</v>
      </c>
      <c r="L209" s="17">
        <f t="shared" si="50"/>
        <v>0.2</v>
      </c>
      <c r="M209" s="17">
        <f t="shared" si="47"/>
        <v>-6.029285099052541E-3</v>
      </c>
      <c r="N209" s="23">
        <f t="shared" si="48"/>
        <v>1.0309278350515464E-3</v>
      </c>
    </row>
    <row r="210" spans="1:14" x14ac:dyDescent="0.2">
      <c r="A210" s="15"/>
      <c r="B210" s="30" t="s">
        <v>186</v>
      </c>
      <c r="C210" s="27">
        <v>5</v>
      </c>
      <c r="D210" s="16">
        <v>2</v>
      </c>
      <c r="E210" s="16"/>
      <c r="F210" s="16"/>
      <c r="G210" s="17">
        <f t="shared" si="43"/>
        <v>4.3066322136089581E-3</v>
      </c>
      <c r="H210" s="17">
        <f t="shared" si="44"/>
        <v>2.0618556701030928E-3</v>
      </c>
      <c r="I210" s="17" t="str">
        <f t="shared" si="45"/>
        <v/>
      </c>
      <c r="J210" s="17" t="str">
        <f t="shared" si="46"/>
        <v/>
      </c>
      <c r="K210" s="17">
        <f t="shared" si="49"/>
        <v>-1</v>
      </c>
      <c r="L210" s="17">
        <f t="shared" si="50"/>
        <v>-1</v>
      </c>
      <c r="M210" s="17">
        <f t="shared" si="47"/>
        <v>-4.3066322136089581E-3</v>
      </c>
      <c r="N210" s="23">
        <f t="shared" si="48"/>
        <v>-2.0618556701030928E-3</v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14</v>
      </c>
      <c r="D215" s="16">
        <v>6</v>
      </c>
      <c r="E215" s="16">
        <v>2</v>
      </c>
      <c r="F215" s="16">
        <v>1</v>
      </c>
      <c r="G215" s="17">
        <f t="shared" si="43"/>
        <v>1.2058570198105082E-2</v>
      </c>
      <c r="H215" s="17">
        <f t="shared" si="44"/>
        <v>6.1855670103092781E-3</v>
      </c>
      <c r="I215" s="17">
        <f t="shared" si="45"/>
        <v>2.8490028490028491E-3</v>
      </c>
      <c r="J215" s="17">
        <f t="shared" si="46"/>
        <v>8.5689802913453304E-4</v>
      </c>
      <c r="K215" s="17">
        <f t="shared" si="49"/>
        <v>-0.8571428571428571</v>
      </c>
      <c r="L215" s="17">
        <f t="shared" si="50"/>
        <v>-0.83333333333333337</v>
      </c>
      <c r="M215" s="17">
        <f t="shared" si="47"/>
        <v>-1.0335917312661499E-2</v>
      </c>
      <c r="N215" s="23">
        <f t="shared" si="48"/>
        <v>-5.1546391752577319E-3</v>
      </c>
    </row>
    <row r="216" spans="1:14" ht="24" customHeight="1" x14ac:dyDescent="0.2">
      <c r="A216" s="15"/>
      <c r="B216" s="30" t="s">
        <v>192</v>
      </c>
      <c r="C216" s="27">
        <v>5</v>
      </c>
      <c r="D216" s="16">
        <v>14</v>
      </c>
      <c r="E216" s="16">
        <v>1</v>
      </c>
      <c r="F216" s="16">
        <v>0</v>
      </c>
      <c r="G216" s="17">
        <f t="shared" si="43"/>
        <v>4.3066322136089581E-3</v>
      </c>
      <c r="H216" s="17">
        <f t="shared" si="44"/>
        <v>1.443298969072165E-2</v>
      </c>
      <c r="I216" s="17">
        <f t="shared" si="45"/>
        <v>1.4245014245014246E-3</v>
      </c>
      <c r="J216" s="17" t="str">
        <f t="shared" si="46"/>
        <v/>
      </c>
      <c r="K216" s="17">
        <f t="shared" si="49"/>
        <v>-0.8</v>
      </c>
      <c r="L216" s="17">
        <f t="shared" si="50"/>
        <v>-1</v>
      </c>
      <c r="M216" s="17">
        <f t="shared" si="47"/>
        <v>-3.4453057708871667E-3</v>
      </c>
      <c r="N216" s="23">
        <f t="shared" si="48"/>
        <v>-1.443298969072165E-2</v>
      </c>
    </row>
    <row r="217" spans="1:14" x14ac:dyDescent="0.2">
      <c r="A217" s="15"/>
      <c r="B217" s="30" t="s">
        <v>193</v>
      </c>
      <c r="C217" s="27"/>
      <c r="D217" s="16"/>
      <c r="E217" s="16">
        <v>1</v>
      </c>
      <c r="F217" s="16">
        <v>0</v>
      </c>
      <c r="G217" s="17" t="str">
        <f t="shared" si="43"/>
        <v/>
      </c>
      <c r="H217" s="17" t="str">
        <f t="shared" si="44"/>
        <v/>
      </c>
      <c r="I217" s="17">
        <f t="shared" si="45"/>
        <v>1.4245014245014246E-3</v>
      </c>
      <c r="J217" s="17" t="str">
        <f t="shared" si="46"/>
        <v/>
      </c>
      <c r="K217" s="17">
        <f t="shared" si="49"/>
        <v>1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3</v>
      </c>
      <c r="D218" s="16">
        <v>10</v>
      </c>
      <c r="E218" s="16">
        <v>5</v>
      </c>
      <c r="F218" s="16">
        <v>3</v>
      </c>
      <c r="G218" s="17">
        <f t="shared" si="43"/>
        <v>2.5839793281653748E-3</v>
      </c>
      <c r="H218" s="17">
        <f t="shared" si="44"/>
        <v>1.0309278350515464E-2</v>
      </c>
      <c r="I218" s="17">
        <f t="shared" si="45"/>
        <v>7.1225071225071226E-3</v>
      </c>
      <c r="J218" s="17">
        <f t="shared" si="46"/>
        <v>2.5706940874035988E-3</v>
      </c>
      <c r="K218" s="17">
        <f t="shared" si="49"/>
        <v>0.66666666666666663</v>
      </c>
      <c r="L218" s="17">
        <f t="shared" si="50"/>
        <v>-0.7</v>
      </c>
      <c r="M218" s="17">
        <f t="shared" si="47"/>
        <v>1.7226528854435831E-3</v>
      </c>
      <c r="N218" s="23">
        <f t="shared" si="48"/>
        <v>-7.2164948453608243E-3</v>
      </c>
    </row>
    <row r="219" spans="1:14" x14ac:dyDescent="0.2">
      <c r="A219" s="15"/>
      <c r="B219" s="30" t="s">
        <v>195</v>
      </c>
      <c r="C219" s="27">
        <v>1</v>
      </c>
      <c r="D219" s="16">
        <v>50</v>
      </c>
      <c r="E219" s="16">
        <v>2</v>
      </c>
      <c r="F219" s="16">
        <v>7</v>
      </c>
      <c r="G219" s="17">
        <f t="shared" si="43"/>
        <v>8.6132644272179156E-4</v>
      </c>
      <c r="H219" s="17">
        <f t="shared" si="44"/>
        <v>5.1546391752577317E-2</v>
      </c>
      <c r="I219" s="17">
        <f t="shared" si="45"/>
        <v>2.8490028490028491E-3</v>
      </c>
      <c r="J219" s="17">
        <f t="shared" si="46"/>
        <v>5.9982862039417309E-3</v>
      </c>
      <c r="K219" s="17">
        <f t="shared" si="49"/>
        <v>1</v>
      </c>
      <c r="L219" s="17">
        <f t="shared" si="50"/>
        <v>-0.86</v>
      </c>
      <c r="M219" s="17">
        <f t="shared" si="47"/>
        <v>8.6132644272179156E-4</v>
      </c>
      <c r="N219" s="23">
        <f t="shared" si="48"/>
        <v>-4.432989690721649E-2</v>
      </c>
    </row>
    <row r="220" spans="1:14" x14ac:dyDescent="0.2">
      <c r="A220" s="15"/>
      <c r="B220" s="30" t="s">
        <v>196</v>
      </c>
      <c r="C220" s="27">
        <v>11</v>
      </c>
      <c r="D220" s="16">
        <v>4</v>
      </c>
      <c r="E220" s="16">
        <v>4</v>
      </c>
      <c r="F220" s="16">
        <v>3</v>
      </c>
      <c r="G220" s="17">
        <f t="shared" ref="G220:G251" si="51">+IF(C220=0,"",C220/C$188)</f>
        <v>9.4745908699397068E-3</v>
      </c>
      <c r="H220" s="17">
        <f t="shared" ref="H220:H251" si="52">+IF(D220=0,"",D220/D$188)</f>
        <v>4.1237113402061857E-3</v>
      </c>
      <c r="I220" s="17">
        <f t="shared" ref="I220:I251" si="53">+IF(E220=0,"",E220/E$188)</f>
        <v>5.6980056980056983E-3</v>
      </c>
      <c r="J220" s="17">
        <f t="shared" ref="J220:J251" si="54">+IF(F220=0,"",F220/F$188)</f>
        <v>2.5706940874035988E-3</v>
      </c>
      <c r="K220" s="17">
        <f t="shared" si="49"/>
        <v>-0.63636363636363635</v>
      </c>
      <c r="L220" s="17">
        <f t="shared" si="50"/>
        <v>-0.25</v>
      </c>
      <c r="M220" s="17">
        <f t="shared" ref="M220:M251" si="55">+IF(OR(AND(G220=""),(K220="")),"",G220*K220)</f>
        <v>-6.029285099052541E-3</v>
      </c>
      <c r="N220" s="23">
        <f t="shared" ref="N220:N251" si="56">+IF(OR(AND(H220=""),(L220="")),"",H220*L220)</f>
        <v>-1.0309278350515464E-3</v>
      </c>
    </row>
    <row r="221" spans="1:14" x14ac:dyDescent="0.2">
      <c r="A221" s="15"/>
      <c r="B221" s="30" t="s">
        <v>197</v>
      </c>
      <c r="C221" s="27">
        <v>1</v>
      </c>
      <c r="D221" s="16">
        <v>10</v>
      </c>
      <c r="E221" s="16">
        <v>0</v>
      </c>
      <c r="F221" s="16">
        <v>4</v>
      </c>
      <c r="G221" s="17">
        <f t="shared" si="51"/>
        <v>8.6132644272179156E-4</v>
      </c>
      <c r="H221" s="17">
        <f t="shared" si="52"/>
        <v>1.0309278350515464E-2</v>
      </c>
      <c r="I221" s="17" t="str">
        <f t="shared" si="53"/>
        <v/>
      </c>
      <c r="J221" s="17">
        <f t="shared" si="54"/>
        <v>3.4275921165381321E-3</v>
      </c>
      <c r="K221" s="17">
        <f t="shared" ref="K221:K252" si="57">+IF(AND(C221=0,E221=0)," ",IF(C221=0,1,IF(E221=0,-1,(E221-C221)/C221)))</f>
        <v>-1</v>
      </c>
      <c r="L221" s="17">
        <f t="shared" ref="L221:L252" si="58">+IF(AND(D221=0,F221=0)," ",IF(D221=0,1,IF(F221=0,-1,(F221-D221)/D221)))</f>
        <v>-0.6</v>
      </c>
      <c r="M221" s="17">
        <f t="shared" si="55"/>
        <v>-8.6132644272179156E-4</v>
      </c>
      <c r="N221" s="23">
        <f t="shared" si="56"/>
        <v>-6.1855670103092781E-3</v>
      </c>
    </row>
    <row r="222" spans="1:14" x14ac:dyDescent="0.2">
      <c r="A222" s="15"/>
      <c r="B222" s="30" t="s">
        <v>198</v>
      </c>
      <c r="C222" s="27">
        <v>1</v>
      </c>
      <c r="D222" s="16">
        <v>4</v>
      </c>
      <c r="E222" s="16"/>
      <c r="F222" s="16"/>
      <c r="G222" s="17">
        <f t="shared" si="51"/>
        <v>8.6132644272179156E-4</v>
      </c>
      <c r="H222" s="17">
        <f t="shared" si="52"/>
        <v>4.1237113402061857E-3</v>
      </c>
      <c r="I222" s="17" t="str">
        <f t="shared" si="53"/>
        <v/>
      </c>
      <c r="J222" s="17" t="str">
        <f t="shared" si="54"/>
        <v/>
      </c>
      <c r="K222" s="17">
        <f t="shared" si="57"/>
        <v>-1</v>
      </c>
      <c r="L222" s="17">
        <f t="shared" si="58"/>
        <v>-1</v>
      </c>
      <c r="M222" s="17">
        <f t="shared" si="55"/>
        <v>-8.6132644272179156E-4</v>
      </c>
      <c r="N222" s="23">
        <f t="shared" si="56"/>
        <v>-4.1237113402061857E-3</v>
      </c>
    </row>
    <row r="223" spans="1:14" x14ac:dyDescent="0.2">
      <c r="A223" s="15"/>
      <c r="B223" s="30" t="s">
        <v>199</v>
      </c>
      <c r="C223" s="27">
        <v>7</v>
      </c>
      <c r="D223" s="16">
        <v>10</v>
      </c>
      <c r="E223" s="16"/>
      <c r="F223" s="16"/>
      <c r="G223" s="17">
        <f t="shared" si="51"/>
        <v>6.029285099052541E-3</v>
      </c>
      <c r="H223" s="17">
        <f t="shared" si="52"/>
        <v>1.0309278350515464E-2</v>
      </c>
      <c r="I223" s="17" t="str">
        <f t="shared" si="53"/>
        <v/>
      </c>
      <c r="J223" s="17" t="str">
        <f t="shared" si="54"/>
        <v/>
      </c>
      <c r="K223" s="17">
        <f t="shared" si="57"/>
        <v>-1</v>
      </c>
      <c r="L223" s="17">
        <f t="shared" si="58"/>
        <v>-1</v>
      </c>
      <c r="M223" s="17">
        <f t="shared" si="55"/>
        <v>-6.029285099052541E-3</v>
      </c>
      <c r="N223" s="23">
        <f t="shared" si="56"/>
        <v>-1.0309278350515464E-2</v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>
        <v>1</v>
      </c>
      <c r="D225" s="16">
        <v>1</v>
      </c>
      <c r="E225" s="16"/>
      <c r="F225" s="16"/>
      <c r="G225" s="17">
        <f t="shared" si="51"/>
        <v>8.6132644272179156E-4</v>
      </c>
      <c r="H225" s="17">
        <f t="shared" si="52"/>
        <v>1.0309278350515464E-3</v>
      </c>
      <c r="I225" s="17" t="str">
        <f t="shared" si="53"/>
        <v/>
      </c>
      <c r="J225" s="17" t="str">
        <f t="shared" si="54"/>
        <v/>
      </c>
      <c r="K225" s="17">
        <f t="shared" si="57"/>
        <v>-1</v>
      </c>
      <c r="L225" s="17">
        <f t="shared" si="58"/>
        <v>-1</v>
      </c>
      <c r="M225" s="17">
        <f t="shared" si="55"/>
        <v>-8.6132644272179156E-4</v>
      </c>
      <c r="N225" s="23">
        <f t="shared" si="56"/>
        <v>-1.0309278350515464E-3</v>
      </c>
    </row>
    <row r="226" spans="1:14" x14ac:dyDescent="0.2">
      <c r="A226" s="15"/>
      <c r="B226" s="30" t="s">
        <v>202</v>
      </c>
      <c r="C226" s="27">
        <v>0</v>
      </c>
      <c r="D226" s="16">
        <v>2</v>
      </c>
      <c r="E226" s="16">
        <v>1</v>
      </c>
      <c r="F226" s="16">
        <v>1</v>
      </c>
      <c r="G226" s="17" t="str">
        <f t="shared" si="51"/>
        <v/>
      </c>
      <c r="H226" s="17">
        <f t="shared" si="52"/>
        <v>2.0618556701030928E-3</v>
      </c>
      <c r="I226" s="17">
        <f t="shared" si="53"/>
        <v>1.4245014245014246E-3</v>
      </c>
      <c r="J226" s="17">
        <f t="shared" si="54"/>
        <v>8.5689802913453304E-4</v>
      </c>
      <c r="K226" s="17">
        <f t="shared" si="57"/>
        <v>1</v>
      </c>
      <c r="L226" s="17">
        <f t="shared" si="58"/>
        <v>-0.5</v>
      </c>
      <c r="M226" s="17" t="str">
        <f t="shared" si="55"/>
        <v/>
      </c>
      <c r="N226" s="23">
        <f t="shared" si="56"/>
        <v>-1.0309278350515464E-3</v>
      </c>
    </row>
    <row r="227" spans="1:14" x14ac:dyDescent="0.2">
      <c r="A227" s="15"/>
      <c r="B227" s="30" t="s">
        <v>203</v>
      </c>
      <c r="C227" s="27">
        <v>3</v>
      </c>
      <c r="D227" s="16">
        <v>17</v>
      </c>
      <c r="E227" s="16">
        <v>0</v>
      </c>
      <c r="F227" s="16">
        <v>1</v>
      </c>
      <c r="G227" s="17">
        <f t="shared" si="51"/>
        <v>2.5839793281653748E-3</v>
      </c>
      <c r="H227" s="17">
        <f t="shared" si="52"/>
        <v>1.7525773195876289E-2</v>
      </c>
      <c r="I227" s="17" t="str">
        <f t="shared" si="53"/>
        <v/>
      </c>
      <c r="J227" s="17">
        <f t="shared" si="54"/>
        <v>8.5689802913453304E-4</v>
      </c>
      <c r="K227" s="17">
        <f t="shared" si="57"/>
        <v>-1</v>
      </c>
      <c r="L227" s="17">
        <f t="shared" si="58"/>
        <v>-0.94117647058823528</v>
      </c>
      <c r="M227" s="17">
        <f t="shared" si="55"/>
        <v>-2.5839793281653748E-3</v>
      </c>
      <c r="N227" s="23">
        <f t="shared" si="56"/>
        <v>-1.6494845360824743E-2</v>
      </c>
    </row>
    <row r="228" spans="1:14" x14ac:dyDescent="0.2">
      <c r="A228" s="15"/>
      <c r="B228" s="30" t="s">
        <v>204</v>
      </c>
      <c r="C228" s="27"/>
      <c r="D228" s="16"/>
      <c r="E228" s="16">
        <v>1</v>
      </c>
      <c r="F228" s="16">
        <v>0</v>
      </c>
      <c r="G228" s="17" t="str">
        <f t="shared" si="51"/>
        <v/>
      </c>
      <c r="H228" s="17" t="str">
        <f t="shared" si="52"/>
        <v/>
      </c>
      <c r="I228" s="17">
        <f t="shared" si="53"/>
        <v>1.4245014245014246E-3</v>
      </c>
      <c r="J228" s="17" t="str">
        <f t="shared" si="54"/>
        <v/>
      </c>
      <c r="K228" s="17">
        <f t="shared" si="57"/>
        <v>1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>
        <v>1</v>
      </c>
      <c r="F229" s="16">
        <v>0</v>
      </c>
      <c r="G229" s="17" t="str">
        <f t="shared" si="51"/>
        <v/>
      </c>
      <c r="H229" s="17" t="str">
        <f t="shared" si="52"/>
        <v/>
      </c>
      <c r="I229" s="17">
        <f t="shared" si="53"/>
        <v>1.4245014245014246E-3</v>
      </c>
      <c r="J229" s="17" t="str">
        <f t="shared" si="54"/>
        <v/>
      </c>
      <c r="K229" s="17">
        <f t="shared" si="57"/>
        <v>1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5</v>
      </c>
      <c r="D230" s="16">
        <v>4</v>
      </c>
      <c r="E230" s="16">
        <v>3</v>
      </c>
      <c r="F230" s="16">
        <v>4</v>
      </c>
      <c r="G230" s="17">
        <f t="shared" si="51"/>
        <v>4.3066322136089581E-3</v>
      </c>
      <c r="H230" s="17">
        <f t="shared" si="52"/>
        <v>4.1237113402061857E-3</v>
      </c>
      <c r="I230" s="17">
        <f t="shared" si="53"/>
        <v>4.2735042735042739E-3</v>
      </c>
      <c r="J230" s="17">
        <f t="shared" si="54"/>
        <v>3.4275921165381321E-3</v>
      </c>
      <c r="K230" s="17">
        <f t="shared" si="57"/>
        <v>-0.4</v>
      </c>
      <c r="L230" s="17">
        <f t="shared" si="58"/>
        <v>0</v>
      </c>
      <c r="M230" s="17">
        <f t="shared" si="55"/>
        <v>-1.7226528854435833E-3</v>
      </c>
      <c r="N230" s="23">
        <f t="shared" si="56"/>
        <v>0</v>
      </c>
    </row>
    <row r="231" spans="1:14" x14ac:dyDescent="0.2">
      <c r="A231" s="15"/>
      <c r="B231" s="30" t="s">
        <v>207</v>
      </c>
      <c r="C231" s="27">
        <v>0</v>
      </c>
      <c r="D231" s="16">
        <v>1</v>
      </c>
      <c r="E231" s="16">
        <v>2</v>
      </c>
      <c r="F231" s="16">
        <v>4</v>
      </c>
      <c r="G231" s="17" t="str">
        <f t="shared" si="51"/>
        <v/>
      </c>
      <c r="H231" s="17">
        <f t="shared" si="52"/>
        <v>1.0309278350515464E-3</v>
      </c>
      <c r="I231" s="17">
        <f t="shared" si="53"/>
        <v>2.8490028490028491E-3</v>
      </c>
      <c r="J231" s="17">
        <f t="shared" si="54"/>
        <v>3.4275921165381321E-3</v>
      </c>
      <c r="K231" s="17">
        <f t="shared" si="57"/>
        <v>1</v>
      </c>
      <c r="L231" s="17">
        <f t="shared" si="58"/>
        <v>3</v>
      </c>
      <c r="M231" s="17" t="str">
        <f t="shared" si="55"/>
        <v/>
      </c>
      <c r="N231" s="23">
        <f t="shared" si="56"/>
        <v>3.0927835051546395E-3</v>
      </c>
    </row>
    <row r="232" spans="1:14" ht="25.5" x14ac:dyDescent="0.2">
      <c r="A232" s="15"/>
      <c r="B232" s="30" t="s">
        <v>208</v>
      </c>
      <c r="C232" s="27"/>
      <c r="D232" s="16"/>
      <c r="E232" s="16">
        <v>0</v>
      </c>
      <c r="F232" s="16">
        <v>1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>
        <f t="shared" si="54"/>
        <v>8.5689802913453304E-4</v>
      </c>
      <c r="K232" s="17" t="str">
        <f t="shared" si="57"/>
        <v xml:space="preserve"> </v>
      </c>
      <c r="L232" s="17">
        <f t="shared" si="58"/>
        <v>1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>
        <v>3</v>
      </c>
      <c r="D233" s="16">
        <v>0</v>
      </c>
      <c r="E233" s="16"/>
      <c r="F233" s="16"/>
      <c r="G233" s="17">
        <f t="shared" si="51"/>
        <v>2.5839793281653748E-3</v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>
        <f t="shared" si="57"/>
        <v>-1</v>
      </c>
      <c r="L233" s="17" t="str">
        <f t="shared" si="58"/>
        <v xml:space="preserve"> </v>
      </c>
      <c r="M233" s="17">
        <f t="shared" si="55"/>
        <v>-2.5839793281653748E-3</v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4</v>
      </c>
      <c r="D235" s="16">
        <v>3</v>
      </c>
      <c r="E235" s="16">
        <v>2</v>
      </c>
      <c r="F235" s="16">
        <v>1</v>
      </c>
      <c r="G235" s="17">
        <f t="shared" si="51"/>
        <v>3.4453057708871662E-3</v>
      </c>
      <c r="H235" s="17">
        <f t="shared" si="52"/>
        <v>3.092783505154639E-3</v>
      </c>
      <c r="I235" s="17">
        <f t="shared" si="53"/>
        <v>2.8490028490028491E-3</v>
      </c>
      <c r="J235" s="17">
        <f t="shared" si="54"/>
        <v>8.5689802913453304E-4</v>
      </c>
      <c r="K235" s="17">
        <f t="shared" si="57"/>
        <v>-0.5</v>
      </c>
      <c r="L235" s="17">
        <f t="shared" si="58"/>
        <v>-0.66666666666666663</v>
      </c>
      <c r="M235" s="17">
        <f t="shared" si="55"/>
        <v>-1.7226528854435831E-3</v>
      </c>
      <c r="N235" s="23">
        <f t="shared" si="56"/>
        <v>-2.0618556701030924E-3</v>
      </c>
    </row>
    <row r="236" spans="1:14" x14ac:dyDescent="0.2">
      <c r="A236" s="15"/>
      <c r="B236" s="30" t="s">
        <v>212</v>
      </c>
      <c r="C236" s="27"/>
      <c r="D236" s="16"/>
      <c r="E236" s="16">
        <v>1</v>
      </c>
      <c r="F236" s="16">
        <v>0</v>
      </c>
      <c r="G236" s="17" t="str">
        <f t="shared" si="51"/>
        <v/>
      </c>
      <c r="H236" s="17" t="str">
        <f t="shared" si="52"/>
        <v/>
      </c>
      <c r="I236" s="17">
        <f t="shared" si="53"/>
        <v>1.4245014245014246E-3</v>
      </c>
      <c r="J236" s="17" t="str">
        <f t="shared" si="54"/>
        <v/>
      </c>
      <c r="K236" s="17">
        <f t="shared" si="57"/>
        <v>1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>
        <v>0</v>
      </c>
      <c r="D237" s="16">
        <v>1</v>
      </c>
      <c r="E237" s="16"/>
      <c r="F237" s="16"/>
      <c r="G237" s="17" t="str">
        <f t="shared" si="51"/>
        <v/>
      </c>
      <c r="H237" s="17">
        <f t="shared" si="52"/>
        <v>1.0309278350515464E-3</v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>
        <f t="shared" si="58"/>
        <v>-1</v>
      </c>
      <c r="M237" s="17" t="str">
        <f t="shared" si="55"/>
        <v/>
      </c>
      <c r="N237" s="23">
        <f t="shared" si="56"/>
        <v>-1.0309278350515464E-3</v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>
        <v>1</v>
      </c>
      <c r="D240" s="16">
        <v>0</v>
      </c>
      <c r="E240" s="16"/>
      <c r="F240" s="16"/>
      <c r="G240" s="17">
        <f t="shared" si="51"/>
        <v>8.6132644272179156E-4</v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>
        <f t="shared" si="57"/>
        <v>-1</v>
      </c>
      <c r="L240" s="17" t="str">
        <f t="shared" si="58"/>
        <v xml:space="preserve"> </v>
      </c>
      <c r="M240" s="17">
        <f t="shared" si="55"/>
        <v>-8.6132644272179156E-4</v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68</v>
      </c>
      <c r="D242" s="16">
        <v>73</v>
      </c>
      <c r="E242" s="16">
        <v>123</v>
      </c>
      <c r="F242" s="16">
        <v>147</v>
      </c>
      <c r="G242" s="17">
        <f t="shared" si="51"/>
        <v>5.8570198105081829E-2</v>
      </c>
      <c r="H242" s="17">
        <f t="shared" si="52"/>
        <v>7.5257731958762883E-2</v>
      </c>
      <c r="I242" s="17">
        <f t="shared" si="53"/>
        <v>0.1752136752136752</v>
      </c>
      <c r="J242" s="17">
        <f t="shared" si="54"/>
        <v>0.12596401028277635</v>
      </c>
      <c r="K242" s="17">
        <f t="shared" si="57"/>
        <v>0.80882352941176472</v>
      </c>
      <c r="L242" s="17">
        <f t="shared" si="58"/>
        <v>1.0136986301369864</v>
      </c>
      <c r="M242" s="17">
        <f t="shared" si="55"/>
        <v>4.7372954349698536E-2</v>
      </c>
      <c r="N242" s="23">
        <f t="shared" si="56"/>
        <v>7.628865979381444E-2</v>
      </c>
    </row>
    <row r="243" spans="1:14" x14ac:dyDescent="0.2">
      <c r="A243" s="15"/>
      <c r="B243" s="30" t="s">
        <v>219</v>
      </c>
      <c r="C243" s="27"/>
      <c r="D243" s="16"/>
      <c r="E243" s="16">
        <v>10</v>
      </c>
      <c r="F243" s="16">
        <v>0</v>
      </c>
      <c r="G243" s="17" t="str">
        <f t="shared" si="51"/>
        <v/>
      </c>
      <c r="H243" s="17" t="str">
        <f t="shared" si="52"/>
        <v/>
      </c>
      <c r="I243" s="17">
        <f t="shared" si="53"/>
        <v>1.4245014245014245E-2</v>
      </c>
      <c r="J243" s="17" t="str">
        <f t="shared" si="54"/>
        <v/>
      </c>
      <c r="K243" s="17">
        <f t="shared" si="57"/>
        <v>1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>
        <v>1</v>
      </c>
      <c r="F244" s="16">
        <v>0</v>
      </c>
      <c r="G244" s="17" t="str">
        <f t="shared" si="51"/>
        <v/>
      </c>
      <c r="H244" s="17" t="str">
        <f t="shared" si="52"/>
        <v/>
      </c>
      <c r="I244" s="17">
        <f t="shared" si="53"/>
        <v>1.4245014245014246E-3</v>
      </c>
      <c r="J244" s="17" t="str">
        <f t="shared" si="54"/>
        <v/>
      </c>
      <c r="K244" s="17">
        <f t="shared" si="57"/>
        <v>1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>
        <v>0</v>
      </c>
      <c r="F245" s="16">
        <v>1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>
        <f t="shared" si="54"/>
        <v>8.5689802913453304E-4</v>
      </c>
      <c r="K245" s="17" t="str">
        <f t="shared" si="57"/>
        <v xml:space="preserve"> </v>
      </c>
      <c r="L245" s="17">
        <f t="shared" si="58"/>
        <v>1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17</v>
      </c>
      <c r="D248" s="16">
        <v>10</v>
      </c>
      <c r="E248" s="16">
        <v>2</v>
      </c>
      <c r="F248" s="16">
        <v>1</v>
      </c>
      <c r="G248" s="17">
        <f t="shared" si="51"/>
        <v>1.4642549526270457E-2</v>
      </c>
      <c r="H248" s="17">
        <f t="shared" si="52"/>
        <v>1.0309278350515464E-2</v>
      </c>
      <c r="I248" s="17">
        <f t="shared" si="53"/>
        <v>2.8490028490028491E-3</v>
      </c>
      <c r="J248" s="17">
        <f t="shared" si="54"/>
        <v>8.5689802913453304E-4</v>
      </c>
      <c r="K248" s="17">
        <f t="shared" si="57"/>
        <v>-0.88235294117647056</v>
      </c>
      <c r="L248" s="17">
        <f t="shared" si="58"/>
        <v>-0.9</v>
      </c>
      <c r="M248" s="17">
        <f t="shared" si="55"/>
        <v>-1.2919896640826874E-2</v>
      </c>
      <c r="N248" s="23">
        <f t="shared" si="56"/>
        <v>-9.2783505154639175E-3</v>
      </c>
    </row>
    <row r="249" spans="1:14" x14ac:dyDescent="0.2">
      <c r="A249" s="15"/>
      <c r="B249" s="30" t="s">
        <v>225</v>
      </c>
      <c r="C249" s="27">
        <v>16</v>
      </c>
      <c r="D249" s="16">
        <v>12</v>
      </c>
      <c r="E249" s="16"/>
      <c r="F249" s="16"/>
      <c r="G249" s="17">
        <f t="shared" si="51"/>
        <v>1.3781223083548665E-2</v>
      </c>
      <c r="H249" s="17">
        <f t="shared" si="52"/>
        <v>1.2371134020618556E-2</v>
      </c>
      <c r="I249" s="17" t="str">
        <f t="shared" si="53"/>
        <v/>
      </c>
      <c r="J249" s="17" t="str">
        <f t="shared" si="54"/>
        <v/>
      </c>
      <c r="K249" s="17">
        <f t="shared" si="57"/>
        <v>-1</v>
      </c>
      <c r="L249" s="17">
        <f t="shared" si="58"/>
        <v>-1</v>
      </c>
      <c r="M249" s="17">
        <f t="shared" si="55"/>
        <v>-1.3781223083548665E-2</v>
      </c>
      <c r="N249" s="23">
        <f t="shared" si="56"/>
        <v>-1.2371134020618556E-2</v>
      </c>
    </row>
    <row r="250" spans="1:14" x14ac:dyDescent="0.2">
      <c r="A250" s="15"/>
      <c r="B250" s="30" t="s">
        <v>226</v>
      </c>
      <c r="C250" s="27"/>
      <c r="D250" s="16"/>
      <c r="E250" s="16">
        <v>1</v>
      </c>
      <c r="F250" s="16">
        <v>0</v>
      </c>
      <c r="G250" s="17" t="str">
        <f t="shared" si="51"/>
        <v/>
      </c>
      <c r="H250" s="17" t="str">
        <f t="shared" si="52"/>
        <v/>
      </c>
      <c r="I250" s="17">
        <f t="shared" si="53"/>
        <v>1.4245014245014246E-3</v>
      </c>
      <c r="J250" s="17" t="str">
        <f t="shared" si="54"/>
        <v/>
      </c>
      <c r="K250" s="17">
        <f t="shared" si="57"/>
        <v>1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>
        <v>6</v>
      </c>
      <c r="D251" s="16">
        <v>1</v>
      </c>
      <c r="E251" s="16">
        <v>3</v>
      </c>
      <c r="F251" s="16">
        <v>0</v>
      </c>
      <c r="G251" s="17">
        <f t="shared" si="51"/>
        <v>5.1679586563307496E-3</v>
      </c>
      <c r="H251" s="17">
        <f t="shared" si="52"/>
        <v>1.0309278350515464E-3</v>
      </c>
      <c r="I251" s="17">
        <f t="shared" si="53"/>
        <v>4.2735042735042739E-3</v>
      </c>
      <c r="J251" s="17" t="str">
        <f t="shared" si="54"/>
        <v/>
      </c>
      <c r="K251" s="17">
        <f t="shared" si="57"/>
        <v>-0.5</v>
      </c>
      <c r="L251" s="17">
        <f t="shared" si="58"/>
        <v>-1</v>
      </c>
      <c r="M251" s="17">
        <f t="shared" si="55"/>
        <v>-2.5839793281653748E-3</v>
      </c>
      <c r="N251" s="23">
        <f t="shared" si="56"/>
        <v>-1.0309278350515464E-3</v>
      </c>
    </row>
    <row r="252" spans="1:14" ht="25.5" x14ac:dyDescent="0.2">
      <c r="A252" s="15"/>
      <c r="B252" s="30" t="s">
        <v>228</v>
      </c>
      <c r="C252" s="27">
        <v>4</v>
      </c>
      <c r="D252" s="16">
        <v>3</v>
      </c>
      <c r="E252" s="16">
        <v>1</v>
      </c>
      <c r="F252" s="16">
        <v>1</v>
      </c>
      <c r="G252" s="17">
        <f t="shared" ref="G252:G283" si="59">+IF(C252=0,"",C252/C$188)</f>
        <v>3.4453057708871662E-3</v>
      </c>
      <c r="H252" s="17">
        <f t="shared" ref="H252:H283" si="60">+IF(D252=0,"",D252/D$188)</f>
        <v>3.092783505154639E-3</v>
      </c>
      <c r="I252" s="17">
        <f t="shared" ref="I252:I283" si="61">+IF(E252=0,"",E252/E$188)</f>
        <v>1.4245014245014246E-3</v>
      </c>
      <c r="J252" s="17">
        <f t="shared" ref="J252:J283" si="62">+IF(F252=0,"",F252/F$188)</f>
        <v>8.5689802913453304E-4</v>
      </c>
      <c r="K252" s="17">
        <f t="shared" si="57"/>
        <v>-0.75</v>
      </c>
      <c r="L252" s="17">
        <f t="shared" si="58"/>
        <v>-0.66666666666666663</v>
      </c>
      <c r="M252" s="17">
        <f t="shared" ref="M252:M283" si="63">+IF(OR(AND(G252=""),(K252="")),"",G252*K252)</f>
        <v>-2.5839793281653748E-3</v>
      </c>
      <c r="N252" s="23">
        <f t="shared" ref="N252:N283" si="64">+IF(OR(AND(H252=""),(L252="")),"",H252*L252)</f>
        <v>-2.0618556701030924E-3</v>
      </c>
    </row>
    <row r="253" spans="1:14" ht="25.5" x14ac:dyDescent="0.2">
      <c r="A253" s="15"/>
      <c r="B253" s="30" t="s">
        <v>229</v>
      </c>
      <c r="C253" s="27">
        <v>0</v>
      </c>
      <c r="D253" s="16">
        <v>1</v>
      </c>
      <c r="E253" s="16"/>
      <c r="F253" s="16"/>
      <c r="G253" s="17" t="str">
        <f t="shared" si="59"/>
        <v/>
      </c>
      <c r="H253" s="17">
        <f t="shared" si="60"/>
        <v>1.0309278350515464E-3</v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>
        <f t="shared" ref="L253:L284" si="66">+IF(AND(D253=0,F253=0)," ",IF(D253=0,1,IF(F253=0,-1,(F253-D253)/D253)))</f>
        <v>-1</v>
      </c>
      <c r="M253" s="17" t="str">
        <f t="shared" si="63"/>
        <v/>
      </c>
      <c r="N253" s="23">
        <f t="shared" si="64"/>
        <v>-1.0309278350515464E-3</v>
      </c>
    </row>
    <row r="254" spans="1:14" x14ac:dyDescent="0.2">
      <c r="A254" s="15"/>
      <c r="B254" s="30" t="s">
        <v>230</v>
      </c>
      <c r="C254" s="27"/>
      <c r="D254" s="16"/>
      <c r="E254" s="16">
        <v>2</v>
      </c>
      <c r="F254" s="16">
        <v>3</v>
      </c>
      <c r="G254" s="17" t="str">
        <f t="shared" si="59"/>
        <v/>
      </c>
      <c r="H254" s="17" t="str">
        <f t="shared" si="60"/>
        <v/>
      </c>
      <c r="I254" s="17">
        <f t="shared" si="61"/>
        <v>2.8490028490028491E-3</v>
      </c>
      <c r="J254" s="17">
        <f t="shared" si="62"/>
        <v>2.5706940874035988E-3</v>
      </c>
      <c r="K254" s="17">
        <f t="shared" si="65"/>
        <v>1</v>
      </c>
      <c r="L254" s="17">
        <f t="shared" si="66"/>
        <v>1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7</v>
      </c>
      <c r="D255" s="16">
        <v>1</v>
      </c>
      <c r="E255" s="16">
        <v>5</v>
      </c>
      <c r="F255" s="16">
        <v>0</v>
      </c>
      <c r="G255" s="17">
        <f t="shared" si="59"/>
        <v>6.029285099052541E-3</v>
      </c>
      <c r="H255" s="17">
        <f t="shared" si="60"/>
        <v>1.0309278350515464E-3</v>
      </c>
      <c r="I255" s="17">
        <f t="shared" si="61"/>
        <v>7.1225071225071226E-3</v>
      </c>
      <c r="J255" s="17" t="str">
        <f t="shared" si="62"/>
        <v/>
      </c>
      <c r="K255" s="17">
        <f t="shared" si="65"/>
        <v>-0.2857142857142857</v>
      </c>
      <c r="L255" s="17">
        <f t="shared" si="66"/>
        <v>-1</v>
      </c>
      <c r="M255" s="17">
        <f t="shared" si="63"/>
        <v>-1.7226528854435831E-3</v>
      </c>
      <c r="N255" s="23">
        <f t="shared" si="64"/>
        <v>-1.0309278350515464E-3</v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>
        <v>2</v>
      </c>
      <c r="D257" s="16">
        <v>0</v>
      </c>
      <c r="E257" s="16"/>
      <c r="F257" s="16"/>
      <c r="G257" s="17">
        <f t="shared" si="59"/>
        <v>1.7226528854435831E-3</v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>
        <f t="shared" si="65"/>
        <v>-1</v>
      </c>
      <c r="L257" s="17" t="str">
        <f t="shared" si="66"/>
        <v xml:space="preserve"> </v>
      </c>
      <c r="M257" s="17">
        <f t="shared" si="63"/>
        <v>-1.7226528854435831E-3</v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3</v>
      </c>
      <c r="D258" s="16">
        <v>2</v>
      </c>
      <c r="E258" s="16">
        <v>3</v>
      </c>
      <c r="F258" s="16">
        <v>0</v>
      </c>
      <c r="G258" s="17">
        <f t="shared" si="59"/>
        <v>2.5839793281653748E-3</v>
      </c>
      <c r="H258" s="17">
        <f t="shared" si="60"/>
        <v>2.0618556701030928E-3</v>
      </c>
      <c r="I258" s="17">
        <f t="shared" si="61"/>
        <v>4.2735042735042739E-3</v>
      </c>
      <c r="J258" s="17" t="str">
        <f t="shared" si="62"/>
        <v/>
      </c>
      <c r="K258" s="17">
        <f t="shared" si="65"/>
        <v>0</v>
      </c>
      <c r="L258" s="17">
        <f t="shared" si="66"/>
        <v>-1</v>
      </c>
      <c r="M258" s="17">
        <f t="shared" si="63"/>
        <v>0</v>
      </c>
      <c r="N258" s="23">
        <f t="shared" si="64"/>
        <v>-2.0618556701030928E-3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>
        <v>2</v>
      </c>
      <c r="D260" s="16">
        <v>2</v>
      </c>
      <c r="E260" s="16">
        <v>3</v>
      </c>
      <c r="F260" s="16">
        <v>2</v>
      </c>
      <c r="G260" s="17">
        <f t="shared" si="59"/>
        <v>1.7226528854435831E-3</v>
      </c>
      <c r="H260" s="17">
        <f t="shared" si="60"/>
        <v>2.0618556701030928E-3</v>
      </c>
      <c r="I260" s="17">
        <f t="shared" si="61"/>
        <v>4.2735042735042739E-3</v>
      </c>
      <c r="J260" s="17">
        <f t="shared" si="62"/>
        <v>1.7137960582690661E-3</v>
      </c>
      <c r="K260" s="17">
        <f t="shared" si="65"/>
        <v>0.5</v>
      </c>
      <c r="L260" s="17">
        <f t="shared" si="66"/>
        <v>0</v>
      </c>
      <c r="M260" s="17">
        <f t="shared" si="63"/>
        <v>8.6132644272179156E-4</v>
      </c>
      <c r="N260" s="23">
        <f t="shared" si="64"/>
        <v>0</v>
      </c>
    </row>
    <row r="261" spans="1:14" x14ac:dyDescent="0.2">
      <c r="A261" s="15"/>
      <c r="B261" s="30" t="s">
        <v>237</v>
      </c>
      <c r="C261" s="27">
        <v>8</v>
      </c>
      <c r="D261" s="16">
        <v>2</v>
      </c>
      <c r="E261" s="16">
        <v>9</v>
      </c>
      <c r="F261" s="16">
        <v>5</v>
      </c>
      <c r="G261" s="17">
        <f t="shared" si="59"/>
        <v>6.8906115417743325E-3</v>
      </c>
      <c r="H261" s="17">
        <f t="shared" si="60"/>
        <v>2.0618556701030928E-3</v>
      </c>
      <c r="I261" s="17">
        <f t="shared" si="61"/>
        <v>1.282051282051282E-2</v>
      </c>
      <c r="J261" s="17">
        <f t="shared" si="62"/>
        <v>4.2844901456726651E-3</v>
      </c>
      <c r="K261" s="17">
        <f t="shared" si="65"/>
        <v>0.125</v>
      </c>
      <c r="L261" s="17">
        <f t="shared" si="66"/>
        <v>1.5</v>
      </c>
      <c r="M261" s="17">
        <f t="shared" si="63"/>
        <v>8.6132644272179156E-4</v>
      </c>
      <c r="N261" s="23">
        <f t="shared" si="64"/>
        <v>3.0927835051546395E-3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>
        <v>1</v>
      </c>
      <c r="F263" s="16">
        <v>1</v>
      </c>
      <c r="G263" s="17" t="str">
        <f t="shared" si="59"/>
        <v/>
      </c>
      <c r="H263" s="17" t="str">
        <f t="shared" si="60"/>
        <v/>
      </c>
      <c r="I263" s="17">
        <f t="shared" si="61"/>
        <v>1.4245014245014246E-3</v>
      </c>
      <c r="J263" s="17">
        <f t="shared" si="62"/>
        <v>8.5689802913453304E-4</v>
      </c>
      <c r="K263" s="17">
        <f t="shared" si="65"/>
        <v>1</v>
      </c>
      <c r="L263" s="17">
        <f t="shared" si="66"/>
        <v>1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>
        <v>22</v>
      </c>
      <c r="D265" s="16">
        <v>13</v>
      </c>
      <c r="E265" s="16">
        <v>23</v>
      </c>
      <c r="F265" s="16">
        <v>7</v>
      </c>
      <c r="G265" s="17">
        <f t="shared" si="59"/>
        <v>1.8949181739879414E-2</v>
      </c>
      <c r="H265" s="17">
        <f t="shared" si="60"/>
        <v>1.3402061855670102E-2</v>
      </c>
      <c r="I265" s="17">
        <f t="shared" si="61"/>
        <v>3.2763532763532763E-2</v>
      </c>
      <c r="J265" s="17">
        <f t="shared" si="62"/>
        <v>5.9982862039417309E-3</v>
      </c>
      <c r="K265" s="17">
        <f t="shared" si="65"/>
        <v>4.5454545454545456E-2</v>
      </c>
      <c r="L265" s="17">
        <f t="shared" si="66"/>
        <v>-0.46153846153846156</v>
      </c>
      <c r="M265" s="17">
        <f t="shared" si="63"/>
        <v>8.6132644272179156E-4</v>
      </c>
      <c r="N265" s="23">
        <f t="shared" si="64"/>
        <v>-6.1855670103092781E-3</v>
      </c>
    </row>
    <row r="266" spans="1:14" x14ac:dyDescent="0.2">
      <c r="A266" s="15"/>
      <c r="B266" s="30" t="s">
        <v>242</v>
      </c>
      <c r="C266" s="27"/>
      <c r="D266" s="16"/>
      <c r="E266" s="16">
        <v>0</v>
      </c>
      <c r="F266" s="16">
        <v>1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>
        <f t="shared" si="62"/>
        <v>8.5689802913453304E-4</v>
      </c>
      <c r="K266" s="17" t="str">
        <f t="shared" si="65"/>
        <v xml:space="preserve"> </v>
      </c>
      <c r="L266" s="17">
        <f t="shared" si="66"/>
        <v>1</v>
      </c>
      <c r="M266" s="17" t="str">
        <f t="shared" si="63"/>
        <v/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>
        <v>1</v>
      </c>
      <c r="D267" s="16">
        <v>1</v>
      </c>
      <c r="E267" s="16"/>
      <c r="F267" s="16"/>
      <c r="G267" s="17">
        <f t="shared" si="59"/>
        <v>8.6132644272179156E-4</v>
      </c>
      <c r="H267" s="17">
        <f t="shared" si="60"/>
        <v>1.0309278350515464E-3</v>
      </c>
      <c r="I267" s="17" t="str">
        <f t="shared" si="61"/>
        <v/>
      </c>
      <c r="J267" s="17" t="str">
        <f t="shared" si="62"/>
        <v/>
      </c>
      <c r="K267" s="17">
        <f t="shared" si="65"/>
        <v>-1</v>
      </c>
      <c r="L267" s="17">
        <f t="shared" si="66"/>
        <v>-1</v>
      </c>
      <c r="M267" s="17">
        <f t="shared" si="63"/>
        <v>-8.6132644272179156E-4</v>
      </c>
      <c r="N267" s="23">
        <f t="shared" si="64"/>
        <v>-1.0309278350515464E-3</v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>
        <v>1</v>
      </c>
      <c r="D269" s="16">
        <v>1</v>
      </c>
      <c r="E269" s="16"/>
      <c r="F269" s="16"/>
      <c r="G269" s="17">
        <f t="shared" si="59"/>
        <v>8.6132644272179156E-4</v>
      </c>
      <c r="H269" s="17">
        <f t="shared" si="60"/>
        <v>1.0309278350515464E-3</v>
      </c>
      <c r="I269" s="17" t="str">
        <f t="shared" si="61"/>
        <v/>
      </c>
      <c r="J269" s="17" t="str">
        <f t="shared" si="62"/>
        <v/>
      </c>
      <c r="K269" s="17">
        <f t="shared" si="65"/>
        <v>-1</v>
      </c>
      <c r="L269" s="17">
        <f t="shared" si="66"/>
        <v>-1</v>
      </c>
      <c r="M269" s="17">
        <f t="shared" si="63"/>
        <v>-8.6132644272179156E-4</v>
      </c>
      <c r="N269" s="23">
        <f t="shared" si="64"/>
        <v>-1.0309278350515464E-3</v>
      </c>
    </row>
    <row r="270" spans="1:14" ht="25.5" x14ac:dyDescent="0.2">
      <c r="A270" s="15"/>
      <c r="B270" s="30" t="s">
        <v>246</v>
      </c>
      <c r="C270" s="27">
        <v>8</v>
      </c>
      <c r="D270" s="16">
        <v>17</v>
      </c>
      <c r="E270" s="16">
        <v>1</v>
      </c>
      <c r="F270" s="16">
        <v>1</v>
      </c>
      <c r="G270" s="17">
        <f t="shared" si="59"/>
        <v>6.8906115417743325E-3</v>
      </c>
      <c r="H270" s="17">
        <f t="shared" si="60"/>
        <v>1.7525773195876289E-2</v>
      </c>
      <c r="I270" s="17">
        <f t="shared" si="61"/>
        <v>1.4245014245014246E-3</v>
      </c>
      <c r="J270" s="17">
        <f t="shared" si="62"/>
        <v>8.5689802913453304E-4</v>
      </c>
      <c r="K270" s="17">
        <f t="shared" si="65"/>
        <v>-0.875</v>
      </c>
      <c r="L270" s="17">
        <f t="shared" si="66"/>
        <v>-0.94117647058823528</v>
      </c>
      <c r="M270" s="17">
        <f t="shared" si="63"/>
        <v>-6.029285099052541E-3</v>
      </c>
      <c r="N270" s="23">
        <f t="shared" si="64"/>
        <v>-1.6494845360824743E-2</v>
      </c>
    </row>
    <row r="271" spans="1:14" x14ac:dyDescent="0.2">
      <c r="A271" s="15"/>
      <c r="B271" s="30" t="s">
        <v>247</v>
      </c>
      <c r="C271" s="27">
        <v>0</v>
      </c>
      <c r="D271" s="16">
        <v>1</v>
      </c>
      <c r="E271" s="16">
        <v>7</v>
      </c>
      <c r="F271" s="16">
        <v>11</v>
      </c>
      <c r="G271" s="17" t="str">
        <f t="shared" si="59"/>
        <v/>
      </c>
      <c r="H271" s="17">
        <f t="shared" si="60"/>
        <v>1.0309278350515464E-3</v>
      </c>
      <c r="I271" s="17">
        <f t="shared" si="61"/>
        <v>9.9715099715099714E-3</v>
      </c>
      <c r="J271" s="17">
        <f t="shared" si="62"/>
        <v>9.4258783204798635E-3</v>
      </c>
      <c r="K271" s="17">
        <f t="shared" si="65"/>
        <v>1</v>
      </c>
      <c r="L271" s="17">
        <f t="shared" si="66"/>
        <v>10</v>
      </c>
      <c r="M271" s="17" t="str">
        <f t="shared" si="63"/>
        <v/>
      </c>
      <c r="N271" s="23">
        <f t="shared" si="64"/>
        <v>1.0309278350515464E-2</v>
      </c>
    </row>
    <row r="272" spans="1:14" ht="25.5" x14ac:dyDescent="0.2">
      <c r="A272" s="15"/>
      <c r="B272" s="30" t="s">
        <v>248</v>
      </c>
      <c r="C272" s="27">
        <v>0</v>
      </c>
      <c r="D272" s="16">
        <v>2</v>
      </c>
      <c r="E272" s="16">
        <v>0</v>
      </c>
      <c r="F272" s="16">
        <v>2</v>
      </c>
      <c r="G272" s="17" t="str">
        <f t="shared" si="59"/>
        <v/>
      </c>
      <c r="H272" s="17">
        <f t="shared" si="60"/>
        <v>2.0618556701030928E-3</v>
      </c>
      <c r="I272" s="17" t="str">
        <f t="shared" si="61"/>
        <v/>
      </c>
      <c r="J272" s="17">
        <f t="shared" si="62"/>
        <v>1.7137960582690661E-3</v>
      </c>
      <c r="K272" s="17" t="str">
        <f t="shared" si="65"/>
        <v xml:space="preserve"> </v>
      </c>
      <c r="L272" s="17">
        <f t="shared" si="66"/>
        <v>0</v>
      </c>
      <c r="M272" s="17" t="str">
        <f t="shared" si="63"/>
        <v/>
      </c>
      <c r="N272" s="23">
        <f t="shared" si="64"/>
        <v>0</v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>
        <v>0</v>
      </c>
      <c r="D274" s="16">
        <v>1</v>
      </c>
      <c r="E274" s="16"/>
      <c r="F274" s="16"/>
      <c r="G274" s="17" t="str">
        <f t="shared" si="59"/>
        <v/>
      </c>
      <c r="H274" s="17">
        <f t="shared" si="60"/>
        <v>1.0309278350515464E-3</v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>
        <f t="shared" si="66"/>
        <v>-1</v>
      </c>
      <c r="M274" s="17" t="str">
        <f t="shared" si="63"/>
        <v/>
      </c>
      <c r="N274" s="23">
        <f t="shared" si="64"/>
        <v>-1.0309278350515464E-3</v>
      </c>
    </row>
    <row r="275" spans="1:14" x14ac:dyDescent="0.2">
      <c r="A275" s="15"/>
      <c r="B275" s="30" t="s">
        <v>251</v>
      </c>
      <c r="C275" s="27">
        <v>1</v>
      </c>
      <c r="D275" s="16">
        <v>0</v>
      </c>
      <c r="E275" s="16">
        <v>0</v>
      </c>
      <c r="F275" s="16">
        <v>1</v>
      </c>
      <c r="G275" s="17">
        <f t="shared" si="59"/>
        <v>8.6132644272179156E-4</v>
      </c>
      <c r="H275" s="17" t="str">
        <f t="shared" si="60"/>
        <v/>
      </c>
      <c r="I275" s="17" t="str">
        <f t="shared" si="61"/>
        <v/>
      </c>
      <c r="J275" s="17">
        <f t="shared" si="62"/>
        <v>8.5689802913453304E-4</v>
      </c>
      <c r="K275" s="17">
        <f t="shared" si="65"/>
        <v>-1</v>
      </c>
      <c r="L275" s="17">
        <f t="shared" si="66"/>
        <v>1</v>
      </c>
      <c r="M275" s="17">
        <f t="shared" si="63"/>
        <v>-8.6132644272179156E-4</v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>
        <v>3</v>
      </c>
      <c r="D276" s="16">
        <v>0</v>
      </c>
      <c r="E276" s="16">
        <v>1</v>
      </c>
      <c r="F276" s="16">
        <v>0</v>
      </c>
      <c r="G276" s="17">
        <f t="shared" si="59"/>
        <v>2.5839793281653748E-3</v>
      </c>
      <c r="H276" s="17" t="str">
        <f t="shared" si="60"/>
        <v/>
      </c>
      <c r="I276" s="17">
        <f t="shared" si="61"/>
        <v>1.4245014245014246E-3</v>
      </c>
      <c r="J276" s="17" t="str">
        <f t="shared" si="62"/>
        <v/>
      </c>
      <c r="K276" s="17">
        <f t="shared" si="65"/>
        <v>-0.66666666666666663</v>
      </c>
      <c r="L276" s="17" t="str">
        <f t="shared" si="66"/>
        <v xml:space="preserve"> </v>
      </c>
      <c r="M276" s="17">
        <f t="shared" si="63"/>
        <v>-1.7226528854435831E-3</v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/>
      <c r="D277" s="16"/>
      <c r="E277" s="16">
        <v>16</v>
      </c>
      <c r="F277" s="16">
        <v>13</v>
      </c>
      <c r="G277" s="17" t="str">
        <f t="shared" si="59"/>
        <v/>
      </c>
      <c r="H277" s="17" t="str">
        <f t="shared" si="60"/>
        <v/>
      </c>
      <c r="I277" s="17">
        <f t="shared" si="61"/>
        <v>2.2792022792022793E-2</v>
      </c>
      <c r="J277" s="17">
        <f t="shared" si="62"/>
        <v>1.1139674378748929E-2</v>
      </c>
      <c r="K277" s="17">
        <f t="shared" si="65"/>
        <v>1</v>
      </c>
      <c r="L277" s="17">
        <f t="shared" si="66"/>
        <v>1</v>
      </c>
      <c r="M277" s="17" t="str">
        <f t="shared" si="63"/>
        <v/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>
        <v>1</v>
      </c>
      <c r="D278" s="16">
        <v>3</v>
      </c>
      <c r="E278" s="16"/>
      <c r="F278" s="16"/>
      <c r="G278" s="17">
        <f t="shared" si="59"/>
        <v>8.6132644272179156E-4</v>
      </c>
      <c r="H278" s="17">
        <f t="shared" si="60"/>
        <v>3.092783505154639E-3</v>
      </c>
      <c r="I278" s="17" t="str">
        <f t="shared" si="61"/>
        <v/>
      </c>
      <c r="J278" s="17" t="str">
        <f t="shared" si="62"/>
        <v/>
      </c>
      <c r="K278" s="17">
        <f t="shared" si="65"/>
        <v>-1</v>
      </c>
      <c r="L278" s="17">
        <f t="shared" si="66"/>
        <v>-1</v>
      </c>
      <c r="M278" s="17">
        <f t="shared" si="63"/>
        <v>-8.6132644272179156E-4</v>
      </c>
      <c r="N278" s="23">
        <f t="shared" si="64"/>
        <v>-3.092783505154639E-3</v>
      </c>
    </row>
    <row r="279" spans="1:14" x14ac:dyDescent="0.2">
      <c r="A279" s="15"/>
      <c r="B279" s="30" t="s">
        <v>255</v>
      </c>
      <c r="C279" s="27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>
        <v>1</v>
      </c>
      <c r="D280" s="16">
        <v>1</v>
      </c>
      <c r="E280" s="16">
        <v>1</v>
      </c>
      <c r="F280" s="16">
        <v>1</v>
      </c>
      <c r="G280" s="17">
        <f t="shared" si="59"/>
        <v>8.6132644272179156E-4</v>
      </c>
      <c r="H280" s="17">
        <f t="shared" si="60"/>
        <v>1.0309278350515464E-3</v>
      </c>
      <c r="I280" s="17">
        <f t="shared" si="61"/>
        <v>1.4245014245014246E-3</v>
      </c>
      <c r="J280" s="17">
        <f t="shared" si="62"/>
        <v>8.5689802913453304E-4</v>
      </c>
      <c r="K280" s="17">
        <f t="shared" si="65"/>
        <v>0</v>
      </c>
      <c r="L280" s="17">
        <f t="shared" si="66"/>
        <v>0</v>
      </c>
      <c r="M280" s="17">
        <f t="shared" si="63"/>
        <v>0</v>
      </c>
      <c r="N280" s="23">
        <f t="shared" si="64"/>
        <v>0</v>
      </c>
    </row>
    <row r="281" spans="1:14" x14ac:dyDescent="0.2">
      <c r="A281" s="15"/>
      <c r="B281" s="30" t="s">
        <v>257</v>
      </c>
      <c r="C281" s="27">
        <v>1</v>
      </c>
      <c r="D281" s="16">
        <v>0</v>
      </c>
      <c r="E281" s="16">
        <v>1</v>
      </c>
      <c r="F281" s="16">
        <v>1</v>
      </c>
      <c r="G281" s="17">
        <f t="shared" si="59"/>
        <v>8.6132644272179156E-4</v>
      </c>
      <c r="H281" s="17" t="str">
        <f t="shared" si="60"/>
        <v/>
      </c>
      <c r="I281" s="17">
        <f t="shared" si="61"/>
        <v>1.4245014245014246E-3</v>
      </c>
      <c r="J281" s="17">
        <f t="shared" si="62"/>
        <v>8.5689802913453304E-4</v>
      </c>
      <c r="K281" s="17">
        <f t="shared" si="65"/>
        <v>0</v>
      </c>
      <c r="L281" s="17">
        <f t="shared" si="66"/>
        <v>1</v>
      </c>
      <c r="M281" s="17">
        <f t="shared" si="63"/>
        <v>0</v>
      </c>
      <c r="N281" s="23" t="str">
        <f t="shared" si="64"/>
        <v/>
      </c>
    </row>
    <row r="282" spans="1:14" x14ac:dyDescent="0.2">
      <c r="A282" s="15"/>
      <c r="B282" s="30" t="s">
        <v>258</v>
      </c>
      <c r="C282" s="27"/>
      <c r="D282" s="16"/>
      <c r="E282" s="16">
        <v>0</v>
      </c>
      <c r="F282" s="16">
        <v>7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>
        <f t="shared" si="62"/>
        <v>5.9982862039417309E-3</v>
      </c>
      <c r="K282" s="17" t="str">
        <f t="shared" si="65"/>
        <v xml:space="preserve"> </v>
      </c>
      <c r="L282" s="17">
        <f t="shared" si="66"/>
        <v>1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32</v>
      </c>
      <c r="D284" s="16">
        <v>0</v>
      </c>
      <c r="E284" s="16">
        <v>5</v>
      </c>
      <c r="F284" s="16">
        <v>1</v>
      </c>
      <c r="G284" s="17">
        <f t="shared" ref="G284:G315" si="67">+IF(C284=0,"",C284/C$188)</f>
        <v>2.756244616709733E-2</v>
      </c>
      <c r="H284" s="17" t="str">
        <f t="shared" ref="H284:H315" si="68">+IF(D284=0,"",D284/D$188)</f>
        <v/>
      </c>
      <c r="I284" s="17">
        <f t="shared" ref="I284:I315" si="69">+IF(E284=0,"",E284/E$188)</f>
        <v>7.1225071225071226E-3</v>
      </c>
      <c r="J284" s="17">
        <f t="shared" ref="J284:J315" si="70">+IF(F284=0,"",F284/F$188)</f>
        <v>8.5689802913453304E-4</v>
      </c>
      <c r="K284" s="17">
        <f t="shared" si="65"/>
        <v>-0.84375</v>
      </c>
      <c r="L284" s="17">
        <f t="shared" si="66"/>
        <v>1</v>
      </c>
      <c r="M284" s="17">
        <f t="shared" ref="M284:M315" si="71">+IF(OR(AND(G284=""),(K284="")),"",G284*K284)</f>
        <v>-2.3255813953488372E-2</v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>
        <v>0</v>
      </c>
      <c r="D285" s="16">
        <v>2</v>
      </c>
      <c r="E285" s="16">
        <v>0</v>
      </c>
      <c r="F285" s="16">
        <v>6</v>
      </c>
      <c r="G285" s="17" t="str">
        <f t="shared" si="67"/>
        <v/>
      </c>
      <c r="H285" s="17">
        <f t="shared" si="68"/>
        <v>2.0618556701030928E-3</v>
      </c>
      <c r="I285" s="17" t="str">
        <f t="shared" si="69"/>
        <v/>
      </c>
      <c r="J285" s="17">
        <f t="shared" si="70"/>
        <v>5.1413881748071976E-3</v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2</v>
      </c>
      <c r="M285" s="17" t="str">
        <f t="shared" si="71"/>
        <v/>
      </c>
      <c r="N285" s="23">
        <f t="shared" si="72"/>
        <v>4.1237113402061857E-3</v>
      </c>
    </row>
    <row r="286" spans="1:14" x14ac:dyDescent="0.2">
      <c r="A286" s="15"/>
      <c r="B286" s="30" t="s">
        <v>262</v>
      </c>
      <c r="C286" s="27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>
        <v>0</v>
      </c>
      <c r="D287" s="16">
        <v>2</v>
      </c>
      <c r="E287" s="16">
        <v>0</v>
      </c>
      <c r="F287" s="16">
        <v>1</v>
      </c>
      <c r="G287" s="17" t="str">
        <f t="shared" si="67"/>
        <v/>
      </c>
      <c r="H287" s="17">
        <f t="shared" si="68"/>
        <v>2.0618556701030928E-3</v>
      </c>
      <c r="I287" s="17" t="str">
        <f t="shared" si="69"/>
        <v/>
      </c>
      <c r="J287" s="17">
        <f t="shared" si="70"/>
        <v>8.5689802913453304E-4</v>
      </c>
      <c r="K287" s="17" t="str">
        <f t="shared" si="73"/>
        <v xml:space="preserve"> </v>
      </c>
      <c r="L287" s="17">
        <f t="shared" si="74"/>
        <v>-0.5</v>
      </c>
      <c r="M287" s="17" t="str">
        <f t="shared" si="71"/>
        <v/>
      </c>
      <c r="N287" s="23">
        <f t="shared" si="72"/>
        <v>-1.0309278350515464E-3</v>
      </c>
    </row>
    <row r="288" spans="1:14" x14ac:dyDescent="0.2">
      <c r="A288" s="15"/>
      <c r="B288" s="30" t="s">
        <v>264</v>
      </c>
      <c r="C288" s="27">
        <v>36</v>
      </c>
      <c r="D288" s="16">
        <v>6</v>
      </c>
      <c r="E288" s="16">
        <v>8</v>
      </c>
      <c r="F288" s="16">
        <v>3</v>
      </c>
      <c r="G288" s="17">
        <f t="shared" si="67"/>
        <v>3.1007751937984496E-2</v>
      </c>
      <c r="H288" s="17">
        <f t="shared" si="68"/>
        <v>6.1855670103092781E-3</v>
      </c>
      <c r="I288" s="17">
        <f t="shared" si="69"/>
        <v>1.1396011396011397E-2</v>
      </c>
      <c r="J288" s="17">
        <f t="shared" si="70"/>
        <v>2.5706940874035988E-3</v>
      </c>
      <c r="K288" s="17">
        <f t="shared" si="73"/>
        <v>-0.77777777777777779</v>
      </c>
      <c r="L288" s="17">
        <f t="shared" si="74"/>
        <v>-0.5</v>
      </c>
      <c r="M288" s="17">
        <f t="shared" si="71"/>
        <v>-2.4117140396210164E-2</v>
      </c>
      <c r="N288" s="23">
        <f t="shared" si="72"/>
        <v>-3.092783505154639E-3</v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/>
      <c r="D292" s="16"/>
      <c r="E292" s="16">
        <v>8</v>
      </c>
      <c r="F292" s="16">
        <v>8</v>
      </c>
      <c r="G292" s="17" t="str">
        <f t="shared" si="67"/>
        <v/>
      </c>
      <c r="H292" s="17" t="str">
        <f t="shared" si="68"/>
        <v/>
      </c>
      <c r="I292" s="17">
        <f t="shared" si="69"/>
        <v>1.1396011396011397E-2</v>
      </c>
      <c r="J292" s="17">
        <f t="shared" si="70"/>
        <v>6.8551842330762643E-3</v>
      </c>
      <c r="K292" s="17">
        <f t="shared" si="73"/>
        <v>1</v>
      </c>
      <c r="L292" s="17">
        <f t="shared" si="74"/>
        <v>1</v>
      </c>
      <c r="M292" s="17" t="str">
        <f t="shared" si="71"/>
        <v/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>
        <v>12</v>
      </c>
      <c r="D293" s="16">
        <v>6</v>
      </c>
      <c r="E293" s="16">
        <v>23</v>
      </c>
      <c r="F293" s="16">
        <v>10</v>
      </c>
      <c r="G293" s="17">
        <f t="shared" si="67"/>
        <v>1.0335917312661499E-2</v>
      </c>
      <c r="H293" s="17">
        <f t="shared" si="68"/>
        <v>6.1855670103092781E-3</v>
      </c>
      <c r="I293" s="17">
        <f t="shared" si="69"/>
        <v>3.2763532763532763E-2</v>
      </c>
      <c r="J293" s="17">
        <f t="shared" si="70"/>
        <v>8.5689802913453302E-3</v>
      </c>
      <c r="K293" s="17">
        <f t="shared" si="73"/>
        <v>0.91666666666666663</v>
      </c>
      <c r="L293" s="17">
        <f t="shared" si="74"/>
        <v>0.66666666666666663</v>
      </c>
      <c r="M293" s="17">
        <f t="shared" si="71"/>
        <v>9.4745908699397068E-3</v>
      </c>
      <c r="N293" s="23">
        <f t="shared" si="72"/>
        <v>4.1237113402061848E-3</v>
      </c>
    </row>
    <row r="294" spans="1:14" x14ac:dyDescent="0.2">
      <c r="A294" s="15"/>
      <c r="B294" s="30" t="s">
        <v>270</v>
      </c>
      <c r="C294" s="27">
        <v>11</v>
      </c>
      <c r="D294" s="16">
        <v>10</v>
      </c>
      <c r="E294" s="16">
        <v>11</v>
      </c>
      <c r="F294" s="16">
        <v>9</v>
      </c>
      <c r="G294" s="17">
        <f t="shared" si="67"/>
        <v>9.4745908699397068E-3</v>
      </c>
      <c r="H294" s="17">
        <f t="shared" si="68"/>
        <v>1.0309278350515464E-2</v>
      </c>
      <c r="I294" s="17">
        <f t="shared" si="69"/>
        <v>1.5669515669515671E-2</v>
      </c>
      <c r="J294" s="17">
        <f t="shared" si="70"/>
        <v>7.7120822622107968E-3</v>
      </c>
      <c r="K294" s="17">
        <f t="shared" si="73"/>
        <v>0</v>
      </c>
      <c r="L294" s="17">
        <f t="shared" si="74"/>
        <v>-0.1</v>
      </c>
      <c r="M294" s="17">
        <f t="shared" si="71"/>
        <v>0</v>
      </c>
      <c r="N294" s="23">
        <f t="shared" si="72"/>
        <v>-1.0309278350515464E-3</v>
      </c>
    </row>
    <row r="295" spans="1:14" x14ac:dyDescent="0.2">
      <c r="A295" s="15"/>
      <c r="B295" s="30" t="s">
        <v>271</v>
      </c>
      <c r="C295" s="27">
        <v>275</v>
      </c>
      <c r="D295" s="16">
        <v>150</v>
      </c>
      <c r="E295" s="16">
        <v>0</v>
      </c>
      <c r="F295" s="16">
        <v>4</v>
      </c>
      <c r="G295" s="17">
        <f t="shared" si="67"/>
        <v>0.23686477174849269</v>
      </c>
      <c r="H295" s="17">
        <f t="shared" si="68"/>
        <v>0.15463917525773196</v>
      </c>
      <c r="I295" s="17" t="str">
        <f t="shared" si="69"/>
        <v/>
      </c>
      <c r="J295" s="17">
        <f t="shared" si="70"/>
        <v>3.4275921165381321E-3</v>
      </c>
      <c r="K295" s="17">
        <f t="shared" si="73"/>
        <v>-1</v>
      </c>
      <c r="L295" s="17">
        <f t="shared" si="74"/>
        <v>-0.97333333333333338</v>
      </c>
      <c r="M295" s="17">
        <f t="shared" si="71"/>
        <v>-0.23686477174849269</v>
      </c>
      <c r="N295" s="23">
        <f t="shared" si="72"/>
        <v>-0.15051546391752579</v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>
        <v>0</v>
      </c>
      <c r="F298" s="16">
        <v>1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>
        <f t="shared" si="70"/>
        <v>8.5689802913453304E-4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>
        <v>0</v>
      </c>
      <c r="D299" s="16">
        <v>4</v>
      </c>
      <c r="E299" s="16">
        <v>1</v>
      </c>
      <c r="F299" s="16">
        <v>0</v>
      </c>
      <c r="G299" s="17" t="str">
        <f t="shared" si="67"/>
        <v/>
      </c>
      <c r="H299" s="17">
        <f t="shared" si="68"/>
        <v>4.1237113402061857E-3</v>
      </c>
      <c r="I299" s="17">
        <f t="shared" si="69"/>
        <v>1.4245014245014246E-3</v>
      </c>
      <c r="J299" s="17" t="str">
        <f t="shared" si="70"/>
        <v/>
      </c>
      <c r="K299" s="17">
        <f t="shared" si="73"/>
        <v>1</v>
      </c>
      <c r="L299" s="17">
        <f t="shared" si="74"/>
        <v>-1</v>
      </c>
      <c r="M299" s="17" t="str">
        <f t="shared" si="71"/>
        <v/>
      </c>
      <c r="N299" s="23">
        <f t="shared" si="72"/>
        <v>-4.1237113402061857E-3</v>
      </c>
    </row>
    <row r="300" spans="1:14" x14ac:dyDescent="0.2">
      <c r="A300" s="15"/>
      <c r="B300" s="30" t="s">
        <v>276</v>
      </c>
      <c r="C300" s="27">
        <v>2</v>
      </c>
      <c r="D300" s="16">
        <v>8</v>
      </c>
      <c r="E300" s="16">
        <v>2</v>
      </c>
      <c r="F300" s="16">
        <v>4</v>
      </c>
      <c r="G300" s="17">
        <f t="shared" si="67"/>
        <v>1.7226528854435831E-3</v>
      </c>
      <c r="H300" s="17">
        <f t="shared" si="68"/>
        <v>8.2474226804123713E-3</v>
      </c>
      <c r="I300" s="17">
        <f t="shared" si="69"/>
        <v>2.8490028490028491E-3</v>
      </c>
      <c r="J300" s="17">
        <f t="shared" si="70"/>
        <v>3.4275921165381321E-3</v>
      </c>
      <c r="K300" s="17">
        <f t="shared" si="73"/>
        <v>0</v>
      </c>
      <c r="L300" s="17">
        <f t="shared" si="74"/>
        <v>-0.5</v>
      </c>
      <c r="M300" s="17">
        <f t="shared" si="71"/>
        <v>0</v>
      </c>
      <c r="N300" s="23">
        <f t="shared" si="72"/>
        <v>-4.1237113402061857E-3</v>
      </c>
    </row>
    <row r="301" spans="1:14" x14ac:dyDescent="0.2">
      <c r="A301" s="15"/>
      <c r="B301" s="30" t="s">
        <v>277</v>
      </c>
      <c r="C301" s="27">
        <v>0</v>
      </c>
      <c r="D301" s="16">
        <v>1</v>
      </c>
      <c r="E301" s="16"/>
      <c r="F301" s="16"/>
      <c r="G301" s="17" t="str">
        <f t="shared" si="67"/>
        <v/>
      </c>
      <c r="H301" s="17">
        <f t="shared" si="68"/>
        <v>1.0309278350515464E-3</v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>
        <f t="shared" si="74"/>
        <v>-1</v>
      </c>
      <c r="M301" s="17" t="str">
        <f t="shared" si="71"/>
        <v/>
      </c>
      <c r="N301" s="23">
        <f t="shared" si="72"/>
        <v>-1.0309278350515464E-3</v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>
        <v>7</v>
      </c>
      <c r="D304" s="16">
        <v>2</v>
      </c>
      <c r="E304" s="16">
        <v>1</v>
      </c>
      <c r="F304" s="16">
        <v>0</v>
      </c>
      <c r="G304" s="17">
        <f t="shared" si="67"/>
        <v>6.029285099052541E-3</v>
      </c>
      <c r="H304" s="17">
        <f t="shared" si="68"/>
        <v>2.0618556701030928E-3</v>
      </c>
      <c r="I304" s="17">
        <f t="shared" si="69"/>
        <v>1.4245014245014246E-3</v>
      </c>
      <c r="J304" s="17" t="str">
        <f t="shared" si="70"/>
        <v/>
      </c>
      <c r="K304" s="17">
        <f t="shared" si="73"/>
        <v>-0.8571428571428571</v>
      </c>
      <c r="L304" s="17">
        <f t="shared" si="74"/>
        <v>-1</v>
      </c>
      <c r="M304" s="17">
        <f t="shared" si="71"/>
        <v>-5.1679586563307496E-3</v>
      </c>
      <c r="N304" s="23">
        <f t="shared" si="72"/>
        <v>-2.0618556701030928E-3</v>
      </c>
    </row>
    <row r="305" spans="1:14" x14ac:dyDescent="0.2">
      <c r="A305" s="15"/>
      <c r="B305" s="30" t="s">
        <v>281</v>
      </c>
      <c r="C305" s="27"/>
      <c r="D305" s="16"/>
      <c r="E305" s="16">
        <v>3</v>
      </c>
      <c r="F305" s="16">
        <v>2</v>
      </c>
      <c r="G305" s="17" t="str">
        <f t="shared" si="67"/>
        <v/>
      </c>
      <c r="H305" s="17" t="str">
        <f t="shared" si="68"/>
        <v/>
      </c>
      <c r="I305" s="17">
        <f t="shared" si="69"/>
        <v>4.2735042735042739E-3</v>
      </c>
      <c r="J305" s="17">
        <f t="shared" si="70"/>
        <v>1.7137960582690661E-3</v>
      </c>
      <c r="K305" s="17">
        <f t="shared" si="73"/>
        <v>1</v>
      </c>
      <c r="L305" s="17">
        <f t="shared" si="74"/>
        <v>1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11</v>
      </c>
      <c r="D306" s="16">
        <v>5</v>
      </c>
      <c r="E306" s="16">
        <v>5</v>
      </c>
      <c r="F306" s="16">
        <v>3</v>
      </c>
      <c r="G306" s="17">
        <f t="shared" si="67"/>
        <v>9.4745908699397068E-3</v>
      </c>
      <c r="H306" s="17">
        <f t="shared" si="68"/>
        <v>5.1546391752577319E-3</v>
      </c>
      <c r="I306" s="17">
        <f t="shared" si="69"/>
        <v>7.1225071225071226E-3</v>
      </c>
      <c r="J306" s="17">
        <f t="shared" si="70"/>
        <v>2.5706940874035988E-3</v>
      </c>
      <c r="K306" s="17">
        <f t="shared" si="73"/>
        <v>-0.54545454545454541</v>
      </c>
      <c r="L306" s="17">
        <f t="shared" si="74"/>
        <v>-0.4</v>
      </c>
      <c r="M306" s="17">
        <f t="shared" si="71"/>
        <v>-5.1679586563307487E-3</v>
      </c>
      <c r="N306" s="23">
        <f t="shared" si="72"/>
        <v>-2.0618556701030928E-3</v>
      </c>
    </row>
    <row r="307" spans="1:14" x14ac:dyDescent="0.2">
      <c r="A307" s="15"/>
      <c r="B307" s="30" t="s">
        <v>283</v>
      </c>
      <c r="C307" s="27">
        <v>10</v>
      </c>
      <c r="D307" s="16">
        <v>9</v>
      </c>
      <c r="E307" s="16">
        <v>20</v>
      </c>
      <c r="F307" s="16">
        <v>14</v>
      </c>
      <c r="G307" s="17">
        <f t="shared" si="67"/>
        <v>8.6132644272179162E-3</v>
      </c>
      <c r="H307" s="17">
        <f t="shared" si="68"/>
        <v>9.2783505154639175E-3</v>
      </c>
      <c r="I307" s="17">
        <f t="shared" si="69"/>
        <v>2.8490028490028491E-2</v>
      </c>
      <c r="J307" s="17">
        <f t="shared" si="70"/>
        <v>1.1996572407883462E-2</v>
      </c>
      <c r="K307" s="17">
        <f t="shared" si="73"/>
        <v>1</v>
      </c>
      <c r="L307" s="17">
        <f t="shared" si="74"/>
        <v>0.55555555555555558</v>
      </c>
      <c r="M307" s="17">
        <f t="shared" si="71"/>
        <v>8.6132644272179162E-3</v>
      </c>
      <c r="N307" s="23">
        <f t="shared" si="72"/>
        <v>5.1546391752577319E-3</v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>
        <v>1</v>
      </c>
      <c r="D309" s="16">
        <v>2</v>
      </c>
      <c r="E309" s="16">
        <v>2</v>
      </c>
      <c r="F309" s="16">
        <v>0</v>
      </c>
      <c r="G309" s="17">
        <f t="shared" si="67"/>
        <v>8.6132644272179156E-4</v>
      </c>
      <c r="H309" s="17">
        <f t="shared" si="68"/>
        <v>2.0618556701030928E-3</v>
      </c>
      <c r="I309" s="17">
        <f t="shared" si="69"/>
        <v>2.8490028490028491E-3</v>
      </c>
      <c r="J309" s="17" t="str">
        <f t="shared" si="70"/>
        <v/>
      </c>
      <c r="K309" s="17">
        <f t="shared" si="73"/>
        <v>1</v>
      </c>
      <c r="L309" s="17">
        <f t="shared" si="74"/>
        <v>-1</v>
      </c>
      <c r="M309" s="17">
        <f t="shared" si="71"/>
        <v>8.6132644272179156E-4</v>
      </c>
      <c r="N309" s="23">
        <f t="shared" si="72"/>
        <v>-2.0618556701030928E-3</v>
      </c>
    </row>
    <row r="310" spans="1:14" x14ac:dyDescent="0.2">
      <c r="A310" s="15"/>
      <c r="B310" s="30" t="s">
        <v>286</v>
      </c>
      <c r="C310" s="27">
        <v>4</v>
      </c>
      <c r="D310" s="16">
        <v>5</v>
      </c>
      <c r="E310" s="16">
        <v>1</v>
      </c>
      <c r="F310" s="16">
        <v>0</v>
      </c>
      <c r="G310" s="17">
        <f t="shared" si="67"/>
        <v>3.4453057708871662E-3</v>
      </c>
      <c r="H310" s="17">
        <f t="shared" si="68"/>
        <v>5.1546391752577319E-3</v>
      </c>
      <c r="I310" s="17">
        <f t="shared" si="69"/>
        <v>1.4245014245014246E-3</v>
      </c>
      <c r="J310" s="17" t="str">
        <f t="shared" si="70"/>
        <v/>
      </c>
      <c r="K310" s="17">
        <f t="shared" si="73"/>
        <v>-0.75</v>
      </c>
      <c r="L310" s="17">
        <f t="shared" si="74"/>
        <v>-1</v>
      </c>
      <c r="M310" s="17">
        <f t="shared" si="71"/>
        <v>-2.5839793281653748E-3</v>
      </c>
      <c r="N310" s="23">
        <f t="shared" si="72"/>
        <v>-5.1546391752577319E-3</v>
      </c>
    </row>
    <row r="311" spans="1:14" ht="25.5" x14ac:dyDescent="0.2">
      <c r="A311" s="15"/>
      <c r="B311" s="30" t="s">
        <v>287</v>
      </c>
      <c r="C311" s="27">
        <v>1</v>
      </c>
      <c r="D311" s="16">
        <v>0</v>
      </c>
      <c r="E311" s="16"/>
      <c r="F311" s="16"/>
      <c r="G311" s="17">
        <f t="shared" si="67"/>
        <v>8.6132644272179156E-4</v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>
        <f t="shared" si="73"/>
        <v>-1</v>
      </c>
      <c r="L311" s="17" t="str">
        <f t="shared" si="74"/>
        <v xml:space="preserve"> </v>
      </c>
      <c r="M311" s="17">
        <f t="shared" si="71"/>
        <v>-8.6132644272179156E-4</v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>
        <v>1</v>
      </c>
      <c r="D312" s="16">
        <v>3</v>
      </c>
      <c r="E312" s="16">
        <v>16</v>
      </c>
      <c r="F312" s="16">
        <v>7</v>
      </c>
      <c r="G312" s="17">
        <f t="shared" si="67"/>
        <v>8.6132644272179156E-4</v>
      </c>
      <c r="H312" s="17">
        <f t="shared" si="68"/>
        <v>3.092783505154639E-3</v>
      </c>
      <c r="I312" s="17">
        <f t="shared" si="69"/>
        <v>2.2792022792022793E-2</v>
      </c>
      <c r="J312" s="17">
        <f t="shared" si="70"/>
        <v>5.9982862039417309E-3</v>
      </c>
      <c r="K312" s="17">
        <f t="shared" si="73"/>
        <v>15</v>
      </c>
      <c r="L312" s="17">
        <f t="shared" si="74"/>
        <v>1.3333333333333333</v>
      </c>
      <c r="M312" s="17">
        <f t="shared" si="71"/>
        <v>1.2919896640826873E-2</v>
      </c>
      <c r="N312" s="23">
        <f t="shared" si="72"/>
        <v>4.1237113402061848E-3</v>
      </c>
    </row>
    <row r="313" spans="1:14" x14ac:dyDescent="0.2">
      <c r="A313" s="15"/>
      <c r="B313" s="30" t="s">
        <v>289</v>
      </c>
      <c r="C313" s="27">
        <v>1</v>
      </c>
      <c r="D313" s="16">
        <v>0</v>
      </c>
      <c r="E313" s="16"/>
      <c r="F313" s="16"/>
      <c r="G313" s="17">
        <f t="shared" si="67"/>
        <v>8.6132644272179156E-4</v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>
        <f t="shared" si="73"/>
        <v>-1</v>
      </c>
      <c r="L313" s="17" t="str">
        <f t="shared" si="74"/>
        <v xml:space="preserve"> </v>
      </c>
      <c r="M313" s="17">
        <f t="shared" si="71"/>
        <v>-8.6132644272179156E-4</v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>
        <v>0</v>
      </c>
      <c r="D314" s="16">
        <v>1</v>
      </c>
      <c r="E314" s="16"/>
      <c r="F314" s="16"/>
      <c r="G314" s="17" t="str">
        <f t="shared" si="67"/>
        <v/>
      </c>
      <c r="H314" s="17">
        <f t="shared" si="68"/>
        <v>1.0309278350515464E-3</v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>
        <f t="shared" si="74"/>
        <v>-1</v>
      </c>
      <c r="M314" s="17" t="str">
        <f t="shared" si="71"/>
        <v/>
      </c>
      <c r="N314" s="23">
        <f t="shared" si="72"/>
        <v>-1.0309278350515464E-3</v>
      </c>
    </row>
    <row r="315" spans="1:14" x14ac:dyDescent="0.2">
      <c r="A315" s="15"/>
      <c r="B315" s="30" t="s">
        <v>291</v>
      </c>
      <c r="C315" s="27"/>
      <c r="D315" s="16"/>
      <c r="E315" s="16">
        <v>1</v>
      </c>
      <c r="F315" s="16">
        <v>2</v>
      </c>
      <c r="G315" s="17" t="str">
        <f t="shared" si="67"/>
        <v/>
      </c>
      <c r="H315" s="17" t="str">
        <f t="shared" si="68"/>
        <v/>
      </c>
      <c r="I315" s="17">
        <f t="shared" si="69"/>
        <v>1.4245014245014246E-3</v>
      </c>
      <c r="J315" s="17">
        <f t="shared" si="70"/>
        <v>1.7137960582690661E-3</v>
      </c>
      <c r="K315" s="17">
        <f t="shared" si="73"/>
        <v>1</v>
      </c>
      <c r="L315" s="17">
        <f t="shared" si="74"/>
        <v>1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>
        <v>0</v>
      </c>
      <c r="F316" s="16">
        <v>1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>
        <f t="shared" ref="J316:J347" si="78">+IF(F316=0,"",F316/F$188)</f>
        <v>8.5689802913453304E-4</v>
      </c>
      <c r="K316" s="17" t="str">
        <f t="shared" si="73"/>
        <v xml:space="preserve"> </v>
      </c>
      <c r="L316" s="17">
        <f t="shared" si="74"/>
        <v>1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2</v>
      </c>
      <c r="D318" s="16">
        <v>1</v>
      </c>
      <c r="E318" s="16">
        <v>24</v>
      </c>
      <c r="F318" s="16">
        <v>13</v>
      </c>
      <c r="G318" s="17">
        <f t="shared" si="75"/>
        <v>1.7226528854435831E-3</v>
      </c>
      <c r="H318" s="17">
        <f t="shared" si="76"/>
        <v>1.0309278350515464E-3</v>
      </c>
      <c r="I318" s="17">
        <f t="shared" si="77"/>
        <v>3.4188034188034191E-2</v>
      </c>
      <c r="J318" s="17">
        <f t="shared" si="78"/>
        <v>1.1139674378748929E-2</v>
      </c>
      <c r="K318" s="17">
        <f t="shared" si="81"/>
        <v>11</v>
      </c>
      <c r="L318" s="17">
        <f t="shared" si="82"/>
        <v>12</v>
      </c>
      <c r="M318" s="17">
        <f t="shared" si="79"/>
        <v>1.8949181739879414E-2</v>
      </c>
      <c r="N318" s="23">
        <f t="shared" si="80"/>
        <v>1.2371134020618558E-2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>
        <v>0</v>
      </c>
      <c r="D321" s="16">
        <v>1</v>
      </c>
      <c r="E321" s="16">
        <v>0</v>
      </c>
      <c r="F321" s="16">
        <v>1</v>
      </c>
      <c r="G321" s="17" t="str">
        <f t="shared" si="75"/>
        <v/>
      </c>
      <c r="H321" s="17">
        <f t="shared" si="76"/>
        <v>1.0309278350515464E-3</v>
      </c>
      <c r="I321" s="17" t="str">
        <f t="shared" si="77"/>
        <v/>
      </c>
      <c r="J321" s="17">
        <f t="shared" si="78"/>
        <v>8.5689802913453304E-4</v>
      </c>
      <c r="K321" s="17" t="str">
        <f t="shared" si="81"/>
        <v xml:space="preserve"> </v>
      </c>
      <c r="L321" s="17">
        <f t="shared" si="82"/>
        <v>0</v>
      </c>
      <c r="M321" s="17" t="str">
        <f t="shared" si="79"/>
        <v/>
      </c>
      <c r="N321" s="23">
        <f t="shared" si="80"/>
        <v>0</v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3</v>
      </c>
      <c r="D324" s="16">
        <v>4</v>
      </c>
      <c r="E324" s="16">
        <v>17</v>
      </c>
      <c r="F324" s="16">
        <v>19</v>
      </c>
      <c r="G324" s="17">
        <f t="shared" si="75"/>
        <v>2.5839793281653748E-3</v>
      </c>
      <c r="H324" s="17">
        <f t="shared" si="76"/>
        <v>4.1237113402061857E-3</v>
      </c>
      <c r="I324" s="17">
        <f t="shared" si="77"/>
        <v>2.4216524216524215E-2</v>
      </c>
      <c r="J324" s="17">
        <f t="shared" si="78"/>
        <v>1.6281062553556127E-2</v>
      </c>
      <c r="K324" s="17">
        <f t="shared" si="81"/>
        <v>4.666666666666667</v>
      </c>
      <c r="L324" s="17">
        <f t="shared" si="82"/>
        <v>3.75</v>
      </c>
      <c r="M324" s="17">
        <f t="shared" si="79"/>
        <v>1.2058570198105084E-2</v>
      </c>
      <c r="N324" s="23">
        <f t="shared" si="80"/>
        <v>1.5463917525773196E-2</v>
      </c>
    </row>
    <row r="325" spans="1:14" x14ac:dyDescent="0.2">
      <c r="A325" s="15"/>
      <c r="B325" s="30" t="s">
        <v>301</v>
      </c>
      <c r="C325" s="27"/>
      <c r="D325" s="16"/>
      <c r="E325" s="16">
        <v>1</v>
      </c>
      <c r="F325" s="16">
        <v>1</v>
      </c>
      <c r="G325" s="17" t="str">
        <f t="shared" si="75"/>
        <v/>
      </c>
      <c r="H325" s="17" t="str">
        <f t="shared" si="76"/>
        <v/>
      </c>
      <c r="I325" s="17">
        <f t="shared" si="77"/>
        <v>1.4245014245014246E-3</v>
      </c>
      <c r="J325" s="17">
        <f t="shared" si="78"/>
        <v>8.5689802913453304E-4</v>
      </c>
      <c r="K325" s="17">
        <f t="shared" si="81"/>
        <v>1</v>
      </c>
      <c r="L325" s="17">
        <f t="shared" si="82"/>
        <v>1</v>
      </c>
      <c r="M325" s="17" t="str">
        <f t="shared" si="79"/>
        <v/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124</v>
      </c>
      <c r="D327" s="16">
        <v>207</v>
      </c>
      <c r="E327" s="16">
        <v>109</v>
      </c>
      <c r="F327" s="16">
        <v>658</v>
      </c>
      <c r="G327" s="17">
        <f t="shared" si="75"/>
        <v>0.10680447889750215</v>
      </c>
      <c r="H327" s="17">
        <f t="shared" si="76"/>
        <v>0.21340206185567009</v>
      </c>
      <c r="I327" s="17">
        <f t="shared" si="77"/>
        <v>0.15527065527065528</v>
      </c>
      <c r="J327" s="17">
        <f t="shared" si="78"/>
        <v>0.56383890317052265</v>
      </c>
      <c r="K327" s="17">
        <f t="shared" si="81"/>
        <v>-0.12096774193548387</v>
      </c>
      <c r="L327" s="17">
        <f t="shared" si="82"/>
        <v>2.1787439613526569</v>
      </c>
      <c r="M327" s="17">
        <f t="shared" si="79"/>
        <v>-1.2919896640826873E-2</v>
      </c>
      <c r="N327" s="23">
        <f t="shared" si="80"/>
        <v>0.46494845360824738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>
        <v>0</v>
      </c>
      <c r="F332" s="16">
        <v>1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>
        <f t="shared" si="78"/>
        <v>8.5689802913453304E-4</v>
      </c>
      <c r="K332" s="17" t="str">
        <f t="shared" si="81"/>
        <v xml:space="preserve"> </v>
      </c>
      <c r="L332" s="17">
        <f t="shared" si="82"/>
        <v>1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>
        <v>0</v>
      </c>
      <c r="D336" s="16">
        <v>1</v>
      </c>
      <c r="E336" s="16">
        <v>0</v>
      </c>
      <c r="F336" s="16">
        <v>1</v>
      </c>
      <c r="G336" s="17" t="str">
        <f t="shared" si="75"/>
        <v/>
      </c>
      <c r="H336" s="17">
        <f t="shared" si="76"/>
        <v>1.0309278350515464E-3</v>
      </c>
      <c r="I336" s="17" t="str">
        <f t="shared" si="77"/>
        <v/>
      </c>
      <c r="J336" s="17">
        <f t="shared" si="78"/>
        <v>8.5689802913453304E-4</v>
      </c>
      <c r="K336" s="17" t="str">
        <f t="shared" si="81"/>
        <v xml:space="preserve"> </v>
      </c>
      <c r="L336" s="17">
        <f t="shared" si="82"/>
        <v>0</v>
      </c>
      <c r="M336" s="17" t="str">
        <f t="shared" si="79"/>
        <v/>
      </c>
      <c r="N336" s="23">
        <f t="shared" si="80"/>
        <v>0</v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1</v>
      </c>
      <c r="D338" s="16">
        <v>26</v>
      </c>
      <c r="E338" s="16">
        <v>0</v>
      </c>
      <c r="F338" s="16">
        <v>30</v>
      </c>
      <c r="G338" s="17">
        <f t="shared" si="75"/>
        <v>8.6132644272179156E-4</v>
      </c>
      <c r="H338" s="17">
        <f t="shared" si="76"/>
        <v>2.6804123711340205E-2</v>
      </c>
      <c r="I338" s="17" t="str">
        <f t="shared" si="77"/>
        <v/>
      </c>
      <c r="J338" s="17">
        <f t="shared" si="78"/>
        <v>2.570694087403599E-2</v>
      </c>
      <c r="K338" s="17">
        <f t="shared" si="81"/>
        <v>-1</v>
      </c>
      <c r="L338" s="17">
        <f t="shared" si="82"/>
        <v>0.15384615384615385</v>
      </c>
      <c r="M338" s="17">
        <f t="shared" si="79"/>
        <v>-8.6132644272179156E-4</v>
      </c>
      <c r="N338" s="23">
        <f t="shared" si="80"/>
        <v>4.1237113402061857E-3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>
        <v>0</v>
      </c>
      <c r="D342" s="16">
        <v>1</v>
      </c>
      <c r="E342" s="16"/>
      <c r="F342" s="16"/>
      <c r="G342" s="17" t="str">
        <f t="shared" si="75"/>
        <v/>
      </c>
      <c r="H342" s="17">
        <f t="shared" si="76"/>
        <v>1.0309278350515464E-3</v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>
        <f t="shared" si="82"/>
        <v>-1</v>
      </c>
      <c r="M342" s="17" t="str">
        <f t="shared" si="79"/>
        <v/>
      </c>
      <c r="N342" s="23">
        <f t="shared" si="80"/>
        <v>-1.0309278350515464E-3</v>
      </c>
    </row>
    <row r="343" spans="1:14" ht="25.5" x14ac:dyDescent="0.2">
      <c r="A343" s="15"/>
      <c r="B343" s="30" t="s">
        <v>319</v>
      </c>
      <c r="C343" s="27">
        <v>0</v>
      </c>
      <c r="D343" s="16">
        <v>1</v>
      </c>
      <c r="E343" s="16"/>
      <c r="F343" s="16"/>
      <c r="G343" s="17" t="str">
        <f t="shared" si="75"/>
        <v/>
      </c>
      <c r="H343" s="17">
        <f t="shared" si="76"/>
        <v>1.0309278350515464E-3</v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>
        <f t="shared" si="82"/>
        <v>-1</v>
      </c>
      <c r="M343" s="17" t="str">
        <f t="shared" si="79"/>
        <v/>
      </c>
      <c r="N343" s="23">
        <f t="shared" si="80"/>
        <v>-1.0309278350515464E-3</v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30</v>
      </c>
      <c r="D347" s="16">
        <v>35</v>
      </c>
      <c r="E347" s="16">
        <v>0</v>
      </c>
      <c r="F347" s="16">
        <v>2</v>
      </c>
      <c r="G347" s="17">
        <f t="shared" si="75"/>
        <v>2.5839793281653745E-2</v>
      </c>
      <c r="H347" s="17">
        <f t="shared" si="76"/>
        <v>3.608247422680412E-2</v>
      </c>
      <c r="I347" s="17" t="str">
        <f t="shared" si="77"/>
        <v/>
      </c>
      <c r="J347" s="17">
        <f t="shared" si="78"/>
        <v>1.7137960582690661E-3</v>
      </c>
      <c r="K347" s="17">
        <f t="shared" si="81"/>
        <v>-1</v>
      </c>
      <c r="L347" s="17">
        <f t="shared" si="82"/>
        <v>-0.94285714285714284</v>
      </c>
      <c r="M347" s="17">
        <f t="shared" si="79"/>
        <v>-2.5839793281653745E-2</v>
      </c>
      <c r="N347" s="23">
        <f t="shared" si="80"/>
        <v>-3.4020618556701028E-2</v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>
        <v>0</v>
      </c>
      <c r="D350" s="16">
        <v>1</v>
      </c>
      <c r="E350" s="16"/>
      <c r="F350" s="16"/>
      <c r="G350" s="17" t="str">
        <f t="shared" si="83"/>
        <v/>
      </c>
      <c r="H350" s="17">
        <f t="shared" si="84"/>
        <v>1.0309278350515464E-3</v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>
        <f t="shared" si="90"/>
        <v>-1</v>
      </c>
      <c r="M350" s="17" t="str">
        <f t="shared" si="87"/>
        <v/>
      </c>
      <c r="N350" s="23">
        <f t="shared" si="88"/>
        <v>-1.0309278350515464E-3</v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>
        <v>0</v>
      </c>
      <c r="D355" s="16">
        <v>1</v>
      </c>
      <c r="E355" s="16"/>
      <c r="F355" s="16"/>
      <c r="G355" s="17" t="str">
        <f t="shared" si="83"/>
        <v/>
      </c>
      <c r="H355" s="17">
        <f t="shared" si="84"/>
        <v>1.0309278350515464E-3</v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>
        <f t="shared" si="90"/>
        <v>-1</v>
      </c>
      <c r="M355" s="17" t="str">
        <f t="shared" si="87"/>
        <v/>
      </c>
      <c r="N355" s="23">
        <f t="shared" si="88"/>
        <v>-1.0309278350515464E-3</v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>
        <v>0</v>
      </c>
      <c r="F358" s="16">
        <v>1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>
        <f t="shared" si="86"/>
        <v>8.5689802913453304E-4</v>
      </c>
      <c r="K358" s="17" t="str">
        <f t="shared" si="89"/>
        <v xml:space="preserve"> </v>
      </c>
      <c r="L358" s="17">
        <f t="shared" si="90"/>
        <v>1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>
        <v>0</v>
      </c>
      <c r="F361" s="16">
        <v>1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>
        <f t="shared" si="86"/>
        <v>8.5689802913453304E-4</v>
      </c>
      <c r="K361" s="17" t="str">
        <f t="shared" si="89"/>
        <v xml:space="preserve"> </v>
      </c>
      <c r="L361" s="17">
        <f t="shared" si="90"/>
        <v>1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2005</v>
      </c>
      <c r="D371" s="10">
        <f>SUM(D372:D604)</f>
        <v>2133</v>
      </c>
      <c r="E371" s="10">
        <f>SUM(E372:E604)</f>
        <v>2678</v>
      </c>
      <c r="F371" s="9">
        <f>SUM(F372:F604)</f>
        <v>2093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0.33566084788029926</v>
      </c>
      <c r="L371" s="11">
        <f>+IF(AND(D371=0,F371=0),"",IF(D371=0,1,IF(F371=0,-1,(F371-D371)/D371)))</f>
        <v>-1.875293014533521E-2</v>
      </c>
      <c r="M371" s="12">
        <f t="shared" ref="M371:M434" si="95">+IF(OR(AND(G371=""),(K371="")),"",G371*K371)</f>
        <v>0.33566084788029926</v>
      </c>
      <c r="N371" s="12">
        <f t="shared" ref="N371:N434" si="96">+IF(OR(AND(H371=""),(L371="")),"",H371*L371)</f>
        <v>-1.875293014533521E-2</v>
      </c>
    </row>
    <row r="372" spans="1:14" x14ac:dyDescent="0.2">
      <c r="A372" s="15"/>
      <c r="B372" s="29" t="s">
        <v>340</v>
      </c>
      <c r="C372" s="62">
        <v>44</v>
      </c>
      <c r="D372" s="63">
        <v>6</v>
      </c>
      <c r="E372" s="63">
        <v>20</v>
      </c>
      <c r="F372" s="63">
        <v>4</v>
      </c>
      <c r="G372" s="64">
        <f t="shared" si="91"/>
        <v>2.1945137157107233E-2</v>
      </c>
      <c r="H372" s="64">
        <f t="shared" si="92"/>
        <v>2.8129395218002813E-3</v>
      </c>
      <c r="I372" s="64">
        <f t="shared" si="93"/>
        <v>7.4682598954443615E-3</v>
      </c>
      <c r="J372" s="64">
        <f t="shared" si="94"/>
        <v>1.9111323459149545E-3</v>
      </c>
      <c r="K372" s="64">
        <f t="shared" ref="K372:K435" si="97">+IF(AND(C372=0,E372=0)," ",IF(C372=0,1,IF(E372=0,-1,(E372-C372)/C372)))</f>
        <v>-0.54545454545454541</v>
      </c>
      <c r="L372" s="64">
        <f t="shared" ref="L372:L435" si="98">+IF(AND(D372=0,F372=0)," ",IF(D372=0,1,IF(F372=0,-1,(F372-D372)/D372)))</f>
        <v>-0.33333333333333331</v>
      </c>
      <c r="M372" s="64">
        <f t="shared" si="95"/>
        <v>-1.1970074812967581E-2</v>
      </c>
      <c r="N372" s="65">
        <f t="shared" si="96"/>
        <v>-9.3764650726676038E-4</v>
      </c>
    </row>
    <row r="373" spans="1:14" x14ac:dyDescent="0.2">
      <c r="A373" s="15"/>
      <c r="B373" s="30" t="s">
        <v>341</v>
      </c>
      <c r="C373" s="27">
        <v>47</v>
      </c>
      <c r="D373" s="16">
        <v>22</v>
      </c>
      <c r="E373" s="16">
        <v>52</v>
      </c>
      <c r="F373" s="16">
        <v>21</v>
      </c>
      <c r="G373" s="17">
        <f t="shared" si="91"/>
        <v>2.3441396508728181E-2</v>
      </c>
      <c r="H373" s="17">
        <f t="shared" si="92"/>
        <v>1.0314111579934365E-2</v>
      </c>
      <c r="I373" s="17">
        <f t="shared" si="93"/>
        <v>1.9417475728155338E-2</v>
      </c>
      <c r="J373" s="17">
        <f t="shared" si="94"/>
        <v>1.0033444816053512E-2</v>
      </c>
      <c r="K373" s="17">
        <f t="shared" si="97"/>
        <v>0.10638297872340426</v>
      </c>
      <c r="L373" s="17">
        <f t="shared" si="98"/>
        <v>-4.5454545454545456E-2</v>
      </c>
      <c r="M373" s="17">
        <f t="shared" si="95"/>
        <v>2.4937655860349131E-3</v>
      </c>
      <c r="N373" s="23">
        <f t="shared" si="96"/>
        <v>-4.6882325363338024E-4</v>
      </c>
    </row>
    <row r="374" spans="1:14" x14ac:dyDescent="0.2">
      <c r="A374" s="15"/>
      <c r="B374" s="30" t="s">
        <v>342</v>
      </c>
      <c r="C374" s="27">
        <v>4</v>
      </c>
      <c r="D374" s="16">
        <v>2</v>
      </c>
      <c r="E374" s="16">
        <v>0</v>
      </c>
      <c r="F374" s="16">
        <v>2</v>
      </c>
      <c r="G374" s="17">
        <f t="shared" si="91"/>
        <v>1.99501246882793E-3</v>
      </c>
      <c r="H374" s="17">
        <f t="shared" si="92"/>
        <v>9.3764650726676048E-4</v>
      </c>
      <c r="I374" s="17" t="str">
        <f t="shared" si="93"/>
        <v/>
      </c>
      <c r="J374" s="17">
        <f t="shared" si="94"/>
        <v>9.5556617295747726E-4</v>
      </c>
      <c r="K374" s="17">
        <f t="shared" si="97"/>
        <v>-1</v>
      </c>
      <c r="L374" s="17">
        <f t="shared" si="98"/>
        <v>0</v>
      </c>
      <c r="M374" s="17">
        <f t="shared" si="95"/>
        <v>-1.99501246882793E-3</v>
      </c>
      <c r="N374" s="23">
        <f t="shared" si="96"/>
        <v>0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141</v>
      </c>
      <c r="D377" s="16">
        <v>104</v>
      </c>
      <c r="E377" s="16">
        <v>73</v>
      </c>
      <c r="F377" s="16">
        <v>46</v>
      </c>
      <c r="G377" s="17">
        <f t="shared" si="91"/>
        <v>7.0324189526184536E-2</v>
      </c>
      <c r="H377" s="17">
        <f t="shared" si="92"/>
        <v>4.8757618377871542E-2</v>
      </c>
      <c r="I377" s="17">
        <f t="shared" si="93"/>
        <v>2.725914861837192E-2</v>
      </c>
      <c r="J377" s="17">
        <f t="shared" si="94"/>
        <v>2.197802197802198E-2</v>
      </c>
      <c r="K377" s="17">
        <f t="shared" si="97"/>
        <v>-0.48226950354609927</v>
      </c>
      <c r="L377" s="17">
        <f t="shared" si="98"/>
        <v>-0.55769230769230771</v>
      </c>
      <c r="M377" s="17">
        <f t="shared" si="95"/>
        <v>-3.3915211970074813E-2</v>
      </c>
      <c r="N377" s="23">
        <f t="shared" si="96"/>
        <v>-2.7191748710736052E-2</v>
      </c>
    </row>
    <row r="378" spans="1:14" x14ac:dyDescent="0.2">
      <c r="A378" s="15"/>
      <c r="B378" s="30" t="s">
        <v>346</v>
      </c>
      <c r="C378" s="27">
        <v>4</v>
      </c>
      <c r="D378" s="16">
        <v>1</v>
      </c>
      <c r="E378" s="16">
        <v>10</v>
      </c>
      <c r="F378" s="16">
        <v>1</v>
      </c>
      <c r="G378" s="17">
        <f t="shared" si="91"/>
        <v>1.99501246882793E-3</v>
      </c>
      <c r="H378" s="17">
        <f t="shared" si="92"/>
        <v>4.6882325363338024E-4</v>
      </c>
      <c r="I378" s="17">
        <f t="shared" si="93"/>
        <v>3.7341299477221808E-3</v>
      </c>
      <c r="J378" s="17">
        <f t="shared" si="94"/>
        <v>4.7778308647873863E-4</v>
      </c>
      <c r="K378" s="17">
        <f t="shared" si="97"/>
        <v>1.5</v>
      </c>
      <c r="L378" s="17">
        <f t="shared" si="98"/>
        <v>0</v>
      </c>
      <c r="M378" s="17">
        <f t="shared" si="95"/>
        <v>2.9925187032418948E-3</v>
      </c>
      <c r="N378" s="23">
        <f t="shared" si="96"/>
        <v>0</v>
      </c>
    </row>
    <row r="379" spans="1:14" x14ac:dyDescent="0.2">
      <c r="A379" s="15"/>
      <c r="B379" s="30" t="s">
        <v>347</v>
      </c>
      <c r="C379" s="27">
        <v>6</v>
      </c>
      <c r="D379" s="16">
        <v>1</v>
      </c>
      <c r="E379" s="16">
        <v>14</v>
      </c>
      <c r="F379" s="16">
        <v>11</v>
      </c>
      <c r="G379" s="17">
        <f t="shared" si="91"/>
        <v>2.9925187032418953E-3</v>
      </c>
      <c r="H379" s="17">
        <f t="shared" si="92"/>
        <v>4.6882325363338024E-4</v>
      </c>
      <c r="I379" s="17">
        <f t="shared" si="93"/>
        <v>5.2277819268110532E-3</v>
      </c>
      <c r="J379" s="17">
        <f t="shared" si="94"/>
        <v>5.255613951266125E-3</v>
      </c>
      <c r="K379" s="17">
        <f t="shared" si="97"/>
        <v>1.3333333333333333</v>
      </c>
      <c r="L379" s="17">
        <f t="shared" si="98"/>
        <v>10</v>
      </c>
      <c r="M379" s="17">
        <f t="shared" si="95"/>
        <v>3.9900249376558601E-3</v>
      </c>
      <c r="N379" s="23">
        <f t="shared" si="96"/>
        <v>4.6882325363338025E-3</v>
      </c>
    </row>
    <row r="380" spans="1:14" x14ac:dyDescent="0.2">
      <c r="A380" s="15"/>
      <c r="B380" s="30" t="s">
        <v>348</v>
      </c>
      <c r="C380" s="27">
        <v>4</v>
      </c>
      <c r="D380" s="16">
        <v>5</v>
      </c>
      <c r="E380" s="16">
        <v>4</v>
      </c>
      <c r="F380" s="16">
        <v>0</v>
      </c>
      <c r="G380" s="17">
        <f t="shared" si="91"/>
        <v>1.99501246882793E-3</v>
      </c>
      <c r="H380" s="17">
        <f t="shared" si="92"/>
        <v>2.3441162681669013E-3</v>
      </c>
      <c r="I380" s="17">
        <f t="shared" si="93"/>
        <v>1.4936519790888724E-3</v>
      </c>
      <c r="J380" s="17" t="str">
        <f t="shared" si="94"/>
        <v/>
      </c>
      <c r="K380" s="17">
        <f t="shared" si="97"/>
        <v>0</v>
      </c>
      <c r="L380" s="17">
        <f t="shared" si="98"/>
        <v>-1</v>
      </c>
      <c r="M380" s="17">
        <f t="shared" si="95"/>
        <v>0</v>
      </c>
      <c r="N380" s="23">
        <f t="shared" si="96"/>
        <v>-2.3441162681669013E-3</v>
      </c>
    </row>
    <row r="381" spans="1:14" x14ac:dyDescent="0.2">
      <c r="A381" s="15"/>
      <c r="B381" s="30" t="s">
        <v>349</v>
      </c>
      <c r="C381" s="27">
        <v>3</v>
      </c>
      <c r="D381" s="16">
        <v>1</v>
      </c>
      <c r="E381" s="16">
        <v>4</v>
      </c>
      <c r="F381" s="16">
        <v>2</v>
      </c>
      <c r="G381" s="17">
        <f t="shared" si="91"/>
        <v>1.4962593516209476E-3</v>
      </c>
      <c r="H381" s="17">
        <f t="shared" si="92"/>
        <v>4.6882325363338024E-4</v>
      </c>
      <c r="I381" s="17">
        <f t="shared" si="93"/>
        <v>1.4936519790888724E-3</v>
      </c>
      <c r="J381" s="17">
        <f t="shared" si="94"/>
        <v>9.5556617295747726E-4</v>
      </c>
      <c r="K381" s="17">
        <f t="shared" si="97"/>
        <v>0.33333333333333331</v>
      </c>
      <c r="L381" s="17">
        <f t="shared" si="98"/>
        <v>1</v>
      </c>
      <c r="M381" s="17">
        <f t="shared" si="95"/>
        <v>4.9875311720698251E-4</v>
      </c>
      <c r="N381" s="23">
        <f t="shared" si="96"/>
        <v>4.6882325363338024E-4</v>
      </c>
    </row>
    <row r="382" spans="1:14" x14ac:dyDescent="0.2">
      <c r="A382" s="15"/>
      <c r="B382" s="30" t="s">
        <v>350</v>
      </c>
      <c r="C382" s="27">
        <v>0</v>
      </c>
      <c r="D382" s="16">
        <v>3</v>
      </c>
      <c r="E382" s="16"/>
      <c r="F382" s="16"/>
      <c r="G382" s="17" t="str">
        <f t="shared" si="91"/>
        <v/>
      </c>
      <c r="H382" s="17">
        <f t="shared" si="92"/>
        <v>1.4064697609001407E-3</v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>
        <f t="shared" si="98"/>
        <v>-1</v>
      </c>
      <c r="M382" s="17" t="str">
        <f t="shared" si="95"/>
        <v/>
      </c>
      <c r="N382" s="23">
        <f t="shared" si="96"/>
        <v>-1.4064697609001407E-3</v>
      </c>
    </row>
    <row r="383" spans="1:14" x14ac:dyDescent="0.2">
      <c r="A383" s="15"/>
      <c r="B383" s="30" t="s">
        <v>351</v>
      </c>
      <c r="C383" s="27">
        <v>114</v>
      </c>
      <c r="D383" s="16">
        <v>28</v>
      </c>
      <c r="E383" s="16">
        <v>173</v>
      </c>
      <c r="F383" s="16">
        <v>110</v>
      </c>
      <c r="G383" s="17">
        <f t="shared" si="91"/>
        <v>5.6857855361596009E-2</v>
      </c>
      <c r="H383" s="17">
        <f t="shared" si="92"/>
        <v>1.3127051101734646E-2</v>
      </c>
      <c r="I383" s="17">
        <f t="shared" si="93"/>
        <v>6.4600448095593732E-2</v>
      </c>
      <c r="J383" s="17">
        <f t="shared" si="94"/>
        <v>5.2556139512661249E-2</v>
      </c>
      <c r="K383" s="17">
        <f t="shared" si="97"/>
        <v>0.51754385964912286</v>
      </c>
      <c r="L383" s="17">
        <f t="shared" si="98"/>
        <v>2.9285714285714284</v>
      </c>
      <c r="M383" s="17">
        <f t="shared" si="95"/>
        <v>2.9426433915211974E-2</v>
      </c>
      <c r="N383" s="23">
        <f t="shared" si="96"/>
        <v>3.8443506797937177E-2</v>
      </c>
    </row>
    <row r="384" spans="1:14" x14ac:dyDescent="0.2">
      <c r="A384" s="15"/>
      <c r="B384" s="30" t="s">
        <v>352</v>
      </c>
      <c r="C384" s="27">
        <v>25</v>
      </c>
      <c r="D384" s="16">
        <v>7</v>
      </c>
      <c r="E384" s="16">
        <v>12</v>
      </c>
      <c r="F384" s="16">
        <v>1</v>
      </c>
      <c r="G384" s="17">
        <f t="shared" si="91"/>
        <v>1.2468827930174564E-2</v>
      </c>
      <c r="H384" s="17">
        <f t="shared" si="92"/>
        <v>3.2817627754336614E-3</v>
      </c>
      <c r="I384" s="17">
        <f t="shared" si="93"/>
        <v>4.4809559372666168E-3</v>
      </c>
      <c r="J384" s="17">
        <f t="shared" si="94"/>
        <v>4.7778308647873863E-4</v>
      </c>
      <c r="K384" s="17">
        <f t="shared" si="97"/>
        <v>-0.52</v>
      </c>
      <c r="L384" s="17">
        <f t="shared" si="98"/>
        <v>-0.8571428571428571</v>
      </c>
      <c r="M384" s="17">
        <f t="shared" si="95"/>
        <v>-6.4837905236907736E-3</v>
      </c>
      <c r="N384" s="23">
        <f t="shared" si="96"/>
        <v>-2.8129395218002809E-3</v>
      </c>
    </row>
    <row r="385" spans="1:14" x14ac:dyDescent="0.2">
      <c r="A385" s="15"/>
      <c r="B385" s="30" t="s">
        <v>353</v>
      </c>
      <c r="C385" s="27">
        <v>1</v>
      </c>
      <c r="D385" s="16">
        <v>0</v>
      </c>
      <c r="E385" s="16"/>
      <c r="F385" s="16"/>
      <c r="G385" s="17">
        <f t="shared" si="91"/>
        <v>4.9875311720698251E-4</v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>
        <f t="shared" si="97"/>
        <v>-1</v>
      </c>
      <c r="L385" s="17" t="str">
        <f t="shared" si="98"/>
        <v xml:space="preserve"> </v>
      </c>
      <c r="M385" s="17">
        <f t="shared" si="95"/>
        <v>-4.9875311720698251E-4</v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26</v>
      </c>
      <c r="D386" s="16">
        <v>15</v>
      </c>
      <c r="E386" s="16">
        <v>47</v>
      </c>
      <c r="F386" s="16">
        <v>23</v>
      </c>
      <c r="G386" s="17">
        <f t="shared" si="91"/>
        <v>1.2967581047381545E-2</v>
      </c>
      <c r="H386" s="17">
        <f t="shared" si="92"/>
        <v>7.0323488045007029E-3</v>
      </c>
      <c r="I386" s="17">
        <f t="shared" si="93"/>
        <v>1.7550410754294251E-2</v>
      </c>
      <c r="J386" s="17">
        <f t="shared" si="94"/>
        <v>1.098901098901099E-2</v>
      </c>
      <c r="K386" s="17">
        <f t="shared" si="97"/>
        <v>0.80769230769230771</v>
      </c>
      <c r="L386" s="17">
        <f t="shared" si="98"/>
        <v>0.53333333333333333</v>
      </c>
      <c r="M386" s="17">
        <f t="shared" si="95"/>
        <v>1.0473815461346634E-2</v>
      </c>
      <c r="N386" s="23">
        <f t="shared" si="96"/>
        <v>3.7505860290670415E-3</v>
      </c>
    </row>
    <row r="387" spans="1:14" x14ac:dyDescent="0.2">
      <c r="A387" s="15"/>
      <c r="B387" s="30" t="s">
        <v>355</v>
      </c>
      <c r="C387" s="27">
        <v>5</v>
      </c>
      <c r="D387" s="16">
        <v>2</v>
      </c>
      <c r="E387" s="16">
        <v>34</v>
      </c>
      <c r="F387" s="16">
        <v>23</v>
      </c>
      <c r="G387" s="17">
        <f t="shared" si="91"/>
        <v>2.4937655860349127E-3</v>
      </c>
      <c r="H387" s="17">
        <f t="shared" si="92"/>
        <v>9.3764650726676048E-4</v>
      </c>
      <c r="I387" s="17">
        <f t="shared" si="93"/>
        <v>1.2696041822255415E-2</v>
      </c>
      <c r="J387" s="17">
        <f t="shared" si="94"/>
        <v>1.098901098901099E-2</v>
      </c>
      <c r="K387" s="17">
        <f t="shared" si="97"/>
        <v>5.8</v>
      </c>
      <c r="L387" s="17">
        <f t="shared" si="98"/>
        <v>10.5</v>
      </c>
      <c r="M387" s="17">
        <f t="shared" si="95"/>
        <v>1.4463840399002493E-2</v>
      </c>
      <c r="N387" s="23">
        <f t="shared" si="96"/>
        <v>9.8452883263009851E-3</v>
      </c>
    </row>
    <row r="388" spans="1:14" x14ac:dyDescent="0.2">
      <c r="A388" s="15"/>
      <c r="B388" s="30" t="s">
        <v>356</v>
      </c>
      <c r="C388" s="27"/>
      <c r="D388" s="16"/>
      <c r="E388" s="16">
        <v>2</v>
      </c>
      <c r="F388" s="16">
        <v>0</v>
      </c>
      <c r="G388" s="17" t="str">
        <f t="shared" si="91"/>
        <v/>
      </c>
      <c r="H388" s="17" t="str">
        <f t="shared" si="92"/>
        <v/>
      </c>
      <c r="I388" s="17">
        <f t="shared" si="93"/>
        <v>7.468259895444362E-4</v>
      </c>
      <c r="J388" s="17" t="str">
        <f t="shared" si="94"/>
        <v/>
      </c>
      <c r="K388" s="17">
        <f t="shared" si="97"/>
        <v>1</v>
      </c>
      <c r="L388" s="17" t="str">
        <f t="shared" si="98"/>
        <v xml:space="preserve"> 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>
        <v>5</v>
      </c>
      <c r="D389" s="16">
        <v>0</v>
      </c>
      <c r="E389" s="16">
        <v>2</v>
      </c>
      <c r="F389" s="16">
        <v>0</v>
      </c>
      <c r="G389" s="17">
        <f t="shared" si="91"/>
        <v>2.4937655860349127E-3</v>
      </c>
      <c r="H389" s="17" t="str">
        <f t="shared" si="92"/>
        <v/>
      </c>
      <c r="I389" s="17">
        <f t="shared" si="93"/>
        <v>7.468259895444362E-4</v>
      </c>
      <c r="J389" s="17" t="str">
        <f t="shared" si="94"/>
        <v/>
      </c>
      <c r="K389" s="17">
        <f t="shared" si="97"/>
        <v>-0.6</v>
      </c>
      <c r="L389" s="17" t="str">
        <f t="shared" si="98"/>
        <v xml:space="preserve"> </v>
      </c>
      <c r="M389" s="17">
        <f t="shared" si="95"/>
        <v>-1.4962593516209476E-3</v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>
        <v>4</v>
      </c>
      <c r="D390" s="16">
        <v>3</v>
      </c>
      <c r="E390" s="16">
        <v>1</v>
      </c>
      <c r="F390" s="16">
        <v>0</v>
      </c>
      <c r="G390" s="17">
        <f t="shared" si="91"/>
        <v>1.99501246882793E-3</v>
      </c>
      <c r="H390" s="17">
        <f t="shared" si="92"/>
        <v>1.4064697609001407E-3</v>
      </c>
      <c r="I390" s="17">
        <f t="shared" si="93"/>
        <v>3.734129947722181E-4</v>
      </c>
      <c r="J390" s="17" t="str">
        <f t="shared" si="94"/>
        <v/>
      </c>
      <c r="K390" s="17">
        <f t="shared" si="97"/>
        <v>-0.75</v>
      </c>
      <c r="L390" s="17">
        <f t="shared" si="98"/>
        <v>-1</v>
      </c>
      <c r="M390" s="17">
        <f t="shared" si="95"/>
        <v>-1.4962593516209474E-3</v>
      </c>
      <c r="N390" s="23">
        <f t="shared" si="96"/>
        <v>-1.4064697609001407E-3</v>
      </c>
    </row>
    <row r="391" spans="1:14" x14ac:dyDescent="0.2">
      <c r="A391" s="15"/>
      <c r="B391" s="30" t="s">
        <v>359</v>
      </c>
      <c r="C391" s="27">
        <v>146</v>
      </c>
      <c r="D391" s="16">
        <v>94</v>
      </c>
      <c r="E391" s="16">
        <v>239</v>
      </c>
      <c r="F391" s="16">
        <v>139</v>
      </c>
      <c r="G391" s="17">
        <f t="shared" si="91"/>
        <v>7.2817955112219446E-2</v>
      </c>
      <c r="H391" s="17">
        <f t="shared" si="92"/>
        <v>4.4069385841537738E-2</v>
      </c>
      <c r="I391" s="17">
        <f t="shared" si="93"/>
        <v>8.9245705750560123E-2</v>
      </c>
      <c r="J391" s="17">
        <f t="shared" si="94"/>
        <v>6.6411849020544672E-2</v>
      </c>
      <c r="K391" s="17">
        <f t="shared" si="97"/>
        <v>0.63698630136986301</v>
      </c>
      <c r="L391" s="17">
        <f t="shared" si="98"/>
        <v>0.47872340425531917</v>
      </c>
      <c r="M391" s="17">
        <f t="shared" si="95"/>
        <v>4.638403990024937E-2</v>
      </c>
      <c r="N391" s="23">
        <f t="shared" si="96"/>
        <v>2.1097046413502109E-2</v>
      </c>
    </row>
    <row r="392" spans="1:14" x14ac:dyDescent="0.2">
      <c r="A392" s="15"/>
      <c r="B392" s="30" t="s">
        <v>360</v>
      </c>
      <c r="C392" s="27"/>
      <c r="D392" s="16"/>
      <c r="E392" s="16">
        <v>1</v>
      </c>
      <c r="F392" s="16">
        <v>0</v>
      </c>
      <c r="G392" s="17" t="str">
        <f t="shared" si="91"/>
        <v/>
      </c>
      <c r="H392" s="17" t="str">
        <f t="shared" si="92"/>
        <v/>
      </c>
      <c r="I392" s="17">
        <f t="shared" si="93"/>
        <v>3.734129947722181E-4</v>
      </c>
      <c r="J392" s="17" t="str">
        <f t="shared" si="94"/>
        <v/>
      </c>
      <c r="K392" s="17">
        <f t="shared" si="97"/>
        <v>1</v>
      </c>
      <c r="L392" s="17" t="str">
        <f t="shared" si="98"/>
        <v xml:space="preserve"> </v>
      </c>
      <c r="M392" s="17" t="str">
        <f t="shared" si="95"/>
        <v/>
      </c>
      <c r="N392" s="23" t="str">
        <f t="shared" si="96"/>
        <v/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>
        <v>9</v>
      </c>
      <c r="D394" s="16">
        <v>50</v>
      </c>
      <c r="E394" s="16">
        <v>5</v>
      </c>
      <c r="F394" s="16">
        <v>33</v>
      </c>
      <c r="G394" s="17">
        <f t="shared" si="91"/>
        <v>4.4887780548628431E-3</v>
      </c>
      <c r="H394" s="17">
        <f t="shared" si="92"/>
        <v>2.3441162681669011E-2</v>
      </c>
      <c r="I394" s="17">
        <f t="shared" si="93"/>
        <v>1.8670649738610904E-3</v>
      </c>
      <c r="J394" s="17">
        <f t="shared" si="94"/>
        <v>1.5766841853798376E-2</v>
      </c>
      <c r="K394" s="17">
        <f t="shared" si="97"/>
        <v>-0.44444444444444442</v>
      </c>
      <c r="L394" s="17">
        <f t="shared" si="98"/>
        <v>-0.34</v>
      </c>
      <c r="M394" s="17">
        <f t="shared" si="95"/>
        <v>-1.99501246882793E-3</v>
      </c>
      <c r="N394" s="23">
        <f t="shared" si="96"/>
        <v>-7.9699953117674648E-3</v>
      </c>
    </row>
    <row r="395" spans="1:14" x14ac:dyDescent="0.2">
      <c r="A395" s="15"/>
      <c r="B395" s="30" t="s">
        <v>363</v>
      </c>
      <c r="C395" s="27">
        <v>12</v>
      </c>
      <c r="D395" s="16">
        <v>61</v>
      </c>
      <c r="E395" s="16">
        <v>25</v>
      </c>
      <c r="F395" s="16">
        <v>72</v>
      </c>
      <c r="G395" s="17">
        <f t="shared" si="91"/>
        <v>5.9850374064837905E-3</v>
      </c>
      <c r="H395" s="17">
        <f t="shared" si="92"/>
        <v>2.8598218471636194E-2</v>
      </c>
      <c r="I395" s="17">
        <f t="shared" si="93"/>
        <v>9.3353248693054513E-3</v>
      </c>
      <c r="J395" s="17">
        <f t="shared" si="94"/>
        <v>3.4400382226469184E-2</v>
      </c>
      <c r="K395" s="17">
        <f t="shared" si="97"/>
        <v>1.0833333333333333</v>
      </c>
      <c r="L395" s="17">
        <f t="shared" si="98"/>
        <v>0.18032786885245902</v>
      </c>
      <c r="M395" s="17">
        <f t="shared" si="95"/>
        <v>6.4837905236907727E-3</v>
      </c>
      <c r="N395" s="23">
        <f t="shared" si="96"/>
        <v>5.1570557899671826E-3</v>
      </c>
    </row>
    <row r="396" spans="1:14" x14ac:dyDescent="0.2">
      <c r="A396" s="15"/>
      <c r="B396" s="30" t="s">
        <v>364</v>
      </c>
      <c r="C396" s="27">
        <v>3</v>
      </c>
      <c r="D396" s="16">
        <v>2</v>
      </c>
      <c r="E396" s="16">
        <v>6</v>
      </c>
      <c r="F396" s="16">
        <v>4</v>
      </c>
      <c r="G396" s="17">
        <f t="shared" si="91"/>
        <v>1.4962593516209476E-3</v>
      </c>
      <c r="H396" s="17">
        <f t="shared" si="92"/>
        <v>9.3764650726676048E-4</v>
      </c>
      <c r="I396" s="17">
        <f t="shared" si="93"/>
        <v>2.2404779686333084E-3</v>
      </c>
      <c r="J396" s="17">
        <f t="shared" si="94"/>
        <v>1.9111323459149545E-3</v>
      </c>
      <c r="K396" s="17">
        <f t="shared" si="97"/>
        <v>1</v>
      </c>
      <c r="L396" s="17">
        <f t="shared" si="98"/>
        <v>1</v>
      </c>
      <c r="M396" s="17">
        <f t="shared" si="95"/>
        <v>1.4962593516209476E-3</v>
      </c>
      <c r="N396" s="23">
        <f t="shared" si="96"/>
        <v>9.3764650726676048E-4</v>
      </c>
    </row>
    <row r="397" spans="1:14" x14ac:dyDescent="0.2">
      <c r="A397" s="15"/>
      <c r="B397" s="30" t="s">
        <v>365</v>
      </c>
      <c r="C397" s="27">
        <v>0</v>
      </c>
      <c r="D397" s="16">
        <v>3</v>
      </c>
      <c r="E397" s="16">
        <v>0</v>
      </c>
      <c r="F397" s="16">
        <v>2</v>
      </c>
      <c r="G397" s="17" t="str">
        <f t="shared" si="91"/>
        <v/>
      </c>
      <c r="H397" s="17">
        <f t="shared" si="92"/>
        <v>1.4064697609001407E-3</v>
      </c>
      <c r="I397" s="17" t="str">
        <f t="shared" si="93"/>
        <v/>
      </c>
      <c r="J397" s="17">
        <f t="shared" si="94"/>
        <v>9.5556617295747726E-4</v>
      </c>
      <c r="K397" s="17" t="str">
        <f t="shared" si="97"/>
        <v xml:space="preserve"> </v>
      </c>
      <c r="L397" s="17">
        <f t="shared" si="98"/>
        <v>-0.33333333333333331</v>
      </c>
      <c r="M397" s="17" t="str">
        <f t="shared" si="95"/>
        <v/>
      </c>
      <c r="N397" s="23">
        <f t="shared" si="96"/>
        <v>-4.6882325363338019E-4</v>
      </c>
    </row>
    <row r="398" spans="1:14" x14ac:dyDescent="0.2">
      <c r="A398" s="15"/>
      <c r="B398" s="30" t="s">
        <v>366</v>
      </c>
      <c r="C398" s="27">
        <v>0</v>
      </c>
      <c r="D398" s="16">
        <v>1</v>
      </c>
      <c r="E398" s="16"/>
      <c r="F398" s="16"/>
      <c r="G398" s="17" t="str">
        <f t="shared" si="91"/>
        <v/>
      </c>
      <c r="H398" s="17">
        <f t="shared" si="92"/>
        <v>4.6882325363338024E-4</v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>
        <f t="shared" si="98"/>
        <v>-1</v>
      </c>
      <c r="M398" s="17" t="str">
        <f t="shared" si="95"/>
        <v/>
      </c>
      <c r="N398" s="23">
        <f t="shared" si="96"/>
        <v>-4.6882325363338024E-4</v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>
        <v>13</v>
      </c>
      <c r="D401" s="16">
        <v>2</v>
      </c>
      <c r="E401" s="16">
        <v>6</v>
      </c>
      <c r="F401" s="16">
        <v>3</v>
      </c>
      <c r="G401" s="17">
        <f t="shared" si="91"/>
        <v>6.4837905236907727E-3</v>
      </c>
      <c r="H401" s="17">
        <f t="shared" si="92"/>
        <v>9.3764650726676048E-4</v>
      </c>
      <c r="I401" s="17">
        <f t="shared" si="93"/>
        <v>2.2404779686333084E-3</v>
      </c>
      <c r="J401" s="17">
        <f t="shared" si="94"/>
        <v>1.433349259436216E-3</v>
      </c>
      <c r="K401" s="17">
        <f t="shared" si="97"/>
        <v>-0.53846153846153844</v>
      </c>
      <c r="L401" s="17">
        <f t="shared" si="98"/>
        <v>0.5</v>
      </c>
      <c r="M401" s="17">
        <f t="shared" si="95"/>
        <v>-3.4912718204488775E-3</v>
      </c>
      <c r="N401" s="23">
        <f t="shared" si="96"/>
        <v>4.6882325363338024E-4</v>
      </c>
    </row>
    <row r="402" spans="1:14" x14ac:dyDescent="0.2">
      <c r="A402" s="15"/>
      <c r="B402" s="30" t="s">
        <v>370</v>
      </c>
      <c r="C402" s="27">
        <v>2</v>
      </c>
      <c r="D402" s="16">
        <v>1</v>
      </c>
      <c r="E402" s="16"/>
      <c r="F402" s="16"/>
      <c r="G402" s="17">
        <f t="shared" si="91"/>
        <v>9.9750623441396502E-4</v>
      </c>
      <c r="H402" s="17">
        <f t="shared" si="92"/>
        <v>4.6882325363338024E-4</v>
      </c>
      <c r="I402" s="17" t="str">
        <f t="shared" si="93"/>
        <v/>
      </c>
      <c r="J402" s="17" t="str">
        <f t="shared" si="94"/>
        <v/>
      </c>
      <c r="K402" s="17">
        <f t="shared" si="97"/>
        <v>-1</v>
      </c>
      <c r="L402" s="17">
        <f t="shared" si="98"/>
        <v>-1</v>
      </c>
      <c r="M402" s="17">
        <f t="shared" si="95"/>
        <v>-9.9750623441396502E-4</v>
      </c>
      <c r="N402" s="23">
        <f t="shared" si="96"/>
        <v>-4.6882325363338024E-4</v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>
        <v>8</v>
      </c>
      <c r="D404" s="16">
        <v>9</v>
      </c>
      <c r="E404" s="16">
        <v>2</v>
      </c>
      <c r="F404" s="16">
        <v>0</v>
      </c>
      <c r="G404" s="17">
        <f t="shared" si="91"/>
        <v>3.9900249376558601E-3</v>
      </c>
      <c r="H404" s="17">
        <f t="shared" si="92"/>
        <v>4.2194092827004216E-3</v>
      </c>
      <c r="I404" s="17">
        <f t="shared" si="93"/>
        <v>7.468259895444362E-4</v>
      </c>
      <c r="J404" s="17" t="str">
        <f t="shared" si="94"/>
        <v/>
      </c>
      <c r="K404" s="17">
        <f t="shared" si="97"/>
        <v>-0.75</v>
      </c>
      <c r="L404" s="17">
        <f t="shared" si="98"/>
        <v>-1</v>
      </c>
      <c r="M404" s="17">
        <f t="shared" si="95"/>
        <v>-2.9925187032418948E-3</v>
      </c>
      <c r="N404" s="23">
        <f t="shared" si="96"/>
        <v>-4.2194092827004216E-3</v>
      </c>
    </row>
    <row r="405" spans="1:14" ht="25.5" x14ac:dyDescent="0.2">
      <c r="A405" s="15"/>
      <c r="B405" s="30" t="s">
        <v>373</v>
      </c>
      <c r="C405" s="27">
        <v>36</v>
      </c>
      <c r="D405" s="16">
        <v>39</v>
      </c>
      <c r="E405" s="16">
        <v>9</v>
      </c>
      <c r="F405" s="16">
        <v>3</v>
      </c>
      <c r="G405" s="17">
        <f t="shared" si="91"/>
        <v>1.7955112219451373E-2</v>
      </c>
      <c r="H405" s="17">
        <f t="shared" si="92"/>
        <v>1.8284106891701828E-2</v>
      </c>
      <c r="I405" s="17">
        <f t="shared" si="93"/>
        <v>3.3607169529499626E-3</v>
      </c>
      <c r="J405" s="17">
        <f t="shared" si="94"/>
        <v>1.433349259436216E-3</v>
      </c>
      <c r="K405" s="17">
        <f t="shared" si="97"/>
        <v>-0.75</v>
      </c>
      <c r="L405" s="17">
        <f t="shared" si="98"/>
        <v>-0.92307692307692313</v>
      </c>
      <c r="M405" s="17">
        <f t="shared" si="95"/>
        <v>-1.346633416458853E-2</v>
      </c>
      <c r="N405" s="23">
        <f t="shared" si="96"/>
        <v>-1.687763713080169E-2</v>
      </c>
    </row>
    <row r="406" spans="1:14" x14ac:dyDescent="0.2">
      <c r="A406" s="15"/>
      <c r="B406" s="30" t="s">
        <v>374</v>
      </c>
      <c r="C406" s="27">
        <v>52</v>
      </c>
      <c r="D406" s="16">
        <v>10</v>
      </c>
      <c r="E406" s="16">
        <v>90</v>
      </c>
      <c r="F406" s="16">
        <v>9</v>
      </c>
      <c r="G406" s="17">
        <f t="shared" si="91"/>
        <v>2.5935162094763091E-2</v>
      </c>
      <c r="H406" s="17">
        <f t="shared" si="92"/>
        <v>4.6882325363338025E-3</v>
      </c>
      <c r="I406" s="17">
        <f t="shared" si="93"/>
        <v>3.3607169529499624E-2</v>
      </c>
      <c r="J406" s="17">
        <f t="shared" si="94"/>
        <v>4.300047778308648E-3</v>
      </c>
      <c r="K406" s="17">
        <f t="shared" si="97"/>
        <v>0.73076923076923073</v>
      </c>
      <c r="L406" s="17">
        <f t="shared" si="98"/>
        <v>-0.1</v>
      </c>
      <c r="M406" s="17">
        <f t="shared" si="95"/>
        <v>1.8952618453865335E-2</v>
      </c>
      <c r="N406" s="23">
        <f t="shared" si="96"/>
        <v>-4.688232536333803E-4</v>
      </c>
    </row>
    <row r="407" spans="1:14" x14ac:dyDescent="0.2">
      <c r="A407" s="15"/>
      <c r="B407" s="30" t="s">
        <v>375</v>
      </c>
      <c r="C407" s="27">
        <v>16</v>
      </c>
      <c r="D407" s="16">
        <v>8</v>
      </c>
      <c r="E407" s="16">
        <v>2</v>
      </c>
      <c r="F407" s="16">
        <v>0</v>
      </c>
      <c r="G407" s="17">
        <f t="shared" si="91"/>
        <v>7.9800498753117202E-3</v>
      </c>
      <c r="H407" s="17">
        <f t="shared" si="92"/>
        <v>3.7505860290670419E-3</v>
      </c>
      <c r="I407" s="17">
        <f t="shared" si="93"/>
        <v>7.468259895444362E-4</v>
      </c>
      <c r="J407" s="17" t="str">
        <f t="shared" si="94"/>
        <v/>
      </c>
      <c r="K407" s="17">
        <f t="shared" si="97"/>
        <v>-0.875</v>
      </c>
      <c r="L407" s="17">
        <f t="shared" si="98"/>
        <v>-1</v>
      </c>
      <c r="M407" s="17">
        <f t="shared" si="95"/>
        <v>-6.9825436408977549E-3</v>
      </c>
      <c r="N407" s="23">
        <f t="shared" si="96"/>
        <v>-3.7505860290670419E-3</v>
      </c>
    </row>
    <row r="408" spans="1:14" x14ac:dyDescent="0.2">
      <c r="A408" s="15"/>
      <c r="B408" s="30" t="s">
        <v>376</v>
      </c>
      <c r="C408" s="27"/>
      <c r="D408" s="16"/>
      <c r="E408" s="16">
        <v>1</v>
      </c>
      <c r="F408" s="16">
        <v>0</v>
      </c>
      <c r="G408" s="17" t="str">
        <f t="shared" si="91"/>
        <v/>
      </c>
      <c r="H408" s="17" t="str">
        <f t="shared" si="92"/>
        <v/>
      </c>
      <c r="I408" s="17">
        <f t="shared" si="93"/>
        <v>3.734129947722181E-4</v>
      </c>
      <c r="J408" s="17" t="str">
        <f t="shared" si="94"/>
        <v/>
      </c>
      <c r="K408" s="17">
        <f t="shared" si="97"/>
        <v>1</v>
      </c>
      <c r="L408" s="17" t="str">
        <f t="shared" si="98"/>
        <v xml:space="preserve"> </v>
      </c>
      <c r="M408" s="17" t="str">
        <f t="shared" si="95"/>
        <v/>
      </c>
      <c r="N408" s="23" t="str">
        <f t="shared" si="96"/>
        <v/>
      </c>
    </row>
    <row r="409" spans="1:14" x14ac:dyDescent="0.2">
      <c r="A409" s="15"/>
      <c r="B409" s="30" t="s">
        <v>377</v>
      </c>
      <c r="C409" s="27">
        <v>1</v>
      </c>
      <c r="D409" s="16">
        <v>1</v>
      </c>
      <c r="E409" s="16">
        <v>2</v>
      </c>
      <c r="F409" s="16">
        <v>0</v>
      </c>
      <c r="G409" s="17">
        <f t="shared" si="91"/>
        <v>4.9875311720698251E-4</v>
      </c>
      <c r="H409" s="17">
        <f t="shared" si="92"/>
        <v>4.6882325363338024E-4</v>
      </c>
      <c r="I409" s="17">
        <f t="shared" si="93"/>
        <v>7.468259895444362E-4</v>
      </c>
      <c r="J409" s="17" t="str">
        <f t="shared" si="94"/>
        <v/>
      </c>
      <c r="K409" s="17">
        <f t="shared" si="97"/>
        <v>1</v>
      </c>
      <c r="L409" s="17">
        <f t="shared" si="98"/>
        <v>-1</v>
      </c>
      <c r="M409" s="17">
        <f t="shared" si="95"/>
        <v>4.9875311720698251E-4</v>
      </c>
      <c r="N409" s="23">
        <f t="shared" si="96"/>
        <v>-4.6882325363338024E-4</v>
      </c>
    </row>
    <row r="410" spans="1:14" x14ac:dyDescent="0.2">
      <c r="A410" s="15"/>
      <c r="B410" s="30" t="s">
        <v>378</v>
      </c>
      <c r="C410" s="27">
        <v>31</v>
      </c>
      <c r="D410" s="16">
        <v>2</v>
      </c>
      <c r="E410" s="16">
        <v>12</v>
      </c>
      <c r="F410" s="16">
        <v>7</v>
      </c>
      <c r="G410" s="17">
        <f t="shared" si="91"/>
        <v>1.5461346633416459E-2</v>
      </c>
      <c r="H410" s="17">
        <f t="shared" si="92"/>
        <v>9.3764650726676048E-4</v>
      </c>
      <c r="I410" s="17">
        <f t="shared" si="93"/>
        <v>4.4809559372666168E-3</v>
      </c>
      <c r="J410" s="17">
        <f t="shared" si="94"/>
        <v>3.3444816053511705E-3</v>
      </c>
      <c r="K410" s="17">
        <f t="shared" si="97"/>
        <v>-0.61290322580645162</v>
      </c>
      <c r="L410" s="17">
        <f t="shared" si="98"/>
        <v>2.5</v>
      </c>
      <c r="M410" s="17">
        <f t="shared" si="95"/>
        <v>-9.4763092269326693E-3</v>
      </c>
      <c r="N410" s="23">
        <f t="shared" si="96"/>
        <v>2.3441162681669013E-3</v>
      </c>
    </row>
    <row r="411" spans="1:14" x14ac:dyDescent="0.2">
      <c r="A411" s="15"/>
      <c r="B411" s="30" t="s">
        <v>379</v>
      </c>
      <c r="C411" s="27"/>
      <c r="D411" s="16"/>
      <c r="E411" s="16">
        <v>2</v>
      </c>
      <c r="F411" s="16">
        <v>15</v>
      </c>
      <c r="G411" s="17" t="str">
        <f t="shared" si="91"/>
        <v/>
      </c>
      <c r="H411" s="17" t="str">
        <f t="shared" si="92"/>
        <v/>
      </c>
      <c r="I411" s="17">
        <f t="shared" si="93"/>
        <v>7.468259895444362E-4</v>
      </c>
      <c r="J411" s="17">
        <f t="shared" si="94"/>
        <v>7.16674629718108E-3</v>
      </c>
      <c r="K411" s="17">
        <f t="shared" si="97"/>
        <v>1</v>
      </c>
      <c r="L411" s="17">
        <f t="shared" si="98"/>
        <v>1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42</v>
      </c>
      <c r="D413" s="16">
        <v>3</v>
      </c>
      <c r="E413" s="16">
        <v>32</v>
      </c>
      <c r="F413" s="16">
        <v>6</v>
      </c>
      <c r="G413" s="17">
        <f t="shared" si="91"/>
        <v>2.0947630922693267E-2</v>
      </c>
      <c r="H413" s="17">
        <f t="shared" si="92"/>
        <v>1.4064697609001407E-3</v>
      </c>
      <c r="I413" s="17">
        <f t="shared" si="93"/>
        <v>1.1949215832710979E-2</v>
      </c>
      <c r="J413" s="17">
        <f t="shared" si="94"/>
        <v>2.866698518872432E-3</v>
      </c>
      <c r="K413" s="17">
        <f t="shared" si="97"/>
        <v>-0.23809523809523808</v>
      </c>
      <c r="L413" s="17">
        <f t="shared" si="98"/>
        <v>1</v>
      </c>
      <c r="M413" s="17">
        <f t="shared" si="95"/>
        <v>-4.9875311720698253E-3</v>
      </c>
      <c r="N413" s="23">
        <f t="shared" si="96"/>
        <v>1.4064697609001407E-3</v>
      </c>
    </row>
    <row r="414" spans="1:14" x14ac:dyDescent="0.2">
      <c r="A414" s="15"/>
      <c r="B414" s="30" t="s">
        <v>382</v>
      </c>
      <c r="C414" s="27"/>
      <c r="D414" s="16"/>
      <c r="E414" s="16">
        <v>1</v>
      </c>
      <c r="F414" s="16">
        <v>0</v>
      </c>
      <c r="G414" s="17" t="str">
        <f t="shared" si="91"/>
        <v/>
      </c>
      <c r="H414" s="17" t="str">
        <f t="shared" si="92"/>
        <v/>
      </c>
      <c r="I414" s="17">
        <f t="shared" si="93"/>
        <v>3.734129947722181E-4</v>
      </c>
      <c r="J414" s="17" t="str">
        <f t="shared" si="94"/>
        <v/>
      </c>
      <c r="K414" s="17">
        <f t="shared" si="97"/>
        <v>1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>
        <v>1</v>
      </c>
      <c r="F416" s="16">
        <v>0</v>
      </c>
      <c r="G416" s="17" t="str">
        <f t="shared" si="91"/>
        <v/>
      </c>
      <c r="H416" s="17" t="str">
        <f t="shared" si="92"/>
        <v/>
      </c>
      <c r="I416" s="17">
        <f t="shared" si="93"/>
        <v>3.734129947722181E-4</v>
      </c>
      <c r="J416" s="17" t="str">
        <f t="shared" si="94"/>
        <v/>
      </c>
      <c r="K416" s="17">
        <f t="shared" si="97"/>
        <v>1</v>
      </c>
      <c r="L416" s="17" t="str">
        <f t="shared" si="98"/>
        <v xml:space="preserve"> 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>
        <v>4</v>
      </c>
      <c r="F417" s="16">
        <v>0</v>
      </c>
      <c r="G417" s="17" t="str">
        <f t="shared" si="91"/>
        <v/>
      </c>
      <c r="H417" s="17" t="str">
        <f t="shared" si="92"/>
        <v/>
      </c>
      <c r="I417" s="17">
        <f t="shared" si="93"/>
        <v>1.4936519790888724E-3</v>
      </c>
      <c r="J417" s="17" t="str">
        <f t="shared" si="94"/>
        <v/>
      </c>
      <c r="K417" s="17">
        <f t="shared" si="97"/>
        <v>1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202</v>
      </c>
      <c r="D419" s="16">
        <v>179</v>
      </c>
      <c r="E419" s="16">
        <v>541</v>
      </c>
      <c r="F419" s="16">
        <v>348</v>
      </c>
      <c r="G419" s="17">
        <f t="shared" si="91"/>
        <v>0.10074812967581047</v>
      </c>
      <c r="H419" s="17">
        <f t="shared" si="92"/>
        <v>8.3919362400375064E-2</v>
      </c>
      <c r="I419" s="17">
        <f t="shared" si="93"/>
        <v>0.20201643017176998</v>
      </c>
      <c r="J419" s="17">
        <f t="shared" si="94"/>
        <v>0.16626851409460106</v>
      </c>
      <c r="K419" s="17">
        <f t="shared" si="97"/>
        <v>1.6782178217821782</v>
      </c>
      <c r="L419" s="17">
        <f t="shared" si="98"/>
        <v>0.94413407821229045</v>
      </c>
      <c r="M419" s="17">
        <f t="shared" si="95"/>
        <v>0.16907730673316707</v>
      </c>
      <c r="N419" s="23">
        <f t="shared" si="96"/>
        <v>7.9231129864041253E-2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>
        <v>3</v>
      </c>
      <c r="D421" s="16">
        <v>0</v>
      </c>
      <c r="E421" s="16"/>
      <c r="F421" s="16"/>
      <c r="G421" s="17">
        <f t="shared" si="91"/>
        <v>1.4962593516209476E-3</v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>
        <f t="shared" si="97"/>
        <v>-1</v>
      </c>
      <c r="L421" s="17" t="str">
        <f t="shared" si="98"/>
        <v xml:space="preserve"> </v>
      </c>
      <c r="M421" s="17">
        <f t="shared" si="95"/>
        <v>-1.4962593516209476E-3</v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74</v>
      </c>
      <c r="D422" s="16">
        <v>14</v>
      </c>
      <c r="E422" s="16">
        <v>101</v>
      </c>
      <c r="F422" s="16">
        <v>70</v>
      </c>
      <c r="G422" s="17">
        <f t="shared" si="91"/>
        <v>3.6907730673316708E-2</v>
      </c>
      <c r="H422" s="17">
        <f t="shared" si="92"/>
        <v>6.5635255508673229E-3</v>
      </c>
      <c r="I422" s="17">
        <f t="shared" si="93"/>
        <v>3.7714712471994025E-2</v>
      </c>
      <c r="J422" s="17">
        <f t="shared" si="94"/>
        <v>3.3444816053511704E-2</v>
      </c>
      <c r="K422" s="17">
        <f t="shared" si="97"/>
        <v>0.36486486486486486</v>
      </c>
      <c r="L422" s="17">
        <f t="shared" si="98"/>
        <v>4</v>
      </c>
      <c r="M422" s="17">
        <f t="shared" si="95"/>
        <v>1.3466334164588529E-2</v>
      </c>
      <c r="N422" s="23">
        <f t="shared" si="96"/>
        <v>2.6254102203469291E-2</v>
      </c>
    </row>
    <row r="423" spans="1:14" x14ac:dyDescent="0.2">
      <c r="A423" s="15"/>
      <c r="B423" s="30" t="s">
        <v>391</v>
      </c>
      <c r="C423" s="27">
        <v>146</v>
      </c>
      <c r="D423" s="16">
        <v>113</v>
      </c>
      <c r="E423" s="16">
        <v>213</v>
      </c>
      <c r="F423" s="16">
        <v>127</v>
      </c>
      <c r="G423" s="17">
        <f t="shared" si="91"/>
        <v>7.2817955112219446E-2</v>
      </c>
      <c r="H423" s="17">
        <f t="shared" si="92"/>
        <v>5.2977027660571961E-2</v>
      </c>
      <c r="I423" s="17">
        <f t="shared" si="93"/>
        <v>7.9536967886482443E-2</v>
      </c>
      <c r="J423" s="17">
        <f t="shared" si="94"/>
        <v>6.0678451982799808E-2</v>
      </c>
      <c r="K423" s="17">
        <f t="shared" si="97"/>
        <v>0.4589041095890411</v>
      </c>
      <c r="L423" s="17">
        <f t="shared" si="98"/>
        <v>0.12389380530973451</v>
      </c>
      <c r="M423" s="17">
        <f t="shared" si="95"/>
        <v>3.3416458852867828E-2</v>
      </c>
      <c r="N423" s="23">
        <f t="shared" si="96"/>
        <v>6.5635255508673229E-3</v>
      </c>
    </row>
    <row r="424" spans="1:14" x14ac:dyDescent="0.2">
      <c r="A424" s="15"/>
      <c r="B424" s="30" t="s">
        <v>392</v>
      </c>
      <c r="C424" s="27">
        <v>98</v>
      </c>
      <c r="D424" s="16">
        <v>57</v>
      </c>
      <c r="E424" s="16">
        <v>168</v>
      </c>
      <c r="F424" s="16">
        <v>71</v>
      </c>
      <c r="G424" s="17">
        <f t="shared" si="91"/>
        <v>4.8877805486284287E-2</v>
      </c>
      <c r="H424" s="17">
        <f t="shared" si="92"/>
        <v>2.6722925457102673E-2</v>
      </c>
      <c r="I424" s="17">
        <f t="shared" si="93"/>
        <v>6.2733383121732642E-2</v>
      </c>
      <c r="J424" s="17">
        <f t="shared" si="94"/>
        <v>3.3922599139990448E-2</v>
      </c>
      <c r="K424" s="17">
        <f t="shared" si="97"/>
        <v>0.7142857142857143</v>
      </c>
      <c r="L424" s="17">
        <f t="shared" si="98"/>
        <v>0.24561403508771928</v>
      </c>
      <c r="M424" s="17">
        <f t="shared" si="95"/>
        <v>3.4912718204488775E-2</v>
      </c>
      <c r="N424" s="23">
        <f t="shared" si="96"/>
        <v>6.5635255508673229E-3</v>
      </c>
    </row>
    <row r="425" spans="1:14" x14ac:dyDescent="0.2">
      <c r="A425" s="15"/>
      <c r="B425" s="30" t="s">
        <v>393</v>
      </c>
      <c r="C425" s="27">
        <v>0</v>
      </c>
      <c r="D425" s="16">
        <v>1</v>
      </c>
      <c r="E425" s="16"/>
      <c r="F425" s="16"/>
      <c r="G425" s="17" t="str">
        <f t="shared" si="91"/>
        <v/>
      </c>
      <c r="H425" s="17">
        <f t="shared" si="92"/>
        <v>4.6882325363338024E-4</v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>
        <f t="shared" si="98"/>
        <v>-1</v>
      </c>
      <c r="M425" s="17" t="str">
        <f t="shared" si="95"/>
        <v/>
      </c>
      <c r="N425" s="23">
        <f t="shared" si="96"/>
        <v>-4.6882325363338024E-4</v>
      </c>
    </row>
    <row r="426" spans="1:14" x14ac:dyDescent="0.2">
      <c r="A426" s="15"/>
      <c r="B426" s="30" t="s">
        <v>394</v>
      </c>
      <c r="C426" s="27">
        <v>2</v>
      </c>
      <c r="D426" s="16">
        <v>3</v>
      </c>
      <c r="E426" s="16">
        <v>28</v>
      </c>
      <c r="F426" s="16">
        <v>15</v>
      </c>
      <c r="G426" s="17">
        <f t="shared" si="91"/>
        <v>9.9750623441396502E-4</v>
      </c>
      <c r="H426" s="17">
        <f t="shared" si="92"/>
        <v>1.4064697609001407E-3</v>
      </c>
      <c r="I426" s="17">
        <f t="shared" si="93"/>
        <v>1.0455563853622106E-2</v>
      </c>
      <c r="J426" s="17">
        <f t="shared" si="94"/>
        <v>7.16674629718108E-3</v>
      </c>
      <c r="K426" s="17">
        <f t="shared" si="97"/>
        <v>13</v>
      </c>
      <c r="L426" s="17">
        <f t="shared" si="98"/>
        <v>4</v>
      </c>
      <c r="M426" s="17">
        <f t="shared" si="95"/>
        <v>1.2967581047381545E-2</v>
      </c>
      <c r="N426" s="23">
        <f t="shared" si="96"/>
        <v>5.6258790436005627E-3</v>
      </c>
    </row>
    <row r="427" spans="1:14" ht="25.5" x14ac:dyDescent="0.2">
      <c r="A427" s="15"/>
      <c r="B427" s="30" t="s">
        <v>395</v>
      </c>
      <c r="C427" s="27">
        <v>1</v>
      </c>
      <c r="D427" s="16">
        <v>1</v>
      </c>
      <c r="E427" s="16"/>
      <c r="F427" s="16"/>
      <c r="G427" s="17">
        <f t="shared" si="91"/>
        <v>4.9875311720698251E-4</v>
      </c>
      <c r="H427" s="17">
        <f t="shared" si="92"/>
        <v>4.6882325363338024E-4</v>
      </c>
      <c r="I427" s="17" t="str">
        <f t="shared" si="93"/>
        <v/>
      </c>
      <c r="J427" s="17" t="str">
        <f t="shared" si="94"/>
        <v/>
      </c>
      <c r="K427" s="17">
        <f t="shared" si="97"/>
        <v>-1</v>
      </c>
      <c r="L427" s="17">
        <f t="shared" si="98"/>
        <v>-1</v>
      </c>
      <c r="M427" s="17">
        <f t="shared" si="95"/>
        <v>-4.9875311720698251E-4</v>
      </c>
      <c r="N427" s="23">
        <f t="shared" si="96"/>
        <v>-4.6882325363338024E-4</v>
      </c>
    </row>
    <row r="428" spans="1:14" x14ac:dyDescent="0.2">
      <c r="A428" s="15"/>
      <c r="B428" s="30" t="s">
        <v>396</v>
      </c>
      <c r="C428" s="27">
        <v>9</v>
      </c>
      <c r="D428" s="16">
        <v>2</v>
      </c>
      <c r="E428" s="16">
        <v>2</v>
      </c>
      <c r="F428" s="16">
        <v>1</v>
      </c>
      <c r="G428" s="17">
        <f t="shared" si="91"/>
        <v>4.4887780548628431E-3</v>
      </c>
      <c r="H428" s="17">
        <f t="shared" si="92"/>
        <v>9.3764650726676048E-4</v>
      </c>
      <c r="I428" s="17">
        <f t="shared" si="93"/>
        <v>7.468259895444362E-4</v>
      </c>
      <c r="J428" s="17">
        <f t="shared" si="94"/>
        <v>4.7778308647873863E-4</v>
      </c>
      <c r="K428" s="17">
        <f t="shared" si="97"/>
        <v>-0.77777777777777779</v>
      </c>
      <c r="L428" s="17">
        <f t="shared" si="98"/>
        <v>-0.5</v>
      </c>
      <c r="M428" s="17">
        <f t="shared" si="95"/>
        <v>-3.4912718204488779E-3</v>
      </c>
      <c r="N428" s="23">
        <f t="shared" si="96"/>
        <v>-4.6882325363338024E-4</v>
      </c>
    </row>
    <row r="429" spans="1:14" x14ac:dyDescent="0.2">
      <c r="A429" s="15"/>
      <c r="B429" s="30" t="s">
        <v>397</v>
      </c>
      <c r="C429" s="27">
        <v>1</v>
      </c>
      <c r="D429" s="16">
        <v>0</v>
      </c>
      <c r="E429" s="16">
        <v>20</v>
      </c>
      <c r="F429" s="16">
        <v>14</v>
      </c>
      <c r="G429" s="17">
        <f t="shared" si="91"/>
        <v>4.9875311720698251E-4</v>
      </c>
      <c r="H429" s="17" t="str">
        <f t="shared" si="92"/>
        <v/>
      </c>
      <c r="I429" s="17">
        <f t="shared" si="93"/>
        <v>7.4682598954443615E-3</v>
      </c>
      <c r="J429" s="17">
        <f t="shared" si="94"/>
        <v>6.688963210702341E-3</v>
      </c>
      <c r="K429" s="17">
        <f t="shared" si="97"/>
        <v>19</v>
      </c>
      <c r="L429" s="17">
        <f t="shared" si="98"/>
        <v>1</v>
      </c>
      <c r="M429" s="17">
        <f t="shared" si="95"/>
        <v>9.4763092269326676E-3</v>
      </c>
      <c r="N429" s="23" t="str">
        <f t="shared" si="96"/>
        <v/>
      </c>
    </row>
    <row r="430" spans="1:14" x14ac:dyDescent="0.2">
      <c r="A430" s="15"/>
      <c r="B430" s="30" t="s">
        <v>398</v>
      </c>
      <c r="C430" s="27">
        <v>0</v>
      </c>
      <c r="D430" s="16">
        <v>3</v>
      </c>
      <c r="E430" s="16"/>
      <c r="F430" s="16"/>
      <c r="G430" s="17" t="str">
        <f t="shared" si="91"/>
        <v/>
      </c>
      <c r="H430" s="17">
        <f t="shared" si="92"/>
        <v>1.4064697609001407E-3</v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>
        <f t="shared" si="98"/>
        <v>-1</v>
      </c>
      <c r="M430" s="17" t="str">
        <f t="shared" si="95"/>
        <v/>
      </c>
      <c r="N430" s="23">
        <f t="shared" si="96"/>
        <v>-1.4064697609001407E-3</v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>
        <v>1</v>
      </c>
      <c r="D432" s="16">
        <v>1</v>
      </c>
      <c r="E432" s="16">
        <v>1</v>
      </c>
      <c r="F432" s="16">
        <v>1</v>
      </c>
      <c r="G432" s="17">
        <f t="shared" si="91"/>
        <v>4.9875311720698251E-4</v>
      </c>
      <c r="H432" s="17">
        <f t="shared" si="92"/>
        <v>4.6882325363338024E-4</v>
      </c>
      <c r="I432" s="17">
        <f t="shared" si="93"/>
        <v>3.734129947722181E-4</v>
      </c>
      <c r="J432" s="17">
        <f t="shared" si="94"/>
        <v>4.7778308647873863E-4</v>
      </c>
      <c r="K432" s="17">
        <f t="shared" si="97"/>
        <v>0</v>
      </c>
      <c r="L432" s="17">
        <f t="shared" si="98"/>
        <v>0</v>
      </c>
      <c r="M432" s="17">
        <f t="shared" si="95"/>
        <v>0</v>
      </c>
      <c r="N432" s="23">
        <f t="shared" si="96"/>
        <v>0</v>
      </c>
    </row>
    <row r="433" spans="1:14" ht="25.5" x14ac:dyDescent="0.2">
      <c r="A433" s="15"/>
      <c r="B433" s="30" t="s">
        <v>401</v>
      </c>
      <c r="C433" s="27">
        <v>1</v>
      </c>
      <c r="D433" s="16">
        <v>2</v>
      </c>
      <c r="E433" s="16">
        <v>0</v>
      </c>
      <c r="F433" s="16">
        <v>3</v>
      </c>
      <c r="G433" s="17">
        <f t="shared" si="91"/>
        <v>4.9875311720698251E-4</v>
      </c>
      <c r="H433" s="17">
        <f t="shared" si="92"/>
        <v>9.3764650726676048E-4</v>
      </c>
      <c r="I433" s="17" t="str">
        <f t="shared" si="93"/>
        <v/>
      </c>
      <c r="J433" s="17">
        <f t="shared" si="94"/>
        <v>1.433349259436216E-3</v>
      </c>
      <c r="K433" s="17">
        <f t="shared" si="97"/>
        <v>-1</v>
      </c>
      <c r="L433" s="17">
        <f t="shared" si="98"/>
        <v>0.5</v>
      </c>
      <c r="M433" s="17">
        <f t="shared" si="95"/>
        <v>-4.9875311720698251E-4</v>
      </c>
      <c r="N433" s="23">
        <f t="shared" si="96"/>
        <v>4.6882325363338024E-4</v>
      </c>
    </row>
    <row r="434" spans="1:14" x14ac:dyDescent="0.2">
      <c r="A434" s="15"/>
      <c r="B434" s="30" t="s">
        <v>402</v>
      </c>
      <c r="C434" s="27">
        <v>64</v>
      </c>
      <c r="D434" s="16">
        <v>161</v>
      </c>
      <c r="E434" s="16">
        <v>31</v>
      </c>
      <c r="F434" s="16">
        <v>15</v>
      </c>
      <c r="G434" s="17">
        <f t="shared" si="91"/>
        <v>3.1920199501246881E-2</v>
      </c>
      <c r="H434" s="17">
        <f t="shared" si="92"/>
        <v>7.5480543834974212E-2</v>
      </c>
      <c r="I434" s="17">
        <f t="shared" si="93"/>
        <v>1.157580283793876E-2</v>
      </c>
      <c r="J434" s="17">
        <f t="shared" si="94"/>
        <v>7.16674629718108E-3</v>
      </c>
      <c r="K434" s="17">
        <f t="shared" si="97"/>
        <v>-0.515625</v>
      </c>
      <c r="L434" s="17">
        <f t="shared" si="98"/>
        <v>-0.90683229813664601</v>
      </c>
      <c r="M434" s="17">
        <f t="shared" si="95"/>
        <v>-1.6458852867830422E-2</v>
      </c>
      <c r="N434" s="23">
        <f t="shared" si="96"/>
        <v>-6.8448195030473516E-2</v>
      </c>
    </row>
    <row r="435" spans="1:14" x14ac:dyDescent="0.2">
      <c r="A435" s="15"/>
      <c r="B435" s="30" t="s">
        <v>403</v>
      </c>
      <c r="C435" s="27">
        <v>60</v>
      </c>
      <c r="D435" s="16">
        <v>39</v>
      </c>
      <c r="E435" s="16">
        <v>101</v>
      </c>
      <c r="F435" s="16">
        <v>63</v>
      </c>
      <c r="G435" s="17">
        <f t="shared" ref="G435:G498" si="99">+IF(C435=0,"",C435/C$371)</f>
        <v>2.9925187032418952E-2</v>
      </c>
      <c r="H435" s="17">
        <f t="shared" ref="H435:H498" si="100">+IF(D435=0,"",D435/D$371)</f>
        <v>1.8284106891701828E-2</v>
      </c>
      <c r="I435" s="17">
        <f t="shared" ref="I435:I498" si="101">+IF(E435=0,"",E435/E$371)</f>
        <v>3.7714712471994025E-2</v>
      </c>
      <c r="J435" s="17">
        <f t="shared" ref="J435:J498" si="102">+IF(F435=0,"",F435/F$371)</f>
        <v>3.0100334448160536E-2</v>
      </c>
      <c r="K435" s="17">
        <f t="shared" si="97"/>
        <v>0.68333333333333335</v>
      </c>
      <c r="L435" s="17">
        <f t="shared" si="98"/>
        <v>0.61538461538461542</v>
      </c>
      <c r="M435" s="17">
        <f t="shared" ref="M435:M498" si="103">+IF(OR(AND(G435=""),(K435="")),"",G435*K435)</f>
        <v>2.0448877805486283E-2</v>
      </c>
      <c r="N435" s="23">
        <f t="shared" ref="N435:N498" si="104">+IF(OR(AND(H435=""),(L435="")),"",H435*L435)</f>
        <v>1.1251758087201125E-2</v>
      </c>
    </row>
    <row r="436" spans="1:14" x14ac:dyDescent="0.2">
      <c r="A436" s="15"/>
      <c r="B436" s="30" t="s">
        <v>404</v>
      </c>
      <c r="C436" s="27">
        <v>0</v>
      </c>
      <c r="D436" s="16">
        <v>1</v>
      </c>
      <c r="E436" s="16">
        <v>7</v>
      </c>
      <c r="F436" s="16">
        <v>6</v>
      </c>
      <c r="G436" s="17" t="str">
        <f t="shared" si="99"/>
        <v/>
      </c>
      <c r="H436" s="17">
        <f t="shared" si="100"/>
        <v>4.6882325363338024E-4</v>
      </c>
      <c r="I436" s="17">
        <f t="shared" si="101"/>
        <v>2.6138909634055266E-3</v>
      </c>
      <c r="J436" s="17">
        <f t="shared" si="102"/>
        <v>2.866698518872432E-3</v>
      </c>
      <c r="K436" s="17">
        <f t="shared" ref="K436:K499" si="105">+IF(AND(C436=0,E436=0)," ",IF(C436=0,1,IF(E436=0,-1,(E436-C436)/C436)))</f>
        <v>1</v>
      </c>
      <c r="L436" s="17">
        <f t="shared" ref="L436:L499" si="106">+IF(AND(D436=0,F436=0)," ",IF(D436=0,1,IF(F436=0,-1,(F436-D436)/D436)))</f>
        <v>5</v>
      </c>
      <c r="M436" s="17" t="str">
        <f t="shared" si="103"/>
        <v/>
      </c>
      <c r="N436" s="23">
        <f t="shared" si="104"/>
        <v>2.3441162681669013E-3</v>
      </c>
    </row>
    <row r="437" spans="1:14" x14ac:dyDescent="0.2">
      <c r="A437" s="15"/>
      <c r="B437" s="30" t="s">
        <v>405</v>
      </c>
      <c r="C437" s="27">
        <v>45</v>
      </c>
      <c r="D437" s="16">
        <v>18</v>
      </c>
      <c r="E437" s="16">
        <v>55</v>
      </c>
      <c r="F437" s="16">
        <v>11</v>
      </c>
      <c r="G437" s="17">
        <f t="shared" si="99"/>
        <v>2.2443890274314215E-2</v>
      </c>
      <c r="H437" s="17">
        <f t="shared" si="100"/>
        <v>8.4388185654008432E-3</v>
      </c>
      <c r="I437" s="17">
        <f t="shared" si="101"/>
        <v>2.0537714712471993E-2</v>
      </c>
      <c r="J437" s="17">
        <f t="shared" si="102"/>
        <v>5.255613951266125E-3</v>
      </c>
      <c r="K437" s="17">
        <f t="shared" si="105"/>
        <v>0.22222222222222221</v>
      </c>
      <c r="L437" s="17">
        <f t="shared" si="106"/>
        <v>-0.3888888888888889</v>
      </c>
      <c r="M437" s="17">
        <f t="shared" si="103"/>
        <v>4.9875311720698253E-3</v>
      </c>
      <c r="N437" s="23">
        <f t="shared" si="104"/>
        <v>-3.2817627754336614E-3</v>
      </c>
    </row>
    <row r="438" spans="1:14" x14ac:dyDescent="0.2">
      <c r="A438" s="15"/>
      <c r="B438" s="30" t="s">
        <v>406</v>
      </c>
      <c r="C438" s="27">
        <v>20</v>
      </c>
      <c r="D438" s="16">
        <v>30</v>
      </c>
      <c r="E438" s="16">
        <v>37</v>
      </c>
      <c r="F438" s="16">
        <v>33</v>
      </c>
      <c r="G438" s="17">
        <f t="shared" si="99"/>
        <v>9.9750623441396506E-3</v>
      </c>
      <c r="H438" s="17">
        <f t="shared" si="100"/>
        <v>1.4064697609001406E-2</v>
      </c>
      <c r="I438" s="17">
        <f t="shared" si="101"/>
        <v>1.3816280806572068E-2</v>
      </c>
      <c r="J438" s="17">
        <f t="shared" si="102"/>
        <v>1.5766841853798376E-2</v>
      </c>
      <c r="K438" s="17">
        <f t="shared" si="105"/>
        <v>0.85</v>
      </c>
      <c r="L438" s="17">
        <f t="shared" si="106"/>
        <v>0.1</v>
      </c>
      <c r="M438" s="17">
        <f t="shared" si="103"/>
        <v>8.4788029925187032E-3</v>
      </c>
      <c r="N438" s="23">
        <f t="shared" si="104"/>
        <v>1.4064697609001407E-3</v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18</v>
      </c>
      <c r="D442" s="16">
        <v>13</v>
      </c>
      <c r="E442" s="16"/>
      <c r="F442" s="16"/>
      <c r="G442" s="17">
        <f t="shared" si="99"/>
        <v>8.9775561097256863E-3</v>
      </c>
      <c r="H442" s="17">
        <f t="shared" si="100"/>
        <v>6.0947022972339428E-3</v>
      </c>
      <c r="I442" s="17" t="str">
        <f t="shared" si="101"/>
        <v/>
      </c>
      <c r="J442" s="17" t="str">
        <f t="shared" si="102"/>
        <v/>
      </c>
      <c r="K442" s="17">
        <f t="shared" si="105"/>
        <v>-1</v>
      </c>
      <c r="L442" s="17">
        <f t="shared" si="106"/>
        <v>-1</v>
      </c>
      <c r="M442" s="17">
        <f t="shared" si="103"/>
        <v>-8.9775561097256863E-3</v>
      </c>
      <c r="N442" s="23">
        <f t="shared" si="104"/>
        <v>-6.0947022972339428E-3</v>
      </c>
    </row>
    <row r="443" spans="1:14" x14ac:dyDescent="0.2">
      <c r="A443" s="15"/>
      <c r="B443" s="30" t="s">
        <v>411</v>
      </c>
      <c r="C443" s="27"/>
      <c r="D443" s="16"/>
      <c r="E443" s="16">
        <v>1</v>
      </c>
      <c r="F443" s="16">
        <v>1</v>
      </c>
      <c r="G443" s="17" t="str">
        <f t="shared" si="99"/>
        <v/>
      </c>
      <c r="H443" s="17" t="str">
        <f t="shared" si="100"/>
        <v/>
      </c>
      <c r="I443" s="17">
        <f t="shared" si="101"/>
        <v>3.734129947722181E-4</v>
      </c>
      <c r="J443" s="17">
        <f t="shared" si="102"/>
        <v>4.7778308647873863E-4</v>
      </c>
      <c r="K443" s="17">
        <f t="shared" si="105"/>
        <v>1</v>
      </c>
      <c r="L443" s="17">
        <f t="shared" si="106"/>
        <v>1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0</v>
      </c>
      <c r="D445" s="16">
        <v>53</v>
      </c>
      <c r="E445" s="16">
        <v>0</v>
      </c>
      <c r="F445" s="16">
        <v>1</v>
      </c>
      <c r="G445" s="17" t="str">
        <f t="shared" si="99"/>
        <v/>
      </c>
      <c r="H445" s="17">
        <f t="shared" si="100"/>
        <v>2.4847632442569153E-2</v>
      </c>
      <c r="I445" s="17" t="str">
        <f t="shared" si="101"/>
        <v/>
      </c>
      <c r="J445" s="17">
        <f t="shared" si="102"/>
        <v>4.7778308647873863E-4</v>
      </c>
      <c r="K445" s="17" t="str">
        <f t="shared" si="105"/>
        <v xml:space="preserve"> </v>
      </c>
      <c r="L445" s="17">
        <f t="shared" si="106"/>
        <v>-0.98113207547169812</v>
      </c>
      <c r="M445" s="17" t="str">
        <f t="shared" si="103"/>
        <v/>
      </c>
      <c r="N445" s="23">
        <f t="shared" si="104"/>
        <v>-2.4378809188935771E-2</v>
      </c>
    </row>
    <row r="446" spans="1:14" x14ac:dyDescent="0.2">
      <c r="A446" s="15"/>
      <c r="B446" s="30" t="s">
        <v>414</v>
      </c>
      <c r="C446" s="27">
        <v>21</v>
      </c>
      <c r="D446" s="16">
        <v>126</v>
      </c>
      <c r="E446" s="16">
        <v>19</v>
      </c>
      <c r="F446" s="16">
        <v>88</v>
      </c>
      <c r="G446" s="17">
        <f t="shared" si="99"/>
        <v>1.0473815461346634E-2</v>
      </c>
      <c r="H446" s="17">
        <f t="shared" si="100"/>
        <v>5.9071729957805907E-2</v>
      </c>
      <c r="I446" s="17">
        <f t="shared" si="101"/>
        <v>7.0948469006721438E-3</v>
      </c>
      <c r="J446" s="17">
        <f t="shared" si="102"/>
        <v>4.2044911610129E-2</v>
      </c>
      <c r="K446" s="17">
        <f t="shared" si="105"/>
        <v>-9.5238095238095233E-2</v>
      </c>
      <c r="L446" s="17">
        <f t="shared" si="106"/>
        <v>-0.30158730158730157</v>
      </c>
      <c r="M446" s="17">
        <f t="shared" si="103"/>
        <v>-9.9750623441396502E-4</v>
      </c>
      <c r="N446" s="23">
        <f t="shared" si="104"/>
        <v>-1.7815283638068447E-2</v>
      </c>
    </row>
    <row r="447" spans="1:14" ht="24" customHeight="1" x14ac:dyDescent="0.2">
      <c r="A447" s="15"/>
      <c r="B447" s="30" t="s">
        <v>415</v>
      </c>
      <c r="C447" s="27">
        <v>1</v>
      </c>
      <c r="D447" s="16">
        <v>0</v>
      </c>
      <c r="E447" s="16"/>
      <c r="F447" s="16"/>
      <c r="G447" s="17">
        <f t="shared" si="99"/>
        <v>4.9875311720698251E-4</v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>
        <f t="shared" si="105"/>
        <v>-1</v>
      </c>
      <c r="L447" s="17" t="str">
        <f t="shared" si="106"/>
        <v xml:space="preserve"> </v>
      </c>
      <c r="M447" s="17">
        <f t="shared" si="103"/>
        <v>-4.9875311720698251E-4</v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>
        <v>2</v>
      </c>
      <c r="D448" s="16">
        <v>0</v>
      </c>
      <c r="E448" s="16">
        <v>5</v>
      </c>
      <c r="F448" s="16">
        <v>9</v>
      </c>
      <c r="G448" s="17">
        <f t="shared" si="99"/>
        <v>9.9750623441396502E-4</v>
      </c>
      <c r="H448" s="17" t="str">
        <f t="shared" si="100"/>
        <v/>
      </c>
      <c r="I448" s="17">
        <f t="shared" si="101"/>
        <v>1.8670649738610904E-3</v>
      </c>
      <c r="J448" s="17">
        <f t="shared" si="102"/>
        <v>4.300047778308648E-3</v>
      </c>
      <c r="K448" s="17">
        <f t="shared" si="105"/>
        <v>1.5</v>
      </c>
      <c r="L448" s="17">
        <f t="shared" si="106"/>
        <v>1</v>
      </c>
      <c r="M448" s="17">
        <f t="shared" si="103"/>
        <v>1.4962593516209474E-3</v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>
        <v>16</v>
      </c>
      <c r="D449" s="16">
        <v>3</v>
      </c>
      <c r="E449" s="16">
        <v>2</v>
      </c>
      <c r="F449" s="16">
        <v>0</v>
      </c>
      <c r="G449" s="17">
        <f t="shared" si="99"/>
        <v>7.9800498753117202E-3</v>
      </c>
      <c r="H449" s="17">
        <f t="shared" si="100"/>
        <v>1.4064697609001407E-3</v>
      </c>
      <c r="I449" s="17">
        <f t="shared" si="101"/>
        <v>7.468259895444362E-4</v>
      </c>
      <c r="J449" s="17" t="str">
        <f t="shared" si="102"/>
        <v/>
      </c>
      <c r="K449" s="17">
        <f t="shared" si="105"/>
        <v>-0.875</v>
      </c>
      <c r="L449" s="17">
        <f t="shared" si="106"/>
        <v>-1</v>
      </c>
      <c r="M449" s="17">
        <f t="shared" si="103"/>
        <v>-6.9825436408977549E-3</v>
      </c>
      <c r="N449" s="23">
        <f t="shared" si="104"/>
        <v>-1.4064697609001407E-3</v>
      </c>
    </row>
    <row r="450" spans="1:14" x14ac:dyDescent="0.2">
      <c r="A450" s="15"/>
      <c r="B450" s="30" t="s">
        <v>418</v>
      </c>
      <c r="C450" s="27">
        <v>110</v>
      </c>
      <c r="D450" s="16">
        <v>11</v>
      </c>
      <c r="E450" s="16">
        <v>60</v>
      </c>
      <c r="F450" s="16">
        <v>10</v>
      </c>
      <c r="G450" s="17">
        <f t="shared" si="99"/>
        <v>5.4862842892768077E-2</v>
      </c>
      <c r="H450" s="17">
        <f t="shared" si="100"/>
        <v>5.1570557899671826E-3</v>
      </c>
      <c r="I450" s="17">
        <f t="shared" si="101"/>
        <v>2.2404779686333084E-2</v>
      </c>
      <c r="J450" s="17">
        <f t="shared" si="102"/>
        <v>4.7778308647873869E-3</v>
      </c>
      <c r="K450" s="17">
        <f t="shared" si="105"/>
        <v>-0.45454545454545453</v>
      </c>
      <c r="L450" s="17">
        <f t="shared" si="106"/>
        <v>-9.0909090909090912E-2</v>
      </c>
      <c r="M450" s="17">
        <f t="shared" si="103"/>
        <v>-2.4937655860349125E-2</v>
      </c>
      <c r="N450" s="23">
        <f t="shared" si="104"/>
        <v>-4.6882325363338024E-4</v>
      </c>
    </row>
    <row r="451" spans="1:14" x14ac:dyDescent="0.2">
      <c r="A451" s="15"/>
      <c r="B451" s="30" t="s">
        <v>419</v>
      </c>
      <c r="C451" s="27">
        <v>9</v>
      </c>
      <c r="D451" s="16">
        <v>12</v>
      </c>
      <c r="E451" s="16">
        <v>8</v>
      </c>
      <c r="F451" s="16">
        <v>15</v>
      </c>
      <c r="G451" s="17">
        <f t="shared" si="99"/>
        <v>4.4887780548628431E-3</v>
      </c>
      <c r="H451" s="17">
        <f t="shared" si="100"/>
        <v>5.6258790436005627E-3</v>
      </c>
      <c r="I451" s="17">
        <f t="shared" si="101"/>
        <v>2.9873039581777448E-3</v>
      </c>
      <c r="J451" s="17">
        <f t="shared" si="102"/>
        <v>7.16674629718108E-3</v>
      </c>
      <c r="K451" s="17">
        <f t="shared" si="105"/>
        <v>-0.1111111111111111</v>
      </c>
      <c r="L451" s="17">
        <f t="shared" si="106"/>
        <v>0.25</v>
      </c>
      <c r="M451" s="17">
        <f t="shared" si="103"/>
        <v>-4.9875311720698251E-4</v>
      </c>
      <c r="N451" s="23">
        <f t="shared" si="104"/>
        <v>1.4064697609001407E-3</v>
      </c>
    </row>
    <row r="452" spans="1:14" x14ac:dyDescent="0.2">
      <c r="A452" s="15"/>
      <c r="B452" s="30" t="s">
        <v>420</v>
      </c>
      <c r="C452" s="27"/>
      <c r="D452" s="16"/>
      <c r="E452" s="16">
        <v>1</v>
      </c>
      <c r="F452" s="16">
        <v>1</v>
      </c>
      <c r="G452" s="17" t="str">
        <f t="shared" si="99"/>
        <v/>
      </c>
      <c r="H452" s="17" t="str">
        <f t="shared" si="100"/>
        <v/>
      </c>
      <c r="I452" s="17">
        <f t="shared" si="101"/>
        <v>3.734129947722181E-4</v>
      </c>
      <c r="J452" s="17">
        <f t="shared" si="102"/>
        <v>4.7778308647873863E-4</v>
      </c>
      <c r="K452" s="17">
        <f t="shared" si="105"/>
        <v>1</v>
      </c>
      <c r="L452" s="17">
        <f t="shared" si="106"/>
        <v>1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8</v>
      </c>
      <c r="D454" s="16">
        <v>0</v>
      </c>
      <c r="E454" s="16">
        <v>6</v>
      </c>
      <c r="F454" s="16">
        <v>1</v>
      </c>
      <c r="G454" s="17">
        <f t="shared" si="99"/>
        <v>3.9900249376558601E-3</v>
      </c>
      <c r="H454" s="17" t="str">
        <f t="shared" si="100"/>
        <v/>
      </c>
      <c r="I454" s="17">
        <f t="shared" si="101"/>
        <v>2.2404779686333084E-3</v>
      </c>
      <c r="J454" s="17">
        <f t="shared" si="102"/>
        <v>4.7778308647873863E-4</v>
      </c>
      <c r="K454" s="17">
        <f t="shared" si="105"/>
        <v>-0.25</v>
      </c>
      <c r="L454" s="17">
        <f t="shared" si="106"/>
        <v>1</v>
      </c>
      <c r="M454" s="17">
        <f t="shared" si="103"/>
        <v>-9.9750623441396502E-4</v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/>
      <c r="D455" s="16"/>
      <c r="E455" s="16">
        <v>1</v>
      </c>
      <c r="F455" s="16">
        <v>0</v>
      </c>
      <c r="G455" s="17" t="str">
        <f t="shared" si="99"/>
        <v/>
      </c>
      <c r="H455" s="17" t="str">
        <f t="shared" si="100"/>
        <v/>
      </c>
      <c r="I455" s="17">
        <f t="shared" si="101"/>
        <v>3.734129947722181E-4</v>
      </c>
      <c r="J455" s="17" t="str">
        <f t="shared" si="102"/>
        <v/>
      </c>
      <c r="K455" s="17">
        <f t="shared" si="105"/>
        <v>1</v>
      </c>
      <c r="L455" s="17" t="str">
        <f t="shared" si="106"/>
        <v xml:space="preserve"> </v>
      </c>
      <c r="M455" s="17" t="str">
        <f t="shared" si="103"/>
        <v/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>
        <v>2</v>
      </c>
      <c r="D456" s="16">
        <v>1</v>
      </c>
      <c r="E456" s="16">
        <v>2</v>
      </c>
      <c r="F456" s="16">
        <v>0</v>
      </c>
      <c r="G456" s="17">
        <f t="shared" si="99"/>
        <v>9.9750623441396502E-4</v>
      </c>
      <c r="H456" s="17">
        <f t="shared" si="100"/>
        <v>4.6882325363338024E-4</v>
      </c>
      <c r="I456" s="17">
        <f t="shared" si="101"/>
        <v>7.468259895444362E-4</v>
      </c>
      <c r="J456" s="17" t="str">
        <f t="shared" si="102"/>
        <v/>
      </c>
      <c r="K456" s="17">
        <f t="shared" si="105"/>
        <v>0</v>
      </c>
      <c r="L456" s="17">
        <f t="shared" si="106"/>
        <v>-1</v>
      </c>
      <c r="M456" s="17">
        <f t="shared" si="103"/>
        <v>0</v>
      </c>
      <c r="N456" s="23">
        <f t="shared" si="104"/>
        <v>-4.6882325363338024E-4</v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>
        <v>1</v>
      </c>
      <c r="D460" s="16">
        <v>15</v>
      </c>
      <c r="E460" s="16">
        <v>7</v>
      </c>
      <c r="F460" s="16">
        <v>15</v>
      </c>
      <c r="G460" s="17">
        <f t="shared" si="99"/>
        <v>4.9875311720698251E-4</v>
      </c>
      <c r="H460" s="17">
        <f t="shared" si="100"/>
        <v>7.0323488045007029E-3</v>
      </c>
      <c r="I460" s="17">
        <f t="shared" si="101"/>
        <v>2.6138909634055266E-3</v>
      </c>
      <c r="J460" s="17">
        <f t="shared" si="102"/>
        <v>7.16674629718108E-3</v>
      </c>
      <c r="K460" s="17">
        <f t="shared" si="105"/>
        <v>6</v>
      </c>
      <c r="L460" s="17">
        <f t="shared" si="106"/>
        <v>0</v>
      </c>
      <c r="M460" s="17">
        <f t="shared" si="103"/>
        <v>2.9925187032418948E-3</v>
      </c>
      <c r="N460" s="23">
        <f t="shared" si="104"/>
        <v>0</v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>
        <v>0</v>
      </c>
      <c r="D462" s="16">
        <v>2</v>
      </c>
      <c r="E462" s="16">
        <v>1</v>
      </c>
      <c r="F462" s="16">
        <v>0</v>
      </c>
      <c r="G462" s="17" t="str">
        <f t="shared" si="99"/>
        <v/>
      </c>
      <c r="H462" s="17">
        <f t="shared" si="100"/>
        <v>9.3764650726676048E-4</v>
      </c>
      <c r="I462" s="17">
        <f t="shared" si="101"/>
        <v>3.734129947722181E-4</v>
      </c>
      <c r="J462" s="17" t="str">
        <f t="shared" si="102"/>
        <v/>
      </c>
      <c r="K462" s="17">
        <f t="shared" si="105"/>
        <v>1</v>
      </c>
      <c r="L462" s="17">
        <f t="shared" si="106"/>
        <v>-1</v>
      </c>
      <c r="M462" s="17" t="str">
        <f t="shared" si="103"/>
        <v/>
      </c>
      <c r="N462" s="23">
        <f t="shared" si="104"/>
        <v>-9.3764650726676048E-4</v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>
        <v>0</v>
      </c>
      <c r="F464" s="16">
        <v>1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>
        <f t="shared" si="102"/>
        <v>4.7778308647873863E-4</v>
      </c>
      <c r="K464" s="17" t="str">
        <f t="shared" si="105"/>
        <v xml:space="preserve"> </v>
      </c>
      <c r="L464" s="17">
        <f t="shared" si="106"/>
        <v>1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>
        <v>1</v>
      </c>
      <c r="D466" s="16">
        <v>1</v>
      </c>
      <c r="E466" s="16">
        <v>4</v>
      </c>
      <c r="F466" s="16">
        <v>1</v>
      </c>
      <c r="G466" s="17">
        <f t="shared" si="99"/>
        <v>4.9875311720698251E-4</v>
      </c>
      <c r="H466" s="17">
        <f t="shared" si="100"/>
        <v>4.6882325363338024E-4</v>
      </c>
      <c r="I466" s="17">
        <f t="shared" si="101"/>
        <v>1.4936519790888724E-3</v>
      </c>
      <c r="J466" s="17">
        <f t="shared" si="102"/>
        <v>4.7778308647873863E-4</v>
      </c>
      <c r="K466" s="17">
        <f t="shared" si="105"/>
        <v>3</v>
      </c>
      <c r="L466" s="17">
        <f t="shared" si="106"/>
        <v>0</v>
      </c>
      <c r="M466" s="17">
        <f t="shared" si="103"/>
        <v>1.4962593516209474E-3</v>
      </c>
      <c r="N466" s="23">
        <f t="shared" si="104"/>
        <v>0</v>
      </c>
    </row>
    <row r="467" spans="1:14" x14ac:dyDescent="0.2">
      <c r="A467" s="15"/>
      <c r="B467" s="30" t="s">
        <v>435</v>
      </c>
      <c r="C467" s="27"/>
      <c r="D467" s="16"/>
      <c r="E467" s="16">
        <v>1</v>
      </c>
      <c r="F467" s="16">
        <v>1</v>
      </c>
      <c r="G467" s="17" t="str">
        <f t="shared" si="99"/>
        <v/>
      </c>
      <c r="H467" s="17" t="str">
        <f t="shared" si="100"/>
        <v/>
      </c>
      <c r="I467" s="17">
        <f t="shared" si="101"/>
        <v>3.734129947722181E-4</v>
      </c>
      <c r="J467" s="17">
        <f t="shared" si="102"/>
        <v>4.7778308647873863E-4</v>
      </c>
      <c r="K467" s="17">
        <f t="shared" si="105"/>
        <v>1</v>
      </c>
      <c r="L467" s="17">
        <f t="shared" si="106"/>
        <v>1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>
        <v>1</v>
      </c>
      <c r="D468" s="16">
        <v>0</v>
      </c>
      <c r="E468" s="16"/>
      <c r="F468" s="16"/>
      <c r="G468" s="17">
        <f t="shared" si="99"/>
        <v>4.9875311720698251E-4</v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>
        <f t="shared" si="105"/>
        <v>-1</v>
      </c>
      <c r="L468" s="17" t="str">
        <f t="shared" si="106"/>
        <v xml:space="preserve"> </v>
      </c>
      <c r="M468" s="17">
        <f t="shared" si="103"/>
        <v>-4.9875311720698251E-4</v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>
        <v>0</v>
      </c>
      <c r="D469" s="16">
        <v>3</v>
      </c>
      <c r="E469" s="16">
        <v>6</v>
      </c>
      <c r="F469" s="16">
        <v>8</v>
      </c>
      <c r="G469" s="17" t="str">
        <f t="shared" si="99"/>
        <v/>
      </c>
      <c r="H469" s="17">
        <f t="shared" si="100"/>
        <v>1.4064697609001407E-3</v>
      </c>
      <c r="I469" s="17">
        <f t="shared" si="101"/>
        <v>2.2404779686333084E-3</v>
      </c>
      <c r="J469" s="17">
        <f t="shared" si="102"/>
        <v>3.822264691829909E-3</v>
      </c>
      <c r="K469" s="17">
        <f t="shared" si="105"/>
        <v>1</v>
      </c>
      <c r="L469" s="17">
        <f t="shared" si="106"/>
        <v>1.6666666666666667</v>
      </c>
      <c r="M469" s="17" t="str">
        <f t="shared" si="103"/>
        <v/>
      </c>
      <c r="N469" s="23">
        <f t="shared" si="104"/>
        <v>2.3441162681669013E-3</v>
      </c>
    </row>
    <row r="470" spans="1:14" x14ac:dyDescent="0.2">
      <c r="A470" s="15"/>
      <c r="B470" s="30" t="s">
        <v>438</v>
      </c>
      <c r="C470" s="27">
        <v>0</v>
      </c>
      <c r="D470" s="16">
        <v>5</v>
      </c>
      <c r="E470" s="16">
        <v>1</v>
      </c>
      <c r="F470" s="16">
        <v>6</v>
      </c>
      <c r="G470" s="17" t="str">
        <f t="shared" si="99"/>
        <v/>
      </c>
      <c r="H470" s="17">
        <f t="shared" si="100"/>
        <v>2.3441162681669013E-3</v>
      </c>
      <c r="I470" s="17">
        <f t="shared" si="101"/>
        <v>3.734129947722181E-4</v>
      </c>
      <c r="J470" s="17">
        <f t="shared" si="102"/>
        <v>2.866698518872432E-3</v>
      </c>
      <c r="K470" s="17">
        <f t="shared" si="105"/>
        <v>1</v>
      </c>
      <c r="L470" s="17">
        <f t="shared" si="106"/>
        <v>0.2</v>
      </c>
      <c r="M470" s="17" t="str">
        <f t="shared" si="103"/>
        <v/>
      </c>
      <c r="N470" s="23">
        <f t="shared" si="104"/>
        <v>4.688232536333803E-4</v>
      </c>
    </row>
    <row r="471" spans="1:14" x14ac:dyDescent="0.2">
      <c r="A471" s="15"/>
      <c r="B471" s="30" t="s">
        <v>439</v>
      </c>
      <c r="C471" s="27">
        <v>0</v>
      </c>
      <c r="D471" s="16">
        <v>4</v>
      </c>
      <c r="E471" s="16">
        <v>16</v>
      </c>
      <c r="F471" s="16">
        <v>5</v>
      </c>
      <c r="G471" s="17" t="str">
        <f t="shared" si="99"/>
        <v/>
      </c>
      <c r="H471" s="17">
        <f t="shared" si="100"/>
        <v>1.875293014533521E-3</v>
      </c>
      <c r="I471" s="17">
        <f t="shared" si="101"/>
        <v>5.9746079163554896E-3</v>
      </c>
      <c r="J471" s="17">
        <f t="shared" si="102"/>
        <v>2.3889154323936935E-3</v>
      </c>
      <c r="K471" s="17">
        <f t="shared" si="105"/>
        <v>1</v>
      </c>
      <c r="L471" s="17">
        <f t="shared" si="106"/>
        <v>0.25</v>
      </c>
      <c r="M471" s="17" t="str">
        <f t="shared" si="103"/>
        <v/>
      </c>
      <c r="N471" s="23">
        <f t="shared" si="104"/>
        <v>4.6882325363338024E-4</v>
      </c>
    </row>
    <row r="472" spans="1:14" x14ac:dyDescent="0.2">
      <c r="A472" s="15"/>
      <c r="B472" s="30" t="s">
        <v>440</v>
      </c>
      <c r="C472" s="27">
        <v>1</v>
      </c>
      <c r="D472" s="16">
        <v>0</v>
      </c>
      <c r="E472" s="16">
        <v>10</v>
      </c>
      <c r="F472" s="16">
        <v>1</v>
      </c>
      <c r="G472" s="17">
        <f t="shared" si="99"/>
        <v>4.9875311720698251E-4</v>
      </c>
      <c r="H472" s="17" t="str">
        <f t="shared" si="100"/>
        <v/>
      </c>
      <c r="I472" s="17">
        <f t="shared" si="101"/>
        <v>3.7341299477221808E-3</v>
      </c>
      <c r="J472" s="17">
        <f t="shared" si="102"/>
        <v>4.7778308647873863E-4</v>
      </c>
      <c r="K472" s="17">
        <f t="shared" si="105"/>
        <v>9</v>
      </c>
      <c r="L472" s="17">
        <f t="shared" si="106"/>
        <v>1</v>
      </c>
      <c r="M472" s="17">
        <f t="shared" si="103"/>
        <v>4.4887780548628423E-3</v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>
        <v>77</v>
      </c>
      <c r="D473" s="16">
        <v>41</v>
      </c>
      <c r="E473" s="16">
        <v>13</v>
      </c>
      <c r="F473" s="16">
        <v>25</v>
      </c>
      <c r="G473" s="17">
        <f t="shared" si="99"/>
        <v>3.8403990024937655E-2</v>
      </c>
      <c r="H473" s="17">
        <f t="shared" si="100"/>
        <v>1.9221753398968588E-2</v>
      </c>
      <c r="I473" s="17">
        <f t="shared" si="101"/>
        <v>4.8543689320388345E-3</v>
      </c>
      <c r="J473" s="17">
        <f t="shared" si="102"/>
        <v>1.1944577161968466E-2</v>
      </c>
      <c r="K473" s="17">
        <f t="shared" si="105"/>
        <v>-0.83116883116883122</v>
      </c>
      <c r="L473" s="17">
        <f t="shared" si="106"/>
        <v>-0.3902439024390244</v>
      </c>
      <c r="M473" s="17">
        <f t="shared" si="103"/>
        <v>-3.1920199501246888E-2</v>
      </c>
      <c r="N473" s="23">
        <f t="shared" si="104"/>
        <v>-7.5011720581340839E-3</v>
      </c>
    </row>
    <row r="474" spans="1:14" x14ac:dyDescent="0.2">
      <c r="A474" s="15"/>
      <c r="B474" s="30" t="s">
        <v>442</v>
      </c>
      <c r="C474" s="27"/>
      <c r="D474" s="16"/>
      <c r="E474" s="16">
        <v>24</v>
      </c>
      <c r="F474" s="16">
        <v>9</v>
      </c>
      <c r="G474" s="17" t="str">
        <f t="shared" si="99"/>
        <v/>
      </c>
      <c r="H474" s="17" t="str">
        <f t="shared" si="100"/>
        <v/>
      </c>
      <c r="I474" s="17">
        <f t="shared" si="101"/>
        <v>8.9619118745332335E-3</v>
      </c>
      <c r="J474" s="17">
        <f t="shared" si="102"/>
        <v>4.300047778308648E-3</v>
      </c>
      <c r="K474" s="17">
        <f t="shared" si="105"/>
        <v>1</v>
      </c>
      <c r="L474" s="17">
        <f t="shared" si="106"/>
        <v>1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>
        <v>0</v>
      </c>
      <c r="F477" s="16">
        <v>2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>
        <f t="shared" si="102"/>
        <v>9.5556617295747726E-4</v>
      </c>
      <c r="K477" s="17" t="str">
        <f t="shared" si="105"/>
        <v xml:space="preserve"> </v>
      </c>
      <c r="L477" s="17">
        <f t="shared" si="106"/>
        <v>1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>
        <v>2</v>
      </c>
      <c r="D478" s="16">
        <v>21</v>
      </c>
      <c r="E478" s="16">
        <v>1</v>
      </c>
      <c r="F478" s="16">
        <v>21</v>
      </c>
      <c r="G478" s="17">
        <f t="shared" si="99"/>
        <v>9.9750623441396502E-4</v>
      </c>
      <c r="H478" s="17">
        <f t="shared" si="100"/>
        <v>9.8452883263009851E-3</v>
      </c>
      <c r="I478" s="17">
        <f t="shared" si="101"/>
        <v>3.734129947722181E-4</v>
      </c>
      <c r="J478" s="17">
        <f t="shared" si="102"/>
        <v>1.0033444816053512E-2</v>
      </c>
      <c r="K478" s="17">
        <f t="shared" si="105"/>
        <v>-0.5</v>
      </c>
      <c r="L478" s="17">
        <f t="shared" si="106"/>
        <v>0</v>
      </c>
      <c r="M478" s="17">
        <f t="shared" si="103"/>
        <v>-4.9875311720698251E-4</v>
      </c>
      <c r="N478" s="23">
        <f t="shared" si="104"/>
        <v>0</v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>
        <v>0</v>
      </c>
      <c r="F480" s="16">
        <v>4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>
        <f t="shared" si="102"/>
        <v>1.9111323459149545E-3</v>
      </c>
      <c r="K480" s="17" t="str">
        <f t="shared" si="105"/>
        <v xml:space="preserve"> </v>
      </c>
      <c r="L480" s="17">
        <f t="shared" si="106"/>
        <v>1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/>
      <c r="D481" s="16"/>
      <c r="E481" s="16">
        <v>0</v>
      </c>
      <c r="F481" s="16">
        <v>4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>
        <f t="shared" si="102"/>
        <v>1.9111323459149545E-3</v>
      </c>
      <c r="K481" s="17" t="str">
        <f t="shared" si="105"/>
        <v xml:space="preserve"> </v>
      </c>
      <c r="L481" s="17">
        <f t="shared" si="106"/>
        <v>1</v>
      </c>
      <c r="M481" s="17" t="str">
        <f t="shared" si="103"/>
        <v/>
      </c>
      <c r="N481" s="23" t="str">
        <f t="shared" si="104"/>
        <v/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>
        <v>6</v>
      </c>
      <c r="F483" s="16">
        <v>13</v>
      </c>
      <c r="G483" s="17" t="str">
        <f t="shared" si="99"/>
        <v/>
      </c>
      <c r="H483" s="17" t="str">
        <f t="shared" si="100"/>
        <v/>
      </c>
      <c r="I483" s="17">
        <f t="shared" si="101"/>
        <v>2.2404779686333084E-3</v>
      </c>
      <c r="J483" s="17">
        <f t="shared" si="102"/>
        <v>6.2111801242236021E-3</v>
      </c>
      <c r="K483" s="17">
        <f t="shared" si="105"/>
        <v>1</v>
      </c>
      <c r="L483" s="17">
        <f t="shared" si="106"/>
        <v>1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>
        <v>1</v>
      </c>
      <c r="D484" s="16">
        <v>4</v>
      </c>
      <c r="E484" s="16">
        <v>0</v>
      </c>
      <c r="F484" s="16">
        <v>4</v>
      </c>
      <c r="G484" s="17">
        <f t="shared" si="99"/>
        <v>4.9875311720698251E-4</v>
      </c>
      <c r="H484" s="17">
        <f t="shared" si="100"/>
        <v>1.875293014533521E-3</v>
      </c>
      <c r="I484" s="17" t="str">
        <f t="shared" si="101"/>
        <v/>
      </c>
      <c r="J484" s="17">
        <f t="shared" si="102"/>
        <v>1.9111323459149545E-3</v>
      </c>
      <c r="K484" s="17">
        <f t="shared" si="105"/>
        <v>-1</v>
      </c>
      <c r="L484" s="17">
        <f t="shared" si="106"/>
        <v>0</v>
      </c>
      <c r="M484" s="17">
        <f t="shared" si="103"/>
        <v>-4.9875311720698251E-4</v>
      </c>
      <c r="N484" s="23">
        <f t="shared" si="104"/>
        <v>0</v>
      </c>
    </row>
    <row r="485" spans="1:14" x14ac:dyDescent="0.2">
      <c r="A485" s="15"/>
      <c r="B485" s="30" t="s">
        <v>453</v>
      </c>
      <c r="C485" s="27"/>
      <c r="D485" s="16"/>
      <c r="E485" s="16">
        <v>0</v>
      </c>
      <c r="F485" s="16">
        <v>2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>
        <f t="shared" si="102"/>
        <v>9.5556617295747726E-4</v>
      </c>
      <c r="K485" s="17" t="str">
        <f t="shared" si="105"/>
        <v xml:space="preserve"> </v>
      </c>
      <c r="L485" s="17">
        <f t="shared" si="106"/>
        <v>1</v>
      </c>
      <c r="M485" s="17" t="str">
        <f t="shared" si="103"/>
        <v/>
      </c>
      <c r="N485" s="23" t="str">
        <f t="shared" si="104"/>
        <v/>
      </c>
    </row>
    <row r="486" spans="1:14" ht="25.5" x14ac:dyDescent="0.2">
      <c r="A486" s="15"/>
      <c r="B486" s="30" t="s">
        <v>454</v>
      </c>
      <c r="C486" s="27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>
        <v>0</v>
      </c>
      <c r="D487" s="16">
        <v>2</v>
      </c>
      <c r="E487" s="16">
        <v>1</v>
      </c>
      <c r="F487" s="16">
        <v>2</v>
      </c>
      <c r="G487" s="17" t="str">
        <f t="shared" si="99"/>
        <v/>
      </c>
      <c r="H487" s="17">
        <f t="shared" si="100"/>
        <v>9.3764650726676048E-4</v>
      </c>
      <c r="I487" s="17">
        <f t="shared" si="101"/>
        <v>3.734129947722181E-4</v>
      </c>
      <c r="J487" s="17">
        <f t="shared" si="102"/>
        <v>9.5556617295747726E-4</v>
      </c>
      <c r="K487" s="17">
        <f t="shared" si="105"/>
        <v>1</v>
      </c>
      <c r="L487" s="17">
        <f t="shared" si="106"/>
        <v>0</v>
      </c>
      <c r="M487" s="17" t="str">
        <f t="shared" si="103"/>
        <v/>
      </c>
      <c r="N487" s="23">
        <f t="shared" si="104"/>
        <v>0</v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>
        <v>0</v>
      </c>
      <c r="D489" s="16">
        <v>4</v>
      </c>
      <c r="E489" s="16">
        <v>0</v>
      </c>
      <c r="F489" s="16">
        <v>2</v>
      </c>
      <c r="G489" s="17" t="str">
        <f t="shared" si="99"/>
        <v/>
      </c>
      <c r="H489" s="17">
        <f t="shared" si="100"/>
        <v>1.875293014533521E-3</v>
      </c>
      <c r="I489" s="17" t="str">
        <f t="shared" si="101"/>
        <v/>
      </c>
      <c r="J489" s="17">
        <f t="shared" si="102"/>
        <v>9.5556617295747726E-4</v>
      </c>
      <c r="K489" s="17" t="str">
        <f t="shared" si="105"/>
        <v xml:space="preserve"> </v>
      </c>
      <c r="L489" s="17">
        <f t="shared" si="106"/>
        <v>-0.5</v>
      </c>
      <c r="M489" s="17" t="str">
        <f t="shared" si="103"/>
        <v/>
      </c>
      <c r="N489" s="23">
        <f t="shared" si="104"/>
        <v>-9.3764650726676048E-4</v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>
        <v>1</v>
      </c>
      <c r="F491" s="16">
        <v>1</v>
      </c>
      <c r="G491" s="17" t="str">
        <f t="shared" si="99"/>
        <v/>
      </c>
      <c r="H491" s="17" t="str">
        <f t="shared" si="100"/>
        <v/>
      </c>
      <c r="I491" s="17">
        <f t="shared" si="101"/>
        <v>3.734129947722181E-4</v>
      </c>
      <c r="J491" s="17">
        <f t="shared" si="102"/>
        <v>4.7778308647873863E-4</v>
      </c>
      <c r="K491" s="17">
        <f t="shared" si="105"/>
        <v>1</v>
      </c>
      <c r="L491" s="17">
        <f t="shared" si="106"/>
        <v>1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>
        <v>0</v>
      </c>
      <c r="F492" s="16">
        <v>2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>
        <f t="shared" si="102"/>
        <v>9.5556617295747726E-4</v>
      </c>
      <c r="K492" s="17" t="str">
        <f t="shared" si="105"/>
        <v xml:space="preserve"> </v>
      </c>
      <c r="L492" s="17">
        <f t="shared" si="106"/>
        <v>1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>
        <v>0</v>
      </c>
      <c r="D493" s="16">
        <v>13</v>
      </c>
      <c r="E493" s="16">
        <v>0</v>
      </c>
      <c r="F493" s="16">
        <v>5</v>
      </c>
      <c r="G493" s="17" t="str">
        <f t="shared" si="99"/>
        <v/>
      </c>
      <c r="H493" s="17">
        <f t="shared" si="100"/>
        <v>6.0947022972339428E-3</v>
      </c>
      <c r="I493" s="17" t="str">
        <f t="shared" si="101"/>
        <v/>
      </c>
      <c r="J493" s="17">
        <f t="shared" si="102"/>
        <v>2.3889154323936935E-3</v>
      </c>
      <c r="K493" s="17" t="str">
        <f t="shared" si="105"/>
        <v xml:space="preserve"> </v>
      </c>
      <c r="L493" s="17">
        <f t="shared" si="106"/>
        <v>-0.61538461538461542</v>
      </c>
      <c r="M493" s="17" t="str">
        <f t="shared" si="103"/>
        <v/>
      </c>
      <c r="N493" s="23">
        <f t="shared" si="104"/>
        <v>-3.7505860290670419E-3</v>
      </c>
    </row>
    <row r="494" spans="1:14" x14ac:dyDescent="0.2">
      <c r="A494" s="15"/>
      <c r="B494" s="30" t="s">
        <v>462</v>
      </c>
      <c r="C494" s="27"/>
      <c r="D494" s="16"/>
      <c r="E494" s="16">
        <v>0</v>
      </c>
      <c r="F494" s="16">
        <v>1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>
        <f t="shared" si="102"/>
        <v>4.7778308647873863E-4</v>
      </c>
      <c r="K494" s="17" t="str">
        <f t="shared" si="105"/>
        <v xml:space="preserve"> </v>
      </c>
      <c r="L494" s="17">
        <f t="shared" si="106"/>
        <v>1</v>
      </c>
      <c r="M494" s="17" t="str">
        <f t="shared" si="103"/>
        <v/>
      </c>
      <c r="N494" s="23" t="str">
        <f t="shared" si="104"/>
        <v/>
      </c>
    </row>
    <row r="495" spans="1:14" x14ac:dyDescent="0.2">
      <c r="A495" s="15"/>
      <c r="B495" s="30" t="s">
        <v>463</v>
      </c>
      <c r="C495" s="27">
        <v>0</v>
      </c>
      <c r="D495" s="16">
        <v>1</v>
      </c>
      <c r="E495" s="16">
        <v>0</v>
      </c>
      <c r="F495" s="16">
        <v>3</v>
      </c>
      <c r="G495" s="17" t="str">
        <f t="shared" si="99"/>
        <v/>
      </c>
      <c r="H495" s="17">
        <f t="shared" si="100"/>
        <v>4.6882325363338024E-4</v>
      </c>
      <c r="I495" s="17" t="str">
        <f t="shared" si="101"/>
        <v/>
      </c>
      <c r="J495" s="17">
        <f t="shared" si="102"/>
        <v>1.433349259436216E-3</v>
      </c>
      <c r="K495" s="17" t="str">
        <f t="shared" si="105"/>
        <v xml:space="preserve"> </v>
      </c>
      <c r="L495" s="17">
        <f t="shared" si="106"/>
        <v>2</v>
      </c>
      <c r="M495" s="17" t="str">
        <f t="shared" si="103"/>
        <v/>
      </c>
      <c r="N495" s="23">
        <f t="shared" si="104"/>
        <v>9.3764650726676048E-4</v>
      </c>
    </row>
    <row r="496" spans="1:14" x14ac:dyDescent="0.2">
      <c r="A496" s="15"/>
      <c r="B496" s="30" t="s">
        <v>464</v>
      </c>
      <c r="C496" s="27">
        <v>0</v>
      </c>
      <c r="D496" s="16">
        <v>1</v>
      </c>
      <c r="E496" s="16"/>
      <c r="F496" s="16"/>
      <c r="G496" s="17" t="str">
        <f t="shared" si="99"/>
        <v/>
      </c>
      <c r="H496" s="17">
        <f t="shared" si="100"/>
        <v>4.6882325363338024E-4</v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>
        <f t="shared" si="106"/>
        <v>-1</v>
      </c>
      <c r="M496" s="17" t="str">
        <f t="shared" si="103"/>
        <v/>
      </c>
      <c r="N496" s="23">
        <f t="shared" si="104"/>
        <v>-4.6882325363338024E-4</v>
      </c>
    </row>
    <row r="497" spans="1:14" x14ac:dyDescent="0.2">
      <c r="A497" s="15"/>
      <c r="B497" s="30" t="s">
        <v>465</v>
      </c>
      <c r="C497" s="27">
        <v>3</v>
      </c>
      <c r="D497" s="16">
        <v>11</v>
      </c>
      <c r="E497" s="16">
        <v>4</v>
      </c>
      <c r="F497" s="16">
        <v>28</v>
      </c>
      <c r="G497" s="17">
        <f t="shared" si="99"/>
        <v>1.4962593516209476E-3</v>
      </c>
      <c r="H497" s="17">
        <f t="shared" si="100"/>
        <v>5.1570557899671826E-3</v>
      </c>
      <c r="I497" s="17">
        <f t="shared" si="101"/>
        <v>1.4936519790888724E-3</v>
      </c>
      <c r="J497" s="17">
        <f t="shared" si="102"/>
        <v>1.3377926421404682E-2</v>
      </c>
      <c r="K497" s="17">
        <f t="shared" si="105"/>
        <v>0.33333333333333331</v>
      </c>
      <c r="L497" s="17">
        <f t="shared" si="106"/>
        <v>1.5454545454545454</v>
      </c>
      <c r="M497" s="17">
        <f t="shared" si="103"/>
        <v>4.9875311720698251E-4</v>
      </c>
      <c r="N497" s="23">
        <f t="shared" si="104"/>
        <v>7.9699953117674631E-3</v>
      </c>
    </row>
    <row r="498" spans="1:14" x14ac:dyDescent="0.2">
      <c r="A498" s="15"/>
      <c r="B498" s="30" t="s">
        <v>466</v>
      </c>
      <c r="C498" s="27">
        <v>0</v>
      </c>
      <c r="D498" s="16">
        <v>1</v>
      </c>
      <c r="E498" s="16">
        <v>6</v>
      </c>
      <c r="F498" s="16">
        <v>8</v>
      </c>
      <c r="G498" s="17" t="str">
        <f t="shared" si="99"/>
        <v/>
      </c>
      <c r="H498" s="17">
        <f t="shared" si="100"/>
        <v>4.6882325363338024E-4</v>
      </c>
      <c r="I498" s="17">
        <f t="shared" si="101"/>
        <v>2.2404779686333084E-3</v>
      </c>
      <c r="J498" s="17">
        <f t="shared" si="102"/>
        <v>3.822264691829909E-3</v>
      </c>
      <c r="K498" s="17">
        <f t="shared" si="105"/>
        <v>1</v>
      </c>
      <c r="L498" s="17">
        <f t="shared" si="106"/>
        <v>7</v>
      </c>
      <c r="M498" s="17" t="str">
        <f t="shared" si="103"/>
        <v/>
      </c>
      <c r="N498" s="23">
        <f t="shared" si="104"/>
        <v>3.2817627754336619E-3</v>
      </c>
    </row>
    <row r="499" spans="1:14" x14ac:dyDescent="0.2">
      <c r="A499" s="15"/>
      <c r="B499" s="30" t="s">
        <v>467</v>
      </c>
      <c r="C499" s="27">
        <v>1</v>
      </c>
      <c r="D499" s="16">
        <v>217</v>
      </c>
      <c r="E499" s="16">
        <v>1</v>
      </c>
      <c r="F499" s="16">
        <v>41</v>
      </c>
      <c r="G499" s="17">
        <f t="shared" ref="G499:G562" si="107">+IF(C499=0,"",C499/C$371)</f>
        <v>4.9875311720698251E-4</v>
      </c>
      <c r="H499" s="17">
        <f t="shared" ref="H499:H562" si="108">+IF(D499=0,"",D499/D$371)</f>
        <v>0.10173464603844351</v>
      </c>
      <c r="I499" s="17">
        <f t="shared" ref="I499:I562" si="109">+IF(E499=0,"",E499/E$371)</f>
        <v>3.734129947722181E-4</v>
      </c>
      <c r="J499" s="17">
        <f t="shared" ref="J499:J562" si="110">+IF(F499=0,"",F499/F$371)</f>
        <v>1.9589106545628284E-2</v>
      </c>
      <c r="K499" s="17">
        <f t="shared" si="105"/>
        <v>0</v>
      </c>
      <c r="L499" s="17">
        <f t="shared" si="106"/>
        <v>-0.81105990783410142</v>
      </c>
      <c r="M499" s="17">
        <f t="shared" ref="M499:M562" si="111">+IF(OR(AND(G499=""),(K499="")),"",G499*K499)</f>
        <v>0</v>
      </c>
      <c r="N499" s="23">
        <f t="shared" ref="N499:N562" si="112">+IF(OR(AND(H499=""),(L499="")),"",H499*L499)</f>
        <v>-8.2512892639474922E-2</v>
      </c>
    </row>
    <row r="500" spans="1:14" x14ac:dyDescent="0.2">
      <c r="A500" s="15"/>
      <c r="B500" s="30" t="s">
        <v>468</v>
      </c>
      <c r="C500" s="27"/>
      <c r="D500" s="16"/>
      <c r="E500" s="16">
        <v>0</v>
      </c>
      <c r="F500" s="16">
        <v>1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>
        <f t="shared" si="110"/>
        <v>4.7778308647873863E-4</v>
      </c>
      <c r="K500" s="17" t="str">
        <f t="shared" ref="K500:K563" si="113">+IF(AND(C500=0,E500=0)," ",IF(C500=0,1,IF(E500=0,-1,(E500-C500)/C500)))</f>
        <v xml:space="preserve"> </v>
      </c>
      <c r="L500" s="17">
        <f t="shared" ref="L500:L563" si="114">+IF(AND(D500=0,F500=0)," ",IF(D500=0,1,IF(F500=0,-1,(F500-D500)/D500)))</f>
        <v>1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>
        <v>0</v>
      </c>
      <c r="D501" s="16">
        <v>1</v>
      </c>
      <c r="E501" s="16"/>
      <c r="F501" s="16"/>
      <c r="G501" s="17" t="str">
        <f t="shared" si="107"/>
        <v/>
      </c>
      <c r="H501" s="17">
        <f t="shared" si="108"/>
        <v>4.6882325363338024E-4</v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>
        <f t="shared" si="114"/>
        <v>-1</v>
      </c>
      <c r="M501" s="17" t="str">
        <f t="shared" si="111"/>
        <v/>
      </c>
      <c r="N501" s="23">
        <f t="shared" si="112"/>
        <v>-4.6882325363338024E-4</v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>
        <v>5</v>
      </c>
      <c r="D504" s="16">
        <v>49</v>
      </c>
      <c r="E504" s="16">
        <v>1</v>
      </c>
      <c r="F504" s="16">
        <v>5</v>
      </c>
      <c r="G504" s="17">
        <f t="shared" si="107"/>
        <v>2.4937655860349127E-3</v>
      </c>
      <c r="H504" s="17">
        <f t="shared" si="108"/>
        <v>2.2972339428035629E-2</v>
      </c>
      <c r="I504" s="17">
        <f t="shared" si="109"/>
        <v>3.734129947722181E-4</v>
      </c>
      <c r="J504" s="17">
        <f t="shared" si="110"/>
        <v>2.3889154323936935E-3</v>
      </c>
      <c r="K504" s="17">
        <f t="shared" si="113"/>
        <v>-0.8</v>
      </c>
      <c r="L504" s="17">
        <f t="shared" si="114"/>
        <v>-0.89795918367346939</v>
      </c>
      <c r="M504" s="17">
        <f t="shared" si="111"/>
        <v>-1.99501246882793E-3</v>
      </c>
      <c r="N504" s="23">
        <f t="shared" si="112"/>
        <v>-2.0628223159868727E-2</v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2</v>
      </c>
      <c r="D507" s="16">
        <v>4</v>
      </c>
      <c r="E507" s="16">
        <v>0</v>
      </c>
      <c r="F507" s="16">
        <v>4</v>
      </c>
      <c r="G507" s="17">
        <f t="shared" si="107"/>
        <v>9.9750623441396502E-4</v>
      </c>
      <c r="H507" s="17">
        <f t="shared" si="108"/>
        <v>1.875293014533521E-3</v>
      </c>
      <c r="I507" s="17" t="str">
        <f t="shared" si="109"/>
        <v/>
      </c>
      <c r="J507" s="17">
        <f t="shared" si="110"/>
        <v>1.9111323459149545E-3</v>
      </c>
      <c r="K507" s="17">
        <f t="shared" si="113"/>
        <v>-1</v>
      </c>
      <c r="L507" s="17">
        <f t="shared" si="114"/>
        <v>0</v>
      </c>
      <c r="M507" s="17">
        <f t="shared" si="111"/>
        <v>-9.9750623441396502E-4</v>
      </c>
      <c r="N507" s="23">
        <f t="shared" si="112"/>
        <v>0</v>
      </c>
    </row>
    <row r="508" spans="1:14" ht="25.5" x14ac:dyDescent="0.2">
      <c r="A508" s="15"/>
      <c r="B508" s="30" t="s">
        <v>476</v>
      </c>
      <c r="C508" s="27">
        <v>1</v>
      </c>
      <c r="D508" s="16">
        <v>1</v>
      </c>
      <c r="E508" s="16"/>
      <c r="F508" s="16"/>
      <c r="G508" s="17">
        <f t="shared" si="107"/>
        <v>4.9875311720698251E-4</v>
      </c>
      <c r="H508" s="17">
        <f t="shared" si="108"/>
        <v>4.6882325363338024E-4</v>
      </c>
      <c r="I508" s="17" t="str">
        <f t="shared" si="109"/>
        <v/>
      </c>
      <c r="J508" s="17" t="str">
        <f t="shared" si="110"/>
        <v/>
      </c>
      <c r="K508" s="17">
        <f t="shared" si="113"/>
        <v>-1</v>
      </c>
      <c r="L508" s="17">
        <f t="shared" si="114"/>
        <v>-1</v>
      </c>
      <c r="M508" s="17">
        <f t="shared" si="111"/>
        <v>-4.9875311720698251E-4</v>
      </c>
      <c r="N508" s="23">
        <f t="shared" si="112"/>
        <v>-4.6882325363338024E-4</v>
      </c>
    </row>
    <row r="509" spans="1:14" x14ac:dyDescent="0.2">
      <c r="A509" s="15"/>
      <c r="B509" s="30" t="s">
        <v>477</v>
      </c>
      <c r="C509" s="27">
        <v>1</v>
      </c>
      <c r="D509" s="16">
        <v>1</v>
      </c>
      <c r="E509" s="16"/>
      <c r="F509" s="16"/>
      <c r="G509" s="17">
        <f t="shared" si="107"/>
        <v>4.9875311720698251E-4</v>
      </c>
      <c r="H509" s="17">
        <f t="shared" si="108"/>
        <v>4.6882325363338024E-4</v>
      </c>
      <c r="I509" s="17" t="str">
        <f t="shared" si="109"/>
        <v/>
      </c>
      <c r="J509" s="17" t="str">
        <f t="shared" si="110"/>
        <v/>
      </c>
      <c r="K509" s="17">
        <f t="shared" si="113"/>
        <v>-1</v>
      </c>
      <c r="L509" s="17">
        <f t="shared" si="114"/>
        <v>-1</v>
      </c>
      <c r="M509" s="17">
        <f t="shared" si="111"/>
        <v>-4.9875311720698251E-4</v>
      </c>
      <c r="N509" s="23">
        <f t="shared" si="112"/>
        <v>-4.6882325363338024E-4</v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>
        <v>0</v>
      </c>
      <c r="D511" s="16">
        <v>10</v>
      </c>
      <c r="E511" s="16">
        <v>0</v>
      </c>
      <c r="F511" s="16">
        <v>1</v>
      </c>
      <c r="G511" s="17" t="str">
        <f t="shared" si="107"/>
        <v/>
      </c>
      <c r="H511" s="17">
        <f t="shared" si="108"/>
        <v>4.6882325363338025E-3</v>
      </c>
      <c r="I511" s="17" t="str">
        <f t="shared" si="109"/>
        <v/>
      </c>
      <c r="J511" s="17">
        <f t="shared" si="110"/>
        <v>4.7778308647873863E-4</v>
      </c>
      <c r="K511" s="17" t="str">
        <f t="shared" si="113"/>
        <v xml:space="preserve"> </v>
      </c>
      <c r="L511" s="17">
        <f t="shared" si="114"/>
        <v>-0.9</v>
      </c>
      <c r="M511" s="17" t="str">
        <f t="shared" si="111"/>
        <v/>
      </c>
      <c r="N511" s="23">
        <f t="shared" si="112"/>
        <v>-4.2194092827004225E-3</v>
      </c>
    </row>
    <row r="512" spans="1:14" x14ac:dyDescent="0.2">
      <c r="A512" s="15"/>
      <c r="B512" s="30" t="s">
        <v>480</v>
      </c>
      <c r="C512" s="27">
        <v>3</v>
      </c>
      <c r="D512" s="16">
        <v>9</v>
      </c>
      <c r="E512" s="16">
        <v>4</v>
      </c>
      <c r="F512" s="16">
        <v>10</v>
      </c>
      <c r="G512" s="17">
        <f t="shared" si="107"/>
        <v>1.4962593516209476E-3</v>
      </c>
      <c r="H512" s="17">
        <f t="shared" si="108"/>
        <v>4.2194092827004216E-3</v>
      </c>
      <c r="I512" s="17">
        <f t="shared" si="109"/>
        <v>1.4936519790888724E-3</v>
      </c>
      <c r="J512" s="17">
        <f t="shared" si="110"/>
        <v>4.7778308647873869E-3</v>
      </c>
      <c r="K512" s="17">
        <f t="shared" si="113"/>
        <v>0.33333333333333331</v>
      </c>
      <c r="L512" s="17">
        <f t="shared" si="114"/>
        <v>0.1111111111111111</v>
      </c>
      <c r="M512" s="17">
        <f t="shared" si="111"/>
        <v>4.9875311720698251E-4</v>
      </c>
      <c r="N512" s="23">
        <f t="shared" si="112"/>
        <v>4.6882325363338013E-4</v>
      </c>
    </row>
    <row r="513" spans="1:14" x14ac:dyDescent="0.2">
      <c r="A513" s="15"/>
      <c r="B513" s="30" t="s">
        <v>481</v>
      </c>
      <c r="C513" s="27"/>
      <c r="D513" s="16"/>
      <c r="E513" s="16">
        <v>1</v>
      </c>
      <c r="F513" s="16">
        <v>1</v>
      </c>
      <c r="G513" s="17" t="str">
        <f t="shared" si="107"/>
        <v/>
      </c>
      <c r="H513" s="17" t="str">
        <f t="shared" si="108"/>
        <v/>
      </c>
      <c r="I513" s="17">
        <f t="shared" si="109"/>
        <v>3.734129947722181E-4</v>
      </c>
      <c r="J513" s="17">
        <f t="shared" si="110"/>
        <v>4.7778308647873863E-4</v>
      </c>
      <c r="K513" s="17">
        <f t="shared" si="113"/>
        <v>1</v>
      </c>
      <c r="L513" s="17">
        <f t="shared" si="114"/>
        <v>1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4</v>
      </c>
      <c r="D514" s="16">
        <v>21</v>
      </c>
      <c r="E514" s="16">
        <v>0</v>
      </c>
      <c r="F514" s="16">
        <v>15</v>
      </c>
      <c r="G514" s="17">
        <f t="shared" si="107"/>
        <v>1.99501246882793E-3</v>
      </c>
      <c r="H514" s="17">
        <f t="shared" si="108"/>
        <v>9.8452883263009851E-3</v>
      </c>
      <c r="I514" s="17" t="str">
        <f t="shared" si="109"/>
        <v/>
      </c>
      <c r="J514" s="17">
        <f t="shared" si="110"/>
        <v>7.16674629718108E-3</v>
      </c>
      <c r="K514" s="17">
        <f t="shared" si="113"/>
        <v>-1</v>
      </c>
      <c r="L514" s="17">
        <f t="shared" si="114"/>
        <v>-0.2857142857142857</v>
      </c>
      <c r="M514" s="17">
        <f t="shared" si="111"/>
        <v>-1.99501246882793E-3</v>
      </c>
      <c r="N514" s="23">
        <f t="shared" si="112"/>
        <v>-2.8129395218002813E-3</v>
      </c>
    </row>
    <row r="515" spans="1:14" x14ac:dyDescent="0.2">
      <c r="A515" s="15"/>
      <c r="B515" s="30" t="s">
        <v>483</v>
      </c>
      <c r="C515" s="27"/>
      <c r="D515" s="16"/>
      <c r="E515" s="16">
        <v>0</v>
      </c>
      <c r="F515" s="16">
        <v>1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>
        <f t="shared" si="110"/>
        <v>4.7778308647873863E-4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/>
      <c r="D516" s="16"/>
      <c r="E516" s="16">
        <v>0</v>
      </c>
      <c r="F516" s="16">
        <v>1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>
        <f t="shared" si="110"/>
        <v>4.7778308647873863E-4</v>
      </c>
      <c r="K516" s="17" t="str">
        <f t="shared" si="113"/>
        <v xml:space="preserve"> </v>
      </c>
      <c r="L516" s="17">
        <f t="shared" si="114"/>
        <v>1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>
        <v>0</v>
      </c>
      <c r="D517" s="16">
        <v>2</v>
      </c>
      <c r="E517" s="16">
        <v>0</v>
      </c>
      <c r="F517" s="16">
        <v>1</v>
      </c>
      <c r="G517" s="17" t="str">
        <f t="shared" si="107"/>
        <v/>
      </c>
      <c r="H517" s="17">
        <f t="shared" si="108"/>
        <v>9.3764650726676048E-4</v>
      </c>
      <c r="I517" s="17" t="str">
        <f t="shared" si="109"/>
        <v/>
      </c>
      <c r="J517" s="17">
        <f t="shared" si="110"/>
        <v>4.7778308647873863E-4</v>
      </c>
      <c r="K517" s="17" t="str">
        <f t="shared" si="113"/>
        <v xml:space="preserve"> </v>
      </c>
      <c r="L517" s="17">
        <f t="shared" si="114"/>
        <v>-0.5</v>
      </c>
      <c r="M517" s="17" t="str">
        <f t="shared" si="111"/>
        <v/>
      </c>
      <c r="N517" s="23">
        <f t="shared" si="112"/>
        <v>-4.6882325363338024E-4</v>
      </c>
    </row>
    <row r="518" spans="1:14" x14ac:dyDescent="0.2">
      <c r="A518" s="15"/>
      <c r="B518" s="30" t="s">
        <v>486</v>
      </c>
      <c r="C518" s="27">
        <v>47</v>
      </c>
      <c r="D518" s="16">
        <v>59</v>
      </c>
      <c r="E518" s="16">
        <v>26</v>
      </c>
      <c r="F518" s="16">
        <v>31</v>
      </c>
      <c r="G518" s="17">
        <f t="shared" si="107"/>
        <v>2.3441396508728181E-2</v>
      </c>
      <c r="H518" s="17">
        <f t="shared" si="108"/>
        <v>2.7660571964369433E-2</v>
      </c>
      <c r="I518" s="17">
        <f t="shared" si="109"/>
        <v>9.7087378640776691E-3</v>
      </c>
      <c r="J518" s="17">
        <f t="shared" si="110"/>
        <v>1.4811275680840898E-2</v>
      </c>
      <c r="K518" s="17">
        <f t="shared" si="113"/>
        <v>-0.44680851063829785</v>
      </c>
      <c r="L518" s="17">
        <f t="shared" si="114"/>
        <v>-0.47457627118644069</v>
      </c>
      <c r="M518" s="17">
        <f t="shared" si="111"/>
        <v>-1.0473815461346634E-2</v>
      </c>
      <c r="N518" s="23">
        <f t="shared" si="112"/>
        <v>-1.3127051101734647E-2</v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>
        <v>1</v>
      </c>
      <c r="F520" s="16">
        <v>0</v>
      </c>
      <c r="G520" s="17" t="str">
        <f t="shared" si="107"/>
        <v/>
      </c>
      <c r="H520" s="17" t="str">
        <f t="shared" si="108"/>
        <v/>
      </c>
      <c r="I520" s="17">
        <f t="shared" si="109"/>
        <v>3.734129947722181E-4</v>
      </c>
      <c r="J520" s="17" t="str">
        <f t="shared" si="110"/>
        <v/>
      </c>
      <c r="K520" s="17">
        <f t="shared" si="113"/>
        <v>1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>
        <v>0</v>
      </c>
      <c r="F523" s="16">
        <v>3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>
        <f t="shared" si="110"/>
        <v>1.433349259436216E-3</v>
      </c>
      <c r="K523" s="17" t="str">
        <f t="shared" si="113"/>
        <v xml:space="preserve"> </v>
      </c>
      <c r="L523" s="17">
        <f t="shared" si="114"/>
        <v>1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>
        <v>0</v>
      </c>
      <c r="D525" s="16">
        <v>1</v>
      </c>
      <c r="E525" s="16"/>
      <c r="F525" s="16"/>
      <c r="G525" s="17" t="str">
        <f t="shared" si="107"/>
        <v/>
      </c>
      <c r="H525" s="17">
        <f t="shared" si="108"/>
        <v>4.6882325363338024E-4</v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>
        <f t="shared" si="114"/>
        <v>-1</v>
      </c>
      <c r="M525" s="17" t="str">
        <f t="shared" si="111"/>
        <v/>
      </c>
      <c r="N525" s="23">
        <f t="shared" si="112"/>
        <v>-4.6882325363338024E-4</v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>
        <v>0</v>
      </c>
      <c r="D528" s="16">
        <v>1</v>
      </c>
      <c r="E528" s="16"/>
      <c r="F528" s="16"/>
      <c r="G528" s="17" t="str">
        <f t="shared" si="107"/>
        <v/>
      </c>
      <c r="H528" s="17">
        <f t="shared" si="108"/>
        <v>4.6882325363338024E-4</v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>
        <f t="shared" si="114"/>
        <v>-1</v>
      </c>
      <c r="M528" s="17" t="str">
        <f t="shared" si="111"/>
        <v/>
      </c>
      <c r="N528" s="23">
        <f t="shared" si="112"/>
        <v>-4.6882325363338024E-4</v>
      </c>
    </row>
    <row r="529" spans="1:14" x14ac:dyDescent="0.2">
      <c r="A529" s="15" t="s">
        <v>72</v>
      </c>
      <c r="B529" s="30" t="s">
        <v>497</v>
      </c>
      <c r="C529" s="27"/>
      <c r="D529" s="16"/>
      <c r="E529" s="16">
        <v>1</v>
      </c>
      <c r="F529" s="16">
        <v>11</v>
      </c>
      <c r="G529" s="17" t="str">
        <f t="shared" si="107"/>
        <v/>
      </c>
      <c r="H529" s="17" t="str">
        <f t="shared" si="108"/>
        <v/>
      </c>
      <c r="I529" s="17">
        <f t="shared" si="109"/>
        <v>3.734129947722181E-4</v>
      </c>
      <c r="J529" s="17">
        <f t="shared" si="110"/>
        <v>5.255613951266125E-3</v>
      </c>
      <c r="K529" s="17">
        <f t="shared" si="113"/>
        <v>1</v>
      </c>
      <c r="L529" s="17">
        <f t="shared" si="114"/>
        <v>1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>
        <v>0</v>
      </c>
      <c r="D532" s="16">
        <v>1</v>
      </c>
      <c r="E532" s="16"/>
      <c r="F532" s="16"/>
      <c r="G532" s="17" t="str">
        <f t="shared" si="107"/>
        <v/>
      </c>
      <c r="H532" s="17">
        <f t="shared" si="108"/>
        <v>4.6882325363338024E-4</v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>
        <f t="shared" si="114"/>
        <v>-1</v>
      </c>
      <c r="M532" s="17" t="str">
        <f t="shared" si="111"/>
        <v/>
      </c>
      <c r="N532" s="23">
        <f t="shared" si="112"/>
        <v>-4.6882325363338024E-4</v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>
        <v>1</v>
      </c>
      <c r="D536" s="16">
        <v>0</v>
      </c>
      <c r="E536" s="16"/>
      <c r="F536" s="16"/>
      <c r="G536" s="17">
        <f t="shared" si="107"/>
        <v>4.9875311720698251E-4</v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>
        <f t="shared" si="113"/>
        <v>-1</v>
      </c>
      <c r="L536" s="17" t="str">
        <f t="shared" si="114"/>
        <v xml:space="preserve"> </v>
      </c>
      <c r="M536" s="17">
        <f t="shared" si="111"/>
        <v>-4.9875311720698251E-4</v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>
        <v>1</v>
      </c>
      <c r="F537" s="16">
        <v>0</v>
      </c>
      <c r="G537" s="17" t="str">
        <f t="shared" si="107"/>
        <v/>
      </c>
      <c r="H537" s="17" t="str">
        <f t="shared" si="108"/>
        <v/>
      </c>
      <c r="I537" s="17">
        <f t="shared" si="109"/>
        <v>3.734129947722181E-4</v>
      </c>
      <c r="J537" s="17" t="str">
        <f t="shared" si="110"/>
        <v/>
      </c>
      <c r="K537" s="17">
        <f t="shared" si="113"/>
        <v>1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>
        <v>5</v>
      </c>
      <c r="D539" s="16">
        <v>0</v>
      </c>
      <c r="E539" s="16">
        <v>3</v>
      </c>
      <c r="F539" s="16">
        <v>0</v>
      </c>
      <c r="G539" s="17">
        <f t="shared" si="107"/>
        <v>2.4937655860349127E-3</v>
      </c>
      <c r="H539" s="17" t="str">
        <f t="shared" si="108"/>
        <v/>
      </c>
      <c r="I539" s="17">
        <f t="shared" si="109"/>
        <v>1.1202389843166542E-3</v>
      </c>
      <c r="J539" s="17" t="str">
        <f t="shared" si="110"/>
        <v/>
      </c>
      <c r="K539" s="17">
        <f t="shared" si="113"/>
        <v>-0.4</v>
      </c>
      <c r="L539" s="17" t="str">
        <f t="shared" si="114"/>
        <v xml:space="preserve"> </v>
      </c>
      <c r="M539" s="17">
        <f t="shared" si="111"/>
        <v>-9.9750623441396502E-4</v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>
        <v>9</v>
      </c>
      <c r="D540" s="16">
        <v>1</v>
      </c>
      <c r="E540" s="16">
        <v>2</v>
      </c>
      <c r="F540" s="16">
        <v>1</v>
      </c>
      <c r="G540" s="17">
        <f t="shared" si="107"/>
        <v>4.4887780548628431E-3</v>
      </c>
      <c r="H540" s="17">
        <f t="shared" si="108"/>
        <v>4.6882325363338024E-4</v>
      </c>
      <c r="I540" s="17">
        <f t="shared" si="109"/>
        <v>7.468259895444362E-4</v>
      </c>
      <c r="J540" s="17">
        <f t="shared" si="110"/>
        <v>4.7778308647873863E-4</v>
      </c>
      <c r="K540" s="17">
        <f t="shared" si="113"/>
        <v>-0.77777777777777779</v>
      </c>
      <c r="L540" s="17">
        <f t="shared" si="114"/>
        <v>0</v>
      </c>
      <c r="M540" s="17">
        <f t="shared" si="111"/>
        <v>-3.4912718204488779E-3</v>
      </c>
      <c r="N540" s="23">
        <f t="shared" si="112"/>
        <v>0</v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>
        <v>7</v>
      </c>
      <c r="D543" s="16">
        <v>0</v>
      </c>
      <c r="E543" s="16"/>
      <c r="F543" s="16"/>
      <c r="G543" s="17">
        <f t="shared" si="107"/>
        <v>3.4912718204488779E-3</v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 t="str">
        <f t="shared" si="114"/>
        <v xml:space="preserve"> </v>
      </c>
      <c r="M543" s="17">
        <f t="shared" si="111"/>
        <v>-3.4912718204488779E-3</v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>
        <v>17</v>
      </c>
      <c r="D544" s="16">
        <v>7</v>
      </c>
      <c r="E544" s="16">
        <v>20</v>
      </c>
      <c r="F544" s="16">
        <v>13</v>
      </c>
      <c r="G544" s="17">
        <f t="shared" si="107"/>
        <v>8.4788029925187032E-3</v>
      </c>
      <c r="H544" s="17">
        <f t="shared" si="108"/>
        <v>3.2817627754336614E-3</v>
      </c>
      <c r="I544" s="17">
        <f t="shared" si="109"/>
        <v>7.4682598954443615E-3</v>
      </c>
      <c r="J544" s="17">
        <f t="shared" si="110"/>
        <v>6.2111801242236021E-3</v>
      </c>
      <c r="K544" s="17">
        <f t="shared" si="113"/>
        <v>0.17647058823529413</v>
      </c>
      <c r="L544" s="17">
        <f t="shared" si="114"/>
        <v>0.8571428571428571</v>
      </c>
      <c r="M544" s="17">
        <f t="shared" si="111"/>
        <v>1.4962593516209476E-3</v>
      </c>
      <c r="N544" s="23">
        <f t="shared" si="112"/>
        <v>2.8129395218002809E-3</v>
      </c>
    </row>
    <row r="545" spans="1:14" x14ac:dyDescent="0.2">
      <c r="A545" s="15"/>
      <c r="B545" s="30" t="s">
        <v>513</v>
      </c>
      <c r="C545" s="27"/>
      <c r="D545" s="16"/>
      <c r="E545" s="16">
        <v>0</v>
      </c>
      <c r="F545" s="16">
        <v>1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>
        <f t="shared" si="110"/>
        <v>4.7778308647873863E-4</v>
      </c>
      <c r="K545" s="17" t="str">
        <f t="shared" si="113"/>
        <v xml:space="preserve"> </v>
      </c>
      <c r="L545" s="17">
        <f t="shared" si="114"/>
        <v>1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>
        <v>8</v>
      </c>
      <c r="D546" s="16">
        <v>16</v>
      </c>
      <c r="E546" s="16">
        <v>22</v>
      </c>
      <c r="F546" s="16">
        <v>46</v>
      </c>
      <c r="G546" s="17">
        <f t="shared" si="107"/>
        <v>3.9900249376558601E-3</v>
      </c>
      <c r="H546" s="17">
        <f t="shared" si="108"/>
        <v>7.5011720581340839E-3</v>
      </c>
      <c r="I546" s="17">
        <f t="shared" si="109"/>
        <v>8.215085884988798E-3</v>
      </c>
      <c r="J546" s="17">
        <f t="shared" si="110"/>
        <v>2.197802197802198E-2</v>
      </c>
      <c r="K546" s="17">
        <f t="shared" si="113"/>
        <v>1.75</v>
      </c>
      <c r="L546" s="17">
        <f t="shared" si="114"/>
        <v>1.875</v>
      </c>
      <c r="M546" s="17">
        <f t="shared" si="111"/>
        <v>6.9825436408977549E-3</v>
      </c>
      <c r="N546" s="23">
        <f t="shared" si="112"/>
        <v>1.4064697609001408E-2</v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>
        <v>0</v>
      </c>
      <c r="D548" s="16">
        <v>1</v>
      </c>
      <c r="E548" s="16"/>
      <c r="F548" s="16"/>
      <c r="G548" s="17" t="str">
        <f t="shared" si="107"/>
        <v/>
      </c>
      <c r="H548" s="17">
        <f t="shared" si="108"/>
        <v>4.6882325363338024E-4</v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>
        <f t="shared" si="114"/>
        <v>-1</v>
      </c>
      <c r="M548" s="17" t="str">
        <f t="shared" si="111"/>
        <v/>
      </c>
      <c r="N548" s="23">
        <f t="shared" si="112"/>
        <v>-4.6882325363338024E-4</v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>
        <v>1</v>
      </c>
      <c r="D553" s="16">
        <v>1</v>
      </c>
      <c r="E553" s="16"/>
      <c r="F553" s="16"/>
      <c r="G553" s="17">
        <f t="shared" si="107"/>
        <v>4.9875311720698251E-4</v>
      </c>
      <c r="H553" s="17">
        <f t="shared" si="108"/>
        <v>4.6882325363338024E-4</v>
      </c>
      <c r="I553" s="17" t="str">
        <f t="shared" si="109"/>
        <v/>
      </c>
      <c r="J553" s="17" t="str">
        <f t="shared" si="110"/>
        <v/>
      </c>
      <c r="K553" s="17">
        <f t="shared" si="113"/>
        <v>-1</v>
      </c>
      <c r="L553" s="17">
        <f t="shared" si="114"/>
        <v>-1</v>
      </c>
      <c r="M553" s="17">
        <f t="shared" si="111"/>
        <v>-4.9875311720698251E-4</v>
      </c>
      <c r="N553" s="23">
        <f t="shared" si="112"/>
        <v>-4.6882325363338024E-4</v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>
        <v>0</v>
      </c>
      <c r="D558" s="16">
        <v>2</v>
      </c>
      <c r="E558" s="16">
        <v>0</v>
      </c>
      <c r="F558" s="16">
        <v>1</v>
      </c>
      <c r="G558" s="17" t="str">
        <f t="shared" si="107"/>
        <v/>
      </c>
      <c r="H558" s="17">
        <f t="shared" si="108"/>
        <v>9.3764650726676048E-4</v>
      </c>
      <c r="I558" s="17" t="str">
        <f t="shared" si="109"/>
        <v/>
      </c>
      <c r="J558" s="17">
        <f t="shared" si="110"/>
        <v>4.7778308647873863E-4</v>
      </c>
      <c r="K558" s="17" t="str">
        <f t="shared" si="113"/>
        <v xml:space="preserve"> </v>
      </c>
      <c r="L558" s="17">
        <f t="shared" si="114"/>
        <v>-0.5</v>
      </c>
      <c r="M558" s="17" t="str">
        <f t="shared" si="111"/>
        <v/>
      </c>
      <c r="N558" s="23">
        <f t="shared" si="112"/>
        <v>-4.6882325363338024E-4</v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>
        <v>0</v>
      </c>
      <c r="D560" s="16">
        <v>4</v>
      </c>
      <c r="E560" s="16"/>
      <c r="F560" s="16"/>
      <c r="G560" s="17" t="str">
        <f t="shared" si="107"/>
        <v/>
      </c>
      <c r="H560" s="17">
        <f t="shared" si="108"/>
        <v>1.875293014533521E-3</v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>
        <f t="shared" si="114"/>
        <v>-1</v>
      </c>
      <c r="M560" s="17" t="str">
        <f t="shared" si="111"/>
        <v/>
      </c>
      <c r="N560" s="23">
        <f t="shared" si="112"/>
        <v>-1.875293014533521E-3</v>
      </c>
    </row>
    <row r="561" spans="1:14" x14ac:dyDescent="0.2">
      <c r="A561" s="15"/>
      <c r="B561" s="30" t="s">
        <v>529</v>
      </c>
      <c r="C561" s="27">
        <v>0</v>
      </c>
      <c r="D561" s="16">
        <v>3</v>
      </c>
      <c r="E561" s="16">
        <v>0</v>
      </c>
      <c r="F561" s="16">
        <v>1</v>
      </c>
      <c r="G561" s="17" t="str">
        <f t="shared" si="107"/>
        <v/>
      </c>
      <c r="H561" s="17">
        <f t="shared" si="108"/>
        <v>1.4064697609001407E-3</v>
      </c>
      <c r="I561" s="17" t="str">
        <f t="shared" si="109"/>
        <v/>
      </c>
      <c r="J561" s="17">
        <f t="shared" si="110"/>
        <v>4.7778308647873863E-4</v>
      </c>
      <c r="K561" s="17" t="str">
        <f t="shared" si="113"/>
        <v xml:space="preserve"> </v>
      </c>
      <c r="L561" s="17">
        <f t="shared" si="114"/>
        <v>-0.66666666666666663</v>
      </c>
      <c r="M561" s="17" t="str">
        <f t="shared" si="111"/>
        <v/>
      </c>
      <c r="N561" s="23">
        <f t="shared" si="112"/>
        <v>-9.3764650726676038E-4</v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9</v>
      </c>
      <c r="D563" s="16">
        <v>9</v>
      </c>
      <c r="E563" s="16">
        <v>56</v>
      </c>
      <c r="F563" s="16">
        <v>57</v>
      </c>
      <c r="G563" s="17">
        <f t="shared" ref="G563:G604" si="115">+IF(C563=0,"",C563/C$371)</f>
        <v>4.4887780548628431E-3</v>
      </c>
      <c r="H563" s="17">
        <f t="shared" ref="H563:H604" si="116">+IF(D563=0,"",D563/D$371)</f>
        <v>4.2194092827004216E-3</v>
      </c>
      <c r="I563" s="17">
        <f t="shared" ref="I563:I604" si="117">+IF(E563=0,"",E563/E$371)</f>
        <v>2.0911127707244213E-2</v>
      </c>
      <c r="J563" s="17">
        <f t="shared" ref="J563:J604" si="118">+IF(F563=0,"",F563/F$371)</f>
        <v>2.7233635929288104E-2</v>
      </c>
      <c r="K563" s="17">
        <f t="shared" si="113"/>
        <v>5.2222222222222223</v>
      </c>
      <c r="L563" s="17">
        <f t="shared" si="114"/>
        <v>5.333333333333333</v>
      </c>
      <c r="M563" s="17">
        <f t="shared" ref="M563:M604" si="119">+IF(OR(AND(G563=""),(K563="")),"",G563*K563)</f>
        <v>2.3441396508728181E-2</v>
      </c>
      <c r="N563" s="23">
        <f t="shared" ref="N563:N604" si="120">+IF(OR(AND(H563=""),(L563="")),"",H563*L563)</f>
        <v>2.2503516174402247E-2</v>
      </c>
    </row>
    <row r="564" spans="1:14" x14ac:dyDescent="0.2">
      <c r="A564" s="15"/>
      <c r="B564" s="30" t="s">
        <v>532</v>
      </c>
      <c r="C564" s="27">
        <v>5</v>
      </c>
      <c r="D564" s="16">
        <v>5</v>
      </c>
      <c r="E564" s="16">
        <v>7</v>
      </c>
      <c r="F564" s="16">
        <v>4</v>
      </c>
      <c r="G564" s="17">
        <f t="shared" si="115"/>
        <v>2.4937655860349127E-3</v>
      </c>
      <c r="H564" s="17">
        <f t="shared" si="116"/>
        <v>2.3441162681669013E-3</v>
      </c>
      <c r="I564" s="17">
        <f t="shared" si="117"/>
        <v>2.6138909634055266E-3</v>
      </c>
      <c r="J564" s="17">
        <f t="shared" si="118"/>
        <v>1.9111323459149545E-3</v>
      </c>
      <c r="K564" s="17">
        <f t="shared" ref="K564:K604" si="121">+IF(AND(C564=0,E564=0)," ",IF(C564=0,1,IF(E564=0,-1,(E564-C564)/C564)))</f>
        <v>0.4</v>
      </c>
      <c r="L564" s="17">
        <f t="shared" ref="L564:L604" si="122">+IF(AND(D564=0,F564=0)," ",IF(D564=0,1,IF(F564=0,-1,(F564-D564)/D564)))</f>
        <v>-0.2</v>
      </c>
      <c r="M564" s="17">
        <f t="shared" si="119"/>
        <v>9.9750623441396502E-4</v>
      </c>
      <c r="N564" s="23">
        <f t="shared" si="120"/>
        <v>-4.688232536333803E-4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11</v>
      </c>
      <c r="D567" s="16">
        <v>40</v>
      </c>
      <c r="E567" s="16">
        <v>5</v>
      </c>
      <c r="F567" s="16">
        <v>8</v>
      </c>
      <c r="G567" s="17">
        <f t="shared" si="115"/>
        <v>5.4862842892768084E-3</v>
      </c>
      <c r="H567" s="17">
        <f t="shared" si="116"/>
        <v>1.875293014533521E-2</v>
      </c>
      <c r="I567" s="17">
        <f t="shared" si="117"/>
        <v>1.8670649738610904E-3</v>
      </c>
      <c r="J567" s="17">
        <f t="shared" si="118"/>
        <v>3.822264691829909E-3</v>
      </c>
      <c r="K567" s="17">
        <f t="shared" si="121"/>
        <v>-0.54545454545454541</v>
      </c>
      <c r="L567" s="17">
        <f t="shared" si="122"/>
        <v>-0.8</v>
      </c>
      <c r="M567" s="17">
        <f t="shared" si="119"/>
        <v>-2.9925187032418953E-3</v>
      </c>
      <c r="N567" s="23">
        <f t="shared" si="120"/>
        <v>-1.5002344116268169E-2</v>
      </c>
    </row>
    <row r="568" spans="1:14" x14ac:dyDescent="0.2">
      <c r="A568" s="15"/>
      <c r="B568" s="30" t="s">
        <v>536</v>
      </c>
      <c r="C568" s="27">
        <v>4</v>
      </c>
      <c r="D568" s="16">
        <v>24</v>
      </c>
      <c r="E568" s="16">
        <v>1</v>
      </c>
      <c r="F568" s="16">
        <v>6</v>
      </c>
      <c r="G568" s="17">
        <f t="shared" si="115"/>
        <v>1.99501246882793E-3</v>
      </c>
      <c r="H568" s="17">
        <f t="shared" si="116"/>
        <v>1.1251758087201125E-2</v>
      </c>
      <c r="I568" s="17">
        <f t="shared" si="117"/>
        <v>3.734129947722181E-4</v>
      </c>
      <c r="J568" s="17">
        <f t="shared" si="118"/>
        <v>2.866698518872432E-3</v>
      </c>
      <c r="K568" s="17">
        <f t="shared" si="121"/>
        <v>-0.75</v>
      </c>
      <c r="L568" s="17">
        <f t="shared" si="122"/>
        <v>-0.75</v>
      </c>
      <c r="M568" s="17">
        <f t="shared" si="119"/>
        <v>-1.4962593516209474E-3</v>
      </c>
      <c r="N568" s="23">
        <f t="shared" si="120"/>
        <v>-8.4388185654008449E-3</v>
      </c>
    </row>
    <row r="569" spans="1:14" x14ac:dyDescent="0.2">
      <c r="A569" s="15"/>
      <c r="B569" s="30" t="s">
        <v>537</v>
      </c>
      <c r="C569" s="27">
        <v>1</v>
      </c>
      <c r="D569" s="16">
        <v>3</v>
      </c>
      <c r="E569" s="16"/>
      <c r="F569" s="16"/>
      <c r="G569" s="17">
        <f t="shared" si="115"/>
        <v>4.9875311720698251E-4</v>
      </c>
      <c r="H569" s="17">
        <f t="shared" si="116"/>
        <v>1.4064697609001407E-3</v>
      </c>
      <c r="I569" s="17" t="str">
        <f t="shared" si="117"/>
        <v/>
      </c>
      <c r="J569" s="17" t="str">
        <f t="shared" si="118"/>
        <v/>
      </c>
      <c r="K569" s="17">
        <f t="shared" si="121"/>
        <v>-1</v>
      </c>
      <c r="L569" s="17">
        <f t="shared" si="122"/>
        <v>-1</v>
      </c>
      <c r="M569" s="17">
        <f t="shared" si="119"/>
        <v>-4.9875311720698251E-4</v>
      </c>
      <c r="N569" s="23">
        <f t="shared" si="120"/>
        <v>-1.4064697609001407E-3</v>
      </c>
    </row>
    <row r="570" spans="1:14" x14ac:dyDescent="0.2">
      <c r="A570" s="15"/>
      <c r="B570" s="30" t="s">
        <v>538</v>
      </c>
      <c r="C570" s="27">
        <v>0</v>
      </c>
      <c r="D570" s="16">
        <v>1</v>
      </c>
      <c r="E570" s="16">
        <v>0</v>
      </c>
      <c r="F570" s="16">
        <v>1</v>
      </c>
      <c r="G570" s="17" t="str">
        <f t="shared" si="115"/>
        <v/>
      </c>
      <c r="H570" s="17">
        <f t="shared" si="116"/>
        <v>4.6882325363338024E-4</v>
      </c>
      <c r="I570" s="17" t="str">
        <f t="shared" si="117"/>
        <v/>
      </c>
      <c r="J570" s="17">
        <f t="shared" si="118"/>
        <v>4.7778308647873863E-4</v>
      </c>
      <c r="K570" s="17" t="str">
        <f t="shared" si="121"/>
        <v xml:space="preserve"> </v>
      </c>
      <c r="L570" s="17">
        <f t="shared" si="122"/>
        <v>0</v>
      </c>
      <c r="M570" s="17" t="str">
        <f t="shared" si="119"/>
        <v/>
      </c>
      <c r="N570" s="23">
        <f t="shared" si="120"/>
        <v>0</v>
      </c>
    </row>
    <row r="571" spans="1:14" x14ac:dyDescent="0.2">
      <c r="A571" s="15"/>
      <c r="B571" s="30" t="s">
        <v>539</v>
      </c>
      <c r="C571" s="27">
        <v>53</v>
      </c>
      <c r="D571" s="16">
        <v>1</v>
      </c>
      <c r="E571" s="16">
        <v>33</v>
      </c>
      <c r="F571" s="16">
        <v>2</v>
      </c>
      <c r="G571" s="17">
        <f t="shared" si="115"/>
        <v>2.6433915211970076E-2</v>
      </c>
      <c r="H571" s="17">
        <f t="shared" si="116"/>
        <v>4.6882325363338024E-4</v>
      </c>
      <c r="I571" s="17">
        <f t="shared" si="117"/>
        <v>1.2322628827483197E-2</v>
      </c>
      <c r="J571" s="17">
        <f t="shared" si="118"/>
        <v>9.5556617295747726E-4</v>
      </c>
      <c r="K571" s="17">
        <f t="shared" si="121"/>
        <v>-0.37735849056603776</v>
      </c>
      <c r="L571" s="17">
        <f t="shared" si="122"/>
        <v>1</v>
      </c>
      <c r="M571" s="17">
        <f t="shared" si="119"/>
        <v>-9.9750623441396524E-3</v>
      </c>
      <c r="N571" s="23">
        <f t="shared" si="120"/>
        <v>4.6882325363338024E-4</v>
      </c>
    </row>
    <row r="572" spans="1:14" x14ac:dyDescent="0.2">
      <c r="A572" s="15"/>
      <c r="B572" s="30" t="s">
        <v>540</v>
      </c>
      <c r="C572" s="27"/>
      <c r="D572" s="16"/>
      <c r="E572" s="16">
        <v>1</v>
      </c>
      <c r="F572" s="16">
        <v>0</v>
      </c>
      <c r="G572" s="17" t="str">
        <f t="shared" si="115"/>
        <v/>
      </c>
      <c r="H572" s="17" t="str">
        <f t="shared" si="116"/>
        <v/>
      </c>
      <c r="I572" s="17">
        <f t="shared" si="117"/>
        <v>3.734129947722181E-4</v>
      </c>
      <c r="J572" s="17" t="str">
        <f t="shared" si="118"/>
        <v/>
      </c>
      <c r="K572" s="17">
        <f t="shared" si="121"/>
        <v>1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/>
      <c r="D578" s="16"/>
      <c r="E578" s="16">
        <v>75</v>
      </c>
      <c r="F578" s="16">
        <v>45</v>
      </c>
      <c r="G578" s="17" t="str">
        <f t="shared" si="115"/>
        <v/>
      </c>
      <c r="H578" s="17" t="str">
        <f t="shared" si="116"/>
        <v/>
      </c>
      <c r="I578" s="17">
        <f t="shared" si="117"/>
        <v>2.8005974607916356E-2</v>
      </c>
      <c r="J578" s="17">
        <f t="shared" si="118"/>
        <v>2.150023889154324E-2</v>
      </c>
      <c r="K578" s="17">
        <f t="shared" si="121"/>
        <v>1</v>
      </c>
      <c r="L578" s="17">
        <f t="shared" si="122"/>
        <v>1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>
        <v>0</v>
      </c>
      <c r="D579" s="16">
        <v>1</v>
      </c>
      <c r="E579" s="16"/>
      <c r="F579" s="16"/>
      <c r="G579" s="17" t="str">
        <f t="shared" si="115"/>
        <v/>
      </c>
      <c r="H579" s="17">
        <f t="shared" si="116"/>
        <v>4.6882325363338024E-4</v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>
        <f t="shared" si="122"/>
        <v>-1</v>
      </c>
      <c r="M579" s="17" t="str">
        <f t="shared" si="119"/>
        <v/>
      </c>
      <c r="N579" s="23">
        <f t="shared" si="120"/>
        <v>-4.6882325363338024E-4</v>
      </c>
    </row>
    <row r="580" spans="1:14" x14ac:dyDescent="0.2">
      <c r="A580" s="15"/>
      <c r="B580" s="30" t="s">
        <v>548</v>
      </c>
      <c r="C580" s="27">
        <v>0</v>
      </c>
      <c r="D580" s="16">
        <v>1</v>
      </c>
      <c r="E580" s="16">
        <v>0</v>
      </c>
      <c r="F580" s="16">
        <v>1</v>
      </c>
      <c r="G580" s="17" t="str">
        <f t="shared" si="115"/>
        <v/>
      </c>
      <c r="H580" s="17">
        <f t="shared" si="116"/>
        <v>4.6882325363338024E-4</v>
      </c>
      <c r="I580" s="17" t="str">
        <f t="shared" si="117"/>
        <v/>
      </c>
      <c r="J580" s="17">
        <f t="shared" si="118"/>
        <v>4.7778308647873863E-4</v>
      </c>
      <c r="K580" s="17" t="str">
        <f t="shared" si="121"/>
        <v xml:space="preserve"> </v>
      </c>
      <c r="L580" s="17">
        <f t="shared" si="122"/>
        <v>0</v>
      </c>
      <c r="M580" s="17" t="str">
        <f t="shared" si="119"/>
        <v/>
      </c>
      <c r="N580" s="23">
        <f t="shared" si="120"/>
        <v>0</v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12</v>
      </c>
      <c r="E583" s="16">
        <v>0</v>
      </c>
      <c r="F583" s="16">
        <v>14</v>
      </c>
      <c r="G583" s="17" t="str">
        <f t="shared" si="115"/>
        <v/>
      </c>
      <c r="H583" s="17">
        <f t="shared" si="116"/>
        <v>5.6258790436005627E-3</v>
      </c>
      <c r="I583" s="17" t="str">
        <f t="shared" si="117"/>
        <v/>
      </c>
      <c r="J583" s="17">
        <f t="shared" si="118"/>
        <v>6.688963210702341E-3</v>
      </c>
      <c r="K583" s="17" t="str">
        <f t="shared" si="121"/>
        <v xml:space="preserve"> </v>
      </c>
      <c r="L583" s="17">
        <f t="shared" si="122"/>
        <v>0.16666666666666666</v>
      </c>
      <c r="M583" s="17" t="str">
        <f t="shared" si="119"/>
        <v/>
      </c>
      <c r="N583" s="23">
        <f t="shared" si="120"/>
        <v>9.3764650726676038E-4</v>
      </c>
    </row>
    <row r="584" spans="1:14" ht="25.5" x14ac:dyDescent="0.2">
      <c r="A584" s="15"/>
      <c r="B584" s="30" t="s">
        <v>552</v>
      </c>
      <c r="C584" s="27">
        <v>0</v>
      </c>
      <c r="D584" s="16">
        <v>3</v>
      </c>
      <c r="E584" s="16"/>
      <c r="F584" s="16"/>
      <c r="G584" s="17" t="str">
        <f t="shared" si="115"/>
        <v/>
      </c>
      <c r="H584" s="17">
        <f t="shared" si="116"/>
        <v>1.4064697609001407E-3</v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>
        <f t="shared" si="122"/>
        <v>-1</v>
      </c>
      <c r="M584" s="17" t="str">
        <f t="shared" si="119"/>
        <v/>
      </c>
      <c r="N584" s="23">
        <f t="shared" si="120"/>
        <v>-1.4064697609001407E-3</v>
      </c>
    </row>
    <row r="585" spans="1:14" x14ac:dyDescent="0.2">
      <c r="A585" s="15"/>
      <c r="B585" s="30" t="s">
        <v>553</v>
      </c>
      <c r="C585" s="27">
        <v>0</v>
      </c>
      <c r="D585" s="16">
        <v>2</v>
      </c>
      <c r="E585" s="16">
        <v>0</v>
      </c>
      <c r="F585" s="16">
        <v>2</v>
      </c>
      <c r="G585" s="17" t="str">
        <f t="shared" si="115"/>
        <v/>
      </c>
      <c r="H585" s="17">
        <f t="shared" si="116"/>
        <v>9.3764650726676048E-4</v>
      </c>
      <c r="I585" s="17" t="str">
        <f t="shared" si="117"/>
        <v/>
      </c>
      <c r="J585" s="17">
        <f t="shared" si="118"/>
        <v>9.5556617295747726E-4</v>
      </c>
      <c r="K585" s="17" t="str">
        <f t="shared" si="121"/>
        <v xml:space="preserve"> </v>
      </c>
      <c r="L585" s="17">
        <f t="shared" si="122"/>
        <v>0</v>
      </c>
      <c r="M585" s="17" t="str">
        <f t="shared" si="119"/>
        <v/>
      </c>
      <c r="N585" s="23">
        <f t="shared" si="120"/>
        <v>0</v>
      </c>
    </row>
    <row r="586" spans="1:14" x14ac:dyDescent="0.2">
      <c r="A586" s="15"/>
      <c r="B586" s="30" t="s">
        <v>554</v>
      </c>
      <c r="C586" s="27"/>
      <c r="D586" s="16"/>
      <c r="E586" s="16">
        <v>2</v>
      </c>
      <c r="F586" s="16">
        <v>0</v>
      </c>
      <c r="G586" s="17" t="str">
        <f t="shared" si="115"/>
        <v/>
      </c>
      <c r="H586" s="17" t="str">
        <f t="shared" si="116"/>
        <v/>
      </c>
      <c r="I586" s="17">
        <f t="shared" si="117"/>
        <v>7.468259895444362E-4</v>
      </c>
      <c r="J586" s="17" t="str">
        <f t="shared" si="118"/>
        <v/>
      </c>
      <c r="K586" s="17">
        <f t="shared" si="121"/>
        <v>1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46</v>
      </c>
      <c r="E588" s="16">
        <v>0</v>
      </c>
      <c r="F588" s="16">
        <v>28</v>
      </c>
      <c r="G588" s="17" t="str">
        <f t="shared" si="115"/>
        <v/>
      </c>
      <c r="H588" s="17">
        <f t="shared" si="116"/>
        <v>2.1565869667135491E-2</v>
      </c>
      <c r="I588" s="17" t="str">
        <f t="shared" si="117"/>
        <v/>
      </c>
      <c r="J588" s="17">
        <f t="shared" si="118"/>
        <v>1.3377926421404682E-2</v>
      </c>
      <c r="K588" s="17" t="str">
        <f t="shared" si="121"/>
        <v xml:space="preserve"> </v>
      </c>
      <c r="L588" s="17">
        <f t="shared" si="122"/>
        <v>-0.39130434782608697</v>
      </c>
      <c r="M588" s="17" t="str">
        <f t="shared" si="119"/>
        <v/>
      </c>
      <c r="N588" s="23">
        <f t="shared" si="120"/>
        <v>-8.4388185654008449E-3</v>
      </c>
    </row>
    <row r="589" spans="1:14" ht="25.5" x14ac:dyDescent="0.2">
      <c r="A589" s="15"/>
      <c r="B589" s="30" t="s">
        <v>557</v>
      </c>
      <c r="C589" s="27">
        <v>0</v>
      </c>
      <c r="D589" s="16">
        <v>23</v>
      </c>
      <c r="E589" s="16">
        <v>0</v>
      </c>
      <c r="F589" s="16">
        <v>6</v>
      </c>
      <c r="G589" s="17" t="str">
        <f t="shared" si="115"/>
        <v/>
      </c>
      <c r="H589" s="17">
        <f t="shared" si="116"/>
        <v>1.0782934833567745E-2</v>
      </c>
      <c r="I589" s="17" t="str">
        <f t="shared" si="117"/>
        <v/>
      </c>
      <c r="J589" s="17">
        <f t="shared" si="118"/>
        <v>2.866698518872432E-3</v>
      </c>
      <c r="K589" s="17" t="str">
        <f t="shared" si="121"/>
        <v xml:space="preserve"> </v>
      </c>
      <c r="L589" s="17">
        <f t="shared" si="122"/>
        <v>-0.73913043478260865</v>
      </c>
      <c r="M589" s="17" t="str">
        <f t="shared" si="119"/>
        <v/>
      </c>
      <c r="N589" s="23">
        <f t="shared" si="120"/>
        <v>-7.9699953117674631E-3</v>
      </c>
    </row>
    <row r="590" spans="1:14" x14ac:dyDescent="0.2">
      <c r="A590" s="15"/>
      <c r="B590" s="30" t="s">
        <v>558</v>
      </c>
      <c r="C590" s="27">
        <v>4</v>
      </c>
      <c r="D590" s="16">
        <v>72</v>
      </c>
      <c r="E590" s="16">
        <v>10</v>
      </c>
      <c r="F590" s="16">
        <v>92</v>
      </c>
      <c r="G590" s="17">
        <f t="shared" si="115"/>
        <v>1.99501246882793E-3</v>
      </c>
      <c r="H590" s="17">
        <f t="shared" si="116"/>
        <v>3.3755274261603373E-2</v>
      </c>
      <c r="I590" s="17">
        <f t="shared" si="117"/>
        <v>3.7341299477221808E-3</v>
      </c>
      <c r="J590" s="17">
        <f t="shared" si="118"/>
        <v>4.3956043956043959E-2</v>
      </c>
      <c r="K590" s="17">
        <f t="shared" si="121"/>
        <v>1.5</v>
      </c>
      <c r="L590" s="17">
        <f t="shared" si="122"/>
        <v>0.27777777777777779</v>
      </c>
      <c r="M590" s="17">
        <f t="shared" si="119"/>
        <v>2.9925187032418948E-3</v>
      </c>
      <c r="N590" s="23">
        <f t="shared" si="120"/>
        <v>9.3764650726676033E-3</v>
      </c>
    </row>
    <row r="591" spans="1:14" x14ac:dyDescent="0.2">
      <c r="A591" s="15"/>
      <c r="B591" s="30" t="s">
        <v>559</v>
      </c>
      <c r="C591" s="27">
        <v>0</v>
      </c>
      <c r="D591" s="16">
        <v>8</v>
      </c>
      <c r="E591" s="16">
        <v>1</v>
      </c>
      <c r="F591" s="16">
        <v>7</v>
      </c>
      <c r="G591" s="17" t="str">
        <f t="shared" si="115"/>
        <v/>
      </c>
      <c r="H591" s="17">
        <f t="shared" si="116"/>
        <v>3.7505860290670419E-3</v>
      </c>
      <c r="I591" s="17">
        <f t="shared" si="117"/>
        <v>3.734129947722181E-4</v>
      </c>
      <c r="J591" s="17">
        <f t="shared" si="118"/>
        <v>3.3444816053511705E-3</v>
      </c>
      <c r="K591" s="17">
        <f t="shared" si="121"/>
        <v>1</v>
      </c>
      <c r="L591" s="17">
        <f t="shared" si="122"/>
        <v>-0.125</v>
      </c>
      <c r="M591" s="17" t="str">
        <f t="shared" si="119"/>
        <v/>
      </c>
      <c r="N591" s="23">
        <f t="shared" si="120"/>
        <v>-4.6882325363338024E-4</v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>
        <v>0</v>
      </c>
      <c r="F594" s="16">
        <v>1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>
        <f t="shared" si="118"/>
        <v>4.7778308647873863E-4</v>
      </c>
      <c r="K594" s="17" t="str">
        <f t="shared" si="121"/>
        <v xml:space="preserve"> </v>
      </c>
      <c r="L594" s="17">
        <f t="shared" si="122"/>
        <v>1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>
        <v>0</v>
      </c>
      <c r="D595" s="16">
        <v>2</v>
      </c>
      <c r="E595" s="16">
        <v>1</v>
      </c>
      <c r="F595" s="16">
        <v>0</v>
      </c>
      <c r="G595" s="17" t="str">
        <f t="shared" si="115"/>
        <v/>
      </c>
      <c r="H595" s="17">
        <f t="shared" si="116"/>
        <v>9.3764650726676048E-4</v>
      </c>
      <c r="I595" s="17">
        <f t="shared" si="117"/>
        <v>3.734129947722181E-4</v>
      </c>
      <c r="J595" s="17" t="str">
        <f t="shared" si="118"/>
        <v/>
      </c>
      <c r="K595" s="17">
        <f t="shared" si="121"/>
        <v>1</v>
      </c>
      <c r="L595" s="17">
        <f t="shared" si="122"/>
        <v>-1</v>
      </c>
      <c r="M595" s="17" t="str">
        <f t="shared" si="119"/>
        <v/>
      </c>
      <c r="N595" s="23">
        <f t="shared" si="120"/>
        <v>-9.3764650726676048E-4</v>
      </c>
    </row>
    <row r="596" spans="1:14" x14ac:dyDescent="0.2">
      <c r="A596" s="15"/>
      <c r="B596" s="30" t="s">
        <v>564</v>
      </c>
      <c r="C596" s="27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0</v>
      </c>
      <c r="D597" s="16">
        <v>7</v>
      </c>
      <c r="E597" s="16">
        <v>1</v>
      </c>
      <c r="F597" s="16">
        <v>12</v>
      </c>
      <c r="G597" s="17" t="str">
        <f t="shared" si="115"/>
        <v/>
      </c>
      <c r="H597" s="17">
        <f t="shared" si="116"/>
        <v>3.2817627754336614E-3</v>
      </c>
      <c r="I597" s="17">
        <f t="shared" si="117"/>
        <v>3.734129947722181E-4</v>
      </c>
      <c r="J597" s="17">
        <f t="shared" si="118"/>
        <v>5.733397037744864E-3</v>
      </c>
      <c r="K597" s="17">
        <f t="shared" si="121"/>
        <v>1</v>
      </c>
      <c r="L597" s="17">
        <f t="shared" si="122"/>
        <v>0.7142857142857143</v>
      </c>
      <c r="M597" s="17" t="str">
        <f t="shared" si="119"/>
        <v/>
      </c>
      <c r="N597" s="23">
        <f t="shared" si="120"/>
        <v>2.3441162681669013E-3</v>
      </c>
    </row>
    <row r="598" spans="1:14" x14ac:dyDescent="0.2">
      <c r="A598" s="15"/>
      <c r="B598" s="30" t="s">
        <v>566</v>
      </c>
      <c r="C598" s="27">
        <v>0</v>
      </c>
      <c r="D598" s="16">
        <v>1</v>
      </c>
      <c r="E598" s="16">
        <v>2</v>
      </c>
      <c r="F598" s="16">
        <v>1</v>
      </c>
      <c r="G598" s="17" t="str">
        <f t="shared" si="115"/>
        <v/>
      </c>
      <c r="H598" s="17">
        <f t="shared" si="116"/>
        <v>4.6882325363338024E-4</v>
      </c>
      <c r="I598" s="17">
        <f t="shared" si="117"/>
        <v>7.468259895444362E-4</v>
      </c>
      <c r="J598" s="17">
        <f t="shared" si="118"/>
        <v>4.7778308647873863E-4</v>
      </c>
      <c r="K598" s="17">
        <f t="shared" si="121"/>
        <v>1</v>
      </c>
      <c r="L598" s="17">
        <f t="shared" si="122"/>
        <v>0</v>
      </c>
      <c r="M598" s="17" t="str">
        <f t="shared" si="119"/>
        <v/>
      </c>
      <c r="N598" s="23">
        <f t="shared" si="120"/>
        <v>0</v>
      </c>
    </row>
    <row r="599" spans="1:14" ht="25.5" x14ac:dyDescent="0.2">
      <c r="A599" s="15"/>
      <c r="B599" s="30" t="s">
        <v>567</v>
      </c>
      <c r="C599" s="27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>
        <v>0</v>
      </c>
      <c r="F600" s="16">
        <v>2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>
        <f t="shared" si="118"/>
        <v>9.5556617295747726E-4</v>
      </c>
      <c r="K600" s="17" t="str">
        <f t="shared" si="121"/>
        <v xml:space="preserve"> </v>
      </c>
      <c r="L600" s="17">
        <f t="shared" si="122"/>
        <v>1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>
        <v>0</v>
      </c>
      <c r="D602" s="16">
        <v>1</v>
      </c>
      <c r="E602" s="16"/>
      <c r="F602" s="16"/>
      <c r="G602" s="17" t="str">
        <f t="shared" si="115"/>
        <v/>
      </c>
      <c r="H602" s="17">
        <f t="shared" si="116"/>
        <v>4.6882325363338024E-4</v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>
        <f t="shared" si="122"/>
        <v>-1</v>
      </c>
      <c r="M602" s="17" t="str">
        <f t="shared" si="119"/>
        <v/>
      </c>
      <c r="N602" s="23">
        <f t="shared" si="120"/>
        <v>-4.6882325363338024E-4</v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>
        <v>1</v>
      </c>
      <c r="D604" s="24">
        <v>0</v>
      </c>
      <c r="E604" s="24"/>
      <c r="F604" s="24"/>
      <c r="G604" s="25">
        <f t="shared" si="115"/>
        <v>4.9875311720698251E-4</v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>
        <f t="shared" si="121"/>
        <v>-1</v>
      </c>
      <c r="L604" s="25" t="str">
        <f t="shared" si="122"/>
        <v xml:space="preserve"> </v>
      </c>
      <c r="M604" s="25">
        <f t="shared" si="119"/>
        <v>-4.9875311720698251E-4</v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877</v>
      </c>
      <c r="D612" s="10">
        <f>SUM(D613:D640)</f>
        <v>1275</v>
      </c>
      <c r="E612" s="10">
        <f>SUM(E613:E640)</f>
        <v>1506</v>
      </c>
      <c r="F612" s="9">
        <f>SUM(F613:F640)</f>
        <v>1388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0.7172177879133409</v>
      </c>
      <c r="L612" s="11">
        <f>+IF(AND(D612=0,F612=0),"",IF(D612=0,1,IF(F612=0,-1,(F612-D612)/D612)))</f>
        <v>8.8627450980392153E-2</v>
      </c>
      <c r="M612" s="12">
        <f t="shared" ref="M612:M640" si="127">+IF(OR(AND(G612=""),(K612="")),"",G612*K612)</f>
        <v>0.7172177879133409</v>
      </c>
      <c r="N612" s="12">
        <f t="shared" ref="N612:N640" si="128">+IF(OR(AND(H612=""),(L612="")),"",H612*L612)</f>
        <v>8.8627450980392153E-2</v>
      </c>
    </row>
    <row r="613" spans="1:14" x14ac:dyDescent="0.2">
      <c r="A613" s="15"/>
      <c r="B613" s="29" t="s">
        <v>573</v>
      </c>
      <c r="C613" s="62">
        <v>3</v>
      </c>
      <c r="D613" s="63">
        <v>1</v>
      </c>
      <c r="E613" s="63">
        <v>1</v>
      </c>
      <c r="F613" s="63">
        <v>3</v>
      </c>
      <c r="G613" s="64">
        <f t="shared" si="123"/>
        <v>3.4207525655644243E-3</v>
      </c>
      <c r="H613" s="64">
        <f t="shared" si="124"/>
        <v>7.8431372549019605E-4</v>
      </c>
      <c r="I613" s="64">
        <f t="shared" si="125"/>
        <v>6.6401062416998667E-4</v>
      </c>
      <c r="J613" s="64">
        <f t="shared" si="126"/>
        <v>2.1613832853025938E-3</v>
      </c>
      <c r="K613" s="64">
        <f t="shared" ref="K613:K640" si="129">+IF(AND(C613=0,E613=0)," ",IF(C613=0,1,IF(E613=0,-1,(E613-C613)/C613)))</f>
        <v>-0.66666666666666663</v>
      </c>
      <c r="L613" s="64">
        <f t="shared" ref="L613:L640" si="130">+IF(AND(D613=0,F613=0)," ",IF(D613=0,1,IF(F613=0,-1,(F613-D613)/D613)))</f>
        <v>2</v>
      </c>
      <c r="M613" s="64">
        <f t="shared" si="127"/>
        <v>-2.2805017103762829E-3</v>
      </c>
      <c r="N613" s="65">
        <f t="shared" si="128"/>
        <v>1.5686274509803921E-3</v>
      </c>
    </row>
    <row r="614" spans="1:14" x14ac:dyDescent="0.2">
      <c r="A614" s="15"/>
      <c r="B614" s="30" t="s">
        <v>574</v>
      </c>
      <c r="C614" s="27">
        <v>9</v>
      </c>
      <c r="D614" s="16">
        <v>35</v>
      </c>
      <c r="E614" s="16">
        <v>22</v>
      </c>
      <c r="F614" s="16">
        <v>60</v>
      </c>
      <c r="G614" s="17">
        <f t="shared" si="123"/>
        <v>1.0262257696693273E-2</v>
      </c>
      <c r="H614" s="17">
        <f t="shared" si="124"/>
        <v>2.7450980392156862E-2</v>
      </c>
      <c r="I614" s="17">
        <f t="shared" si="125"/>
        <v>1.4608233731739707E-2</v>
      </c>
      <c r="J614" s="17">
        <f t="shared" si="126"/>
        <v>4.3227665706051875E-2</v>
      </c>
      <c r="K614" s="17">
        <f t="shared" si="129"/>
        <v>1.4444444444444444</v>
      </c>
      <c r="L614" s="17">
        <f t="shared" si="130"/>
        <v>0.7142857142857143</v>
      </c>
      <c r="M614" s="17">
        <f t="shared" si="127"/>
        <v>1.4823261117445839E-2</v>
      </c>
      <c r="N614" s="23">
        <f t="shared" si="128"/>
        <v>1.9607843137254902E-2</v>
      </c>
    </row>
    <row r="615" spans="1:14" ht="25.5" x14ac:dyDescent="0.2">
      <c r="A615" s="15"/>
      <c r="B615" s="30" t="s">
        <v>575</v>
      </c>
      <c r="C615" s="27">
        <v>165</v>
      </c>
      <c r="D615" s="16">
        <v>48</v>
      </c>
      <c r="E615" s="16">
        <v>248</v>
      </c>
      <c r="F615" s="16">
        <v>70</v>
      </c>
      <c r="G615" s="17">
        <f t="shared" si="123"/>
        <v>0.18814139110604333</v>
      </c>
      <c r="H615" s="17">
        <f t="shared" si="124"/>
        <v>3.7647058823529408E-2</v>
      </c>
      <c r="I615" s="17">
        <f t="shared" si="125"/>
        <v>0.1646746347941567</v>
      </c>
      <c r="J615" s="17">
        <f t="shared" si="126"/>
        <v>5.0432276657060522E-2</v>
      </c>
      <c r="K615" s="17">
        <f t="shared" si="129"/>
        <v>0.50303030303030305</v>
      </c>
      <c r="L615" s="17">
        <f t="shared" si="130"/>
        <v>0.45833333333333331</v>
      </c>
      <c r="M615" s="17">
        <f t="shared" si="127"/>
        <v>9.4640820980615742E-2</v>
      </c>
      <c r="N615" s="23">
        <f t="shared" si="128"/>
        <v>1.7254901960784313E-2</v>
      </c>
    </row>
    <row r="616" spans="1:14" x14ac:dyDescent="0.2">
      <c r="A616" s="15"/>
      <c r="B616" s="30" t="s">
        <v>576</v>
      </c>
      <c r="C616" s="27">
        <v>311</v>
      </c>
      <c r="D616" s="16">
        <v>52</v>
      </c>
      <c r="E616" s="16">
        <v>563</v>
      </c>
      <c r="F616" s="16">
        <v>33</v>
      </c>
      <c r="G616" s="17">
        <f t="shared" si="123"/>
        <v>0.35461801596351195</v>
      </c>
      <c r="H616" s="17">
        <f t="shared" si="124"/>
        <v>4.0784313725490198E-2</v>
      </c>
      <c r="I616" s="17">
        <f t="shared" si="125"/>
        <v>0.37383798140770252</v>
      </c>
      <c r="J616" s="17">
        <f t="shared" si="126"/>
        <v>2.3775216138328531E-2</v>
      </c>
      <c r="K616" s="17">
        <f t="shared" si="129"/>
        <v>0.81028938906752412</v>
      </c>
      <c r="L616" s="17">
        <f t="shared" si="130"/>
        <v>-0.36538461538461536</v>
      </c>
      <c r="M616" s="17">
        <f t="shared" si="127"/>
        <v>0.2873432155074116</v>
      </c>
      <c r="N616" s="23">
        <f t="shared" si="128"/>
        <v>-1.4901960784313726E-2</v>
      </c>
    </row>
    <row r="617" spans="1:14" x14ac:dyDescent="0.2">
      <c r="A617" s="15"/>
      <c r="B617" s="30" t="s">
        <v>577</v>
      </c>
      <c r="C617" s="27">
        <v>0</v>
      </c>
      <c r="D617" s="16">
        <v>5</v>
      </c>
      <c r="E617" s="16">
        <v>22</v>
      </c>
      <c r="F617" s="16">
        <v>6</v>
      </c>
      <c r="G617" s="17" t="str">
        <f t="shared" si="123"/>
        <v/>
      </c>
      <c r="H617" s="17">
        <f t="shared" si="124"/>
        <v>3.9215686274509803E-3</v>
      </c>
      <c r="I617" s="17">
        <f t="shared" si="125"/>
        <v>1.4608233731739707E-2</v>
      </c>
      <c r="J617" s="17">
        <f t="shared" si="126"/>
        <v>4.3227665706051877E-3</v>
      </c>
      <c r="K617" s="17">
        <f t="shared" si="129"/>
        <v>1</v>
      </c>
      <c r="L617" s="17">
        <f t="shared" si="130"/>
        <v>0.2</v>
      </c>
      <c r="M617" s="17" t="str">
        <f t="shared" si="127"/>
        <v/>
      </c>
      <c r="N617" s="23">
        <f t="shared" si="128"/>
        <v>7.8431372549019615E-4</v>
      </c>
    </row>
    <row r="618" spans="1:14" x14ac:dyDescent="0.2">
      <c r="A618" s="15"/>
      <c r="B618" s="30" t="s">
        <v>578</v>
      </c>
      <c r="C618" s="27"/>
      <c r="D618" s="16"/>
      <c r="E618" s="16">
        <v>1</v>
      </c>
      <c r="F618" s="16">
        <v>1</v>
      </c>
      <c r="G618" s="17" t="str">
        <f t="shared" si="123"/>
        <v/>
      </c>
      <c r="H618" s="17" t="str">
        <f t="shared" si="124"/>
        <v/>
      </c>
      <c r="I618" s="17">
        <f t="shared" si="125"/>
        <v>6.6401062416998667E-4</v>
      </c>
      <c r="J618" s="17">
        <f t="shared" si="126"/>
        <v>7.2046109510086451E-4</v>
      </c>
      <c r="K618" s="17">
        <f t="shared" si="129"/>
        <v>1</v>
      </c>
      <c r="L618" s="17">
        <f t="shared" si="130"/>
        <v>1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/>
      <c r="D619" s="16"/>
      <c r="E619" s="16">
        <v>0</v>
      </c>
      <c r="F619" s="16">
        <v>1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>
        <f t="shared" si="126"/>
        <v>7.2046109510086451E-4</v>
      </c>
      <c r="K619" s="17" t="str">
        <f t="shared" si="129"/>
        <v xml:space="preserve"> </v>
      </c>
      <c r="L619" s="17">
        <f t="shared" si="130"/>
        <v>1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>
        <v>2</v>
      </c>
      <c r="D620" s="16">
        <v>0</v>
      </c>
      <c r="E620" s="16"/>
      <c r="F620" s="16"/>
      <c r="G620" s="17">
        <f t="shared" si="123"/>
        <v>2.2805017103762829E-3</v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>
        <f t="shared" si="129"/>
        <v>-1</v>
      </c>
      <c r="L620" s="17" t="str">
        <f t="shared" si="130"/>
        <v xml:space="preserve"> </v>
      </c>
      <c r="M620" s="17">
        <f t="shared" si="127"/>
        <v>-2.2805017103762829E-3</v>
      </c>
      <c r="N620" s="23" t="str">
        <f t="shared" si="128"/>
        <v/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>
        <v>1</v>
      </c>
      <c r="D622" s="16">
        <v>0</v>
      </c>
      <c r="E622" s="16">
        <v>1</v>
      </c>
      <c r="F622" s="16">
        <v>1</v>
      </c>
      <c r="G622" s="17">
        <f t="shared" si="123"/>
        <v>1.1402508551881414E-3</v>
      </c>
      <c r="H622" s="17" t="str">
        <f t="shared" si="124"/>
        <v/>
      </c>
      <c r="I622" s="17">
        <f t="shared" si="125"/>
        <v>6.6401062416998667E-4</v>
      </c>
      <c r="J622" s="17">
        <f t="shared" si="126"/>
        <v>7.2046109510086451E-4</v>
      </c>
      <c r="K622" s="17">
        <f t="shared" si="129"/>
        <v>0</v>
      </c>
      <c r="L622" s="17">
        <f t="shared" si="130"/>
        <v>1</v>
      </c>
      <c r="M622" s="17">
        <f t="shared" si="127"/>
        <v>0</v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>
        <v>5</v>
      </c>
      <c r="D623" s="16">
        <v>2</v>
      </c>
      <c r="E623" s="16">
        <v>3</v>
      </c>
      <c r="F623" s="16">
        <v>3</v>
      </c>
      <c r="G623" s="17">
        <f t="shared" si="123"/>
        <v>5.7012542759407071E-3</v>
      </c>
      <c r="H623" s="17">
        <f t="shared" si="124"/>
        <v>1.5686274509803921E-3</v>
      </c>
      <c r="I623" s="17">
        <f t="shared" si="125"/>
        <v>1.9920318725099601E-3</v>
      </c>
      <c r="J623" s="17">
        <f t="shared" si="126"/>
        <v>2.1613832853025938E-3</v>
      </c>
      <c r="K623" s="17">
        <f t="shared" si="129"/>
        <v>-0.4</v>
      </c>
      <c r="L623" s="17">
        <f t="shared" si="130"/>
        <v>0.5</v>
      </c>
      <c r="M623" s="17">
        <f t="shared" si="127"/>
        <v>-2.2805017103762829E-3</v>
      </c>
      <c r="N623" s="23">
        <f t="shared" si="128"/>
        <v>7.8431372549019605E-4</v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>
        <v>1</v>
      </c>
      <c r="F625" s="16">
        <v>0</v>
      </c>
      <c r="G625" s="17" t="str">
        <f t="shared" si="123"/>
        <v/>
      </c>
      <c r="H625" s="17" t="str">
        <f t="shared" si="124"/>
        <v/>
      </c>
      <c r="I625" s="17">
        <f t="shared" si="125"/>
        <v>6.6401062416998667E-4</v>
      </c>
      <c r="J625" s="17" t="str">
        <f t="shared" si="126"/>
        <v/>
      </c>
      <c r="K625" s="17">
        <f t="shared" si="129"/>
        <v>1</v>
      </c>
      <c r="L625" s="17" t="str">
        <f t="shared" si="130"/>
        <v xml:space="preserve"> 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>
        <v>4</v>
      </c>
      <c r="D627" s="16">
        <v>33</v>
      </c>
      <c r="E627" s="16">
        <v>12</v>
      </c>
      <c r="F627" s="16">
        <v>45</v>
      </c>
      <c r="G627" s="17">
        <f t="shared" si="123"/>
        <v>4.5610034207525657E-3</v>
      </c>
      <c r="H627" s="17">
        <f t="shared" si="124"/>
        <v>2.5882352941176471E-2</v>
      </c>
      <c r="I627" s="17">
        <f t="shared" si="125"/>
        <v>7.9681274900398405E-3</v>
      </c>
      <c r="J627" s="17">
        <f t="shared" si="126"/>
        <v>3.2420749279538905E-2</v>
      </c>
      <c r="K627" s="17">
        <f t="shared" si="129"/>
        <v>2</v>
      </c>
      <c r="L627" s="17">
        <f t="shared" si="130"/>
        <v>0.36363636363636365</v>
      </c>
      <c r="M627" s="17">
        <f t="shared" si="127"/>
        <v>9.1220068415051314E-3</v>
      </c>
      <c r="N627" s="23">
        <f t="shared" si="128"/>
        <v>9.4117647058823539E-3</v>
      </c>
    </row>
    <row r="628" spans="1:14" x14ac:dyDescent="0.2">
      <c r="A628" s="15"/>
      <c r="B628" s="30" t="s">
        <v>588</v>
      </c>
      <c r="C628" s="27">
        <v>61</v>
      </c>
      <c r="D628" s="16">
        <v>91</v>
      </c>
      <c r="E628" s="16">
        <v>165</v>
      </c>
      <c r="F628" s="16">
        <v>437</v>
      </c>
      <c r="G628" s="17">
        <f t="shared" si="123"/>
        <v>6.9555302166476624E-2</v>
      </c>
      <c r="H628" s="17">
        <f t="shared" si="124"/>
        <v>7.1372549019607837E-2</v>
      </c>
      <c r="I628" s="17">
        <f t="shared" si="125"/>
        <v>0.10956175298804781</v>
      </c>
      <c r="J628" s="17">
        <f t="shared" si="126"/>
        <v>0.31484149855907784</v>
      </c>
      <c r="K628" s="17">
        <f t="shared" si="129"/>
        <v>1.7049180327868851</v>
      </c>
      <c r="L628" s="17">
        <f t="shared" si="130"/>
        <v>3.802197802197802</v>
      </c>
      <c r="M628" s="17">
        <f t="shared" si="127"/>
        <v>0.11858608893956669</v>
      </c>
      <c r="N628" s="23">
        <f t="shared" si="128"/>
        <v>0.27137254901960778</v>
      </c>
    </row>
    <row r="629" spans="1:14" x14ac:dyDescent="0.2">
      <c r="A629" s="15"/>
      <c r="B629" s="30" t="s">
        <v>589</v>
      </c>
      <c r="C629" s="27">
        <v>11</v>
      </c>
      <c r="D629" s="16">
        <v>125</v>
      </c>
      <c r="E629" s="16">
        <v>1</v>
      </c>
      <c r="F629" s="16">
        <v>31</v>
      </c>
      <c r="G629" s="17">
        <f t="shared" si="123"/>
        <v>1.2542759407069556E-2</v>
      </c>
      <c r="H629" s="17">
        <f t="shared" si="124"/>
        <v>9.8039215686274508E-2</v>
      </c>
      <c r="I629" s="17">
        <f t="shared" si="125"/>
        <v>6.6401062416998667E-4</v>
      </c>
      <c r="J629" s="17">
        <f t="shared" si="126"/>
        <v>2.2334293948126801E-2</v>
      </c>
      <c r="K629" s="17">
        <f t="shared" si="129"/>
        <v>-0.90909090909090906</v>
      </c>
      <c r="L629" s="17">
        <f t="shared" si="130"/>
        <v>-0.752</v>
      </c>
      <c r="M629" s="17">
        <f t="shared" si="127"/>
        <v>-1.1402508551881414E-2</v>
      </c>
      <c r="N629" s="23">
        <f t="shared" si="128"/>
        <v>-7.3725490196078436E-2</v>
      </c>
    </row>
    <row r="630" spans="1:14" x14ac:dyDescent="0.2">
      <c r="A630" s="15"/>
      <c r="B630" s="30" t="s">
        <v>590</v>
      </c>
      <c r="C630" s="27">
        <v>24</v>
      </c>
      <c r="D630" s="16">
        <v>609</v>
      </c>
      <c r="E630" s="16">
        <v>28</v>
      </c>
      <c r="F630" s="16">
        <v>350</v>
      </c>
      <c r="G630" s="17">
        <f t="shared" si="123"/>
        <v>2.7366020524515394E-2</v>
      </c>
      <c r="H630" s="17">
        <f t="shared" si="124"/>
        <v>0.47764705882352942</v>
      </c>
      <c r="I630" s="17">
        <f t="shared" si="125"/>
        <v>1.8592297476759629E-2</v>
      </c>
      <c r="J630" s="17">
        <f t="shared" si="126"/>
        <v>0.25216138328530258</v>
      </c>
      <c r="K630" s="17">
        <f t="shared" si="129"/>
        <v>0.16666666666666666</v>
      </c>
      <c r="L630" s="17">
        <f t="shared" si="130"/>
        <v>-0.42528735632183906</v>
      </c>
      <c r="M630" s="17">
        <f t="shared" si="127"/>
        <v>4.5610034207525657E-3</v>
      </c>
      <c r="N630" s="23">
        <f t="shared" si="128"/>
        <v>-0.20313725490196077</v>
      </c>
    </row>
    <row r="631" spans="1:14" x14ac:dyDescent="0.2">
      <c r="A631" s="15"/>
      <c r="B631" s="30" t="s">
        <v>591</v>
      </c>
      <c r="C631" s="27">
        <v>260</v>
      </c>
      <c r="D631" s="16">
        <v>204</v>
      </c>
      <c r="E631" s="16">
        <v>377</v>
      </c>
      <c r="F631" s="16">
        <v>299</v>
      </c>
      <c r="G631" s="17">
        <f t="shared" si="123"/>
        <v>0.29646522234891676</v>
      </c>
      <c r="H631" s="17">
        <f t="shared" si="124"/>
        <v>0.16</v>
      </c>
      <c r="I631" s="17">
        <f t="shared" si="125"/>
        <v>0.25033200531208499</v>
      </c>
      <c r="J631" s="17">
        <f t="shared" si="126"/>
        <v>0.21541786743515851</v>
      </c>
      <c r="K631" s="17">
        <f t="shared" si="129"/>
        <v>0.45</v>
      </c>
      <c r="L631" s="17">
        <f t="shared" si="130"/>
        <v>0.46568627450980393</v>
      </c>
      <c r="M631" s="17">
        <f t="shared" si="127"/>
        <v>0.13340935005701254</v>
      </c>
      <c r="N631" s="23">
        <f t="shared" si="128"/>
        <v>7.4509803921568626E-2</v>
      </c>
    </row>
    <row r="632" spans="1:14" x14ac:dyDescent="0.2">
      <c r="A632" s="15"/>
      <c r="B632" s="30" t="s">
        <v>592</v>
      </c>
      <c r="C632" s="27">
        <v>0</v>
      </c>
      <c r="D632" s="16">
        <v>26</v>
      </c>
      <c r="E632" s="16">
        <v>1</v>
      </c>
      <c r="F632" s="16">
        <v>1</v>
      </c>
      <c r="G632" s="17" t="str">
        <f t="shared" si="123"/>
        <v/>
      </c>
      <c r="H632" s="17">
        <f t="shared" si="124"/>
        <v>2.0392156862745099E-2</v>
      </c>
      <c r="I632" s="17">
        <f t="shared" si="125"/>
        <v>6.6401062416998667E-4</v>
      </c>
      <c r="J632" s="17">
        <f t="shared" si="126"/>
        <v>7.2046109510086451E-4</v>
      </c>
      <c r="K632" s="17">
        <f t="shared" si="129"/>
        <v>1</v>
      </c>
      <c r="L632" s="17">
        <f t="shared" si="130"/>
        <v>-0.96153846153846156</v>
      </c>
      <c r="M632" s="17" t="str">
        <f t="shared" si="127"/>
        <v/>
      </c>
      <c r="N632" s="23">
        <f t="shared" si="128"/>
        <v>-1.9607843137254905E-2</v>
      </c>
    </row>
    <row r="633" spans="1:14" x14ac:dyDescent="0.2">
      <c r="A633" s="15"/>
      <c r="B633" s="30" t="s">
        <v>593</v>
      </c>
      <c r="C633" s="27">
        <v>1</v>
      </c>
      <c r="D633" s="16">
        <v>5</v>
      </c>
      <c r="E633" s="16">
        <v>1</v>
      </c>
      <c r="F633" s="16">
        <v>13</v>
      </c>
      <c r="G633" s="17">
        <f t="shared" si="123"/>
        <v>1.1402508551881414E-3</v>
      </c>
      <c r="H633" s="17">
        <f t="shared" si="124"/>
        <v>3.9215686274509803E-3</v>
      </c>
      <c r="I633" s="17">
        <f t="shared" si="125"/>
        <v>6.6401062416998667E-4</v>
      </c>
      <c r="J633" s="17">
        <f t="shared" si="126"/>
        <v>9.3659942363112387E-3</v>
      </c>
      <c r="K633" s="17">
        <f t="shared" si="129"/>
        <v>0</v>
      </c>
      <c r="L633" s="17">
        <f t="shared" si="130"/>
        <v>1.6</v>
      </c>
      <c r="M633" s="17">
        <f t="shared" si="127"/>
        <v>0</v>
      </c>
      <c r="N633" s="23">
        <f t="shared" si="128"/>
        <v>6.2745098039215692E-3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34</v>
      </c>
      <c r="F634" s="16">
        <v>6</v>
      </c>
      <c r="G634" s="17" t="str">
        <f t="shared" si="123"/>
        <v/>
      </c>
      <c r="H634" s="17" t="str">
        <f t="shared" si="124"/>
        <v/>
      </c>
      <c r="I634" s="17">
        <f t="shared" si="125"/>
        <v>2.2576361221779549E-2</v>
      </c>
      <c r="J634" s="17">
        <f t="shared" si="126"/>
        <v>4.3227665706051877E-3</v>
      </c>
      <c r="K634" s="17">
        <f t="shared" si="129"/>
        <v>1</v>
      </c>
      <c r="L634" s="17">
        <f t="shared" si="130"/>
        <v>1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1</v>
      </c>
      <c r="D636" s="16">
        <v>9</v>
      </c>
      <c r="E636" s="16">
        <v>1</v>
      </c>
      <c r="F636" s="16">
        <v>6</v>
      </c>
      <c r="G636" s="17">
        <f t="shared" si="123"/>
        <v>1.1402508551881414E-3</v>
      </c>
      <c r="H636" s="17">
        <f t="shared" si="124"/>
        <v>7.058823529411765E-3</v>
      </c>
      <c r="I636" s="17">
        <f t="shared" si="125"/>
        <v>6.6401062416998667E-4</v>
      </c>
      <c r="J636" s="17">
        <f t="shared" si="126"/>
        <v>4.3227665706051877E-3</v>
      </c>
      <c r="K636" s="17">
        <f t="shared" si="129"/>
        <v>0</v>
      </c>
      <c r="L636" s="17">
        <f t="shared" si="130"/>
        <v>-0.33333333333333331</v>
      </c>
      <c r="M636" s="17">
        <f t="shared" si="127"/>
        <v>0</v>
      </c>
      <c r="N636" s="23">
        <f t="shared" si="128"/>
        <v>-2.352941176470588E-3</v>
      </c>
    </row>
    <row r="637" spans="1:14" x14ac:dyDescent="0.2">
      <c r="A637" s="15"/>
      <c r="B637" s="30" t="s">
        <v>597</v>
      </c>
      <c r="C637" s="27">
        <v>0</v>
      </c>
      <c r="D637" s="16">
        <v>1</v>
      </c>
      <c r="E637" s="16"/>
      <c r="F637" s="16"/>
      <c r="G637" s="17" t="str">
        <f t="shared" si="123"/>
        <v/>
      </c>
      <c r="H637" s="17">
        <f t="shared" si="124"/>
        <v>7.8431372549019605E-4</v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>
        <f t="shared" si="130"/>
        <v>-1</v>
      </c>
      <c r="M637" s="17" t="str">
        <f t="shared" si="127"/>
        <v/>
      </c>
      <c r="N637" s="23">
        <f t="shared" si="128"/>
        <v>-7.8431372549019605E-4</v>
      </c>
    </row>
    <row r="638" spans="1:14" ht="25.5" x14ac:dyDescent="0.2">
      <c r="A638" s="15"/>
      <c r="B638" s="30" t="s">
        <v>598</v>
      </c>
      <c r="C638" s="27">
        <v>2</v>
      </c>
      <c r="D638" s="16">
        <v>4</v>
      </c>
      <c r="E638" s="16"/>
      <c r="F638" s="16"/>
      <c r="G638" s="17">
        <f t="shared" si="123"/>
        <v>2.2805017103762829E-3</v>
      </c>
      <c r="H638" s="17">
        <f t="shared" si="124"/>
        <v>3.1372549019607842E-3</v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>
        <f t="shared" si="130"/>
        <v>-1</v>
      </c>
      <c r="M638" s="17">
        <f t="shared" si="127"/>
        <v>-2.2805017103762829E-3</v>
      </c>
      <c r="N638" s="23">
        <f t="shared" si="128"/>
        <v>-3.1372549019607842E-3</v>
      </c>
    </row>
    <row r="639" spans="1:14" ht="25.5" x14ac:dyDescent="0.2">
      <c r="A639" s="15"/>
      <c r="B639" s="30" t="s">
        <v>599</v>
      </c>
      <c r="C639" s="27">
        <v>15</v>
      </c>
      <c r="D639" s="16">
        <v>16</v>
      </c>
      <c r="E639" s="16">
        <v>22</v>
      </c>
      <c r="F639" s="16">
        <v>17</v>
      </c>
      <c r="G639" s="17">
        <f t="shared" si="123"/>
        <v>1.7103762827822121E-2</v>
      </c>
      <c r="H639" s="17">
        <f t="shared" si="124"/>
        <v>1.2549019607843137E-2</v>
      </c>
      <c r="I639" s="17">
        <f t="shared" si="125"/>
        <v>1.4608233731739707E-2</v>
      </c>
      <c r="J639" s="17">
        <f t="shared" si="126"/>
        <v>1.2247838616714697E-2</v>
      </c>
      <c r="K639" s="17">
        <f t="shared" si="129"/>
        <v>0.46666666666666667</v>
      </c>
      <c r="L639" s="17">
        <f t="shared" si="130"/>
        <v>6.25E-2</v>
      </c>
      <c r="M639" s="17">
        <f t="shared" si="127"/>
        <v>7.98175598631699E-3</v>
      </c>
      <c r="N639" s="23">
        <f t="shared" si="128"/>
        <v>7.8431372549019605E-4</v>
      </c>
    </row>
    <row r="640" spans="1:14" ht="26.25" thickBot="1" x14ac:dyDescent="0.25">
      <c r="A640" s="15"/>
      <c r="B640" s="31" t="s">
        <v>600</v>
      </c>
      <c r="C640" s="28">
        <v>2</v>
      </c>
      <c r="D640" s="24">
        <v>9</v>
      </c>
      <c r="E640" s="24">
        <v>2</v>
      </c>
      <c r="F640" s="24">
        <v>5</v>
      </c>
      <c r="G640" s="25">
        <f t="shared" si="123"/>
        <v>2.2805017103762829E-3</v>
      </c>
      <c r="H640" s="25">
        <f t="shared" si="124"/>
        <v>7.058823529411765E-3</v>
      </c>
      <c r="I640" s="25">
        <f t="shared" si="125"/>
        <v>1.3280212483399733E-3</v>
      </c>
      <c r="J640" s="25">
        <f t="shared" si="126"/>
        <v>3.6023054755043226E-3</v>
      </c>
      <c r="K640" s="25">
        <f t="shared" si="129"/>
        <v>0</v>
      </c>
      <c r="L640" s="25">
        <f t="shared" si="130"/>
        <v>-0.44444444444444442</v>
      </c>
      <c r="M640" s="25">
        <f t="shared" si="127"/>
        <v>0</v>
      </c>
      <c r="N640" s="26">
        <f t="shared" si="128"/>
        <v>-3.1372549019607842E-3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639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640</v>
      </c>
      <c r="C9" s="10">
        <f>+C22+C81+C188+C371+C612</f>
        <v>2974</v>
      </c>
      <c r="D9" s="10">
        <f>+D22+D81+D188+D371+D612</f>
        <v>2998</v>
      </c>
      <c r="E9" s="10">
        <f>+E22+E81+E188+E371+E612</f>
        <v>3455</v>
      </c>
      <c r="F9" s="9">
        <f>+F22+F81+F188+F371+F612</f>
        <v>3013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0.16173503698722261</v>
      </c>
      <c r="L9" s="11">
        <f t="shared" si="0"/>
        <v>5.0033355570380253E-3</v>
      </c>
      <c r="M9" s="12">
        <f t="shared" ref="M9:N14" si="1">+IF(OR(AND(G9=""),(K9="")),"",G9*K9)</f>
        <v>0.16173503698722261</v>
      </c>
      <c r="N9" s="12">
        <f t="shared" si="1"/>
        <v>5.0033355570380253E-3</v>
      </c>
    </row>
    <row r="10" spans="1:14" x14ac:dyDescent="0.2">
      <c r="A10" s="15"/>
      <c r="B10" s="29" t="s">
        <v>8</v>
      </c>
      <c r="C10" s="27">
        <f>+C22</f>
        <v>16</v>
      </c>
      <c r="D10" s="16">
        <f>+D22</f>
        <v>22</v>
      </c>
      <c r="E10" s="16">
        <f>+E22</f>
        <v>50</v>
      </c>
      <c r="F10" s="16">
        <f>+F22</f>
        <v>38</v>
      </c>
      <c r="G10" s="17">
        <f t="shared" ref="G10:J14" si="2">+C10/C$9</f>
        <v>5.3799596503026226E-3</v>
      </c>
      <c r="H10" s="17">
        <f t="shared" si="2"/>
        <v>7.3382254836557703E-3</v>
      </c>
      <c r="I10" s="17">
        <f t="shared" si="2"/>
        <v>1.4471780028943559E-2</v>
      </c>
      <c r="J10" s="17">
        <f t="shared" si="2"/>
        <v>1.2612014603385331E-2</v>
      </c>
      <c r="K10" s="17">
        <f t="shared" si="0"/>
        <v>2.125</v>
      </c>
      <c r="L10" s="17">
        <f t="shared" si="0"/>
        <v>0.72727272727272729</v>
      </c>
      <c r="M10" s="17">
        <f t="shared" si="1"/>
        <v>1.1432414256893073E-2</v>
      </c>
      <c r="N10" s="23">
        <f t="shared" si="1"/>
        <v>5.3368912608405599E-3</v>
      </c>
    </row>
    <row r="11" spans="1:14" x14ac:dyDescent="0.2">
      <c r="A11" s="15"/>
      <c r="B11" s="30" t="s">
        <v>9</v>
      </c>
      <c r="C11" s="27">
        <f>+C81</f>
        <v>377</v>
      </c>
      <c r="D11" s="16">
        <f>+D81</f>
        <v>287</v>
      </c>
      <c r="E11" s="16">
        <f>+E81</f>
        <v>381</v>
      </c>
      <c r="F11" s="16">
        <f>+F81</f>
        <v>324</v>
      </c>
      <c r="G11" s="17">
        <f t="shared" si="2"/>
        <v>0.12676529926025554</v>
      </c>
      <c r="H11" s="17">
        <f t="shared" si="2"/>
        <v>9.5730486991327551E-2</v>
      </c>
      <c r="I11" s="17">
        <f t="shared" si="2"/>
        <v>0.11027496382054992</v>
      </c>
      <c r="J11" s="17">
        <f t="shared" si="2"/>
        <v>0.10753401924991703</v>
      </c>
      <c r="K11" s="17">
        <f t="shared" si="0"/>
        <v>1.0610079575596816E-2</v>
      </c>
      <c r="L11" s="17">
        <f t="shared" si="0"/>
        <v>0.1289198606271777</v>
      </c>
      <c r="M11" s="17">
        <f t="shared" si="1"/>
        <v>1.3449899125756554E-3</v>
      </c>
      <c r="N11" s="23">
        <f t="shared" si="1"/>
        <v>1.2341561040693795E-2</v>
      </c>
    </row>
    <row r="12" spans="1:14" ht="25.5" x14ac:dyDescent="0.2">
      <c r="A12" s="15"/>
      <c r="B12" s="30" t="s">
        <v>10</v>
      </c>
      <c r="C12" s="27">
        <f>+C188</f>
        <v>432</v>
      </c>
      <c r="D12" s="16">
        <f>+D188</f>
        <v>497</v>
      </c>
      <c r="E12" s="16">
        <f>+E188</f>
        <v>1159</v>
      </c>
      <c r="F12" s="16">
        <f>+F188</f>
        <v>757</v>
      </c>
      <c r="G12" s="17">
        <f t="shared" si="2"/>
        <v>0.14525891055817081</v>
      </c>
      <c r="H12" s="17">
        <f t="shared" si="2"/>
        <v>0.16577718478985989</v>
      </c>
      <c r="I12" s="17">
        <f t="shared" si="2"/>
        <v>0.33545586107091174</v>
      </c>
      <c r="J12" s="17">
        <f t="shared" si="2"/>
        <v>0.25124460670428145</v>
      </c>
      <c r="K12" s="17">
        <f t="shared" si="0"/>
        <v>1.6828703703703705</v>
      </c>
      <c r="L12" s="17">
        <f t="shared" si="0"/>
        <v>0.52313883299798791</v>
      </c>
      <c r="M12" s="17">
        <f t="shared" si="1"/>
        <v>0.24445191661062543</v>
      </c>
      <c r="N12" s="23">
        <f t="shared" si="1"/>
        <v>8.6724482988659091E-2</v>
      </c>
    </row>
    <row r="13" spans="1:14" x14ac:dyDescent="0.2">
      <c r="A13" s="15"/>
      <c r="B13" s="30" t="s">
        <v>11</v>
      </c>
      <c r="C13" s="27">
        <f>+C371</f>
        <v>1814</v>
      </c>
      <c r="D13" s="16">
        <f>+D371</f>
        <v>1555</v>
      </c>
      <c r="E13" s="16">
        <f>+E371</f>
        <v>1757</v>
      </c>
      <c r="F13" s="16">
        <f>+F371</f>
        <v>1530</v>
      </c>
      <c r="G13" s="17">
        <f t="shared" si="2"/>
        <v>0.60995292535305989</v>
      </c>
      <c r="H13" s="17">
        <f t="shared" si="2"/>
        <v>0.51867911941294198</v>
      </c>
      <c r="I13" s="17">
        <f t="shared" si="2"/>
        <v>0.50853835021707672</v>
      </c>
      <c r="J13" s="17">
        <f t="shared" si="2"/>
        <v>0.50779953534683042</v>
      </c>
      <c r="K13" s="17">
        <f t="shared" si="0"/>
        <v>-3.1422271223814774E-2</v>
      </c>
      <c r="L13" s="17">
        <f t="shared" si="0"/>
        <v>-1.607717041800643E-2</v>
      </c>
      <c r="M13" s="17">
        <f t="shared" si="1"/>
        <v>-1.9166106254203095E-2</v>
      </c>
      <c r="N13" s="23">
        <f t="shared" si="1"/>
        <v>-8.3388925950633758E-3</v>
      </c>
    </row>
    <row r="14" spans="1:14" ht="15.75" thickBot="1" x14ac:dyDescent="0.25">
      <c r="A14" s="15"/>
      <c r="B14" s="31" t="s">
        <v>12</v>
      </c>
      <c r="C14" s="28">
        <f>+C612</f>
        <v>335</v>
      </c>
      <c r="D14" s="24">
        <f>+D612</f>
        <v>637</v>
      </c>
      <c r="E14" s="24">
        <f>+E612</f>
        <v>108</v>
      </c>
      <c r="F14" s="24">
        <f>+F612</f>
        <v>364</v>
      </c>
      <c r="G14" s="25">
        <f t="shared" si="2"/>
        <v>0.11264290517821117</v>
      </c>
      <c r="H14" s="25">
        <f t="shared" si="2"/>
        <v>0.21247498332221482</v>
      </c>
      <c r="I14" s="25">
        <f t="shared" si="2"/>
        <v>3.1259044862518091E-2</v>
      </c>
      <c r="J14" s="25">
        <f t="shared" si="2"/>
        <v>0.1208098240955858</v>
      </c>
      <c r="K14" s="25">
        <f t="shared" si="0"/>
        <v>-0.67761194029850746</v>
      </c>
      <c r="L14" s="25">
        <f t="shared" si="0"/>
        <v>-0.42857142857142855</v>
      </c>
      <c r="M14" s="25">
        <f t="shared" si="1"/>
        <v>-7.6328177538668468E-2</v>
      </c>
      <c r="N14" s="26">
        <f t="shared" si="1"/>
        <v>-9.1060707138092056E-2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16</v>
      </c>
      <c r="D22" s="10">
        <f>SUM(D23:D73)</f>
        <v>22</v>
      </c>
      <c r="E22" s="10">
        <f>SUM(E23:E73)</f>
        <v>50</v>
      </c>
      <c r="F22" s="9">
        <f>SUM(F23:F73)</f>
        <v>38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2.125</v>
      </c>
      <c r="L22" s="11">
        <f>+IF(AND(D22=0,F22=0),"",IF(D22=0,1,IF(F22=0,-1,(F22-D22)/D22)))</f>
        <v>0.72727272727272729</v>
      </c>
      <c r="M22" s="12">
        <f t="shared" ref="M22:M53" si="7">+IF(OR(AND(G22=""),(K22="")),"",G22*K22)</f>
        <v>2.125</v>
      </c>
      <c r="N22" s="12">
        <f t="shared" ref="N22:N53" si="8">+IF(OR(AND(H22=""),(L22="")),"",H22*L22)</f>
        <v>0.72727272727272729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1</v>
      </c>
      <c r="D24" s="16">
        <v>0</v>
      </c>
      <c r="E24" s="16"/>
      <c r="F24" s="16"/>
      <c r="G24" s="17">
        <f t="shared" si="3"/>
        <v>6.25E-2</v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 t="str">
        <f t="shared" si="10"/>
        <v xml:space="preserve"> </v>
      </c>
      <c r="M24" s="17">
        <f t="shared" si="7"/>
        <v>-6.25E-2</v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>
        <v>1</v>
      </c>
      <c r="D26" s="16">
        <v>0</v>
      </c>
      <c r="E26" s="16">
        <v>1</v>
      </c>
      <c r="F26" s="16">
        <v>0</v>
      </c>
      <c r="G26" s="17">
        <f t="shared" si="3"/>
        <v>6.25E-2</v>
      </c>
      <c r="H26" s="17" t="str">
        <f t="shared" si="4"/>
        <v/>
      </c>
      <c r="I26" s="17">
        <f t="shared" si="5"/>
        <v>0.02</v>
      </c>
      <c r="J26" s="17" t="str">
        <f t="shared" si="6"/>
        <v/>
      </c>
      <c r="K26" s="17">
        <f t="shared" si="9"/>
        <v>0</v>
      </c>
      <c r="L26" s="17" t="str">
        <f t="shared" si="10"/>
        <v xml:space="preserve"> </v>
      </c>
      <c r="M26" s="17">
        <f t="shared" si="7"/>
        <v>0</v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>
        <v>1</v>
      </c>
      <c r="F29" s="16">
        <v>0</v>
      </c>
      <c r="G29" s="17" t="str">
        <f t="shared" si="3"/>
        <v/>
      </c>
      <c r="H29" s="17" t="str">
        <f t="shared" si="4"/>
        <v/>
      </c>
      <c r="I29" s="17">
        <f t="shared" si="5"/>
        <v>0.02</v>
      </c>
      <c r="J29" s="17" t="str">
        <f t="shared" si="6"/>
        <v/>
      </c>
      <c r="K29" s="17">
        <f t="shared" si="9"/>
        <v>1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>
        <v>2</v>
      </c>
      <c r="F32" s="16">
        <v>0</v>
      </c>
      <c r="G32" s="17" t="str">
        <f t="shared" si="3"/>
        <v/>
      </c>
      <c r="H32" s="17" t="str">
        <f t="shared" si="4"/>
        <v/>
      </c>
      <c r="I32" s="17">
        <f t="shared" si="5"/>
        <v>0.04</v>
      </c>
      <c r="J32" s="17" t="str">
        <f t="shared" si="6"/>
        <v/>
      </c>
      <c r="K32" s="17">
        <f t="shared" si="9"/>
        <v>1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0</v>
      </c>
      <c r="D33" s="16">
        <v>1</v>
      </c>
      <c r="E33" s="16">
        <v>1</v>
      </c>
      <c r="F33" s="16">
        <v>0</v>
      </c>
      <c r="G33" s="17" t="str">
        <f t="shared" si="3"/>
        <v/>
      </c>
      <c r="H33" s="17">
        <f t="shared" si="4"/>
        <v>4.5454545454545456E-2</v>
      </c>
      <c r="I33" s="17">
        <f t="shared" si="5"/>
        <v>0.02</v>
      </c>
      <c r="J33" s="17" t="str">
        <f t="shared" si="6"/>
        <v/>
      </c>
      <c r="K33" s="17">
        <f t="shared" si="9"/>
        <v>1</v>
      </c>
      <c r="L33" s="17">
        <f t="shared" si="10"/>
        <v>-1</v>
      </c>
      <c r="M33" s="17" t="str">
        <f t="shared" si="7"/>
        <v/>
      </c>
      <c r="N33" s="23">
        <f t="shared" si="8"/>
        <v>-4.5454545454545456E-2</v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>
        <v>0</v>
      </c>
      <c r="F36" s="16">
        <v>2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>
        <f t="shared" si="6"/>
        <v>5.2631578947368418E-2</v>
      </c>
      <c r="K36" s="17" t="str">
        <f t="shared" si="9"/>
        <v xml:space="preserve"> </v>
      </c>
      <c r="L36" s="17">
        <f t="shared" si="10"/>
        <v>1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>
        <v>0</v>
      </c>
      <c r="D39" s="16">
        <v>1</v>
      </c>
      <c r="E39" s="16">
        <v>0</v>
      </c>
      <c r="F39" s="16">
        <v>3</v>
      </c>
      <c r="G39" s="17" t="str">
        <f t="shared" si="3"/>
        <v/>
      </c>
      <c r="H39" s="17">
        <f t="shared" si="4"/>
        <v>4.5454545454545456E-2</v>
      </c>
      <c r="I39" s="17" t="str">
        <f t="shared" si="5"/>
        <v/>
      </c>
      <c r="J39" s="17">
        <f t="shared" si="6"/>
        <v>7.8947368421052627E-2</v>
      </c>
      <c r="K39" s="17" t="str">
        <f t="shared" si="9"/>
        <v xml:space="preserve"> </v>
      </c>
      <c r="L39" s="17">
        <f t="shared" si="10"/>
        <v>2</v>
      </c>
      <c r="M39" s="17" t="str">
        <f t="shared" si="7"/>
        <v/>
      </c>
      <c r="N39" s="23">
        <f t="shared" si="8"/>
        <v>9.0909090909090912E-2</v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>
        <v>1</v>
      </c>
      <c r="D47" s="16">
        <v>1</v>
      </c>
      <c r="E47" s="16"/>
      <c r="F47" s="16"/>
      <c r="G47" s="17">
        <f t="shared" si="3"/>
        <v>6.25E-2</v>
      </c>
      <c r="H47" s="17">
        <f t="shared" si="4"/>
        <v>4.5454545454545456E-2</v>
      </c>
      <c r="I47" s="17" t="str">
        <f t="shared" si="5"/>
        <v/>
      </c>
      <c r="J47" s="17" t="str">
        <f t="shared" si="6"/>
        <v/>
      </c>
      <c r="K47" s="17">
        <f t="shared" si="9"/>
        <v>-1</v>
      </c>
      <c r="L47" s="17">
        <f t="shared" si="10"/>
        <v>-1</v>
      </c>
      <c r="M47" s="17">
        <f t="shared" si="7"/>
        <v>-6.25E-2</v>
      </c>
      <c r="N47" s="23">
        <f t="shared" si="8"/>
        <v>-4.5454545454545456E-2</v>
      </c>
    </row>
    <row r="48" spans="1:14" ht="25.5" x14ac:dyDescent="0.2">
      <c r="A48" s="15"/>
      <c r="B48" s="30" t="s">
        <v>39</v>
      </c>
      <c r="C48" s="27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>
        <v>1</v>
      </c>
      <c r="D50" s="16">
        <v>0</v>
      </c>
      <c r="E50" s="16"/>
      <c r="F50" s="16"/>
      <c r="G50" s="17">
        <f t="shared" si="3"/>
        <v>6.25E-2</v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>
        <f t="shared" si="9"/>
        <v>-1</v>
      </c>
      <c r="L50" s="17" t="str">
        <f t="shared" si="10"/>
        <v xml:space="preserve"> </v>
      </c>
      <c r="M50" s="17">
        <f t="shared" si="7"/>
        <v>-6.25E-2</v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>
        <v>1</v>
      </c>
      <c r="F52" s="16">
        <v>0</v>
      </c>
      <c r="G52" s="17" t="str">
        <f t="shared" si="3"/>
        <v/>
      </c>
      <c r="H52" s="17" t="str">
        <f t="shared" si="4"/>
        <v/>
      </c>
      <c r="I52" s="17">
        <f t="shared" si="5"/>
        <v>0.02</v>
      </c>
      <c r="J52" s="17" t="str">
        <f t="shared" si="6"/>
        <v/>
      </c>
      <c r="K52" s="17">
        <f t="shared" si="9"/>
        <v>1</v>
      </c>
      <c r="L52" s="17" t="str">
        <f t="shared" si="10"/>
        <v xml:space="preserve"> 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>
        <v>2</v>
      </c>
      <c r="D53" s="16">
        <v>1</v>
      </c>
      <c r="E53" s="16">
        <v>0</v>
      </c>
      <c r="F53" s="16">
        <v>1</v>
      </c>
      <c r="G53" s="17">
        <f t="shared" si="3"/>
        <v>0.125</v>
      </c>
      <c r="H53" s="17">
        <f t="shared" si="4"/>
        <v>4.5454545454545456E-2</v>
      </c>
      <c r="I53" s="17" t="str">
        <f t="shared" si="5"/>
        <v/>
      </c>
      <c r="J53" s="17">
        <f t="shared" si="6"/>
        <v>2.6315789473684209E-2</v>
      </c>
      <c r="K53" s="17">
        <f t="shared" si="9"/>
        <v>-1</v>
      </c>
      <c r="L53" s="17">
        <f t="shared" si="10"/>
        <v>0</v>
      </c>
      <c r="M53" s="17">
        <f t="shared" si="7"/>
        <v>-0.125</v>
      </c>
      <c r="N53" s="23">
        <f t="shared" si="8"/>
        <v>0</v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>
        <v>11</v>
      </c>
      <c r="F55" s="16">
        <v>4</v>
      </c>
      <c r="G55" s="17" t="str">
        <f t="shared" si="11"/>
        <v/>
      </c>
      <c r="H55" s="17" t="str">
        <f t="shared" si="12"/>
        <v/>
      </c>
      <c r="I55" s="17">
        <f t="shared" si="13"/>
        <v>0.22</v>
      </c>
      <c r="J55" s="17">
        <f t="shared" si="14"/>
        <v>0.10526315789473684</v>
      </c>
      <c r="K55" s="17">
        <f t="shared" ref="K55:K73" si="17">+IF(AND(C55=0,E55=0)," ",IF(C55=0,1,IF(E55=0,-1,(E55-C55)/C55)))</f>
        <v>1</v>
      </c>
      <c r="L55" s="17">
        <f t="shared" ref="L55:L73" si="18">+IF(AND(D55=0,F55=0)," ",IF(D55=0,1,IF(F55=0,-1,(F55-D55)/D55)))</f>
        <v>1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>
        <v>1</v>
      </c>
      <c r="D56" s="16">
        <v>0</v>
      </c>
      <c r="E56" s="16"/>
      <c r="F56" s="16"/>
      <c r="G56" s="17">
        <f t="shared" si="11"/>
        <v>6.25E-2</v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>
        <f t="shared" si="17"/>
        <v>-1</v>
      </c>
      <c r="L56" s="17" t="str">
        <f t="shared" si="18"/>
        <v xml:space="preserve"> </v>
      </c>
      <c r="M56" s="17">
        <f t="shared" si="15"/>
        <v>-6.25E-2</v>
      </c>
      <c r="N56" s="23" t="str">
        <f t="shared" si="16"/>
        <v/>
      </c>
    </row>
    <row r="57" spans="1:14" x14ac:dyDescent="0.2">
      <c r="A57" s="15"/>
      <c r="B57" s="30" t="s">
        <v>48</v>
      </c>
      <c r="C57" s="27">
        <v>1</v>
      </c>
      <c r="D57" s="16">
        <v>0</v>
      </c>
      <c r="E57" s="16">
        <v>11</v>
      </c>
      <c r="F57" s="16">
        <v>1</v>
      </c>
      <c r="G57" s="17">
        <f t="shared" si="11"/>
        <v>6.25E-2</v>
      </c>
      <c r="H57" s="17" t="str">
        <f t="shared" si="12"/>
        <v/>
      </c>
      <c r="I57" s="17">
        <f t="shared" si="13"/>
        <v>0.22</v>
      </c>
      <c r="J57" s="17">
        <f t="shared" si="14"/>
        <v>2.6315789473684209E-2</v>
      </c>
      <c r="K57" s="17">
        <f t="shared" si="17"/>
        <v>10</v>
      </c>
      <c r="L57" s="17">
        <f t="shared" si="18"/>
        <v>1</v>
      </c>
      <c r="M57" s="17">
        <f t="shared" si="15"/>
        <v>0.625</v>
      </c>
      <c r="N57" s="23" t="str">
        <f t="shared" si="16"/>
        <v/>
      </c>
    </row>
    <row r="58" spans="1:14" x14ac:dyDescent="0.2">
      <c r="A58" s="15"/>
      <c r="B58" s="30" t="s">
        <v>49</v>
      </c>
      <c r="C58" s="27">
        <v>0</v>
      </c>
      <c r="D58" s="16">
        <v>1</v>
      </c>
      <c r="E58" s="16"/>
      <c r="F58" s="16"/>
      <c r="G58" s="17" t="str">
        <f t="shared" si="11"/>
        <v/>
      </c>
      <c r="H58" s="17">
        <f t="shared" si="12"/>
        <v>4.5454545454545456E-2</v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>
        <f t="shared" si="18"/>
        <v>-1</v>
      </c>
      <c r="M58" s="17" t="str">
        <f t="shared" si="15"/>
        <v/>
      </c>
      <c r="N58" s="23">
        <f t="shared" si="16"/>
        <v>-4.5454545454545456E-2</v>
      </c>
    </row>
    <row r="59" spans="1:14" x14ac:dyDescent="0.2">
      <c r="A59" s="15"/>
      <c r="B59" s="30" t="s">
        <v>50</v>
      </c>
      <c r="C59" s="27">
        <v>0</v>
      </c>
      <c r="D59" s="16">
        <v>1</v>
      </c>
      <c r="E59" s="16"/>
      <c r="F59" s="16"/>
      <c r="G59" s="17" t="str">
        <f t="shared" si="11"/>
        <v/>
      </c>
      <c r="H59" s="17">
        <f t="shared" si="12"/>
        <v>4.5454545454545456E-2</v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>
        <f t="shared" si="18"/>
        <v>-1</v>
      </c>
      <c r="M59" s="17" t="str">
        <f t="shared" si="15"/>
        <v/>
      </c>
      <c r="N59" s="23">
        <f t="shared" si="16"/>
        <v>-4.5454545454545456E-2</v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>
        <v>4</v>
      </c>
      <c r="D62" s="16">
        <v>1</v>
      </c>
      <c r="E62" s="16"/>
      <c r="F62" s="16"/>
      <c r="G62" s="17">
        <f t="shared" si="11"/>
        <v>0.25</v>
      </c>
      <c r="H62" s="17">
        <f t="shared" si="12"/>
        <v>4.5454545454545456E-2</v>
      </c>
      <c r="I62" s="17" t="str">
        <f t="shared" si="13"/>
        <v/>
      </c>
      <c r="J62" s="17" t="str">
        <f t="shared" si="14"/>
        <v/>
      </c>
      <c r="K62" s="17">
        <f t="shared" si="17"/>
        <v>-1</v>
      </c>
      <c r="L62" s="17">
        <f t="shared" si="18"/>
        <v>-1</v>
      </c>
      <c r="M62" s="17">
        <f t="shared" si="15"/>
        <v>-0.25</v>
      </c>
      <c r="N62" s="23">
        <f t="shared" si="16"/>
        <v>-4.5454545454545456E-2</v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/>
      <c r="D64" s="16"/>
      <c r="E64" s="16">
        <v>19</v>
      </c>
      <c r="F64" s="16">
        <v>22</v>
      </c>
      <c r="G64" s="17" t="str">
        <f t="shared" si="11"/>
        <v/>
      </c>
      <c r="H64" s="17" t="str">
        <f t="shared" si="12"/>
        <v/>
      </c>
      <c r="I64" s="17">
        <f t="shared" si="13"/>
        <v>0.38</v>
      </c>
      <c r="J64" s="17">
        <f t="shared" si="14"/>
        <v>0.57894736842105265</v>
      </c>
      <c r="K64" s="17">
        <f t="shared" si="17"/>
        <v>1</v>
      </c>
      <c r="L64" s="17">
        <f t="shared" si="18"/>
        <v>1</v>
      </c>
      <c r="M64" s="17" t="str">
        <f t="shared" si="15"/>
        <v/>
      </c>
      <c r="N64" s="23" t="str">
        <f t="shared" si="16"/>
        <v/>
      </c>
    </row>
    <row r="65" spans="1:14" x14ac:dyDescent="0.2">
      <c r="A65" s="15"/>
      <c r="B65" s="30" t="s">
        <v>56</v>
      </c>
      <c r="C65" s="27">
        <v>0</v>
      </c>
      <c r="D65" s="16">
        <v>1</v>
      </c>
      <c r="E65" s="16"/>
      <c r="F65" s="16"/>
      <c r="G65" s="17" t="str">
        <f t="shared" si="11"/>
        <v/>
      </c>
      <c r="H65" s="17">
        <f t="shared" si="12"/>
        <v>4.5454545454545456E-2</v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>
        <f t="shared" si="18"/>
        <v>-1</v>
      </c>
      <c r="M65" s="17" t="str">
        <f t="shared" si="15"/>
        <v/>
      </c>
      <c r="N65" s="23">
        <f t="shared" si="16"/>
        <v>-4.5454545454545456E-2</v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>
        <v>3</v>
      </c>
      <c r="D67" s="16">
        <v>12</v>
      </c>
      <c r="E67" s="16">
        <v>2</v>
      </c>
      <c r="F67" s="16">
        <v>3</v>
      </c>
      <c r="G67" s="17">
        <f t="shared" si="11"/>
        <v>0.1875</v>
      </c>
      <c r="H67" s="17">
        <f t="shared" si="12"/>
        <v>0.54545454545454541</v>
      </c>
      <c r="I67" s="17">
        <f t="shared" si="13"/>
        <v>0.04</v>
      </c>
      <c r="J67" s="17">
        <f t="shared" si="14"/>
        <v>7.8947368421052627E-2</v>
      </c>
      <c r="K67" s="17">
        <f t="shared" si="17"/>
        <v>-0.33333333333333331</v>
      </c>
      <c r="L67" s="17">
        <f t="shared" si="18"/>
        <v>-0.75</v>
      </c>
      <c r="M67" s="17">
        <f t="shared" si="15"/>
        <v>-6.25E-2</v>
      </c>
      <c r="N67" s="23">
        <f t="shared" si="16"/>
        <v>-0.40909090909090906</v>
      </c>
    </row>
    <row r="68" spans="1:14" x14ac:dyDescent="0.2">
      <c r="A68" s="15"/>
      <c r="B68" s="30" t="s">
        <v>59</v>
      </c>
      <c r="C68" s="27"/>
      <c r="D68" s="16"/>
      <c r="E68" s="16">
        <v>1</v>
      </c>
      <c r="F68" s="16">
        <v>0</v>
      </c>
      <c r="G68" s="17" t="str">
        <f t="shared" si="11"/>
        <v/>
      </c>
      <c r="H68" s="17" t="str">
        <f t="shared" si="12"/>
        <v/>
      </c>
      <c r="I68" s="17">
        <f t="shared" si="13"/>
        <v>0.02</v>
      </c>
      <c r="J68" s="17" t="str">
        <f t="shared" si="14"/>
        <v/>
      </c>
      <c r="K68" s="17">
        <f t="shared" si="17"/>
        <v>1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>
        <v>0</v>
      </c>
      <c r="F69" s="16">
        <v>1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>
        <f t="shared" si="14"/>
        <v>2.6315789473684209E-2</v>
      </c>
      <c r="K69" s="17" t="str">
        <f t="shared" si="17"/>
        <v xml:space="preserve"> </v>
      </c>
      <c r="L69" s="17">
        <f t="shared" si="18"/>
        <v>1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>
        <v>0</v>
      </c>
      <c r="D70" s="16">
        <v>1</v>
      </c>
      <c r="E70" s="16"/>
      <c r="F70" s="16"/>
      <c r="G70" s="17" t="str">
        <f t="shared" si="11"/>
        <v/>
      </c>
      <c r="H70" s="17">
        <f t="shared" si="12"/>
        <v>4.5454545454545456E-2</v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>
        <f t="shared" si="18"/>
        <v>-1</v>
      </c>
      <c r="M70" s="17" t="str">
        <f t="shared" si="15"/>
        <v/>
      </c>
      <c r="N70" s="23">
        <f t="shared" si="16"/>
        <v>-4.5454545454545456E-2</v>
      </c>
    </row>
    <row r="71" spans="1:14" x14ac:dyDescent="0.2">
      <c r="A71" s="15"/>
      <c r="B71" s="30" t="s">
        <v>62</v>
      </c>
      <c r="C71" s="27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>
        <v>1</v>
      </c>
      <c r="D73" s="24">
        <v>1</v>
      </c>
      <c r="E73" s="24">
        <v>0</v>
      </c>
      <c r="F73" s="24">
        <v>1</v>
      </c>
      <c r="G73" s="25">
        <f t="shared" si="11"/>
        <v>6.25E-2</v>
      </c>
      <c r="H73" s="25">
        <f t="shared" si="12"/>
        <v>4.5454545454545456E-2</v>
      </c>
      <c r="I73" s="25" t="str">
        <f t="shared" si="13"/>
        <v/>
      </c>
      <c r="J73" s="25">
        <f t="shared" si="14"/>
        <v>2.6315789473684209E-2</v>
      </c>
      <c r="K73" s="25">
        <f t="shared" si="17"/>
        <v>-1</v>
      </c>
      <c r="L73" s="25">
        <f t="shared" si="18"/>
        <v>0</v>
      </c>
      <c r="M73" s="25">
        <f t="shared" si="15"/>
        <v>-6.25E-2</v>
      </c>
      <c r="N73" s="26">
        <f t="shared" si="16"/>
        <v>0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377</v>
      </c>
      <c r="D81" s="10">
        <f>SUM(D82:D180)</f>
        <v>287</v>
      </c>
      <c r="E81" s="10">
        <f>SUM(E82:E180)</f>
        <v>381</v>
      </c>
      <c r="F81" s="9">
        <f>SUM(F82:F180)</f>
        <v>324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1.0610079575596816E-2</v>
      </c>
      <c r="L81" s="11">
        <f>+IF(AND(D81=0,F81=0),"",IF(D81=0,1,IF(F81=0,-1,(F81-D81)/D81)))</f>
        <v>0.1289198606271777</v>
      </c>
      <c r="M81" s="12">
        <f t="shared" ref="M81:M112" si="23">+IF(OR(AND(G81=""),(K81="")),"",G81*K81)</f>
        <v>1.0610079575596816E-2</v>
      </c>
      <c r="N81" s="12">
        <f t="shared" ref="N81:N112" si="24">+IF(OR(AND(H81=""),(L81="")),"",H81*L81)</f>
        <v>0.1289198606271777</v>
      </c>
    </row>
    <row r="82" spans="1:14" x14ac:dyDescent="0.2">
      <c r="A82" s="15"/>
      <c r="B82" s="29" t="s">
        <v>65</v>
      </c>
      <c r="C82" s="62">
        <v>11</v>
      </c>
      <c r="D82" s="63">
        <v>5</v>
      </c>
      <c r="E82" s="63">
        <v>2</v>
      </c>
      <c r="F82" s="63">
        <v>2</v>
      </c>
      <c r="G82" s="64">
        <f t="shared" si="19"/>
        <v>2.9177718832891247E-2</v>
      </c>
      <c r="H82" s="64">
        <f t="shared" si="20"/>
        <v>1.7421602787456445E-2</v>
      </c>
      <c r="I82" s="64">
        <f t="shared" si="21"/>
        <v>5.2493438320209973E-3</v>
      </c>
      <c r="J82" s="64">
        <f t="shared" si="22"/>
        <v>6.1728395061728392E-3</v>
      </c>
      <c r="K82" s="64">
        <f t="shared" ref="K82:K113" si="25">+IF(AND(C82=0,E82=0)," ",IF(C82=0,1,IF(E82=0,-1,(E82-C82)/C82)))</f>
        <v>-0.81818181818181823</v>
      </c>
      <c r="L82" s="64">
        <f t="shared" ref="L82:L113" si="26">+IF(AND(D82=0,F82=0)," ",IF(D82=0,1,IF(F82=0,-1,(F82-D82)/D82)))</f>
        <v>-0.6</v>
      </c>
      <c r="M82" s="64">
        <f t="shared" si="23"/>
        <v>-2.387267904509284E-2</v>
      </c>
      <c r="N82" s="65">
        <f t="shared" si="24"/>
        <v>-1.0452961672473867E-2</v>
      </c>
    </row>
    <row r="83" spans="1:14" ht="26.25" customHeight="1" x14ac:dyDescent="0.2">
      <c r="A83" s="15"/>
      <c r="B83" s="30" t="s">
        <v>66</v>
      </c>
      <c r="C83" s="27">
        <v>0</v>
      </c>
      <c r="D83" s="16">
        <v>2</v>
      </c>
      <c r="E83" s="16"/>
      <c r="F83" s="16"/>
      <c r="G83" s="17" t="str">
        <f t="shared" si="19"/>
        <v/>
      </c>
      <c r="H83" s="17">
        <f t="shared" si="20"/>
        <v>6.9686411149825784E-3</v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>
        <f t="shared" si="26"/>
        <v>-1</v>
      </c>
      <c r="M83" s="17" t="str">
        <f t="shared" si="23"/>
        <v/>
      </c>
      <c r="N83" s="23">
        <f t="shared" si="24"/>
        <v>-6.9686411149825784E-3</v>
      </c>
    </row>
    <row r="84" spans="1:14" x14ac:dyDescent="0.2">
      <c r="A84" s="15"/>
      <c r="B84" s="30" t="s">
        <v>67</v>
      </c>
      <c r="C84" s="27">
        <v>1</v>
      </c>
      <c r="D84" s="16">
        <v>2</v>
      </c>
      <c r="E84" s="16">
        <v>3</v>
      </c>
      <c r="F84" s="16">
        <v>0</v>
      </c>
      <c r="G84" s="17">
        <f t="shared" si="19"/>
        <v>2.6525198938992041E-3</v>
      </c>
      <c r="H84" s="17">
        <f t="shared" si="20"/>
        <v>6.9686411149825784E-3</v>
      </c>
      <c r="I84" s="17">
        <f t="shared" si="21"/>
        <v>7.874015748031496E-3</v>
      </c>
      <c r="J84" s="17" t="str">
        <f t="shared" si="22"/>
        <v/>
      </c>
      <c r="K84" s="17">
        <f t="shared" si="25"/>
        <v>2</v>
      </c>
      <c r="L84" s="17">
        <f t="shared" si="26"/>
        <v>-1</v>
      </c>
      <c r="M84" s="17">
        <f t="shared" si="23"/>
        <v>5.3050397877984082E-3</v>
      </c>
      <c r="N84" s="23">
        <f t="shared" si="24"/>
        <v>-6.9686411149825784E-3</v>
      </c>
    </row>
    <row r="85" spans="1:14" x14ac:dyDescent="0.2">
      <c r="A85" s="15"/>
      <c r="B85" s="30" t="s">
        <v>68</v>
      </c>
      <c r="C85" s="27">
        <v>11</v>
      </c>
      <c r="D85" s="16">
        <v>6</v>
      </c>
      <c r="E85" s="16">
        <v>39</v>
      </c>
      <c r="F85" s="16">
        <v>23</v>
      </c>
      <c r="G85" s="17">
        <f t="shared" si="19"/>
        <v>2.9177718832891247E-2</v>
      </c>
      <c r="H85" s="17">
        <f t="shared" si="20"/>
        <v>2.0905923344947737E-2</v>
      </c>
      <c r="I85" s="17">
        <f t="shared" si="21"/>
        <v>0.10236220472440945</v>
      </c>
      <c r="J85" s="17">
        <f t="shared" si="22"/>
        <v>7.098765432098765E-2</v>
      </c>
      <c r="K85" s="17">
        <f t="shared" si="25"/>
        <v>2.5454545454545454</v>
      </c>
      <c r="L85" s="17">
        <f t="shared" si="26"/>
        <v>2.8333333333333335</v>
      </c>
      <c r="M85" s="17">
        <f t="shared" si="23"/>
        <v>7.4270557029177717E-2</v>
      </c>
      <c r="N85" s="23">
        <f t="shared" si="24"/>
        <v>5.9233449477351922E-2</v>
      </c>
    </row>
    <row r="86" spans="1:14" ht="25.5" x14ac:dyDescent="0.2">
      <c r="A86" s="15"/>
      <c r="B86" s="30" t="s">
        <v>69</v>
      </c>
      <c r="C86" s="27">
        <v>23</v>
      </c>
      <c r="D86" s="16">
        <v>11</v>
      </c>
      <c r="E86" s="16">
        <v>3</v>
      </c>
      <c r="F86" s="16">
        <v>6</v>
      </c>
      <c r="G86" s="17">
        <f t="shared" si="19"/>
        <v>6.1007957559681698E-2</v>
      </c>
      <c r="H86" s="17">
        <f t="shared" si="20"/>
        <v>3.8327526132404179E-2</v>
      </c>
      <c r="I86" s="17">
        <f t="shared" si="21"/>
        <v>7.874015748031496E-3</v>
      </c>
      <c r="J86" s="17">
        <f t="shared" si="22"/>
        <v>1.8518518518518517E-2</v>
      </c>
      <c r="K86" s="17">
        <f t="shared" si="25"/>
        <v>-0.86956521739130432</v>
      </c>
      <c r="L86" s="17">
        <f t="shared" si="26"/>
        <v>-0.45454545454545453</v>
      </c>
      <c r="M86" s="17">
        <f t="shared" si="23"/>
        <v>-5.3050397877984087E-2</v>
      </c>
      <c r="N86" s="23">
        <f t="shared" si="24"/>
        <v>-1.7421602787456445E-2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2</v>
      </c>
      <c r="D88" s="16">
        <v>1</v>
      </c>
      <c r="E88" s="16"/>
      <c r="F88" s="16"/>
      <c r="G88" s="17">
        <f t="shared" si="19"/>
        <v>5.3050397877984082E-3</v>
      </c>
      <c r="H88" s="17">
        <f t="shared" si="20"/>
        <v>3.4843205574912892E-3</v>
      </c>
      <c r="I88" s="17" t="str">
        <f t="shared" si="21"/>
        <v/>
      </c>
      <c r="J88" s="17" t="str">
        <f t="shared" si="22"/>
        <v/>
      </c>
      <c r="K88" s="17">
        <f t="shared" si="25"/>
        <v>-1</v>
      </c>
      <c r="L88" s="17">
        <f t="shared" si="26"/>
        <v>-1</v>
      </c>
      <c r="M88" s="17">
        <f t="shared" si="23"/>
        <v>-5.3050397877984082E-3</v>
      </c>
      <c r="N88" s="23">
        <f t="shared" si="24"/>
        <v>-3.4843205574912892E-3</v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>
        <v>1</v>
      </c>
      <c r="F90" s="16">
        <v>0</v>
      </c>
      <c r="G90" s="17" t="str">
        <f t="shared" si="19"/>
        <v/>
      </c>
      <c r="H90" s="17" t="str">
        <f t="shared" si="20"/>
        <v/>
      </c>
      <c r="I90" s="17">
        <f t="shared" si="21"/>
        <v>2.6246719160104987E-3</v>
      </c>
      <c r="J90" s="17" t="str">
        <f t="shared" si="22"/>
        <v/>
      </c>
      <c r="K90" s="17">
        <f t="shared" si="25"/>
        <v>1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>
        <v>0</v>
      </c>
      <c r="D92" s="16">
        <v>1</v>
      </c>
      <c r="E92" s="16"/>
      <c r="F92" s="16"/>
      <c r="G92" s="17" t="str">
        <f t="shared" si="19"/>
        <v/>
      </c>
      <c r="H92" s="17">
        <f t="shared" si="20"/>
        <v>3.4843205574912892E-3</v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>
        <f t="shared" si="26"/>
        <v>-1</v>
      </c>
      <c r="M92" s="17" t="str">
        <f t="shared" si="23"/>
        <v/>
      </c>
      <c r="N92" s="23">
        <f t="shared" si="24"/>
        <v>-3.4843205574912892E-3</v>
      </c>
    </row>
    <row r="93" spans="1:14" x14ac:dyDescent="0.2">
      <c r="A93" s="15"/>
      <c r="B93" s="30" t="s">
        <v>77</v>
      </c>
      <c r="C93" s="27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3" t="str">
        <f t="shared" si="24"/>
        <v/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4</v>
      </c>
      <c r="D97" s="16">
        <v>1</v>
      </c>
      <c r="E97" s="16">
        <v>2</v>
      </c>
      <c r="F97" s="16">
        <v>1</v>
      </c>
      <c r="G97" s="17">
        <f t="shared" si="19"/>
        <v>1.0610079575596816E-2</v>
      </c>
      <c r="H97" s="17">
        <f t="shared" si="20"/>
        <v>3.4843205574912892E-3</v>
      </c>
      <c r="I97" s="17">
        <f t="shared" si="21"/>
        <v>5.2493438320209973E-3</v>
      </c>
      <c r="J97" s="17">
        <f t="shared" si="22"/>
        <v>3.0864197530864196E-3</v>
      </c>
      <c r="K97" s="17">
        <f t="shared" si="25"/>
        <v>-0.5</v>
      </c>
      <c r="L97" s="17">
        <f t="shared" si="26"/>
        <v>0</v>
      </c>
      <c r="M97" s="17">
        <f t="shared" si="23"/>
        <v>-5.3050397877984082E-3</v>
      </c>
      <c r="N97" s="23">
        <f t="shared" si="24"/>
        <v>0</v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3</v>
      </c>
      <c r="D99" s="16">
        <v>5</v>
      </c>
      <c r="E99" s="16">
        <v>1</v>
      </c>
      <c r="F99" s="16">
        <v>1</v>
      </c>
      <c r="G99" s="17">
        <f t="shared" si="19"/>
        <v>7.9575596816976128E-3</v>
      </c>
      <c r="H99" s="17">
        <f t="shared" si="20"/>
        <v>1.7421602787456445E-2</v>
      </c>
      <c r="I99" s="17">
        <f t="shared" si="21"/>
        <v>2.6246719160104987E-3</v>
      </c>
      <c r="J99" s="17">
        <f t="shared" si="22"/>
        <v>3.0864197530864196E-3</v>
      </c>
      <c r="K99" s="17">
        <f t="shared" si="25"/>
        <v>-0.66666666666666663</v>
      </c>
      <c r="L99" s="17">
        <f t="shared" si="26"/>
        <v>-0.8</v>
      </c>
      <c r="M99" s="17">
        <f t="shared" si="23"/>
        <v>-5.3050397877984082E-3</v>
      </c>
      <c r="N99" s="23">
        <f t="shared" si="24"/>
        <v>-1.3937282229965157E-2</v>
      </c>
    </row>
    <row r="100" spans="1:14" x14ac:dyDescent="0.2">
      <c r="A100" s="15"/>
      <c r="B100" s="30" t="s">
        <v>84</v>
      </c>
      <c r="C100" s="27">
        <v>31</v>
      </c>
      <c r="D100" s="16">
        <v>23</v>
      </c>
      <c r="E100" s="16">
        <v>134</v>
      </c>
      <c r="F100" s="16">
        <v>98</v>
      </c>
      <c r="G100" s="17">
        <f t="shared" si="19"/>
        <v>8.2228116710875335E-2</v>
      </c>
      <c r="H100" s="17">
        <f t="shared" si="20"/>
        <v>8.0139372822299645E-2</v>
      </c>
      <c r="I100" s="17">
        <f t="shared" si="21"/>
        <v>0.35170603674540685</v>
      </c>
      <c r="J100" s="17">
        <f t="shared" si="22"/>
        <v>0.30246913580246915</v>
      </c>
      <c r="K100" s="17">
        <f t="shared" si="25"/>
        <v>3.3225806451612905</v>
      </c>
      <c r="L100" s="17">
        <f t="shared" si="26"/>
        <v>3.2608695652173911</v>
      </c>
      <c r="M100" s="17">
        <f t="shared" si="23"/>
        <v>0.27320954907161804</v>
      </c>
      <c r="N100" s="23">
        <f t="shared" si="24"/>
        <v>0.26132404181184665</v>
      </c>
    </row>
    <row r="101" spans="1:14" x14ac:dyDescent="0.2">
      <c r="A101" s="15"/>
      <c r="B101" s="30" t="s">
        <v>85</v>
      </c>
      <c r="C101" s="27"/>
      <c r="D101" s="16"/>
      <c r="E101" s="16">
        <v>17</v>
      </c>
      <c r="F101" s="16">
        <v>30</v>
      </c>
      <c r="G101" s="17" t="str">
        <f t="shared" si="19"/>
        <v/>
      </c>
      <c r="H101" s="17" t="str">
        <f t="shared" si="20"/>
        <v/>
      </c>
      <c r="I101" s="17">
        <f t="shared" si="21"/>
        <v>4.4619422572178477E-2</v>
      </c>
      <c r="J101" s="17">
        <f t="shared" si="22"/>
        <v>9.2592592592592587E-2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>
        <v>1</v>
      </c>
      <c r="F102" s="16">
        <v>0</v>
      </c>
      <c r="G102" s="17" t="str">
        <f t="shared" si="19"/>
        <v/>
      </c>
      <c r="H102" s="17" t="str">
        <f t="shared" si="20"/>
        <v/>
      </c>
      <c r="I102" s="17">
        <f t="shared" si="21"/>
        <v>2.6246719160104987E-3</v>
      </c>
      <c r="J102" s="17" t="str">
        <f t="shared" si="22"/>
        <v/>
      </c>
      <c r="K102" s="17">
        <f t="shared" si="25"/>
        <v>1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8</v>
      </c>
      <c r="D103" s="16">
        <v>17</v>
      </c>
      <c r="E103" s="16">
        <v>1</v>
      </c>
      <c r="F103" s="16">
        <v>5</v>
      </c>
      <c r="G103" s="17">
        <f t="shared" si="19"/>
        <v>2.1220159151193633E-2</v>
      </c>
      <c r="H103" s="17">
        <f t="shared" si="20"/>
        <v>5.9233449477351915E-2</v>
      </c>
      <c r="I103" s="17">
        <f t="shared" si="21"/>
        <v>2.6246719160104987E-3</v>
      </c>
      <c r="J103" s="17">
        <f t="shared" si="22"/>
        <v>1.5432098765432098E-2</v>
      </c>
      <c r="K103" s="17">
        <f t="shared" si="25"/>
        <v>-0.875</v>
      </c>
      <c r="L103" s="17">
        <f t="shared" si="26"/>
        <v>-0.70588235294117652</v>
      </c>
      <c r="M103" s="17">
        <f t="shared" si="23"/>
        <v>-1.8567639257294429E-2</v>
      </c>
      <c r="N103" s="23">
        <f t="shared" si="24"/>
        <v>-4.1811846689895474E-2</v>
      </c>
    </row>
    <row r="104" spans="1:14" x14ac:dyDescent="0.2">
      <c r="A104" s="15"/>
      <c r="B104" s="30" t="s">
        <v>88</v>
      </c>
      <c r="C104" s="27">
        <v>0</v>
      </c>
      <c r="D104" s="16">
        <v>2</v>
      </c>
      <c r="E104" s="16"/>
      <c r="F104" s="16"/>
      <c r="G104" s="17" t="str">
        <f t="shared" si="19"/>
        <v/>
      </c>
      <c r="H104" s="17">
        <f t="shared" si="20"/>
        <v>6.9686411149825784E-3</v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>
        <f t="shared" si="26"/>
        <v>-1</v>
      </c>
      <c r="M104" s="17" t="str">
        <f t="shared" si="23"/>
        <v/>
      </c>
      <c r="N104" s="23">
        <f t="shared" si="24"/>
        <v>-6.9686411149825784E-3</v>
      </c>
    </row>
    <row r="105" spans="1:14" x14ac:dyDescent="0.2">
      <c r="A105" s="15"/>
      <c r="B105" s="30" t="s">
        <v>89</v>
      </c>
      <c r="C105" s="27">
        <v>0</v>
      </c>
      <c r="D105" s="16">
        <v>1</v>
      </c>
      <c r="E105" s="16">
        <v>0</v>
      </c>
      <c r="F105" s="16">
        <v>1</v>
      </c>
      <c r="G105" s="17" t="str">
        <f t="shared" si="19"/>
        <v/>
      </c>
      <c r="H105" s="17">
        <f t="shared" si="20"/>
        <v>3.4843205574912892E-3</v>
      </c>
      <c r="I105" s="17" t="str">
        <f t="shared" si="21"/>
        <v/>
      </c>
      <c r="J105" s="17">
        <f t="shared" si="22"/>
        <v>3.0864197530864196E-3</v>
      </c>
      <c r="K105" s="17" t="str">
        <f t="shared" si="25"/>
        <v xml:space="preserve"> </v>
      </c>
      <c r="L105" s="17">
        <f t="shared" si="26"/>
        <v>0</v>
      </c>
      <c r="M105" s="17" t="str">
        <f t="shared" si="23"/>
        <v/>
      </c>
      <c r="N105" s="23">
        <f t="shared" si="24"/>
        <v>0</v>
      </c>
    </row>
    <row r="106" spans="1:14" x14ac:dyDescent="0.2">
      <c r="A106" s="15"/>
      <c r="B106" s="30" t="s">
        <v>90</v>
      </c>
      <c r="C106" s="27">
        <v>0</v>
      </c>
      <c r="D106" s="16">
        <v>3</v>
      </c>
      <c r="E106" s="16">
        <v>0</v>
      </c>
      <c r="F106" s="16">
        <v>2</v>
      </c>
      <c r="G106" s="17" t="str">
        <f t="shared" si="19"/>
        <v/>
      </c>
      <c r="H106" s="17">
        <f t="shared" si="20"/>
        <v>1.0452961672473868E-2</v>
      </c>
      <c r="I106" s="17" t="str">
        <f t="shared" si="21"/>
        <v/>
      </c>
      <c r="J106" s="17">
        <f t="shared" si="22"/>
        <v>6.1728395061728392E-3</v>
      </c>
      <c r="K106" s="17" t="str">
        <f t="shared" si="25"/>
        <v xml:space="preserve"> </v>
      </c>
      <c r="L106" s="17">
        <f t="shared" si="26"/>
        <v>-0.33333333333333331</v>
      </c>
      <c r="M106" s="17" t="str">
        <f t="shared" si="23"/>
        <v/>
      </c>
      <c r="N106" s="23">
        <f t="shared" si="24"/>
        <v>-3.4843205574912892E-3</v>
      </c>
    </row>
    <row r="107" spans="1:14" x14ac:dyDescent="0.2">
      <c r="A107" s="15"/>
      <c r="B107" s="30" t="s">
        <v>91</v>
      </c>
      <c r="C107" s="27">
        <v>1</v>
      </c>
      <c r="D107" s="16">
        <v>0</v>
      </c>
      <c r="E107" s="16"/>
      <c r="F107" s="16"/>
      <c r="G107" s="17">
        <f t="shared" si="19"/>
        <v>2.6525198938992041E-3</v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>
        <f t="shared" si="25"/>
        <v>-1</v>
      </c>
      <c r="L107" s="17" t="str">
        <f t="shared" si="26"/>
        <v xml:space="preserve"> </v>
      </c>
      <c r="M107" s="17">
        <f t="shared" si="23"/>
        <v>-2.6525198938992041E-3</v>
      </c>
      <c r="N107" s="23" t="str">
        <f t="shared" si="24"/>
        <v/>
      </c>
    </row>
    <row r="108" spans="1:14" x14ac:dyDescent="0.2">
      <c r="A108" s="15"/>
      <c r="B108" s="30" t="s">
        <v>92</v>
      </c>
      <c r="C108" s="27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3" t="str">
        <f t="shared" si="24"/>
        <v/>
      </c>
    </row>
    <row r="109" spans="1:14" x14ac:dyDescent="0.2">
      <c r="A109" s="15"/>
      <c r="B109" s="30" t="s">
        <v>93</v>
      </c>
      <c r="C109" s="27">
        <v>1</v>
      </c>
      <c r="D109" s="16">
        <v>1</v>
      </c>
      <c r="E109" s="16">
        <v>1</v>
      </c>
      <c r="F109" s="16">
        <v>2</v>
      </c>
      <c r="G109" s="17">
        <f t="shared" si="19"/>
        <v>2.6525198938992041E-3</v>
      </c>
      <c r="H109" s="17">
        <f t="shared" si="20"/>
        <v>3.4843205574912892E-3</v>
      </c>
      <c r="I109" s="17">
        <f t="shared" si="21"/>
        <v>2.6246719160104987E-3</v>
      </c>
      <c r="J109" s="17">
        <f t="shared" si="22"/>
        <v>6.1728395061728392E-3</v>
      </c>
      <c r="K109" s="17">
        <f t="shared" si="25"/>
        <v>0</v>
      </c>
      <c r="L109" s="17">
        <f t="shared" si="26"/>
        <v>1</v>
      </c>
      <c r="M109" s="17">
        <f t="shared" si="23"/>
        <v>0</v>
      </c>
      <c r="N109" s="23">
        <f t="shared" si="24"/>
        <v>3.4843205574912892E-3</v>
      </c>
    </row>
    <row r="110" spans="1:14" x14ac:dyDescent="0.2">
      <c r="A110" s="15"/>
      <c r="B110" s="30" t="s">
        <v>94</v>
      </c>
      <c r="C110" s="27">
        <v>0</v>
      </c>
      <c r="D110" s="16">
        <v>1</v>
      </c>
      <c r="E110" s="16"/>
      <c r="F110" s="16"/>
      <c r="G110" s="17" t="str">
        <f t="shared" si="19"/>
        <v/>
      </c>
      <c r="H110" s="17">
        <f t="shared" si="20"/>
        <v>3.4843205574912892E-3</v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>
        <f t="shared" si="26"/>
        <v>-1</v>
      </c>
      <c r="M110" s="17" t="str">
        <f t="shared" si="23"/>
        <v/>
      </c>
      <c r="N110" s="23">
        <f t="shared" si="24"/>
        <v>-3.4843205574912892E-3</v>
      </c>
    </row>
    <row r="111" spans="1:14" x14ac:dyDescent="0.2">
      <c r="A111" s="15"/>
      <c r="B111" s="30" t="s">
        <v>95</v>
      </c>
      <c r="C111" s="27">
        <v>6</v>
      </c>
      <c r="D111" s="16">
        <v>11</v>
      </c>
      <c r="E111" s="16">
        <v>2</v>
      </c>
      <c r="F111" s="16">
        <v>1</v>
      </c>
      <c r="G111" s="17">
        <f t="shared" si="19"/>
        <v>1.5915119363395226E-2</v>
      </c>
      <c r="H111" s="17">
        <f t="shared" si="20"/>
        <v>3.8327526132404179E-2</v>
      </c>
      <c r="I111" s="17">
        <f t="shared" si="21"/>
        <v>5.2493438320209973E-3</v>
      </c>
      <c r="J111" s="17">
        <f t="shared" si="22"/>
        <v>3.0864197530864196E-3</v>
      </c>
      <c r="K111" s="17">
        <f t="shared" si="25"/>
        <v>-0.66666666666666663</v>
      </c>
      <c r="L111" s="17">
        <f t="shared" si="26"/>
        <v>-0.90909090909090906</v>
      </c>
      <c r="M111" s="17">
        <f t="shared" si="23"/>
        <v>-1.0610079575596816E-2</v>
      </c>
      <c r="N111" s="23">
        <f t="shared" si="24"/>
        <v>-3.484320557491289E-2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>
        <v>0</v>
      </c>
      <c r="D113" s="16">
        <v>1</v>
      </c>
      <c r="E113" s="16"/>
      <c r="F113" s="16"/>
      <c r="G113" s="17" t="str">
        <f t="shared" ref="G113:G144" si="27">+IF(C113=0,"",C113/C$81)</f>
        <v/>
      </c>
      <c r="H113" s="17">
        <f t="shared" ref="H113:H144" si="28">+IF(D113=0,"",D113/D$81)</f>
        <v>3.4843205574912892E-3</v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>
        <f t="shared" si="26"/>
        <v>-1</v>
      </c>
      <c r="M113" s="17" t="str">
        <f t="shared" ref="M113:M144" si="31">+IF(OR(AND(G113=""),(K113="")),"",G113*K113)</f>
        <v/>
      </c>
      <c r="N113" s="23">
        <f t="shared" ref="N113:N144" si="32">+IF(OR(AND(H113=""),(L113="")),"",H113*L113)</f>
        <v>-3.4843205574912892E-3</v>
      </c>
    </row>
    <row r="114" spans="1:14" x14ac:dyDescent="0.2">
      <c r="A114" s="15"/>
      <c r="B114" s="30" t="s">
        <v>98</v>
      </c>
      <c r="C114" s="27">
        <v>1</v>
      </c>
      <c r="D114" s="16">
        <v>0</v>
      </c>
      <c r="E114" s="16"/>
      <c r="F114" s="16"/>
      <c r="G114" s="17">
        <f t="shared" si="27"/>
        <v>2.6525198938992041E-3</v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>
        <f t="shared" ref="K114:K145" si="33">+IF(AND(C114=0,E114=0)," ",IF(C114=0,1,IF(E114=0,-1,(E114-C114)/C114)))</f>
        <v>-1</v>
      </c>
      <c r="L114" s="17" t="str">
        <f t="shared" ref="L114:L145" si="34">+IF(AND(D114=0,F114=0)," ",IF(D114=0,1,IF(F114=0,-1,(F114-D114)/D114)))</f>
        <v xml:space="preserve"> </v>
      </c>
      <c r="M114" s="17">
        <f t="shared" si="31"/>
        <v>-2.6525198938992041E-3</v>
      </c>
      <c r="N114" s="23" t="str">
        <f t="shared" si="32"/>
        <v/>
      </c>
    </row>
    <row r="115" spans="1:14" x14ac:dyDescent="0.2">
      <c r="A115" s="15"/>
      <c r="B115" s="30" t="s">
        <v>99</v>
      </c>
      <c r="C115" s="27">
        <v>1</v>
      </c>
      <c r="D115" s="16">
        <v>3</v>
      </c>
      <c r="E115" s="16">
        <v>0</v>
      </c>
      <c r="F115" s="16">
        <v>2</v>
      </c>
      <c r="G115" s="17">
        <f t="shared" si="27"/>
        <v>2.6525198938992041E-3</v>
      </c>
      <c r="H115" s="17">
        <f t="shared" si="28"/>
        <v>1.0452961672473868E-2</v>
      </c>
      <c r="I115" s="17" t="str">
        <f t="shared" si="29"/>
        <v/>
      </c>
      <c r="J115" s="17">
        <f t="shared" si="30"/>
        <v>6.1728395061728392E-3</v>
      </c>
      <c r="K115" s="17">
        <f t="shared" si="33"/>
        <v>-1</v>
      </c>
      <c r="L115" s="17">
        <f t="shared" si="34"/>
        <v>-0.33333333333333331</v>
      </c>
      <c r="M115" s="17">
        <f t="shared" si="31"/>
        <v>-2.6525198938992041E-3</v>
      </c>
      <c r="N115" s="23">
        <f t="shared" si="32"/>
        <v>-3.4843205574912892E-3</v>
      </c>
    </row>
    <row r="116" spans="1:14" x14ac:dyDescent="0.2">
      <c r="A116" s="15"/>
      <c r="B116" s="30" t="s">
        <v>100</v>
      </c>
      <c r="C116" s="27">
        <v>8</v>
      </c>
      <c r="D116" s="16">
        <v>6</v>
      </c>
      <c r="E116" s="16">
        <v>6</v>
      </c>
      <c r="F116" s="16">
        <v>0</v>
      </c>
      <c r="G116" s="17">
        <f t="shared" si="27"/>
        <v>2.1220159151193633E-2</v>
      </c>
      <c r="H116" s="17">
        <f t="shared" si="28"/>
        <v>2.0905923344947737E-2</v>
      </c>
      <c r="I116" s="17">
        <f t="shared" si="29"/>
        <v>1.5748031496062992E-2</v>
      </c>
      <c r="J116" s="17" t="str">
        <f t="shared" si="30"/>
        <v/>
      </c>
      <c r="K116" s="17">
        <f t="shared" si="33"/>
        <v>-0.25</v>
      </c>
      <c r="L116" s="17">
        <f t="shared" si="34"/>
        <v>-1</v>
      </c>
      <c r="M116" s="17">
        <f t="shared" si="31"/>
        <v>-5.3050397877984082E-3</v>
      </c>
      <c r="N116" s="23">
        <f t="shared" si="32"/>
        <v>-2.0905923344947737E-2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0</v>
      </c>
      <c r="D118" s="16">
        <v>1</v>
      </c>
      <c r="E118" s="16">
        <v>1</v>
      </c>
      <c r="F118" s="16">
        <v>1</v>
      </c>
      <c r="G118" s="17" t="str">
        <f t="shared" si="27"/>
        <v/>
      </c>
      <c r="H118" s="17">
        <f t="shared" si="28"/>
        <v>3.4843205574912892E-3</v>
      </c>
      <c r="I118" s="17">
        <f t="shared" si="29"/>
        <v>2.6246719160104987E-3</v>
      </c>
      <c r="J118" s="17">
        <f t="shared" si="30"/>
        <v>3.0864197530864196E-3</v>
      </c>
      <c r="K118" s="17">
        <f t="shared" si="33"/>
        <v>1</v>
      </c>
      <c r="L118" s="17">
        <f t="shared" si="34"/>
        <v>0</v>
      </c>
      <c r="M118" s="17" t="str">
        <f t="shared" si="31"/>
        <v/>
      </c>
      <c r="N118" s="23">
        <f t="shared" si="32"/>
        <v>0</v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>
        <v>0</v>
      </c>
      <c r="D120" s="16">
        <v>1</v>
      </c>
      <c r="E120" s="16"/>
      <c r="F120" s="16"/>
      <c r="G120" s="17" t="str">
        <f t="shared" si="27"/>
        <v/>
      </c>
      <c r="H120" s="17">
        <f t="shared" si="28"/>
        <v>3.4843205574912892E-3</v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>
        <f t="shared" si="34"/>
        <v>-1</v>
      </c>
      <c r="M120" s="17" t="str">
        <f t="shared" si="31"/>
        <v/>
      </c>
      <c r="N120" s="23">
        <f t="shared" si="32"/>
        <v>-3.4843205574912892E-3</v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>
        <v>0</v>
      </c>
      <c r="D122" s="16">
        <v>1</v>
      </c>
      <c r="E122" s="16">
        <v>1</v>
      </c>
      <c r="F122" s="16">
        <v>0</v>
      </c>
      <c r="G122" s="17" t="str">
        <f t="shared" si="27"/>
        <v/>
      </c>
      <c r="H122" s="17">
        <f t="shared" si="28"/>
        <v>3.4843205574912892E-3</v>
      </c>
      <c r="I122" s="17">
        <f t="shared" si="29"/>
        <v>2.6246719160104987E-3</v>
      </c>
      <c r="J122" s="17" t="str">
        <f t="shared" si="30"/>
        <v/>
      </c>
      <c r="K122" s="17">
        <f t="shared" si="33"/>
        <v>1</v>
      </c>
      <c r="L122" s="17">
        <f t="shared" si="34"/>
        <v>-1</v>
      </c>
      <c r="M122" s="17" t="str">
        <f t="shared" si="31"/>
        <v/>
      </c>
      <c r="N122" s="23">
        <f t="shared" si="32"/>
        <v>-3.4843205574912892E-3</v>
      </c>
    </row>
    <row r="123" spans="1:14" x14ac:dyDescent="0.2">
      <c r="A123" s="15"/>
      <c r="B123" s="30" t="s">
        <v>107</v>
      </c>
      <c r="C123" s="27">
        <v>24</v>
      </c>
      <c r="D123" s="16">
        <v>27</v>
      </c>
      <c r="E123" s="16">
        <v>21</v>
      </c>
      <c r="F123" s="16">
        <v>33</v>
      </c>
      <c r="G123" s="17">
        <f t="shared" si="27"/>
        <v>6.3660477453580902E-2</v>
      </c>
      <c r="H123" s="17">
        <f t="shared" si="28"/>
        <v>9.4076655052264813E-2</v>
      </c>
      <c r="I123" s="17">
        <f t="shared" si="29"/>
        <v>5.5118110236220472E-2</v>
      </c>
      <c r="J123" s="17">
        <f t="shared" si="30"/>
        <v>0.10185185185185185</v>
      </c>
      <c r="K123" s="17">
        <f t="shared" si="33"/>
        <v>-0.125</v>
      </c>
      <c r="L123" s="17">
        <f t="shared" si="34"/>
        <v>0.22222222222222221</v>
      </c>
      <c r="M123" s="17">
        <f t="shared" si="31"/>
        <v>-7.9575596816976128E-3</v>
      </c>
      <c r="N123" s="23">
        <f t="shared" si="32"/>
        <v>2.0905923344947733E-2</v>
      </c>
    </row>
    <row r="124" spans="1:14" ht="25.5" x14ac:dyDescent="0.2">
      <c r="A124" s="15"/>
      <c r="B124" s="30" t="s">
        <v>108</v>
      </c>
      <c r="C124" s="27">
        <v>1</v>
      </c>
      <c r="D124" s="16">
        <v>5</v>
      </c>
      <c r="E124" s="16">
        <v>67</v>
      </c>
      <c r="F124" s="16">
        <v>65</v>
      </c>
      <c r="G124" s="17">
        <f t="shared" si="27"/>
        <v>2.6525198938992041E-3</v>
      </c>
      <c r="H124" s="17">
        <f t="shared" si="28"/>
        <v>1.7421602787456445E-2</v>
      </c>
      <c r="I124" s="17">
        <f t="shared" si="29"/>
        <v>0.17585301837270342</v>
      </c>
      <c r="J124" s="17">
        <f t="shared" si="30"/>
        <v>0.20061728395061729</v>
      </c>
      <c r="K124" s="17">
        <f t="shared" si="33"/>
        <v>66</v>
      </c>
      <c r="L124" s="17">
        <f t="shared" si="34"/>
        <v>12</v>
      </c>
      <c r="M124" s="17">
        <f t="shared" si="31"/>
        <v>0.17506631299734748</v>
      </c>
      <c r="N124" s="23">
        <f t="shared" si="32"/>
        <v>0.20905923344947736</v>
      </c>
    </row>
    <row r="125" spans="1:14" ht="25.5" x14ac:dyDescent="0.2">
      <c r="A125" s="15"/>
      <c r="B125" s="30" t="s">
        <v>109</v>
      </c>
      <c r="C125" s="27">
        <v>4</v>
      </c>
      <c r="D125" s="16">
        <v>3</v>
      </c>
      <c r="E125" s="16">
        <v>5</v>
      </c>
      <c r="F125" s="16">
        <v>5</v>
      </c>
      <c r="G125" s="17">
        <f t="shared" si="27"/>
        <v>1.0610079575596816E-2</v>
      </c>
      <c r="H125" s="17">
        <f t="shared" si="28"/>
        <v>1.0452961672473868E-2</v>
      </c>
      <c r="I125" s="17">
        <f t="shared" si="29"/>
        <v>1.3123359580052493E-2</v>
      </c>
      <c r="J125" s="17">
        <f t="shared" si="30"/>
        <v>1.5432098765432098E-2</v>
      </c>
      <c r="K125" s="17">
        <f t="shared" si="33"/>
        <v>0.25</v>
      </c>
      <c r="L125" s="17">
        <f t="shared" si="34"/>
        <v>0.66666666666666663</v>
      </c>
      <c r="M125" s="17">
        <f t="shared" si="31"/>
        <v>2.6525198938992041E-3</v>
      </c>
      <c r="N125" s="23">
        <f t="shared" si="32"/>
        <v>6.9686411149825784E-3</v>
      </c>
    </row>
    <row r="126" spans="1:14" x14ac:dyDescent="0.2">
      <c r="A126" s="15"/>
      <c r="B126" s="30" t="s">
        <v>110</v>
      </c>
      <c r="C126" s="27">
        <v>0</v>
      </c>
      <c r="D126" s="16">
        <v>1</v>
      </c>
      <c r="E126" s="16">
        <v>1</v>
      </c>
      <c r="F126" s="16">
        <v>0</v>
      </c>
      <c r="G126" s="17" t="str">
        <f t="shared" si="27"/>
        <v/>
      </c>
      <c r="H126" s="17">
        <f t="shared" si="28"/>
        <v>3.4843205574912892E-3</v>
      </c>
      <c r="I126" s="17">
        <f t="shared" si="29"/>
        <v>2.6246719160104987E-3</v>
      </c>
      <c r="J126" s="17" t="str">
        <f t="shared" si="30"/>
        <v/>
      </c>
      <c r="K126" s="17">
        <f t="shared" si="33"/>
        <v>1</v>
      </c>
      <c r="L126" s="17">
        <f t="shared" si="34"/>
        <v>-1</v>
      </c>
      <c r="M126" s="17" t="str">
        <f t="shared" si="31"/>
        <v/>
      </c>
      <c r="N126" s="23">
        <f t="shared" si="32"/>
        <v>-3.4843205574912892E-3</v>
      </c>
    </row>
    <row r="127" spans="1:14" x14ac:dyDescent="0.2">
      <c r="A127" s="15"/>
      <c r="B127" s="30" t="s">
        <v>111</v>
      </c>
      <c r="C127" s="27">
        <v>2</v>
      </c>
      <c r="D127" s="16">
        <v>3</v>
      </c>
      <c r="E127" s="16">
        <v>0</v>
      </c>
      <c r="F127" s="16">
        <v>2</v>
      </c>
      <c r="G127" s="17">
        <f t="shared" si="27"/>
        <v>5.3050397877984082E-3</v>
      </c>
      <c r="H127" s="17">
        <f t="shared" si="28"/>
        <v>1.0452961672473868E-2</v>
      </c>
      <c r="I127" s="17" t="str">
        <f t="shared" si="29"/>
        <v/>
      </c>
      <c r="J127" s="17">
        <f t="shared" si="30"/>
        <v>6.1728395061728392E-3</v>
      </c>
      <c r="K127" s="17">
        <f t="shared" si="33"/>
        <v>-1</v>
      </c>
      <c r="L127" s="17">
        <f t="shared" si="34"/>
        <v>-0.33333333333333331</v>
      </c>
      <c r="M127" s="17">
        <f t="shared" si="31"/>
        <v>-5.3050397877984082E-3</v>
      </c>
      <c r="N127" s="23">
        <f t="shared" si="32"/>
        <v>-3.4843205574912892E-3</v>
      </c>
    </row>
    <row r="128" spans="1:14" x14ac:dyDescent="0.2">
      <c r="A128" s="15"/>
      <c r="B128" s="30" t="s">
        <v>112</v>
      </c>
      <c r="C128" s="27">
        <v>2</v>
      </c>
      <c r="D128" s="16">
        <v>1</v>
      </c>
      <c r="E128" s="16"/>
      <c r="F128" s="16"/>
      <c r="G128" s="17">
        <f t="shared" si="27"/>
        <v>5.3050397877984082E-3</v>
      </c>
      <c r="H128" s="17">
        <f t="shared" si="28"/>
        <v>3.4843205574912892E-3</v>
      </c>
      <c r="I128" s="17" t="str">
        <f t="shared" si="29"/>
        <v/>
      </c>
      <c r="J128" s="17" t="str">
        <f t="shared" si="30"/>
        <v/>
      </c>
      <c r="K128" s="17">
        <f t="shared" si="33"/>
        <v>-1</v>
      </c>
      <c r="L128" s="17">
        <f t="shared" si="34"/>
        <v>-1</v>
      </c>
      <c r="M128" s="17">
        <f t="shared" si="31"/>
        <v>-5.3050397877984082E-3</v>
      </c>
      <c r="N128" s="23">
        <f t="shared" si="32"/>
        <v>-3.4843205574912892E-3</v>
      </c>
    </row>
    <row r="129" spans="1:14" x14ac:dyDescent="0.2">
      <c r="A129" s="15"/>
      <c r="B129" s="30" t="s">
        <v>113</v>
      </c>
      <c r="C129" s="27">
        <v>3</v>
      </c>
      <c r="D129" s="16">
        <v>2</v>
      </c>
      <c r="E129" s="16"/>
      <c r="F129" s="16"/>
      <c r="G129" s="17">
        <f t="shared" si="27"/>
        <v>7.9575596816976128E-3</v>
      </c>
      <c r="H129" s="17">
        <f t="shared" si="28"/>
        <v>6.9686411149825784E-3</v>
      </c>
      <c r="I129" s="17" t="str">
        <f t="shared" si="29"/>
        <v/>
      </c>
      <c r="J129" s="17" t="str">
        <f t="shared" si="30"/>
        <v/>
      </c>
      <c r="K129" s="17">
        <f t="shared" si="33"/>
        <v>-1</v>
      </c>
      <c r="L129" s="17">
        <f t="shared" si="34"/>
        <v>-1</v>
      </c>
      <c r="M129" s="17">
        <f t="shared" si="31"/>
        <v>-7.9575596816976128E-3</v>
      </c>
      <c r="N129" s="23">
        <f t="shared" si="32"/>
        <v>-6.9686411149825784E-3</v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1</v>
      </c>
      <c r="D133" s="16">
        <v>0</v>
      </c>
      <c r="E133" s="16">
        <v>5</v>
      </c>
      <c r="F133" s="16">
        <v>0</v>
      </c>
      <c r="G133" s="17">
        <f t="shared" si="27"/>
        <v>2.6525198938992041E-3</v>
      </c>
      <c r="H133" s="17" t="str">
        <f t="shared" si="28"/>
        <v/>
      </c>
      <c r="I133" s="17">
        <f t="shared" si="29"/>
        <v>1.3123359580052493E-2</v>
      </c>
      <c r="J133" s="17" t="str">
        <f t="shared" si="30"/>
        <v/>
      </c>
      <c r="K133" s="17">
        <f t="shared" si="33"/>
        <v>4</v>
      </c>
      <c r="L133" s="17" t="str">
        <f t="shared" si="34"/>
        <v xml:space="preserve"> </v>
      </c>
      <c r="M133" s="17">
        <f t="shared" si="31"/>
        <v>1.0610079575596816E-2</v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>
        <v>1</v>
      </c>
      <c r="D134" s="16">
        <v>0</v>
      </c>
      <c r="E134" s="16"/>
      <c r="F134" s="16"/>
      <c r="G134" s="17">
        <f t="shared" si="27"/>
        <v>2.6525198938992041E-3</v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>
        <f t="shared" si="33"/>
        <v>-1</v>
      </c>
      <c r="L134" s="17" t="str">
        <f t="shared" si="34"/>
        <v xml:space="preserve"> </v>
      </c>
      <c r="M134" s="17">
        <f t="shared" si="31"/>
        <v>-2.6525198938992041E-3</v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1</v>
      </c>
      <c r="D135" s="16">
        <v>0</v>
      </c>
      <c r="E135" s="16">
        <v>0</v>
      </c>
      <c r="F135" s="16">
        <v>1</v>
      </c>
      <c r="G135" s="17">
        <f t="shared" si="27"/>
        <v>2.6525198938992041E-3</v>
      </c>
      <c r="H135" s="17" t="str">
        <f t="shared" si="28"/>
        <v/>
      </c>
      <c r="I135" s="17" t="str">
        <f t="shared" si="29"/>
        <v/>
      </c>
      <c r="J135" s="17">
        <f t="shared" si="30"/>
        <v>3.0864197530864196E-3</v>
      </c>
      <c r="K135" s="17">
        <f t="shared" si="33"/>
        <v>-1</v>
      </c>
      <c r="L135" s="17">
        <f t="shared" si="34"/>
        <v>1</v>
      </c>
      <c r="M135" s="17">
        <f t="shared" si="31"/>
        <v>-2.6525198938992041E-3</v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>
        <v>1</v>
      </c>
      <c r="D136" s="16">
        <v>0</v>
      </c>
      <c r="E136" s="16"/>
      <c r="F136" s="16"/>
      <c r="G136" s="17">
        <f t="shared" si="27"/>
        <v>2.6525198938992041E-3</v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 t="str">
        <f t="shared" si="34"/>
        <v xml:space="preserve"> </v>
      </c>
      <c r="M136" s="17">
        <f t="shared" si="31"/>
        <v>-2.6525198938992041E-3</v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10</v>
      </c>
      <c r="D137" s="16">
        <v>11</v>
      </c>
      <c r="E137" s="16">
        <v>3</v>
      </c>
      <c r="F137" s="16">
        <v>0</v>
      </c>
      <c r="G137" s="17">
        <f t="shared" si="27"/>
        <v>2.6525198938992044E-2</v>
      </c>
      <c r="H137" s="17">
        <f t="shared" si="28"/>
        <v>3.8327526132404179E-2</v>
      </c>
      <c r="I137" s="17">
        <f t="shared" si="29"/>
        <v>7.874015748031496E-3</v>
      </c>
      <c r="J137" s="17" t="str">
        <f t="shared" si="30"/>
        <v/>
      </c>
      <c r="K137" s="17">
        <f t="shared" si="33"/>
        <v>-0.7</v>
      </c>
      <c r="L137" s="17">
        <f t="shared" si="34"/>
        <v>-1</v>
      </c>
      <c r="M137" s="17">
        <f t="shared" si="31"/>
        <v>-1.8567639257294429E-2</v>
      </c>
      <c r="N137" s="23">
        <f t="shared" si="32"/>
        <v>-3.8327526132404179E-2</v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27</v>
      </c>
      <c r="D139" s="16">
        <v>8</v>
      </c>
      <c r="E139" s="16">
        <v>7</v>
      </c>
      <c r="F139" s="16">
        <v>1</v>
      </c>
      <c r="G139" s="17">
        <f t="shared" si="27"/>
        <v>7.161803713527852E-2</v>
      </c>
      <c r="H139" s="17">
        <f t="shared" si="28"/>
        <v>2.7874564459930314E-2</v>
      </c>
      <c r="I139" s="17">
        <f t="shared" si="29"/>
        <v>1.8372703412073491E-2</v>
      </c>
      <c r="J139" s="17">
        <f t="shared" si="30"/>
        <v>3.0864197530864196E-3</v>
      </c>
      <c r="K139" s="17">
        <f t="shared" si="33"/>
        <v>-0.7407407407407407</v>
      </c>
      <c r="L139" s="17">
        <f t="shared" si="34"/>
        <v>-0.875</v>
      </c>
      <c r="M139" s="17">
        <f t="shared" si="31"/>
        <v>-5.3050397877984087E-2</v>
      </c>
      <c r="N139" s="23">
        <f t="shared" si="32"/>
        <v>-2.4390243902439025E-2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18</v>
      </c>
      <c r="D141" s="16">
        <v>12</v>
      </c>
      <c r="E141" s="16">
        <v>6</v>
      </c>
      <c r="F141" s="16">
        <v>0</v>
      </c>
      <c r="G141" s="17">
        <f t="shared" si="27"/>
        <v>4.7745358090185673E-2</v>
      </c>
      <c r="H141" s="17">
        <f t="shared" si="28"/>
        <v>4.1811846689895474E-2</v>
      </c>
      <c r="I141" s="17">
        <f t="shared" si="29"/>
        <v>1.5748031496062992E-2</v>
      </c>
      <c r="J141" s="17" t="str">
        <f t="shared" si="30"/>
        <v/>
      </c>
      <c r="K141" s="17">
        <f t="shared" si="33"/>
        <v>-0.66666666666666663</v>
      </c>
      <c r="L141" s="17">
        <f t="shared" si="34"/>
        <v>-1</v>
      </c>
      <c r="M141" s="17">
        <f t="shared" si="31"/>
        <v>-3.1830238726790444E-2</v>
      </c>
      <c r="N141" s="23">
        <f t="shared" si="32"/>
        <v>-4.1811846689895474E-2</v>
      </c>
    </row>
    <row r="142" spans="1:14" x14ac:dyDescent="0.2">
      <c r="A142" s="15"/>
      <c r="B142" s="30" t="s">
        <v>126</v>
      </c>
      <c r="C142" s="27">
        <v>4</v>
      </c>
      <c r="D142" s="16">
        <v>5</v>
      </c>
      <c r="E142" s="16">
        <v>2</v>
      </c>
      <c r="F142" s="16">
        <v>5</v>
      </c>
      <c r="G142" s="17">
        <f t="shared" si="27"/>
        <v>1.0610079575596816E-2</v>
      </c>
      <c r="H142" s="17">
        <f t="shared" si="28"/>
        <v>1.7421602787456445E-2</v>
      </c>
      <c r="I142" s="17">
        <f t="shared" si="29"/>
        <v>5.2493438320209973E-3</v>
      </c>
      <c r="J142" s="17">
        <f t="shared" si="30"/>
        <v>1.5432098765432098E-2</v>
      </c>
      <c r="K142" s="17">
        <f t="shared" si="33"/>
        <v>-0.5</v>
      </c>
      <c r="L142" s="17">
        <f t="shared" si="34"/>
        <v>0</v>
      </c>
      <c r="M142" s="17">
        <f t="shared" si="31"/>
        <v>-5.3050397877984082E-3</v>
      </c>
      <c r="N142" s="23">
        <f t="shared" si="32"/>
        <v>0</v>
      </c>
    </row>
    <row r="143" spans="1:14" x14ac:dyDescent="0.2">
      <c r="A143" s="15"/>
      <c r="B143" s="30" t="s">
        <v>127</v>
      </c>
      <c r="C143" s="27">
        <v>3</v>
      </c>
      <c r="D143" s="16">
        <v>0</v>
      </c>
      <c r="E143" s="16"/>
      <c r="F143" s="16"/>
      <c r="G143" s="17">
        <f t="shared" si="27"/>
        <v>7.9575596816976128E-3</v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 t="str">
        <f t="shared" si="34"/>
        <v xml:space="preserve"> </v>
      </c>
      <c r="M143" s="17">
        <f t="shared" si="31"/>
        <v>-7.9575596816976128E-3</v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47</v>
      </c>
      <c r="D144" s="16">
        <v>12</v>
      </c>
      <c r="E144" s="16">
        <v>3</v>
      </c>
      <c r="F144" s="16">
        <v>4</v>
      </c>
      <c r="G144" s="17">
        <f t="shared" si="27"/>
        <v>0.12466843501326259</v>
      </c>
      <c r="H144" s="17">
        <f t="shared" si="28"/>
        <v>4.1811846689895474E-2</v>
      </c>
      <c r="I144" s="17">
        <f t="shared" si="29"/>
        <v>7.874015748031496E-3</v>
      </c>
      <c r="J144" s="17">
        <f t="shared" si="30"/>
        <v>1.2345679012345678E-2</v>
      </c>
      <c r="K144" s="17">
        <f t="shared" si="33"/>
        <v>-0.93617021276595747</v>
      </c>
      <c r="L144" s="17">
        <f t="shared" si="34"/>
        <v>-0.66666666666666663</v>
      </c>
      <c r="M144" s="17">
        <f t="shared" si="31"/>
        <v>-0.11671087533156499</v>
      </c>
      <c r="N144" s="23">
        <f t="shared" si="32"/>
        <v>-2.7874564459930314E-2</v>
      </c>
    </row>
    <row r="145" spans="1:14" ht="27.75" customHeight="1" x14ac:dyDescent="0.2">
      <c r="A145" s="15"/>
      <c r="B145" s="30" t="s">
        <v>129</v>
      </c>
      <c r="C145" s="27">
        <v>15</v>
      </c>
      <c r="D145" s="16">
        <v>12</v>
      </c>
      <c r="E145" s="16">
        <v>1</v>
      </c>
      <c r="F145" s="16">
        <v>2</v>
      </c>
      <c r="G145" s="17">
        <f t="shared" ref="G145:G180" si="35">+IF(C145=0,"",C145/C$81)</f>
        <v>3.9787798408488062E-2</v>
      </c>
      <c r="H145" s="17">
        <f t="shared" ref="H145:H180" si="36">+IF(D145=0,"",D145/D$81)</f>
        <v>4.1811846689895474E-2</v>
      </c>
      <c r="I145" s="17">
        <f t="shared" ref="I145:I180" si="37">+IF(E145=0,"",E145/E$81)</f>
        <v>2.6246719160104987E-3</v>
      </c>
      <c r="J145" s="17">
        <f t="shared" ref="J145:J180" si="38">+IF(F145=0,"",F145/F$81)</f>
        <v>6.1728395061728392E-3</v>
      </c>
      <c r="K145" s="17">
        <f t="shared" si="33"/>
        <v>-0.93333333333333335</v>
      </c>
      <c r="L145" s="17">
        <f t="shared" si="34"/>
        <v>-0.83333333333333337</v>
      </c>
      <c r="M145" s="17">
        <f t="shared" ref="M145:M180" si="39">+IF(OR(AND(G145=""),(K145="")),"",G145*K145)</f>
        <v>-3.7135278514588858E-2</v>
      </c>
      <c r="N145" s="23">
        <f t="shared" ref="N145:N180" si="40">+IF(OR(AND(H145=""),(L145="")),"",H145*L145)</f>
        <v>-3.4843205574912897E-2</v>
      </c>
    </row>
    <row r="146" spans="1:14" x14ac:dyDescent="0.2">
      <c r="A146" s="15"/>
      <c r="B146" s="30" t="s">
        <v>130</v>
      </c>
      <c r="C146" s="27">
        <v>7</v>
      </c>
      <c r="D146" s="16">
        <v>5</v>
      </c>
      <c r="E146" s="16">
        <v>1</v>
      </c>
      <c r="F146" s="16">
        <v>2</v>
      </c>
      <c r="G146" s="17">
        <f t="shared" si="35"/>
        <v>1.8567639257294429E-2</v>
      </c>
      <c r="H146" s="17">
        <f t="shared" si="36"/>
        <v>1.7421602787456445E-2</v>
      </c>
      <c r="I146" s="17">
        <f t="shared" si="37"/>
        <v>2.6246719160104987E-3</v>
      </c>
      <c r="J146" s="17">
        <f t="shared" si="38"/>
        <v>6.1728395061728392E-3</v>
      </c>
      <c r="K146" s="17">
        <f t="shared" ref="K146:K180" si="41">+IF(AND(C146=0,E146=0)," ",IF(C146=0,1,IF(E146=0,-1,(E146-C146)/C146)))</f>
        <v>-0.8571428571428571</v>
      </c>
      <c r="L146" s="17">
        <f t="shared" ref="L146:L180" si="42">+IF(AND(D146=0,F146=0)," ",IF(D146=0,1,IF(F146=0,-1,(F146-D146)/D146)))</f>
        <v>-0.6</v>
      </c>
      <c r="M146" s="17">
        <f t="shared" si="39"/>
        <v>-1.5915119363395226E-2</v>
      </c>
      <c r="N146" s="23">
        <f t="shared" si="40"/>
        <v>-1.0452961672473867E-2</v>
      </c>
    </row>
    <row r="147" spans="1:14" x14ac:dyDescent="0.2">
      <c r="A147" s="15"/>
      <c r="B147" s="30" t="s">
        <v>131</v>
      </c>
      <c r="C147" s="27">
        <v>5</v>
      </c>
      <c r="D147" s="16">
        <v>0</v>
      </c>
      <c r="E147" s="16">
        <v>9</v>
      </c>
      <c r="F147" s="16">
        <v>1</v>
      </c>
      <c r="G147" s="17">
        <f t="shared" si="35"/>
        <v>1.3262599469496022E-2</v>
      </c>
      <c r="H147" s="17" t="str">
        <f t="shared" si="36"/>
        <v/>
      </c>
      <c r="I147" s="17">
        <f t="shared" si="37"/>
        <v>2.3622047244094488E-2</v>
      </c>
      <c r="J147" s="17">
        <f t="shared" si="38"/>
        <v>3.0864197530864196E-3</v>
      </c>
      <c r="K147" s="17">
        <f t="shared" si="41"/>
        <v>0.8</v>
      </c>
      <c r="L147" s="17">
        <f t="shared" si="42"/>
        <v>1</v>
      </c>
      <c r="M147" s="17">
        <f t="shared" si="39"/>
        <v>1.0610079575596818E-2</v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>
        <v>3</v>
      </c>
      <c r="D148" s="16">
        <v>0</v>
      </c>
      <c r="E148" s="16">
        <v>1</v>
      </c>
      <c r="F148" s="16">
        <v>0</v>
      </c>
      <c r="G148" s="17">
        <f t="shared" si="35"/>
        <v>7.9575596816976128E-3</v>
      </c>
      <c r="H148" s="17" t="str">
        <f t="shared" si="36"/>
        <v/>
      </c>
      <c r="I148" s="17">
        <f t="shared" si="37"/>
        <v>2.6246719160104987E-3</v>
      </c>
      <c r="J148" s="17" t="str">
        <f t="shared" si="38"/>
        <v/>
      </c>
      <c r="K148" s="17">
        <f t="shared" si="41"/>
        <v>-0.66666666666666663</v>
      </c>
      <c r="L148" s="17" t="str">
        <f t="shared" si="42"/>
        <v xml:space="preserve"> </v>
      </c>
      <c r="M148" s="17">
        <f t="shared" si="39"/>
        <v>-5.3050397877984082E-3</v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>
        <v>1</v>
      </c>
      <c r="D149" s="16">
        <v>0</v>
      </c>
      <c r="E149" s="16">
        <v>2</v>
      </c>
      <c r="F149" s="16">
        <v>1</v>
      </c>
      <c r="G149" s="17">
        <f t="shared" si="35"/>
        <v>2.6525198938992041E-3</v>
      </c>
      <c r="H149" s="17" t="str">
        <f t="shared" si="36"/>
        <v/>
      </c>
      <c r="I149" s="17">
        <f t="shared" si="37"/>
        <v>5.2493438320209973E-3</v>
      </c>
      <c r="J149" s="17">
        <f t="shared" si="38"/>
        <v>3.0864197530864196E-3</v>
      </c>
      <c r="K149" s="17">
        <f t="shared" si="41"/>
        <v>1</v>
      </c>
      <c r="L149" s="17">
        <f t="shared" si="42"/>
        <v>1</v>
      </c>
      <c r="M149" s="17">
        <f t="shared" si="39"/>
        <v>2.6525198938992041E-3</v>
      </c>
      <c r="N149" s="23" t="str">
        <f t="shared" si="40"/>
        <v/>
      </c>
    </row>
    <row r="150" spans="1:14" x14ac:dyDescent="0.2">
      <c r="A150" s="15"/>
      <c r="B150" s="30" t="s">
        <v>134</v>
      </c>
      <c r="C150" s="27">
        <v>1</v>
      </c>
      <c r="D150" s="16">
        <v>0</v>
      </c>
      <c r="E150" s="16">
        <v>3</v>
      </c>
      <c r="F150" s="16">
        <v>0</v>
      </c>
      <c r="G150" s="17">
        <f t="shared" si="35"/>
        <v>2.6525198938992041E-3</v>
      </c>
      <c r="H150" s="17" t="str">
        <f t="shared" si="36"/>
        <v/>
      </c>
      <c r="I150" s="17">
        <f t="shared" si="37"/>
        <v>7.874015748031496E-3</v>
      </c>
      <c r="J150" s="17" t="str">
        <f t="shared" si="38"/>
        <v/>
      </c>
      <c r="K150" s="17">
        <f t="shared" si="41"/>
        <v>2</v>
      </c>
      <c r="L150" s="17" t="str">
        <f t="shared" si="42"/>
        <v xml:space="preserve"> </v>
      </c>
      <c r="M150" s="17">
        <f t="shared" si="39"/>
        <v>5.3050397877984082E-3</v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>
        <v>3</v>
      </c>
      <c r="D152" s="16">
        <v>0</v>
      </c>
      <c r="E152" s="16">
        <v>1</v>
      </c>
      <c r="F152" s="16">
        <v>0</v>
      </c>
      <c r="G152" s="17">
        <f t="shared" si="35"/>
        <v>7.9575596816976128E-3</v>
      </c>
      <c r="H152" s="17" t="str">
        <f t="shared" si="36"/>
        <v/>
      </c>
      <c r="I152" s="17">
        <f t="shared" si="37"/>
        <v>2.6246719160104987E-3</v>
      </c>
      <c r="J152" s="17" t="str">
        <f t="shared" si="38"/>
        <v/>
      </c>
      <c r="K152" s="17">
        <f t="shared" si="41"/>
        <v>-0.66666666666666663</v>
      </c>
      <c r="L152" s="17" t="str">
        <f t="shared" si="42"/>
        <v xml:space="preserve"> </v>
      </c>
      <c r="M152" s="17">
        <f t="shared" si="39"/>
        <v>-5.3050397877984082E-3</v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>
        <v>1</v>
      </c>
      <c r="D153" s="16">
        <v>0</v>
      </c>
      <c r="E153" s="16"/>
      <c r="F153" s="16"/>
      <c r="G153" s="17">
        <f t="shared" si="35"/>
        <v>2.6525198938992041E-3</v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>
        <f t="shared" si="41"/>
        <v>-1</v>
      </c>
      <c r="L153" s="17" t="str">
        <f t="shared" si="42"/>
        <v xml:space="preserve"> </v>
      </c>
      <c r="M153" s="17">
        <f t="shared" si="39"/>
        <v>-2.6525198938992041E-3</v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>
        <v>8</v>
      </c>
      <c r="D154" s="16">
        <v>5</v>
      </c>
      <c r="E154" s="16"/>
      <c r="F154" s="16"/>
      <c r="G154" s="17">
        <f t="shared" si="35"/>
        <v>2.1220159151193633E-2</v>
      </c>
      <c r="H154" s="17">
        <f t="shared" si="36"/>
        <v>1.7421602787456445E-2</v>
      </c>
      <c r="I154" s="17" t="str">
        <f t="shared" si="37"/>
        <v/>
      </c>
      <c r="J154" s="17" t="str">
        <f t="shared" si="38"/>
        <v/>
      </c>
      <c r="K154" s="17">
        <f t="shared" si="41"/>
        <v>-1</v>
      </c>
      <c r="L154" s="17">
        <f t="shared" si="42"/>
        <v>-1</v>
      </c>
      <c r="M154" s="17">
        <f t="shared" si="39"/>
        <v>-2.1220159151193633E-2</v>
      </c>
      <c r="N154" s="23">
        <f t="shared" si="40"/>
        <v>-1.7421602787456445E-2</v>
      </c>
    </row>
    <row r="155" spans="1:14" ht="25.5" x14ac:dyDescent="0.2">
      <c r="A155" s="15"/>
      <c r="B155" s="30" t="s">
        <v>139</v>
      </c>
      <c r="C155" s="27">
        <v>2</v>
      </c>
      <c r="D155" s="16">
        <v>2</v>
      </c>
      <c r="E155" s="16"/>
      <c r="F155" s="16"/>
      <c r="G155" s="17">
        <f t="shared" si="35"/>
        <v>5.3050397877984082E-3</v>
      </c>
      <c r="H155" s="17">
        <f t="shared" si="36"/>
        <v>6.9686411149825784E-3</v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>
        <f t="shared" si="42"/>
        <v>-1</v>
      </c>
      <c r="M155" s="17">
        <f t="shared" si="39"/>
        <v>-5.3050397877984082E-3</v>
      </c>
      <c r="N155" s="23">
        <f t="shared" si="40"/>
        <v>-6.9686411149825784E-3</v>
      </c>
    </row>
    <row r="156" spans="1:14" ht="25.5" x14ac:dyDescent="0.2">
      <c r="A156" s="15"/>
      <c r="B156" s="30" t="s">
        <v>140</v>
      </c>
      <c r="C156" s="27">
        <v>0</v>
      </c>
      <c r="D156" s="16">
        <v>1</v>
      </c>
      <c r="E156" s="16"/>
      <c r="F156" s="16"/>
      <c r="G156" s="17" t="str">
        <f t="shared" si="35"/>
        <v/>
      </c>
      <c r="H156" s="17">
        <f t="shared" si="36"/>
        <v>3.4843205574912892E-3</v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>
        <f t="shared" si="42"/>
        <v>-1</v>
      </c>
      <c r="M156" s="17" t="str">
        <f t="shared" si="39"/>
        <v/>
      </c>
      <c r="N156" s="23">
        <f t="shared" si="40"/>
        <v>-3.4843205574912892E-3</v>
      </c>
    </row>
    <row r="157" spans="1:14" ht="25.5" x14ac:dyDescent="0.2">
      <c r="A157" s="15"/>
      <c r="B157" s="30" t="s">
        <v>141</v>
      </c>
      <c r="C157" s="27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>
        <v>2</v>
      </c>
      <c r="D164" s="16">
        <v>1</v>
      </c>
      <c r="E164" s="16"/>
      <c r="F164" s="16"/>
      <c r="G164" s="17">
        <f t="shared" si="35"/>
        <v>5.3050397877984082E-3</v>
      </c>
      <c r="H164" s="17">
        <f t="shared" si="36"/>
        <v>3.4843205574912892E-3</v>
      </c>
      <c r="I164" s="17" t="str">
        <f t="shared" si="37"/>
        <v/>
      </c>
      <c r="J164" s="17" t="str">
        <f t="shared" si="38"/>
        <v/>
      </c>
      <c r="K164" s="17">
        <f t="shared" si="41"/>
        <v>-1</v>
      </c>
      <c r="L164" s="17">
        <f t="shared" si="42"/>
        <v>-1</v>
      </c>
      <c r="M164" s="17">
        <f t="shared" si="39"/>
        <v>-5.3050397877984082E-3</v>
      </c>
      <c r="N164" s="23">
        <f t="shared" si="40"/>
        <v>-3.4843205574912892E-3</v>
      </c>
    </row>
    <row r="165" spans="1:14" x14ac:dyDescent="0.2">
      <c r="A165" s="15"/>
      <c r="B165" s="30" t="s">
        <v>149</v>
      </c>
      <c r="C165" s="27"/>
      <c r="D165" s="16"/>
      <c r="E165" s="16">
        <v>0</v>
      </c>
      <c r="F165" s="16">
        <v>1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>
        <f t="shared" si="38"/>
        <v>3.0864197530864196E-3</v>
      </c>
      <c r="K165" s="17" t="str">
        <f t="shared" si="41"/>
        <v xml:space="preserve"> </v>
      </c>
      <c r="L165" s="17">
        <f t="shared" si="42"/>
        <v>1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>
        <v>3</v>
      </c>
      <c r="D166" s="16">
        <v>1</v>
      </c>
      <c r="E166" s="16">
        <v>1</v>
      </c>
      <c r="F166" s="16">
        <v>1</v>
      </c>
      <c r="G166" s="17">
        <f t="shared" si="35"/>
        <v>7.9575596816976128E-3</v>
      </c>
      <c r="H166" s="17">
        <f t="shared" si="36"/>
        <v>3.4843205574912892E-3</v>
      </c>
      <c r="I166" s="17">
        <f t="shared" si="37"/>
        <v>2.6246719160104987E-3</v>
      </c>
      <c r="J166" s="17">
        <f t="shared" si="38"/>
        <v>3.0864197530864196E-3</v>
      </c>
      <c r="K166" s="17">
        <f t="shared" si="41"/>
        <v>-0.66666666666666663</v>
      </c>
      <c r="L166" s="17">
        <f t="shared" si="42"/>
        <v>0</v>
      </c>
      <c r="M166" s="17">
        <f t="shared" si="39"/>
        <v>-5.3050397877984082E-3</v>
      </c>
      <c r="N166" s="23">
        <f t="shared" si="40"/>
        <v>0</v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>
        <v>2</v>
      </c>
      <c r="D168" s="16">
        <v>0</v>
      </c>
      <c r="E168" s="16">
        <v>0</v>
      </c>
      <c r="F168" s="16">
        <v>1</v>
      </c>
      <c r="G168" s="17">
        <f t="shared" si="35"/>
        <v>5.3050397877984082E-3</v>
      </c>
      <c r="H168" s="17" t="str">
        <f t="shared" si="36"/>
        <v/>
      </c>
      <c r="I168" s="17" t="str">
        <f t="shared" si="37"/>
        <v/>
      </c>
      <c r="J168" s="17">
        <f t="shared" si="38"/>
        <v>3.0864197530864196E-3</v>
      </c>
      <c r="K168" s="17">
        <f t="shared" si="41"/>
        <v>-1</v>
      </c>
      <c r="L168" s="17">
        <f t="shared" si="42"/>
        <v>1</v>
      </c>
      <c r="M168" s="17">
        <f t="shared" si="39"/>
        <v>-5.3050397877984082E-3</v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>
        <v>2</v>
      </c>
      <c r="D169" s="16">
        <v>0</v>
      </c>
      <c r="E169" s="16">
        <v>1</v>
      </c>
      <c r="F169" s="16">
        <v>0</v>
      </c>
      <c r="G169" s="17">
        <f t="shared" si="35"/>
        <v>5.3050397877984082E-3</v>
      </c>
      <c r="H169" s="17" t="str">
        <f t="shared" si="36"/>
        <v/>
      </c>
      <c r="I169" s="17">
        <f t="shared" si="37"/>
        <v>2.6246719160104987E-3</v>
      </c>
      <c r="J169" s="17" t="str">
        <f t="shared" si="38"/>
        <v/>
      </c>
      <c r="K169" s="17">
        <f t="shared" si="41"/>
        <v>-0.5</v>
      </c>
      <c r="L169" s="17" t="str">
        <f t="shared" si="42"/>
        <v xml:space="preserve"> </v>
      </c>
      <c r="M169" s="17">
        <f t="shared" si="39"/>
        <v>-2.6525198938992041E-3</v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>
        <v>2</v>
      </c>
      <c r="D170" s="16">
        <v>3</v>
      </c>
      <c r="E170" s="16">
        <v>1</v>
      </c>
      <c r="F170" s="16">
        <v>1</v>
      </c>
      <c r="G170" s="17">
        <f t="shared" si="35"/>
        <v>5.3050397877984082E-3</v>
      </c>
      <c r="H170" s="17">
        <f t="shared" si="36"/>
        <v>1.0452961672473868E-2</v>
      </c>
      <c r="I170" s="17">
        <f t="shared" si="37"/>
        <v>2.6246719160104987E-3</v>
      </c>
      <c r="J170" s="17">
        <f t="shared" si="38"/>
        <v>3.0864197530864196E-3</v>
      </c>
      <c r="K170" s="17">
        <f t="shared" si="41"/>
        <v>-0.5</v>
      </c>
      <c r="L170" s="17">
        <f t="shared" si="42"/>
        <v>-0.66666666666666663</v>
      </c>
      <c r="M170" s="17">
        <f t="shared" si="39"/>
        <v>-2.6525198938992041E-3</v>
      </c>
      <c r="N170" s="23">
        <f t="shared" si="40"/>
        <v>-6.9686411149825784E-3</v>
      </c>
    </row>
    <row r="171" spans="1:14" x14ac:dyDescent="0.2">
      <c r="A171" s="15"/>
      <c r="B171" s="30" t="s">
        <v>155</v>
      </c>
      <c r="C171" s="27"/>
      <c r="D171" s="16"/>
      <c r="E171" s="16">
        <v>0</v>
      </c>
      <c r="F171" s="16">
        <v>1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>
        <f t="shared" si="38"/>
        <v>3.0864197530864196E-3</v>
      </c>
      <c r="K171" s="17" t="str">
        <f t="shared" si="41"/>
        <v xml:space="preserve"> </v>
      </c>
      <c r="L171" s="17">
        <f t="shared" si="42"/>
        <v>1</v>
      </c>
      <c r="M171" s="17" t="str">
        <f t="shared" si="39"/>
        <v/>
      </c>
      <c r="N171" s="23" t="str">
        <f t="shared" si="40"/>
        <v/>
      </c>
    </row>
    <row r="172" spans="1:14" x14ac:dyDescent="0.2">
      <c r="A172" s="15"/>
      <c r="B172" s="30" t="s">
        <v>156</v>
      </c>
      <c r="C172" s="27">
        <v>0</v>
      </c>
      <c r="D172" s="16">
        <v>1</v>
      </c>
      <c r="E172" s="16"/>
      <c r="F172" s="16"/>
      <c r="G172" s="17" t="str">
        <f t="shared" si="35"/>
        <v/>
      </c>
      <c r="H172" s="17">
        <f t="shared" si="36"/>
        <v>3.4843205574912892E-3</v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>
        <f t="shared" si="42"/>
        <v>-1</v>
      </c>
      <c r="M172" s="17" t="str">
        <f t="shared" si="39"/>
        <v/>
      </c>
      <c r="N172" s="23">
        <f t="shared" si="40"/>
        <v>-3.4843205574912892E-3</v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32</v>
      </c>
      <c r="D177" s="16">
        <v>38</v>
      </c>
      <c r="E177" s="16">
        <v>22</v>
      </c>
      <c r="F177" s="16">
        <v>19</v>
      </c>
      <c r="G177" s="17">
        <f t="shared" si="35"/>
        <v>8.4880636604774531E-2</v>
      </c>
      <c r="H177" s="17">
        <f t="shared" si="36"/>
        <v>0.13240418118466898</v>
      </c>
      <c r="I177" s="17">
        <f t="shared" si="37"/>
        <v>5.774278215223097E-2</v>
      </c>
      <c r="J177" s="17">
        <f t="shared" si="38"/>
        <v>5.8641975308641972E-2</v>
      </c>
      <c r="K177" s="17">
        <f t="shared" si="41"/>
        <v>-0.3125</v>
      </c>
      <c r="L177" s="17">
        <f t="shared" si="42"/>
        <v>-0.5</v>
      </c>
      <c r="M177" s="17">
        <f t="shared" si="39"/>
        <v>-2.652519893899204E-2</v>
      </c>
      <c r="N177" s="23">
        <f t="shared" si="40"/>
        <v>-6.6202090592334492E-2</v>
      </c>
    </row>
    <row r="178" spans="1:14" ht="25.5" x14ac:dyDescent="0.2">
      <c r="A178" s="15"/>
      <c r="B178" s="30" t="s">
        <v>162</v>
      </c>
      <c r="C178" s="27">
        <v>27</v>
      </c>
      <c r="D178" s="16">
        <v>22</v>
      </c>
      <c r="E178" s="16">
        <v>3</v>
      </c>
      <c r="F178" s="16">
        <v>3</v>
      </c>
      <c r="G178" s="17">
        <f t="shared" si="35"/>
        <v>7.161803713527852E-2</v>
      </c>
      <c r="H178" s="17">
        <f t="shared" si="36"/>
        <v>7.6655052264808357E-2</v>
      </c>
      <c r="I178" s="17">
        <f t="shared" si="37"/>
        <v>7.874015748031496E-3</v>
      </c>
      <c r="J178" s="17">
        <f t="shared" si="38"/>
        <v>9.2592592592592587E-3</v>
      </c>
      <c r="K178" s="17">
        <f t="shared" si="41"/>
        <v>-0.88888888888888884</v>
      </c>
      <c r="L178" s="17">
        <f t="shared" si="42"/>
        <v>-0.86363636363636365</v>
      </c>
      <c r="M178" s="17">
        <f t="shared" si="39"/>
        <v>-6.3660477453580902E-2</v>
      </c>
      <c r="N178" s="23">
        <f t="shared" si="40"/>
        <v>-6.6202090592334492E-2</v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432</v>
      </c>
      <c r="D188" s="10">
        <f>SUM(D189:D363)</f>
        <v>497</v>
      </c>
      <c r="E188" s="10">
        <f>SUM(E189:E363)</f>
        <v>1159</v>
      </c>
      <c r="F188" s="9">
        <f>SUM(F189:F363)</f>
        <v>757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1.6828703703703705</v>
      </c>
      <c r="L188" s="11">
        <f>+IF(AND(D188=0,F188=0),"",IF(D188=0,1,IF(F188=0,-1,(F188-D188)/D188)))</f>
        <v>0.52313883299798791</v>
      </c>
      <c r="M188" s="12">
        <f t="shared" ref="M188:M219" si="47">+IF(OR(AND(G188=""),(K188="")),"",G188*K188)</f>
        <v>1.6828703703703705</v>
      </c>
      <c r="N188" s="12">
        <f t="shared" ref="N188:N219" si="48">+IF(OR(AND(H188=""),(L188="")),"",H188*L188)</f>
        <v>0.52313883299798791</v>
      </c>
    </row>
    <row r="189" spans="1:14" ht="22.5" customHeight="1" x14ac:dyDescent="0.2">
      <c r="A189" s="15"/>
      <c r="B189" s="29" t="s">
        <v>165</v>
      </c>
      <c r="C189" s="62">
        <v>1</v>
      </c>
      <c r="D189" s="63">
        <v>2</v>
      </c>
      <c r="E189" s="63"/>
      <c r="F189" s="63"/>
      <c r="G189" s="64">
        <f t="shared" si="43"/>
        <v>2.3148148148148147E-3</v>
      </c>
      <c r="H189" s="64">
        <f t="shared" si="44"/>
        <v>4.0241448692152921E-3</v>
      </c>
      <c r="I189" s="64" t="str">
        <f t="shared" si="45"/>
        <v/>
      </c>
      <c r="J189" s="64" t="str">
        <f t="shared" si="46"/>
        <v/>
      </c>
      <c r="K189" s="64">
        <f t="shared" ref="K189:K220" si="49">+IF(AND(C189=0,E189=0)," ",IF(C189=0,1,IF(E189=0,-1,(E189-C189)/C189)))</f>
        <v>-1</v>
      </c>
      <c r="L189" s="64">
        <f t="shared" ref="L189:L220" si="50">+IF(AND(D189=0,F189=0)," ",IF(D189=0,1,IF(F189=0,-1,(F189-D189)/D189)))</f>
        <v>-1</v>
      </c>
      <c r="M189" s="64">
        <f t="shared" si="47"/>
        <v>-2.3148148148148147E-3</v>
      </c>
      <c r="N189" s="65">
        <f t="shared" si="48"/>
        <v>-4.0241448692152921E-3</v>
      </c>
    </row>
    <row r="190" spans="1:14" x14ac:dyDescent="0.2">
      <c r="A190" s="15"/>
      <c r="B190" s="30" t="s">
        <v>166</v>
      </c>
      <c r="C190" s="27">
        <v>0</v>
      </c>
      <c r="D190" s="16">
        <v>1</v>
      </c>
      <c r="E190" s="16"/>
      <c r="F190" s="16"/>
      <c r="G190" s="17" t="str">
        <f t="shared" si="43"/>
        <v/>
      </c>
      <c r="H190" s="17">
        <f t="shared" si="44"/>
        <v>2.012072434607646E-3</v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>
        <f t="shared" si="50"/>
        <v>-1</v>
      </c>
      <c r="M190" s="17" t="str">
        <f t="shared" si="47"/>
        <v/>
      </c>
      <c r="N190" s="23">
        <f t="shared" si="48"/>
        <v>-2.012072434607646E-3</v>
      </c>
    </row>
    <row r="191" spans="1:14" ht="38.25" x14ac:dyDescent="0.2">
      <c r="A191" s="15"/>
      <c r="B191" s="30" t="s">
        <v>167</v>
      </c>
      <c r="C191" s="27">
        <v>1</v>
      </c>
      <c r="D191" s="16">
        <v>1</v>
      </c>
      <c r="E191" s="16"/>
      <c r="F191" s="16"/>
      <c r="G191" s="17">
        <f t="shared" si="43"/>
        <v>2.3148148148148147E-3</v>
      </c>
      <c r="H191" s="17">
        <f t="shared" si="44"/>
        <v>2.012072434607646E-3</v>
      </c>
      <c r="I191" s="17" t="str">
        <f t="shared" si="45"/>
        <v/>
      </c>
      <c r="J191" s="17" t="str">
        <f t="shared" si="46"/>
        <v/>
      </c>
      <c r="K191" s="17">
        <f t="shared" si="49"/>
        <v>-1</v>
      </c>
      <c r="L191" s="17">
        <f t="shared" si="50"/>
        <v>-1</v>
      </c>
      <c r="M191" s="17">
        <f t="shared" si="47"/>
        <v>-2.3148148148148147E-3</v>
      </c>
      <c r="N191" s="23">
        <f t="shared" si="48"/>
        <v>-2.012072434607646E-3</v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2</v>
      </c>
      <c r="D193" s="16">
        <v>4</v>
      </c>
      <c r="E193" s="16">
        <v>2</v>
      </c>
      <c r="F193" s="16">
        <v>5</v>
      </c>
      <c r="G193" s="17">
        <f t="shared" si="43"/>
        <v>4.6296296296296294E-3</v>
      </c>
      <c r="H193" s="17">
        <f t="shared" si="44"/>
        <v>8.0482897384305842E-3</v>
      </c>
      <c r="I193" s="17">
        <f t="shared" si="45"/>
        <v>1.7256255392579811E-3</v>
      </c>
      <c r="J193" s="17">
        <f t="shared" si="46"/>
        <v>6.6050198150594455E-3</v>
      </c>
      <c r="K193" s="17">
        <f t="shared" si="49"/>
        <v>0</v>
      </c>
      <c r="L193" s="17">
        <f t="shared" si="50"/>
        <v>0.25</v>
      </c>
      <c r="M193" s="17">
        <f t="shared" si="47"/>
        <v>0</v>
      </c>
      <c r="N193" s="23">
        <f t="shared" si="48"/>
        <v>2.012072434607646E-3</v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72</v>
      </c>
      <c r="D195" s="16">
        <v>39</v>
      </c>
      <c r="E195" s="16">
        <v>566</v>
      </c>
      <c r="F195" s="16">
        <v>234</v>
      </c>
      <c r="G195" s="17">
        <f t="shared" si="43"/>
        <v>0.16666666666666666</v>
      </c>
      <c r="H195" s="17">
        <f t="shared" si="44"/>
        <v>7.847082494969819E-2</v>
      </c>
      <c r="I195" s="17">
        <f t="shared" si="45"/>
        <v>0.48835202761000862</v>
      </c>
      <c r="J195" s="17">
        <f t="shared" si="46"/>
        <v>0.30911492734478202</v>
      </c>
      <c r="K195" s="17">
        <f t="shared" si="49"/>
        <v>6.8611111111111107</v>
      </c>
      <c r="L195" s="17">
        <f t="shared" si="50"/>
        <v>5</v>
      </c>
      <c r="M195" s="17">
        <f t="shared" si="47"/>
        <v>1.1435185185185184</v>
      </c>
      <c r="N195" s="23">
        <f t="shared" si="48"/>
        <v>0.39235412474849096</v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>
        <v>3</v>
      </c>
      <c r="D197" s="16">
        <v>3</v>
      </c>
      <c r="E197" s="16">
        <v>1</v>
      </c>
      <c r="F197" s="16">
        <v>1</v>
      </c>
      <c r="G197" s="17">
        <f t="shared" si="43"/>
        <v>6.9444444444444441E-3</v>
      </c>
      <c r="H197" s="17">
        <f t="shared" si="44"/>
        <v>6.0362173038229373E-3</v>
      </c>
      <c r="I197" s="17">
        <f t="shared" si="45"/>
        <v>8.6281276962899055E-4</v>
      </c>
      <c r="J197" s="17">
        <f t="shared" si="46"/>
        <v>1.321003963011889E-3</v>
      </c>
      <c r="K197" s="17">
        <f t="shared" si="49"/>
        <v>-0.66666666666666663</v>
      </c>
      <c r="L197" s="17">
        <f t="shared" si="50"/>
        <v>-0.66666666666666663</v>
      </c>
      <c r="M197" s="17">
        <f t="shared" si="47"/>
        <v>-4.6296296296296294E-3</v>
      </c>
      <c r="N197" s="23">
        <f t="shared" si="48"/>
        <v>-4.0241448692152912E-3</v>
      </c>
    </row>
    <row r="198" spans="1:14" x14ac:dyDescent="0.2">
      <c r="A198" s="15"/>
      <c r="B198" s="30" t="s">
        <v>174</v>
      </c>
      <c r="C198" s="27"/>
      <c r="D198" s="16"/>
      <c r="E198" s="16">
        <v>0</v>
      </c>
      <c r="F198" s="16">
        <v>1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>
        <f t="shared" si="46"/>
        <v>1.321003963011889E-3</v>
      </c>
      <c r="K198" s="17" t="str">
        <f t="shared" si="49"/>
        <v xml:space="preserve"> </v>
      </c>
      <c r="L198" s="17">
        <f t="shared" si="50"/>
        <v>1</v>
      </c>
      <c r="M198" s="17" t="str">
        <f t="shared" si="47"/>
        <v/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>
        <v>1</v>
      </c>
      <c r="D199" s="16">
        <v>1</v>
      </c>
      <c r="E199" s="16">
        <v>0</v>
      </c>
      <c r="F199" s="16">
        <v>1</v>
      </c>
      <c r="G199" s="17">
        <f t="shared" si="43"/>
        <v>2.3148148148148147E-3</v>
      </c>
      <c r="H199" s="17">
        <f t="shared" si="44"/>
        <v>2.012072434607646E-3</v>
      </c>
      <c r="I199" s="17" t="str">
        <f t="shared" si="45"/>
        <v/>
      </c>
      <c r="J199" s="17">
        <f t="shared" si="46"/>
        <v>1.321003963011889E-3</v>
      </c>
      <c r="K199" s="17">
        <f t="shared" si="49"/>
        <v>-1</v>
      </c>
      <c r="L199" s="17">
        <f t="shared" si="50"/>
        <v>0</v>
      </c>
      <c r="M199" s="17">
        <f t="shared" si="47"/>
        <v>-2.3148148148148147E-3</v>
      </c>
      <c r="N199" s="23">
        <f t="shared" si="48"/>
        <v>0</v>
      </c>
    </row>
    <row r="200" spans="1:14" ht="25.5" x14ac:dyDescent="0.2">
      <c r="A200" s="15"/>
      <c r="B200" s="30" t="s">
        <v>176</v>
      </c>
      <c r="C200" s="27">
        <v>0</v>
      </c>
      <c r="D200" s="16">
        <v>1</v>
      </c>
      <c r="E200" s="16"/>
      <c r="F200" s="16"/>
      <c r="G200" s="17" t="str">
        <f t="shared" si="43"/>
        <v/>
      </c>
      <c r="H200" s="17">
        <f t="shared" si="44"/>
        <v>2.012072434607646E-3</v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>
        <f t="shared" si="50"/>
        <v>-1</v>
      </c>
      <c r="M200" s="17" t="str">
        <f t="shared" si="47"/>
        <v/>
      </c>
      <c r="N200" s="23">
        <f t="shared" si="48"/>
        <v>-2.012072434607646E-3</v>
      </c>
    </row>
    <row r="201" spans="1:14" x14ac:dyDescent="0.2">
      <c r="A201" s="15"/>
      <c r="B201" s="30" t="s">
        <v>177</v>
      </c>
      <c r="C201" s="27">
        <v>1</v>
      </c>
      <c r="D201" s="16">
        <v>2</v>
      </c>
      <c r="E201" s="16">
        <v>2</v>
      </c>
      <c r="F201" s="16">
        <v>0</v>
      </c>
      <c r="G201" s="17">
        <f t="shared" si="43"/>
        <v>2.3148148148148147E-3</v>
      </c>
      <c r="H201" s="17">
        <f t="shared" si="44"/>
        <v>4.0241448692152921E-3</v>
      </c>
      <c r="I201" s="17">
        <f t="shared" si="45"/>
        <v>1.7256255392579811E-3</v>
      </c>
      <c r="J201" s="17" t="str">
        <f t="shared" si="46"/>
        <v/>
      </c>
      <c r="K201" s="17">
        <f t="shared" si="49"/>
        <v>1</v>
      </c>
      <c r="L201" s="17">
        <f t="shared" si="50"/>
        <v>-1</v>
      </c>
      <c r="M201" s="17">
        <f t="shared" si="47"/>
        <v>2.3148148148148147E-3</v>
      </c>
      <c r="N201" s="23">
        <f t="shared" si="48"/>
        <v>-4.0241448692152921E-3</v>
      </c>
    </row>
    <row r="202" spans="1:14" x14ac:dyDescent="0.2">
      <c r="A202" s="15"/>
      <c r="B202" s="30" t="s">
        <v>178</v>
      </c>
      <c r="C202" s="27">
        <v>4</v>
      </c>
      <c r="D202" s="16">
        <v>0</v>
      </c>
      <c r="E202" s="16">
        <v>3</v>
      </c>
      <c r="F202" s="16">
        <v>13</v>
      </c>
      <c r="G202" s="17">
        <f t="shared" si="43"/>
        <v>9.2592592592592587E-3</v>
      </c>
      <c r="H202" s="17" t="str">
        <f t="shared" si="44"/>
        <v/>
      </c>
      <c r="I202" s="17">
        <f t="shared" si="45"/>
        <v>2.5884383088869713E-3</v>
      </c>
      <c r="J202" s="17">
        <f t="shared" si="46"/>
        <v>1.7173051519154558E-2</v>
      </c>
      <c r="K202" s="17">
        <f t="shared" si="49"/>
        <v>-0.25</v>
      </c>
      <c r="L202" s="17">
        <f t="shared" si="50"/>
        <v>1</v>
      </c>
      <c r="M202" s="17">
        <f t="shared" si="47"/>
        <v>-2.3148148148148147E-3</v>
      </c>
      <c r="N202" s="23" t="str">
        <f t="shared" si="48"/>
        <v/>
      </c>
    </row>
    <row r="203" spans="1:14" x14ac:dyDescent="0.2">
      <c r="A203" s="15"/>
      <c r="B203" s="30" t="s">
        <v>179</v>
      </c>
      <c r="C203" s="27">
        <v>52</v>
      </c>
      <c r="D203" s="16">
        <v>36</v>
      </c>
      <c r="E203" s="16">
        <v>109</v>
      </c>
      <c r="F203" s="16">
        <v>62</v>
      </c>
      <c r="G203" s="17">
        <f t="shared" si="43"/>
        <v>0.12037037037037036</v>
      </c>
      <c r="H203" s="17">
        <f t="shared" si="44"/>
        <v>7.2434607645875254E-2</v>
      </c>
      <c r="I203" s="17">
        <f t="shared" si="45"/>
        <v>9.4046591889559966E-2</v>
      </c>
      <c r="J203" s="17">
        <f t="shared" si="46"/>
        <v>8.1902245706737126E-2</v>
      </c>
      <c r="K203" s="17">
        <f t="shared" si="49"/>
        <v>1.0961538461538463</v>
      </c>
      <c r="L203" s="17">
        <f t="shared" si="50"/>
        <v>0.72222222222222221</v>
      </c>
      <c r="M203" s="17">
        <f t="shared" si="47"/>
        <v>0.13194444444444445</v>
      </c>
      <c r="N203" s="23">
        <f t="shared" si="48"/>
        <v>5.2313883299798795E-2</v>
      </c>
    </row>
    <row r="204" spans="1:14" ht="25.5" x14ac:dyDescent="0.2">
      <c r="A204" s="15"/>
      <c r="B204" s="30" t="s">
        <v>180</v>
      </c>
      <c r="C204" s="27">
        <v>3</v>
      </c>
      <c r="D204" s="16">
        <v>1</v>
      </c>
      <c r="E204" s="16">
        <v>2</v>
      </c>
      <c r="F204" s="16">
        <v>6</v>
      </c>
      <c r="G204" s="17">
        <f t="shared" si="43"/>
        <v>6.9444444444444441E-3</v>
      </c>
      <c r="H204" s="17">
        <f t="shared" si="44"/>
        <v>2.012072434607646E-3</v>
      </c>
      <c r="I204" s="17">
        <f t="shared" si="45"/>
        <v>1.7256255392579811E-3</v>
      </c>
      <c r="J204" s="17">
        <f t="shared" si="46"/>
        <v>7.9260237780713338E-3</v>
      </c>
      <c r="K204" s="17">
        <f t="shared" si="49"/>
        <v>-0.33333333333333331</v>
      </c>
      <c r="L204" s="17">
        <f t="shared" si="50"/>
        <v>5</v>
      </c>
      <c r="M204" s="17">
        <f t="shared" si="47"/>
        <v>-2.3148148148148147E-3</v>
      </c>
      <c r="N204" s="23">
        <f t="shared" si="48"/>
        <v>1.0060362173038229E-2</v>
      </c>
    </row>
    <row r="205" spans="1:14" ht="25.5" x14ac:dyDescent="0.2">
      <c r="A205" s="15"/>
      <c r="B205" s="30" t="s">
        <v>181</v>
      </c>
      <c r="C205" s="27">
        <v>1</v>
      </c>
      <c r="D205" s="16">
        <v>1</v>
      </c>
      <c r="E205" s="16"/>
      <c r="F205" s="16"/>
      <c r="G205" s="17">
        <f t="shared" si="43"/>
        <v>2.3148148148148147E-3</v>
      </c>
      <c r="H205" s="17">
        <f t="shared" si="44"/>
        <v>2.012072434607646E-3</v>
      </c>
      <c r="I205" s="17" t="str">
        <f t="shared" si="45"/>
        <v/>
      </c>
      <c r="J205" s="17" t="str">
        <f t="shared" si="46"/>
        <v/>
      </c>
      <c r="K205" s="17">
        <f t="shared" si="49"/>
        <v>-1</v>
      </c>
      <c r="L205" s="17">
        <f t="shared" si="50"/>
        <v>-1</v>
      </c>
      <c r="M205" s="17">
        <f t="shared" si="47"/>
        <v>-2.3148148148148147E-3</v>
      </c>
      <c r="N205" s="23">
        <f t="shared" si="48"/>
        <v>-2.012072434607646E-3</v>
      </c>
    </row>
    <row r="206" spans="1:14" x14ac:dyDescent="0.2">
      <c r="A206" s="15"/>
      <c r="B206" s="30" t="s">
        <v>182</v>
      </c>
      <c r="C206" s="27">
        <v>1</v>
      </c>
      <c r="D206" s="16">
        <v>1</v>
      </c>
      <c r="E206" s="16"/>
      <c r="F206" s="16"/>
      <c r="G206" s="17">
        <f t="shared" si="43"/>
        <v>2.3148148148148147E-3</v>
      </c>
      <c r="H206" s="17">
        <f t="shared" si="44"/>
        <v>2.012072434607646E-3</v>
      </c>
      <c r="I206" s="17" t="str">
        <f t="shared" si="45"/>
        <v/>
      </c>
      <c r="J206" s="17" t="str">
        <f t="shared" si="46"/>
        <v/>
      </c>
      <c r="K206" s="17">
        <f t="shared" si="49"/>
        <v>-1</v>
      </c>
      <c r="L206" s="17">
        <f t="shared" si="50"/>
        <v>-1</v>
      </c>
      <c r="M206" s="17">
        <f t="shared" si="47"/>
        <v>-2.3148148148148147E-3</v>
      </c>
      <c r="N206" s="23">
        <f t="shared" si="48"/>
        <v>-2.012072434607646E-3</v>
      </c>
    </row>
    <row r="207" spans="1:14" x14ac:dyDescent="0.2">
      <c r="A207" s="15"/>
      <c r="B207" s="30" t="s">
        <v>183</v>
      </c>
      <c r="C207" s="27">
        <v>0</v>
      </c>
      <c r="D207" s="16">
        <v>1</v>
      </c>
      <c r="E207" s="16"/>
      <c r="F207" s="16"/>
      <c r="G207" s="17" t="str">
        <f t="shared" si="43"/>
        <v/>
      </c>
      <c r="H207" s="17">
        <f t="shared" si="44"/>
        <v>2.012072434607646E-3</v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>
        <f t="shared" si="50"/>
        <v>-1</v>
      </c>
      <c r="M207" s="17" t="str">
        <f t="shared" si="47"/>
        <v/>
      </c>
      <c r="N207" s="23">
        <f t="shared" si="48"/>
        <v>-2.012072434607646E-3</v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14</v>
      </c>
      <c r="D209" s="16">
        <v>1</v>
      </c>
      <c r="E209" s="16">
        <v>3</v>
      </c>
      <c r="F209" s="16">
        <v>2</v>
      </c>
      <c r="G209" s="17">
        <f t="shared" si="43"/>
        <v>3.2407407407407406E-2</v>
      </c>
      <c r="H209" s="17">
        <f t="shared" si="44"/>
        <v>2.012072434607646E-3</v>
      </c>
      <c r="I209" s="17">
        <f t="shared" si="45"/>
        <v>2.5884383088869713E-3</v>
      </c>
      <c r="J209" s="17">
        <f t="shared" si="46"/>
        <v>2.6420079260237781E-3</v>
      </c>
      <c r="K209" s="17">
        <f t="shared" si="49"/>
        <v>-0.7857142857142857</v>
      </c>
      <c r="L209" s="17">
        <f t="shared" si="50"/>
        <v>1</v>
      </c>
      <c r="M209" s="17">
        <f t="shared" si="47"/>
        <v>-2.5462962962962962E-2</v>
      </c>
      <c r="N209" s="23">
        <f t="shared" si="48"/>
        <v>2.012072434607646E-3</v>
      </c>
    </row>
    <row r="210" spans="1:14" x14ac:dyDescent="0.2">
      <c r="A210" s="15"/>
      <c r="B210" s="30" t="s">
        <v>186</v>
      </c>
      <c r="C210" s="27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3" t="str">
        <f t="shared" si="48"/>
        <v/>
      </c>
    </row>
    <row r="211" spans="1:14" x14ac:dyDescent="0.2">
      <c r="A211" s="15"/>
      <c r="B211" s="30" t="s">
        <v>187</v>
      </c>
      <c r="C211" s="27">
        <v>0</v>
      </c>
      <c r="D211" s="16">
        <v>2</v>
      </c>
      <c r="E211" s="16"/>
      <c r="F211" s="16"/>
      <c r="G211" s="17" t="str">
        <f t="shared" si="43"/>
        <v/>
      </c>
      <c r="H211" s="17">
        <f t="shared" si="44"/>
        <v>4.0241448692152921E-3</v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>
        <f t="shared" si="50"/>
        <v>-1</v>
      </c>
      <c r="M211" s="17" t="str">
        <f t="shared" si="47"/>
        <v/>
      </c>
      <c r="N211" s="23">
        <f t="shared" si="48"/>
        <v>-4.0241448692152921E-3</v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8</v>
      </c>
      <c r="D215" s="16">
        <v>8</v>
      </c>
      <c r="E215" s="16">
        <v>2</v>
      </c>
      <c r="F215" s="16">
        <v>4</v>
      </c>
      <c r="G215" s="17">
        <f t="shared" si="43"/>
        <v>1.8518518518518517E-2</v>
      </c>
      <c r="H215" s="17">
        <f t="shared" si="44"/>
        <v>1.6096579476861168E-2</v>
      </c>
      <c r="I215" s="17">
        <f t="shared" si="45"/>
        <v>1.7256255392579811E-3</v>
      </c>
      <c r="J215" s="17">
        <f t="shared" si="46"/>
        <v>5.2840158520475562E-3</v>
      </c>
      <c r="K215" s="17">
        <f t="shared" si="49"/>
        <v>-0.75</v>
      </c>
      <c r="L215" s="17">
        <f t="shared" si="50"/>
        <v>-0.5</v>
      </c>
      <c r="M215" s="17">
        <f t="shared" si="47"/>
        <v>-1.3888888888888888E-2</v>
      </c>
      <c r="N215" s="23">
        <f t="shared" si="48"/>
        <v>-8.0482897384305842E-3</v>
      </c>
    </row>
    <row r="216" spans="1:14" ht="24" customHeight="1" x14ac:dyDescent="0.2">
      <c r="A216" s="15"/>
      <c r="B216" s="30" t="s">
        <v>192</v>
      </c>
      <c r="C216" s="27">
        <v>2</v>
      </c>
      <c r="D216" s="16">
        <v>5</v>
      </c>
      <c r="E216" s="16">
        <v>13</v>
      </c>
      <c r="F216" s="16">
        <v>3</v>
      </c>
      <c r="G216" s="17">
        <f t="shared" si="43"/>
        <v>4.6296296296296294E-3</v>
      </c>
      <c r="H216" s="17">
        <f t="shared" si="44"/>
        <v>1.0060362173038229E-2</v>
      </c>
      <c r="I216" s="17">
        <f t="shared" si="45"/>
        <v>1.1216566005176877E-2</v>
      </c>
      <c r="J216" s="17">
        <f t="shared" si="46"/>
        <v>3.9630118890356669E-3</v>
      </c>
      <c r="K216" s="17">
        <f t="shared" si="49"/>
        <v>5.5</v>
      </c>
      <c r="L216" s="17">
        <f t="shared" si="50"/>
        <v>-0.4</v>
      </c>
      <c r="M216" s="17">
        <f t="shared" si="47"/>
        <v>2.5462962962962962E-2</v>
      </c>
      <c r="N216" s="23">
        <f t="shared" si="48"/>
        <v>-4.0241448692152921E-3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5</v>
      </c>
      <c r="D218" s="16">
        <v>15</v>
      </c>
      <c r="E218" s="16">
        <v>4</v>
      </c>
      <c r="F218" s="16">
        <v>6</v>
      </c>
      <c r="G218" s="17">
        <f t="shared" si="43"/>
        <v>1.1574074074074073E-2</v>
      </c>
      <c r="H218" s="17">
        <f t="shared" si="44"/>
        <v>3.0181086519114688E-2</v>
      </c>
      <c r="I218" s="17">
        <f t="shared" si="45"/>
        <v>3.4512510785159622E-3</v>
      </c>
      <c r="J218" s="17">
        <f t="shared" si="46"/>
        <v>7.9260237780713338E-3</v>
      </c>
      <c r="K218" s="17">
        <f t="shared" si="49"/>
        <v>-0.2</v>
      </c>
      <c r="L218" s="17">
        <f t="shared" si="50"/>
        <v>-0.6</v>
      </c>
      <c r="M218" s="17">
        <f t="shared" si="47"/>
        <v>-2.3148148148148147E-3</v>
      </c>
      <c r="N218" s="23">
        <f t="shared" si="48"/>
        <v>-1.8108651911468814E-2</v>
      </c>
    </row>
    <row r="219" spans="1:14" x14ac:dyDescent="0.2">
      <c r="A219" s="15"/>
      <c r="B219" s="30" t="s">
        <v>195</v>
      </c>
      <c r="C219" s="27">
        <v>0</v>
      </c>
      <c r="D219" s="16">
        <v>19</v>
      </c>
      <c r="E219" s="16"/>
      <c r="F219" s="16"/>
      <c r="G219" s="17" t="str">
        <f t="shared" si="43"/>
        <v/>
      </c>
      <c r="H219" s="17">
        <f t="shared" si="44"/>
        <v>3.8229376257545272E-2</v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>
        <f t="shared" si="50"/>
        <v>-1</v>
      </c>
      <c r="M219" s="17" t="str">
        <f t="shared" si="47"/>
        <v/>
      </c>
      <c r="N219" s="23">
        <f t="shared" si="48"/>
        <v>-3.8229376257545272E-2</v>
      </c>
    </row>
    <row r="220" spans="1:14" x14ac:dyDescent="0.2">
      <c r="A220" s="15"/>
      <c r="B220" s="30" t="s">
        <v>196</v>
      </c>
      <c r="C220" s="27">
        <v>21</v>
      </c>
      <c r="D220" s="16">
        <v>17</v>
      </c>
      <c r="E220" s="16">
        <v>1</v>
      </c>
      <c r="F220" s="16">
        <v>4</v>
      </c>
      <c r="G220" s="17">
        <f t="shared" ref="G220:G251" si="51">+IF(C220=0,"",C220/C$188)</f>
        <v>4.8611111111111112E-2</v>
      </c>
      <c r="H220" s="17">
        <f t="shared" ref="H220:H251" si="52">+IF(D220=0,"",D220/D$188)</f>
        <v>3.4205231388329982E-2</v>
      </c>
      <c r="I220" s="17">
        <f t="shared" ref="I220:I251" si="53">+IF(E220=0,"",E220/E$188)</f>
        <v>8.6281276962899055E-4</v>
      </c>
      <c r="J220" s="17">
        <f t="shared" ref="J220:J251" si="54">+IF(F220=0,"",F220/F$188)</f>
        <v>5.2840158520475562E-3</v>
      </c>
      <c r="K220" s="17">
        <f t="shared" si="49"/>
        <v>-0.95238095238095233</v>
      </c>
      <c r="L220" s="17">
        <f t="shared" si="50"/>
        <v>-0.76470588235294112</v>
      </c>
      <c r="M220" s="17">
        <f t="shared" ref="M220:M251" si="55">+IF(OR(AND(G220=""),(K220="")),"",G220*K220)</f>
        <v>-4.6296296296296294E-2</v>
      </c>
      <c r="N220" s="23">
        <f t="shared" ref="N220:N251" si="56">+IF(OR(AND(H220=""),(L220="")),"",H220*L220)</f>
        <v>-2.6156941649899398E-2</v>
      </c>
    </row>
    <row r="221" spans="1:14" x14ac:dyDescent="0.2">
      <c r="A221" s="15"/>
      <c r="B221" s="30" t="s">
        <v>197</v>
      </c>
      <c r="C221" s="27">
        <v>0</v>
      </c>
      <c r="D221" s="16">
        <v>3</v>
      </c>
      <c r="E221" s="16">
        <v>0</v>
      </c>
      <c r="F221" s="16">
        <v>2</v>
      </c>
      <c r="G221" s="17" t="str">
        <f t="shared" si="51"/>
        <v/>
      </c>
      <c r="H221" s="17">
        <f t="shared" si="52"/>
        <v>6.0362173038229373E-3</v>
      </c>
      <c r="I221" s="17" t="str">
        <f t="shared" si="53"/>
        <v/>
      </c>
      <c r="J221" s="17">
        <f t="shared" si="54"/>
        <v>2.6420079260237781E-3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-0.33333333333333331</v>
      </c>
      <c r="M221" s="17" t="str">
        <f t="shared" si="55"/>
        <v/>
      </c>
      <c r="N221" s="23">
        <f t="shared" si="56"/>
        <v>-2.0120724346076456E-3</v>
      </c>
    </row>
    <row r="222" spans="1:14" x14ac:dyDescent="0.2">
      <c r="A222" s="15"/>
      <c r="B222" s="30" t="s">
        <v>198</v>
      </c>
      <c r="C222" s="27">
        <v>0</v>
      </c>
      <c r="D222" s="16">
        <v>2</v>
      </c>
      <c r="E222" s="16"/>
      <c r="F222" s="16"/>
      <c r="G222" s="17" t="str">
        <f t="shared" si="51"/>
        <v/>
      </c>
      <c r="H222" s="17">
        <f t="shared" si="52"/>
        <v>4.0241448692152921E-3</v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>
        <f t="shared" si="58"/>
        <v>-1</v>
      </c>
      <c r="M222" s="17" t="str">
        <f t="shared" si="55"/>
        <v/>
      </c>
      <c r="N222" s="23">
        <f t="shared" si="56"/>
        <v>-4.0241448692152921E-3</v>
      </c>
    </row>
    <row r="223" spans="1:14" x14ac:dyDescent="0.2">
      <c r="A223" s="15"/>
      <c r="B223" s="30" t="s">
        <v>199</v>
      </c>
      <c r="C223" s="27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>
        <v>0</v>
      </c>
      <c r="D225" s="16">
        <v>13</v>
      </c>
      <c r="E225" s="16">
        <v>0</v>
      </c>
      <c r="F225" s="16">
        <v>1</v>
      </c>
      <c r="G225" s="17" t="str">
        <f t="shared" si="51"/>
        <v/>
      </c>
      <c r="H225" s="17">
        <f t="shared" si="52"/>
        <v>2.6156941649899398E-2</v>
      </c>
      <c r="I225" s="17" t="str">
        <f t="shared" si="53"/>
        <v/>
      </c>
      <c r="J225" s="17">
        <f t="shared" si="54"/>
        <v>1.321003963011889E-3</v>
      </c>
      <c r="K225" s="17" t="str">
        <f t="shared" si="57"/>
        <v xml:space="preserve"> </v>
      </c>
      <c r="L225" s="17">
        <f t="shared" si="58"/>
        <v>-0.92307692307692313</v>
      </c>
      <c r="M225" s="17" t="str">
        <f t="shared" si="55"/>
        <v/>
      </c>
      <c r="N225" s="23">
        <f t="shared" si="56"/>
        <v>-2.4144869215291753E-2</v>
      </c>
    </row>
    <row r="226" spans="1:14" x14ac:dyDescent="0.2">
      <c r="A226" s="15"/>
      <c r="B226" s="30" t="s">
        <v>202</v>
      </c>
      <c r="C226" s="27">
        <v>0</v>
      </c>
      <c r="D226" s="16">
        <v>1</v>
      </c>
      <c r="E226" s="16">
        <v>1</v>
      </c>
      <c r="F226" s="16">
        <v>7</v>
      </c>
      <c r="G226" s="17" t="str">
        <f t="shared" si="51"/>
        <v/>
      </c>
      <c r="H226" s="17">
        <f t="shared" si="52"/>
        <v>2.012072434607646E-3</v>
      </c>
      <c r="I226" s="17">
        <f t="shared" si="53"/>
        <v>8.6281276962899055E-4</v>
      </c>
      <c r="J226" s="17">
        <f t="shared" si="54"/>
        <v>9.247027741083224E-3</v>
      </c>
      <c r="K226" s="17">
        <f t="shared" si="57"/>
        <v>1</v>
      </c>
      <c r="L226" s="17">
        <f t="shared" si="58"/>
        <v>6</v>
      </c>
      <c r="M226" s="17" t="str">
        <f t="shared" si="55"/>
        <v/>
      </c>
      <c r="N226" s="23">
        <f t="shared" si="56"/>
        <v>1.2072434607645876E-2</v>
      </c>
    </row>
    <row r="227" spans="1:14" x14ac:dyDescent="0.2">
      <c r="A227" s="15"/>
      <c r="B227" s="30" t="s">
        <v>203</v>
      </c>
      <c r="C227" s="27">
        <v>1</v>
      </c>
      <c r="D227" s="16">
        <v>9</v>
      </c>
      <c r="E227" s="16">
        <v>0</v>
      </c>
      <c r="F227" s="16">
        <v>1</v>
      </c>
      <c r="G227" s="17">
        <f t="shared" si="51"/>
        <v>2.3148148148148147E-3</v>
      </c>
      <c r="H227" s="17">
        <f t="shared" si="52"/>
        <v>1.8108651911468814E-2</v>
      </c>
      <c r="I227" s="17" t="str">
        <f t="shared" si="53"/>
        <v/>
      </c>
      <c r="J227" s="17">
        <f t="shared" si="54"/>
        <v>1.321003963011889E-3</v>
      </c>
      <c r="K227" s="17">
        <f t="shared" si="57"/>
        <v>-1</v>
      </c>
      <c r="L227" s="17">
        <f t="shared" si="58"/>
        <v>-0.88888888888888884</v>
      </c>
      <c r="M227" s="17">
        <f t="shared" si="55"/>
        <v>-2.3148148148148147E-3</v>
      </c>
      <c r="N227" s="23">
        <f t="shared" si="56"/>
        <v>-1.6096579476861168E-2</v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8</v>
      </c>
      <c r="D230" s="16">
        <v>2</v>
      </c>
      <c r="E230" s="16">
        <v>1</v>
      </c>
      <c r="F230" s="16">
        <v>3</v>
      </c>
      <c r="G230" s="17">
        <f t="shared" si="51"/>
        <v>1.8518518518518517E-2</v>
      </c>
      <c r="H230" s="17">
        <f t="shared" si="52"/>
        <v>4.0241448692152921E-3</v>
      </c>
      <c r="I230" s="17">
        <f t="shared" si="53"/>
        <v>8.6281276962899055E-4</v>
      </c>
      <c r="J230" s="17">
        <f t="shared" si="54"/>
        <v>3.9630118890356669E-3</v>
      </c>
      <c r="K230" s="17">
        <f t="shared" si="57"/>
        <v>-0.875</v>
      </c>
      <c r="L230" s="17">
        <f t="shared" si="58"/>
        <v>0.5</v>
      </c>
      <c r="M230" s="17">
        <f t="shared" si="55"/>
        <v>-1.6203703703703703E-2</v>
      </c>
      <c r="N230" s="23">
        <f t="shared" si="56"/>
        <v>2.012072434607646E-3</v>
      </c>
    </row>
    <row r="231" spans="1:14" x14ac:dyDescent="0.2">
      <c r="A231" s="15"/>
      <c r="B231" s="30" t="s">
        <v>207</v>
      </c>
      <c r="C231" s="27"/>
      <c r="D231" s="16"/>
      <c r="E231" s="16">
        <v>1</v>
      </c>
      <c r="F231" s="16">
        <v>1</v>
      </c>
      <c r="G231" s="17" t="str">
        <f t="shared" si="51"/>
        <v/>
      </c>
      <c r="H231" s="17" t="str">
        <f t="shared" si="52"/>
        <v/>
      </c>
      <c r="I231" s="17">
        <f t="shared" si="53"/>
        <v>8.6281276962899055E-4</v>
      </c>
      <c r="J231" s="17">
        <f t="shared" si="54"/>
        <v>1.321003963011889E-3</v>
      </c>
      <c r="K231" s="17">
        <f t="shared" si="57"/>
        <v>1</v>
      </c>
      <c r="L231" s="17">
        <f t="shared" si="58"/>
        <v>1</v>
      </c>
      <c r="M231" s="17" t="str">
        <f t="shared" si="55"/>
        <v/>
      </c>
      <c r="N231" s="23" t="str">
        <f t="shared" si="56"/>
        <v/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>
        <v>1</v>
      </c>
      <c r="D233" s="16">
        <v>2</v>
      </c>
      <c r="E233" s="16">
        <v>0</v>
      </c>
      <c r="F233" s="16">
        <v>1</v>
      </c>
      <c r="G233" s="17">
        <f t="shared" si="51"/>
        <v>2.3148148148148147E-3</v>
      </c>
      <c r="H233" s="17">
        <f t="shared" si="52"/>
        <v>4.0241448692152921E-3</v>
      </c>
      <c r="I233" s="17" t="str">
        <f t="shared" si="53"/>
        <v/>
      </c>
      <c r="J233" s="17">
        <f t="shared" si="54"/>
        <v>1.321003963011889E-3</v>
      </c>
      <c r="K233" s="17">
        <f t="shared" si="57"/>
        <v>-1</v>
      </c>
      <c r="L233" s="17">
        <f t="shared" si="58"/>
        <v>-0.5</v>
      </c>
      <c r="M233" s="17">
        <f t="shared" si="55"/>
        <v>-2.3148148148148147E-3</v>
      </c>
      <c r="N233" s="23">
        <f t="shared" si="56"/>
        <v>-2.012072434607646E-3</v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3</v>
      </c>
      <c r="D235" s="16">
        <v>7</v>
      </c>
      <c r="E235" s="16">
        <v>4</v>
      </c>
      <c r="F235" s="16">
        <v>5</v>
      </c>
      <c r="G235" s="17">
        <f t="shared" si="51"/>
        <v>6.9444444444444441E-3</v>
      </c>
      <c r="H235" s="17">
        <f t="shared" si="52"/>
        <v>1.4084507042253521E-2</v>
      </c>
      <c r="I235" s="17">
        <f t="shared" si="53"/>
        <v>3.4512510785159622E-3</v>
      </c>
      <c r="J235" s="17">
        <f t="shared" si="54"/>
        <v>6.6050198150594455E-3</v>
      </c>
      <c r="K235" s="17">
        <f t="shared" si="57"/>
        <v>0.33333333333333331</v>
      </c>
      <c r="L235" s="17">
        <f t="shared" si="58"/>
        <v>-0.2857142857142857</v>
      </c>
      <c r="M235" s="17">
        <f t="shared" si="55"/>
        <v>2.3148148148148147E-3</v>
      </c>
      <c r="N235" s="23">
        <f t="shared" si="56"/>
        <v>-4.0241448692152912E-3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88</v>
      </c>
      <c r="D242" s="16">
        <v>128</v>
      </c>
      <c r="E242" s="16">
        <v>102</v>
      </c>
      <c r="F242" s="16">
        <v>91</v>
      </c>
      <c r="G242" s="17">
        <f t="shared" si="51"/>
        <v>0.20370370370370369</v>
      </c>
      <c r="H242" s="17">
        <f t="shared" si="52"/>
        <v>0.25754527162977869</v>
      </c>
      <c r="I242" s="17">
        <f t="shared" si="53"/>
        <v>8.8006902502157036E-2</v>
      </c>
      <c r="J242" s="17">
        <f t="shared" si="54"/>
        <v>0.1202113606340819</v>
      </c>
      <c r="K242" s="17">
        <f t="shared" si="57"/>
        <v>0.15909090909090909</v>
      </c>
      <c r="L242" s="17">
        <f t="shared" si="58"/>
        <v>-0.2890625</v>
      </c>
      <c r="M242" s="17">
        <f t="shared" si="55"/>
        <v>3.2407407407407406E-2</v>
      </c>
      <c r="N242" s="23">
        <f t="shared" si="56"/>
        <v>-7.4446680080482899E-2</v>
      </c>
    </row>
    <row r="243" spans="1:14" x14ac:dyDescent="0.2">
      <c r="A243" s="15"/>
      <c r="B243" s="30" t="s">
        <v>219</v>
      </c>
      <c r="C243" s="27">
        <v>0</v>
      </c>
      <c r="D243" s="16">
        <v>1</v>
      </c>
      <c r="E243" s="16"/>
      <c r="F243" s="16"/>
      <c r="G243" s="17" t="str">
        <f t="shared" si="51"/>
        <v/>
      </c>
      <c r="H243" s="17">
        <f t="shared" si="52"/>
        <v>2.012072434607646E-3</v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>
        <f t="shared" si="58"/>
        <v>-1</v>
      </c>
      <c r="M243" s="17" t="str">
        <f t="shared" si="55"/>
        <v/>
      </c>
      <c r="N243" s="23">
        <f t="shared" si="56"/>
        <v>-2.012072434607646E-3</v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/>
      <c r="D248" s="16"/>
      <c r="E248" s="16"/>
      <c r="F248" s="16"/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>
        <v>1</v>
      </c>
      <c r="D252" s="16">
        <v>1</v>
      </c>
      <c r="E252" s="16"/>
      <c r="F252" s="16"/>
      <c r="G252" s="17">
        <f t="shared" ref="G252:G283" si="59">+IF(C252=0,"",C252/C$188)</f>
        <v>2.3148148148148147E-3</v>
      </c>
      <c r="H252" s="17">
        <f t="shared" ref="H252:H283" si="60">+IF(D252=0,"",D252/D$188)</f>
        <v>2.012072434607646E-3</v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>
        <f t="shared" si="57"/>
        <v>-1</v>
      </c>
      <c r="L252" s="17">
        <f t="shared" si="58"/>
        <v>-1</v>
      </c>
      <c r="M252" s="17">
        <f t="shared" ref="M252:M283" si="63">+IF(OR(AND(G252=""),(K252="")),"",G252*K252)</f>
        <v>-2.3148148148148147E-3</v>
      </c>
      <c r="N252" s="23">
        <f t="shared" ref="N252:N283" si="64">+IF(OR(AND(H252=""),(L252="")),"",H252*L252)</f>
        <v>-2.012072434607646E-3</v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5</v>
      </c>
      <c r="D255" s="16">
        <v>0</v>
      </c>
      <c r="E255" s="16"/>
      <c r="F255" s="16"/>
      <c r="G255" s="17">
        <f t="shared" si="59"/>
        <v>1.1574074074074073E-2</v>
      </c>
      <c r="H255" s="17" t="str">
        <f t="shared" si="60"/>
        <v/>
      </c>
      <c r="I255" s="17" t="str">
        <f t="shared" si="61"/>
        <v/>
      </c>
      <c r="J255" s="17" t="str">
        <f t="shared" si="62"/>
        <v/>
      </c>
      <c r="K255" s="17">
        <f t="shared" si="65"/>
        <v>-1</v>
      </c>
      <c r="L255" s="17" t="str">
        <f t="shared" si="66"/>
        <v xml:space="preserve"> </v>
      </c>
      <c r="M255" s="17">
        <f t="shared" si="63"/>
        <v>-1.1574074074074073E-2</v>
      </c>
      <c r="N255" s="23" t="str">
        <f t="shared" si="64"/>
        <v/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>
        <v>1</v>
      </c>
      <c r="D257" s="16">
        <v>0</v>
      </c>
      <c r="E257" s="16"/>
      <c r="F257" s="16"/>
      <c r="G257" s="17">
        <f t="shared" si="59"/>
        <v>2.3148148148148147E-3</v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>
        <f t="shared" si="65"/>
        <v>-1</v>
      </c>
      <c r="L257" s="17" t="str">
        <f t="shared" si="66"/>
        <v xml:space="preserve"> </v>
      </c>
      <c r="M257" s="17">
        <f t="shared" si="63"/>
        <v>-2.3148148148148147E-3</v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1</v>
      </c>
      <c r="D258" s="16">
        <v>0</v>
      </c>
      <c r="E258" s="16">
        <v>0</v>
      </c>
      <c r="F258" s="16">
        <v>1</v>
      </c>
      <c r="G258" s="17">
        <f t="shared" si="59"/>
        <v>2.3148148148148147E-3</v>
      </c>
      <c r="H258" s="17" t="str">
        <f t="shared" si="60"/>
        <v/>
      </c>
      <c r="I258" s="17" t="str">
        <f t="shared" si="61"/>
        <v/>
      </c>
      <c r="J258" s="17">
        <f t="shared" si="62"/>
        <v>1.321003963011889E-3</v>
      </c>
      <c r="K258" s="17">
        <f t="shared" si="65"/>
        <v>-1</v>
      </c>
      <c r="L258" s="17">
        <f t="shared" si="66"/>
        <v>1</v>
      </c>
      <c r="M258" s="17">
        <f t="shared" si="63"/>
        <v>-2.3148148148148147E-3</v>
      </c>
      <c r="N258" s="23" t="str">
        <f t="shared" si="64"/>
        <v/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>
        <v>2</v>
      </c>
      <c r="D260" s="16">
        <v>1</v>
      </c>
      <c r="E260" s="16"/>
      <c r="F260" s="16"/>
      <c r="G260" s="17">
        <f t="shared" si="59"/>
        <v>4.6296296296296294E-3</v>
      </c>
      <c r="H260" s="17">
        <f t="shared" si="60"/>
        <v>2.012072434607646E-3</v>
      </c>
      <c r="I260" s="17" t="str">
        <f t="shared" si="61"/>
        <v/>
      </c>
      <c r="J260" s="17" t="str">
        <f t="shared" si="62"/>
        <v/>
      </c>
      <c r="K260" s="17">
        <f t="shared" si="65"/>
        <v>-1</v>
      </c>
      <c r="L260" s="17">
        <f t="shared" si="66"/>
        <v>-1</v>
      </c>
      <c r="M260" s="17">
        <f t="shared" si="63"/>
        <v>-4.6296296296296294E-3</v>
      </c>
      <c r="N260" s="23">
        <f t="shared" si="64"/>
        <v>-2.012072434607646E-3</v>
      </c>
    </row>
    <row r="261" spans="1:14" x14ac:dyDescent="0.2">
      <c r="A261" s="15"/>
      <c r="B261" s="30" t="s">
        <v>237</v>
      </c>
      <c r="C261" s="27">
        <v>2</v>
      </c>
      <c r="D261" s="16">
        <v>4</v>
      </c>
      <c r="E261" s="16">
        <v>1</v>
      </c>
      <c r="F261" s="16">
        <v>1</v>
      </c>
      <c r="G261" s="17">
        <f t="shared" si="59"/>
        <v>4.6296296296296294E-3</v>
      </c>
      <c r="H261" s="17">
        <f t="shared" si="60"/>
        <v>8.0482897384305842E-3</v>
      </c>
      <c r="I261" s="17">
        <f t="shared" si="61"/>
        <v>8.6281276962899055E-4</v>
      </c>
      <c r="J261" s="17">
        <f t="shared" si="62"/>
        <v>1.321003963011889E-3</v>
      </c>
      <c r="K261" s="17">
        <f t="shared" si="65"/>
        <v>-0.5</v>
      </c>
      <c r="L261" s="17">
        <f t="shared" si="66"/>
        <v>-0.75</v>
      </c>
      <c r="M261" s="17">
        <f t="shared" si="63"/>
        <v>-2.3148148148148147E-3</v>
      </c>
      <c r="N261" s="23">
        <f t="shared" si="64"/>
        <v>-6.0362173038229381E-3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>
        <v>1</v>
      </c>
      <c r="D263" s="16">
        <v>0</v>
      </c>
      <c r="E263" s="16"/>
      <c r="F263" s="16"/>
      <c r="G263" s="17">
        <f t="shared" si="59"/>
        <v>2.3148148148148147E-3</v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 t="str">
        <f t="shared" si="66"/>
        <v xml:space="preserve"> </v>
      </c>
      <c r="M263" s="17">
        <f t="shared" si="63"/>
        <v>-2.3148148148148147E-3</v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>
        <v>0</v>
      </c>
      <c r="D265" s="16">
        <v>2</v>
      </c>
      <c r="E265" s="16"/>
      <c r="F265" s="16"/>
      <c r="G265" s="17" t="str">
        <f t="shared" si="59"/>
        <v/>
      </c>
      <c r="H265" s="17">
        <f t="shared" si="60"/>
        <v>4.0241448692152921E-3</v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>
        <f t="shared" si="66"/>
        <v>-1</v>
      </c>
      <c r="M265" s="17" t="str">
        <f t="shared" si="63"/>
        <v/>
      </c>
      <c r="N265" s="23">
        <f t="shared" si="64"/>
        <v>-4.0241448692152921E-3</v>
      </c>
    </row>
    <row r="266" spans="1:14" x14ac:dyDescent="0.2">
      <c r="A266" s="15"/>
      <c r="B266" s="30" t="s">
        <v>242</v>
      </c>
      <c r="C266" s="27">
        <v>1</v>
      </c>
      <c r="D266" s="16">
        <v>1</v>
      </c>
      <c r="E266" s="16"/>
      <c r="F266" s="16"/>
      <c r="G266" s="17">
        <f t="shared" si="59"/>
        <v>2.3148148148148147E-3</v>
      </c>
      <c r="H266" s="17">
        <f t="shared" si="60"/>
        <v>2.012072434607646E-3</v>
      </c>
      <c r="I266" s="17" t="str">
        <f t="shared" si="61"/>
        <v/>
      </c>
      <c r="J266" s="17" t="str">
        <f t="shared" si="62"/>
        <v/>
      </c>
      <c r="K266" s="17">
        <f t="shared" si="65"/>
        <v>-1</v>
      </c>
      <c r="L266" s="17">
        <f t="shared" si="66"/>
        <v>-1</v>
      </c>
      <c r="M266" s="17">
        <f t="shared" si="63"/>
        <v>-2.3148148148148147E-3</v>
      </c>
      <c r="N266" s="23">
        <f t="shared" si="64"/>
        <v>-2.012072434607646E-3</v>
      </c>
    </row>
    <row r="267" spans="1:14" x14ac:dyDescent="0.2">
      <c r="A267" s="15"/>
      <c r="B267" s="30" t="s">
        <v>243</v>
      </c>
      <c r="C267" s="27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>
        <v>0</v>
      </c>
      <c r="F269" s="16">
        <v>1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>
        <f t="shared" si="62"/>
        <v>1.321003963011889E-3</v>
      </c>
      <c r="K269" s="17" t="str">
        <f t="shared" si="65"/>
        <v xml:space="preserve"> </v>
      </c>
      <c r="L269" s="17">
        <f t="shared" si="66"/>
        <v>1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2</v>
      </c>
      <c r="D270" s="16">
        <v>0</v>
      </c>
      <c r="E270" s="16">
        <v>0</v>
      </c>
      <c r="F270" s="16">
        <v>1</v>
      </c>
      <c r="G270" s="17">
        <f t="shared" si="59"/>
        <v>4.6296296296296294E-3</v>
      </c>
      <c r="H270" s="17" t="str">
        <f t="shared" si="60"/>
        <v/>
      </c>
      <c r="I270" s="17" t="str">
        <f t="shared" si="61"/>
        <v/>
      </c>
      <c r="J270" s="17">
        <f t="shared" si="62"/>
        <v>1.321003963011889E-3</v>
      </c>
      <c r="K270" s="17">
        <f t="shared" si="65"/>
        <v>-1</v>
      </c>
      <c r="L270" s="17">
        <f t="shared" si="66"/>
        <v>1</v>
      </c>
      <c r="M270" s="17">
        <f t="shared" si="63"/>
        <v>-4.6296296296296294E-3</v>
      </c>
      <c r="N270" s="23" t="str">
        <f t="shared" si="64"/>
        <v/>
      </c>
    </row>
    <row r="271" spans="1:14" x14ac:dyDescent="0.2">
      <c r="A271" s="15"/>
      <c r="B271" s="30" t="s">
        <v>247</v>
      </c>
      <c r="C271" s="27">
        <v>0</v>
      </c>
      <c r="D271" s="16">
        <v>6</v>
      </c>
      <c r="E271" s="16"/>
      <c r="F271" s="16"/>
      <c r="G271" s="17" t="str">
        <f t="shared" si="59"/>
        <v/>
      </c>
      <c r="H271" s="17">
        <f t="shared" si="60"/>
        <v>1.2072434607645875E-2</v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>
        <f t="shared" si="66"/>
        <v>-1</v>
      </c>
      <c r="M271" s="17" t="str">
        <f t="shared" si="63"/>
        <v/>
      </c>
      <c r="N271" s="23">
        <f t="shared" si="64"/>
        <v>-1.2072434607645875E-2</v>
      </c>
    </row>
    <row r="272" spans="1:14" ht="25.5" x14ac:dyDescent="0.2">
      <c r="A272" s="15"/>
      <c r="B272" s="30" t="s">
        <v>248</v>
      </c>
      <c r="C272" s="27">
        <v>1</v>
      </c>
      <c r="D272" s="16">
        <v>0</v>
      </c>
      <c r="E272" s="16"/>
      <c r="F272" s="16"/>
      <c r="G272" s="17">
        <f t="shared" si="59"/>
        <v>2.3148148148148147E-3</v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>
        <f t="shared" si="65"/>
        <v>-1</v>
      </c>
      <c r="L272" s="17" t="str">
        <f t="shared" si="66"/>
        <v xml:space="preserve"> </v>
      </c>
      <c r="M272" s="17">
        <f t="shared" si="63"/>
        <v>-2.3148148148148147E-3</v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>
        <v>2</v>
      </c>
      <c r="D276" s="16">
        <v>0</v>
      </c>
      <c r="E276" s="16"/>
      <c r="F276" s="16"/>
      <c r="G276" s="17">
        <f t="shared" si="59"/>
        <v>4.6296296296296294E-3</v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>
        <f t="shared" si="65"/>
        <v>-1</v>
      </c>
      <c r="L276" s="17" t="str">
        <f t="shared" si="66"/>
        <v xml:space="preserve"> </v>
      </c>
      <c r="M276" s="17">
        <f t="shared" si="63"/>
        <v>-4.6296296296296294E-3</v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>
        <v>0</v>
      </c>
      <c r="F279" s="16">
        <v>1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>
        <f t="shared" si="62"/>
        <v>1.321003963011889E-3</v>
      </c>
      <c r="K279" s="17" t="str">
        <f t="shared" si="65"/>
        <v xml:space="preserve"> </v>
      </c>
      <c r="L279" s="17">
        <f t="shared" si="66"/>
        <v>1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>
        <v>1</v>
      </c>
      <c r="D280" s="16">
        <v>0</v>
      </c>
      <c r="E280" s="16"/>
      <c r="F280" s="16"/>
      <c r="G280" s="17">
        <f t="shared" si="59"/>
        <v>2.3148148148148147E-3</v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>
        <f t="shared" si="65"/>
        <v>-1</v>
      </c>
      <c r="L280" s="17" t="str">
        <f t="shared" si="66"/>
        <v xml:space="preserve"> </v>
      </c>
      <c r="M280" s="17">
        <f t="shared" si="63"/>
        <v>-2.3148148148148147E-3</v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1</v>
      </c>
      <c r="D281" s="16">
        <v>0</v>
      </c>
      <c r="E281" s="16">
        <v>3</v>
      </c>
      <c r="F281" s="16">
        <v>13</v>
      </c>
      <c r="G281" s="17">
        <f t="shared" si="59"/>
        <v>2.3148148148148147E-3</v>
      </c>
      <c r="H281" s="17" t="str">
        <f t="shared" si="60"/>
        <v/>
      </c>
      <c r="I281" s="17">
        <f t="shared" si="61"/>
        <v>2.5884383088869713E-3</v>
      </c>
      <c r="J281" s="17">
        <f t="shared" si="62"/>
        <v>1.7173051519154558E-2</v>
      </c>
      <c r="K281" s="17">
        <f t="shared" si="65"/>
        <v>2</v>
      </c>
      <c r="L281" s="17">
        <f t="shared" si="66"/>
        <v>1</v>
      </c>
      <c r="M281" s="17">
        <f t="shared" si="63"/>
        <v>4.6296296296296294E-3</v>
      </c>
      <c r="N281" s="23" t="str">
        <f t="shared" si="64"/>
        <v/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1</v>
      </c>
      <c r="D284" s="16">
        <v>0</v>
      </c>
      <c r="E284" s="16">
        <v>1</v>
      </c>
      <c r="F284" s="16">
        <v>0</v>
      </c>
      <c r="G284" s="17">
        <f t="shared" ref="G284:G315" si="67">+IF(C284=0,"",C284/C$188)</f>
        <v>2.3148148148148147E-3</v>
      </c>
      <c r="H284" s="17" t="str">
        <f t="shared" ref="H284:H315" si="68">+IF(D284=0,"",D284/D$188)</f>
        <v/>
      </c>
      <c r="I284" s="17">
        <f t="shared" ref="I284:I315" si="69">+IF(E284=0,"",E284/E$188)</f>
        <v>8.6281276962899055E-4</v>
      </c>
      <c r="J284" s="17" t="str">
        <f t="shared" ref="J284:J315" si="70">+IF(F284=0,"",F284/F$188)</f>
        <v/>
      </c>
      <c r="K284" s="17">
        <f t="shared" si="65"/>
        <v>0</v>
      </c>
      <c r="L284" s="17" t="str">
        <f t="shared" si="66"/>
        <v xml:space="preserve"> </v>
      </c>
      <c r="M284" s="17">
        <f t="shared" ref="M284:M315" si="71">+IF(OR(AND(G284=""),(K284="")),"",G284*K284)</f>
        <v>0</v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>
        <v>0</v>
      </c>
      <c r="D285" s="16">
        <v>1</v>
      </c>
      <c r="E285" s="16">
        <v>0</v>
      </c>
      <c r="F285" s="16">
        <v>1</v>
      </c>
      <c r="G285" s="17" t="str">
        <f t="shared" si="67"/>
        <v/>
      </c>
      <c r="H285" s="17">
        <f t="shared" si="68"/>
        <v>2.012072434607646E-3</v>
      </c>
      <c r="I285" s="17" t="str">
        <f t="shared" si="69"/>
        <v/>
      </c>
      <c r="J285" s="17">
        <f t="shared" si="70"/>
        <v>1.321003963011889E-3</v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0</v>
      </c>
      <c r="M285" s="17" t="str">
        <f t="shared" si="71"/>
        <v/>
      </c>
      <c r="N285" s="23">
        <f t="shared" si="72"/>
        <v>0</v>
      </c>
    </row>
    <row r="286" spans="1:14" x14ac:dyDescent="0.2">
      <c r="A286" s="15"/>
      <c r="B286" s="30" t="s">
        <v>262</v>
      </c>
      <c r="C286" s="27">
        <v>1</v>
      </c>
      <c r="D286" s="16">
        <v>0</v>
      </c>
      <c r="E286" s="16"/>
      <c r="F286" s="16"/>
      <c r="G286" s="17">
        <f t="shared" si="67"/>
        <v>2.3148148148148147E-3</v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>
        <f t="shared" si="73"/>
        <v>-1</v>
      </c>
      <c r="L286" s="17" t="str">
        <f t="shared" si="74"/>
        <v xml:space="preserve"> </v>
      </c>
      <c r="M286" s="17">
        <f t="shared" si="71"/>
        <v>-2.3148148148148147E-3</v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/>
      <c r="D288" s="16"/>
      <c r="E288" s="16">
        <v>2</v>
      </c>
      <c r="F288" s="16">
        <v>0</v>
      </c>
      <c r="G288" s="17" t="str">
        <f t="shared" si="67"/>
        <v/>
      </c>
      <c r="H288" s="17" t="str">
        <f t="shared" si="68"/>
        <v/>
      </c>
      <c r="I288" s="17">
        <f t="shared" si="69"/>
        <v>1.7256255392579811E-3</v>
      </c>
      <c r="J288" s="17" t="str">
        <f t="shared" si="70"/>
        <v/>
      </c>
      <c r="K288" s="17">
        <f t="shared" si="73"/>
        <v>1</v>
      </c>
      <c r="L288" s="17" t="str">
        <f t="shared" si="74"/>
        <v xml:space="preserve"> </v>
      </c>
      <c r="M288" s="17" t="str">
        <f t="shared" si="71"/>
        <v/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>
        <v>0</v>
      </c>
      <c r="D292" s="16">
        <v>1</v>
      </c>
      <c r="E292" s="16"/>
      <c r="F292" s="16"/>
      <c r="G292" s="17" t="str">
        <f t="shared" si="67"/>
        <v/>
      </c>
      <c r="H292" s="17">
        <f t="shared" si="68"/>
        <v>2.012072434607646E-3</v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>
        <f t="shared" si="74"/>
        <v>-1</v>
      </c>
      <c r="M292" s="17" t="str">
        <f t="shared" si="71"/>
        <v/>
      </c>
      <c r="N292" s="23">
        <f t="shared" si="72"/>
        <v>-2.012072434607646E-3</v>
      </c>
    </row>
    <row r="293" spans="1:14" ht="25.5" x14ac:dyDescent="0.2">
      <c r="A293" s="15"/>
      <c r="B293" s="30" t="s">
        <v>269</v>
      </c>
      <c r="C293" s="27">
        <v>5</v>
      </c>
      <c r="D293" s="16">
        <v>3</v>
      </c>
      <c r="E293" s="16">
        <v>4</v>
      </c>
      <c r="F293" s="16">
        <v>3</v>
      </c>
      <c r="G293" s="17">
        <f t="shared" si="67"/>
        <v>1.1574074074074073E-2</v>
      </c>
      <c r="H293" s="17">
        <f t="shared" si="68"/>
        <v>6.0362173038229373E-3</v>
      </c>
      <c r="I293" s="17">
        <f t="shared" si="69"/>
        <v>3.4512510785159622E-3</v>
      </c>
      <c r="J293" s="17">
        <f t="shared" si="70"/>
        <v>3.9630118890356669E-3</v>
      </c>
      <c r="K293" s="17">
        <f t="shared" si="73"/>
        <v>-0.2</v>
      </c>
      <c r="L293" s="17">
        <f t="shared" si="74"/>
        <v>0</v>
      </c>
      <c r="M293" s="17">
        <f t="shared" si="71"/>
        <v>-2.3148148148148147E-3</v>
      </c>
      <c r="N293" s="23">
        <f t="shared" si="72"/>
        <v>0</v>
      </c>
    </row>
    <row r="294" spans="1:14" x14ac:dyDescent="0.2">
      <c r="A294" s="15"/>
      <c r="B294" s="30" t="s">
        <v>270</v>
      </c>
      <c r="C294" s="27"/>
      <c r="D294" s="16"/>
      <c r="E294" s="16">
        <v>0</v>
      </c>
      <c r="F294" s="16">
        <v>1</v>
      </c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>
        <f t="shared" si="70"/>
        <v>1.321003963011889E-3</v>
      </c>
      <c r="K294" s="17" t="str">
        <f t="shared" si="73"/>
        <v xml:space="preserve"> </v>
      </c>
      <c r="L294" s="17">
        <f t="shared" si="74"/>
        <v>1</v>
      </c>
      <c r="M294" s="17" t="str">
        <f t="shared" si="71"/>
        <v/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>
        <v>0</v>
      </c>
      <c r="D295" s="16">
        <v>1</v>
      </c>
      <c r="E295" s="16">
        <v>1</v>
      </c>
      <c r="F295" s="16">
        <v>1</v>
      </c>
      <c r="G295" s="17" t="str">
        <f t="shared" si="67"/>
        <v/>
      </c>
      <c r="H295" s="17">
        <f t="shared" si="68"/>
        <v>2.012072434607646E-3</v>
      </c>
      <c r="I295" s="17">
        <f t="shared" si="69"/>
        <v>8.6281276962899055E-4</v>
      </c>
      <c r="J295" s="17">
        <f t="shared" si="70"/>
        <v>1.321003963011889E-3</v>
      </c>
      <c r="K295" s="17">
        <f t="shared" si="73"/>
        <v>1</v>
      </c>
      <c r="L295" s="17">
        <f t="shared" si="74"/>
        <v>0</v>
      </c>
      <c r="M295" s="17" t="str">
        <f t="shared" si="71"/>
        <v/>
      </c>
      <c r="N295" s="23">
        <f t="shared" si="72"/>
        <v>0</v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>
        <v>0</v>
      </c>
      <c r="D299" s="16">
        <v>1</v>
      </c>
      <c r="E299" s="16">
        <v>1</v>
      </c>
      <c r="F299" s="16">
        <v>0</v>
      </c>
      <c r="G299" s="17" t="str">
        <f t="shared" si="67"/>
        <v/>
      </c>
      <c r="H299" s="17">
        <f t="shared" si="68"/>
        <v>2.012072434607646E-3</v>
      </c>
      <c r="I299" s="17">
        <f t="shared" si="69"/>
        <v>8.6281276962899055E-4</v>
      </c>
      <c r="J299" s="17" t="str">
        <f t="shared" si="70"/>
        <v/>
      </c>
      <c r="K299" s="17">
        <f t="shared" si="73"/>
        <v>1</v>
      </c>
      <c r="L299" s="17">
        <f t="shared" si="74"/>
        <v>-1</v>
      </c>
      <c r="M299" s="17" t="str">
        <f t="shared" si="71"/>
        <v/>
      </c>
      <c r="N299" s="23">
        <f t="shared" si="72"/>
        <v>-2.012072434607646E-3</v>
      </c>
    </row>
    <row r="300" spans="1:14" x14ac:dyDescent="0.2">
      <c r="A300" s="15"/>
      <c r="B300" s="30" t="s">
        <v>276</v>
      </c>
      <c r="C300" s="27">
        <v>0</v>
      </c>
      <c r="D300" s="16">
        <v>4</v>
      </c>
      <c r="E300" s="16">
        <v>0</v>
      </c>
      <c r="F300" s="16">
        <v>1</v>
      </c>
      <c r="G300" s="17" t="str">
        <f t="shared" si="67"/>
        <v/>
      </c>
      <c r="H300" s="17">
        <f t="shared" si="68"/>
        <v>8.0482897384305842E-3</v>
      </c>
      <c r="I300" s="17" t="str">
        <f t="shared" si="69"/>
        <v/>
      </c>
      <c r="J300" s="17">
        <f t="shared" si="70"/>
        <v>1.321003963011889E-3</v>
      </c>
      <c r="K300" s="17" t="str">
        <f t="shared" si="73"/>
        <v xml:space="preserve"> </v>
      </c>
      <c r="L300" s="17">
        <f t="shared" si="74"/>
        <v>-0.75</v>
      </c>
      <c r="M300" s="17" t="str">
        <f t="shared" si="71"/>
        <v/>
      </c>
      <c r="N300" s="23">
        <f t="shared" si="72"/>
        <v>-6.0362173038229381E-3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>
        <v>1</v>
      </c>
      <c r="D305" s="16">
        <v>0</v>
      </c>
      <c r="E305" s="16"/>
      <c r="F305" s="16"/>
      <c r="G305" s="17">
        <f t="shared" si="67"/>
        <v>2.3148148148148147E-3</v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>
        <f t="shared" si="73"/>
        <v>-1</v>
      </c>
      <c r="L305" s="17" t="str">
        <f t="shared" si="74"/>
        <v xml:space="preserve"> </v>
      </c>
      <c r="M305" s="17">
        <f t="shared" si="71"/>
        <v>-2.3148148148148147E-3</v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1</v>
      </c>
      <c r="D306" s="16">
        <v>1</v>
      </c>
      <c r="E306" s="16">
        <v>3</v>
      </c>
      <c r="F306" s="16">
        <v>6</v>
      </c>
      <c r="G306" s="17">
        <f t="shared" si="67"/>
        <v>2.3148148148148147E-3</v>
      </c>
      <c r="H306" s="17">
        <f t="shared" si="68"/>
        <v>2.012072434607646E-3</v>
      </c>
      <c r="I306" s="17">
        <f t="shared" si="69"/>
        <v>2.5884383088869713E-3</v>
      </c>
      <c r="J306" s="17">
        <f t="shared" si="70"/>
        <v>7.9260237780713338E-3</v>
      </c>
      <c r="K306" s="17">
        <f t="shared" si="73"/>
        <v>2</v>
      </c>
      <c r="L306" s="17">
        <f t="shared" si="74"/>
        <v>5</v>
      </c>
      <c r="M306" s="17">
        <f t="shared" si="71"/>
        <v>4.6296296296296294E-3</v>
      </c>
      <c r="N306" s="23">
        <f t="shared" si="72"/>
        <v>1.0060362173038229E-2</v>
      </c>
    </row>
    <row r="307" spans="1:14" x14ac:dyDescent="0.2">
      <c r="A307" s="15"/>
      <c r="B307" s="30" t="s">
        <v>283</v>
      </c>
      <c r="C307" s="27">
        <v>4</v>
      </c>
      <c r="D307" s="16">
        <v>0</v>
      </c>
      <c r="E307" s="16">
        <v>44</v>
      </c>
      <c r="F307" s="16">
        <v>42</v>
      </c>
      <c r="G307" s="17">
        <f t="shared" si="67"/>
        <v>9.2592592592592587E-3</v>
      </c>
      <c r="H307" s="17" t="str">
        <f t="shared" si="68"/>
        <v/>
      </c>
      <c r="I307" s="17">
        <f t="shared" si="69"/>
        <v>3.7963761863675581E-2</v>
      </c>
      <c r="J307" s="17">
        <f t="shared" si="70"/>
        <v>5.5482166446499337E-2</v>
      </c>
      <c r="K307" s="17">
        <f t="shared" si="73"/>
        <v>10</v>
      </c>
      <c r="L307" s="17">
        <f t="shared" si="74"/>
        <v>1</v>
      </c>
      <c r="M307" s="17">
        <f t="shared" si="71"/>
        <v>9.2592592592592587E-2</v>
      </c>
      <c r="N307" s="23" t="str">
        <f t="shared" si="72"/>
        <v/>
      </c>
    </row>
    <row r="308" spans="1:14" x14ac:dyDescent="0.2">
      <c r="A308" s="15"/>
      <c r="B308" s="30" t="s">
        <v>284</v>
      </c>
      <c r="C308" s="27">
        <v>0</v>
      </c>
      <c r="D308" s="16">
        <v>1</v>
      </c>
      <c r="E308" s="16">
        <v>1</v>
      </c>
      <c r="F308" s="16">
        <v>0</v>
      </c>
      <c r="G308" s="17" t="str">
        <f t="shared" si="67"/>
        <v/>
      </c>
      <c r="H308" s="17">
        <f t="shared" si="68"/>
        <v>2.012072434607646E-3</v>
      </c>
      <c r="I308" s="17">
        <f t="shared" si="69"/>
        <v>8.6281276962899055E-4</v>
      </c>
      <c r="J308" s="17" t="str">
        <f t="shared" si="70"/>
        <v/>
      </c>
      <c r="K308" s="17">
        <f t="shared" si="73"/>
        <v>1</v>
      </c>
      <c r="L308" s="17">
        <f t="shared" si="74"/>
        <v>-1</v>
      </c>
      <c r="M308" s="17" t="str">
        <f t="shared" si="71"/>
        <v/>
      </c>
      <c r="N308" s="23">
        <f t="shared" si="72"/>
        <v>-2.012072434607646E-3</v>
      </c>
    </row>
    <row r="309" spans="1:14" x14ac:dyDescent="0.2">
      <c r="A309" s="15"/>
      <c r="B309" s="30" t="s">
        <v>285</v>
      </c>
      <c r="C309" s="27">
        <v>1</v>
      </c>
      <c r="D309" s="16">
        <v>0</v>
      </c>
      <c r="E309" s="16"/>
      <c r="F309" s="16"/>
      <c r="G309" s="17">
        <f t="shared" si="67"/>
        <v>2.3148148148148147E-3</v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>
        <f t="shared" si="73"/>
        <v>-1</v>
      </c>
      <c r="L309" s="17" t="str">
        <f t="shared" si="74"/>
        <v xml:space="preserve"> </v>
      </c>
      <c r="M309" s="17">
        <f t="shared" si="71"/>
        <v>-2.3148148148148147E-3</v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>
        <v>22</v>
      </c>
      <c r="D310" s="16">
        <v>14</v>
      </c>
      <c r="E310" s="16"/>
      <c r="F310" s="16"/>
      <c r="G310" s="17">
        <f t="shared" si="67"/>
        <v>5.0925925925925923E-2</v>
      </c>
      <c r="H310" s="17">
        <f t="shared" si="68"/>
        <v>2.8169014084507043E-2</v>
      </c>
      <c r="I310" s="17" t="str">
        <f t="shared" si="69"/>
        <v/>
      </c>
      <c r="J310" s="17" t="str">
        <f t="shared" si="70"/>
        <v/>
      </c>
      <c r="K310" s="17">
        <f t="shared" si="73"/>
        <v>-1</v>
      </c>
      <c r="L310" s="17">
        <f t="shared" si="74"/>
        <v>-1</v>
      </c>
      <c r="M310" s="17">
        <f t="shared" si="71"/>
        <v>-5.0925925925925923E-2</v>
      </c>
      <c r="N310" s="23">
        <f t="shared" si="72"/>
        <v>-2.8169014084507043E-2</v>
      </c>
    </row>
    <row r="311" spans="1:14" ht="25.5" x14ac:dyDescent="0.2">
      <c r="A311" s="15"/>
      <c r="B311" s="30" t="s">
        <v>287</v>
      </c>
      <c r="C311" s="27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>
        <v>2</v>
      </c>
      <c r="D312" s="16">
        <v>2</v>
      </c>
      <c r="E312" s="16">
        <v>0</v>
      </c>
      <c r="F312" s="16">
        <v>1</v>
      </c>
      <c r="G312" s="17">
        <f t="shared" si="67"/>
        <v>4.6296296296296294E-3</v>
      </c>
      <c r="H312" s="17">
        <f t="shared" si="68"/>
        <v>4.0241448692152921E-3</v>
      </c>
      <c r="I312" s="17" t="str">
        <f t="shared" si="69"/>
        <v/>
      </c>
      <c r="J312" s="17">
        <f t="shared" si="70"/>
        <v>1.321003963011889E-3</v>
      </c>
      <c r="K312" s="17">
        <f t="shared" si="73"/>
        <v>-1</v>
      </c>
      <c r="L312" s="17">
        <f t="shared" si="74"/>
        <v>-0.5</v>
      </c>
      <c r="M312" s="17">
        <f t="shared" si="71"/>
        <v>-4.6296296296296294E-3</v>
      </c>
      <c r="N312" s="23">
        <f t="shared" si="72"/>
        <v>-2.012072434607646E-3</v>
      </c>
    </row>
    <row r="313" spans="1:14" x14ac:dyDescent="0.2">
      <c r="A313" s="15"/>
      <c r="B313" s="30" t="s">
        <v>289</v>
      </c>
      <c r="C313" s="27">
        <v>0</v>
      </c>
      <c r="D313" s="16">
        <v>3</v>
      </c>
      <c r="E313" s="16"/>
      <c r="F313" s="16"/>
      <c r="G313" s="17" t="str">
        <f t="shared" si="67"/>
        <v/>
      </c>
      <c r="H313" s="17">
        <f t="shared" si="68"/>
        <v>6.0362173038229373E-3</v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>
        <f t="shared" si="74"/>
        <v>-1</v>
      </c>
      <c r="M313" s="17" t="str">
        <f t="shared" si="71"/>
        <v/>
      </c>
      <c r="N313" s="23">
        <f t="shared" si="72"/>
        <v>-6.0362173038229373E-3</v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2</v>
      </c>
      <c r="D318" s="16">
        <v>3</v>
      </c>
      <c r="E318" s="16">
        <v>211</v>
      </c>
      <c r="F318" s="16">
        <v>153</v>
      </c>
      <c r="G318" s="17">
        <f t="shared" si="75"/>
        <v>4.6296296296296294E-3</v>
      </c>
      <c r="H318" s="17">
        <f t="shared" si="76"/>
        <v>6.0362173038229373E-3</v>
      </c>
      <c r="I318" s="17">
        <f t="shared" si="77"/>
        <v>0.182053494391717</v>
      </c>
      <c r="J318" s="17">
        <f t="shared" si="78"/>
        <v>0.20211360634081901</v>
      </c>
      <c r="K318" s="17">
        <f t="shared" si="81"/>
        <v>104.5</v>
      </c>
      <c r="L318" s="17">
        <f t="shared" si="82"/>
        <v>50</v>
      </c>
      <c r="M318" s="17">
        <f t="shared" si="79"/>
        <v>0.48379629629629628</v>
      </c>
      <c r="N318" s="23">
        <f t="shared" si="80"/>
        <v>0.30181086519114686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>
        <v>0</v>
      </c>
      <c r="D321" s="16">
        <v>2</v>
      </c>
      <c r="E321" s="16"/>
      <c r="F321" s="16"/>
      <c r="G321" s="17" t="str">
        <f t="shared" si="75"/>
        <v/>
      </c>
      <c r="H321" s="17">
        <f t="shared" si="76"/>
        <v>4.0241448692152921E-3</v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>
        <f t="shared" si="82"/>
        <v>-1</v>
      </c>
      <c r="M321" s="17" t="str">
        <f t="shared" si="79"/>
        <v/>
      </c>
      <c r="N321" s="23">
        <f t="shared" si="80"/>
        <v>-4.0241448692152921E-3</v>
      </c>
    </row>
    <row r="322" spans="1:14" x14ac:dyDescent="0.2">
      <c r="A322" s="15"/>
      <c r="B322" s="30" t="s">
        <v>298</v>
      </c>
      <c r="C322" s="27">
        <v>4</v>
      </c>
      <c r="D322" s="16">
        <v>3</v>
      </c>
      <c r="E322" s="16"/>
      <c r="F322" s="16"/>
      <c r="G322" s="17">
        <f t="shared" si="75"/>
        <v>9.2592592592592587E-3</v>
      </c>
      <c r="H322" s="17">
        <f t="shared" si="76"/>
        <v>6.0362173038229373E-3</v>
      </c>
      <c r="I322" s="17" t="str">
        <f t="shared" si="77"/>
        <v/>
      </c>
      <c r="J322" s="17" t="str">
        <f t="shared" si="78"/>
        <v/>
      </c>
      <c r="K322" s="17">
        <f t="shared" si="81"/>
        <v>-1</v>
      </c>
      <c r="L322" s="17">
        <f t="shared" si="82"/>
        <v>-1</v>
      </c>
      <c r="M322" s="17">
        <f t="shared" si="79"/>
        <v>-9.2592592592592587E-3</v>
      </c>
      <c r="N322" s="23">
        <f t="shared" si="80"/>
        <v>-6.0362173038229373E-3</v>
      </c>
    </row>
    <row r="323" spans="1:14" ht="25.5" x14ac:dyDescent="0.2">
      <c r="A323" s="15"/>
      <c r="B323" s="30" t="s">
        <v>299</v>
      </c>
      <c r="C323" s="27">
        <v>0</v>
      </c>
      <c r="D323" s="16">
        <v>1</v>
      </c>
      <c r="E323" s="16"/>
      <c r="F323" s="16"/>
      <c r="G323" s="17" t="str">
        <f t="shared" si="75"/>
        <v/>
      </c>
      <c r="H323" s="17">
        <f t="shared" si="76"/>
        <v>2.012072434607646E-3</v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>
        <f t="shared" si="82"/>
        <v>-1</v>
      </c>
      <c r="M323" s="17" t="str">
        <f t="shared" si="79"/>
        <v/>
      </c>
      <c r="N323" s="23">
        <f t="shared" si="80"/>
        <v>-2.012072434607646E-3</v>
      </c>
    </row>
    <row r="324" spans="1:14" x14ac:dyDescent="0.2">
      <c r="A324" s="15"/>
      <c r="B324" s="30" t="s">
        <v>300</v>
      </c>
      <c r="C324" s="27">
        <v>32</v>
      </c>
      <c r="D324" s="16">
        <v>15</v>
      </c>
      <c r="E324" s="16">
        <v>36</v>
      </c>
      <c r="F324" s="16">
        <v>27</v>
      </c>
      <c r="G324" s="17">
        <f t="shared" si="75"/>
        <v>7.407407407407407E-2</v>
      </c>
      <c r="H324" s="17">
        <f t="shared" si="76"/>
        <v>3.0181086519114688E-2</v>
      </c>
      <c r="I324" s="17">
        <f t="shared" si="77"/>
        <v>3.1061259706643658E-2</v>
      </c>
      <c r="J324" s="17">
        <f t="shared" si="78"/>
        <v>3.5667107001321002E-2</v>
      </c>
      <c r="K324" s="17">
        <f t="shared" si="81"/>
        <v>0.125</v>
      </c>
      <c r="L324" s="17">
        <f t="shared" si="82"/>
        <v>0.8</v>
      </c>
      <c r="M324" s="17">
        <f t="shared" si="79"/>
        <v>9.2592592592592587E-3</v>
      </c>
      <c r="N324" s="23">
        <f t="shared" si="80"/>
        <v>2.4144869215291753E-2</v>
      </c>
    </row>
    <row r="325" spans="1:14" x14ac:dyDescent="0.2">
      <c r="A325" s="15"/>
      <c r="B325" s="30" t="s">
        <v>301</v>
      </c>
      <c r="C325" s="27">
        <v>2</v>
      </c>
      <c r="D325" s="16">
        <v>1</v>
      </c>
      <c r="E325" s="16">
        <v>2</v>
      </c>
      <c r="F325" s="16">
        <v>2</v>
      </c>
      <c r="G325" s="17">
        <f t="shared" si="75"/>
        <v>4.6296296296296294E-3</v>
      </c>
      <c r="H325" s="17">
        <f t="shared" si="76"/>
        <v>2.012072434607646E-3</v>
      </c>
      <c r="I325" s="17">
        <f t="shared" si="77"/>
        <v>1.7256255392579811E-3</v>
      </c>
      <c r="J325" s="17">
        <f t="shared" si="78"/>
        <v>2.6420079260237781E-3</v>
      </c>
      <c r="K325" s="17">
        <f t="shared" si="81"/>
        <v>0</v>
      </c>
      <c r="L325" s="17">
        <f t="shared" si="82"/>
        <v>1</v>
      </c>
      <c r="M325" s="17">
        <f t="shared" si="79"/>
        <v>0</v>
      </c>
      <c r="N325" s="23">
        <f t="shared" si="80"/>
        <v>2.012072434607646E-3</v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28</v>
      </c>
      <c r="D327" s="16">
        <v>86</v>
      </c>
      <c r="E327" s="16">
        <v>22</v>
      </c>
      <c r="F327" s="16">
        <v>37</v>
      </c>
      <c r="G327" s="17">
        <f t="shared" si="75"/>
        <v>6.4814814814814811E-2</v>
      </c>
      <c r="H327" s="17">
        <f t="shared" si="76"/>
        <v>0.17303822937625754</v>
      </c>
      <c r="I327" s="17">
        <f t="shared" si="77"/>
        <v>1.8981880931837791E-2</v>
      </c>
      <c r="J327" s="17">
        <f t="shared" si="78"/>
        <v>4.8877146631439897E-2</v>
      </c>
      <c r="K327" s="17">
        <f t="shared" si="81"/>
        <v>-0.21428571428571427</v>
      </c>
      <c r="L327" s="17">
        <f t="shared" si="82"/>
        <v>-0.56976744186046513</v>
      </c>
      <c r="M327" s="17">
        <f t="shared" si="79"/>
        <v>-1.3888888888888888E-2</v>
      </c>
      <c r="N327" s="23">
        <f t="shared" si="80"/>
        <v>-9.8591549295774641E-2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>
        <v>1</v>
      </c>
      <c r="F332" s="16">
        <v>4</v>
      </c>
      <c r="G332" s="17" t="str">
        <f t="shared" si="75"/>
        <v/>
      </c>
      <c r="H332" s="17" t="str">
        <f t="shared" si="76"/>
        <v/>
      </c>
      <c r="I332" s="17">
        <f t="shared" si="77"/>
        <v>8.6281276962899055E-4</v>
      </c>
      <c r="J332" s="17">
        <f t="shared" si="78"/>
        <v>5.2840158520475562E-3</v>
      </c>
      <c r="K332" s="17">
        <f t="shared" si="81"/>
        <v>1</v>
      </c>
      <c r="L332" s="17">
        <f t="shared" si="82"/>
        <v>1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/>
      <c r="D336" s="16"/>
      <c r="E336" s="16">
        <v>0</v>
      </c>
      <c r="F336" s="16">
        <v>1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>
        <f t="shared" si="78"/>
        <v>1.321003963011889E-3</v>
      </c>
      <c r="K336" s="17" t="str">
        <f t="shared" si="81"/>
        <v xml:space="preserve"> </v>
      </c>
      <c r="L336" s="17">
        <f t="shared" si="82"/>
        <v>1</v>
      </c>
      <c r="M336" s="17" t="str">
        <f t="shared" si="79"/>
        <v/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0</v>
      </c>
      <c r="D338" s="16">
        <v>7</v>
      </c>
      <c r="E338" s="16">
        <v>0</v>
      </c>
      <c r="F338" s="16">
        <v>3</v>
      </c>
      <c r="G338" s="17" t="str">
        <f t="shared" si="75"/>
        <v/>
      </c>
      <c r="H338" s="17">
        <f t="shared" si="76"/>
        <v>1.4084507042253521E-2</v>
      </c>
      <c r="I338" s="17" t="str">
        <f t="shared" si="77"/>
        <v/>
      </c>
      <c r="J338" s="17">
        <f t="shared" si="78"/>
        <v>3.9630118890356669E-3</v>
      </c>
      <c r="K338" s="17" t="str">
        <f t="shared" si="81"/>
        <v xml:space="preserve"> </v>
      </c>
      <c r="L338" s="17">
        <f t="shared" si="82"/>
        <v>-0.5714285714285714</v>
      </c>
      <c r="M338" s="17" t="str">
        <f t="shared" si="79"/>
        <v/>
      </c>
      <c r="N338" s="23">
        <f t="shared" si="80"/>
        <v>-8.0482897384305824E-3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>
        <v>0</v>
      </c>
      <c r="F342" s="16">
        <v>1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>
        <f t="shared" si="78"/>
        <v>1.321003963011889E-3</v>
      </c>
      <c r="K342" s="17" t="str">
        <f t="shared" si="81"/>
        <v xml:space="preserve"> </v>
      </c>
      <c r="L342" s="17">
        <f t="shared" si="82"/>
        <v>1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>
        <v>8</v>
      </c>
      <c r="D343" s="16">
        <v>3</v>
      </c>
      <c r="E343" s="16"/>
      <c r="F343" s="16"/>
      <c r="G343" s="17">
        <f t="shared" si="75"/>
        <v>1.8518518518518517E-2</v>
      </c>
      <c r="H343" s="17">
        <f t="shared" si="76"/>
        <v>6.0362173038229373E-3</v>
      </c>
      <c r="I343" s="17" t="str">
        <f t="shared" si="77"/>
        <v/>
      </c>
      <c r="J343" s="17" t="str">
        <f t="shared" si="78"/>
        <v/>
      </c>
      <c r="K343" s="17">
        <f t="shared" si="81"/>
        <v>-1</v>
      </c>
      <c r="L343" s="17">
        <f t="shared" si="82"/>
        <v>-1</v>
      </c>
      <c r="M343" s="17">
        <f t="shared" si="79"/>
        <v>-1.8518518518518517E-2</v>
      </c>
      <c r="N343" s="23">
        <f t="shared" si="80"/>
        <v>-6.0362173038229373E-3</v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4</v>
      </c>
      <c r="D347" s="16">
        <v>0</v>
      </c>
      <c r="E347" s="16">
        <v>9</v>
      </c>
      <c r="F347" s="16">
        <v>1</v>
      </c>
      <c r="G347" s="17">
        <f t="shared" si="75"/>
        <v>9.2592592592592587E-3</v>
      </c>
      <c r="H347" s="17" t="str">
        <f t="shared" si="76"/>
        <v/>
      </c>
      <c r="I347" s="17">
        <f t="shared" si="77"/>
        <v>7.7653149266609144E-3</v>
      </c>
      <c r="J347" s="17">
        <f t="shared" si="78"/>
        <v>1.321003963011889E-3</v>
      </c>
      <c r="K347" s="17">
        <f t="shared" si="81"/>
        <v>1.25</v>
      </c>
      <c r="L347" s="17">
        <f t="shared" si="82"/>
        <v>1</v>
      </c>
      <c r="M347" s="17">
        <f t="shared" si="79"/>
        <v>1.1574074074074073E-2</v>
      </c>
      <c r="N347" s="23" t="str">
        <f t="shared" si="80"/>
        <v/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1814</v>
      </c>
      <c r="D371" s="10">
        <f>SUM(D372:D604)</f>
        <v>1555</v>
      </c>
      <c r="E371" s="10">
        <f>SUM(E372:E604)</f>
        <v>1757</v>
      </c>
      <c r="F371" s="9">
        <f>SUM(F372:F604)</f>
        <v>1530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-3.1422271223814774E-2</v>
      </c>
      <c r="L371" s="11">
        <f>+IF(AND(D371=0,F371=0),"",IF(D371=0,1,IF(F371=0,-1,(F371-D371)/D371)))</f>
        <v>-1.607717041800643E-2</v>
      </c>
      <c r="M371" s="12">
        <f t="shared" ref="M371:M434" si="95">+IF(OR(AND(G371=""),(K371="")),"",G371*K371)</f>
        <v>-3.1422271223814774E-2</v>
      </c>
      <c r="N371" s="12">
        <f t="shared" ref="N371:N434" si="96">+IF(OR(AND(H371=""),(L371="")),"",H371*L371)</f>
        <v>-1.607717041800643E-2</v>
      </c>
    </row>
    <row r="372" spans="1:14" x14ac:dyDescent="0.2">
      <c r="A372" s="15"/>
      <c r="B372" s="29" t="s">
        <v>340</v>
      </c>
      <c r="C372" s="62">
        <v>8</v>
      </c>
      <c r="D372" s="63">
        <v>2</v>
      </c>
      <c r="E372" s="63">
        <v>3</v>
      </c>
      <c r="F372" s="63">
        <v>2</v>
      </c>
      <c r="G372" s="64">
        <f t="shared" si="91"/>
        <v>4.410143329658214E-3</v>
      </c>
      <c r="H372" s="64">
        <f t="shared" si="92"/>
        <v>1.2861736334405145E-3</v>
      </c>
      <c r="I372" s="64">
        <f t="shared" si="93"/>
        <v>1.7074558907228231E-3</v>
      </c>
      <c r="J372" s="64">
        <f t="shared" si="94"/>
        <v>1.30718954248366E-3</v>
      </c>
      <c r="K372" s="64">
        <f t="shared" ref="K372:K435" si="97">+IF(AND(C372=0,E372=0)," ",IF(C372=0,1,IF(E372=0,-1,(E372-C372)/C372)))</f>
        <v>-0.625</v>
      </c>
      <c r="L372" s="64">
        <f t="shared" ref="L372:L435" si="98">+IF(AND(D372=0,F372=0)," ",IF(D372=0,1,IF(F372=0,-1,(F372-D372)/D372)))</f>
        <v>0</v>
      </c>
      <c r="M372" s="64">
        <f t="shared" si="95"/>
        <v>-2.7563395810363839E-3</v>
      </c>
      <c r="N372" s="65">
        <f t="shared" si="96"/>
        <v>0</v>
      </c>
    </row>
    <row r="373" spans="1:14" x14ac:dyDescent="0.2">
      <c r="A373" s="15"/>
      <c r="B373" s="30" t="s">
        <v>341</v>
      </c>
      <c r="C373" s="27">
        <v>2</v>
      </c>
      <c r="D373" s="16">
        <v>4</v>
      </c>
      <c r="E373" s="16">
        <v>0</v>
      </c>
      <c r="F373" s="16">
        <v>1</v>
      </c>
      <c r="G373" s="17">
        <f t="shared" si="91"/>
        <v>1.1025358324145535E-3</v>
      </c>
      <c r="H373" s="17">
        <f t="shared" si="92"/>
        <v>2.572347266881029E-3</v>
      </c>
      <c r="I373" s="17" t="str">
        <f t="shared" si="93"/>
        <v/>
      </c>
      <c r="J373" s="17">
        <f t="shared" si="94"/>
        <v>6.5359477124183002E-4</v>
      </c>
      <c r="K373" s="17">
        <f t="shared" si="97"/>
        <v>-1</v>
      </c>
      <c r="L373" s="17">
        <f t="shared" si="98"/>
        <v>-0.75</v>
      </c>
      <c r="M373" s="17">
        <f t="shared" si="95"/>
        <v>-1.1025358324145535E-3</v>
      </c>
      <c r="N373" s="23">
        <f t="shared" si="96"/>
        <v>-1.9292604501607719E-3</v>
      </c>
    </row>
    <row r="374" spans="1:14" x14ac:dyDescent="0.2">
      <c r="A374" s="15"/>
      <c r="B374" s="30" t="s">
        <v>342</v>
      </c>
      <c r="C374" s="27">
        <v>2</v>
      </c>
      <c r="D374" s="16">
        <v>4</v>
      </c>
      <c r="E374" s="16"/>
      <c r="F374" s="16"/>
      <c r="G374" s="17">
        <f t="shared" si="91"/>
        <v>1.1025358324145535E-3</v>
      </c>
      <c r="H374" s="17">
        <f t="shared" si="92"/>
        <v>2.572347266881029E-3</v>
      </c>
      <c r="I374" s="17" t="str">
        <f t="shared" si="93"/>
        <v/>
      </c>
      <c r="J374" s="17" t="str">
        <f t="shared" si="94"/>
        <v/>
      </c>
      <c r="K374" s="17">
        <f t="shared" si="97"/>
        <v>-1</v>
      </c>
      <c r="L374" s="17">
        <f t="shared" si="98"/>
        <v>-1</v>
      </c>
      <c r="M374" s="17">
        <f t="shared" si="95"/>
        <v>-1.1025358324145535E-3</v>
      </c>
      <c r="N374" s="23">
        <f t="shared" si="96"/>
        <v>-2.572347266881029E-3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180</v>
      </c>
      <c r="D377" s="16">
        <v>82</v>
      </c>
      <c r="E377" s="16">
        <v>544</v>
      </c>
      <c r="F377" s="16">
        <v>394</v>
      </c>
      <c r="G377" s="17">
        <f t="shared" si="91"/>
        <v>9.9228224917309815E-2</v>
      </c>
      <c r="H377" s="17">
        <f t="shared" si="92"/>
        <v>5.2733118971061095E-2</v>
      </c>
      <c r="I377" s="17">
        <f t="shared" si="93"/>
        <v>0.30961866818440525</v>
      </c>
      <c r="J377" s="17">
        <f t="shared" si="94"/>
        <v>0.25751633986928102</v>
      </c>
      <c r="K377" s="17">
        <f t="shared" si="97"/>
        <v>2.0222222222222221</v>
      </c>
      <c r="L377" s="17">
        <f t="shared" si="98"/>
        <v>3.8048780487804876</v>
      </c>
      <c r="M377" s="17">
        <f t="shared" si="95"/>
        <v>0.20066152149944874</v>
      </c>
      <c r="N377" s="23">
        <f t="shared" si="96"/>
        <v>0.20064308681672025</v>
      </c>
    </row>
    <row r="378" spans="1:14" x14ac:dyDescent="0.2">
      <c r="A378" s="15"/>
      <c r="B378" s="30" t="s">
        <v>346</v>
      </c>
      <c r="C378" s="27">
        <v>3</v>
      </c>
      <c r="D378" s="16">
        <v>0</v>
      </c>
      <c r="E378" s="16">
        <v>3</v>
      </c>
      <c r="F378" s="16">
        <v>2</v>
      </c>
      <c r="G378" s="17">
        <f t="shared" si="91"/>
        <v>1.6538037486218302E-3</v>
      </c>
      <c r="H378" s="17" t="str">
        <f t="shared" si="92"/>
        <v/>
      </c>
      <c r="I378" s="17">
        <f t="shared" si="93"/>
        <v>1.7074558907228231E-3</v>
      </c>
      <c r="J378" s="17">
        <f t="shared" si="94"/>
        <v>1.30718954248366E-3</v>
      </c>
      <c r="K378" s="17">
        <f t="shared" si="97"/>
        <v>0</v>
      </c>
      <c r="L378" s="17">
        <f t="shared" si="98"/>
        <v>1</v>
      </c>
      <c r="M378" s="17">
        <f t="shared" si="95"/>
        <v>0</v>
      </c>
      <c r="N378" s="23" t="str">
        <f t="shared" si="96"/>
        <v/>
      </c>
    </row>
    <row r="379" spans="1:14" x14ac:dyDescent="0.2">
      <c r="A379" s="15"/>
      <c r="B379" s="30" t="s">
        <v>347</v>
      </c>
      <c r="C379" s="27">
        <v>5</v>
      </c>
      <c r="D379" s="16">
        <v>5</v>
      </c>
      <c r="E379" s="16">
        <v>1</v>
      </c>
      <c r="F379" s="16">
        <v>1</v>
      </c>
      <c r="G379" s="17">
        <f t="shared" si="91"/>
        <v>2.7563395810363835E-3</v>
      </c>
      <c r="H379" s="17">
        <f t="shared" si="92"/>
        <v>3.2154340836012861E-3</v>
      </c>
      <c r="I379" s="17">
        <f t="shared" si="93"/>
        <v>5.6915196357427435E-4</v>
      </c>
      <c r="J379" s="17">
        <f t="shared" si="94"/>
        <v>6.5359477124183002E-4</v>
      </c>
      <c r="K379" s="17">
        <f t="shared" si="97"/>
        <v>-0.8</v>
      </c>
      <c r="L379" s="17">
        <f t="shared" si="98"/>
        <v>-0.8</v>
      </c>
      <c r="M379" s="17">
        <f t="shared" si="95"/>
        <v>-2.205071664829107E-3</v>
      </c>
      <c r="N379" s="23">
        <f t="shared" si="96"/>
        <v>-2.572347266881029E-3</v>
      </c>
    </row>
    <row r="380" spans="1:14" x14ac:dyDescent="0.2">
      <c r="A380" s="15"/>
      <c r="B380" s="30" t="s">
        <v>348</v>
      </c>
      <c r="C380" s="27">
        <v>3</v>
      </c>
      <c r="D380" s="16">
        <v>4</v>
      </c>
      <c r="E380" s="16">
        <v>1</v>
      </c>
      <c r="F380" s="16">
        <v>3</v>
      </c>
      <c r="G380" s="17">
        <f t="shared" si="91"/>
        <v>1.6538037486218302E-3</v>
      </c>
      <c r="H380" s="17">
        <f t="shared" si="92"/>
        <v>2.572347266881029E-3</v>
      </c>
      <c r="I380" s="17">
        <f t="shared" si="93"/>
        <v>5.6915196357427435E-4</v>
      </c>
      <c r="J380" s="17">
        <f t="shared" si="94"/>
        <v>1.9607843137254902E-3</v>
      </c>
      <c r="K380" s="17">
        <f t="shared" si="97"/>
        <v>-0.66666666666666663</v>
      </c>
      <c r="L380" s="17">
        <f t="shared" si="98"/>
        <v>-0.25</v>
      </c>
      <c r="M380" s="17">
        <f t="shared" si="95"/>
        <v>-1.1025358324145535E-3</v>
      </c>
      <c r="N380" s="23">
        <f t="shared" si="96"/>
        <v>-6.4308681672025725E-4</v>
      </c>
    </row>
    <row r="381" spans="1:14" x14ac:dyDescent="0.2">
      <c r="A381" s="15"/>
      <c r="B381" s="30" t="s">
        <v>349</v>
      </c>
      <c r="C381" s="27">
        <v>1</v>
      </c>
      <c r="D381" s="16">
        <v>0</v>
      </c>
      <c r="E381" s="16"/>
      <c r="F381" s="16"/>
      <c r="G381" s="17">
        <f t="shared" si="91"/>
        <v>5.5126791620727675E-4</v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>
        <f t="shared" si="97"/>
        <v>-1</v>
      </c>
      <c r="L381" s="17" t="str">
        <f t="shared" si="98"/>
        <v xml:space="preserve"> </v>
      </c>
      <c r="M381" s="17">
        <f t="shared" si="95"/>
        <v>-5.5126791620727675E-4</v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>
        <v>2</v>
      </c>
      <c r="D382" s="16">
        <v>1</v>
      </c>
      <c r="E382" s="16">
        <v>0</v>
      </c>
      <c r="F382" s="16">
        <v>1</v>
      </c>
      <c r="G382" s="17">
        <f t="shared" si="91"/>
        <v>1.1025358324145535E-3</v>
      </c>
      <c r="H382" s="17">
        <f t="shared" si="92"/>
        <v>6.4308681672025725E-4</v>
      </c>
      <c r="I382" s="17" t="str">
        <f t="shared" si="93"/>
        <v/>
      </c>
      <c r="J382" s="17">
        <f t="shared" si="94"/>
        <v>6.5359477124183002E-4</v>
      </c>
      <c r="K382" s="17">
        <f t="shared" si="97"/>
        <v>-1</v>
      </c>
      <c r="L382" s="17">
        <f t="shared" si="98"/>
        <v>0</v>
      </c>
      <c r="M382" s="17">
        <f t="shared" si="95"/>
        <v>-1.1025358324145535E-3</v>
      </c>
      <c r="N382" s="23">
        <f t="shared" si="96"/>
        <v>0</v>
      </c>
    </row>
    <row r="383" spans="1:14" x14ac:dyDescent="0.2">
      <c r="A383" s="15"/>
      <c r="B383" s="30" t="s">
        <v>351</v>
      </c>
      <c r="C383" s="27">
        <v>35</v>
      </c>
      <c r="D383" s="16">
        <v>16</v>
      </c>
      <c r="E383" s="16">
        <v>75</v>
      </c>
      <c r="F383" s="16">
        <v>84</v>
      </c>
      <c r="G383" s="17">
        <f t="shared" si="91"/>
        <v>1.9294377067254686E-2</v>
      </c>
      <c r="H383" s="17">
        <f t="shared" si="92"/>
        <v>1.0289389067524116E-2</v>
      </c>
      <c r="I383" s="17">
        <f t="shared" si="93"/>
        <v>4.2686397268070574E-2</v>
      </c>
      <c r="J383" s="17">
        <f t="shared" si="94"/>
        <v>5.4901960784313725E-2</v>
      </c>
      <c r="K383" s="17">
        <f t="shared" si="97"/>
        <v>1.1428571428571428</v>
      </c>
      <c r="L383" s="17">
        <f t="shared" si="98"/>
        <v>4.25</v>
      </c>
      <c r="M383" s="17">
        <f t="shared" si="95"/>
        <v>2.2050716648291068E-2</v>
      </c>
      <c r="N383" s="23">
        <f t="shared" si="96"/>
        <v>4.3729903536977491E-2</v>
      </c>
    </row>
    <row r="384" spans="1:14" x14ac:dyDescent="0.2">
      <c r="A384" s="15"/>
      <c r="B384" s="30" t="s">
        <v>352</v>
      </c>
      <c r="C384" s="27">
        <v>7</v>
      </c>
      <c r="D384" s="16">
        <v>6</v>
      </c>
      <c r="E384" s="16">
        <v>9</v>
      </c>
      <c r="F384" s="16">
        <v>4</v>
      </c>
      <c r="G384" s="17">
        <f t="shared" si="91"/>
        <v>3.858875413450937E-3</v>
      </c>
      <c r="H384" s="17">
        <f t="shared" si="92"/>
        <v>3.8585209003215433E-3</v>
      </c>
      <c r="I384" s="17">
        <f t="shared" si="93"/>
        <v>5.1223676721684694E-3</v>
      </c>
      <c r="J384" s="17">
        <f t="shared" si="94"/>
        <v>2.6143790849673201E-3</v>
      </c>
      <c r="K384" s="17">
        <f t="shared" si="97"/>
        <v>0.2857142857142857</v>
      </c>
      <c r="L384" s="17">
        <f t="shared" si="98"/>
        <v>-0.33333333333333331</v>
      </c>
      <c r="M384" s="17">
        <f t="shared" si="95"/>
        <v>1.1025358324145533E-3</v>
      </c>
      <c r="N384" s="23">
        <f t="shared" si="96"/>
        <v>-1.2861736334405143E-3</v>
      </c>
    </row>
    <row r="385" spans="1:14" x14ac:dyDescent="0.2">
      <c r="A385" s="15"/>
      <c r="B385" s="30" t="s">
        <v>353</v>
      </c>
      <c r="C385" s="27">
        <v>1</v>
      </c>
      <c r="D385" s="16">
        <v>2</v>
      </c>
      <c r="E385" s="16"/>
      <c r="F385" s="16"/>
      <c r="G385" s="17">
        <f t="shared" si="91"/>
        <v>5.5126791620727675E-4</v>
      </c>
      <c r="H385" s="17">
        <f t="shared" si="92"/>
        <v>1.2861736334405145E-3</v>
      </c>
      <c r="I385" s="17" t="str">
        <f t="shared" si="93"/>
        <v/>
      </c>
      <c r="J385" s="17" t="str">
        <f t="shared" si="94"/>
        <v/>
      </c>
      <c r="K385" s="17">
        <f t="shared" si="97"/>
        <v>-1</v>
      </c>
      <c r="L385" s="17">
        <f t="shared" si="98"/>
        <v>-1</v>
      </c>
      <c r="M385" s="17">
        <f t="shared" si="95"/>
        <v>-5.5126791620727675E-4</v>
      </c>
      <c r="N385" s="23">
        <f t="shared" si="96"/>
        <v>-1.2861736334405145E-3</v>
      </c>
    </row>
    <row r="386" spans="1:14" x14ac:dyDescent="0.2">
      <c r="A386" s="15"/>
      <c r="B386" s="30" t="s">
        <v>354</v>
      </c>
      <c r="C386" s="27">
        <v>28</v>
      </c>
      <c r="D386" s="16">
        <v>14</v>
      </c>
      <c r="E386" s="16">
        <v>5</v>
      </c>
      <c r="F386" s="16">
        <v>13</v>
      </c>
      <c r="G386" s="17">
        <f t="shared" si="91"/>
        <v>1.5435501653803748E-2</v>
      </c>
      <c r="H386" s="17">
        <f t="shared" si="92"/>
        <v>9.0032154340836008E-3</v>
      </c>
      <c r="I386" s="17">
        <f t="shared" si="93"/>
        <v>2.8457598178713715E-3</v>
      </c>
      <c r="J386" s="17">
        <f t="shared" si="94"/>
        <v>8.4967320261437902E-3</v>
      </c>
      <c r="K386" s="17">
        <f t="shared" si="97"/>
        <v>-0.8214285714285714</v>
      </c>
      <c r="L386" s="17">
        <f t="shared" si="98"/>
        <v>-7.1428571428571425E-2</v>
      </c>
      <c r="M386" s="17">
        <f t="shared" si="95"/>
        <v>-1.2679162072767364E-2</v>
      </c>
      <c r="N386" s="23">
        <f t="shared" si="96"/>
        <v>-6.4308681672025714E-4</v>
      </c>
    </row>
    <row r="387" spans="1:14" x14ac:dyDescent="0.2">
      <c r="A387" s="15"/>
      <c r="B387" s="30" t="s">
        <v>355</v>
      </c>
      <c r="C387" s="27">
        <v>11</v>
      </c>
      <c r="D387" s="16">
        <v>2</v>
      </c>
      <c r="E387" s="16">
        <v>3</v>
      </c>
      <c r="F387" s="16">
        <v>4</v>
      </c>
      <c r="G387" s="17">
        <f t="shared" si="91"/>
        <v>6.063947078280044E-3</v>
      </c>
      <c r="H387" s="17">
        <f t="shared" si="92"/>
        <v>1.2861736334405145E-3</v>
      </c>
      <c r="I387" s="17">
        <f t="shared" si="93"/>
        <v>1.7074558907228231E-3</v>
      </c>
      <c r="J387" s="17">
        <f t="shared" si="94"/>
        <v>2.6143790849673201E-3</v>
      </c>
      <c r="K387" s="17">
        <f t="shared" si="97"/>
        <v>-0.72727272727272729</v>
      </c>
      <c r="L387" s="17">
        <f t="shared" si="98"/>
        <v>1</v>
      </c>
      <c r="M387" s="17">
        <f t="shared" si="95"/>
        <v>-4.410143329658214E-3</v>
      </c>
      <c r="N387" s="23">
        <f t="shared" si="96"/>
        <v>1.2861736334405145E-3</v>
      </c>
    </row>
    <row r="388" spans="1:14" x14ac:dyDescent="0.2">
      <c r="A388" s="15"/>
      <c r="B388" s="30" t="s">
        <v>356</v>
      </c>
      <c r="C388" s="27">
        <v>2</v>
      </c>
      <c r="D388" s="16">
        <v>2</v>
      </c>
      <c r="E388" s="16"/>
      <c r="F388" s="16"/>
      <c r="G388" s="17">
        <f t="shared" si="91"/>
        <v>1.1025358324145535E-3</v>
      </c>
      <c r="H388" s="17">
        <f t="shared" si="92"/>
        <v>1.2861736334405145E-3</v>
      </c>
      <c r="I388" s="17" t="str">
        <f t="shared" si="93"/>
        <v/>
      </c>
      <c r="J388" s="17" t="str">
        <f t="shared" si="94"/>
        <v/>
      </c>
      <c r="K388" s="17">
        <f t="shared" si="97"/>
        <v>-1</v>
      </c>
      <c r="L388" s="17">
        <f t="shared" si="98"/>
        <v>-1</v>
      </c>
      <c r="M388" s="17">
        <f t="shared" si="95"/>
        <v>-1.1025358324145535E-3</v>
      </c>
      <c r="N388" s="23">
        <f t="shared" si="96"/>
        <v>-1.2861736334405145E-3</v>
      </c>
    </row>
    <row r="389" spans="1:14" x14ac:dyDescent="0.2">
      <c r="A389" s="15"/>
      <c r="B389" s="30" t="s">
        <v>357</v>
      </c>
      <c r="C389" s="27">
        <v>1</v>
      </c>
      <c r="D389" s="16">
        <v>3</v>
      </c>
      <c r="E389" s="16"/>
      <c r="F389" s="16"/>
      <c r="G389" s="17">
        <f t="shared" si="91"/>
        <v>5.5126791620727675E-4</v>
      </c>
      <c r="H389" s="17">
        <f t="shared" si="92"/>
        <v>1.9292604501607716E-3</v>
      </c>
      <c r="I389" s="17" t="str">
        <f t="shared" si="93"/>
        <v/>
      </c>
      <c r="J389" s="17" t="str">
        <f t="shared" si="94"/>
        <v/>
      </c>
      <c r="K389" s="17">
        <f t="shared" si="97"/>
        <v>-1</v>
      </c>
      <c r="L389" s="17">
        <f t="shared" si="98"/>
        <v>-1</v>
      </c>
      <c r="M389" s="17">
        <f t="shared" si="95"/>
        <v>-5.5126791620727675E-4</v>
      </c>
      <c r="N389" s="23">
        <f t="shared" si="96"/>
        <v>-1.9292604501607716E-3</v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216</v>
      </c>
      <c r="D391" s="16">
        <v>173</v>
      </c>
      <c r="E391" s="16">
        <v>108</v>
      </c>
      <c r="F391" s="16">
        <v>125</v>
      </c>
      <c r="G391" s="17">
        <f t="shared" si="91"/>
        <v>0.11907386990077178</v>
      </c>
      <c r="H391" s="17">
        <f t="shared" si="92"/>
        <v>0.11125401929260451</v>
      </c>
      <c r="I391" s="17">
        <f t="shared" si="93"/>
        <v>6.1468412066021626E-2</v>
      </c>
      <c r="J391" s="17">
        <f t="shared" si="94"/>
        <v>8.1699346405228759E-2</v>
      </c>
      <c r="K391" s="17">
        <f t="shared" si="97"/>
        <v>-0.5</v>
      </c>
      <c r="L391" s="17">
        <f t="shared" si="98"/>
        <v>-0.2774566473988439</v>
      </c>
      <c r="M391" s="17">
        <f t="shared" si="95"/>
        <v>-5.9536934950385888E-2</v>
      </c>
      <c r="N391" s="23">
        <f t="shared" si="96"/>
        <v>-3.0868167202572346E-2</v>
      </c>
    </row>
    <row r="392" spans="1:14" x14ac:dyDescent="0.2">
      <c r="A392" s="15"/>
      <c r="B392" s="30" t="s">
        <v>360</v>
      </c>
      <c r="C392" s="27">
        <v>1</v>
      </c>
      <c r="D392" s="16">
        <v>3</v>
      </c>
      <c r="E392" s="16">
        <v>0</v>
      </c>
      <c r="F392" s="16">
        <v>2</v>
      </c>
      <c r="G392" s="17">
        <f t="shared" si="91"/>
        <v>5.5126791620727675E-4</v>
      </c>
      <c r="H392" s="17">
        <f t="shared" si="92"/>
        <v>1.9292604501607716E-3</v>
      </c>
      <c r="I392" s="17" t="str">
        <f t="shared" si="93"/>
        <v/>
      </c>
      <c r="J392" s="17">
        <f t="shared" si="94"/>
        <v>1.30718954248366E-3</v>
      </c>
      <c r="K392" s="17">
        <f t="shared" si="97"/>
        <v>-1</v>
      </c>
      <c r="L392" s="17">
        <f t="shared" si="98"/>
        <v>-0.33333333333333331</v>
      </c>
      <c r="M392" s="17">
        <f t="shared" si="95"/>
        <v>-5.5126791620727675E-4</v>
      </c>
      <c r="N392" s="23">
        <f t="shared" si="96"/>
        <v>-6.4308681672025714E-4</v>
      </c>
    </row>
    <row r="393" spans="1:14" x14ac:dyDescent="0.2">
      <c r="A393" s="15"/>
      <c r="B393" s="30" t="s">
        <v>361</v>
      </c>
      <c r="C393" s="27">
        <v>2</v>
      </c>
      <c r="D393" s="16">
        <v>3</v>
      </c>
      <c r="E393" s="16">
        <v>1</v>
      </c>
      <c r="F393" s="16">
        <v>2</v>
      </c>
      <c r="G393" s="17">
        <f t="shared" si="91"/>
        <v>1.1025358324145535E-3</v>
      </c>
      <c r="H393" s="17">
        <f t="shared" si="92"/>
        <v>1.9292604501607716E-3</v>
      </c>
      <c r="I393" s="17">
        <f t="shared" si="93"/>
        <v>5.6915196357427435E-4</v>
      </c>
      <c r="J393" s="17">
        <f t="shared" si="94"/>
        <v>1.30718954248366E-3</v>
      </c>
      <c r="K393" s="17">
        <f t="shared" si="97"/>
        <v>-0.5</v>
      </c>
      <c r="L393" s="17">
        <f t="shared" si="98"/>
        <v>-0.33333333333333331</v>
      </c>
      <c r="M393" s="17">
        <f t="shared" si="95"/>
        <v>-5.5126791620727675E-4</v>
      </c>
      <c r="N393" s="23">
        <f t="shared" si="96"/>
        <v>-6.4308681672025714E-4</v>
      </c>
    </row>
    <row r="394" spans="1:14" x14ac:dyDescent="0.2">
      <c r="A394" s="15"/>
      <c r="B394" s="30" t="s">
        <v>362</v>
      </c>
      <c r="C394" s="27">
        <v>0</v>
      </c>
      <c r="D394" s="16">
        <v>2</v>
      </c>
      <c r="E394" s="16"/>
      <c r="F394" s="16"/>
      <c r="G394" s="17" t="str">
        <f t="shared" si="91"/>
        <v/>
      </c>
      <c r="H394" s="17">
        <f t="shared" si="92"/>
        <v>1.2861736334405145E-3</v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>
        <f t="shared" si="98"/>
        <v>-1</v>
      </c>
      <c r="M394" s="17" t="str">
        <f t="shared" si="95"/>
        <v/>
      </c>
      <c r="N394" s="23">
        <f t="shared" si="96"/>
        <v>-1.2861736334405145E-3</v>
      </c>
    </row>
    <row r="395" spans="1:14" x14ac:dyDescent="0.2">
      <c r="A395" s="15"/>
      <c r="B395" s="30" t="s">
        <v>363</v>
      </c>
      <c r="C395" s="27">
        <v>13</v>
      </c>
      <c r="D395" s="16">
        <v>16</v>
      </c>
      <c r="E395" s="16">
        <v>7</v>
      </c>
      <c r="F395" s="16">
        <v>6</v>
      </c>
      <c r="G395" s="17">
        <f t="shared" si="91"/>
        <v>7.1664829106945979E-3</v>
      </c>
      <c r="H395" s="17">
        <f t="shared" si="92"/>
        <v>1.0289389067524116E-2</v>
      </c>
      <c r="I395" s="17">
        <f t="shared" si="93"/>
        <v>3.9840637450199202E-3</v>
      </c>
      <c r="J395" s="17">
        <f t="shared" si="94"/>
        <v>3.9215686274509803E-3</v>
      </c>
      <c r="K395" s="17">
        <f t="shared" si="97"/>
        <v>-0.46153846153846156</v>
      </c>
      <c r="L395" s="17">
        <f t="shared" si="98"/>
        <v>-0.625</v>
      </c>
      <c r="M395" s="17">
        <f t="shared" si="95"/>
        <v>-3.3076074972436609E-3</v>
      </c>
      <c r="N395" s="23">
        <f t="shared" si="96"/>
        <v>-6.4308681672025723E-3</v>
      </c>
    </row>
    <row r="396" spans="1:14" x14ac:dyDescent="0.2">
      <c r="A396" s="15"/>
      <c r="B396" s="30" t="s">
        <v>364</v>
      </c>
      <c r="C396" s="27">
        <v>3</v>
      </c>
      <c r="D396" s="16">
        <v>4</v>
      </c>
      <c r="E396" s="16"/>
      <c r="F396" s="16"/>
      <c r="G396" s="17">
        <f t="shared" si="91"/>
        <v>1.6538037486218302E-3</v>
      </c>
      <c r="H396" s="17">
        <f t="shared" si="92"/>
        <v>2.572347266881029E-3</v>
      </c>
      <c r="I396" s="17" t="str">
        <f t="shared" si="93"/>
        <v/>
      </c>
      <c r="J396" s="17" t="str">
        <f t="shared" si="94"/>
        <v/>
      </c>
      <c r="K396" s="17">
        <f t="shared" si="97"/>
        <v>-1</v>
      </c>
      <c r="L396" s="17">
        <f t="shared" si="98"/>
        <v>-1</v>
      </c>
      <c r="M396" s="17">
        <f t="shared" si="95"/>
        <v>-1.6538037486218302E-3</v>
      </c>
      <c r="N396" s="23">
        <f t="shared" si="96"/>
        <v>-2.572347266881029E-3</v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>
        <v>1</v>
      </c>
      <c r="D399" s="16">
        <v>0</v>
      </c>
      <c r="E399" s="16"/>
      <c r="F399" s="16"/>
      <c r="G399" s="17">
        <f t="shared" si="91"/>
        <v>5.5126791620727675E-4</v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>
        <f t="shared" si="97"/>
        <v>-1</v>
      </c>
      <c r="L399" s="17" t="str">
        <f t="shared" si="98"/>
        <v xml:space="preserve"> </v>
      </c>
      <c r="M399" s="17">
        <f t="shared" si="95"/>
        <v>-5.5126791620727675E-4</v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>
        <v>1</v>
      </c>
      <c r="D400" s="16">
        <v>0</v>
      </c>
      <c r="E400" s="16"/>
      <c r="F400" s="16"/>
      <c r="G400" s="17">
        <f t="shared" si="91"/>
        <v>5.5126791620727675E-4</v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>
        <f t="shared" si="97"/>
        <v>-1</v>
      </c>
      <c r="L400" s="17" t="str">
        <f t="shared" si="98"/>
        <v xml:space="preserve"> </v>
      </c>
      <c r="M400" s="17">
        <f t="shared" si="95"/>
        <v>-5.5126791620727675E-4</v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>
        <v>3</v>
      </c>
      <c r="D401" s="16">
        <v>5</v>
      </c>
      <c r="E401" s="16"/>
      <c r="F401" s="16"/>
      <c r="G401" s="17">
        <f t="shared" si="91"/>
        <v>1.6538037486218302E-3</v>
      </c>
      <c r="H401" s="17">
        <f t="shared" si="92"/>
        <v>3.2154340836012861E-3</v>
      </c>
      <c r="I401" s="17" t="str">
        <f t="shared" si="93"/>
        <v/>
      </c>
      <c r="J401" s="17" t="str">
        <f t="shared" si="94"/>
        <v/>
      </c>
      <c r="K401" s="17">
        <f t="shared" si="97"/>
        <v>-1</v>
      </c>
      <c r="L401" s="17">
        <f t="shared" si="98"/>
        <v>-1</v>
      </c>
      <c r="M401" s="17">
        <f t="shared" si="95"/>
        <v>-1.6538037486218302E-3</v>
      </c>
      <c r="N401" s="23">
        <f t="shared" si="96"/>
        <v>-3.2154340836012861E-3</v>
      </c>
    </row>
    <row r="402" spans="1:14" x14ac:dyDescent="0.2">
      <c r="A402" s="15"/>
      <c r="B402" s="30" t="s">
        <v>370</v>
      </c>
      <c r="C402" s="27">
        <v>8</v>
      </c>
      <c r="D402" s="16">
        <v>6</v>
      </c>
      <c r="E402" s="16">
        <v>9</v>
      </c>
      <c r="F402" s="16">
        <v>5</v>
      </c>
      <c r="G402" s="17">
        <f t="shared" si="91"/>
        <v>4.410143329658214E-3</v>
      </c>
      <c r="H402" s="17">
        <f t="shared" si="92"/>
        <v>3.8585209003215433E-3</v>
      </c>
      <c r="I402" s="17">
        <f t="shared" si="93"/>
        <v>5.1223676721684694E-3</v>
      </c>
      <c r="J402" s="17">
        <f t="shared" si="94"/>
        <v>3.2679738562091504E-3</v>
      </c>
      <c r="K402" s="17">
        <f t="shared" si="97"/>
        <v>0.125</v>
      </c>
      <c r="L402" s="17">
        <f t="shared" si="98"/>
        <v>-0.16666666666666666</v>
      </c>
      <c r="M402" s="17">
        <f t="shared" si="95"/>
        <v>5.5126791620727675E-4</v>
      </c>
      <c r="N402" s="23">
        <f t="shared" si="96"/>
        <v>-6.4308681672025714E-4</v>
      </c>
    </row>
    <row r="403" spans="1:14" x14ac:dyDescent="0.2">
      <c r="A403" s="15"/>
      <c r="B403" s="30" t="s">
        <v>371</v>
      </c>
      <c r="C403" s="27">
        <v>0</v>
      </c>
      <c r="D403" s="16">
        <v>3</v>
      </c>
      <c r="E403" s="16"/>
      <c r="F403" s="16"/>
      <c r="G403" s="17" t="str">
        <f t="shared" si="91"/>
        <v/>
      </c>
      <c r="H403" s="17">
        <f t="shared" si="92"/>
        <v>1.9292604501607716E-3</v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>
        <f t="shared" si="98"/>
        <v>-1</v>
      </c>
      <c r="M403" s="17" t="str">
        <f t="shared" si="95"/>
        <v/>
      </c>
      <c r="N403" s="23">
        <f t="shared" si="96"/>
        <v>-1.9292604501607716E-3</v>
      </c>
    </row>
    <row r="404" spans="1:14" ht="25.5" x14ac:dyDescent="0.2">
      <c r="A404" s="15"/>
      <c r="B404" s="30" t="s">
        <v>372</v>
      </c>
      <c r="C404" s="27">
        <v>1</v>
      </c>
      <c r="D404" s="16">
        <v>3</v>
      </c>
      <c r="E404" s="16"/>
      <c r="F404" s="16"/>
      <c r="G404" s="17">
        <f t="shared" si="91"/>
        <v>5.5126791620727675E-4</v>
      </c>
      <c r="H404" s="17">
        <f t="shared" si="92"/>
        <v>1.9292604501607716E-3</v>
      </c>
      <c r="I404" s="17" t="str">
        <f t="shared" si="93"/>
        <v/>
      </c>
      <c r="J404" s="17" t="str">
        <f t="shared" si="94"/>
        <v/>
      </c>
      <c r="K404" s="17">
        <f t="shared" si="97"/>
        <v>-1</v>
      </c>
      <c r="L404" s="17">
        <f t="shared" si="98"/>
        <v>-1</v>
      </c>
      <c r="M404" s="17">
        <f t="shared" si="95"/>
        <v>-5.5126791620727675E-4</v>
      </c>
      <c r="N404" s="23">
        <f t="shared" si="96"/>
        <v>-1.9292604501607716E-3</v>
      </c>
    </row>
    <row r="405" spans="1:14" ht="25.5" x14ac:dyDescent="0.2">
      <c r="A405" s="15"/>
      <c r="B405" s="30" t="s">
        <v>373</v>
      </c>
      <c r="C405" s="27">
        <v>5</v>
      </c>
      <c r="D405" s="16">
        <v>4</v>
      </c>
      <c r="E405" s="16">
        <v>2</v>
      </c>
      <c r="F405" s="16">
        <v>6</v>
      </c>
      <c r="G405" s="17">
        <f t="shared" si="91"/>
        <v>2.7563395810363835E-3</v>
      </c>
      <c r="H405" s="17">
        <f t="shared" si="92"/>
        <v>2.572347266881029E-3</v>
      </c>
      <c r="I405" s="17">
        <f t="shared" si="93"/>
        <v>1.1383039271485487E-3</v>
      </c>
      <c r="J405" s="17">
        <f t="shared" si="94"/>
        <v>3.9215686274509803E-3</v>
      </c>
      <c r="K405" s="17">
        <f t="shared" si="97"/>
        <v>-0.6</v>
      </c>
      <c r="L405" s="17">
        <f t="shared" si="98"/>
        <v>0.5</v>
      </c>
      <c r="M405" s="17">
        <f t="shared" si="95"/>
        <v>-1.65380374862183E-3</v>
      </c>
      <c r="N405" s="23">
        <f t="shared" si="96"/>
        <v>1.2861736334405145E-3</v>
      </c>
    </row>
    <row r="406" spans="1:14" x14ac:dyDescent="0.2">
      <c r="A406" s="15"/>
      <c r="B406" s="30" t="s">
        <v>374</v>
      </c>
      <c r="C406" s="27">
        <v>51</v>
      </c>
      <c r="D406" s="16">
        <v>8</v>
      </c>
      <c r="E406" s="16">
        <v>17</v>
      </c>
      <c r="F406" s="16">
        <v>3</v>
      </c>
      <c r="G406" s="17">
        <f t="shared" si="91"/>
        <v>2.8114663726571114E-2</v>
      </c>
      <c r="H406" s="17">
        <f t="shared" si="92"/>
        <v>5.144694533762058E-3</v>
      </c>
      <c r="I406" s="17">
        <f t="shared" si="93"/>
        <v>9.6755833807626642E-3</v>
      </c>
      <c r="J406" s="17">
        <f t="shared" si="94"/>
        <v>1.9607843137254902E-3</v>
      </c>
      <c r="K406" s="17">
        <f t="shared" si="97"/>
        <v>-0.66666666666666663</v>
      </c>
      <c r="L406" s="17">
        <f t="shared" si="98"/>
        <v>-0.625</v>
      </c>
      <c r="M406" s="17">
        <f t="shared" si="95"/>
        <v>-1.8743109151047408E-2</v>
      </c>
      <c r="N406" s="23">
        <f t="shared" si="96"/>
        <v>-3.2154340836012861E-3</v>
      </c>
    </row>
    <row r="407" spans="1:14" x14ac:dyDescent="0.2">
      <c r="A407" s="15"/>
      <c r="B407" s="30" t="s">
        <v>375</v>
      </c>
      <c r="C407" s="27">
        <v>5</v>
      </c>
      <c r="D407" s="16">
        <v>2</v>
      </c>
      <c r="E407" s="16"/>
      <c r="F407" s="16"/>
      <c r="G407" s="17">
        <f t="shared" si="91"/>
        <v>2.7563395810363835E-3</v>
      </c>
      <c r="H407" s="17">
        <f t="shared" si="92"/>
        <v>1.2861736334405145E-3</v>
      </c>
      <c r="I407" s="17" t="str">
        <f t="shared" si="93"/>
        <v/>
      </c>
      <c r="J407" s="17" t="str">
        <f t="shared" si="94"/>
        <v/>
      </c>
      <c r="K407" s="17">
        <f t="shared" si="97"/>
        <v>-1</v>
      </c>
      <c r="L407" s="17">
        <f t="shared" si="98"/>
        <v>-1</v>
      </c>
      <c r="M407" s="17">
        <f t="shared" si="95"/>
        <v>-2.7563395810363835E-3</v>
      </c>
      <c r="N407" s="23">
        <f t="shared" si="96"/>
        <v>-1.2861736334405145E-3</v>
      </c>
    </row>
    <row r="408" spans="1:14" x14ac:dyDescent="0.2">
      <c r="A408" s="15"/>
      <c r="B408" s="30" t="s">
        <v>376</v>
      </c>
      <c r="C408" s="27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3" t="str">
        <f t="shared" si="96"/>
        <v/>
      </c>
    </row>
    <row r="409" spans="1:14" x14ac:dyDescent="0.2">
      <c r="A409" s="15"/>
      <c r="B409" s="30" t="s">
        <v>377</v>
      </c>
      <c r="C409" s="27">
        <v>1</v>
      </c>
      <c r="D409" s="16">
        <v>0</v>
      </c>
      <c r="E409" s="16"/>
      <c r="F409" s="16"/>
      <c r="G409" s="17">
        <f t="shared" si="91"/>
        <v>5.5126791620727675E-4</v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>
        <f t="shared" si="97"/>
        <v>-1</v>
      </c>
      <c r="L409" s="17" t="str">
        <f t="shared" si="98"/>
        <v xml:space="preserve"> </v>
      </c>
      <c r="M409" s="17">
        <f t="shared" si="95"/>
        <v>-5.5126791620727675E-4</v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>
        <v>6</v>
      </c>
      <c r="D410" s="16">
        <v>3</v>
      </c>
      <c r="E410" s="16">
        <v>2</v>
      </c>
      <c r="F410" s="16">
        <v>1</v>
      </c>
      <c r="G410" s="17">
        <f t="shared" si="91"/>
        <v>3.3076074972436605E-3</v>
      </c>
      <c r="H410" s="17">
        <f t="shared" si="92"/>
        <v>1.9292604501607716E-3</v>
      </c>
      <c r="I410" s="17">
        <f t="shared" si="93"/>
        <v>1.1383039271485487E-3</v>
      </c>
      <c r="J410" s="17">
        <f t="shared" si="94"/>
        <v>6.5359477124183002E-4</v>
      </c>
      <c r="K410" s="17">
        <f t="shared" si="97"/>
        <v>-0.66666666666666663</v>
      </c>
      <c r="L410" s="17">
        <f t="shared" si="98"/>
        <v>-0.66666666666666663</v>
      </c>
      <c r="M410" s="17">
        <f t="shared" si="95"/>
        <v>-2.205071664829107E-3</v>
      </c>
      <c r="N410" s="23">
        <f t="shared" si="96"/>
        <v>-1.2861736334405143E-3</v>
      </c>
    </row>
    <row r="411" spans="1:14" x14ac:dyDescent="0.2">
      <c r="A411" s="15"/>
      <c r="B411" s="30" t="s">
        <v>379</v>
      </c>
      <c r="C411" s="27">
        <v>1</v>
      </c>
      <c r="D411" s="16">
        <v>0</v>
      </c>
      <c r="E411" s="16"/>
      <c r="F411" s="16"/>
      <c r="G411" s="17">
        <f t="shared" si="91"/>
        <v>5.5126791620727675E-4</v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>
        <f t="shared" si="97"/>
        <v>-1</v>
      </c>
      <c r="L411" s="17" t="str">
        <f t="shared" si="98"/>
        <v xml:space="preserve"> </v>
      </c>
      <c r="M411" s="17">
        <f t="shared" si="95"/>
        <v>-5.5126791620727675E-4</v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>
        <v>0</v>
      </c>
      <c r="D412" s="16">
        <v>1</v>
      </c>
      <c r="E412" s="16"/>
      <c r="F412" s="16"/>
      <c r="G412" s="17" t="str">
        <f t="shared" si="91"/>
        <v/>
      </c>
      <c r="H412" s="17">
        <f t="shared" si="92"/>
        <v>6.4308681672025725E-4</v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>
        <f t="shared" si="98"/>
        <v>-1</v>
      </c>
      <c r="M412" s="17" t="str">
        <f t="shared" si="95"/>
        <v/>
      </c>
      <c r="N412" s="23">
        <f t="shared" si="96"/>
        <v>-6.4308681672025725E-4</v>
      </c>
    </row>
    <row r="413" spans="1:14" x14ac:dyDescent="0.2">
      <c r="A413" s="15"/>
      <c r="B413" s="30" t="s">
        <v>381</v>
      </c>
      <c r="C413" s="27">
        <v>21</v>
      </c>
      <c r="D413" s="16">
        <v>3</v>
      </c>
      <c r="E413" s="16">
        <v>20</v>
      </c>
      <c r="F413" s="16">
        <v>2</v>
      </c>
      <c r="G413" s="17">
        <f t="shared" si="91"/>
        <v>1.1576626240352812E-2</v>
      </c>
      <c r="H413" s="17">
        <f t="shared" si="92"/>
        <v>1.9292604501607716E-3</v>
      </c>
      <c r="I413" s="17">
        <f t="shared" si="93"/>
        <v>1.1383039271485486E-2</v>
      </c>
      <c r="J413" s="17">
        <f t="shared" si="94"/>
        <v>1.30718954248366E-3</v>
      </c>
      <c r="K413" s="17">
        <f t="shared" si="97"/>
        <v>-4.7619047619047616E-2</v>
      </c>
      <c r="L413" s="17">
        <f t="shared" si="98"/>
        <v>-0.33333333333333331</v>
      </c>
      <c r="M413" s="17">
        <f t="shared" si="95"/>
        <v>-5.5126791620727675E-4</v>
      </c>
      <c r="N413" s="23">
        <f t="shared" si="96"/>
        <v>-6.4308681672025714E-4</v>
      </c>
    </row>
    <row r="414" spans="1:14" x14ac:dyDescent="0.2">
      <c r="A414" s="15"/>
      <c r="B414" s="30" t="s">
        <v>382</v>
      </c>
      <c r="C414" s="27">
        <v>0</v>
      </c>
      <c r="D414" s="16">
        <v>1</v>
      </c>
      <c r="E414" s="16"/>
      <c r="F414" s="16"/>
      <c r="G414" s="17" t="str">
        <f t="shared" si="91"/>
        <v/>
      </c>
      <c r="H414" s="17">
        <f t="shared" si="92"/>
        <v>6.4308681672025725E-4</v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>
        <f t="shared" si="98"/>
        <v>-1</v>
      </c>
      <c r="M414" s="17" t="str">
        <f t="shared" si="95"/>
        <v/>
      </c>
      <c r="N414" s="23">
        <f t="shared" si="96"/>
        <v>-6.4308681672025725E-4</v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>
        <v>3</v>
      </c>
      <c r="D416" s="16">
        <v>4</v>
      </c>
      <c r="E416" s="16">
        <v>0</v>
      </c>
      <c r="F416" s="16">
        <v>1</v>
      </c>
      <c r="G416" s="17">
        <f t="shared" si="91"/>
        <v>1.6538037486218302E-3</v>
      </c>
      <c r="H416" s="17">
        <f t="shared" si="92"/>
        <v>2.572347266881029E-3</v>
      </c>
      <c r="I416" s="17" t="str">
        <f t="shared" si="93"/>
        <v/>
      </c>
      <c r="J416" s="17">
        <f t="shared" si="94"/>
        <v>6.5359477124183002E-4</v>
      </c>
      <c r="K416" s="17">
        <f t="shared" si="97"/>
        <v>-1</v>
      </c>
      <c r="L416" s="17">
        <f t="shared" si="98"/>
        <v>-0.75</v>
      </c>
      <c r="M416" s="17">
        <f t="shared" si="95"/>
        <v>-1.6538037486218302E-3</v>
      </c>
      <c r="N416" s="23">
        <f t="shared" si="96"/>
        <v>-1.9292604501607719E-3</v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175</v>
      </c>
      <c r="D419" s="16">
        <v>131</v>
      </c>
      <c r="E419" s="16">
        <v>345</v>
      </c>
      <c r="F419" s="16">
        <v>284</v>
      </c>
      <c r="G419" s="17">
        <f t="shared" si="91"/>
        <v>9.6471885336273433E-2</v>
      </c>
      <c r="H419" s="17">
        <f t="shared" si="92"/>
        <v>8.42443729903537E-2</v>
      </c>
      <c r="I419" s="17">
        <f t="shared" si="93"/>
        <v>0.19635742743312465</v>
      </c>
      <c r="J419" s="17">
        <f t="shared" si="94"/>
        <v>0.18562091503267975</v>
      </c>
      <c r="K419" s="17">
        <f t="shared" si="97"/>
        <v>0.97142857142857142</v>
      </c>
      <c r="L419" s="17">
        <f t="shared" si="98"/>
        <v>1.16793893129771</v>
      </c>
      <c r="M419" s="17">
        <f t="shared" si="95"/>
        <v>9.3715545755237051E-2</v>
      </c>
      <c r="N419" s="23">
        <f t="shared" si="96"/>
        <v>9.8392282958199365E-2</v>
      </c>
    </row>
    <row r="420" spans="1:14" x14ac:dyDescent="0.2">
      <c r="A420" s="15"/>
      <c r="B420" s="30" t="s">
        <v>388</v>
      </c>
      <c r="C420" s="27">
        <v>2</v>
      </c>
      <c r="D420" s="16">
        <v>1</v>
      </c>
      <c r="E420" s="16">
        <v>0</v>
      </c>
      <c r="F420" s="16">
        <v>1</v>
      </c>
      <c r="G420" s="17">
        <f t="shared" si="91"/>
        <v>1.1025358324145535E-3</v>
      </c>
      <c r="H420" s="17">
        <f t="shared" si="92"/>
        <v>6.4308681672025725E-4</v>
      </c>
      <c r="I420" s="17" t="str">
        <f t="shared" si="93"/>
        <v/>
      </c>
      <c r="J420" s="17">
        <f t="shared" si="94"/>
        <v>6.5359477124183002E-4</v>
      </c>
      <c r="K420" s="17">
        <f t="shared" si="97"/>
        <v>-1</v>
      </c>
      <c r="L420" s="17">
        <f t="shared" si="98"/>
        <v>0</v>
      </c>
      <c r="M420" s="17">
        <f t="shared" si="95"/>
        <v>-1.1025358324145535E-3</v>
      </c>
      <c r="N420" s="23">
        <f t="shared" si="96"/>
        <v>0</v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10</v>
      </c>
      <c r="D422" s="16">
        <v>6</v>
      </c>
      <c r="E422" s="16">
        <v>2</v>
      </c>
      <c r="F422" s="16">
        <v>0</v>
      </c>
      <c r="G422" s="17">
        <f t="shared" si="91"/>
        <v>5.512679162072767E-3</v>
      </c>
      <c r="H422" s="17">
        <f t="shared" si="92"/>
        <v>3.8585209003215433E-3</v>
      </c>
      <c r="I422" s="17">
        <f t="shared" si="93"/>
        <v>1.1383039271485487E-3</v>
      </c>
      <c r="J422" s="17" t="str">
        <f t="shared" si="94"/>
        <v/>
      </c>
      <c r="K422" s="17">
        <f t="shared" si="97"/>
        <v>-0.8</v>
      </c>
      <c r="L422" s="17">
        <f t="shared" si="98"/>
        <v>-1</v>
      </c>
      <c r="M422" s="17">
        <f t="shared" si="95"/>
        <v>-4.410143329658214E-3</v>
      </c>
      <c r="N422" s="23">
        <f t="shared" si="96"/>
        <v>-3.8585209003215433E-3</v>
      </c>
    </row>
    <row r="423" spans="1:14" x14ac:dyDescent="0.2">
      <c r="A423" s="15"/>
      <c r="B423" s="30" t="s">
        <v>391</v>
      </c>
      <c r="C423" s="27">
        <v>299</v>
      </c>
      <c r="D423" s="16">
        <v>183</v>
      </c>
      <c r="E423" s="16">
        <v>362</v>
      </c>
      <c r="F423" s="16">
        <v>218</v>
      </c>
      <c r="G423" s="17">
        <f t="shared" si="91"/>
        <v>0.16482910694597575</v>
      </c>
      <c r="H423" s="17">
        <f t="shared" si="92"/>
        <v>0.11768488745980707</v>
      </c>
      <c r="I423" s="17">
        <f t="shared" si="93"/>
        <v>0.20603301081388731</v>
      </c>
      <c r="J423" s="17">
        <f t="shared" si="94"/>
        <v>0.14248366013071895</v>
      </c>
      <c r="K423" s="17">
        <f t="shared" si="97"/>
        <v>0.21070234113712374</v>
      </c>
      <c r="L423" s="17">
        <f t="shared" si="98"/>
        <v>0.19125683060109289</v>
      </c>
      <c r="M423" s="17">
        <f t="shared" si="95"/>
        <v>3.4729878721058434E-2</v>
      </c>
      <c r="N423" s="23">
        <f t="shared" si="96"/>
        <v>2.2508038585209E-2</v>
      </c>
    </row>
    <row r="424" spans="1:14" x14ac:dyDescent="0.2">
      <c r="A424" s="15"/>
      <c r="B424" s="30" t="s">
        <v>392</v>
      </c>
      <c r="C424" s="27">
        <v>18</v>
      </c>
      <c r="D424" s="16">
        <v>3</v>
      </c>
      <c r="E424" s="16">
        <v>2</v>
      </c>
      <c r="F424" s="16">
        <v>2</v>
      </c>
      <c r="G424" s="17">
        <f t="shared" si="91"/>
        <v>9.9228224917309819E-3</v>
      </c>
      <c r="H424" s="17">
        <f t="shared" si="92"/>
        <v>1.9292604501607716E-3</v>
      </c>
      <c r="I424" s="17">
        <f t="shared" si="93"/>
        <v>1.1383039271485487E-3</v>
      </c>
      <c r="J424" s="17">
        <f t="shared" si="94"/>
        <v>1.30718954248366E-3</v>
      </c>
      <c r="K424" s="17">
        <f t="shared" si="97"/>
        <v>-0.88888888888888884</v>
      </c>
      <c r="L424" s="17">
        <f t="shared" si="98"/>
        <v>-0.33333333333333331</v>
      </c>
      <c r="M424" s="17">
        <f t="shared" si="95"/>
        <v>-8.8202866593164279E-3</v>
      </c>
      <c r="N424" s="23">
        <f t="shared" si="96"/>
        <v>-6.4308681672025714E-4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1</v>
      </c>
      <c r="D426" s="16">
        <v>0</v>
      </c>
      <c r="E426" s="16">
        <v>4</v>
      </c>
      <c r="F426" s="16">
        <v>0</v>
      </c>
      <c r="G426" s="17">
        <f t="shared" si="91"/>
        <v>5.5126791620727675E-4</v>
      </c>
      <c r="H426" s="17" t="str">
        <f t="shared" si="92"/>
        <v/>
      </c>
      <c r="I426" s="17">
        <f t="shared" si="93"/>
        <v>2.2766078542970974E-3</v>
      </c>
      <c r="J426" s="17" t="str">
        <f t="shared" si="94"/>
        <v/>
      </c>
      <c r="K426" s="17">
        <f t="shared" si="97"/>
        <v>3</v>
      </c>
      <c r="L426" s="17" t="str">
        <f t="shared" si="98"/>
        <v xml:space="preserve"> </v>
      </c>
      <c r="M426" s="17">
        <f t="shared" si="95"/>
        <v>1.6538037486218302E-3</v>
      </c>
      <c r="N426" s="23" t="str">
        <f t="shared" si="96"/>
        <v/>
      </c>
    </row>
    <row r="427" spans="1:14" ht="25.5" x14ac:dyDescent="0.2">
      <c r="A427" s="15"/>
      <c r="B427" s="30" t="s">
        <v>395</v>
      </c>
      <c r="C427" s="27">
        <v>3</v>
      </c>
      <c r="D427" s="16">
        <v>3</v>
      </c>
      <c r="E427" s="16"/>
      <c r="F427" s="16"/>
      <c r="G427" s="17">
        <f t="shared" si="91"/>
        <v>1.6538037486218302E-3</v>
      </c>
      <c r="H427" s="17">
        <f t="shared" si="92"/>
        <v>1.9292604501607716E-3</v>
      </c>
      <c r="I427" s="17" t="str">
        <f t="shared" si="93"/>
        <v/>
      </c>
      <c r="J427" s="17" t="str">
        <f t="shared" si="94"/>
        <v/>
      </c>
      <c r="K427" s="17">
        <f t="shared" si="97"/>
        <v>-1</v>
      </c>
      <c r="L427" s="17">
        <f t="shared" si="98"/>
        <v>-1</v>
      </c>
      <c r="M427" s="17">
        <f t="shared" si="95"/>
        <v>-1.6538037486218302E-3</v>
      </c>
      <c r="N427" s="23">
        <f t="shared" si="96"/>
        <v>-1.9292604501607716E-3</v>
      </c>
    </row>
    <row r="428" spans="1:14" x14ac:dyDescent="0.2">
      <c r="A428" s="15"/>
      <c r="B428" s="30" t="s">
        <v>396</v>
      </c>
      <c r="C428" s="27">
        <v>18</v>
      </c>
      <c r="D428" s="16">
        <v>17</v>
      </c>
      <c r="E428" s="16">
        <v>25</v>
      </c>
      <c r="F428" s="16">
        <v>16</v>
      </c>
      <c r="G428" s="17">
        <f t="shared" si="91"/>
        <v>9.9228224917309819E-3</v>
      </c>
      <c r="H428" s="17">
        <f t="shared" si="92"/>
        <v>1.0932475884244373E-2</v>
      </c>
      <c r="I428" s="17">
        <f t="shared" si="93"/>
        <v>1.4228799089356859E-2</v>
      </c>
      <c r="J428" s="17">
        <f t="shared" si="94"/>
        <v>1.045751633986928E-2</v>
      </c>
      <c r="K428" s="17">
        <f t="shared" si="97"/>
        <v>0.3888888888888889</v>
      </c>
      <c r="L428" s="17">
        <f t="shared" si="98"/>
        <v>-5.8823529411764705E-2</v>
      </c>
      <c r="M428" s="17">
        <f t="shared" si="95"/>
        <v>3.8588754134509374E-3</v>
      </c>
      <c r="N428" s="23">
        <f t="shared" si="96"/>
        <v>-6.4308681672025725E-4</v>
      </c>
    </row>
    <row r="429" spans="1:14" x14ac:dyDescent="0.2">
      <c r="A429" s="15"/>
      <c r="B429" s="30" t="s">
        <v>397</v>
      </c>
      <c r="C429" s="27">
        <v>56</v>
      </c>
      <c r="D429" s="16">
        <v>45</v>
      </c>
      <c r="E429" s="16">
        <v>7</v>
      </c>
      <c r="F429" s="16">
        <v>3</v>
      </c>
      <c r="G429" s="17">
        <f t="shared" si="91"/>
        <v>3.0871003307607496E-2</v>
      </c>
      <c r="H429" s="17">
        <f t="shared" si="92"/>
        <v>2.8938906752411574E-2</v>
      </c>
      <c r="I429" s="17">
        <f t="shared" si="93"/>
        <v>3.9840637450199202E-3</v>
      </c>
      <c r="J429" s="17">
        <f t="shared" si="94"/>
        <v>1.9607843137254902E-3</v>
      </c>
      <c r="K429" s="17">
        <f t="shared" si="97"/>
        <v>-0.875</v>
      </c>
      <c r="L429" s="17">
        <f t="shared" si="98"/>
        <v>-0.93333333333333335</v>
      </c>
      <c r="M429" s="17">
        <f t="shared" si="95"/>
        <v>-2.7012127894156558E-2</v>
      </c>
      <c r="N429" s="23">
        <f t="shared" si="96"/>
        <v>-2.7009646302250803E-2</v>
      </c>
    </row>
    <row r="430" spans="1:14" x14ac:dyDescent="0.2">
      <c r="A430" s="15"/>
      <c r="B430" s="30" t="s">
        <v>398</v>
      </c>
      <c r="C430" s="27">
        <v>2</v>
      </c>
      <c r="D430" s="16">
        <v>0</v>
      </c>
      <c r="E430" s="16"/>
      <c r="F430" s="16"/>
      <c r="G430" s="17">
        <f t="shared" si="91"/>
        <v>1.1025358324145535E-3</v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>
        <f t="shared" si="97"/>
        <v>-1</v>
      </c>
      <c r="L430" s="17" t="str">
        <f t="shared" si="98"/>
        <v xml:space="preserve"> </v>
      </c>
      <c r="M430" s="17">
        <f t="shared" si="95"/>
        <v>-1.1025358324145535E-3</v>
      </c>
      <c r="N430" s="23" t="str">
        <f t="shared" si="96"/>
        <v/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>
        <v>7</v>
      </c>
      <c r="D432" s="16">
        <v>2</v>
      </c>
      <c r="E432" s="16"/>
      <c r="F432" s="16"/>
      <c r="G432" s="17">
        <f t="shared" si="91"/>
        <v>3.858875413450937E-3</v>
      </c>
      <c r="H432" s="17">
        <f t="shared" si="92"/>
        <v>1.2861736334405145E-3</v>
      </c>
      <c r="I432" s="17" t="str">
        <f t="shared" si="93"/>
        <v/>
      </c>
      <c r="J432" s="17" t="str">
        <f t="shared" si="94"/>
        <v/>
      </c>
      <c r="K432" s="17">
        <f t="shared" si="97"/>
        <v>-1</v>
      </c>
      <c r="L432" s="17">
        <f t="shared" si="98"/>
        <v>-1</v>
      </c>
      <c r="M432" s="17">
        <f t="shared" si="95"/>
        <v>-3.858875413450937E-3</v>
      </c>
      <c r="N432" s="23">
        <f t="shared" si="96"/>
        <v>-1.2861736334405145E-3</v>
      </c>
    </row>
    <row r="433" spans="1:14" ht="25.5" x14ac:dyDescent="0.2">
      <c r="A433" s="15"/>
      <c r="B433" s="30" t="s">
        <v>401</v>
      </c>
      <c r="C433" s="27">
        <v>1</v>
      </c>
      <c r="D433" s="16">
        <v>2</v>
      </c>
      <c r="E433" s="16"/>
      <c r="F433" s="16"/>
      <c r="G433" s="17">
        <f t="shared" si="91"/>
        <v>5.5126791620727675E-4</v>
      </c>
      <c r="H433" s="17">
        <f t="shared" si="92"/>
        <v>1.2861736334405145E-3</v>
      </c>
      <c r="I433" s="17" t="str">
        <f t="shared" si="93"/>
        <v/>
      </c>
      <c r="J433" s="17" t="str">
        <f t="shared" si="94"/>
        <v/>
      </c>
      <c r="K433" s="17">
        <f t="shared" si="97"/>
        <v>-1</v>
      </c>
      <c r="L433" s="17">
        <f t="shared" si="98"/>
        <v>-1</v>
      </c>
      <c r="M433" s="17">
        <f t="shared" si="95"/>
        <v>-5.5126791620727675E-4</v>
      </c>
      <c r="N433" s="23">
        <f t="shared" si="96"/>
        <v>-1.2861736334405145E-3</v>
      </c>
    </row>
    <row r="434" spans="1:14" x14ac:dyDescent="0.2">
      <c r="A434" s="15"/>
      <c r="B434" s="30" t="s">
        <v>402</v>
      </c>
      <c r="C434" s="27">
        <v>6</v>
      </c>
      <c r="D434" s="16">
        <v>4</v>
      </c>
      <c r="E434" s="16"/>
      <c r="F434" s="16"/>
      <c r="G434" s="17">
        <f t="shared" si="91"/>
        <v>3.3076074972436605E-3</v>
      </c>
      <c r="H434" s="17">
        <f t="shared" si="92"/>
        <v>2.572347266881029E-3</v>
      </c>
      <c r="I434" s="17" t="str">
        <f t="shared" si="93"/>
        <v/>
      </c>
      <c r="J434" s="17" t="str">
        <f t="shared" si="94"/>
        <v/>
      </c>
      <c r="K434" s="17">
        <f t="shared" si="97"/>
        <v>-1</v>
      </c>
      <c r="L434" s="17">
        <f t="shared" si="98"/>
        <v>-1</v>
      </c>
      <c r="M434" s="17">
        <f t="shared" si="95"/>
        <v>-3.3076074972436605E-3</v>
      </c>
      <c r="N434" s="23">
        <f t="shared" si="96"/>
        <v>-2.572347266881029E-3</v>
      </c>
    </row>
    <row r="435" spans="1:14" x14ac:dyDescent="0.2">
      <c r="A435" s="15"/>
      <c r="B435" s="30" t="s">
        <v>403</v>
      </c>
      <c r="C435" s="27">
        <v>17</v>
      </c>
      <c r="D435" s="16">
        <v>16</v>
      </c>
      <c r="E435" s="16">
        <v>2</v>
      </c>
      <c r="F435" s="16">
        <v>3</v>
      </c>
      <c r="G435" s="17">
        <f t="shared" ref="G435:G498" si="99">+IF(C435=0,"",C435/C$371)</f>
        <v>9.371554575523704E-3</v>
      </c>
      <c r="H435" s="17">
        <f t="shared" ref="H435:H498" si="100">+IF(D435=0,"",D435/D$371)</f>
        <v>1.0289389067524116E-2</v>
      </c>
      <c r="I435" s="17">
        <f t="shared" ref="I435:I498" si="101">+IF(E435=0,"",E435/E$371)</f>
        <v>1.1383039271485487E-3</v>
      </c>
      <c r="J435" s="17">
        <f t="shared" ref="J435:J498" si="102">+IF(F435=0,"",F435/F$371)</f>
        <v>1.9607843137254902E-3</v>
      </c>
      <c r="K435" s="17">
        <f t="shared" si="97"/>
        <v>-0.88235294117647056</v>
      </c>
      <c r="L435" s="17">
        <f t="shared" si="98"/>
        <v>-0.8125</v>
      </c>
      <c r="M435" s="17">
        <f t="shared" ref="M435:M498" si="103">+IF(OR(AND(G435=""),(K435="")),"",G435*K435)</f>
        <v>-8.2690187431091501E-3</v>
      </c>
      <c r="N435" s="23">
        <f t="shared" ref="N435:N498" si="104">+IF(OR(AND(H435=""),(L435="")),"",H435*L435)</f>
        <v>-8.3601286173633441E-3</v>
      </c>
    </row>
    <row r="436" spans="1:14" x14ac:dyDescent="0.2">
      <c r="A436" s="15"/>
      <c r="B436" s="30" t="s">
        <v>404</v>
      </c>
      <c r="C436" s="27">
        <v>1</v>
      </c>
      <c r="D436" s="16">
        <v>0</v>
      </c>
      <c r="E436" s="16"/>
      <c r="F436" s="16"/>
      <c r="G436" s="17">
        <f t="shared" si="99"/>
        <v>5.5126791620727675E-4</v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>
        <f t="shared" ref="K436:K499" si="105">+IF(AND(C436=0,E436=0)," ",IF(C436=0,1,IF(E436=0,-1,(E436-C436)/C436)))</f>
        <v>-1</v>
      </c>
      <c r="L436" s="17" t="str">
        <f t="shared" ref="L436:L499" si="106">+IF(AND(D436=0,F436=0)," ",IF(D436=0,1,IF(F436=0,-1,(F436-D436)/D436)))</f>
        <v xml:space="preserve"> </v>
      </c>
      <c r="M436" s="17">
        <f t="shared" si="103"/>
        <v>-5.5126791620727675E-4</v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>
        <v>0</v>
      </c>
      <c r="D437" s="16">
        <v>3</v>
      </c>
      <c r="E437" s="16"/>
      <c r="F437" s="16"/>
      <c r="G437" s="17" t="str">
        <f t="shared" si="99"/>
        <v/>
      </c>
      <c r="H437" s="17">
        <f t="shared" si="100"/>
        <v>1.9292604501607716E-3</v>
      </c>
      <c r="I437" s="17" t="str">
        <f t="shared" si="101"/>
        <v/>
      </c>
      <c r="J437" s="17" t="str">
        <f t="shared" si="102"/>
        <v/>
      </c>
      <c r="K437" s="17" t="str">
        <f t="shared" si="105"/>
        <v xml:space="preserve"> </v>
      </c>
      <c r="L437" s="17">
        <f t="shared" si="106"/>
        <v>-1</v>
      </c>
      <c r="M437" s="17" t="str">
        <f t="shared" si="103"/>
        <v/>
      </c>
      <c r="N437" s="23">
        <f t="shared" si="104"/>
        <v>-1.9292604501607716E-3</v>
      </c>
    </row>
    <row r="438" spans="1:14" x14ac:dyDescent="0.2">
      <c r="A438" s="15"/>
      <c r="B438" s="30" t="s">
        <v>406</v>
      </c>
      <c r="C438" s="27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27</v>
      </c>
      <c r="D442" s="16">
        <v>45</v>
      </c>
      <c r="E442" s="16">
        <v>0</v>
      </c>
      <c r="F442" s="16">
        <v>1</v>
      </c>
      <c r="G442" s="17">
        <f t="shared" si="99"/>
        <v>1.4884233737596472E-2</v>
      </c>
      <c r="H442" s="17">
        <f t="shared" si="100"/>
        <v>2.8938906752411574E-2</v>
      </c>
      <c r="I442" s="17" t="str">
        <f t="shared" si="101"/>
        <v/>
      </c>
      <c r="J442" s="17">
        <f t="shared" si="102"/>
        <v>6.5359477124183002E-4</v>
      </c>
      <c r="K442" s="17">
        <f t="shared" si="105"/>
        <v>-1</v>
      </c>
      <c r="L442" s="17">
        <f t="shared" si="106"/>
        <v>-0.97777777777777775</v>
      </c>
      <c r="M442" s="17">
        <f t="shared" si="103"/>
        <v>-1.4884233737596472E-2</v>
      </c>
      <c r="N442" s="23">
        <f t="shared" si="104"/>
        <v>-2.8295819935691316E-2</v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>
        <v>0</v>
      </c>
      <c r="D444" s="16">
        <v>1</v>
      </c>
      <c r="E444" s="16">
        <v>0</v>
      </c>
      <c r="F444" s="16">
        <v>1</v>
      </c>
      <c r="G444" s="17" t="str">
        <f t="shared" si="99"/>
        <v/>
      </c>
      <c r="H444" s="17">
        <f t="shared" si="100"/>
        <v>6.4308681672025725E-4</v>
      </c>
      <c r="I444" s="17" t="str">
        <f t="shared" si="101"/>
        <v/>
      </c>
      <c r="J444" s="17">
        <f t="shared" si="102"/>
        <v>6.5359477124183002E-4</v>
      </c>
      <c r="K444" s="17" t="str">
        <f t="shared" si="105"/>
        <v xml:space="preserve"> </v>
      </c>
      <c r="L444" s="17">
        <f t="shared" si="106"/>
        <v>0</v>
      </c>
      <c r="M444" s="17" t="str">
        <f t="shared" si="103"/>
        <v/>
      </c>
      <c r="N444" s="23">
        <f t="shared" si="104"/>
        <v>0</v>
      </c>
    </row>
    <row r="445" spans="1:14" x14ac:dyDescent="0.2">
      <c r="A445" s="15"/>
      <c r="B445" s="30" t="s">
        <v>413</v>
      </c>
      <c r="C445" s="27">
        <v>0</v>
      </c>
      <c r="D445" s="16">
        <v>1</v>
      </c>
      <c r="E445" s="16"/>
      <c r="F445" s="16"/>
      <c r="G445" s="17" t="str">
        <f t="shared" si="99"/>
        <v/>
      </c>
      <c r="H445" s="17">
        <f t="shared" si="100"/>
        <v>6.4308681672025725E-4</v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>
        <f t="shared" si="106"/>
        <v>-1</v>
      </c>
      <c r="M445" s="17" t="str">
        <f t="shared" si="103"/>
        <v/>
      </c>
      <c r="N445" s="23">
        <f t="shared" si="104"/>
        <v>-6.4308681672025725E-4</v>
      </c>
    </row>
    <row r="446" spans="1:14" x14ac:dyDescent="0.2">
      <c r="A446" s="15"/>
      <c r="B446" s="30" t="s">
        <v>414</v>
      </c>
      <c r="C446" s="27">
        <v>9</v>
      </c>
      <c r="D446" s="16">
        <v>74</v>
      </c>
      <c r="E446" s="16">
        <v>2</v>
      </c>
      <c r="F446" s="16">
        <v>15</v>
      </c>
      <c r="G446" s="17">
        <f t="shared" si="99"/>
        <v>4.9614112458654909E-3</v>
      </c>
      <c r="H446" s="17">
        <f t="shared" si="100"/>
        <v>4.7588424437299034E-2</v>
      </c>
      <c r="I446" s="17">
        <f t="shared" si="101"/>
        <v>1.1383039271485487E-3</v>
      </c>
      <c r="J446" s="17">
        <f t="shared" si="102"/>
        <v>9.8039215686274508E-3</v>
      </c>
      <c r="K446" s="17">
        <f t="shared" si="105"/>
        <v>-0.77777777777777779</v>
      </c>
      <c r="L446" s="17">
        <f t="shared" si="106"/>
        <v>-0.79729729729729726</v>
      </c>
      <c r="M446" s="17">
        <f t="shared" si="103"/>
        <v>-3.8588754134509374E-3</v>
      </c>
      <c r="N446" s="23">
        <f t="shared" si="104"/>
        <v>-3.7942122186495175E-2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>
        <v>1</v>
      </c>
      <c r="D448" s="16">
        <v>0</v>
      </c>
      <c r="E448" s="16"/>
      <c r="F448" s="16"/>
      <c r="G448" s="17">
        <f t="shared" si="99"/>
        <v>5.5126791620727675E-4</v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>
        <f t="shared" si="105"/>
        <v>-1</v>
      </c>
      <c r="L448" s="17" t="str">
        <f t="shared" si="106"/>
        <v xml:space="preserve"> </v>
      </c>
      <c r="M448" s="17">
        <f t="shared" si="103"/>
        <v>-5.5126791620727675E-4</v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>
        <v>1</v>
      </c>
      <c r="D449" s="16">
        <v>0</v>
      </c>
      <c r="E449" s="16"/>
      <c r="F449" s="16"/>
      <c r="G449" s="17">
        <f t="shared" si="99"/>
        <v>5.5126791620727675E-4</v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>
        <f t="shared" si="105"/>
        <v>-1</v>
      </c>
      <c r="L449" s="17" t="str">
        <f t="shared" si="106"/>
        <v xml:space="preserve"> </v>
      </c>
      <c r="M449" s="17">
        <f t="shared" si="103"/>
        <v>-5.5126791620727675E-4</v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4</v>
      </c>
      <c r="D450" s="16">
        <v>2</v>
      </c>
      <c r="E450" s="16"/>
      <c r="F450" s="16"/>
      <c r="G450" s="17">
        <f t="shared" si="99"/>
        <v>2.205071664829107E-3</v>
      </c>
      <c r="H450" s="17">
        <f t="shared" si="100"/>
        <v>1.2861736334405145E-3</v>
      </c>
      <c r="I450" s="17" t="str">
        <f t="shared" si="101"/>
        <v/>
      </c>
      <c r="J450" s="17" t="str">
        <f t="shared" si="102"/>
        <v/>
      </c>
      <c r="K450" s="17">
        <f t="shared" si="105"/>
        <v>-1</v>
      </c>
      <c r="L450" s="17">
        <f t="shared" si="106"/>
        <v>-1</v>
      </c>
      <c r="M450" s="17">
        <f t="shared" si="103"/>
        <v>-2.205071664829107E-3</v>
      </c>
      <c r="N450" s="23">
        <f t="shared" si="104"/>
        <v>-1.2861736334405145E-3</v>
      </c>
    </row>
    <row r="451" spans="1:14" x14ac:dyDescent="0.2">
      <c r="A451" s="15"/>
      <c r="B451" s="30" t="s">
        <v>419</v>
      </c>
      <c r="C451" s="27">
        <v>1</v>
      </c>
      <c r="D451" s="16">
        <v>3</v>
      </c>
      <c r="E451" s="16"/>
      <c r="F451" s="16"/>
      <c r="G451" s="17">
        <f t="shared" si="99"/>
        <v>5.5126791620727675E-4</v>
      </c>
      <c r="H451" s="17">
        <f t="shared" si="100"/>
        <v>1.9292604501607716E-3</v>
      </c>
      <c r="I451" s="17" t="str">
        <f t="shared" si="101"/>
        <v/>
      </c>
      <c r="J451" s="17" t="str">
        <f t="shared" si="102"/>
        <v/>
      </c>
      <c r="K451" s="17">
        <f t="shared" si="105"/>
        <v>-1</v>
      </c>
      <c r="L451" s="17">
        <f t="shared" si="106"/>
        <v>-1</v>
      </c>
      <c r="M451" s="17">
        <f t="shared" si="103"/>
        <v>-5.5126791620727675E-4</v>
      </c>
      <c r="N451" s="23">
        <f t="shared" si="104"/>
        <v>-1.9292604501607716E-3</v>
      </c>
    </row>
    <row r="452" spans="1:14" x14ac:dyDescent="0.2">
      <c r="A452" s="15"/>
      <c r="B452" s="30" t="s">
        <v>420</v>
      </c>
      <c r="C452" s="27">
        <v>2</v>
      </c>
      <c r="D452" s="16">
        <v>1</v>
      </c>
      <c r="E452" s="16"/>
      <c r="F452" s="16"/>
      <c r="G452" s="17">
        <f t="shared" si="99"/>
        <v>1.1025358324145535E-3</v>
      </c>
      <c r="H452" s="17">
        <f t="shared" si="100"/>
        <v>6.4308681672025725E-4</v>
      </c>
      <c r="I452" s="17" t="str">
        <f t="shared" si="101"/>
        <v/>
      </c>
      <c r="J452" s="17" t="str">
        <f t="shared" si="102"/>
        <v/>
      </c>
      <c r="K452" s="17">
        <f t="shared" si="105"/>
        <v>-1</v>
      </c>
      <c r="L452" s="17">
        <f t="shared" si="106"/>
        <v>-1</v>
      </c>
      <c r="M452" s="17">
        <f t="shared" si="103"/>
        <v>-1.1025358324145535E-3</v>
      </c>
      <c r="N452" s="23">
        <f t="shared" si="104"/>
        <v>-6.4308681672025725E-4</v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/>
      <c r="D454" s="16"/>
      <c r="E454" s="16">
        <v>31</v>
      </c>
      <c r="F454" s="16">
        <v>0</v>
      </c>
      <c r="G454" s="17" t="str">
        <f t="shared" si="99"/>
        <v/>
      </c>
      <c r="H454" s="17" t="str">
        <f t="shared" si="100"/>
        <v/>
      </c>
      <c r="I454" s="17">
        <f t="shared" si="101"/>
        <v>1.7643710870802503E-2</v>
      </c>
      <c r="J454" s="17" t="str">
        <f t="shared" si="102"/>
        <v/>
      </c>
      <c r="K454" s="17">
        <f t="shared" si="105"/>
        <v>1</v>
      </c>
      <c r="L454" s="17" t="str">
        <f t="shared" si="106"/>
        <v xml:space="preserve"> </v>
      </c>
      <c r="M454" s="17" t="str">
        <f t="shared" si="103"/>
        <v/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>
        <v>3</v>
      </c>
      <c r="D455" s="16">
        <v>1</v>
      </c>
      <c r="E455" s="16"/>
      <c r="F455" s="16"/>
      <c r="G455" s="17">
        <f t="shared" si="99"/>
        <v>1.6538037486218302E-3</v>
      </c>
      <c r="H455" s="17">
        <f t="shared" si="100"/>
        <v>6.4308681672025725E-4</v>
      </c>
      <c r="I455" s="17" t="str">
        <f t="shared" si="101"/>
        <v/>
      </c>
      <c r="J455" s="17" t="str">
        <f t="shared" si="102"/>
        <v/>
      </c>
      <c r="K455" s="17">
        <f t="shared" si="105"/>
        <v>-1</v>
      </c>
      <c r="L455" s="17">
        <f t="shared" si="106"/>
        <v>-1</v>
      </c>
      <c r="M455" s="17">
        <f t="shared" si="103"/>
        <v>-1.6538037486218302E-3</v>
      </c>
      <c r="N455" s="23">
        <f t="shared" si="104"/>
        <v>-6.4308681672025725E-4</v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>
        <v>0</v>
      </c>
      <c r="D460" s="16">
        <v>7</v>
      </c>
      <c r="E460" s="16">
        <v>1</v>
      </c>
      <c r="F460" s="16">
        <v>18</v>
      </c>
      <c r="G460" s="17" t="str">
        <f t="shared" si="99"/>
        <v/>
      </c>
      <c r="H460" s="17">
        <f t="shared" si="100"/>
        <v>4.5016077170418004E-3</v>
      </c>
      <c r="I460" s="17">
        <f t="shared" si="101"/>
        <v>5.6915196357427435E-4</v>
      </c>
      <c r="J460" s="17">
        <f t="shared" si="102"/>
        <v>1.1764705882352941E-2</v>
      </c>
      <c r="K460" s="17">
        <f t="shared" si="105"/>
        <v>1</v>
      </c>
      <c r="L460" s="17">
        <f t="shared" si="106"/>
        <v>1.5714285714285714</v>
      </c>
      <c r="M460" s="17" t="str">
        <f t="shared" si="103"/>
        <v/>
      </c>
      <c r="N460" s="23">
        <f t="shared" si="104"/>
        <v>7.073954983922829E-3</v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>
        <v>0</v>
      </c>
      <c r="D462" s="16">
        <v>1</v>
      </c>
      <c r="E462" s="16">
        <v>0</v>
      </c>
      <c r="F462" s="16">
        <v>1</v>
      </c>
      <c r="G462" s="17" t="str">
        <f t="shared" si="99"/>
        <v/>
      </c>
      <c r="H462" s="17">
        <f t="shared" si="100"/>
        <v>6.4308681672025725E-4</v>
      </c>
      <c r="I462" s="17" t="str">
        <f t="shared" si="101"/>
        <v/>
      </c>
      <c r="J462" s="17">
        <f t="shared" si="102"/>
        <v>6.5359477124183002E-4</v>
      </c>
      <c r="K462" s="17" t="str">
        <f t="shared" si="105"/>
        <v xml:space="preserve"> </v>
      </c>
      <c r="L462" s="17">
        <f t="shared" si="106"/>
        <v>0</v>
      </c>
      <c r="M462" s="17" t="str">
        <f t="shared" si="103"/>
        <v/>
      </c>
      <c r="N462" s="23">
        <f t="shared" si="104"/>
        <v>0</v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>
        <v>0</v>
      </c>
      <c r="F464" s="16">
        <v>4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>
        <f t="shared" si="102"/>
        <v>2.6143790849673201E-3</v>
      </c>
      <c r="K464" s="17" t="str">
        <f t="shared" si="105"/>
        <v xml:space="preserve"> </v>
      </c>
      <c r="L464" s="17">
        <f t="shared" si="106"/>
        <v>1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>
        <v>1</v>
      </c>
      <c r="D466" s="16">
        <v>0</v>
      </c>
      <c r="E466" s="16">
        <v>0</v>
      </c>
      <c r="F466" s="16">
        <v>1</v>
      </c>
      <c r="G466" s="17">
        <f t="shared" si="99"/>
        <v>5.5126791620727675E-4</v>
      </c>
      <c r="H466" s="17" t="str">
        <f t="shared" si="100"/>
        <v/>
      </c>
      <c r="I466" s="17" t="str">
        <f t="shared" si="101"/>
        <v/>
      </c>
      <c r="J466" s="17">
        <f t="shared" si="102"/>
        <v>6.5359477124183002E-4</v>
      </c>
      <c r="K466" s="17">
        <f t="shared" si="105"/>
        <v>-1</v>
      </c>
      <c r="L466" s="17">
        <f t="shared" si="106"/>
        <v>1</v>
      </c>
      <c r="M466" s="17">
        <f t="shared" si="103"/>
        <v>-5.5126791620727675E-4</v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>
        <v>0</v>
      </c>
      <c r="D468" s="16">
        <v>1</v>
      </c>
      <c r="E468" s="16"/>
      <c r="F468" s="16"/>
      <c r="G468" s="17" t="str">
        <f t="shared" si="99"/>
        <v/>
      </c>
      <c r="H468" s="17">
        <f t="shared" si="100"/>
        <v>6.4308681672025725E-4</v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>
        <f t="shared" si="106"/>
        <v>-1</v>
      </c>
      <c r="M468" s="17" t="str">
        <f t="shared" si="103"/>
        <v/>
      </c>
      <c r="N468" s="23">
        <f t="shared" si="104"/>
        <v>-6.4308681672025725E-4</v>
      </c>
    </row>
    <row r="469" spans="1:14" x14ac:dyDescent="0.2">
      <c r="A469" s="15"/>
      <c r="B469" s="30" t="s">
        <v>437</v>
      </c>
      <c r="C469" s="27">
        <v>0</v>
      </c>
      <c r="D469" s="16">
        <v>1</v>
      </c>
      <c r="E469" s="16">
        <v>0</v>
      </c>
      <c r="F469" s="16">
        <v>1</v>
      </c>
      <c r="G469" s="17" t="str">
        <f t="shared" si="99"/>
        <v/>
      </c>
      <c r="H469" s="17">
        <f t="shared" si="100"/>
        <v>6.4308681672025725E-4</v>
      </c>
      <c r="I469" s="17" t="str">
        <f t="shared" si="101"/>
        <v/>
      </c>
      <c r="J469" s="17">
        <f t="shared" si="102"/>
        <v>6.5359477124183002E-4</v>
      </c>
      <c r="K469" s="17" t="str">
        <f t="shared" si="105"/>
        <v xml:space="preserve"> </v>
      </c>
      <c r="L469" s="17">
        <f t="shared" si="106"/>
        <v>0</v>
      </c>
      <c r="M469" s="17" t="str">
        <f t="shared" si="103"/>
        <v/>
      </c>
      <c r="N469" s="23">
        <f t="shared" si="104"/>
        <v>0</v>
      </c>
    </row>
    <row r="470" spans="1:14" x14ac:dyDescent="0.2">
      <c r="A470" s="15"/>
      <c r="B470" s="30" t="s">
        <v>438</v>
      </c>
      <c r="C470" s="27">
        <v>2</v>
      </c>
      <c r="D470" s="16">
        <v>13</v>
      </c>
      <c r="E470" s="16">
        <v>31</v>
      </c>
      <c r="F470" s="16">
        <v>29</v>
      </c>
      <c r="G470" s="17">
        <f t="shared" si="99"/>
        <v>1.1025358324145535E-3</v>
      </c>
      <c r="H470" s="17">
        <f t="shared" si="100"/>
        <v>8.3601286173633441E-3</v>
      </c>
      <c r="I470" s="17">
        <f t="shared" si="101"/>
        <v>1.7643710870802503E-2</v>
      </c>
      <c r="J470" s="17">
        <f t="shared" si="102"/>
        <v>1.895424836601307E-2</v>
      </c>
      <c r="K470" s="17">
        <f t="shared" si="105"/>
        <v>14.5</v>
      </c>
      <c r="L470" s="17">
        <f t="shared" si="106"/>
        <v>1.2307692307692308</v>
      </c>
      <c r="M470" s="17">
        <f t="shared" si="103"/>
        <v>1.5986769570011026E-2</v>
      </c>
      <c r="N470" s="23">
        <f t="shared" si="104"/>
        <v>1.0289389067524116E-2</v>
      </c>
    </row>
    <row r="471" spans="1:14" x14ac:dyDescent="0.2">
      <c r="A471" s="15"/>
      <c r="B471" s="30" t="s">
        <v>439</v>
      </c>
      <c r="C471" s="27">
        <v>19</v>
      </c>
      <c r="D471" s="16">
        <v>19</v>
      </c>
      <c r="E471" s="16">
        <v>35</v>
      </c>
      <c r="F471" s="16">
        <v>33</v>
      </c>
      <c r="G471" s="17">
        <f t="shared" si="99"/>
        <v>1.0474090407938258E-2</v>
      </c>
      <c r="H471" s="17">
        <f t="shared" si="100"/>
        <v>1.2218649517684888E-2</v>
      </c>
      <c r="I471" s="17">
        <f t="shared" si="101"/>
        <v>1.9920318725099601E-2</v>
      </c>
      <c r="J471" s="17">
        <f t="shared" si="102"/>
        <v>2.1568627450980392E-2</v>
      </c>
      <c r="K471" s="17">
        <f t="shared" si="105"/>
        <v>0.84210526315789469</v>
      </c>
      <c r="L471" s="17">
        <f t="shared" si="106"/>
        <v>0.73684210526315785</v>
      </c>
      <c r="M471" s="17">
        <f t="shared" si="103"/>
        <v>8.8202866593164279E-3</v>
      </c>
      <c r="N471" s="23">
        <f t="shared" si="104"/>
        <v>9.0032154340836008E-3</v>
      </c>
    </row>
    <row r="472" spans="1:14" x14ac:dyDescent="0.2">
      <c r="A472" s="15"/>
      <c r="B472" s="30" t="s">
        <v>440</v>
      </c>
      <c r="C472" s="27"/>
      <c r="D472" s="16"/>
      <c r="E472" s="16">
        <v>0</v>
      </c>
      <c r="F472" s="16">
        <v>1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>
        <f t="shared" si="102"/>
        <v>6.5359477124183002E-4</v>
      </c>
      <c r="K472" s="17" t="str">
        <f t="shared" si="105"/>
        <v xml:space="preserve"> </v>
      </c>
      <c r="L472" s="17">
        <f t="shared" si="106"/>
        <v>1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>
        <v>5</v>
      </c>
      <c r="D473" s="16">
        <v>3</v>
      </c>
      <c r="E473" s="16">
        <v>1</v>
      </c>
      <c r="F473" s="16">
        <v>2</v>
      </c>
      <c r="G473" s="17">
        <f t="shared" si="99"/>
        <v>2.7563395810363835E-3</v>
      </c>
      <c r="H473" s="17">
        <f t="shared" si="100"/>
        <v>1.9292604501607716E-3</v>
      </c>
      <c r="I473" s="17">
        <f t="shared" si="101"/>
        <v>5.6915196357427435E-4</v>
      </c>
      <c r="J473" s="17">
        <f t="shared" si="102"/>
        <v>1.30718954248366E-3</v>
      </c>
      <c r="K473" s="17">
        <f t="shared" si="105"/>
        <v>-0.8</v>
      </c>
      <c r="L473" s="17">
        <f t="shared" si="106"/>
        <v>-0.33333333333333331</v>
      </c>
      <c r="M473" s="17">
        <f t="shared" si="103"/>
        <v>-2.205071664829107E-3</v>
      </c>
      <c r="N473" s="23">
        <f t="shared" si="104"/>
        <v>-6.4308681672025714E-4</v>
      </c>
    </row>
    <row r="474" spans="1:14" x14ac:dyDescent="0.2">
      <c r="A474" s="15"/>
      <c r="B474" s="30" t="s">
        <v>442</v>
      </c>
      <c r="C474" s="27">
        <v>0</v>
      </c>
      <c r="D474" s="16">
        <v>1</v>
      </c>
      <c r="E474" s="16"/>
      <c r="F474" s="16"/>
      <c r="G474" s="17" t="str">
        <f t="shared" si="99"/>
        <v/>
      </c>
      <c r="H474" s="17">
        <f t="shared" si="100"/>
        <v>6.4308681672025725E-4</v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>
        <f t="shared" si="106"/>
        <v>-1</v>
      </c>
      <c r="M474" s="17" t="str">
        <f t="shared" si="103"/>
        <v/>
      </c>
      <c r="N474" s="23">
        <f t="shared" si="104"/>
        <v>-6.4308681672025725E-4</v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>
        <v>3</v>
      </c>
      <c r="D476" s="16">
        <v>16</v>
      </c>
      <c r="E476" s="16"/>
      <c r="F476" s="16"/>
      <c r="G476" s="17">
        <f t="shared" si="99"/>
        <v>1.6538037486218302E-3</v>
      </c>
      <c r="H476" s="17">
        <f t="shared" si="100"/>
        <v>1.0289389067524116E-2</v>
      </c>
      <c r="I476" s="17" t="str">
        <f t="shared" si="101"/>
        <v/>
      </c>
      <c r="J476" s="17" t="str">
        <f t="shared" si="102"/>
        <v/>
      </c>
      <c r="K476" s="17">
        <f t="shared" si="105"/>
        <v>-1</v>
      </c>
      <c r="L476" s="17">
        <f t="shared" si="106"/>
        <v>-1</v>
      </c>
      <c r="M476" s="17">
        <f t="shared" si="103"/>
        <v>-1.6538037486218302E-3</v>
      </c>
      <c r="N476" s="23">
        <f t="shared" si="104"/>
        <v>-1.0289389067524116E-2</v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>
        <v>45</v>
      </c>
      <c r="D478" s="16">
        <v>37</v>
      </c>
      <c r="E478" s="16">
        <v>61</v>
      </c>
      <c r="F478" s="16">
        <v>40</v>
      </c>
      <c r="G478" s="17">
        <f t="shared" si="99"/>
        <v>2.4807056229327454E-2</v>
      </c>
      <c r="H478" s="17">
        <f t="shared" si="100"/>
        <v>2.3794212218649517E-2</v>
      </c>
      <c r="I478" s="17">
        <f t="shared" si="101"/>
        <v>3.4718269778030733E-2</v>
      </c>
      <c r="J478" s="17">
        <f t="shared" si="102"/>
        <v>2.6143790849673203E-2</v>
      </c>
      <c r="K478" s="17">
        <f t="shared" si="105"/>
        <v>0.35555555555555557</v>
      </c>
      <c r="L478" s="17">
        <f t="shared" si="106"/>
        <v>8.1081081081081086E-2</v>
      </c>
      <c r="M478" s="17">
        <f t="shared" si="103"/>
        <v>8.8202866593164279E-3</v>
      </c>
      <c r="N478" s="23">
        <f t="shared" si="104"/>
        <v>1.9292604501607719E-3</v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>
        <v>15</v>
      </c>
      <c r="F480" s="16">
        <v>16</v>
      </c>
      <c r="G480" s="17" t="str">
        <f t="shared" si="99"/>
        <v/>
      </c>
      <c r="H480" s="17" t="str">
        <f t="shared" si="100"/>
        <v/>
      </c>
      <c r="I480" s="17">
        <f t="shared" si="101"/>
        <v>8.5372794536141151E-3</v>
      </c>
      <c r="J480" s="17">
        <f t="shared" si="102"/>
        <v>1.045751633986928E-2</v>
      </c>
      <c r="K480" s="17">
        <f t="shared" si="105"/>
        <v>1</v>
      </c>
      <c r="L480" s="17">
        <f t="shared" si="106"/>
        <v>1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/>
      <c r="D481" s="16"/>
      <c r="E481" s="16">
        <v>0</v>
      </c>
      <c r="F481" s="16">
        <v>1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>
        <f t="shared" si="102"/>
        <v>6.5359477124183002E-4</v>
      </c>
      <c r="K481" s="17" t="str">
        <f t="shared" si="105"/>
        <v xml:space="preserve"> </v>
      </c>
      <c r="L481" s="17">
        <f t="shared" si="106"/>
        <v>1</v>
      </c>
      <c r="M481" s="17" t="str">
        <f t="shared" si="103"/>
        <v/>
      </c>
      <c r="N481" s="23" t="str">
        <f t="shared" si="104"/>
        <v/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>
        <v>0</v>
      </c>
      <c r="D483" s="16">
        <v>1</v>
      </c>
      <c r="E483" s="16">
        <v>0</v>
      </c>
      <c r="F483" s="16">
        <v>1</v>
      </c>
      <c r="G483" s="17" t="str">
        <f t="shared" si="99"/>
        <v/>
      </c>
      <c r="H483" s="17">
        <f t="shared" si="100"/>
        <v>6.4308681672025725E-4</v>
      </c>
      <c r="I483" s="17" t="str">
        <f t="shared" si="101"/>
        <v/>
      </c>
      <c r="J483" s="17">
        <f t="shared" si="102"/>
        <v>6.5359477124183002E-4</v>
      </c>
      <c r="K483" s="17" t="str">
        <f t="shared" si="105"/>
        <v xml:space="preserve"> </v>
      </c>
      <c r="L483" s="17">
        <f t="shared" si="106"/>
        <v>0</v>
      </c>
      <c r="M483" s="17" t="str">
        <f t="shared" si="103"/>
        <v/>
      </c>
      <c r="N483" s="23">
        <f t="shared" si="104"/>
        <v>0</v>
      </c>
    </row>
    <row r="484" spans="1:14" x14ac:dyDescent="0.2">
      <c r="A484" s="15"/>
      <c r="B484" s="30" t="s">
        <v>452</v>
      </c>
      <c r="C484" s="27">
        <v>0</v>
      </c>
      <c r="D484" s="16">
        <v>6</v>
      </c>
      <c r="E484" s="16"/>
      <c r="F484" s="16"/>
      <c r="G484" s="17" t="str">
        <f t="shared" si="99"/>
        <v/>
      </c>
      <c r="H484" s="17">
        <f t="shared" si="100"/>
        <v>3.8585209003215433E-3</v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>
        <f t="shared" si="106"/>
        <v>-1</v>
      </c>
      <c r="M484" s="17" t="str">
        <f t="shared" si="103"/>
        <v/>
      </c>
      <c r="N484" s="23">
        <f t="shared" si="104"/>
        <v>-3.8585209003215433E-3</v>
      </c>
    </row>
    <row r="485" spans="1:14" x14ac:dyDescent="0.2">
      <c r="A485" s="15"/>
      <c r="B485" s="30" t="s">
        <v>453</v>
      </c>
      <c r="C485" s="27">
        <v>1</v>
      </c>
      <c r="D485" s="16">
        <v>23</v>
      </c>
      <c r="E485" s="16">
        <v>1</v>
      </c>
      <c r="F485" s="16">
        <v>2</v>
      </c>
      <c r="G485" s="17">
        <f t="shared" si="99"/>
        <v>5.5126791620727675E-4</v>
      </c>
      <c r="H485" s="17">
        <f t="shared" si="100"/>
        <v>1.4790996784565916E-2</v>
      </c>
      <c r="I485" s="17">
        <f t="shared" si="101"/>
        <v>5.6915196357427435E-4</v>
      </c>
      <c r="J485" s="17">
        <f t="shared" si="102"/>
        <v>1.30718954248366E-3</v>
      </c>
      <c r="K485" s="17">
        <f t="shared" si="105"/>
        <v>0</v>
      </c>
      <c r="L485" s="17">
        <f t="shared" si="106"/>
        <v>-0.91304347826086951</v>
      </c>
      <c r="M485" s="17">
        <f t="shared" si="103"/>
        <v>0</v>
      </c>
      <c r="N485" s="23">
        <f t="shared" si="104"/>
        <v>-1.3504823151125401E-2</v>
      </c>
    </row>
    <row r="486" spans="1:14" ht="25.5" x14ac:dyDescent="0.2">
      <c r="A486" s="15"/>
      <c r="B486" s="30" t="s">
        <v>454</v>
      </c>
      <c r="C486" s="27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>
        <v>4</v>
      </c>
      <c r="D487" s="16">
        <v>7</v>
      </c>
      <c r="E487" s="16">
        <v>0</v>
      </c>
      <c r="F487" s="16">
        <v>1</v>
      </c>
      <c r="G487" s="17">
        <f t="shared" si="99"/>
        <v>2.205071664829107E-3</v>
      </c>
      <c r="H487" s="17">
        <f t="shared" si="100"/>
        <v>4.5016077170418004E-3</v>
      </c>
      <c r="I487" s="17" t="str">
        <f t="shared" si="101"/>
        <v/>
      </c>
      <c r="J487" s="17">
        <f t="shared" si="102"/>
        <v>6.5359477124183002E-4</v>
      </c>
      <c r="K487" s="17">
        <f t="shared" si="105"/>
        <v>-1</v>
      </c>
      <c r="L487" s="17">
        <f t="shared" si="106"/>
        <v>-0.8571428571428571</v>
      </c>
      <c r="M487" s="17">
        <f t="shared" si="103"/>
        <v>-2.205071664829107E-3</v>
      </c>
      <c r="N487" s="23">
        <f t="shared" si="104"/>
        <v>-3.8585209003215428E-3</v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>
        <v>0</v>
      </c>
      <c r="F491" s="16">
        <v>1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>
        <f t="shared" si="102"/>
        <v>6.5359477124183002E-4</v>
      </c>
      <c r="K491" s="17" t="str">
        <f t="shared" si="105"/>
        <v xml:space="preserve"> </v>
      </c>
      <c r="L491" s="17">
        <f t="shared" si="106"/>
        <v>1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>
        <v>0</v>
      </c>
      <c r="D492" s="16">
        <v>1</v>
      </c>
      <c r="E492" s="16"/>
      <c r="F492" s="16"/>
      <c r="G492" s="17" t="str">
        <f t="shared" si="99"/>
        <v/>
      </c>
      <c r="H492" s="17">
        <f t="shared" si="100"/>
        <v>6.4308681672025725E-4</v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>
        <f t="shared" si="106"/>
        <v>-1</v>
      </c>
      <c r="M492" s="17" t="str">
        <f t="shared" si="103"/>
        <v/>
      </c>
      <c r="N492" s="23">
        <f t="shared" si="104"/>
        <v>-6.4308681672025725E-4</v>
      </c>
    </row>
    <row r="493" spans="1:14" x14ac:dyDescent="0.2">
      <c r="A493" s="15"/>
      <c r="B493" s="30" t="s">
        <v>461</v>
      </c>
      <c r="C493" s="27">
        <v>6</v>
      </c>
      <c r="D493" s="16">
        <v>33</v>
      </c>
      <c r="E493" s="16">
        <v>1</v>
      </c>
      <c r="F493" s="16">
        <v>1</v>
      </c>
      <c r="G493" s="17">
        <f t="shared" si="99"/>
        <v>3.3076074972436605E-3</v>
      </c>
      <c r="H493" s="17">
        <f t="shared" si="100"/>
        <v>2.122186495176849E-2</v>
      </c>
      <c r="I493" s="17">
        <f t="shared" si="101"/>
        <v>5.6915196357427435E-4</v>
      </c>
      <c r="J493" s="17">
        <f t="shared" si="102"/>
        <v>6.5359477124183002E-4</v>
      </c>
      <c r="K493" s="17">
        <f t="shared" si="105"/>
        <v>-0.83333333333333337</v>
      </c>
      <c r="L493" s="17">
        <f t="shared" si="106"/>
        <v>-0.96969696969696972</v>
      </c>
      <c r="M493" s="17">
        <f t="shared" si="103"/>
        <v>-2.7563395810363839E-3</v>
      </c>
      <c r="N493" s="23">
        <f t="shared" si="104"/>
        <v>-2.0578778135048232E-2</v>
      </c>
    </row>
    <row r="494" spans="1:14" x14ac:dyDescent="0.2">
      <c r="A494" s="15"/>
      <c r="B494" s="30" t="s">
        <v>462</v>
      </c>
      <c r="C494" s="27">
        <v>0</v>
      </c>
      <c r="D494" s="16">
        <v>2</v>
      </c>
      <c r="E494" s="16"/>
      <c r="F494" s="16"/>
      <c r="G494" s="17" t="str">
        <f t="shared" si="99"/>
        <v/>
      </c>
      <c r="H494" s="17">
        <f t="shared" si="100"/>
        <v>1.2861736334405145E-3</v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>
        <f t="shared" si="106"/>
        <v>-1</v>
      </c>
      <c r="M494" s="17" t="str">
        <f t="shared" si="103"/>
        <v/>
      </c>
      <c r="N494" s="23">
        <f t="shared" si="104"/>
        <v>-1.2861736334405145E-3</v>
      </c>
    </row>
    <row r="495" spans="1:14" x14ac:dyDescent="0.2">
      <c r="A495" s="15"/>
      <c r="B495" s="30" t="s">
        <v>463</v>
      </c>
      <c r="C495" s="27">
        <v>0</v>
      </c>
      <c r="D495" s="16">
        <v>1</v>
      </c>
      <c r="E495" s="16"/>
      <c r="F495" s="16"/>
      <c r="G495" s="17" t="str">
        <f t="shared" si="99"/>
        <v/>
      </c>
      <c r="H495" s="17">
        <f t="shared" si="100"/>
        <v>6.4308681672025725E-4</v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>
        <f t="shared" si="106"/>
        <v>-1</v>
      </c>
      <c r="M495" s="17" t="str">
        <f t="shared" si="103"/>
        <v/>
      </c>
      <c r="N495" s="23">
        <f t="shared" si="104"/>
        <v>-6.4308681672025725E-4</v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>
        <v>0</v>
      </c>
      <c r="D497" s="16">
        <v>2</v>
      </c>
      <c r="E497" s="16"/>
      <c r="F497" s="16"/>
      <c r="G497" s="17" t="str">
        <f t="shared" si="99"/>
        <v/>
      </c>
      <c r="H497" s="17">
        <f t="shared" si="100"/>
        <v>1.2861736334405145E-3</v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>
        <f t="shared" si="106"/>
        <v>-1</v>
      </c>
      <c r="M497" s="17" t="str">
        <f t="shared" si="103"/>
        <v/>
      </c>
      <c r="N497" s="23">
        <f t="shared" si="104"/>
        <v>-1.2861736334405145E-3</v>
      </c>
    </row>
    <row r="498" spans="1:14" x14ac:dyDescent="0.2">
      <c r="A498" s="15"/>
      <c r="B498" s="30" t="s">
        <v>466</v>
      </c>
      <c r="C498" s="27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1</v>
      </c>
      <c r="D499" s="16">
        <v>14</v>
      </c>
      <c r="E499" s="16">
        <v>0</v>
      </c>
      <c r="F499" s="16">
        <v>9</v>
      </c>
      <c r="G499" s="17">
        <f t="shared" ref="G499:G562" si="107">+IF(C499=0,"",C499/C$371)</f>
        <v>5.5126791620727675E-4</v>
      </c>
      <c r="H499" s="17">
        <f t="shared" ref="H499:H562" si="108">+IF(D499=0,"",D499/D$371)</f>
        <v>9.0032154340836008E-3</v>
      </c>
      <c r="I499" s="17" t="str">
        <f t="shared" ref="I499:I562" si="109">+IF(E499=0,"",E499/E$371)</f>
        <v/>
      </c>
      <c r="J499" s="17">
        <f t="shared" ref="J499:J562" si="110">+IF(F499=0,"",F499/F$371)</f>
        <v>5.8823529411764705E-3</v>
      </c>
      <c r="K499" s="17">
        <f t="shared" si="105"/>
        <v>-1</v>
      </c>
      <c r="L499" s="17">
        <f t="shared" si="106"/>
        <v>-0.35714285714285715</v>
      </c>
      <c r="M499" s="17">
        <f t="shared" ref="M499:M562" si="111">+IF(OR(AND(G499=""),(K499="")),"",G499*K499)</f>
        <v>-5.5126791620727675E-4</v>
      </c>
      <c r="N499" s="23">
        <f t="shared" ref="N499:N562" si="112">+IF(OR(AND(H499=""),(L499="")),"",H499*L499)</f>
        <v>-3.2154340836012861E-3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>
        <v>0</v>
      </c>
      <c r="F505" s="16">
        <v>1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>
        <f t="shared" si="110"/>
        <v>6.5359477124183002E-4</v>
      </c>
      <c r="K505" s="17" t="str">
        <f t="shared" si="113"/>
        <v xml:space="preserve"> </v>
      </c>
      <c r="L505" s="17">
        <f t="shared" si="114"/>
        <v>1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0</v>
      </c>
      <c r="D507" s="16">
        <v>9</v>
      </c>
      <c r="E507" s="16">
        <v>0</v>
      </c>
      <c r="F507" s="16">
        <v>1</v>
      </c>
      <c r="G507" s="17" t="str">
        <f t="shared" si="107"/>
        <v/>
      </c>
      <c r="H507" s="17">
        <f t="shared" si="108"/>
        <v>5.7877813504823147E-3</v>
      </c>
      <c r="I507" s="17" t="str">
        <f t="shared" si="109"/>
        <v/>
      </c>
      <c r="J507" s="17">
        <f t="shared" si="110"/>
        <v>6.5359477124183002E-4</v>
      </c>
      <c r="K507" s="17" t="str">
        <f t="shared" si="113"/>
        <v xml:space="preserve"> </v>
      </c>
      <c r="L507" s="17">
        <f t="shared" si="114"/>
        <v>-0.88888888888888884</v>
      </c>
      <c r="M507" s="17" t="str">
        <f t="shared" si="111"/>
        <v/>
      </c>
      <c r="N507" s="23">
        <f t="shared" si="112"/>
        <v>-5.1446945337620571E-3</v>
      </c>
    </row>
    <row r="508" spans="1:14" ht="25.5" x14ac:dyDescent="0.2">
      <c r="A508" s="15"/>
      <c r="B508" s="30" t="s">
        <v>476</v>
      </c>
      <c r="C508" s="27"/>
      <c r="D508" s="16"/>
      <c r="E508" s="16">
        <v>0</v>
      </c>
      <c r="F508" s="16">
        <v>1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>
        <f t="shared" si="110"/>
        <v>6.5359477124183002E-4</v>
      </c>
      <c r="K508" s="17" t="str">
        <f t="shared" si="113"/>
        <v xml:space="preserve"> </v>
      </c>
      <c r="L508" s="17">
        <f t="shared" si="114"/>
        <v>1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/>
      <c r="D509" s="16"/>
      <c r="E509" s="16">
        <v>0</v>
      </c>
      <c r="F509" s="16">
        <v>3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>
        <f t="shared" si="110"/>
        <v>1.9607843137254902E-3</v>
      </c>
      <c r="K509" s="17" t="str">
        <f t="shared" si="113"/>
        <v xml:space="preserve"> </v>
      </c>
      <c r="L509" s="17">
        <f t="shared" si="114"/>
        <v>1</v>
      </c>
      <c r="M509" s="17" t="str">
        <f t="shared" si="111"/>
        <v/>
      </c>
      <c r="N509" s="23" t="str">
        <f t="shared" si="112"/>
        <v/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>
        <v>0</v>
      </c>
      <c r="F511" s="16">
        <v>3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>
        <f t="shared" si="110"/>
        <v>1.9607843137254902E-3</v>
      </c>
      <c r="K511" s="17" t="str">
        <f t="shared" si="113"/>
        <v xml:space="preserve"> </v>
      </c>
      <c r="L511" s="17">
        <f t="shared" si="114"/>
        <v>1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>
        <v>0</v>
      </c>
      <c r="D512" s="16">
        <v>3</v>
      </c>
      <c r="E512" s="16">
        <v>0</v>
      </c>
      <c r="F512" s="16">
        <v>1</v>
      </c>
      <c r="G512" s="17" t="str">
        <f t="shared" si="107"/>
        <v/>
      </c>
      <c r="H512" s="17">
        <f t="shared" si="108"/>
        <v>1.9292604501607716E-3</v>
      </c>
      <c r="I512" s="17" t="str">
        <f t="shared" si="109"/>
        <v/>
      </c>
      <c r="J512" s="17">
        <f t="shared" si="110"/>
        <v>6.5359477124183002E-4</v>
      </c>
      <c r="K512" s="17" t="str">
        <f t="shared" si="113"/>
        <v xml:space="preserve"> </v>
      </c>
      <c r="L512" s="17">
        <f t="shared" si="114"/>
        <v>-0.66666666666666663</v>
      </c>
      <c r="M512" s="17" t="str">
        <f t="shared" si="111"/>
        <v/>
      </c>
      <c r="N512" s="23">
        <f t="shared" si="112"/>
        <v>-1.2861736334405143E-3</v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0</v>
      </c>
      <c r="D514" s="16">
        <v>3</v>
      </c>
      <c r="E514" s="16"/>
      <c r="F514" s="16"/>
      <c r="G514" s="17" t="str">
        <f t="shared" si="107"/>
        <v/>
      </c>
      <c r="H514" s="17">
        <f t="shared" si="108"/>
        <v>1.9292604501607716E-3</v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>
        <f t="shared" si="114"/>
        <v>-1</v>
      </c>
      <c r="M514" s="17" t="str">
        <f t="shared" si="111"/>
        <v/>
      </c>
      <c r="N514" s="23">
        <f t="shared" si="112"/>
        <v>-1.9292604501607716E-3</v>
      </c>
    </row>
    <row r="515" spans="1:14" x14ac:dyDescent="0.2">
      <c r="A515" s="15"/>
      <c r="B515" s="30" t="s">
        <v>483</v>
      </c>
      <c r="C515" s="27"/>
      <c r="D515" s="16"/>
      <c r="E515" s="16">
        <v>1</v>
      </c>
      <c r="F515" s="16">
        <v>0</v>
      </c>
      <c r="G515" s="17" t="str">
        <f t="shared" si="107"/>
        <v/>
      </c>
      <c r="H515" s="17" t="str">
        <f t="shared" si="108"/>
        <v/>
      </c>
      <c r="I515" s="17">
        <f t="shared" si="109"/>
        <v>5.6915196357427435E-4</v>
      </c>
      <c r="J515" s="17" t="str">
        <f t="shared" si="110"/>
        <v/>
      </c>
      <c r="K515" s="17">
        <f t="shared" si="113"/>
        <v>1</v>
      </c>
      <c r="L515" s="17" t="str">
        <f t="shared" si="114"/>
        <v xml:space="preserve"> 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>
        <v>0</v>
      </c>
      <c r="D517" s="16">
        <v>1</v>
      </c>
      <c r="E517" s="16"/>
      <c r="F517" s="16"/>
      <c r="G517" s="17" t="str">
        <f t="shared" si="107"/>
        <v/>
      </c>
      <c r="H517" s="17">
        <f t="shared" si="108"/>
        <v>6.4308681672025725E-4</v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>
        <f t="shared" si="114"/>
        <v>-1</v>
      </c>
      <c r="M517" s="17" t="str">
        <f t="shared" si="111"/>
        <v/>
      </c>
      <c r="N517" s="23">
        <f t="shared" si="112"/>
        <v>-6.4308681672025725E-4</v>
      </c>
    </row>
    <row r="518" spans="1:14" x14ac:dyDescent="0.2">
      <c r="A518" s="15"/>
      <c r="B518" s="30" t="s">
        <v>486</v>
      </c>
      <c r="C518" s="27">
        <v>1</v>
      </c>
      <c r="D518" s="16">
        <v>4</v>
      </c>
      <c r="E518" s="16">
        <v>1</v>
      </c>
      <c r="F518" s="16">
        <v>12</v>
      </c>
      <c r="G518" s="17">
        <f t="shared" si="107"/>
        <v>5.5126791620727675E-4</v>
      </c>
      <c r="H518" s="17">
        <f t="shared" si="108"/>
        <v>2.572347266881029E-3</v>
      </c>
      <c r="I518" s="17">
        <f t="shared" si="109"/>
        <v>5.6915196357427435E-4</v>
      </c>
      <c r="J518" s="17">
        <f t="shared" si="110"/>
        <v>7.8431372549019607E-3</v>
      </c>
      <c r="K518" s="17">
        <f t="shared" si="113"/>
        <v>0</v>
      </c>
      <c r="L518" s="17">
        <f t="shared" si="114"/>
        <v>2</v>
      </c>
      <c r="M518" s="17">
        <f t="shared" si="111"/>
        <v>0</v>
      </c>
      <c r="N518" s="23">
        <f t="shared" si="112"/>
        <v>5.144694533762058E-3</v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>
        <v>0</v>
      </c>
      <c r="D522" s="16">
        <v>1</v>
      </c>
      <c r="E522" s="16"/>
      <c r="F522" s="16"/>
      <c r="G522" s="17" t="str">
        <f t="shared" si="107"/>
        <v/>
      </c>
      <c r="H522" s="17">
        <f t="shared" si="108"/>
        <v>6.4308681672025725E-4</v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>
        <f t="shared" si="114"/>
        <v>-1</v>
      </c>
      <c r="M522" s="17" t="str">
        <f t="shared" si="111"/>
        <v/>
      </c>
      <c r="N522" s="23">
        <f t="shared" si="112"/>
        <v>-6.4308681672025725E-4</v>
      </c>
    </row>
    <row r="523" spans="1:14" x14ac:dyDescent="0.2">
      <c r="A523" s="15"/>
      <c r="B523" s="30" t="s">
        <v>491</v>
      </c>
      <c r="C523" s="27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>
        <v>0</v>
      </c>
      <c r="F526" s="16">
        <v>1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>
        <f t="shared" si="110"/>
        <v>6.5359477124183002E-4</v>
      </c>
      <c r="K526" s="17" t="str">
        <f t="shared" si="113"/>
        <v xml:space="preserve"> </v>
      </c>
      <c r="L526" s="17">
        <f t="shared" si="114"/>
        <v>1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/>
      <c r="D528" s="16"/>
      <c r="E528" s="16">
        <v>0</v>
      </c>
      <c r="F528" s="16">
        <v>12</v>
      </c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>
        <f t="shared" si="110"/>
        <v>7.8431372549019607E-3</v>
      </c>
      <c r="K528" s="17" t="str">
        <f t="shared" si="113"/>
        <v xml:space="preserve"> </v>
      </c>
      <c r="L528" s="17">
        <f t="shared" si="114"/>
        <v>1</v>
      </c>
      <c r="M528" s="17" t="str">
        <f t="shared" si="111"/>
        <v/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>
        <v>1</v>
      </c>
      <c r="D539" s="16">
        <v>0</v>
      </c>
      <c r="E539" s="16"/>
      <c r="F539" s="16"/>
      <c r="G539" s="17">
        <f t="shared" si="107"/>
        <v>5.5126791620727675E-4</v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>
        <f t="shared" si="113"/>
        <v>-1</v>
      </c>
      <c r="L539" s="17" t="str">
        <f t="shared" si="114"/>
        <v xml:space="preserve"> </v>
      </c>
      <c r="M539" s="17">
        <f t="shared" si="111"/>
        <v>-5.5126791620727675E-4</v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>
        <v>6</v>
      </c>
      <c r="D540" s="16">
        <v>0</v>
      </c>
      <c r="E540" s="16"/>
      <c r="F540" s="16"/>
      <c r="G540" s="17">
        <f t="shared" si="107"/>
        <v>3.3076074972436605E-3</v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>
        <f t="shared" si="113"/>
        <v>-1</v>
      </c>
      <c r="L540" s="17" t="str">
        <f t="shared" si="114"/>
        <v xml:space="preserve"> </v>
      </c>
      <c r="M540" s="17">
        <f t="shared" si="111"/>
        <v>-3.3076074972436605E-3</v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>
        <v>7</v>
      </c>
      <c r="D544" s="16">
        <v>7</v>
      </c>
      <c r="E544" s="16">
        <v>3</v>
      </c>
      <c r="F544" s="16">
        <v>3</v>
      </c>
      <c r="G544" s="17">
        <f t="shared" si="107"/>
        <v>3.858875413450937E-3</v>
      </c>
      <c r="H544" s="17">
        <f t="shared" si="108"/>
        <v>4.5016077170418004E-3</v>
      </c>
      <c r="I544" s="17">
        <f t="shared" si="109"/>
        <v>1.7074558907228231E-3</v>
      </c>
      <c r="J544" s="17">
        <f t="shared" si="110"/>
        <v>1.9607843137254902E-3</v>
      </c>
      <c r="K544" s="17">
        <f t="shared" si="113"/>
        <v>-0.5714285714285714</v>
      </c>
      <c r="L544" s="17">
        <f t="shared" si="114"/>
        <v>-0.5714285714285714</v>
      </c>
      <c r="M544" s="17">
        <f t="shared" si="111"/>
        <v>-2.2050716648291066E-3</v>
      </c>
      <c r="N544" s="23">
        <f t="shared" si="112"/>
        <v>-2.5723472668810286E-3</v>
      </c>
    </row>
    <row r="545" spans="1:14" x14ac:dyDescent="0.2">
      <c r="A545" s="15"/>
      <c r="B545" s="30" t="s">
        <v>513</v>
      </c>
      <c r="C545" s="27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>
        <v>0</v>
      </c>
      <c r="F558" s="16">
        <v>1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>
        <f t="shared" si="110"/>
        <v>6.5359477124183002E-4</v>
      </c>
      <c r="K558" s="17" t="str">
        <f t="shared" si="113"/>
        <v xml:space="preserve"> </v>
      </c>
      <c r="L558" s="17">
        <f t="shared" si="114"/>
        <v>1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>
        <v>0</v>
      </c>
      <c r="D561" s="16">
        <v>1</v>
      </c>
      <c r="E561" s="16"/>
      <c r="F561" s="16"/>
      <c r="G561" s="17" t="str">
        <f t="shared" si="107"/>
        <v/>
      </c>
      <c r="H561" s="17">
        <f t="shared" si="108"/>
        <v>6.4308681672025725E-4</v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>
        <f t="shared" si="114"/>
        <v>-1</v>
      </c>
      <c r="M561" s="17" t="str">
        <f t="shared" si="111"/>
        <v/>
      </c>
      <c r="N561" s="23">
        <f t="shared" si="112"/>
        <v>-6.4308681672025725E-4</v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379</v>
      </c>
      <c r="D563" s="16">
        <v>306</v>
      </c>
      <c r="E563" s="16">
        <v>4</v>
      </c>
      <c r="F563" s="16">
        <v>9</v>
      </c>
      <c r="G563" s="17">
        <f t="shared" ref="G563:G604" si="115">+IF(C563=0,"",C563/C$371)</f>
        <v>0.20893054024255789</v>
      </c>
      <c r="H563" s="17">
        <f t="shared" ref="H563:H604" si="116">+IF(D563=0,"",D563/D$371)</f>
        <v>0.1967845659163987</v>
      </c>
      <c r="I563" s="17">
        <f t="shared" ref="I563:I604" si="117">+IF(E563=0,"",E563/E$371)</f>
        <v>2.2766078542970974E-3</v>
      </c>
      <c r="J563" s="17">
        <f t="shared" ref="J563:J604" si="118">+IF(F563=0,"",F563/F$371)</f>
        <v>5.8823529411764705E-3</v>
      </c>
      <c r="K563" s="17">
        <f t="shared" si="113"/>
        <v>-0.98944591029023743</v>
      </c>
      <c r="L563" s="17">
        <f t="shared" si="114"/>
        <v>-0.97058823529411764</v>
      </c>
      <c r="M563" s="17">
        <f t="shared" ref="M563:M604" si="119">+IF(OR(AND(G563=""),(K563="")),"",G563*K563)</f>
        <v>-0.20672546857772878</v>
      </c>
      <c r="N563" s="23">
        <f t="shared" ref="N563:N604" si="120">+IF(OR(AND(H563=""),(L563="")),"",H563*L563)</f>
        <v>-0.19099678456591637</v>
      </c>
    </row>
    <row r="564" spans="1:14" x14ac:dyDescent="0.2">
      <c r="A564" s="15"/>
      <c r="B564" s="30" t="s">
        <v>532</v>
      </c>
      <c r="C564" s="27">
        <v>6</v>
      </c>
      <c r="D564" s="16">
        <v>9</v>
      </c>
      <c r="E564" s="16">
        <v>0</v>
      </c>
      <c r="F564" s="16">
        <v>1</v>
      </c>
      <c r="G564" s="17">
        <f t="shared" si="115"/>
        <v>3.3076074972436605E-3</v>
      </c>
      <c r="H564" s="17">
        <f t="shared" si="116"/>
        <v>5.7877813504823147E-3</v>
      </c>
      <c r="I564" s="17" t="str">
        <f t="shared" si="117"/>
        <v/>
      </c>
      <c r="J564" s="17">
        <f t="shared" si="118"/>
        <v>6.5359477124183002E-4</v>
      </c>
      <c r="K564" s="17">
        <f t="shared" ref="K564:K604" si="121">+IF(AND(C564=0,E564=0)," ",IF(C564=0,1,IF(E564=0,-1,(E564-C564)/C564)))</f>
        <v>-1</v>
      </c>
      <c r="L564" s="17">
        <f t="shared" ref="L564:L604" si="122">+IF(AND(D564=0,F564=0)," ",IF(D564=0,1,IF(F564=0,-1,(F564-D564)/D564)))</f>
        <v>-0.88888888888888884</v>
      </c>
      <c r="M564" s="17">
        <f t="shared" si="119"/>
        <v>-3.3076074972436605E-3</v>
      </c>
      <c r="N564" s="23">
        <f t="shared" si="120"/>
        <v>-5.1446945337620571E-3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9</v>
      </c>
      <c r="D567" s="16">
        <v>5</v>
      </c>
      <c r="E567" s="16">
        <v>7</v>
      </c>
      <c r="F567" s="16">
        <v>34</v>
      </c>
      <c r="G567" s="17">
        <f t="shared" si="115"/>
        <v>4.9614112458654909E-3</v>
      </c>
      <c r="H567" s="17">
        <f t="shared" si="116"/>
        <v>3.2154340836012861E-3</v>
      </c>
      <c r="I567" s="17">
        <f t="shared" si="117"/>
        <v>3.9840637450199202E-3</v>
      </c>
      <c r="J567" s="17">
        <f t="shared" si="118"/>
        <v>2.2222222222222223E-2</v>
      </c>
      <c r="K567" s="17">
        <f t="shared" si="121"/>
        <v>-0.22222222222222221</v>
      </c>
      <c r="L567" s="17">
        <f t="shared" si="122"/>
        <v>5.8</v>
      </c>
      <c r="M567" s="17">
        <f t="shared" si="119"/>
        <v>-1.1025358324145535E-3</v>
      </c>
      <c r="N567" s="23">
        <f t="shared" si="120"/>
        <v>1.864951768488746E-2</v>
      </c>
    </row>
    <row r="568" spans="1:14" x14ac:dyDescent="0.2">
      <c r="A568" s="15"/>
      <c r="B568" s="30" t="s">
        <v>536</v>
      </c>
      <c r="C568" s="27">
        <v>1</v>
      </c>
      <c r="D568" s="16">
        <v>1</v>
      </c>
      <c r="E568" s="16">
        <v>0</v>
      </c>
      <c r="F568" s="16">
        <v>2</v>
      </c>
      <c r="G568" s="17">
        <f t="shared" si="115"/>
        <v>5.5126791620727675E-4</v>
      </c>
      <c r="H568" s="17">
        <f t="shared" si="116"/>
        <v>6.4308681672025725E-4</v>
      </c>
      <c r="I568" s="17" t="str">
        <f t="shared" si="117"/>
        <v/>
      </c>
      <c r="J568" s="17">
        <f t="shared" si="118"/>
        <v>1.30718954248366E-3</v>
      </c>
      <c r="K568" s="17">
        <f t="shared" si="121"/>
        <v>-1</v>
      </c>
      <c r="L568" s="17">
        <f t="shared" si="122"/>
        <v>1</v>
      </c>
      <c r="M568" s="17">
        <f t="shared" si="119"/>
        <v>-5.5126791620727675E-4</v>
      </c>
      <c r="N568" s="23">
        <f t="shared" si="120"/>
        <v>6.4308681672025725E-4</v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>
        <v>15</v>
      </c>
      <c r="D571" s="16">
        <v>1</v>
      </c>
      <c r="E571" s="16"/>
      <c r="F571" s="16"/>
      <c r="G571" s="17">
        <f t="shared" si="115"/>
        <v>8.2690187431091518E-3</v>
      </c>
      <c r="H571" s="17">
        <f t="shared" si="116"/>
        <v>6.4308681672025725E-4</v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>
        <f t="shared" si="122"/>
        <v>-1</v>
      </c>
      <c r="M571" s="17">
        <f t="shared" si="119"/>
        <v>-8.2690187431091518E-3</v>
      </c>
      <c r="N571" s="23">
        <f t="shared" si="120"/>
        <v>-6.4308681672025725E-4</v>
      </c>
    </row>
    <row r="572" spans="1:14" x14ac:dyDescent="0.2">
      <c r="A572" s="15"/>
      <c r="B572" s="30" t="s">
        <v>540</v>
      </c>
      <c r="C572" s="27">
        <v>1</v>
      </c>
      <c r="D572" s="16">
        <v>0</v>
      </c>
      <c r="E572" s="16"/>
      <c r="F572" s="16"/>
      <c r="G572" s="17">
        <f t="shared" si="115"/>
        <v>5.5126791620727675E-4</v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>
        <f t="shared" si="121"/>
        <v>-1</v>
      </c>
      <c r="L572" s="17" t="str">
        <f t="shared" si="122"/>
        <v xml:space="preserve"> </v>
      </c>
      <c r="M572" s="17">
        <f t="shared" si="119"/>
        <v>-5.5126791620727675E-4</v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>
        <v>0</v>
      </c>
      <c r="D577" s="16">
        <v>1</v>
      </c>
      <c r="E577" s="16"/>
      <c r="F577" s="16"/>
      <c r="G577" s="17" t="str">
        <f t="shared" si="115"/>
        <v/>
      </c>
      <c r="H577" s="17">
        <f t="shared" si="116"/>
        <v>6.4308681672025725E-4</v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>
        <f t="shared" si="122"/>
        <v>-1</v>
      </c>
      <c r="M577" s="17" t="str">
        <f t="shared" si="119"/>
        <v/>
      </c>
      <c r="N577" s="23">
        <f t="shared" si="120"/>
        <v>-6.4308681672025725E-4</v>
      </c>
    </row>
    <row r="578" spans="1:14" ht="25.5" x14ac:dyDescent="0.2">
      <c r="A578" s="15"/>
      <c r="B578" s="30" t="s">
        <v>546</v>
      </c>
      <c r="C578" s="27">
        <v>0</v>
      </c>
      <c r="D578" s="16">
        <v>1</v>
      </c>
      <c r="E578" s="16"/>
      <c r="F578" s="16"/>
      <c r="G578" s="17" t="str">
        <f t="shared" si="115"/>
        <v/>
      </c>
      <c r="H578" s="17">
        <f t="shared" si="116"/>
        <v>6.4308681672025725E-4</v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>
        <f t="shared" si="122"/>
        <v>-1</v>
      </c>
      <c r="M578" s="17" t="str">
        <f t="shared" si="119"/>
        <v/>
      </c>
      <c r="N578" s="23">
        <f t="shared" si="120"/>
        <v>-6.4308681672025725E-4</v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3" t="str">
        <f t="shared" si="120"/>
        <v/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14</v>
      </c>
      <c r="E583" s="16">
        <v>0</v>
      </c>
      <c r="F583" s="16">
        <v>2</v>
      </c>
      <c r="G583" s="17" t="str">
        <f t="shared" si="115"/>
        <v/>
      </c>
      <c r="H583" s="17">
        <f t="shared" si="116"/>
        <v>9.0032154340836008E-3</v>
      </c>
      <c r="I583" s="17" t="str">
        <f t="shared" si="117"/>
        <v/>
      </c>
      <c r="J583" s="17">
        <f t="shared" si="118"/>
        <v>1.30718954248366E-3</v>
      </c>
      <c r="K583" s="17" t="str">
        <f t="shared" si="121"/>
        <v xml:space="preserve"> </v>
      </c>
      <c r="L583" s="17">
        <f t="shared" si="122"/>
        <v>-0.8571428571428571</v>
      </c>
      <c r="M583" s="17" t="str">
        <f t="shared" si="119"/>
        <v/>
      </c>
      <c r="N583" s="23">
        <f t="shared" si="120"/>
        <v>-7.7170418006430857E-3</v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>
        <v>0</v>
      </c>
      <c r="D585" s="16">
        <v>1</v>
      </c>
      <c r="E585" s="16">
        <v>1</v>
      </c>
      <c r="F585" s="16">
        <v>1</v>
      </c>
      <c r="G585" s="17" t="str">
        <f t="shared" si="115"/>
        <v/>
      </c>
      <c r="H585" s="17">
        <f t="shared" si="116"/>
        <v>6.4308681672025725E-4</v>
      </c>
      <c r="I585" s="17">
        <f t="shared" si="117"/>
        <v>5.6915196357427435E-4</v>
      </c>
      <c r="J585" s="17">
        <f t="shared" si="118"/>
        <v>6.5359477124183002E-4</v>
      </c>
      <c r="K585" s="17">
        <f t="shared" si="121"/>
        <v>1</v>
      </c>
      <c r="L585" s="17">
        <f t="shared" si="122"/>
        <v>0</v>
      </c>
      <c r="M585" s="17" t="str">
        <f t="shared" si="119"/>
        <v/>
      </c>
      <c r="N585" s="23">
        <f t="shared" si="120"/>
        <v>0</v>
      </c>
    </row>
    <row r="586" spans="1:14" x14ac:dyDescent="0.2">
      <c r="A586" s="15"/>
      <c r="B586" s="30" t="s">
        <v>554</v>
      </c>
      <c r="C586" s="27"/>
      <c r="D586" s="16"/>
      <c r="E586" s="16">
        <v>1</v>
      </c>
      <c r="F586" s="16">
        <v>1</v>
      </c>
      <c r="G586" s="17" t="str">
        <f t="shared" si="115"/>
        <v/>
      </c>
      <c r="H586" s="17" t="str">
        <f t="shared" si="116"/>
        <v/>
      </c>
      <c r="I586" s="17">
        <f t="shared" si="117"/>
        <v>5.6915196357427435E-4</v>
      </c>
      <c r="J586" s="17">
        <f t="shared" si="118"/>
        <v>6.5359477124183002E-4</v>
      </c>
      <c r="K586" s="17">
        <f t="shared" si="121"/>
        <v>1</v>
      </c>
      <c r="L586" s="17">
        <f t="shared" si="122"/>
        <v>1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2</v>
      </c>
      <c r="D588" s="16">
        <v>11</v>
      </c>
      <c r="E588" s="16">
        <v>0</v>
      </c>
      <c r="F588" s="16">
        <v>22</v>
      </c>
      <c r="G588" s="17">
        <f t="shared" si="115"/>
        <v>1.1025358324145535E-3</v>
      </c>
      <c r="H588" s="17">
        <f t="shared" si="116"/>
        <v>7.0739549839228298E-3</v>
      </c>
      <c r="I588" s="17" t="str">
        <f t="shared" si="117"/>
        <v/>
      </c>
      <c r="J588" s="17">
        <f t="shared" si="118"/>
        <v>1.4379084967320261E-2</v>
      </c>
      <c r="K588" s="17">
        <f t="shared" si="121"/>
        <v>-1</v>
      </c>
      <c r="L588" s="17">
        <f t="shared" si="122"/>
        <v>1</v>
      </c>
      <c r="M588" s="17">
        <f t="shared" si="119"/>
        <v>-1.1025358324145535E-3</v>
      </c>
      <c r="N588" s="23">
        <f t="shared" si="120"/>
        <v>7.0739549839228298E-3</v>
      </c>
    </row>
    <row r="589" spans="1:14" ht="25.5" x14ac:dyDescent="0.2">
      <c r="A589" s="15"/>
      <c r="B589" s="30" t="s">
        <v>557</v>
      </c>
      <c r="C589" s="27">
        <v>0</v>
      </c>
      <c r="D589" s="16">
        <v>7</v>
      </c>
      <c r="E589" s="16">
        <v>0</v>
      </c>
      <c r="F589" s="16">
        <v>5</v>
      </c>
      <c r="G589" s="17" t="str">
        <f t="shared" si="115"/>
        <v/>
      </c>
      <c r="H589" s="17">
        <f t="shared" si="116"/>
        <v>4.5016077170418004E-3</v>
      </c>
      <c r="I589" s="17" t="str">
        <f t="shared" si="117"/>
        <v/>
      </c>
      <c r="J589" s="17">
        <f t="shared" si="118"/>
        <v>3.2679738562091504E-3</v>
      </c>
      <c r="K589" s="17" t="str">
        <f t="shared" si="121"/>
        <v xml:space="preserve"> </v>
      </c>
      <c r="L589" s="17">
        <f t="shared" si="122"/>
        <v>-0.2857142857142857</v>
      </c>
      <c r="M589" s="17" t="str">
        <f t="shared" si="119"/>
        <v/>
      </c>
      <c r="N589" s="23">
        <f t="shared" si="120"/>
        <v>-1.2861736334405143E-3</v>
      </c>
    </row>
    <row r="590" spans="1:14" x14ac:dyDescent="0.2">
      <c r="A590" s="15"/>
      <c r="B590" s="30" t="s">
        <v>558</v>
      </c>
      <c r="C590" s="27">
        <v>1</v>
      </c>
      <c r="D590" s="16">
        <v>34</v>
      </c>
      <c r="E590" s="16">
        <v>0</v>
      </c>
      <c r="F590" s="16">
        <v>42</v>
      </c>
      <c r="G590" s="17">
        <f t="shared" si="115"/>
        <v>5.5126791620727675E-4</v>
      </c>
      <c r="H590" s="17">
        <f t="shared" si="116"/>
        <v>2.1864951768488745E-2</v>
      </c>
      <c r="I590" s="17" t="str">
        <f t="shared" si="117"/>
        <v/>
      </c>
      <c r="J590" s="17">
        <f t="shared" si="118"/>
        <v>2.7450980392156862E-2</v>
      </c>
      <c r="K590" s="17">
        <f t="shared" si="121"/>
        <v>-1</v>
      </c>
      <c r="L590" s="17">
        <f t="shared" si="122"/>
        <v>0.23529411764705882</v>
      </c>
      <c r="M590" s="17">
        <f t="shared" si="119"/>
        <v>-5.5126791620727675E-4</v>
      </c>
      <c r="N590" s="23">
        <f t="shared" si="120"/>
        <v>5.144694533762058E-3</v>
      </c>
    </row>
    <row r="591" spans="1:14" x14ac:dyDescent="0.2">
      <c r="A591" s="15"/>
      <c r="B591" s="30" t="s">
        <v>559</v>
      </c>
      <c r="C591" s="27">
        <v>0</v>
      </c>
      <c r="D591" s="16">
        <v>3</v>
      </c>
      <c r="E591" s="16"/>
      <c r="F591" s="16"/>
      <c r="G591" s="17" t="str">
        <f t="shared" si="115"/>
        <v/>
      </c>
      <c r="H591" s="17">
        <f t="shared" si="116"/>
        <v>1.9292604501607716E-3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23">
        <f t="shared" si="120"/>
        <v>-1.9292604501607716E-3</v>
      </c>
    </row>
    <row r="592" spans="1:14" x14ac:dyDescent="0.2">
      <c r="A592" s="15"/>
      <c r="B592" s="30" t="s">
        <v>560</v>
      </c>
      <c r="C592" s="27">
        <v>0</v>
      </c>
      <c r="D592" s="16">
        <v>1</v>
      </c>
      <c r="E592" s="16"/>
      <c r="F592" s="16"/>
      <c r="G592" s="17" t="str">
        <f t="shared" si="115"/>
        <v/>
      </c>
      <c r="H592" s="17">
        <f t="shared" si="116"/>
        <v>6.4308681672025725E-4</v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>
        <f t="shared" si="122"/>
        <v>-1</v>
      </c>
      <c r="M592" s="17" t="str">
        <f t="shared" si="119"/>
        <v/>
      </c>
      <c r="N592" s="23">
        <f t="shared" si="120"/>
        <v>-6.4308681672025725E-4</v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>
        <v>1</v>
      </c>
      <c r="F594" s="16">
        <v>0</v>
      </c>
      <c r="G594" s="17" t="str">
        <f t="shared" si="115"/>
        <v/>
      </c>
      <c r="H594" s="17" t="str">
        <f t="shared" si="116"/>
        <v/>
      </c>
      <c r="I594" s="17">
        <f t="shared" si="117"/>
        <v>5.6915196357427435E-4</v>
      </c>
      <c r="J594" s="17" t="str">
        <f t="shared" si="118"/>
        <v/>
      </c>
      <c r="K594" s="17">
        <f t="shared" si="121"/>
        <v>1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>
        <v>1</v>
      </c>
      <c r="D595" s="16">
        <v>2</v>
      </c>
      <c r="E595" s="16">
        <v>0</v>
      </c>
      <c r="F595" s="16">
        <v>1</v>
      </c>
      <c r="G595" s="17">
        <f t="shared" si="115"/>
        <v>5.5126791620727675E-4</v>
      </c>
      <c r="H595" s="17">
        <f t="shared" si="116"/>
        <v>1.2861736334405145E-3</v>
      </c>
      <c r="I595" s="17" t="str">
        <f t="shared" si="117"/>
        <v/>
      </c>
      <c r="J595" s="17">
        <f t="shared" si="118"/>
        <v>6.5359477124183002E-4</v>
      </c>
      <c r="K595" s="17">
        <f t="shared" si="121"/>
        <v>-1</v>
      </c>
      <c r="L595" s="17">
        <f t="shared" si="122"/>
        <v>-0.5</v>
      </c>
      <c r="M595" s="17">
        <f t="shared" si="119"/>
        <v>-5.5126791620727675E-4</v>
      </c>
      <c r="N595" s="23">
        <f t="shared" si="120"/>
        <v>-6.4308681672025725E-4</v>
      </c>
    </row>
    <row r="596" spans="1:14" x14ac:dyDescent="0.2">
      <c r="A596" s="15"/>
      <c r="B596" s="30" t="s">
        <v>564</v>
      </c>
      <c r="C596" s="27">
        <v>0</v>
      </c>
      <c r="D596" s="16">
        <v>2</v>
      </c>
      <c r="E596" s="16"/>
      <c r="F596" s="16"/>
      <c r="G596" s="17" t="str">
        <f t="shared" si="115"/>
        <v/>
      </c>
      <c r="H596" s="17">
        <f t="shared" si="116"/>
        <v>1.2861736334405145E-3</v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>
        <f t="shared" si="122"/>
        <v>-1</v>
      </c>
      <c r="M596" s="17" t="str">
        <f t="shared" si="119"/>
        <v/>
      </c>
      <c r="N596" s="23">
        <f t="shared" si="120"/>
        <v>-1.2861736334405145E-3</v>
      </c>
    </row>
    <row r="597" spans="1:14" x14ac:dyDescent="0.2">
      <c r="A597" s="15"/>
      <c r="B597" s="30" t="s">
        <v>565</v>
      </c>
      <c r="C597" s="27">
        <v>0</v>
      </c>
      <c r="D597" s="16">
        <v>2</v>
      </c>
      <c r="E597" s="16">
        <v>0</v>
      </c>
      <c r="F597" s="16">
        <v>2</v>
      </c>
      <c r="G597" s="17" t="str">
        <f t="shared" si="115"/>
        <v/>
      </c>
      <c r="H597" s="17">
        <f t="shared" si="116"/>
        <v>1.2861736334405145E-3</v>
      </c>
      <c r="I597" s="17" t="str">
        <f t="shared" si="117"/>
        <v/>
      </c>
      <c r="J597" s="17">
        <f t="shared" si="118"/>
        <v>1.30718954248366E-3</v>
      </c>
      <c r="K597" s="17" t="str">
        <f t="shared" si="121"/>
        <v xml:space="preserve"> </v>
      </c>
      <c r="L597" s="17">
        <f t="shared" si="122"/>
        <v>0</v>
      </c>
      <c r="M597" s="17" t="str">
        <f t="shared" si="119"/>
        <v/>
      </c>
      <c r="N597" s="23">
        <f t="shared" si="120"/>
        <v>0</v>
      </c>
    </row>
    <row r="598" spans="1:14" x14ac:dyDescent="0.2">
      <c r="A598" s="15"/>
      <c r="B598" s="30" t="s">
        <v>566</v>
      </c>
      <c r="C598" s="27">
        <v>0</v>
      </c>
      <c r="D598" s="16">
        <v>1</v>
      </c>
      <c r="E598" s="16"/>
      <c r="F598" s="16"/>
      <c r="G598" s="17" t="str">
        <f t="shared" si="115"/>
        <v/>
      </c>
      <c r="H598" s="17">
        <f t="shared" si="116"/>
        <v>6.4308681672025725E-4</v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>
        <f t="shared" si="122"/>
        <v>-1</v>
      </c>
      <c r="M598" s="17" t="str">
        <f t="shared" si="119"/>
        <v/>
      </c>
      <c r="N598" s="23">
        <f t="shared" si="120"/>
        <v>-6.4308681672025725E-4</v>
      </c>
    </row>
    <row r="599" spans="1:14" ht="25.5" x14ac:dyDescent="0.2">
      <c r="A599" s="15"/>
      <c r="B599" s="30" t="s">
        <v>567</v>
      </c>
      <c r="C599" s="27"/>
      <c r="D599" s="16"/>
      <c r="E599" s="16">
        <v>0</v>
      </c>
      <c r="F599" s="16">
        <v>1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>
        <f t="shared" si="118"/>
        <v>6.5359477124183002E-4</v>
      </c>
      <c r="K599" s="17" t="str">
        <f t="shared" si="121"/>
        <v xml:space="preserve"> </v>
      </c>
      <c r="L599" s="17">
        <f t="shared" si="122"/>
        <v>1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335</v>
      </c>
      <c r="D612" s="10">
        <f>SUM(D613:D640)</f>
        <v>637</v>
      </c>
      <c r="E612" s="10">
        <f>SUM(E613:E640)</f>
        <v>108</v>
      </c>
      <c r="F612" s="9">
        <f>SUM(F613:F640)</f>
        <v>364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-0.67761194029850746</v>
      </c>
      <c r="L612" s="11">
        <f>+IF(AND(D612=0,F612=0),"",IF(D612=0,1,IF(F612=0,-1,(F612-D612)/D612)))</f>
        <v>-0.42857142857142855</v>
      </c>
      <c r="M612" s="12">
        <f t="shared" ref="M612:M640" si="127">+IF(OR(AND(G612=""),(K612="")),"",G612*K612)</f>
        <v>-0.67761194029850746</v>
      </c>
      <c r="N612" s="12">
        <f t="shared" ref="N612:N640" si="128">+IF(OR(AND(H612=""),(L612="")),"",H612*L612)</f>
        <v>-0.42857142857142855</v>
      </c>
    </row>
    <row r="613" spans="1:14" x14ac:dyDescent="0.2">
      <c r="A613" s="15"/>
      <c r="B613" s="29" t="s">
        <v>573</v>
      </c>
      <c r="C613" s="62"/>
      <c r="D613" s="63"/>
      <c r="E613" s="63">
        <v>0</v>
      </c>
      <c r="F613" s="63">
        <v>2</v>
      </c>
      <c r="G613" s="64" t="str">
        <f t="shared" si="123"/>
        <v/>
      </c>
      <c r="H613" s="64" t="str">
        <f t="shared" si="124"/>
        <v/>
      </c>
      <c r="I613" s="64" t="str">
        <f t="shared" si="125"/>
        <v/>
      </c>
      <c r="J613" s="64">
        <f t="shared" si="126"/>
        <v>5.4945054945054949E-3</v>
      </c>
      <c r="K613" s="64" t="str">
        <f t="shared" ref="K613:K640" si="129">+IF(AND(C613=0,E613=0)," ",IF(C613=0,1,IF(E613=0,-1,(E613-C613)/C613)))</f>
        <v xml:space="preserve"> </v>
      </c>
      <c r="L613" s="64">
        <f t="shared" ref="L613:L640" si="130">+IF(AND(D613=0,F613=0)," ",IF(D613=0,1,IF(F613=0,-1,(F613-D613)/D613)))</f>
        <v>1</v>
      </c>
      <c r="M613" s="64" t="str">
        <f t="shared" si="127"/>
        <v/>
      </c>
      <c r="N613" s="65" t="str">
        <f t="shared" si="128"/>
        <v/>
      </c>
    </row>
    <row r="614" spans="1:14" x14ac:dyDescent="0.2">
      <c r="A614" s="15"/>
      <c r="B614" s="30" t="s">
        <v>574</v>
      </c>
      <c r="C614" s="27">
        <v>1</v>
      </c>
      <c r="D614" s="16">
        <v>5</v>
      </c>
      <c r="E614" s="16">
        <v>15</v>
      </c>
      <c r="F614" s="16">
        <v>39</v>
      </c>
      <c r="G614" s="17">
        <f t="shared" si="123"/>
        <v>2.9850746268656717E-3</v>
      </c>
      <c r="H614" s="17">
        <f t="shared" si="124"/>
        <v>7.8492935635792772E-3</v>
      </c>
      <c r="I614" s="17">
        <f t="shared" si="125"/>
        <v>0.1388888888888889</v>
      </c>
      <c r="J614" s="17">
        <f t="shared" si="126"/>
        <v>0.10714285714285714</v>
      </c>
      <c r="K614" s="17">
        <f t="shared" si="129"/>
        <v>14</v>
      </c>
      <c r="L614" s="17">
        <f t="shared" si="130"/>
        <v>6.8</v>
      </c>
      <c r="M614" s="17">
        <f t="shared" si="127"/>
        <v>4.1791044776119404E-2</v>
      </c>
      <c r="N614" s="23">
        <f t="shared" si="128"/>
        <v>5.3375196232339085E-2</v>
      </c>
    </row>
    <row r="615" spans="1:14" ht="25.5" x14ac:dyDescent="0.2">
      <c r="A615" s="15"/>
      <c r="B615" s="30" t="s">
        <v>575</v>
      </c>
      <c r="C615" s="27">
        <v>76</v>
      </c>
      <c r="D615" s="16">
        <v>24</v>
      </c>
      <c r="E615" s="16">
        <v>15</v>
      </c>
      <c r="F615" s="16">
        <v>9</v>
      </c>
      <c r="G615" s="17">
        <f t="shared" si="123"/>
        <v>0.22686567164179106</v>
      </c>
      <c r="H615" s="17">
        <f t="shared" si="124"/>
        <v>3.7676609105180531E-2</v>
      </c>
      <c r="I615" s="17">
        <f t="shared" si="125"/>
        <v>0.1388888888888889</v>
      </c>
      <c r="J615" s="17">
        <f t="shared" si="126"/>
        <v>2.4725274725274724E-2</v>
      </c>
      <c r="K615" s="17">
        <f t="shared" si="129"/>
        <v>-0.80263157894736847</v>
      </c>
      <c r="L615" s="17">
        <f t="shared" si="130"/>
        <v>-0.625</v>
      </c>
      <c r="M615" s="17">
        <f t="shared" si="127"/>
        <v>-0.18208955223880599</v>
      </c>
      <c r="N615" s="23">
        <f t="shared" si="128"/>
        <v>-2.3547880690737832E-2</v>
      </c>
    </row>
    <row r="616" spans="1:14" x14ac:dyDescent="0.2">
      <c r="A616" s="15"/>
      <c r="B616" s="30" t="s">
        <v>576</v>
      </c>
      <c r="C616" s="27">
        <v>107</v>
      </c>
      <c r="D616" s="16">
        <v>15</v>
      </c>
      <c r="E616" s="16">
        <v>8</v>
      </c>
      <c r="F616" s="16">
        <v>6</v>
      </c>
      <c r="G616" s="17">
        <f t="shared" si="123"/>
        <v>0.31940298507462689</v>
      </c>
      <c r="H616" s="17">
        <f t="shared" si="124"/>
        <v>2.3547880690737835E-2</v>
      </c>
      <c r="I616" s="17">
        <f t="shared" si="125"/>
        <v>7.407407407407407E-2</v>
      </c>
      <c r="J616" s="17">
        <f t="shared" si="126"/>
        <v>1.6483516483516484E-2</v>
      </c>
      <c r="K616" s="17">
        <f t="shared" si="129"/>
        <v>-0.92523364485981308</v>
      </c>
      <c r="L616" s="17">
        <f t="shared" si="130"/>
        <v>-0.6</v>
      </c>
      <c r="M616" s="17">
        <f t="shared" si="127"/>
        <v>-0.29552238805970149</v>
      </c>
      <c r="N616" s="23">
        <f t="shared" si="128"/>
        <v>-1.4128728414442701E-2</v>
      </c>
    </row>
    <row r="617" spans="1:14" x14ac:dyDescent="0.2">
      <c r="A617" s="15"/>
      <c r="B617" s="30" t="s">
        <v>577</v>
      </c>
      <c r="C617" s="27">
        <v>6</v>
      </c>
      <c r="D617" s="16">
        <v>5</v>
      </c>
      <c r="E617" s="16">
        <v>6</v>
      </c>
      <c r="F617" s="16">
        <v>4</v>
      </c>
      <c r="G617" s="17">
        <f t="shared" si="123"/>
        <v>1.7910447761194031E-2</v>
      </c>
      <c r="H617" s="17">
        <f t="shared" si="124"/>
        <v>7.8492935635792772E-3</v>
      </c>
      <c r="I617" s="17">
        <f t="shared" si="125"/>
        <v>5.5555555555555552E-2</v>
      </c>
      <c r="J617" s="17">
        <f t="shared" si="126"/>
        <v>1.098901098901099E-2</v>
      </c>
      <c r="K617" s="17">
        <f t="shared" si="129"/>
        <v>0</v>
      </c>
      <c r="L617" s="17">
        <f t="shared" si="130"/>
        <v>-0.2</v>
      </c>
      <c r="M617" s="17">
        <f t="shared" si="127"/>
        <v>0</v>
      </c>
      <c r="N617" s="23">
        <f t="shared" si="128"/>
        <v>-1.5698587127158554E-3</v>
      </c>
    </row>
    <row r="618" spans="1:14" x14ac:dyDescent="0.2">
      <c r="A618" s="15"/>
      <c r="B618" s="30" t="s">
        <v>578</v>
      </c>
      <c r="C618" s="27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>
        <v>2</v>
      </c>
      <c r="D620" s="16">
        <v>1</v>
      </c>
      <c r="E620" s="16"/>
      <c r="F620" s="16"/>
      <c r="G620" s="17">
        <f t="shared" si="123"/>
        <v>5.9701492537313433E-3</v>
      </c>
      <c r="H620" s="17">
        <f t="shared" si="124"/>
        <v>1.5698587127158557E-3</v>
      </c>
      <c r="I620" s="17" t="str">
        <f t="shared" si="125"/>
        <v/>
      </c>
      <c r="J620" s="17" t="str">
        <f t="shared" si="126"/>
        <v/>
      </c>
      <c r="K620" s="17">
        <f t="shared" si="129"/>
        <v>-1</v>
      </c>
      <c r="L620" s="17">
        <f t="shared" si="130"/>
        <v>-1</v>
      </c>
      <c r="M620" s="17">
        <f t="shared" si="127"/>
        <v>-5.9701492537313433E-3</v>
      </c>
      <c r="N620" s="23">
        <f t="shared" si="128"/>
        <v>-1.5698587127158557E-3</v>
      </c>
    </row>
    <row r="621" spans="1:14" x14ac:dyDescent="0.2">
      <c r="A621" s="15"/>
      <c r="B621" s="30" t="s">
        <v>581</v>
      </c>
      <c r="C621" s="27"/>
      <c r="D621" s="16"/>
      <c r="E621" s="16">
        <v>0</v>
      </c>
      <c r="F621" s="16">
        <v>1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>
        <f t="shared" si="126"/>
        <v>2.7472527472527475E-3</v>
      </c>
      <c r="K621" s="17" t="str">
        <f t="shared" si="129"/>
        <v xml:space="preserve"> </v>
      </c>
      <c r="L621" s="17">
        <f t="shared" si="130"/>
        <v>1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>
        <v>2</v>
      </c>
      <c r="D622" s="16">
        <v>3</v>
      </c>
      <c r="E622" s="16"/>
      <c r="F622" s="16"/>
      <c r="G622" s="17">
        <f t="shared" si="123"/>
        <v>5.9701492537313433E-3</v>
      </c>
      <c r="H622" s="17">
        <f t="shared" si="124"/>
        <v>4.7095761381475663E-3</v>
      </c>
      <c r="I622" s="17" t="str">
        <f t="shared" si="125"/>
        <v/>
      </c>
      <c r="J622" s="17" t="str">
        <f t="shared" si="126"/>
        <v/>
      </c>
      <c r="K622" s="17">
        <f t="shared" si="129"/>
        <v>-1</v>
      </c>
      <c r="L622" s="17">
        <f t="shared" si="130"/>
        <v>-1</v>
      </c>
      <c r="M622" s="17">
        <f t="shared" si="127"/>
        <v>-5.9701492537313433E-3</v>
      </c>
      <c r="N622" s="23">
        <f t="shared" si="128"/>
        <v>-4.7095761381475663E-3</v>
      </c>
    </row>
    <row r="623" spans="1:14" x14ac:dyDescent="0.2">
      <c r="A623" s="15"/>
      <c r="B623" s="30" t="s">
        <v>583</v>
      </c>
      <c r="C623" s="27">
        <v>5</v>
      </c>
      <c r="D623" s="16">
        <v>6</v>
      </c>
      <c r="E623" s="16">
        <v>2</v>
      </c>
      <c r="F623" s="16">
        <v>2</v>
      </c>
      <c r="G623" s="17">
        <f t="shared" si="123"/>
        <v>1.4925373134328358E-2</v>
      </c>
      <c r="H623" s="17">
        <f t="shared" si="124"/>
        <v>9.4191522762951327E-3</v>
      </c>
      <c r="I623" s="17">
        <f t="shared" si="125"/>
        <v>1.8518518518518517E-2</v>
      </c>
      <c r="J623" s="17">
        <f t="shared" si="126"/>
        <v>5.4945054945054949E-3</v>
      </c>
      <c r="K623" s="17">
        <f t="shared" si="129"/>
        <v>-0.6</v>
      </c>
      <c r="L623" s="17">
        <f t="shared" si="130"/>
        <v>-0.66666666666666663</v>
      </c>
      <c r="M623" s="17">
        <f t="shared" si="127"/>
        <v>-8.9552238805970137E-3</v>
      </c>
      <c r="N623" s="23">
        <f t="shared" si="128"/>
        <v>-6.2794348508634218E-3</v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>
        <v>5</v>
      </c>
      <c r="D627" s="16">
        <v>37</v>
      </c>
      <c r="E627" s="16">
        <v>8</v>
      </c>
      <c r="F627" s="16">
        <v>40</v>
      </c>
      <c r="G627" s="17">
        <f t="shared" si="123"/>
        <v>1.4925373134328358E-2</v>
      </c>
      <c r="H627" s="17">
        <f t="shared" si="124"/>
        <v>5.8084772370486655E-2</v>
      </c>
      <c r="I627" s="17">
        <f t="shared" si="125"/>
        <v>7.407407407407407E-2</v>
      </c>
      <c r="J627" s="17">
        <f t="shared" si="126"/>
        <v>0.10989010989010989</v>
      </c>
      <c r="K627" s="17">
        <f t="shared" si="129"/>
        <v>0.6</v>
      </c>
      <c r="L627" s="17">
        <f t="shared" si="130"/>
        <v>8.1081081081081086E-2</v>
      </c>
      <c r="M627" s="17">
        <f t="shared" si="127"/>
        <v>8.9552238805970137E-3</v>
      </c>
      <c r="N627" s="23">
        <f t="shared" si="128"/>
        <v>4.7095761381475672E-3</v>
      </c>
    </row>
    <row r="628" spans="1:14" x14ac:dyDescent="0.2">
      <c r="A628" s="15"/>
      <c r="B628" s="30" t="s">
        <v>588</v>
      </c>
      <c r="C628" s="27">
        <v>54</v>
      </c>
      <c r="D628" s="16">
        <v>121</v>
      </c>
      <c r="E628" s="16">
        <v>18</v>
      </c>
      <c r="F628" s="16">
        <v>33</v>
      </c>
      <c r="G628" s="17">
        <f t="shared" si="123"/>
        <v>0.16119402985074627</v>
      </c>
      <c r="H628" s="17">
        <f t="shared" si="124"/>
        <v>0.18995290423861852</v>
      </c>
      <c r="I628" s="17">
        <f t="shared" si="125"/>
        <v>0.16666666666666666</v>
      </c>
      <c r="J628" s="17">
        <f t="shared" si="126"/>
        <v>9.0659340659340656E-2</v>
      </c>
      <c r="K628" s="17">
        <f t="shared" si="129"/>
        <v>-0.66666666666666663</v>
      </c>
      <c r="L628" s="17">
        <f t="shared" si="130"/>
        <v>-0.72727272727272729</v>
      </c>
      <c r="M628" s="17">
        <f t="shared" si="127"/>
        <v>-0.10746268656716418</v>
      </c>
      <c r="N628" s="23">
        <f t="shared" si="128"/>
        <v>-0.13814756671899528</v>
      </c>
    </row>
    <row r="629" spans="1:14" x14ac:dyDescent="0.2">
      <c r="A629" s="15"/>
      <c r="B629" s="30" t="s">
        <v>589</v>
      </c>
      <c r="C629" s="27"/>
      <c r="D629" s="16"/>
      <c r="E629" s="16">
        <v>0</v>
      </c>
      <c r="F629" s="16">
        <v>1</v>
      </c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>
        <f t="shared" si="126"/>
        <v>2.7472527472527475E-3</v>
      </c>
      <c r="K629" s="17" t="str">
        <f t="shared" si="129"/>
        <v xml:space="preserve"> </v>
      </c>
      <c r="L629" s="17">
        <f t="shared" si="130"/>
        <v>1</v>
      </c>
      <c r="M629" s="17" t="str">
        <f t="shared" si="127"/>
        <v/>
      </c>
      <c r="N629" s="23" t="str">
        <f t="shared" si="128"/>
        <v/>
      </c>
    </row>
    <row r="630" spans="1:14" x14ac:dyDescent="0.2">
      <c r="A630" s="15"/>
      <c r="B630" s="30" t="s">
        <v>590</v>
      </c>
      <c r="C630" s="27">
        <v>14</v>
      </c>
      <c r="D630" s="16">
        <v>269</v>
      </c>
      <c r="E630" s="16">
        <v>9</v>
      </c>
      <c r="F630" s="16">
        <v>144</v>
      </c>
      <c r="G630" s="17">
        <f t="shared" si="123"/>
        <v>4.1791044776119404E-2</v>
      </c>
      <c r="H630" s="17">
        <f t="shared" si="124"/>
        <v>0.42229199372056514</v>
      </c>
      <c r="I630" s="17">
        <f t="shared" si="125"/>
        <v>8.3333333333333329E-2</v>
      </c>
      <c r="J630" s="17">
        <f t="shared" si="126"/>
        <v>0.39560439560439559</v>
      </c>
      <c r="K630" s="17">
        <f t="shared" si="129"/>
        <v>-0.35714285714285715</v>
      </c>
      <c r="L630" s="17">
        <f t="shared" si="130"/>
        <v>-0.46468401486988847</v>
      </c>
      <c r="M630" s="17">
        <f t="shared" si="127"/>
        <v>-1.492537313432836E-2</v>
      </c>
      <c r="N630" s="23">
        <f t="shared" si="128"/>
        <v>-0.19623233908948193</v>
      </c>
    </row>
    <row r="631" spans="1:14" x14ac:dyDescent="0.2">
      <c r="A631" s="15"/>
      <c r="B631" s="30" t="s">
        <v>591</v>
      </c>
      <c r="C631" s="27">
        <v>46</v>
      </c>
      <c r="D631" s="16">
        <v>137</v>
      </c>
      <c r="E631" s="16">
        <v>21</v>
      </c>
      <c r="F631" s="16">
        <v>75</v>
      </c>
      <c r="G631" s="17">
        <f t="shared" si="123"/>
        <v>0.1373134328358209</v>
      </c>
      <c r="H631" s="17">
        <f t="shared" si="124"/>
        <v>0.21507064364207221</v>
      </c>
      <c r="I631" s="17">
        <f t="shared" si="125"/>
        <v>0.19444444444444445</v>
      </c>
      <c r="J631" s="17">
        <f t="shared" si="126"/>
        <v>0.20604395604395603</v>
      </c>
      <c r="K631" s="17">
        <f t="shared" si="129"/>
        <v>-0.54347826086956519</v>
      </c>
      <c r="L631" s="17">
        <f t="shared" si="130"/>
        <v>-0.45255474452554745</v>
      </c>
      <c r="M631" s="17">
        <f t="shared" si="127"/>
        <v>-7.4626865671641784E-2</v>
      </c>
      <c r="N631" s="23">
        <f t="shared" si="128"/>
        <v>-9.7331240188383045E-2</v>
      </c>
    </row>
    <row r="632" spans="1:14" x14ac:dyDescent="0.2">
      <c r="A632" s="15"/>
      <c r="B632" s="30" t="s">
        <v>592</v>
      </c>
      <c r="C632" s="27">
        <v>2</v>
      </c>
      <c r="D632" s="16">
        <v>0</v>
      </c>
      <c r="E632" s="16">
        <v>2</v>
      </c>
      <c r="F632" s="16">
        <v>1</v>
      </c>
      <c r="G632" s="17">
        <f t="shared" si="123"/>
        <v>5.9701492537313433E-3</v>
      </c>
      <c r="H632" s="17" t="str">
        <f t="shared" si="124"/>
        <v/>
      </c>
      <c r="I632" s="17">
        <f t="shared" si="125"/>
        <v>1.8518518518518517E-2</v>
      </c>
      <c r="J632" s="17">
        <f t="shared" si="126"/>
        <v>2.7472527472527475E-3</v>
      </c>
      <c r="K632" s="17">
        <f t="shared" si="129"/>
        <v>0</v>
      </c>
      <c r="L632" s="17">
        <f t="shared" si="130"/>
        <v>1</v>
      </c>
      <c r="M632" s="17">
        <f t="shared" si="127"/>
        <v>0</v>
      </c>
      <c r="N632" s="23" t="str">
        <f t="shared" si="128"/>
        <v/>
      </c>
    </row>
    <row r="633" spans="1:14" x14ac:dyDescent="0.2">
      <c r="A633" s="15"/>
      <c r="B633" s="30" t="s">
        <v>593</v>
      </c>
      <c r="C633" s="27">
        <v>1</v>
      </c>
      <c r="D633" s="16">
        <v>4</v>
      </c>
      <c r="E633" s="16">
        <v>0</v>
      </c>
      <c r="F633" s="16">
        <v>1</v>
      </c>
      <c r="G633" s="17">
        <f t="shared" si="123"/>
        <v>2.9850746268656717E-3</v>
      </c>
      <c r="H633" s="17">
        <f t="shared" si="124"/>
        <v>6.2794348508634227E-3</v>
      </c>
      <c r="I633" s="17" t="str">
        <f t="shared" si="125"/>
        <v/>
      </c>
      <c r="J633" s="17">
        <f t="shared" si="126"/>
        <v>2.7472527472527475E-3</v>
      </c>
      <c r="K633" s="17">
        <f t="shared" si="129"/>
        <v>-1</v>
      </c>
      <c r="L633" s="17">
        <f t="shared" si="130"/>
        <v>-0.75</v>
      </c>
      <c r="M633" s="17">
        <f t="shared" si="127"/>
        <v>-2.9850746268656717E-3</v>
      </c>
      <c r="N633" s="23">
        <f t="shared" si="128"/>
        <v>-4.7095761381475672E-3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1</v>
      </c>
      <c r="F634" s="16">
        <v>1</v>
      </c>
      <c r="G634" s="17" t="str">
        <f t="shared" si="123"/>
        <v/>
      </c>
      <c r="H634" s="17" t="str">
        <f t="shared" si="124"/>
        <v/>
      </c>
      <c r="I634" s="17">
        <f t="shared" si="125"/>
        <v>9.2592592592592587E-3</v>
      </c>
      <c r="J634" s="17">
        <f t="shared" si="126"/>
        <v>2.7472527472527475E-3</v>
      </c>
      <c r="K634" s="17">
        <f t="shared" si="129"/>
        <v>1</v>
      </c>
      <c r="L634" s="17">
        <f t="shared" si="130"/>
        <v>1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>
        <v>0</v>
      </c>
      <c r="D635" s="16">
        <v>1</v>
      </c>
      <c r="E635" s="16"/>
      <c r="F635" s="16"/>
      <c r="G635" s="17" t="str">
        <f t="shared" si="123"/>
        <v/>
      </c>
      <c r="H635" s="17">
        <f t="shared" si="124"/>
        <v>1.5698587127158557E-3</v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>
        <f t="shared" si="130"/>
        <v>-1</v>
      </c>
      <c r="M635" s="17" t="str">
        <f t="shared" si="127"/>
        <v/>
      </c>
      <c r="N635" s="23">
        <f t="shared" si="128"/>
        <v>-1.5698587127158557E-3</v>
      </c>
    </row>
    <row r="636" spans="1:14" x14ac:dyDescent="0.2">
      <c r="A636" s="15"/>
      <c r="B636" s="30" t="s">
        <v>596</v>
      </c>
      <c r="C636" s="27">
        <v>1</v>
      </c>
      <c r="D636" s="16">
        <v>3</v>
      </c>
      <c r="E636" s="16">
        <v>0</v>
      </c>
      <c r="F636" s="16">
        <v>3</v>
      </c>
      <c r="G636" s="17">
        <f t="shared" si="123"/>
        <v>2.9850746268656717E-3</v>
      </c>
      <c r="H636" s="17">
        <f t="shared" si="124"/>
        <v>4.7095761381475663E-3</v>
      </c>
      <c r="I636" s="17" t="str">
        <f t="shared" si="125"/>
        <v/>
      </c>
      <c r="J636" s="17">
        <f t="shared" si="126"/>
        <v>8.241758241758242E-3</v>
      </c>
      <c r="K636" s="17">
        <f t="shared" si="129"/>
        <v>-1</v>
      </c>
      <c r="L636" s="17">
        <f t="shared" si="130"/>
        <v>0</v>
      </c>
      <c r="M636" s="17">
        <f t="shared" si="127"/>
        <v>-2.9850746268656717E-3</v>
      </c>
      <c r="N636" s="23">
        <f t="shared" si="128"/>
        <v>0</v>
      </c>
    </row>
    <row r="637" spans="1:14" x14ac:dyDescent="0.2">
      <c r="A637" s="15"/>
      <c r="B637" s="30" t="s">
        <v>597</v>
      </c>
      <c r="C637" s="27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>
        <v>2</v>
      </c>
      <c r="D638" s="16">
        <v>1</v>
      </c>
      <c r="E638" s="16"/>
      <c r="F638" s="16"/>
      <c r="G638" s="17">
        <f t="shared" si="123"/>
        <v>5.9701492537313433E-3</v>
      </c>
      <c r="H638" s="17">
        <f t="shared" si="124"/>
        <v>1.5698587127158557E-3</v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>
        <f t="shared" si="130"/>
        <v>-1</v>
      </c>
      <c r="M638" s="17">
        <f t="shared" si="127"/>
        <v>-5.9701492537313433E-3</v>
      </c>
      <c r="N638" s="23">
        <f t="shared" si="128"/>
        <v>-1.5698587127158557E-3</v>
      </c>
    </row>
    <row r="639" spans="1:14" ht="25.5" x14ac:dyDescent="0.2">
      <c r="A639" s="15"/>
      <c r="B639" s="30" t="s">
        <v>599</v>
      </c>
      <c r="C639" s="27">
        <v>2</v>
      </c>
      <c r="D639" s="16">
        <v>0</v>
      </c>
      <c r="E639" s="16">
        <v>2</v>
      </c>
      <c r="F639" s="16">
        <v>1</v>
      </c>
      <c r="G639" s="17">
        <f t="shared" si="123"/>
        <v>5.9701492537313433E-3</v>
      </c>
      <c r="H639" s="17" t="str">
        <f t="shared" si="124"/>
        <v/>
      </c>
      <c r="I639" s="17">
        <f t="shared" si="125"/>
        <v>1.8518518518518517E-2</v>
      </c>
      <c r="J639" s="17">
        <f t="shared" si="126"/>
        <v>2.7472527472527475E-3</v>
      </c>
      <c r="K639" s="17">
        <f t="shared" si="129"/>
        <v>0</v>
      </c>
      <c r="L639" s="17">
        <f t="shared" si="130"/>
        <v>1</v>
      </c>
      <c r="M639" s="17">
        <f t="shared" si="127"/>
        <v>0</v>
      </c>
      <c r="N639" s="23" t="str">
        <f t="shared" si="128"/>
        <v/>
      </c>
    </row>
    <row r="640" spans="1:14" ht="26.25" thickBot="1" x14ac:dyDescent="0.25">
      <c r="A640" s="15"/>
      <c r="B640" s="31" t="s">
        <v>600</v>
      </c>
      <c r="C640" s="28">
        <v>9</v>
      </c>
      <c r="D640" s="24">
        <v>5</v>
      </c>
      <c r="E640" s="24">
        <v>1</v>
      </c>
      <c r="F640" s="24">
        <v>1</v>
      </c>
      <c r="G640" s="25">
        <f t="shared" si="123"/>
        <v>2.6865671641791045E-2</v>
      </c>
      <c r="H640" s="25">
        <f t="shared" si="124"/>
        <v>7.8492935635792772E-3</v>
      </c>
      <c r="I640" s="25">
        <f t="shared" si="125"/>
        <v>9.2592592592592587E-3</v>
      </c>
      <c r="J640" s="25">
        <f t="shared" si="126"/>
        <v>2.7472527472527475E-3</v>
      </c>
      <c r="K640" s="25">
        <f t="shared" si="129"/>
        <v>-0.88888888888888884</v>
      </c>
      <c r="L640" s="25">
        <f t="shared" si="130"/>
        <v>-0.8</v>
      </c>
      <c r="M640" s="25">
        <f t="shared" si="127"/>
        <v>-2.3880597014925373E-2</v>
      </c>
      <c r="N640" s="26">
        <f t="shared" si="128"/>
        <v>-6.2794348508634218E-3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641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642</v>
      </c>
      <c r="C9" s="10">
        <f>+C22+C81+C188+C371+C612</f>
        <v>4881</v>
      </c>
      <c r="D9" s="10">
        <f>+D22+D81+D188+D371+D612</f>
        <v>4845</v>
      </c>
      <c r="E9" s="10">
        <f>+E22+E81+E188+E371+E612</f>
        <v>3410</v>
      </c>
      <c r="F9" s="9">
        <f>+F22+F81+F188+F371+F612</f>
        <v>3381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-0.30137266953493136</v>
      </c>
      <c r="L9" s="11">
        <f t="shared" si="0"/>
        <v>-0.30216718266253872</v>
      </c>
      <c r="M9" s="12">
        <f t="shared" ref="M9:N14" si="1">+IF(OR(AND(G9=""),(K9="")),"",G9*K9)</f>
        <v>-0.30137266953493136</v>
      </c>
      <c r="N9" s="12">
        <f t="shared" si="1"/>
        <v>-0.30216718266253872</v>
      </c>
    </row>
    <row r="10" spans="1:14" x14ac:dyDescent="0.2">
      <c r="A10" s="15"/>
      <c r="B10" s="29" t="s">
        <v>8</v>
      </c>
      <c r="C10" s="27">
        <f>+C22</f>
        <v>18</v>
      </c>
      <c r="D10" s="16">
        <f>+D22</f>
        <v>19</v>
      </c>
      <c r="E10" s="16">
        <f>+E22</f>
        <v>4</v>
      </c>
      <c r="F10" s="16">
        <f>+F22</f>
        <v>9</v>
      </c>
      <c r="G10" s="17">
        <f t="shared" ref="G10:J14" si="2">+C10/C$9</f>
        <v>3.6877688998156115E-3</v>
      </c>
      <c r="H10" s="17">
        <f t="shared" si="2"/>
        <v>3.9215686274509803E-3</v>
      </c>
      <c r="I10" s="17">
        <f t="shared" si="2"/>
        <v>1.1730205278592375E-3</v>
      </c>
      <c r="J10" s="17">
        <f t="shared" si="2"/>
        <v>2.6619343389529724E-3</v>
      </c>
      <c r="K10" s="17">
        <f t="shared" si="0"/>
        <v>-0.77777777777777779</v>
      </c>
      <c r="L10" s="17">
        <f t="shared" si="0"/>
        <v>-0.52631578947368418</v>
      </c>
      <c r="M10" s="17">
        <f t="shared" si="1"/>
        <v>-2.8682646998565869E-3</v>
      </c>
      <c r="N10" s="23">
        <f t="shared" si="1"/>
        <v>-2.0639834881320948E-3</v>
      </c>
    </row>
    <row r="11" spans="1:14" x14ac:dyDescent="0.2">
      <c r="A11" s="15"/>
      <c r="B11" s="30" t="s">
        <v>9</v>
      </c>
      <c r="C11" s="27">
        <f>+C81</f>
        <v>327</v>
      </c>
      <c r="D11" s="16">
        <f>+D81</f>
        <v>325</v>
      </c>
      <c r="E11" s="16">
        <f>+E81</f>
        <v>154</v>
      </c>
      <c r="F11" s="16">
        <f>+F81</f>
        <v>132</v>
      </c>
      <c r="G11" s="17">
        <f t="shared" si="2"/>
        <v>6.6994468346650279E-2</v>
      </c>
      <c r="H11" s="17">
        <f t="shared" si="2"/>
        <v>6.7079463364293088E-2</v>
      </c>
      <c r="I11" s="17">
        <f t="shared" si="2"/>
        <v>4.5161290322580643E-2</v>
      </c>
      <c r="J11" s="17">
        <f t="shared" si="2"/>
        <v>3.9041703637976932E-2</v>
      </c>
      <c r="K11" s="17">
        <f t="shared" si="0"/>
        <v>-0.52905198776758411</v>
      </c>
      <c r="L11" s="17">
        <f t="shared" si="0"/>
        <v>-0.5938461538461538</v>
      </c>
      <c r="M11" s="17">
        <f t="shared" si="1"/>
        <v>-3.5443556648227827E-2</v>
      </c>
      <c r="N11" s="23">
        <f t="shared" si="1"/>
        <v>-3.9834881320949429E-2</v>
      </c>
    </row>
    <row r="12" spans="1:14" ht="25.5" x14ac:dyDescent="0.2">
      <c r="A12" s="15"/>
      <c r="B12" s="30" t="s">
        <v>10</v>
      </c>
      <c r="C12" s="27">
        <f>+C188</f>
        <v>649</v>
      </c>
      <c r="D12" s="16">
        <f>+D188</f>
        <v>549</v>
      </c>
      <c r="E12" s="16">
        <f>+E188</f>
        <v>307</v>
      </c>
      <c r="F12" s="16">
        <f>+F188</f>
        <v>300</v>
      </c>
      <c r="G12" s="17">
        <f t="shared" si="2"/>
        <v>0.13296455644335178</v>
      </c>
      <c r="H12" s="17">
        <f t="shared" si="2"/>
        <v>0.11331269349845201</v>
      </c>
      <c r="I12" s="17">
        <f t="shared" si="2"/>
        <v>9.0029325513196479E-2</v>
      </c>
      <c r="J12" s="17">
        <f t="shared" si="2"/>
        <v>8.8731144631765749E-2</v>
      </c>
      <c r="K12" s="17">
        <f t="shared" si="0"/>
        <v>-0.52696456086286592</v>
      </c>
      <c r="L12" s="17">
        <f t="shared" si="0"/>
        <v>-0.45355191256830601</v>
      </c>
      <c r="M12" s="17">
        <f t="shared" si="1"/>
        <v>-7.0067609096496619E-2</v>
      </c>
      <c r="N12" s="23">
        <f t="shared" si="1"/>
        <v>-5.1393188854489159E-2</v>
      </c>
    </row>
    <row r="13" spans="1:14" x14ac:dyDescent="0.2">
      <c r="A13" s="15"/>
      <c r="B13" s="30" t="s">
        <v>11</v>
      </c>
      <c r="C13" s="27">
        <f>+C371</f>
        <v>3106</v>
      </c>
      <c r="D13" s="16">
        <f>+D371</f>
        <v>3235</v>
      </c>
      <c r="E13" s="16">
        <f>+E371</f>
        <v>2529</v>
      </c>
      <c r="F13" s="16">
        <f>+F371</f>
        <v>2671</v>
      </c>
      <c r="G13" s="17">
        <f t="shared" si="2"/>
        <v>0.63634501126818277</v>
      </c>
      <c r="H13" s="17">
        <f t="shared" si="2"/>
        <v>0.66769865841073273</v>
      </c>
      <c r="I13" s="17">
        <f t="shared" si="2"/>
        <v>0.74164222873900298</v>
      </c>
      <c r="J13" s="17">
        <f t="shared" si="2"/>
        <v>0.7900029577048211</v>
      </c>
      <c r="K13" s="17">
        <f t="shared" si="0"/>
        <v>-0.18576947842884739</v>
      </c>
      <c r="L13" s="17">
        <f t="shared" si="0"/>
        <v>-0.17434312210200928</v>
      </c>
      <c r="M13" s="17">
        <f t="shared" si="1"/>
        <v>-0.11821348084408932</v>
      </c>
      <c r="N13" s="23">
        <f t="shared" si="1"/>
        <v>-0.11640866873065016</v>
      </c>
    </row>
    <row r="14" spans="1:14" ht="15.75" thickBot="1" x14ac:dyDescent="0.25">
      <c r="A14" s="15"/>
      <c r="B14" s="31" t="s">
        <v>12</v>
      </c>
      <c r="C14" s="28">
        <f>+C612</f>
        <v>781</v>
      </c>
      <c r="D14" s="24">
        <f>+D612</f>
        <v>717</v>
      </c>
      <c r="E14" s="24">
        <f>+E612</f>
        <v>416</v>
      </c>
      <c r="F14" s="24">
        <f>+F612</f>
        <v>269</v>
      </c>
      <c r="G14" s="25">
        <f t="shared" si="2"/>
        <v>0.16000819504199959</v>
      </c>
      <c r="H14" s="25">
        <f t="shared" si="2"/>
        <v>0.14798761609907121</v>
      </c>
      <c r="I14" s="25">
        <f t="shared" si="2"/>
        <v>0.1219941348973607</v>
      </c>
      <c r="J14" s="25">
        <f t="shared" si="2"/>
        <v>7.9562259686483283E-2</v>
      </c>
      <c r="K14" s="25">
        <f t="shared" si="0"/>
        <v>-0.4673495518565941</v>
      </c>
      <c r="L14" s="25">
        <f t="shared" si="0"/>
        <v>-0.62482566248256621</v>
      </c>
      <c r="M14" s="25">
        <f t="shared" si="1"/>
        <v>-7.4779758246261013E-2</v>
      </c>
      <c r="N14" s="26">
        <f t="shared" si="1"/>
        <v>-9.2466460268317854E-2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18</v>
      </c>
      <c r="D22" s="10">
        <f>SUM(D23:D73)</f>
        <v>19</v>
      </c>
      <c r="E22" s="10">
        <f>SUM(E23:E73)</f>
        <v>4</v>
      </c>
      <c r="F22" s="9">
        <f>SUM(F23:F73)</f>
        <v>9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-0.77777777777777779</v>
      </c>
      <c r="L22" s="11">
        <f>+IF(AND(D22=0,F22=0),"",IF(D22=0,1,IF(F22=0,-1,(F22-D22)/D22)))</f>
        <v>-0.52631578947368418</v>
      </c>
      <c r="M22" s="12">
        <f t="shared" ref="M22:M53" si="7">+IF(OR(AND(G22=""),(K22="")),"",G22*K22)</f>
        <v>-0.77777777777777779</v>
      </c>
      <c r="N22" s="12">
        <f t="shared" ref="N22:N53" si="8">+IF(OR(AND(H22=""),(L22="")),"",H22*L22)</f>
        <v>-0.52631578947368418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1</v>
      </c>
      <c r="D24" s="16">
        <v>0</v>
      </c>
      <c r="E24" s="16">
        <v>0</v>
      </c>
      <c r="F24" s="16">
        <v>1</v>
      </c>
      <c r="G24" s="17">
        <f t="shared" si="3"/>
        <v>5.5555555555555552E-2</v>
      </c>
      <c r="H24" s="17" t="str">
        <f t="shared" si="4"/>
        <v/>
      </c>
      <c r="I24" s="17" t="str">
        <f t="shared" si="5"/>
        <v/>
      </c>
      <c r="J24" s="17">
        <f t="shared" si="6"/>
        <v>0.1111111111111111</v>
      </c>
      <c r="K24" s="17">
        <f t="shared" si="9"/>
        <v>-1</v>
      </c>
      <c r="L24" s="17">
        <f t="shared" si="10"/>
        <v>1</v>
      </c>
      <c r="M24" s="17">
        <f t="shared" si="7"/>
        <v>-5.5555555555555552E-2</v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>
        <v>2</v>
      </c>
      <c r="D31" s="16">
        <v>2</v>
      </c>
      <c r="E31" s="16">
        <v>1</v>
      </c>
      <c r="F31" s="16">
        <v>0</v>
      </c>
      <c r="G31" s="17">
        <f t="shared" si="3"/>
        <v>0.1111111111111111</v>
      </c>
      <c r="H31" s="17">
        <f t="shared" si="4"/>
        <v>0.10526315789473684</v>
      </c>
      <c r="I31" s="17">
        <f t="shared" si="5"/>
        <v>0.25</v>
      </c>
      <c r="J31" s="17" t="str">
        <f t="shared" si="6"/>
        <v/>
      </c>
      <c r="K31" s="17">
        <f t="shared" si="9"/>
        <v>-0.5</v>
      </c>
      <c r="L31" s="17">
        <f t="shared" si="10"/>
        <v>-1</v>
      </c>
      <c r="M31" s="17">
        <f t="shared" si="7"/>
        <v>-5.5555555555555552E-2</v>
      </c>
      <c r="N31" s="23">
        <f t="shared" si="8"/>
        <v>-0.10526315789473684</v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5</v>
      </c>
      <c r="D33" s="16">
        <v>4</v>
      </c>
      <c r="E33" s="16">
        <v>0</v>
      </c>
      <c r="F33" s="16">
        <v>1</v>
      </c>
      <c r="G33" s="17">
        <f t="shared" si="3"/>
        <v>0.27777777777777779</v>
      </c>
      <c r="H33" s="17">
        <f t="shared" si="4"/>
        <v>0.21052631578947367</v>
      </c>
      <c r="I33" s="17" t="str">
        <f t="shared" si="5"/>
        <v/>
      </c>
      <c r="J33" s="17">
        <f t="shared" si="6"/>
        <v>0.1111111111111111</v>
      </c>
      <c r="K33" s="17">
        <f t="shared" si="9"/>
        <v>-1</v>
      </c>
      <c r="L33" s="17">
        <f t="shared" si="10"/>
        <v>-0.75</v>
      </c>
      <c r="M33" s="17">
        <f t="shared" si="7"/>
        <v>-0.27777777777777779</v>
      </c>
      <c r="N33" s="23">
        <f t="shared" si="8"/>
        <v>-0.15789473684210525</v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>
        <v>1</v>
      </c>
      <c r="D35" s="16">
        <v>0</v>
      </c>
      <c r="E35" s="16"/>
      <c r="F35" s="16"/>
      <c r="G35" s="17">
        <f t="shared" si="3"/>
        <v>5.5555555555555552E-2</v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>
        <f t="shared" si="9"/>
        <v>-1</v>
      </c>
      <c r="L35" s="17" t="str">
        <f t="shared" si="10"/>
        <v xml:space="preserve"> </v>
      </c>
      <c r="M35" s="17">
        <f t="shared" si="7"/>
        <v>-5.5555555555555552E-2</v>
      </c>
      <c r="N35" s="23" t="str">
        <f t="shared" si="8"/>
        <v/>
      </c>
    </row>
    <row r="36" spans="1:14" x14ac:dyDescent="0.2">
      <c r="A36" s="15"/>
      <c r="B36" s="30" t="s">
        <v>27</v>
      </c>
      <c r="C36" s="27">
        <v>0</v>
      </c>
      <c r="D36" s="16">
        <v>1</v>
      </c>
      <c r="E36" s="16"/>
      <c r="F36" s="16"/>
      <c r="G36" s="17" t="str">
        <f t="shared" si="3"/>
        <v/>
      </c>
      <c r="H36" s="17">
        <f t="shared" si="4"/>
        <v>5.2631578947368418E-2</v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>
        <f t="shared" si="10"/>
        <v>-1</v>
      </c>
      <c r="M36" s="17" t="str">
        <f t="shared" si="7"/>
        <v/>
      </c>
      <c r="N36" s="23">
        <f t="shared" si="8"/>
        <v>-5.2631578947368418E-2</v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>
        <v>0</v>
      </c>
      <c r="D39" s="16">
        <v>1</v>
      </c>
      <c r="E39" s="16"/>
      <c r="F39" s="16"/>
      <c r="G39" s="17" t="str">
        <f t="shared" si="3"/>
        <v/>
      </c>
      <c r="H39" s="17">
        <f t="shared" si="4"/>
        <v>5.2631578947368418E-2</v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>
        <f t="shared" si="10"/>
        <v>-1</v>
      </c>
      <c r="M39" s="17" t="str">
        <f t="shared" si="7"/>
        <v/>
      </c>
      <c r="N39" s="23">
        <f t="shared" si="8"/>
        <v>-5.2631578947368418E-2</v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>
        <v>0</v>
      </c>
      <c r="D41" s="16">
        <v>1</v>
      </c>
      <c r="E41" s="16"/>
      <c r="F41" s="16"/>
      <c r="G41" s="17" t="str">
        <f t="shared" si="3"/>
        <v/>
      </c>
      <c r="H41" s="17">
        <f t="shared" si="4"/>
        <v>5.2631578947368418E-2</v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>
        <f t="shared" si="10"/>
        <v>-1</v>
      </c>
      <c r="M41" s="17" t="str">
        <f t="shared" si="7"/>
        <v/>
      </c>
      <c r="N41" s="23">
        <f t="shared" si="8"/>
        <v>-5.2631578947368418E-2</v>
      </c>
    </row>
    <row r="42" spans="1:14" x14ac:dyDescent="0.2">
      <c r="A42" s="15"/>
      <c r="B42" s="30" t="s">
        <v>33</v>
      </c>
      <c r="C42" s="27">
        <v>0</v>
      </c>
      <c r="D42" s="16">
        <v>1</v>
      </c>
      <c r="E42" s="16"/>
      <c r="F42" s="16"/>
      <c r="G42" s="17" t="str">
        <f t="shared" si="3"/>
        <v/>
      </c>
      <c r="H42" s="17">
        <f t="shared" si="4"/>
        <v>5.2631578947368418E-2</v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>
        <f t="shared" si="10"/>
        <v>-1</v>
      </c>
      <c r="M42" s="17" t="str">
        <f t="shared" si="7"/>
        <v/>
      </c>
      <c r="N42" s="23">
        <f t="shared" si="8"/>
        <v>-5.2631578947368418E-2</v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>
        <v>1</v>
      </c>
      <c r="D48" s="16">
        <v>0</v>
      </c>
      <c r="E48" s="16"/>
      <c r="F48" s="16"/>
      <c r="G48" s="17">
        <f t="shared" si="3"/>
        <v>5.5555555555555552E-2</v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 t="str">
        <f t="shared" si="10"/>
        <v xml:space="preserve"> </v>
      </c>
      <c r="M48" s="17">
        <f t="shared" si="7"/>
        <v>-5.5555555555555552E-2</v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>
        <v>0</v>
      </c>
      <c r="F50" s="16">
        <v>1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>
        <f t="shared" si="6"/>
        <v>0.1111111111111111</v>
      </c>
      <c r="K50" s="17" t="str">
        <f t="shared" si="9"/>
        <v xml:space="preserve"> </v>
      </c>
      <c r="L50" s="17">
        <f t="shared" si="10"/>
        <v>1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>
        <v>1</v>
      </c>
      <c r="D52" s="16">
        <v>0</v>
      </c>
      <c r="E52" s="16"/>
      <c r="F52" s="16"/>
      <c r="G52" s="17">
        <f t="shared" si="3"/>
        <v>5.5555555555555552E-2</v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>
        <f t="shared" si="9"/>
        <v>-1</v>
      </c>
      <c r="L52" s="17" t="str">
        <f t="shared" si="10"/>
        <v xml:space="preserve"> </v>
      </c>
      <c r="M52" s="17">
        <f t="shared" si="7"/>
        <v>-5.5555555555555552E-2</v>
      </c>
      <c r="N52" s="23" t="str">
        <f t="shared" si="8"/>
        <v/>
      </c>
    </row>
    <row r="53" spans="1:14" x14ac:dyDescent="0.2">
      <c r="A53" s="15"/>
      <c r="B53" s="30" t="s">
        <v>44</v>
      </c>
      <c r="C53" s="27">
        <v>2</v>
      </c>
      <c r="D53" s="16">
        <v>0</v>
      </c>
      <c r="E53" s="16"/>
      <c r="F53" s="16"/>
      <c r="G53" s="17">
        <f t="shared" si="3"/>
        <v>0.1111111111111111</v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>
        <f t="shared" si="9"/>
        <v>-1</v>
      </c>
      <c r="L53" s="17" t="str">
        <f t="shared" si="10"/>
        <v xml:space="preserve"> </v>
      </c>
      <c r="M53" s="17">
        <f t="shared" si="7"/>
        <v>-0.1111111111111111</v>
      </c>
      <c r="N53" s="23" t="str">
        <f t="shared" si="8"/>
        <v/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/>
      <c r="D57" s="16"/>
      <c r="E57" s="16">
        <v>0</v>
      </c>
      <c r="F57" s="16">
        <v>1</v>
      </c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>
        <f t="shared" si="14"/>
        <v>0.1111111111111111</v>
      </c>
      <c r="K57" s="17" t="str">
        <f t="shared" si="17"/>
        <v xml:space="preserve"> </v>
      </c>
      <c r="L57" s="17">
        <f t="shared" si="18"/>
        <v>1</v>
      </c>
      <c r="M57" s="17" t="str">
        <f t="shared" si="15"/>
        <v/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/>
      <c r="D59" s="16"/>
      <c r="E59" s="16">
        <v>1</v>
      </c>
      <c r="F59" s="16">
        <v>1</v>
      </c>
      <c r="G59" s="17" t="str">
        <f t="shared" si="11"/>
        <v/>
      </c>
      <c r="H59" s="17" t="str">
        <f t="shared" si="12"/>
        <v/>
      </c>
      <c r="I59" s="17">
        <f t="shared" si="13"/>
        <v>0.25</v>
      </c>
      <c r="J59" s="17">
        <f t="shared" si="14"/>
        <v>0.1111111111111111</v>
      </c>
      <c r="K59" s="17">
        <f t="shared" si="17"/>
        <v>1</v>
      </c>
      <c r="L59" s="17">
        <f t="shared" si="18"/>
        <v>1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>
        <v>1</v>
      </c>
      <c r="D62" s="16">
        <v>0</v>
      </c>
      <c r="E62" s="16">
        <v>1</v>
      </c>
      <c r="F62" s="16">
        <v>0</v>
      </c>
      <c r="G62" s="17">
        <f t="shared" si="11"/>
        <v>5.5555555555555552E-2</v>
      </c>
      <c r="H62" s="17" t="str">
        <f t="shared" si="12"/>
        <v/>
      </c>
      <c r="I62" s="17">
        <f t="shared" si="13"/>
        <v>0.25</v>
      </c>
      <c r="J62" s="17" t="str">
        <f t="shared" si="14"/>
        <v/>
      </c>
      <c r="K62" s="17">
        <f t="shared" si="17"/>
        <v>0</v>
      </c>
      <c r="L62" s="17" t="str">
        <f t="shared" si="18"/>
        <v xml:space="preserve"> </v>
      </c>
      <c r="M62" s="17">
        <f t="shared" si="15"/>
        <v>0</v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1</v>
      </c>
      <c r="D64" s="16">
        <v>2</v>
      </c>
      <c r="E64" s="16">
        <v>1</v>
      </c>
      <c r="F64" s="16">
        <v>0</v>
      </c>
      <c r="G64" s="17">
        <f t="shared" si="11"/>
        <v>5.5555555555555552E-2</v>
      </c>
      <c r="H64" s="17">
        <f t="shared" si="12"/>
        <v>0.10526315789473684</v>
      </c>
      <c r="I64" s="17">
        <f t="shared" si="13"/>
        <v>0.25</v>
      </c>
      <c r="J64" s="17" t="str">
        <f t="shared" si="14"/>
        <v/>
      </c>
      <c r="K64" s="17">
        <f t="shared" si="17"/>
        <v>0</v>
      </c>
      <c r="L64" s="17">
        <f t="shared" si="18"/>
        <v>-1</v>
      </c>
      <c r="M64" s="17">
        <f t="shared" si="15"/>
        <v>0</v>
      </c>
      <c r="N64" s="23">
        <f t="shared" si="16"/>
        <v>-0.10526315789473684</v>
      </c>
    </row>
    <row r="65" spans="1:14" x14ac:dyDescent="0.2">
      <c r="A65" s="15"/>
      <c r="B65" s="30" t="s">
        <v>56</v>
      </c>
      <c r="C65" s="27"/>
      <c r="D65" s="16"/>
      <c r="E65" s="16">
        <v>0</v>
      </c>
      <c r="F65" s="16">
        <v>1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>
        <f t="shared" si="14"/>
        <v>0.1111111111111111</v>
      </c>
      <c r="K65" s="17" t="str">
        <f t="shared" si="17"/>
        <v xml:space="preserve"> </v>
      </c>
      <c r="L65" s="17">
        <f t="shared" si="18"/>
        <v>1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>
        <v>0</v>
      </c>
      <c r="D66" s="16">
        <v>1</v>
      </c>
      <c r="E66" s="16"/>
      <c r="F66" s="16"/>
      <c r="G66" s="17" t="str">
        <f t="shared" si="11"/>
        <v/>
      </c>
      <c r="H66" s="17">
        <f t="shared" si="12"/>
        <v>5.2631578947368418E-2</v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>
        <f t="shared" si="18"/>
        <v>-1</v>
      </c>
      <c r="M66" s="17" t="str">
        <f t="shared" si="15"/>
        <v/>
      </c>
      <c r="N66" s="23">
        <f t="shared" si="16"/>
        <v>-5.2631578947368418E-2</v>
      </c>
    </row>
    <row r="67" spans="1:14" x14ac:dyDescent="0.2">
      <c r="A67" s="15"/>
      <c r="B67" s="30" t="s">
        <v>58</v>
      </c>
      <c r="C67" s="27">
        <v>2</v>
      </c>
      <c r="D67" s="16">
        <v>4</v>
      </c>
      <c r="E67" s="16">
        <v>0</v>
      </c>
      <c r="F67" s="16">
        <v>2</v>
      </c>
      <c r="G67" s="17">
        <f t="shared" si="11"/>
        <v>0.1111111111111111</v>
      </c>
      <c r="H67" s="17">
        <f t="shared" si="12"/>
        <v>0.21052631578947367</v>
      </c>
      <c r="I67" s="17" t="str">
        <f t="shared" si="13"/>
        <v/>
      </c>
      <c r="J67" s="17">
        <f t="shared" si="14"/>
        <v>0.22222222222222221</v>
      </c>
      <c r="K67" s="17">
        <f t="shared" si="17"/>
        <v>-1</v>
      </c>
      <c r="L67" s="17">
        <f t="shared" si="18"/>
        <v>-0.5</v>
      </c>
      <c r="M67" s="17">
        <f t="shared" si="15"/>
        <v>-0.1111111111111111</v>
      </c>
      <c r="N67" s="23">
        <f t="shared" si="16"/>
        <v>-0.10526315789473684</v>
      </c>
    </row>
    <row r="68" spans="1:14" x14ac:dyDescent="0.2">
      <c r="A68" s="15"/>
      <c r="B68" s="30" t="s">
        <v>59</v>
      </c>
      <c r="C68" s="27">
        <v>1</v>
      </c>
      <c r="D68" s="16">
        <v>0</v>
      </c>
      <c r="E68" s="16"/>
      <c r="F68" s="16"/>
      <c r="G68" s="17">
        <f t="shared" si="11"/>
        <v>5.5555555555555552E-2</v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>
        <f t="shared" si="17"/>
        <v>-1</v>
      </c>
      <c r="L68" s="17" t="str">
        <f t="shared" si="18"/>
        <v xml:space="preserve"> </v>
      </c>
      <c r="M68" s="17">
        <f t="shared" si="15"/>
        <v>-5.5555555555555552E-2</v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/>
      <c r="D71" s="16"/>
      <c r="E71" s="16">
        <v>0</v>
      </c>
      <c r="F71" s="16">
        <v>1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>
        <f t="shared" si="14"/>
        <v>0.1111111111111111</v>
      </c>
      <c r="K71" s="17" t="str">
        <f t="shared" si="17"/>
        <v xml:space="preserve"> </v>
      </c>
      <c r="L71" s="17">
        <f t="shared" si="18"/>
        <v>1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>
        <v>0</v>
      </c>
      <c r="D72" s="16">
        <v>1</v>
      </c>
      <c r="E72" s="16"/>
      <c r="F72" s="16"/>
      <c r="G72" s="17" t="str">
        <f t="shared" si="11"/>
        <v/>
      </c>
      <c r="H72" s="17">
        <f t="shared" si="12"/>
        <v>5.2631578947368418E-2</v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>
        <f t="shared" si="18"/>
        <v>-1</v>
      </c>
      <c r="M72" s="17" t="str">
        <f t="shared" si="15"/>
        <v/>
      </c>
      <c r="N72" s="23">
        <f t="shared" si="16"/>
        <v>-5.2631578947368418E-2</v>
      </c>
    </row>
    <row r="73" spans="1:14" ht="15.75" thickBot="1" x14ac:dyDescent="0.25">
      <c r="A73" s="15"/>
      <c r="B73" s="31" t="s">
        <v>64</v>
      </c>
      <c r="C73" s="28">
        <v>0</v>
      </c>
      <c r="D73" s="24">
        <v>1</v>
      </c>
      <c r="E73" s="24"/>
      <c r="F73" s="24"/>
      <c r="G73" s="25" t="str">
        <f t="shared" si="11"/>
        <v/>
      </c>
      <c r="H73" s="25">
        <f t="shared" si="12"/>
        <v>5.2631578947368418E-2</v>
      </c>
      <c r="I73" s="25" t="str">
        <f t="shared" si="13"/>
        <v/>
      </c>
      <c r="J73" s="25" t="str">
        <f t="shared" si="14"/>
        <v/>
      </c>
      <c r="K73" s="25" t="str">
        <f t="shared" si="17"/>
        <v xml:space="preserve"> </v>
      </c>
      <c r="L73" s="25">
        <f t="shared" si="18"/>
        <v>-1</v>
      </c>
      <c r="M73" s="25" t="str">
        <f t="shared" si="15"/>
        <v/>
      </c>
      <c r="N73" s="26">
        <f t="shared" si="16"/>
        <v>-5.2631578947368418E-2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327</v>
      </c>
      <c r="D81" s="10">
        <f>SUM(D82:D180)</f>
        <v>325</v>
      </c>
      <c r="E81" s="10">
        <f>SUM(E82:E180)</f>
        <v>154</v>
      </c>
      <c r="F81" s="9">
        <f>SUM(F82:F180)</f>
        <v>132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-0.52905198776758411</v>
      </c>
      <c r="L81" s="11">
        <f>+IF(AND(D81=0,F81=0),"",IF(D81=0,1,IF(F81=0,-1,(F81-D81)/D81)))</f>
        <v>-0.5938461538461538</v>
      </c>
      <c r="M81" s="12">
        <f t="shared" ref="M81:M112" si="23">+IF(OR(AND(G81=""),(K81="")),"",G81*K81)</f>
        <v>-0.52905198776758411</v>
      </c>
      <c r="N81" s="12">
        <f t="shared" ref="N81:N112" si="24">+IF(OR(AND(H81=""),(L81="")),"",H81*L81)</f>
        <v>-0.5938461538461538</v>
      </c>
    </row>
    <row r="82" spans="1:14" x14ac:dyDescent="0.2">
      <c r="A82" s="15"/>
      <c r="B82" s="29" t="s">
        <v>65</v>
      </c>
      <c r="C82" s="62">
        <v>9</v>
      </c>
      <c r="D82" s="63">
        <v>6</v>
      </c>
      <c r="E82" s="63">
        <v>2</v>
      </c>
      <c r="F82" s="63">
        <v>2</v>
      </c>
      <c r="G82" s="64">
        <f t="shared" si="19"/>
        <v>2.7522935779816515E-2</v>
      </c>
      <c r="H82" s="64">
        <f t="shared" si="20"/>
        <v>1.8461538461538463E-2</v>
      </c>
      <c r="I82" s="64">
        <f t="shared" si="21"/>
        <v>1.2987012987012988E-2</v>
      </c>
      <c r="J82" s="64">
        <f t="shared" si="22"/>
        <v>1.5151515151515152E-2</v>
      </c>
      <c r="K82" s="64">
        <f t="shared" ref="K82:K113" si="25">+IF(AND(C82=0,E82=0)," ",IF(C82=0,1,IF(E82=0,-1,(E82-C82)/C82)))</f>
        <v>-0.77777777777777779</v>
      </c>
      <c r="L82" s="64">
        <f t="shared" ref="L82:L113" si="26">+IF(AND(D82=0,F82=0)," ",IF(D82=0,1,IF(F82=0,-1,(F82-D82)/D82)))</f>
        <v>-0.66666666666666663</v>
      </c>
      <c r="M82" s="64">
        <f t="shared" si="23"/>
        <v>-2.140672782874618E-2</v>
      </c>
      <c r="N82" s="65">
        <f t="shared" si="24"/>
        <v>-1.2307692307692308E-2</v>
      </c>
    </row>
    <row r="83" spans="1:14" ht="26.25" customHeight="1" x14ac:dyDescent="0.2">
      <c r="A83" s="15"/>
      <c r="B83" s="30" t="s">
        <v>66</v>
      </c>
      <c r="C83" s="27">
        <v>7</v>
      </c>
      <c r="D83" s="16">
        <v>0</v>
      </c>
      <c r="E83" s="16">
        <v>0</v>
      </c>
      <c r="F83" s="16">
        <v>1</v>
      </c>
      <c r="G83" s="17">
        <f t="shared" si="19"/>
        <v>2.1406727828746176E-2</v>
      </c>
      <c r="H83" s="17" t="str">
        <f t="shared" si="20"/>
        <v/>
      </c>
      <c r="I83" s="17" t="str">
        <f t="shared" si="21"/>
        <v/>
      </c>
      <c r="J83" s="17">
        <f t="shared" si="22"/>
        <v>7.575757575757576E-3</v>
      </c>
      <c r="K83" s="17">
        <f t="shared" si="25"/>
        <v>-1</v>
      </c>
      <c r="L83" s="17">
        <f t="shared" si="26"/>
        <v>1</v>
      </c>
      <c r="M83" s="17">
        <f t="shared" si="23"/>
        <v>-2.1406727828746176E-2</v>
      </c>
      <c r="N83" s="23" t="str">
        <f t="shared" si="24"/>
        <v/>
      </c>
    </row>
    <row r="84" spans="1:14" x14ac:dyDescent="0.2">
      <c r="A84" s="15"/>
      <c r="B84" s="30" t="s">
        <v>67</v>
      </c>
      <c r="C84" s="27">
        <v>1</v>
      </c>
      <c r="D84" s="16">
        <v>3</v>
      </c>
      <c r="E84" s="16">
        <v>0</v>
      </c>
      <c r="F84" s="16">
        <v>1</v>
      </c>
      <c r="G84" s="17">
        <f t="shared" si="19"/>
        <v>3.0581039755351682E-3</v>
      </c>
      <c r="H84" s="17">
        <f t="shared" si="20"/>
        <v>9.2307692307692316E-3</v>
      </c>
      <c r="I84" s="17" t="str">
        <f t="shared" si="21"/>
        <v/>
      </c>
      <c r="J84" s="17">
        <f t="shared" si="22"/>
        <v>7.575757575757576E-3</v>
      </c>
      <c r="K84" s="17">
        <f t="shared" si="25"/>
        <v>-1</v>
      </c>
      <c r="L84" s="17">
        <f t="shared" si="26"/>
        <v>-0.66666666666666663</v>
      </c>
      <c r="M84" s="17">
        <f t="shared" si="23"/>
        <v>-3.0581039755351682E-3</v>
      </c>
      <c r="N84" s="23">
        <f t="shared" si="24"/>
        <v>-6.1538461538461538E-3</v>
      </c>
    </row>
    <row r="85" spans="1:14" x14ac:dyDescent="0.2">
      <c r="A85" s="15"/>
      <c r="B85" s="30" t="s">
        <v>68</v>
      </c>
      <c r="C85" s="27">
        <v>8</v>
      </c>
      <c r="D85" s="16">
        <v>1</v>
      </c>
      <c r="E85" s="16">
        <v>3</v>
      </c>
      <c r="F85" s="16">
        <v>3</v>
      </c>
      <c r="G85" s="17">
        <f t="shared" si="19"/>
        <v>2.4464831804281346E-2</v>
      </c>
      <c r="H85" s="17">
        <f t="shared" si="20"/>
        <v>3.0769230769230769E-3</v>
      </c>
      <c r="I85" s="17">
        <f t="shared" si="21"/>
        <v>1.948051948051948E-2</v>
      </c>
      <c r="J85" s="17">
        <f t="shared" si="22"/>
        <v>2.2727272727272728E-2</v>
      </c>
      <c r="K85" s="17">
        <f t="shared" si="25"/>
        <v>-0.625</v>
      </c>
      <c r="L85" s="17">
        <f t="shared" si="26"/>
        <v>2</v>
      </c>
      <c r="M85" s="17">
        <f t="shared" si="23"/>
        <v>-1.5290519877675841E-2</v>
      </c>
      <c r="N85" s="23">
        <f t="shared" si="24"/>
        <v>6.1538461538461538E-3</v>
      </c>
    </row>
    <row r="86" spans="1:14" ht="25.5" x14ac:dyDescent="0.2">
      <c r="A86" s="15"/>
      <c r="B86" s="30" t="s">
        <v>69</v>
      </c>
      <c r="C86" s="27">
        <v>13</v>
      </c>
      <c r="D86" s="16">
        <v>7</v>
      </c>
      <c r="E86" s="16">
        <v>20</v>
      </c>
      <c r="F86" s="16">
        <v>9</v>
      </c>
      <c r="G86" s="17">
        <f t="shared" si="19"/>
        <v>3.9755351681957186E-2</v>
      </c>
      <c r="H86" s="17">
        <f t="shared" si="20"/>
        <v>2.1538461538461538E-2</v>
      </c>
      <c r="I86" s="17">
        <f t="shared" si="21"/>
        <v>0.12987012987012986</v>
      </c>
      <c r="J86" s="17">
        <f t="shared" si="22"/>
        <v>6.8181818181818177E-2</v>
      </c>
      <c r="K86" s="17">
        <f t="shared" si="25"/>
        <v>0.53846153846153844</v>
      </c>
      <c r="L86" s="17">
        <f t="shared" si="26"/>
        <v>0.2857142857142857</v>
      </c>
      <c r="M86" s="17">
        <f t="shared" si="23"/>
        <v>2.1406727828746176E-2</v>
      </c>
      <c r="N86" s="23">
        <f t="shared" si="24"/>
        <v>6.153846153846153E-3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13</v>
      </c>
      <c r="D88" s="16">
        <v>26</v>
      </c>
      <c r="E88" s="16">
        <v>1</v>
      </c>
      <c r="F88" s="16">
        <v>0</v>
      </c>
      <c r="G88" s="17">
        <f t="shared" si="19"/>
        <v>3.9755351681957186E-2</v>
      </c>
      <c r="H88" s="17">
        <f t="shared" si="20"/>
        <v>0.08</v>
      </c>
      <c r="I88" s="17">
        <f t="shared" si="21"/>
        <v>6.4935064935064939E-3</v>
      </c>
      <c r="J88" s="17" t="str">
        <f t="shared" si="22"/>
        <v/>
      </c>
      <c r="K88" s="17">
        <f t="shared" si="25"/>
        <v>-0.92307692307692313</v>
      </c>
      <c r="L88" s="17">
        <f t="shared" si="26"/>
        <v>-1</v>
      </c>
      <c r="M88" s="17">
        <f t="shared" si="23"/>
        <v>-3.669724770642202E-2</v>
      </c>
      <c r="N88" s="23">
        <f t="shared" si="24"/>
        <v>-0.08</v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>
        <v>1</v>
      </c>
      <c r="D92" s="16">
        <v>1</v>
      </c>
      <c r="E92" s="16"/>
      <c r="F92" s="16"/>
      <c r="G92" s="17">
        <f t="shared" si="19"/>
        <v>3.0581039755351682E-3</v>
      </c>
      <c r="H92" s="17">
        <f t="shared" si="20"/>
        <v>3.0769230769230769E-3</v>
      </c>
      <c r="I92" s="17" t="str">
        <f t="shared" si="21"/>
        <v/>
      </c>
      <c r="J92" s="17" t="str">
        <f t="shared" si="22"/>
        <v/>
      </c>
      <c r="K92" s="17">
        <f t="shared" si="25"/>
        <v>-1</v>
      </c>
      <c r="L92" s="17">
        <f t="shared" si="26"/>
        <v>-1</v>
      </c>
      <c r="M92" s="17">
        <f t="shared" si="23"/>
        <v>-3.0581039755351682E-3</v>
      </c>
      <c r="N92" s="23">
        <f t="shared" si="24"/>
        <v>-3.0769230769230769E-3</v>
      </c>
    </row>
    <row r="93" spans="1:14" x14ac:dyDescent="0.2">
      <c r="A93" s="15"/>
      <c r="B93" s="30" t="s">
        <v>77</v>
      </c>
      <c r="C93" s="27"/>
      <c r="D93" s="16"/>
      <c r="E93" s="16">
        <v>0</v>
      </c>
      <c r="F93" s="16">
        <v>1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>
        <f t="shared" si="22"/>
        <v>7.575757575757576E-3</v>
      </c>
      <c r="K93" s="17" t="str">
        <f t="shared" si="25"/>
        <v xml:space="preserve"> </v>
      </c>
      <c r="L93" s="17">
        <f t="shared" si="26"/>
        <v>1</v>
      </c>
      <c r="M93" s="17" t="str">
        <f t="shared" si="23"/>
        <v/>
      </c>
      <c r="N93" s="23" t="str">
        <f t="shared" si="24"/>
        <v/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3</v>
      </c>
      <c r="D97" s="16">
        <v>2</v>
      </c>
      <c r="E97" s="16">
        <v>3</v>
      </c>
      <c r="F97" s="16">
        <v>0</v>
      </c>
      <c r="G97" s="17">
        <f t="shared" si="19"/>
        <v>9.1743119266055051E-3</v>
      </c>
      <c r="H97" s="17">
        <f t="shared" si="20"/>
        <v>6.1538461538461538E-3</v>
      </c>
      <c r="I97" s="17">
        <f t="shared" si="21"/>
        <v>1.948051948051948E-2</v>
      </c>
      <c r="J97" s="17" t="str">
        <f t="shared" si="22"/>
        <v/>
      </c>
      <c r="K97" s="17">
        <f t="shared" si="25"/>
        <v>0</v>
      </c>
      <c r="L97" s="17">
        <f t="shared" si="26"/>
        <v>-1</v>
      </c>
      <c r="M97" s="17">
        <f t="shared" si="23"/>
        <v>0</v>
      </c>
      <c r="N97" s="23">
        <f t="shared" si="24"/>
        <v>-6.1538461538461538E-3</v>
      </c>
    </row>
    <row r="98" spans="1:14" x14ac:dyDescent="0.2">
      <c r="A98" s="15"/>
      <c r="B98" s="30" t="s">
        <v>82</v>
      </c>
      <c r="C98" s="27">
        <v>0</v>
      </c>
      <c r="D98" s="16">
        <v>1</v>
      </c>
      <c r="E98" s="16"/>
      <c r="F98" s="16"/>
      <c r="G98" s="17" t="str">
        <f t="shared" si="19"/>
        <v/>
      </c>
      <c r="H98" s="17">
        <f t="shared" si="20"/>
        <v>3.0769230769230769E-3</v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>
        <f t="shared" si="26"/>
        <v>-1</v>
      </c>
      <c r="M98" s="17" t="str">
        <f t="shared" si="23"/>
        <v/>
      </c>
      <c r="N98" s="23">
        <f t="shared" si="24"/>
        <v>-3.0769230769230769E-3</v>
      </c>
    </row>
    <row r="99" spans="1:14" x14ac:dyDescent="0.2">
      <c r="A99" s="15"/>
      <c r="B99" s="30" t="s">
        <v>83</v>
      </c>
      <c r="C99" s="27">
        <v>2</v>
      </c>
      <c r="D99" s="16">
        <v>4</v>
      </c>
      <c r="E99" s="16">
        <v>2</v>
      </c>
      <c r="F99" s="16">
        <v>1</v>
      </c>
      <c r="G99" s="17">
        <f t="shared" si="19"/>
        <v>6.1162079510703364E-3</v>
      </c>
      <c r="H99" s="17">
        <f t="shared" si="20"/>
        <v>1.2307692307692308E-2</v>
      </c>
      <c r="I99" s="17">
        <f t="shared" si="21"/>
        <v>1.2987012987012988E-2</v>
      </c>
      <c r="J99" s="17">
        <f t="shared" si="22"/>
        <v>7.575757575757576E-3</v>
      </c>
      <c r="K99" s="17">
        <f t="shared" si="25"/>
        <v>0</v>
      </c>
      <c r="L99" s="17">
        <f t="shared" si="26"/>
        <v>-0.75</v>
      </c>
      <c r="M99" s="17">
        <f t="shared" si="23"/>
        <v>0</v>
      </c>
      <c r="N99" s="23">
        <f t="shared" si="24"/>
        <v>-9.2307692307692299E-3</v>
      </c>
    </row>
    <row r="100" spans="1:14" x14ac:dyDescent="0.2">
      <c r="A100" s="15"/>
      <c r="B100" s="30" t="s">
        <v>84</v>
      </c>
      <c r="C100" s="27">
        <v>7</v>
      </c>
      <c r="D100" s="16">
        <v>5</v>
      </c>
      <c r="E100" s="16">
        <v>7</v>
      </c>
      <c r="F100" s="16">
        <v>7</v>
      </c>
      <c r="G100" s="17">
        <f t="shared" si="19"/>
        <v>2.1406727828746176E-2</v>
      </c>
      <c r="H100" s="17">
        <f t="shared" si="20"/>
        <v>1.5384615384615385E-2</v>
      </c>
      <c r="I100" s="17">
        <f t="shared" si="21"/>
        <v>4.5454545454545456E-2</v>
      </c>
      <c r="J100" s="17">
        <f t="shared" si="22"/>
        <v>5.3030303030303032E-2</v>
      </c>
      <c r="K100" s="17">
        <f t="shared" si="25"/>
        <v>0</v>
      </c>
      <c r="L100" s="17">
        <f t="shared" si="26"/>
        <v>0.4</v>
      </c>
      <c r="M100" s="17">
        <f t="shared" si="23"/>
        <v>0</v>
      </c>
      <c r="N100" s="23">
        <f t="shared" si="24"/>
        <v>6.1538461538461547E-3</v>
      </c>
    </row>
    <row r="101" spans="1:14" x14ac:dyDescent="0.2">
      <c r="A101" s="15"/>
      <c r="B101" s="30" t="s">
        <v>85</v>
      </c>
      <c r="C101" s="27"/>
      <c r="D101" s="16"/>
      <c r="E101" s="16">
        <v>0</v>
      </c>
      <c r="F101" s="16">
        <v>1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>
        <f t="shared" si="22"/>
        <v>7.575757575757576E-3</v>
      </c>
      <c r="K101" s="17" t="str">
        <f t="shared" si="25"/>
        <v xml:space="preserve"> 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>
        <v>15</v>
      </c>
      <c r="F102" s="16">
        <v>20</v>
      </c>
      <c r="G102" s="17" t="str">
        <f t="shared" si="19"/>
        <v/>
      </c>
      <c r="H102" s="17" t="str">
        <f t="shared" si="20"/>
        <v/>
      </c>
      <c r="I102" s="17">
        <f t="shared" si="21"/>
        <v>9.7402597402597407E-2</v>
      </c>
      <c r="J102" s="17">
        <f t="shared" si="22"/>
        <v>0.15151515151515152</v>
      </c>
      <c r="K102" s="17">
        <f t="shared" si="25"/>
        <v>1</v>
      </c>
      <c r="L102" s="17">
        <f t="shared" si="26"/>
        <v>1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14</v>
      </c>
      <c r="D103" s="16">
        <v>33</v>
      </c>
      <c r="E103" s="16">
        <v>4</v>
      </c>
      <c r="F103" s="16">
        <v>14</v>
      </c>
      <c r="G103" s="17">
        <f t="shared" si="19"/>
        <v>4.2813455657492352E-2</v>
      </c>
      <c r="H103" s="17">
        <f t="shared" si="20"/>
        <v>0.10153846153846154</v>
      </c>
      <c r="I103" s="17">
        <f t="shared" si="21"/>
        <v>2.5974025974025976E-2</v>
      </c>
      <c r="J103" s="17">
        <f t="shared" si="22"/>
        <v>0.10606060606060606</v>
      </c>
      <c r="K103" s="17">
        <f t="shared" si="25"/>
        <v>-0.7142857142857143</v>
      </c>
      <c r="L103" s="17">
        <f t="shared" si="26"/>
        <v>-0.5757575757575758</v>
      </c>
      <c r="M103" s="17">
        <f t="shared" si="23"/>
        <v>-3.0581039755351681E-2</v>
      </c>
      <c r="N103" s="23">
        <f t="shared" si="24"/>
        <v>-5.8461538461538468E-2</v>
      </c>
    </row>
    <row r="104" spans="1:14" x14ac:dyDescent="0.2">
      <c r="A104" s="15"/>
      <c r="B104" s="30" t="s">
        <v>88</v>
      </c>
      <c r="C104" s="27">
        <v>0</v>
      </c>
      <c r="D104" s="16">
        <v>4</v>
      </c>
      <c r="E104" s="16">
        <v>0</v>
      </c>
      <c r="F104" s="16">
        <v>2</v>
      </c>
      <c r="G104" s="17" t="str">
        <f t="shared" si="19"/>
        <v/>
      </c>
      <c r="H104" s="17">
        <f t="shared" si="20"/>
        <v>1.2307692307692308E-2</v>
      </c>
      <c r="I104" s="17" t="str">
        <f t="shared" si="21"/>
        <v/>
      </c>
      <c r="J104" s="17">
        <f t="shared" si="22"/>
        <v>1.5151515151515152E-2</v>
      </c>
      <c r="K104" s="17" t="str">
        <f t="shared" si="25"/>
        <v xml:space="preserve"> </v>
      </c>
      <c r="L104" s="17">
        <f t="shared" si="26"/>
        <v>-0.5</v>
      </c>
      <c r="M104" s="17" t="str">
        <f t="shared" si="23"/>
        <v/>
      </c>
      <c r="N104" s="23">
        <f t="shared" si="24"/>
        <v>-6.1538461538461538E-3</v>
      </c>
    </row>
    <row r="105" spans="1:14" x14ac:dyDescent="0.2">
      <c r="A105" s="15"/>
      <c r="B105" s="30" t="s">
        <v>89</v>
      </c>
      <c r="C105" s="27">
        <v>0</v>
      </c>
      <c r="D105" s="16">
        <v>2</v>
      </c>
      <c r="E105" s="16">
        <v>0</v>
      </c>
      <c r="F105" s="16">
        <v>3</v>
      </c>
      <c r="G105" s="17" t="str">
        <f t="shared" si="19"/>
        <v/>
      </c>
      <c r="H105" s="17">
        <f t="shared" si="20"/>
        <v>6.1538461538461538E-3</v>
      </c>
      <c r="I105" s="17" t="str">
        <f t="shared" si="21"/>
        <v/>
      </c>
      <c r="J105" s="17">
        <f t="shared" si="22"/>
        <v>2.2727272727272728E-2</v>
      </c>
      <c r="K105" s="17" t="str">
        <f t="shared" si="25"/>
        <v xml:space="preserve"> </v>
      </c>
      <c r="L105" s="17">
        <f t="shared" si="26"/>
        <v>0.5</v>
      </c>
      <c r="M105" s="17" t="str">
        <f t="shared" si="23"/>
        <v/>
      </c>
      <c r="N105" s="23">
        <f t="shared" si="24"/>
        <v>3.0769230769230769E-3</v>
      </c>
    </row>
    <row r="106" spans="1:14" x14ac:dyDescent="0.2">
      <c r="A106" s="15"/>
      <c r="B106" s="30" t="s">
        <v>90</v>
      </c>
      <c r="C106" s="27">
        <v>1</v>
      </c>
      <c r="D106" s="16">
        <v>3</v>
      </c>
      <c r="E106" s="16">
        <v>0</v>
      </c>
      <c r="F106" s="16">
        <v>2</v>
      </c>
      <c r="G106" s="17">
        <f t="shared" si="19"/>
        <v>3.0581039755351682E-3</v>
      </c>
      <c r="H106" s="17">
        <f t="shared" si="20"/>
        <v>9.2307692307692316E-3</v>
      </c>
      <c r="I106" s="17" t="str">
        <f t="shared" si="21"/>
        <v/>
      </c>
      <c r="J106" s="17">
        <f t="shared" si="22"/>
        <v>1.5151515151515152E-2</v>
      </c>
      <c r="K106" s="17">
        <f t="shared" si="25"/>
        <v>-1</v>
      </c>
      <c r="L106" s="17">
        <f t="shared" si="26"/>
        <v>-0.33333333333333331</v>
      </c>
      <c r="M106" s="17">
        <f t="shared" si="23"/>
        <v>-3.0581039755351682E-3</v>
      </c>
      <c r="N106" s="23">
        <f t="shared" si="24"/>
        <v>-3.0769230769230769E-3</v>
      </c>
    </row>
    <row r="107" spans="1:14" x14ac:dyDescent="0.2">
      <c r="A107" s="15"/>
      <c r="B107" s="30" t="s">
        <v>91</v>
      </c>
      <c r="C107" s="27">
        <v>3</v>
      </c>
      <c r="D107" s="16">
        <v>1</v>
      </c>
      <c r="E107" s="16"/>
      <c r="F107" s="16"/>
      <c r="G107" s="17">
        <f t="shared" si="19"/>
        <v>9.1743119266055051E-3</v>
      </c>
      <c r="H107" s="17">
        <f t="shared" si="20"/>
        <v>3.0769230769230769E-3</v>
      </c>
      <c r="I107" s="17" t="str">
        <f t="shared" si="21"/>
        <v/>
      </c>
      <c r="J107" s="17" t="str">
        <f t="shared" si="22"/>
        <v/>
      </c>
      <c r="K107" s="17">
        <f t="shared" si="25"/>
        <v>-1</v>
      </c>
      <c r="L107" s="17">
        <f t="shared" si="26"/>
        <v>-1</v>
      </c>
      <c r="M107" s="17">
        <f t="shared" si="23"/>
        <v>-9.1743119266055051E-3</v>
      </c>
      <c r="N107" s="23">
        <f t="shared" si="24"/>
        <v>-3.0769230769230769E-3</v>
      </c>
    </row>
    <row r="108" spans="1:14" x14ac:dyDescent="0.2">
      <c r="A108" s="15"/>
      <c r="B108" s="30" t="s">
        <v>92</v>
      </c>
      <c r="C108" s="27">
        <v>1</v>
      </c>
      <c r="D108" s="16">
        <v>2</v>
      </c>
      <c r="E108" s="16">
        <v>0</v>
      </c>
      <c r="F108" s="16">
        <v>2</v>
      </c>
      <c r="G108" s="17">
        <f t="shared" si="19"/>
        <v>3.0581039755351682E-3</v>
      </c>
      <c r="H108" s="17">
        <f t="shared" si="20"/>
        <v>6.1538461538461538E-3</v>
      </c>
      <c r="I108" s="17" t="str">
        <f t="shared" si="21"/>
        <v/>
      </c>
      <c r="J108" s="17">
        <f t="shared" si="22"/>
        <v>1.5151515151515152E-2</v>
      </c>
      <c r="K108" s="17">
        <f t="shared" si="25"/>
        <v>-1</v>
      </c>
      <c r="L108" s="17">
        <f t="shared" si="26"/>
        <v>0</v>
      </c>
      <c r="M108" s="17">
        <f t="shared" si="23"/>
        <v>-3.0581039755351682E-3</v>
      </c>
      <c r="N108" s="23">
        <f t="shared" si="24"/>
        <v>0</v>
      </c>
    </row>
    <row r="109" spans="1:14" x14ac:dyDescent="0.2">
      <c r="A109" s="15"/>
      <c r="B109" s="30" t="s">
        <v>93</v>
      </c>
      <c r="C109" s="27"/>
      <c r="D109" s="16"/>
      <c r="E109" s="16">
        <v>1</v>
      </c>
      <c r="F109" s="16">
        <v>0</v>
      </c>
      <c r="G109" s="17" t="str">
        <f t="shared" si="19"/>
        <v/>
      </c>
      <c r="H109" s="17" t="str">
        <f t="shared" si="20"/>
        <v/>
      </c>
      <c r="I109" s="17">
        <f t="shared" si="21"/>
        <v>6.4935064935064939E-3</v>
      </c>
      <c r="J109" s="17" t="str">
        <f t="shared" si="22"/>
        <v/>
      </c>
      <c r="K109" s="17">
        <f t="shared" si="25"/>
        <v>1</v>
      </c>
      <c r="L109" s="17" t="str">
        <f t="shared" si="26"/>
        <v xml:space="preserve"> </v>
      </c>
      <c r="M109" s="17" t="str">
        <f t="shared" si="23"/>
        <v/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6</v>
      </c>
      <c r="D111" s="16">
        <v>3</v>
      </c>
      <c r="E111" s="16">
        <v>2</v>
      </c>
      <c r="F111" s="16">
        <v>0</v>
      </c>
      <c r="G111" s="17">
        <f t="shared" si="19"/>
        <v>1.834862385321101E-2</v>
      </c>
      <c r="H111" s="17">
        <f t="shared" si="20"/>
        <v>9.2307692307692316E-3</v>
      </c>
      <c r="I111" s="17">
        <f t="shared" si="21"/>
        <v>1.2987012987012988E-2</v>
      </c>
      <c r="J111" s="17" t="str">
        <f t="shared" si="22"/>
        <v/>
      </c>
      <c r="K111" s="17">
        <f t="shared" si="25"/>
        <v>-0.66666666666666663</v>
      </c>
      <c r="L111" s="17">
        <f t="shared" si="26"/>
        <v>-1</v>
      </c>
      <c r="M111" s="17">
        <f t="shared" si="23"/>
        <v>-1.2232415902140673E-2</v>
      </c>
      <c r="N111" s="23">
        <f t="shared" si="24"/>
        <v>-9.2307692307692316E-3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>
        <v>0</v>
      </c>
      <c r="D113" s="16">
        <v>1</v>
      </c>
      <c r="E113" s="16"/>
      <c r="F113" s="16"/>
      <c r="G113" s="17" t="str">
        <f t="shared" ref="G113:G144" si="27">+IF(C113=0,"",C113/C$81)</f>
        <v/>
      </c>
      <c r="H113" s="17">
        <f t="shared" ref="H113:H144" si="28">+IF(D113=0,"",D113/D$81)</f>
        <v>3.0769230769230769E-3</v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>
        <f t="shared" si="26"/>
        <v>-1</v>
      </c>
      <c r="M113" s="17" t="str">
        <f t="shared" ref="M113:M144" si="31">+IF(OR(AND(G113=""),(K113="")),"",G113*K113)</f>
        <v/>
      </c>
      <c r="N113" s="23">
        <f t="shared" ref="N113:N144" si="32">+IF(OR(AND(H113=""),(L113="")),"",H113*L113)</f>
        <v>-3.0769230769230769E-3</v>
      </c>
    </row>
    <row r="114" spans="1:14" x14ac:dyDescent="0.2">
      <c r="A114" s="15"/>
      <c r="B114" s="30" t="s">
        <v>98</v>
      </c>
      <c r="C114" s="27">
        <v>2</v>
      </c>
      <c r="D114" s="16">
        <v>5</v>
      </c>
      <c r="E114" s="16">
        <v>0</v>
      </c>
      <c r="F114" s="16">
        <v>1</v>
      </c>
      <c r="G114" s="17">
        <f t="shared" si="27"/>
        <v>6.1162079510703364E-3</v>
      </c>
      <c r="H114" s="17">
        <f t="shared" si="28"/>
        <v>1.5384615384615385E-2</v>
      </c>
      <c r="I114" s="17" t="str">
        <f t="shared" si="29"/>
        <v/>
      </c>
      <c r="J114" s="17">
        <f t="shared" si="30"/>
        <v>7.575757575757576E-3</v>
      </c>
      <c r="K114" s="17">
        <f t="shared" ref="K114:K145" si="33">+IF(AND(C114=0,E114=0)," ",IF(C114=0,1,IF(E114=0,-1,(E114-C114)/C114)))</f>
        <v>-1</v>
      </c>
      <c r="L114" s="17">
        <f t="shared" ref="L114:L145" si="34">+IF(AND(D114=0,F114=0)," ",IF(D114=0,1,IF(F114=0,-1,(F114-D114)/D114)))</f>
        <v>-0.8</v>
      </c>
      <c r="M114" s="17">
        <f t="shared" si="31"/>
        <v>-6.1162079510703364E-3</v>
      </c>
      <c r="N114" s="23">
        <f t="shared" si="32"/>
        <v>-1.2307692307692309E-2</v>
      </c>
    </row>
    <row r="115" spans="1:14" x14ac:dyDescent="0.2">
      <c r="A115" s="15"/>
      <c r="B115" s="30" t="s">
        <v>99</v>
      </c>
      <c r="C115" s="27">
        <v>2</v>
      </c>
      <c r="D115" s="16">
        <v>7</v>
      </c>
      <c r="E115" s="16">
        <v>0</v>
      </c>
      <c r="F115" s="16">
        <v>1</v>
      </c>
      <c r="G115" s="17">
        <f t="shared" si="27"/>
        <v>6.1162079510703364E-3</v>
      </c>
      <c r="H115" s="17">
        <f t="shared" si="28"/>
        <v>2.1538461538461538E-2</v>
      </c>
      <c r="I115" s="17" t="str">
        <f t="shared" si="29"/>
        <v/>
      </c>
      <c r="J115" s="17">
        <f t="shared" si="30"/>
        <v>7.575757575757576E-3</v>
      </c>
      <c r="K115" s="17">
        <f t="shared" si="33"/>
        <v>-1</v>
      </c>
      <c r="L115" s="17">
        <f t="shared" si="34"/>
        <v>-0.8571428571428571</v>
      </c>
      <c r="M115" s="17">
        <f t="shared" si="31"/>
        <v>-6.1162079510703364E-3</v>
      </c>
      <c r="N115" s="23">
        <f t="shared" si="32"/>
        <v>-1.846153846153846E-2</v>
      </c>
    </row>
    <row r="116" spans="1:14" x14ac:dyDescent="0.2">
      <c r="A116" s="15"/>
      <c r="B116" s="30" t="s">
        <v>100</v>
      </c>
      <c r="C116" s="27">
        <v>14</v>
      </c>
      <c r="D116" s="16">
        <v>6</v>
      </c>
      <c r="E116" s="16">
        <v>4</v>
      </c>
      <c r="F116" s="16">
        <v>6</v>
      </c>
      <c r="G116" s="17">
        <f t="shared" si="27"/>
        <v>4.2813455657492352E-2</v>
      </c>
      <c r="H116" s="17">
        <f t="shared" si="28"/>
        <v>1.8461538461538463E-2</v>
      </c>
      <c r="I116" s="17">
        <f t="shared" si="29"/>
        <v>2.5974025974025976E-2</v>
      </c>
      <c r="J116" s="17">
        <f t="shared" si="30"/>
        <v>4.5454545454545456E-2</v>
      </c>
      <c r="K116" s="17">
        <f t="shared" si="33"/>
        <v>-0.7142857142857143</v>
      </c>
      <c r="L116" s="17">
        <f t="shared" si="34"/>
        <v>0</v>
      </c>
      <c r="M116" s="17">
        <f t="shared" si="31"/>
        <v>-3.0581039755351681E-2</v>
      </c>
      <c r="N116" s="23">
        <f t="shared" si="32"/>
        <v>0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1</v>
      </c>
      <c r="D118" s="16">
        <v>3</v>
      </c>
      <c r="E118" s="16">
        <v>2</v>
      </c>
      <c r="F118" s="16">
        <v>2</v>
      </c>
      <c r="G118" s="17">
        <f t="shared" si="27"/>
        <v>3.0581039755351682E-3</v>
      </c>
      <c r="H118" s="17">
        <f t="shared" si="28"/>
        <v>9.2307692307692316E-3</v>
      </c>
      <c r="I118" s="17">
        <f t="shared" si="29"/>
        <v>1.2987012987012988E-2</v>
      </c>
      <c r="J118" s="17">
        <f t="shared" si="30"/>
        <v>1.5151515151515152E-2</v>
      </c>
      <c r="K118" s="17">
        <f t="shared" si="33"/>
        <v>1</v>
      </c>
      <c r="L118" s="17">
        <f t="shared" si="34"/>
        <v>-0.33333333333333331</v>
      </c>
      <c r="M118" s="17">
        <f t="shared" si="31"/>
        <v>3.0581039755351682E-3</v>
      </c>
      <c r="N118" s="23">
        <f t="shared" si="32"/>
        <v>-3.0769230769230769E-3</v>
      </c>
    </row>
    <row r="119" spans="1:14" x14ac:dyDescent="0.2">
      <c r="A119" s="15"/>
      <c r="B119" s="30" t="s">
        <v>103</v>
      </c>
      <c r="C119" s="27">
        <v>1</v>
      </c>
      <c r="D119" s="16">
        <v>0</v>
      </c>
      <c r="E119" s="16"/>
      <c r="F119" s="16"/>
      <c r="G119" s="17">
        <f t="shared" si="27"/>
        <v>3.0581039755351682E-3</v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>
        <f t="shared" si="33"/>
        <v>-1</v>
      </c>
      <c r="L119" s="17" t="str">
        <f t="shared" si="34"/>
        <v xml:space="preserve"> </v>
      </c>
      <c r="M119" s="17">
        <f t="shared" si="31"/>
        <v>-3.0581039755351682E-3</v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>
        <v>1</v>
      </c>
      <c r="D120" s="16">
        <v>0</v>
      </c>
      <c r="E120" s="16"/>
      <c r="F120" s="16"/>
      <c r="G120" s="17">
        <f t="shared" si="27"/>
        <v>3.0581039755351682E-3</v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>
        <f t="shared" si="33"/>
        <v>-1</v>
      </c>
      <c r="L120" s="17" t="str">
        <f t="shared" si="34"/>
        <v xml:space="preserve"> </v>
      </c>
      <c r="M120" s="17">
        <f t="shared" si="31"/>
        <v>-3.0581039755351682E-3</v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>
        <v>0</v>
      </c>
      <c r="F121" s="16">
        <v>1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>
        <f t="shared" si="30"/>
        <v>7.575757575757576E-3</v>
      </c>
      <c r="K121" s="17" t="str">
        <f t="shared" si="33"/>
        <v xml:space="preserve"> </v>
      </c>
      <c r="L121" s="17">
        <f t="shared" si="34"/>
        <v>1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>
        <v>38</v>
      </c>
      <c r="D123" s="16">
        <v>41</v>
      </c>
      <c r="E123" s="16"/>
      <c r="F123" s="16"/>
      <c r="G123" s="17">
        <f t="shared" si="27"/>
        <v>0.11620795107033639</v>
      </c>
      <c r="H123" s="17">
        <f t="shared" si="28"/>
        <v>0.12615384615384614</v>
      </c>
      <c r="I123" s="17" t="str">
        <f t="shared" si="29"/>
        <v/>
      </c>
      <c r="J123" s="17" t="str">
        <f t="shared" si="30"/>
        <v/>
      </c>
      <c r="K123" s="17">
        <f t="shared" si="33"/>
        <v>-1</v>
      </c>
      <c r="L123" s="17">
        <f t="shared" si="34"/>
        <v>-1</v>
      </c>
      <c r="M123" s="17">
        <f t="shared" si="31"/>
        <v>-0.11620795107033639</v>
      </c>
      <c r="N123" s="23">
        <f t="shared" si="32"/>
        <v>-0.12615384615384614</v>
      </c>
    </row>
    <row r="124" spans="1:14" ht="25.5" x14ac:dyDescent="0.2">
      <c r="A124" s="15"/>
      <c r="B124" s="30" t="s">
        <v>108</v>
      </c>
      <c r="C124" s="27">
        <v>3</v>
      </c>
      <c r="D124" s="16">
        <v>2</v>
      </c>
      <c r="E124" s="16">
        <v>2</v>
      </c>
      <c r="F124" s="16">
        <v>4</v>
      </c>
      <c r="G124" s="17">
        <f t="shared" si="27"/>
        <v>9.1743119266055051E-3</v>
      </c>
      <c r="H124" s="17">
        <f t="shared" si="28"/>
        <v>6.1538461538461538E-3</v>
      </c>
      <c r="I124" s="17">
        <f t="shared" si="29"/>
        <v>1.2987012987012988E-2</v>
      </c>
      <c r="J124" s="17">
        <f t="shared" si="30"/>
        <v>3.0303030303030304E-2</v>
      </c>
      <c r="K124" s="17">
        <f t="shared" si="33"/>
        <v>-0.33333333333333331</v>
      </c>
      <c r="L124" s="17">
        <f t="shared" si="34"/>
        <v>1</v>
      </c>
      <c r="M124" s="17">
        <f t="shared" si="31"/>
        <v>-3.0581039755351682E-3</v>
      </c>
      <c r="N124" s="23">
        <f t="shared" si="32"/>
        <v>6.1538461538461538E-3</v>
      </c>
    </row>
    <row r="125" spans="1:14" ht="25.5" x14ac:dyDescent="0.2">
      <c r="A125" s="15"/>
      <c r="B125" s="30" t="s">
        <v>109</v>
      </c>
      <c r="C125" s="27">
        <v>32</v>
      </c>
      <c r="D125" s="16">
        <v>46</v>
      </c>
      <c r="E125" s="16">
        <v>1</v>
      </c>
      <c r="F125" s="16">
        <v>1</v>
      </c>
      <c r="G125" s="17">
        <f t="shared" si="27"/>
        <v>9.7859327217125383E-2</v>
      </c>
      <c r="H125" s="17">
        <f t="shared" si="28"/>
        <v>0.14153846153846153</v>
      </c>
      <c r="I125" s="17">
        <f t="shared" si="29"/>
        <v>6.4935064935064939E-3</v>
      </c>
      <c r="J125" s="17">
        <f t="shared" si="30"/>
        <v>7.575757575757576E-3</v>
      </c>
      <c r="K125" s="17">
        <f t="shared" si="33"/>
        <v>-0.96875</v>
      </c>
      <c r="L125" s="17">
        <f t="shared" si="34"/>
        <v>-0.97826086956521741</v>
      </c>
      <c r="M125" s="17">
        <f t="shared" si="31"/>
        <v>-9.480122324159021E-2</v>
      </c>
      <c r="N125" s="23">
        <f t="shared" si="32"/>
        <v>-0.13846153846153844</v>
      </c>
    </row>
    <row r="126" spans="1:14" x14ac:dyDescent="0.2">
      <c r="A126" s="15"/>
      <c r="B126" s="30" t="s">
        <v>110</v>
      </c>
      <c r="C126" s="27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3" t="str">
        <f t="shared" si="32"/>
        <v/>
      </c>
    </row>
    <row r="127" spans="1:14" x14ac:dyDescent="0.2">
      <c r="A127" s="15"/>
      <c r="B127" s="30" t="s">
        <v>111</v>
      </c>
      <c r="C127" s="27">
        <v>3</v>
      </c>
      <c r="D127" s="16">
        <v>0</v>
      </c>
      <c r="E127" s="16">
        <v>3</v>
      </c>
      <c r="F127" s="16">
        <v>1</v>
      </c>
      <c r="G127" s="17">
        <f t="shared" si="27"/>
        <v>9.1743119266055051E-3</v>
      </c>
      <c r="H127" s="17" t="str">
        <f t="shared" si="28"/>
        <v/>
      </c>
      <c r="I127" s="17">
        <f t="shared" si="29"/>
        <v>1.948051948051948E-2</v>
      </c>
      <c r="J127" s="17">
        <f t="shared" si="30"/>
        <v>7.575757575757576E-3</v>
      </c>
      <c r="K127" s="17">
        <f t="shared" si="33"/>
        <v>0</v>
      </c>
      <c r="L127" s="17">
        <f t="shared" si="34"/>
        <v>1</v>
      </c>
      <c r="M127" s="17">
        <f t="shared" si="31"/>
        <v>0</v>
      </c>
      <c r="N127" s="23" t="str">
        <f t="shared" si="32"/>
        <v/>
      </c>
    </row>
    <row r="128" spans="1:14" x14ac:dyDescent="0.2">
      <c r="A128" s="15"/>
      <c r="B128" s="30" t="s">
        <v>112</v>
      </c>
      <c r="C128" s="27">
        <v>4</v>
      </c>
      <c r="D128" s="16">
        <v>0</v>
      </c>
      <c r="E128" s="16">
        <v>2</v>
      </c>
      <c r="F128" s="16">
        <v>0</v>
      </c>
      <c r="G128" s="17">
        <f t="shared" si="27"/>
        <v>1.2232415902140673E-2</v>
      </c>
      <c r="H128" s="17" t="str">
        <f t="shared" si="28"/>
        <v/>
      </c>
      <c r="I128" s="17">
        <f t="shared" si="29"/>
        <v>1.2987012987012988E-2</v>
      </c>
      <c r="J128" s="17" t="str">
        <f t="shared" si="30"/>
        <v/>
      </c>
      <c r="K128" s="17">
        <f t="shared" si="33"/>
        <v>-0.5</v>
      </c>
      <c r="L128" s="17" t="str">
        <f t="shared" si="34"/>
        <v xml:space="preserve"> </v>
      </c>
      <c r="M128" s="17">
        <f t="shared" si="31"/>
        <v>-6.1162079510703364E-3</v>
      </c>
      <c r="N128" s="23" t="str">
        <f t="shared" si="32"/>
        <v/>
      </c>
    </row>
    <row r="129" spans="1:14" x14ac:dyDescent="0.2">
      <c r="A129" s="15"/>
      <c r="B129" s="30" t="s">
        <v>113</v>
      </c>
      <c r="C129" s="27">
        <v>2</v>
      </c>
      <c r="D129" s="16">
        <v>2</v>
      </c>
      <c r="E129" s="16">
        <v>2</v>
      </c>
      <c r="F129" s="16">
        <v>1</v>
      </c>
      <c r="G129" s="17">
        <f t="shared" si="27"/>
        <v>6.1162079510703364E-3</v>
      </c>
      <c r="H129" s="17">
        <f t="shared" si="28"/>
        <v>6.1538461538461538E-3</v>
      </c>
      <c r="I129" s="17">
        <f t="shared" si="29"/>
        <v>1.2987012987012988E-2</v>
      </c>
      <c r="J129" s="17">
        <f t="shared" si="30"/>
        <v>7.575757575757576E-3</v>
      </c>
      <c r="K129" s="17">
        <f t="shared" si="33"/>
        <v>0</v>
      </c>
      <c r="L129" s="17">
        <f t="shared" si="34"/>
        <v>-0.5</v>
      </c>
      <c r="M129" s="17">
        <f t="shared" si="31"/>
        <v>0</v>
      </c>
      <c r="N129" s="23">
        <f t="shared" si="32"/>
        <v>-3.0769230769230769E-3</v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/>
      <c r="D133" s="16"/>
      <c r="E133" s="16">
        <v>3</v>
      </c>
      <c r="F133" s="16">
        <v>0</v>
      </c>
      <c r="G133" s="17" t="str">
        <f t="shared" si="27"/>
        <v/>
      </c>
      <c r="H133" s="17" t="str">
        <f t="shared" si="28"/>
        <v/>
      </c>
      <c r="I133" s="17">
        <f t="shared" si="29"/>
        <v>1.948051948051948E-2</v>
      </c>
      <c r="J133" s="17" t="str">
        <f t="shared" si="30"/>
        <v/>
      </c>
      <c r="K133" s="17">
        <f t="shared" si="33"/>
        <v>1</v>
      </c>
      <c r="L133" s="17" t="str">
        <f t="shared" si="34"/>
        <v xml:space="preserve"> </v>
      </c>
      <c r="M133" s="17" t="str">
        <f t="shared" si="31"/>
        <v/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1</v>
      </c>
      <c r="D135" s="16">
        <v>0</v>
      </c>
      <c r="E135" s="16">
        <v>1</v>
      </c>
      <c r="F135" s="16">
        <v>0</v>
      </c>
      <c r="G135" s="17">
        <f t="shared" si="27"/>
        <v>3.0581039755351682E-3</v>
      </c>
      <c r="H135" s="17" t="str">
        <f t="shared" si="28"/>
        <v/>
      </c>
      <c r="I135" s="17">
        <f t="shared" si="29"/>
        <v>6.4935064935064939E-3</v>
      </c>
      <c r="J135" s="17" t="str">
        <f t="shared" si="30"/>
        <v/>
      </c>
      <c r="K135" s="17">
        <f t="shared" si="33"/>
        <v>0</v>
      </c>
      <c r="L135" s="17" t="str">
        <f t="shared" si="34"/>
        <v xml:space="preserve"> </v>
      </c>
      <c r="M135" s="17">
        <f t="shared" si="31"/>
        <v>0</v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>
        <v>1</v>
      </c>
      <c r="D136" s="16">
        <v>0</v>
      </c>
      <c r="E136" s="16"/>
      <c r="F136" s="16"/>
      <c r="G136" s="17">
        <f t="shared" si="27"/>
        <v>3.0581039755351682E-3</v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 t="str">
        <f t="shared" si="34"/>
        <v xml:space="preserve"> </v>
      </c>
      <c r="M136" s="17">
        <f t="shared" si="31"/>
        <v>-3.0581039755351682E-3</v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8</v>
      </c>
      <c r="D137" s="16">
        <v>1</v>
      </c>
      <c r="E137" s="16">
        <v>11</v>
      </c>
      <c r="F137" s="16">
        <v>4</v>
      </c>
      <c r="G137" s="17">
        <f t="shared" si="27"/>
        <v>2.4464831804281346E-2</v>
      </c>
      <c r="H137" s="17">
        <f t="shared" si="28"/>
        <v>3.0769230769230769E-3</v>
      </c>
      <c r="I137" s="17">
        <f t="shared" si="29"/>
        <v>7.1428571428571425E-2</v>
      </c>
      <c r="J137" s="17">
        <f t="shared" si="30"/>
        <v>3.0303030303030304E-2</v>
      </c>
      <c r="K137" s="17">
        <f t="shared" si="33"/>
        <v>0.375</v>
      </c>
      <c r="L137" s="17">
        <f t="shared" si="34"/>
        <v>3</v>
      </c>
      <c r="M137" s="17">
        <f t="shared" si="31"/>
        <v>9.1743119266055051E-3</v>
      </c>
      <c r="N137" s="23">
        <f t="shared" si="32"/>
        <v>9.2307692307692299E-3</v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17</v>
      </c>
      <c r="D139" s="16">
        <v>1</v>
      </c>
      <c r="E139" s="16">
        <v>17</v>
      </c>
      <c r="F139" s="16">
        <v>1</v>
      </c>
      <c r="G139" s="17">
        <f t="shared" si="27"/>
        <v>5.1987767584097858E-2</v>
      </c>
      <c r="H139" s="17">
        <f t="shared" si="28"/>
        <v>3.0769230769230769E-3</v>
      </c>
      <c r="I139" s="17">
        <f t="shared" si="29"/>
        <v>0.11038961038961038</v>
      </c>
      <c r="J139" s="17">
        <f t="shared" si="30"/>
        <v>7.575757575757576E-3</v>
      </c>
      <c r="K139" s="17">
        <f t="shared" si="33"/>
        <v>0</v>
      </c>
      <c r="L139" s="17">
        <f t="shared" si="34"/>
        <v>0</v>
      </c>
      <c r="M139" s="17">
        <f t="shared" si="31"/>
        <v>0</v>
      </c>
      <c r="N139" s="23">
        <f t="shared" si="32"/>
        <v>0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13</v>
      </c>
      <c r="D141" s="16">
        <v>5</v>
      </c>
      <c r="E141" s="16">
        <v>10</v>
      </c>
      <c r="F141" s="16">
        <v>3</v>
      </c>
      <c r="G141" s="17">
        <f t="shared" si="27"/>
        <v>3.9755351681957186E-2</v>
      </c>
      <c r="H141" s="17">
        <f t="shared" si="28"/>
        <v>1.5384615384615385E-2</v>
      </c>
      <c r="I141" s="17">
        <f t="shared" si="29"/>
        <v>6.4935064935064929E-2</v>
      </c>
      <c r="J141" s="17">
        <f t="shared" si="30"/>
        <v>2.2727272727272728E-2</v>
      </c>
      <c r="K141" s="17">
        <f t="shared" si="33"/>
        <v>-0.23076923076923078</v>
      </c>
      <c r="L141" s="17">
        <f t="shared" si="34"/>
        <v>-0.4</v>
      </c>
      <c r="M141" s="17">
        <f t="shared" si="31"/>
        <v>-9.1743119266055051E-3</v>
      </c>
      <c r="N141" s="23">
        <f t="shared" si="32"/>
        <v>-6.1538461538461547E-3</v>
      </c>
    </row>
    <row r="142" spans="1:14" x14ac:dyDescent="0.2">
      <c r="A142" s="15"/>
      <c r="B142" s="30" t="s">
        <v>126</v>
      </c>
      <c r="C142" s="27">
        <v>4</v>
      </c>
      <c r="D142" s="16">
        <v>4</v>
      </c>
      <c r="E142" s="16">
        <v>4</v>
      </c>
      <c r="F142" s="16">
        <v>2</v>
      </c>
      <c r="G142" s="17">
        <f t="shared" si="27"/>
        <v>1.2232415902140673E-2</v>
      </c>
      <c r="H142" s="17">
        <f t="shared" si="28"/>
        <v>1.2307692307692308E-2</v>
      </c>
      <c r="I142" s="17">
        <f t="shared" si="29"/>
        <v>2.5974025974025976E-2</v>
      </c>
      <c r="J142" s="17">
        <f t="shared" si="30"/>
        <v>1.5151515151515152E-2</v>
      </c>
      <c r="K142" s="17">
        <f t="shared" si="33"/>
        <v>0</v>
      </c>
      <c r="L142" s="17">
        <f t="shared" si="34"/>
        <v>-0.5</v>
      </c>
      <c r="M142" s="17">
        <f t="shared" si="31"/>
        <v>0</v>
      </c>
      <c r="N142" s="23">
        <f t="shared" si="32"/>
        <v>-6.1538461538461538E-3</v>
      </c>
    </row>
    <row r="143" spans="1:14" x14ac:dyDescent="0.2">
      <c r="A143" s="15"/>
      <c r="B143" s="30" t="s">
        <v>127</v>
      </c>
      <c r="C143" s="27">
        <v>2</v>
      </c>
      <c r="D143" s="16">
        <v>0</v>
      </c>
      <c r="E143" s="16"/>
      <c r="F143" s="16"/>
      <c r="G143" s="17">
        <f t="shared" si="27"/>
        <v>6.1162079510703364E-3</v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 t="str">
        <f t="shared" si="34"/>
        <v xml:space="preserve"> </v>
      </c>
      <c r="M143" s="17">
        <f t="shared" si="31"/>
        <v>-6.1162079510703364E-3</v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5</v>
      </c>
      <c r="D144" s="16">
        <v>7</v>
      </c>
      <c r="E144" s="16">
        <v>6</v>
      </c>
      <c r="F144" s="16">
        <v>7</v>
      </c>
      <c r="G144" s="17">
        <f t="shared" si="27"/>
        <v>1.5290519877675841E-2</v>
      </c>
      <c r="H144" s="17">
        <f t="shared" si="28"/>
        <v>2.1538461538461538E-2</v>
      </c>
      <c r="I144" s="17">
        <f t="shared" si="29"/>
        <v>3.896103896103896E-2</v>
      </c>
      <c r="J144" s="17">
        <f t="shared" si="30"/>
        <v>5.3030303030303032E-2</v>
      </c>
      <c r="K144" s="17">
        <f t="shared" si="33"/>
        <v>0.2</v>
      </c>
      <c r="L144" s="17">
        <f t="shared" si="34"/>
        <v>0</v>
      </c>
      <c r="M144" s="17">
        <f t="shared" si="31"/>
        <v>3.0581039755351682E-3</v>
      </c>
      <c r="N144" s="23">
        <f t="shared" si="32"/>
        <v>0</v>
      </c>
    </row>
    <row r="145" spans="1:14" ht="27.75" customHeight="1" x14ac:dyDescent="0.2">
      <c r="A145" s="15"/>
      <c r="B145" s="30" t="s">
        <v>129</v>
      </c>
      <c r="C145" s="27">
        <v>4</v>
      </c>
      <c r="D145" s="16">
        <v>5</v>
      </c>
      <c r="E145" s="16">
        <v>4</v>
      </c>
      <c r="F145" s="16">
        <v>2</v>
      </c>
      <c r="G145" s="17">
        <f t="shared" ref="G145:G180" si="35">+IF(C145=0,"",C145/C$81)</f>
        <v>1.2232415902140673E-2</v>
      </c>
      <c r="H145" s="17">
        <f t="shared" ref="H145:H180" si="36">+IF(D145=0,"",D145/D$81)</f>
        <v>1.5384615384615385E-2</v>
      </c>
      <c r="I145" s="17">
        <f t="shared" ref="I145:I180" si="37">+IF(E145=0,"",E145/E$81)</f>
        <v>2.5974025974025976E-2</v>
      </c>
      <c r="J145" s="17">
        <f t="shared" ref="J145:J180" si="38">+IF(F145=0,"",F145/F$81)</f>
        <v>1.5151515151515152E-2</v>
      </c>
      <c r="K145" s="17">
        <f t="shared" si="33"/>
        <v>0</v>
      </c>
      <c r="L145" s="17">
        <f t="shared" si="34"/>
        <v>-0.6</v>
      </c>
      <c r="M145" s="17">
        <f t="shared" ref="M145:M180" si="39">+IF(OR(AND(G145=""),(K145="")),"",G145*K145)</f>
        <v>0</v>
      </c>
      <c r="N145" s="23">
        <f t="shared" ref="N145:N180" si="40">+IF(OR(AND(H145=""),(L145="")),"",H145*L145)</f>
        <v>-9.2307692307692316E-3</v>
      </c>
    </row>
    <row r="146" spans="1:14" x14ac:dyDescent="0.2">
      <c r="A146" s="15"/>
      <c r="B146" s="30" t="s">
        <v>130</v>
      </c>
      <c r="C146" s="27">
        <v>9</v>
      </c>
      <c r="D146" s="16">
        <v>2</v>
      </c>
      <c r="E146" s="16">
        <v>3</v>
      </c>
      <c r="F146" s="16">
        <v>0</v>
      </c>
      <c r="G146" s="17">
        <f t="shared" si="35"/>
        <v>2.7522935779816515E-2</v>
      </c>
      <c r="H146" s="17">
        <f t="shared" si="36"/>
        <v>6.1538461538461538E-3</v>
      </c>
      <c r="I146" s="17">
        <f t="shared" si="37"/>
        <v>1.948051948051948E-2</v>
      </c>
      <c r="J146" s="17" t="str">
        <f t="shared" si="38"/>
        <v/>
      </c>
      <c r="K146" s="17">
        <f t="shared" ref="K146:K180" si="41">+IF(AND(C146=0,E146=0)," ",IF(C146=0,1,IF(E146=0,-1,(E146-C146)/C146)))</f>
        <v>-0.66666666666666663</v>
      </c>
      <c r="L146" s="17">
        <f t="shared" ref="L146:L180" si="42">+IF(AND(D146=0,F146=0)," ",IF(D146=0,1,IF(F146=0,-1,(F146-D146)/D146)))</f>
        <v>-1</v>
      </c>
      <c r="M146" s="17">
        <f t="shared" si="39"/>
        <v>-1.834862385321101E-2</v>
      </c>
      <c r="N146" s="23">
        <f t="shared" si="40"/>
        <v>-6.1538461538461538E-3</v>
      </c>
    </row>
    <row r="147" spans="1:14" x14ac:dyDescent="0.2">
      <c r="A147" s="15"/>
      <c r="B147" s="30" t="s">
        <v>131</v>
      </c>
      <c r="C147" s="27">
        <v>4</v>
      </c>
      <c r="D147" s="16">
        <v>2</v>
      </c>
      <c r="E147" s="16">
        <v>1</v>
      </c>
      <c r="F147" s="16">
        <v>0</v>
      </c>
      <c r="G147" s="17">
        <f t="shared" si="35"/>
        <v>1.2232415902140673E-2</v>
      </c>
      <c r="H147" s="17">
        <f t="shared" si="36"/>
        <v>6.1538461538461538E-3</v>
      </c>
      <c r="I147" s="17">
        <f t="shared" si="37"/>
        <v>6.4935064935064939E-3</v>
      </c>
      <c r="J147" s="17" t="str">
        <f t="shared" si="38"/>
        <v/>
      </c>
      <c r="K147" s="17">
        <f t="shared" si="41"/>
        <v>-0.75</v>
      </c>
      <c r="L147" s="17">
        <f t="shared" si="42"/>
        <v>-1</v>
      </c>
      <c r="M147" s="17">
        <f t="shared" si="39"/>
        <v>-9.1743119266055051E-3</v>
      </c>
      <c r="N147" s="23">
        <f t="shared" si="40"/>
        <v>-6.1538461538461538E-3</v>
      </c>
    </row>
    <row r="148" spans="1:14" x14ac:dyDescent="0.2">
      <c r="A148" s="15"/>
      <c r="B148" s="30" t="s">
        <v>132</v>
      </c>
      <c r="C148" s="27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>
        <v>2</v>
      </c>
      <c r="D149" s="16">
        <v>0</v>
      </c>
      <c r="E149" s="16">
        <v>2</v>
      </c>
      <c r="F149" s="16">
        <v>0</v>
      </c>
      <c r="G149" s="17">
        <f t="shared" si="35"/>
        <v>6.1162079510703364E-3</v>
      </c>
      <c r="H149" s="17" t="str">
        <f t="shared" si="36"/>
        <v/>
      </c>
      <c r="I149" s="17">
        <f t="shared" si="37"/>
        <v>1.2987012987012988E-2</v>
      </c>
      <c r="J149" s="17" t="str">
        <f t="shared" si="38"/>
        <v/>
      </c>
      <c r="K149" s="17">
        <f t="shared" si="41"/>
        <v>0</v>
      </c>
      <c r="L149" s="17" t="str">
        <f t="shared" si="42"/>
        <v xml:space="preserve"> </v>
      </c>
      <c r="M149" s="17">
        <f t="shared" si="39"/>
        <v>0</v>
      </c>
      <c r="N149" s="23" t="str">
        <f t="shared" si="40"/>
        <v/>
      </c>
    </row>
    <row r="150" spans="1:14" x14ac:dyDescent="0.2">
      <c r="A150" s="15"/>
      <c r="B150" s="30" t="s">
        <v>134</v>
      </c>
      <c r="C150" s="27">
        <v>1</v>
      </c>
      <c r="D150" s="16">
        <v>0</v>
      </c>
      <c r="E150" s="16">
        <v>1</v>
      </c>
      <c r="F150" s="16">
        <v>0</v>
      </c>
      <c r="G150" s="17">
        <f t="shared" si="35"/>
        <v>3.0581039755351682E-3</v>
      </c>
      <c r="H150" s="17" t="str">
        <f t="shared" si="36"/>
        <v/>
      </c>
      <c r="I150" s="17">
        <f t="shared" si="37"/>
        <v>6.4935064935064939E-3</v>
      </c>
      <c r="J150" s="17" t="str">
        <f t="shared" si="38"/>
        <v/>
      </c>
      <c r="K150" s="17">
        <f t="shared" si="41"/>
        <v>0</v>
      </c>
      <c r="L150" s="17" t="str">
        <f t="shared" si="42"/>
        <v xml:space="preserve"> </v>
      </c>
      <c r="M150" s="17">
        <f t="shared" si="39"/>
        <v>0</v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>
        <v>2</v>
      </c>
      <c r="D152" s="16">
        <v>1</v>
      </c>
      <c r="E152" s="16">
        <v>1</v>
      </c>
      <c r="F152" s="16">
        <v>0</v>
      </c>
      <c r="G152" s="17">
        <f t="shared" si="35"/>
        <v>6.1162079510703364E-3</v>
      </c>
      <c r="H152" s="17">
        <f t="shared" si="36"/>
        <v>3.0769230769230769E-3</v>
      </c>
      <c r="I152" s="17">
        <f t="shared" si="37"/>
        <v>6.4935064935064939E-3</v>
      </c>
      <c r="J152" s="17" t="str">
        <f t="shared" si="38"/>
        <v/>
      </c>
      <c r="K152" s="17">
        <f t="shared" si="41"/>
        <v>-0.5</v>
      </c>
      <c r="L152" s="17">
        <f t="shared" si="42"/>
        <v>-1</v>
      </c>
      <c r="M152" s="17">
        <f t="shared" si="39"/>
        <v>-3.0581039755351682E-3</v>
      </c>
      <c r="N152" s="23">
        <f t="shared" si="40"/>
        <v>-3.0769230769230769E-3</v>
      </c>
    </row>
    <row r="153" spans="1:14" x14ac:dyDescent="0.2">
      <c r="A153" s="15"/>
      <c r="B153" s="30" t="s">
        <v>137</v>
      </c>
      <c r="C153" s="27">
        <v>2</v>
      </c>
      <c r="D153" s="16">
        <v>0</v>
      </c>
      <c r="E153" s="16"/>
      <c r="F153" s="16"/>
      <c r="G153" s="17">
        <f t="shared" si="35"/>
        <v>6.1162079510703364E-3</v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>
        <f t="shared" si="41"/>
        <v>-1</v>
      </c>
      <c r="L153" s="17" t="str">
        <f t="shared" si="42"/>
        <v xml:space="preserve"> </v>
      </c>
      <c r="M153" s="17">
        <f t="shared" si="39"/>
        <v>-6.1162079510703364E-3</v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>
        <v>3</v>
      </c>
      <c r="D154" s="16">
        <v>1</v>
      </c>
      <c r="E154" s="16">
        <v>1</v>
      </c>
      <c r="F154" s="16">
        <v>1</v>
      </c>
      <c r="G154" s="17">
        <f t="shared" si="35"/>
        <v>9.1743119266055051E-3</v>
      </c>
      <c r="H154" s="17">
        <f t="shared" si="36"/>
        <v>3.0769230769230769E-3</v>
      </c>
      <c r="I154" s="17">
        <f t="shared" si="37"/>
        <v>6.4935064935064939E-3</v>
      </c>
      <c r="J154" s="17">
        <f t="shared" si="38"/>
        <v>7.575757575757576E-3</v>
      </c>
      <c r="K154" s="17">
        <f t="shared" si="41"/>
        <v>-0.66666666666666663</v>
      </c>
      <c r="L154" s="17">
        <f t="shared" si="42"/>
        <v>0</v>
      </c>
      <c r="M154" s="17">
        <f t="shared" si="39"/>
        <v>-6.1162079510703364E-3</v>
      </c>
      <c r="N154" s="23">
        <f t="shared" si="40"/>
        <v>0</v>
      </c>
    </row>
    <row r="155" spans="1:14" ht="25.5" x14ac:dyDescent="0.2">
      <c r="A155" s="15"/>
      <c r="B155" s="30" t="s">
        <v>139</v>
      </c>
      <c r="C155" s="27">
        <v>0</v>
      </c>
      <c r="D155" s="16">
        <v>1</v>
      </c>
      <c r="E155" s="16"/>
      <c r="F155" s="16"/>
      <c r="G155" s="17" t="str">
        <f t="shared" si="35"/>
        <v/>
      </c>
      <c r="H155" s="17">
        <f t="shared" si="36"/>
        <v>3.0769230769230769E-3</v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>
        <f t="shared" si="42"/>
        <v>-1</v>
      </c>
      <c r="M155" s="17" t="str">
        <f t="shared" si="39"/>
        <v/>
      </c>
      <c r="N155" s="23">
        <f t="shared" si="40"/>
        <v>-3.0769230769230769E-3</v>
      </c>
    </row>
    <row r="156" spans="1:14" ht="25.5" x14ac:dyDescent="0.2">
      <c r="A156" s="15"/>
      <c r="B156" s="30" t="s">
        <v>140</v>
      </c>
      <c r="C156" s="27">
        <v>0</v>
      </c>
      <c r="D156" s="16">
        <v>1</v>
      </c>
      <c r="E156" s="16"/>
      <c r="F156" s="16"/>
      <c r="G156" s="17" t="str">
        <f t="shared" si="35"/>
        <v/>
      </c>
      <c r="H156" s="17">
        <f t="shared" si="36"/>
        <v>3.0769230769230769E-3</v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>
        <f t="shared" si="42"/>
        <v>-1</v>
      </c>
      <c r="M156" s="17" t="str">
        <f t="shared" si="39"/>
        <v/>
      </c>
      <c r="N156" s="23">
        <f t="shared" si="40"/>
        <v>-3.0769230769230769E-3</v>
      </c>
    </row>
    <row r="157" spans="1:14" ht="25.5" x14ac:dyDescent="0.2">
      <c r="A157" s="15"/>
      <c r="B157" s="30" t="s">
        <v>141</v>
      </c>
      <c r="C157" s="27">
        <v>1</v>
      </c>
      <c r="D157" s="16">
        <v>0</v>
      </c>
      <c r="E157" s="16"/>
      <c r="F157" s="16"/>
      <c r="G157" s="17">
        <f t="shared" si="35"/>
        <v>3.0581039755351682E-3</v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>
        <f t="shared" si="41"/>
        <v>-1</v>
      </c>
      <c r="L157" s="17" t="str">
        <f t="shared" si="42"/>
        <v xml:space="preserve"> </v>
      </c>
      <c r="M157" s="17">
        <f t="shared" si="39"/>
        <v>-3.0581039755351682E-3</v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>
        <v>0</v>
      </c>
      <c r="D159" s="16">
        <v>1</v>
      </c>
      <c r="E159" s="16"/>
      <c r="F159" s="16"/>
      <c r="G159" s="17" t="str">
        <f t="shared" si="35"/>
        <v/>
      </c>
      <c r="H159" s="17">
        <f t="shared" si="36"/>
        <v>3.0769230769230769E-3</v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>
        <f t="shared" si="42"/>
        <v>-1</v>
      </c>
      <c r="M159" s="17" t="str">
        <f t="shared" si="39"/>
        <v/>
      </c>
      <c r="N159" s="23">
        <f t="shared" si="40"/>
        <v>-3.0769230769230769E-3</v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>
        <v>9</v>
      </c>
      <c r="D161" s="16">
        <v>27</v>
      </c>
      <c r="E161" s="16"/>
      <c r="F161" s="16"/>
      <c r="G161" s="17">
        <f t="shared" si="35"/>
        <v>2.7522935779816515E-2</v>
      </c>
      <c r="H161" s="17">
        <f t="shared" si="36"/>
        <v>8.3076923076923076E-2</v>
      </c>
      <c r="I161" s="17" t="str">
        <f t="shared" si="37"/>
        <v/>
      </c>
      <c r="J161" s="17" t="str">
        <f t="shared" si="38"/>
        <v/>
      </c>
      <c r="K161" s="17">
        <f t="shared" si="41"/>
        <v>-1</v>
      </c>
      <c r="L161" s="17">
        <f t="shared" si="42"/>
        <v>-1</v>
      </c>
      <c r="M161" s="17">
        <f t="shared" si="39"/>
        <v>-2.7522935779816515E-2</v>
      </c>
      <c r="N161" s="23">
        <f t="shared" si="40"/>
        <v>-8.3076923076923076E-2</v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>
        <v>0</v>
      </c>
      <c r="D165" s="16">
        <v>1</v>
      </c>
      <c r="E165" s="16"/>
      <c r="F165" s="16"/>
      <c r="G165" s="17" t="str">
        <f t="shared" si="35"/>
        <v/>
      </c>
      <c r="H165" s="17">
        <f t="shared" si="36"/>
        <v>3.0769230769230769E-3</v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>
        <f t="shared" si="42"/>
        <v>-1</v>
      </c>
      <c r="M165" s="17" t="str">
        <f t="shared" si="39"/>
        <v/>
      </c>
      <c r="N165" s="23">
        <f t="shared" si="40"/>
        <v>-3.0769230769230769E-3</v>
      </c>
    </row>
    <row r="166" spans="1:14" x14ac:dyDescent="0.2">
      <c r="A166" s="15"/>
      <c r="B166" s="30" t="s">
        <v>150</v>
      </c>
      <c r="C166" s="27">
        <v>8</v>
      </c>
      <c r="D166" s="16">
        <v>4</v>
      </c>
      <c r="E166" s="16">
        <v>6</v>
      </c>
      <c r="F166" s="16">
        <v>2</v>
      </c>
      <c r="G166" s="17">
        <f t="shared" si="35"/>
        <v>2.4464831804281346E-2</v>
      </c>
      <c r="H166" s="17">
        <f t="shared" si="36"/>
        <v>1.2307692307692308E-2</v>
      </c>
      <c r="I166" s="17">
        <f t="shared" si="37"/>
        <v>3.896103896103896E-2</v>
      </c>
      <c r="J166" s="17">
        <f t="shared" si="38"/>
        <v>1.5151515151515152E-2</v>
      </c>
      <c r="K166" s="17">
        <f t="shared" si="41"/>
        <v>-0.25</v>
      </c>
      <c r="L166" s="17">
        <f t="shared" si="42"/>
        <v>-0.5</v>
      </c>
      <c r="M166" s="17">
        <f t="shared" si="39"/>
        <v>-6.1162079510703364E-3</v>
      </c>
      <c r="N166" s="23">
        <f t="shared" si="40"/>
        <v>-6.1538461538461538E-3</v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>
        <v>1</v>
      </c>
      <c r="F168" s="16">
        <v>0</v>
      </c>
      <c r="G168" s="17" t="str">
        <f t="shared" si="35"/>
        <v/>
      </c>
      <c r="H168" s="17" t="str">
        <f t="shared" si="36"/>
        <v/>
      </c>
      <c r="I168" s="17">
        <f t="shared" si="37"/>
        <v>6.4935064935064939E-3</v>
      </c>
      <c r="J168" s="17" t="str">
        <f t="shared" si="38"/>
        <v/>
      </c>
      <c r="K168" s="17">
        <f t="shared" si="41"/>
        <v>1</v>
      </c>
      <c r="L168" s="17" t="str">
        <f t="shared" si="42"/>
        <v xml:space="preserve"> 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>
        <v>0</v>
      </c>
      <c r="D170" s="16">
        <v>2</v>
      </c>
      <c r="E170" s="16">
        <v>0</v>
      </c>
      <c r="F170" s="16">
        <v>3</v>
      </c>
      <c r="G170" s="17" t="str">
        <f t="shared" si="35"/>
        <v/>
      </c>
      <c r="H170" s="17">
        <f t="shared" si="36"/>
        <v>6.1538461538461538E-3</v>
      </c>
      <c r="I170" s="17" t="str">
        <f t="shared" si="37"/>
        <v/>
      </c>
      <c r="J170" s="17">
        <f t="shared" si="38"/>
        <v>2.2727272727272728E-2</v>
      </c>
      <c r="K170" s="17" t="str">
        <f t="shared" si="41"/>
        <v xml:space="preserve"> </v>
      </c>
      <c r="L170" s="17">
        <f t="shared" si="42"/>
        <v>0.5</v>
      </c>
      <c r="M170" s="17" t="str">
        <f t="shared" si="39"/>
        <v/>
      </c>
      <c r="N170" s="23">
        <f t="shared" si="40"/>
        <v>3.0769230769230769E-3</v>
      </c>
    </row>
    <row r="171" spans="1:14" x14ac:dyDescent="0.2">
      <c r="A171" s="15"/>
      <c r="B171" s="30" t="s">
        <v>155</v>
      </c>
      <c r="C171" s="27"/>
      <c r="D171" s="16"/>
      <c r="E171" s="16">
        <v>2</v>
      </c>
      <c r="F171" s="16">
        <v>17</v>
      </c>
      <c r="G171" s="17" t="str">
        <f t="shared" si="35"/>
        <v/>
      </c>
      <c r="H171" s="17" t="str">
        <f t="shared" si="36"/>
        <v/>
      </c>
      <c r="I171" s="17">
        <f t="shared" si="37"/>
        <v>1.2987012987012988E-2</v>
      </c>
      <c r="J171" s="17">
        <f t="shared" si="38"/>
        <v>0.12878787878787878</v>
      </c>
      <c r="K171" s="17">
        <f t="shared" si="41"/>
        <v>1</v>
      </c>
      <c r="L171" s="17">
        <f t="shared" si="42"/>
        <v>1</v>
      </c>
      <c r="M171" s="17" t="str">
        <f t="shared" si="39"/>
        <v/>
      </c>
      <c r="N171" s="23" t="str">
        <f t="shared" si="40"/>
        <v/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>
        <v>13</v>
      </c>
      <c r="D174" s="16">
        <v>22</v>
      </c>
      <c r="E174" s="16">
        <v>1</v>
      </c>
      <c r="F174" s="16">
        <v>0</v>
      </c>
      <c r="G174" s="17">
        <f t="shared" si="35"/>
        <v>3.9755351681957186E-2</v>
      </c>
      <c r="H174" s="17">
        <f t="shared" si="36"/>
        <v>6.7692307692307691E-2</v>
      </c>
      <c r="I174" s="17">
        <f t="shared" si="37"/>
        <v>6.4935064935064939E-3</v>
      </c>
      <c r="J174" s="17" t="str">
        <f t="shared" si="38"/>
        <v/>
      </c>
      <c r="K174" s="17">
        <f t="shared" si="41"/>
        <v>-0.92307692307692313</v>
      </c>
      <c r="L174" s="17">
        <f t="shared" si="42"/>
        <v>-1</v>
      </c>
      <c r="M174" s="17">
        <f t="shared" si="39"/>
        <v>-3.669724770642202E-2</v>
      </c>
      <c r="N174" s="23">
        <f t="shared" si="40"/>
        <v>-6.7692307692307691E-2</v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26</v>
      </c>
      <c r="D177" s="16">
        <v>19</v>
      </c>
      <c r="E177" s="16">
        <v>3</v>
      </c>
      <c r="F177" s="16">
        <v>3</v>
      </c>
      <c r="G177" s="17">
        <f t="shared" si="35"/>
        <v>7.9510703363914373E-2</v>
      </c>
      <c r="H177" s="17">
        <f t="shared" si="36"/>
        <v>5.8461538461538461E-2</v>
      </c>
      <c r="I177" s="17">
        <f t="shared" si="37"/>
        <v>1.948051948051948E-2</v>
      </c>
      <c r="J177" s="17">
        <f t="shared" si="38"/>
        <v>2.2727272727272728E-2</v>
      </c>
      <c r="K177" s="17">
        <f t="shared" si="41"/>
        <v>-0.88461538461538458</v>
      </c>
      <c r="L177" s="17">
        <f t="shared" si="42"/>
        <v>-0.84210526315789469</v>
      </c>
      <c r="M177" s="17">
        <f t="shared" si="39"/>
        <v>-7.0336391437308868E-2</v>
      </c>
      <c r="N177" s="23">
        <f t="shared" si="40"/>
        <v>-4.9230769230769231E-2</v>
      </c>
    </row>
    <row r="178" spans="1:14" ht="25.5" x14ac:dyDescent="0.2">
      <c r="A178" s="15"/>
      <c r="B178" s="30" t="s">
        <v>162</v>
      </c>
      <c r="C178" s="27">
        <v>0</v>
      </c>
      <c r="D178" s="16">
        <v>1</v>
      </c>
      <c r="E178" s="16"/>
      <c r="F178" s="16"/>
      <c r="G178" s="17" t="str">
        <f t="shared" si="35"/>
        <v/>
      </c>
      <c r="H178" s="17">
        <f t="shared" si="36"/>
        <v>3.0769230769230769E-3</v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>
        <f t="shared" si="42"/>
        <v>-1</v>
      </c>
      <c r="M178" s="17" t="str">
        <f t="shared" si="39"/>
        <v/>
      </c>
      <c r="N178" s="23">
        <f t="shared" si="40"/>
        <v>-3.0769230769230769E-3</v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649</v>
      </c>
      <c r="D188" s="10">
        <f>SUM(D189:D363)</f>
        <v>549</v>
      </c>
      <c r="E188" s="10">
        <f>SUM(E189:E363)</f>
        <v>307</v>
      </c>
      <c r="F188" s="9">
        <f>SUM(F189:F363)</f>
        <v>300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-0.52696456086286592</v>
      </c>
      <c r="L188" s="11">
        <f>+IF(AND(D188=0,F188=0),"",IF(D188=0,1,IF(F188=0,-1,(F188-D188)/D188)))</f>
        <v>-0.45355191256830601</v>
      </c>
      <c r="M188" s="12">
        <f t="shared" ref="M188:M219" si="47">+IF(OR(AND(G188=""),(K188="")),"",G188*K188)</f>
        <v>-0.52696456086286592</v>
      </c>
      <c r="N188" s="12">
        <f t="shared" ref="N188:N219" si="48">+IF(OR(AND(H188=""),(L188="")),"",H188*L188)</f>
        <v>-0.45355191256830601</v>
      </c>
    </row>
    <row r="189" spans="1:14" ht="22.5" customHeight="1" x14ac:dyDescent="0.2">
      <c r="A189" s="15"/>
      <c r="B189" s="29" t="s">
        <v>165</v>
      </c>
      <c r="C189" s="62">
        <v>6</v>
      </c>
      <c r="D189" s="63">
        <v>3</v>
      </c>
      <c r="E189" s="63"/>
      <c r="F189" s="63"/>
      <c r="G189" s="64">
        <f t="shared" si="43"/>
        <v>9.2449922958397542E-3</v>
      </c>
      <c r="H189" s="64">
        <f t="shared" si="44"/>
        <v>5.4644808743169399E-3</v>
      </c>
      <c r="I189" s="64" t="str">
        <f t="shared" si="45"/>
        <v/>
      </c>
      <c r="J189" s="64" t="str">
        <f t="shared" si="46"/>
        <v/>
      </c>
      <c r="K189" s="64">
        <f t="shared" ref="K189:K220" si="49">+IF(AND(C189=0,E189=0)," ",IF(C189=0,1,IF(E189=0,-1,(E189-C189)/C189)))</f>
        <v>-1</v>
      </c>
      <c r="L189" s="64">
        <f t="shared" ref="L189:L220" si="50">+IF(AND(D189=0,F189=0)," ",IF(D189=0,1,IF(F189=0,-1,(F189-D189)/D189)))</f>
        <v>-1</v>
      </c>
      <c r="M189" s="64">
        <f t="shared" si="47"/>
        <v>-9.2449922958397542E-3</v>
      </c>
      <c r="N189" s="65">
        <f t="shared" si="48"/>
        <v>-5.4644808743169399E-3</v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>
        <v>1</v>
      </c>
      <c r="D191" s="16">
        <v>1</v>
      </c>
      <c r="E191" s="16">
        <v>1</v>
      </c>
      <c r="F191" s="16">
        <v>1</v>
      </c>
      <c r="G191" s="17">
        <f t="shared" si="43"/>
        <v>1.5408320493066256E-3</v>
      </c>
      <c r="H191" s="17">
        <f t="shared" si="44"/>
        <v>1.8214936247723133E-3</v>
      </c>
      <c r="I191" s="17">
        <f t="shared" si="45"/>
        <v>3.2573289902280132E-3</v>
      </c>
      <c r="J191" s="17">
        <f t="shared" si="46"/>
        <v>3.3333333333333335E-3</v>
      </c>
      <c r="K191" s="17">
        <f t="shared" si="49"/>
        <v>0</v>
      </c>
      <c r="L191" s="17">
        <f t="shared" si="50"/>
        <v>0</v>
      </c>
      <c r="M191" s="17">
        <f t="shared" si="47"/>
        <v>0</v>
      </c>
      <c r="N191" s="23">
        <f t="shared" si="48"/>
        <v>0</v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1</v>
      </c>
      <c r="D193" s="16">
        <v>4</v>
      </c>
      <c r="E193" s="16"/>
      <c r="F193" s="16"/>
      <c r="G193" s="17">
        <f t="shared" si="43"/>
        <v>1.5408320493066256E-3</v>
      </c>
      <c r="H193" s="17">
        <f t="shared" si="44"/>
        <v>7.2859744990892532E-3</v>
      </c>
      <c r="I193" s="17" t="str">
        <f t="shared" si="45"/>
        <v/>
      </c>
      <c r="J193" s="17" t="str">
        <f t="shared" si="46"/>
        <v/>
      </c>
      <c r="K193" s="17">
        <f t="shared" si="49"/>
        <v>-1</v>
      </c>
      <c r="L193" s="17">
        <f t="shared" si="50"/>
        <v>-1</v>
      </c>
      <c r="M193" s="17">
        <f t="shared" si="47"/>
        <v>-1.5408320493066256E-3</v>
      </c>
      <c r="N193" s="23">
        <f t="shared" si="48"/>
        <v>-7.2859744990892532E-3</v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175</v>
      </c>
      <c r="D195" s="16">
        <v>101</v>
      </c>
      <c r="E195" s="16">
        <v>113</v>
      </c>
      <c r="F195" s="16">
        <v>67</v>
      </c>
      <c r="G195" s="17">
        <f t="shared" si="43"/>
        <v>0.26964560862865949</v>
      </c>
      <c r="H195" s="17">
        <f t="shared" si="44"/>
        <v>0.18397085610200364</v>
      </c>
      <c r="I195" s="17">
        <f t="shared" si="45"/>
        <v>0.36807817589576547</v>
      </c>
      <c r="J195" s="17">
        <f t="shared" si="46"/>
        <v>0.22333333333333333</v>
      </c>
      <c r="K195" s="17">
        <f t="shared" si="49"/>
        <v>-0.35428571428571426</v>
      </c>
      <c r="L195" s="17">
        <f t="shared" si="50"/>
        <v>-0.33663366336633666</v>
      </c>
      <c r="M195" s="17">
        <f t="shared" si="47"/>
        <v>-9.5531587057010786E-2</v>
      </c>
      <c r="N195" s="23">
        <f t="shared" si="48"/>
        <v>-6.1930783242258654E-2</v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>
        <v>3</v>
      </c>
      <c r="D197" s="16">
        <v>1</v>
      </c>
      <c r="E197" s="16">
        <v>3</v>
      </c>
      <c r="F197" s="16">
        <v>0</v>
      </c>
      <c r="G197" s="17">
        <f t="shared" si="43"/>
        <v>4.6224961479198771E-3</v>
      </c>
      <c r="H197" s="17">
        <f t="shared" si="44"/>
        <v>1.8214936247723133E-3</v>
      </c>
      <c r="I197" s="17">
        <f t="shared" si="45"/>
        <v>9.7719869706840382E-3</v>
      </c>
      <c r="J197" s="17" t="str">
        <f t="shared" si="46"/>
        <v/>
      </c>
      <c r="K197" s="17">
        <f t="shared" si="49"/>
        <v>0</v>
      </c>
      <c r="L197" s="17">
        <f t="shared" si="50"/>
        <v>-1</v>
      </c>
      <c r="M197" s="17">
        <f t="shared" si="47"/>
        <v>0</v>
      </c>
      <c r="N197" s="23">
        <f t="shared" si="48"/>
        <v>-1.8214936247723133E-3</v>
      </c>
    </row>
    <row r="198" spans="1:14" x14ac:dyDescent="0.2">
      <c r="A198" s="15"/>
      <c r="B198" s="30" t="s">
        <v>174</v>
      </c>
      <c r="C198" s="27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>
        <v>0</v>
      </c>
      <c r="D199" s="16">
        <v>2</v>
      </c>
      <c r="E199" s="16"/>
      <c r="F199" s="16"/>
      <c r="G199" s="17" t="str">
        <f t="shared" si="43"/>
        <v/>
      </c>
      <c r="H199" s="17">
        <f t="shared" si="44"/>
        <v>3.6429872495446266E-3</v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>
        <f t="shared" si="50"/>
        <v>-1</v>
      </c>
      <c r="M199" s="17" t="str">
        <f t="shared" si="47"/>
        <v/>
      </c>
      <c r="N199" s="23">
        <f t="shared" si="48"/>
        <v>-3.6429872495446266E-3</v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>
        <v>0</v>
      </c>
      <c r="D201" s="16">
        <v>1</v>
      </c>
      <c r="E201" s="16">
        <v>2</v>
      </c>
      <c r="F201" s="16">
        <v>0</v>
      </c>
      <c r="G201" s="17" t="str">
        <f t="shared" si="43"/>
        <v/>
      </c>
      <c r="H201" s="17">
        <f t="shared" si="44"/>
        <v>1.8214936247723133E-3</v>
      </c>
      <c r="I201" s="17">
        <f t="shared" si="45"/>
        <v>6.5146579804560263E-3</v>
      </c>
      <c r="J201" s="17" t="str">
        <f t="shared" si="46"/>
        <v/>
      </c>
      <c r="K201" s="17">
        <f t="shared" si="49"/>
        <v>1</v>
      </c>
      <c r="L201" s="17">
        <f t="shared" si="50"/>
        <v>-1</v>
      </c>
      <c r="M201" s="17" t="str">
        <f t="shared" si="47"/>
        <v/>
      </c>
      <c r="N201" s="23">
        <f t="shared" si="48"/>
        <v>-1.8214936247723133E-3</v>
      </c>
    </row>
    <row r="202" spans="1:14" x14ac:dyDescent="0.2">
      <c r="A202" s="15"/>
      <c r="B202" s="30" t="s">
        <v>178</v>
      </c>
      <c r="C202" s="27">
        <v>7</v>
      </c>
      <c r="D202" s="16">
        <v>24</v>
      </c>
      <c r="E202" s="16">
        <v>3</v>
      </c>
      <c r="F202" s="16">
        <v>0</v>
      </c>
      <c r="G202" s="17">
        <f t="shared" si="43"/>
        <v>1.078582434514638E-2</v>
      </c>
      <c r="H202" s="17">
        <f t="shared" si="44"/>
        <v>4.3715846994535519E-2</v>
      </c>
      <c r="I202" s="17">
        <f t="shared" si="45"/>
        <v>9.7719869706840382E-3</v>
      </c>
      <c r="J202" s="17" t="str">
        <f t="shared" si="46"/>
        <v/>
      </c>
      <c r="K202" s="17">
        <f t="shared" si="49"/>
        <v>-0.5714285714285714</v>
      </c>
      <c r="L202" s="17">
        <f t="shared" si="50"/>
        <v>-1</v>
      </c>
      <c r="M202" s="17">
        <f t="shared" si="47"/>
        <v>-6.1633281972265025E-3</v>
      </c>
      <c r="N202" s="23">
        <f t="shared" si="48"/>
        <v>-4.3715846994535519E-2</v>
      </c>
    </row>
    <row r="203" spans="1:14" x14ac:dyDescent="0.2">
      <c r="A203" s="15"/>
      <c r="B203" s="30" t="s">
        <v>179</v>
      </c>
      <c r="C203" s="27">
        <v>26</v>
      </c>
      <c r="D203" s="16">
        <v>17</v>
      </c>
      <c r="E203" s="16">
        <v>22</v>
      </c>
      <c r="F203" s="16">
        <v>30</v>
      </c>
      <c r="G203" s="17">
        <f t="shared" si="43"/>
        <v>4.0061633281972264E-2</v>
      </c>
      <c r="H203" s="17">
        <f t="shared" si="44"/>
        <v>3.0965391621129327E-2</v>
      </c>
      <c r="I203" s="17">
        <f t="shared" si="45"/>
        <v>7.1661237785016291E-2</v>
      </c>
      <c r="J203" s="17">
        <f t="shared" si="46"/>
        <v>0.1</v>
      </c>
      <c r="K203" s="17">
        <f t="shared" si="49"/>
        <v>-0.15384615384615385</v>
      </c>
      <c r="L203" s="17">
        <f t="shared" si="50"/>
        <v>0.76470588235294112</v>
      </c>
      <c r="M203" s="17">
        <f t="shared" si="47"/>
        <v>-6.1633281972265025E-3</v>
      </c>
      <c r="N203" s="23">
        <f t="shared" si="48"/>
        <v>2.367941712204007E-2</v>
      </c>
    </row>
    <row r="204" spans="1:14" ht="25.5" x14ac:dyDescent="0.2">
      <c r="A204" s="15"/>
      <c r="B204" s="30" t="s">
        <v>180</v>
      </c>
      <c r="C204" s="27">
        <v>4</v>
      </c>
      <c r="D204" s="16">
        <v>5</v>
      </c>
      <c r="E204" s="16">
        <v>0</v>
      </c>
      <c r="F204" s="16">
        <v>2</v>
      </c>
      <c r="G204" s="17">
        <f t="shared" si="43"/>
        <v>6.1633281972265025E-3</v>
      </c>
      <c r="H204" s="17">
        <f t="shared" si="44"/>
        <v>9.1074681238615673E-3</v>
      </c>
      <c r="I204" s="17" t="str">
        <f t="shared" si="45"/>
        <v/>
      </c>
      <c r="J204" s="17">
        <f t="shared" si="46"/>
        <v>6.6666666666666671E-3</v>
      </c>
      <c r="K204" s="17">
        <f t="shared" si="49"/>
        <v>-1</v>
      </c>
      <c r="L204" s="17">
        <f t="shared" si="50"/>
        <v>-0.6</v>
      </c>
      <c r="M204" s="17">
        <f t="shared" si="47"/>
        <v>-6.1633281972265025E-3</v>
      </c>
      <c r="N204" s="23">
        <f t="shared" si="48"/>
        <v>-5.4644808743169399E-3</v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>
        <v>1</v>
      </c>
      <c r="D206" s="16">
        <v>0</v>
      </c>
      <c r="E206" s="16"/>
      <c r="F206" s="16"/>
      <c r="G206" s="17">
        <f t="shared" si="43"/>
        <v>1.5408320493066256E-3</v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>
        <f t="shared" si="49"/>
        <v>-1</v>
      </c>
      <c r="L206" s="17" t="str">
        <f t="shared" si="50"/>
        <v xml:space="preserve"> </v>
      </c>
      <c r="M206" s="17">
        <f t="shared" si="47"/>
        <v>-1.5408320493066256E-3</v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>
        <v>2</v>
      </c>
      <c r="D207" s="16">
        <v>0</v>
      </c>
      <c r="E207" s="16">
        <v>0</v>
      </c>
      <c r="F207" s="16">
        <v>1</v>
      </c>
      <c r="G207" s="17">
        <f t="shared" si="43"/>
        <v>3.0816640986132513E-3</v>
      </c>
      <c r="H207" s="17" t="str">
        <f t="shared" si="44"/>
        <v/>
      </c>
      <c r="I207" s="17" t="str">
        <f t="shared" si="45"/>
        <v/>
      </c>
      <c r="J207" s="17">
        <f t="shared" si="46"/>
        <v>3.3333333333333335E-3</v>
      </c>
      <c r="K207" s="17">
        <f t="shared" si="49"/>
        <v>-1</v>
      </c>
      <c r="L207" s="17">
        <f t="shared" si="50"/>
        <v>1</v>
      </c>
      <c r="M207" s="17">
        <f t="shared" si="47"/>
        <v>-3.0816640986132513E-3</v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>
        <v>1</v>
      </c>
      <c r="D208" s="16">
        <v>0</v>
      </c>
      <c r="E208" s="16"/>
      <c r="F208" s="16"/>
      <c r="G208" s="17">
        <f t="shared" si="43"/>
        <v>1.5408320493066256E-3</v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>
        <f t="shared" si="49"/>
        <v>-1</v>
      </c>
      <c r="L208" s="17" t="str">
        <f t="shared" si="50"/>
        <v xml:space="preserve"> </v>
      </c>
      <c r="M208" s="17">
        <f t="shared" si="47"/>
        <v>-1.5408320493066256E-3</v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6</v>
      </c>
      <c r="D209" s="16">
        <v>4</v>
      </c>
      <c r="E209" s="16">
        <v>5</v>
      </c>
      <c r="F209" s="16">
        <v>3</v>
      </c>
      <c r="G209" s="17">
        <f t="shared" si="43"/>
        <v>9.2449922958397542E-3</v>
      </c>
      <c r="H209" s="17">
        <f t="shared" si="44"/>
        <v>7.2859744990892532E-3</v>
      </c>
      <c r="I209" s="17">
        <f t="shared" si="45"/>
        <v>1.6286644951140065E-2</v>
      </c>
      <c r="J209" s="17">
        <f t="shared" si="46"/>
        <v>0.01</v>
      </c>
      <c r="K209" s="17">
        <f t="shared" si="49"/>
        <v>-0.16666666666666666</v>
      </c>
      <c r="L209" s="17">
        <f t="shared" si="50"/>
        <v>-0.25</v>
      </c>
      <c r="M209" s="17">
        <f t="shared" si="47"/>
        <v>-1.5408320493066256E-3</v>
      </c>
      <c r="N209" s="23">
        <f t="shared" si="48"/>
        <v>-1.8214936247723133E-3</v>
      </c>
    </row>
    <row r="210" spans="1:14" x14ac:dyDescent="0.2">
      <c r="A210" s="15"/>
      <c r="B210" s="30" t="s">
        <v>186</v>
      </c>
      <c r="C210" s="27">
        <v>3</v>
      </c>
      <c r="D210" s="16">
        <v>2</v>
      </c>
      <c r="E210" s="16">
        <v>0</v>
      </c>
      <c r="F210" s="16">
        <v>1</v>
      </c>
      <c r="G210" s="17">
        <f t="shared" si="43"/>
        <v>4.6224961479198771E-3</v>
      </c>
      <c r="H210" s="17">
        <f t="shared" si="44"/>
        <v>3.6429872495446266E-3</v>
      </c>
      <c r="I210" s="17" t="str">
        <f t="shared" si="45"/>
        <v/>
      </c>
      <c r="J210" s="17">
        <f t="shared" si="46"/>
        <v>3.3333333333333335E-3</v>
      </c>
      <c r="K210" s="17">
        <f t="shared" si="49"/>
        <v>-1</v>
      </c>
      <c r="L210" s="17">
        <f t="shared" si="50"/>
        <v>-0.5</v>
      </c>
      <c r="M210" s="17">
        <f t="shared" si="47"/>
        <v>-4.6224961479198771E-3</v>
      </c>
      <c r="N210" s="23">
        <f t="shared" si="48"/>
        <v>-1.8214936247723133E-3</v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84</v>
      </c>
      <c r="D215" s="16">
        <v>57</v>
      </c>
      <c r="E215" s="16">
        <v>38</v>
      </c>
      <c r="F215" s="16">
        <v>20</v>
      </c>
      <c r="G215" s="17">
        <f t="shared" si="43"/>
        <v>0.12942989214175654</v>
      </c>
      <c r="H215" s="17">
        <f t="shared" si="44"/>
        <v>0.10382513661202186</v>
      </c>
      <c r="I215" s="17">
        <f t="shared" si="45"/>
        <v>0.12377850162866449</v>
      </c>
      <c r="J215" s="17">
        <f t="shared" si="46"/>
        <v>6.6666666666666666E-2</v>
      </c>
      <c r="K215" s="17">
        <f t="shared" si="49"/>
        <v>-0.54761904761904767</v>
      </c>
      <c r="L215" s="17">
        <f t="shared" si="50"/>
        <v>-0.64912280701754388</v>
      </c>
      <c r="M215" s="17">
        <f t="shared" si="47"/>
        <v>-7.0878274268104779E-2</v>
      </c>
      <c r="N215" s="23">
        <f t="shared" si="48"/>
        <v>-6.7395264116575593E-2</v>
      </c>
    </row>
    <row r="216" spans="1:14" ht="24" customHeight="1" x14ac:dyDescent="0.2">
      <c r="A216" s="15"/>
      <c r="B216" s="30" t="s">
        <v>192</v>
      </c>
      <c r="C216" s="27">
        <v>26</v>
      </c>
      <c r="D216" s="16">
        <v>6</v>
      </c>
      <c r="E216" s="16">
        <v>8</v>
      </c>
      <c r="F216" s="16">
        <v>2</v>
      </c>
      <c r="G216" s="17">
        <f t="shared" si="43"/>
        <v>4.0061633281972264E-2</v>
      </c>
      <c r="H216" s="17">
        <f t="shared" si="44"/>
        <v>1.092896174863388E-2</v>
      </c>
      <c r="I216" s="17">
        <f t="shared" si="45"/>
        <v>2.6058631921824105E-2</v>
      </c>
      <c r="J216" s="17">
        <f t="shared" si="46"/>
        <v>6.6666666666666671E-3</v>
      </c>
      <c r="K216" s="17">
        <f t="shared" si="49"/>
        <v>-0.69230769230769229</v>
      </c>
      <c r="L216" s="17">
        <f t="shared" si="50"/>
        <v>-0.66666666666666663</v>
      </c>
      <c r="M216" s="17">
        <f t="shared" si="47"/>
        <v>-2.7734976887519257E-2</v>
      </c>
      <c r="N216" s="23">
        <f t="shared" si="48"/>
        <v>-7.2859744990892532E-3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10</v>
      </c>
      <c r="D218" s="16">
        <v>10</v>
      </c>
      <c r="E218" s="16">
        <v>0</v>
      </c>
      <c r="F218" s="16">
        <v>6</v>
      </c>
      <c r="G218" s="17">
        <f t="shared" si="43"/>
        <v>1.5408320493066256E-2</v>
      </c>
      <c r="H218" s="17">
        <f t="shared" si="44"/>
        <v>1.8214936247723135E-2</v>
      </c>
      <c r="I218" s="17" t="str">
        <f t="shared" si="45"/>
        <v/>
      </c>
      <c r="J218" s="17">
        <f t="shared" si="46"/>
        <v>0.02</v>
      </c>
      <c r="K218" s="17">
        <f t="shared" si="49"/>
        <v>-1</v>
      </c>
      <c r="L218" s="17">
        <f t="shared" si="50"/>
        <v>-0.4</v>
      </c>
      <c r="M218" s="17">
        <f t="shared" si="47"/>
        <v>-1.5408320493066256E-2</v>
      </c>
      <c r="N218" s="23">
        <f t="shared" si="48"/>
        <v>-7.285974499089254E-3</v>
      </c>
    </row>
    <row r="219" spans="1:14" x14ac:dyDescent="0.2">
      <c r="A219" s="15"/>
      <c r="B219" s="30" t="s">
        <v>195</v>
      </c>
      <c r="C219" s="27">
        <v>4</v>
      </c>
      <c r="D219" s="16">
        <v>8</v>
      </c>
      <c r="E219" s="16">
        <v>1</v>
      </c>
      <c r="F219" s="16">
        <v>15</v>
      </c>
      <c r="G219" s="17">
        <f t="shared" si="43"/>
        <v>6.1633281972265025E-3</v>
      </c>
      <c r="H219" s="17">
        <f t="shared" si="44"/>
        <v>1.4571948998178506E-2</v>
      </c>
      <c r="I219" s="17">
        <f t="shared" si="45"/>
        <v>3.2573289902280132E-3</v>
      </c>
      <c r="J219" s="17">
        <f t="shared" si="46"/>
        <v>0.05</v>
      </c>
      <c r="K219" s="17">
        <f t="shared" si="49"/>
        <v>-0.75</v>
      </c>
      <c r="L219" s="17">
        <f t="shared" si="50"/>
        <v>0.875</v>
      </c>
      <c r="M219" s="17">
        <f t="shared" si="47"/>
        <v>-4.6224961479198771E-3</v>
      </c>
      <c r="N219" s="23">
        <f t="shared" si="48"/>
        <v>1.2750455373406192E-2</v>
      </c>
    </row>
    <row r="220" spans="1:14" x14ac:dyDescent="0.2">
      <c r="A220" s="15"/>
      <c r="B220" s="30" t="s">
        <v>196</v>
      </c>
      <c r="C220" s="27">
        <v>21</v>
      </c>
      <c r="D220" s="16">
        <v>16</v>
      </c>
      <c r="E220" s="16">
        <v>6</v>
      </c>
      <c r="F220" s="16">
        <v>22</v>
      </c>
      <c r="G220" s="17">
        <f t="shared" ref="G220:G251" si="51">+IF(C220=0,"",C220/C$188)</f>
        <v>3.2357473035439135E-2</v>
      </c>
      <c r="H220" s="17">
        <f t="shared" ref="H220:H251" si="52">+IF(D220=0,"",D220/D$188)</f>
        <v>2.9143897996357013E-2</v>
      </c>
      <c r="I220" s="17">
        <f t="shared" ref="I220:I251" si="53">+IF(E220=0,"",E220/E$188)</f>
        <v>1.9543973941368076E-2</v>
      </c>
      <c r="J220" s="17">
        <f t="shared" ref="J220:J251" si="54">+IF(F220=0,"",F220/F$188)</f>
        <v>7.3333333333333334E-2</v>
      </c>
      <c r="K220" s="17">
        <f t="shared" si="49"/>
        <v>-0.7142857142857143</v>
      </c>
      <c r="L220" s="17">
        <f t="shared" si="50"/>
        <v>0.375</v>
      </c>
      <c r="M220" s="17">
        <f t="shared" ref="M220:M251" si="55">+IF(OR(AND(G220=""),(K220="")),"",G220*K220)</f>
        <v>-2.3112480739599383E-2</v>
      </c>
      <c r="N220" s="23">
        <f t="shared" ref="N220:N251" si="56">+IF(OR(AND(H220=""),(L220="")),"",H220*L220)</f>
        <v>1.092896174863388E-2</v>
      </c>
    </row>
    <row r="221" spans="1:14" x14ac:dyDescent="0.2">
      <c r="A221" s="15"/>
      <c r="B221" s="30" t="s">
        <v>197</v>
      </c>
      <c r="C221" s="27">
        <v>0</v>
      </c>
      <c r="D221" s="16">
        <v>6</v>
      </c>
      <c r="E221" s="16">
        <v>1</v>
      </c>
      <c r="F221" s="16">
        <v>7</v>
      </c>
      <c r="G221" s="17" t="str">
        <f t="shared" si="51"/>
        <v/>
      </c>
      <c r="H221" s="17">
        <f t="shared" si="52"/>
        <v>1.092896174863388E-2</v>
      </c>
      <c r="I221" s="17">
        <f t="shared" si="53"/>
        <v>3.2573289902280132E-3</v>
      </c>
      <c r="J221" s="17">
        <f t="shared" si="54"/>
        <v>2.3333333333333334E-2</v>
      </c>
      <c r="K221" s="17">
        <f t="shared" ref="K221:K252" si="57">+IF(AND(C221=0,E221=0)," ",IF(C221=0,1,IF(E221=0,-1,(E221-C221)/C221)))</f>
        <v>1</v>
      </c>
      <c r="L221" s="17">
        <f t="shared" ref="L221:L252" si="58">+IF(AND(D221=0,F221=0)," ",IF(D221=0,1,IF(F221=0,-1,(F221-D221)/D221)))</f>
        <v>0.16666666666666666</v>
      </c>
      <c r="M221" s="17" t="str">
        <f t="shared" si="55"/>
        <v/>
      </c>
      <c r="N221" s="23">
        <f t="shared" si="56"/>
        <v>1.8214936247723133E-3</v>
      </c>
    </row>
    <row r="222" spans="1:14" x14ac:dyDescent="0.2">
      <c r="A222" s="15"/>
      <c r="B222" s="30" t="s">
        <v>198</v>
      </c>
      <c r="C222" s="27">
        <v>1</v>
      </c>
      <c r="D222" s="16">
        <v>2</v>
      </c>
      <c r="E222" s="16"/>
      <c r="F222" s="16"/>
      <c r="G222" s="17">
        <f t="shared" si="51"/>
        <v>1.5408320493066256E-3</v>
      </c>
      <c r="H222" s="17">
        <f t="shared" si="52"/>
        <v>3.6429872495446266E-3</v>
      </c>
      <c r="I222" s="17" t="str">
        <f t="shared" si="53"/>
        <v/>
      </c>
      <c r="J222" s="17" t="str">
        <f t="shared" si="54"/>
        <v/>
      </c>
      <c r="K222" s="17">
        <f t="shared" si="57"/>
        <v>-1</v>
      </c>
      <c r="L222" s="17">
        <f t="shared" si="58"/>
        <v>-1</v>
      </c>
      <c r="M222" s="17">
        <f t="shared" si="55"/>
        <v>-1.5408320493066256E-3</v>
      </c>
      <c r="N222" s="23">
        <f t="shared" si="56"/>
        <v>-3.6429872495446266E-3</v>
      </c>
    </row>
    <row r="223" spans="1:14" x14ac:dyDescent="0.2">
      <c r="A223" s="15"/>
      <c r="B223" s="30" t="s">
        <v>199</v>
      </c>
      <c r="C223" s="27">
        <v>1</v>
      </c>
      <c r="D223" s="16">
        <v>0</v>
      </c>
      <c r="E223" s="16">
        <v>0</v>
      </c>
      <c r="F223" s="16">
        <v>1</v>
      </c>
      <c r="G223" s="17">
        <f t="shared" si="51"/>
        <v>1.5408320493066256E-3</v>
      </c>
      <c r="H223" s="17" t="str">
        <f t="shared" si="52"/>
        <v/>
      </c>
      <c r="I223" s="17" t="str">
        <f t="shared" si="53"/>
        <v/>
      </c>
      <c r="J223" s="17">
        <f t="shared" si="54"/>
        <v>3.3333333333333335E-3</v>
      </c>
      <c r="K223" s="17">
        <f t="shared" si="57"/>
        <v>-1</v>
      </c>
      <c r="L223" s="17">
        <f t="shared" si="58"/>
        <v>1</v>
      </c>
      <c r="M223" s="17">
        <f t="shared" si="55"/>
        <v>-1.5408320493066256E-3</v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>
        <v>3</v>
      </c>
      <c r="D226" s="16">
        <v>2</v>
      </c>
      <c r="E226" s="16">
        <v>1</v>
      </c>
      <c r="F226" s="16">
        <v>4</v>
      </c>
      <c r="G226" s="17">
        <f t="shared" si="51"/>
        <v>4.6224961479198771E-3</v>
      </c>
      <c r="H226" s="17">
        <f t="shared" si="52"/>
        <v>3.6429872495446266E-3</v>
      </c>
      <c r="I226" s="17">
        <f t="shared" si="53"/>
        <v>3.2573289902280132E-3</v>
      </c>
      <c r="J226" s="17">
        <f t="shared" si="54"/>
        <v>1.3333333333333334E-2</v>
      </c>
      <c r="K226" s="17">
        <f t="shared" si="57"/>
        <v>-0.66666666666666663</v>
      </c>
      <c r="L226" s="17">
        <f t="shared" si="58"/>
        <v>1</v>
      </c>
      <c r="M226" s="17">
        <f t="shared" si="55"/>
        <v>-3.0816640986132513E-3</v>
      </c>
      <c r="N226" s="23">
        <f t="shared" si="56"/>
        <v>3.6429872495446266E-3</v>
      </c>
    </row>
    <row r="227" spans="1:14" x14ac:dyDescent="0.2">
      <c r="A227" s="15"/>
      <c r="B227" s="30" t="s">
        <v>203</v>
      </c>
      <c r="C227" s="27">
        <v>1</v>
      </c>
      <c r="D227" s="16">
        <v>0</v>
      </c>
      <c r="E227" s="16">
        <v>0</v>
      </c>
      <c r="F227" s="16">
        <v>1</v>
      </c>
      <c r="G227" s="17">
        <f t="shared" si="51"/>
        <v>1.5408320493066256E-3</v>
      </c>
      <c r="H227" s="17" t="str">
        <f t="shared" si="52"/>
        <v/>
      </c>
      <c r="I227" s="17" t="str">
        <f t="shared" si="53"/>
        <v/>
      </c>
      <c r="J227" s="17">
        <f t="shared" si="54"/>
        <v>3.3333333333333335E-3</v>
      </c>
      <c r="K227" s="17">
        <f t="shared" si="57"/>
        <v>-1</v>
      </c>
      <c r="L227" s="17">
        <f t="shared" si="58"/>
        <v>1</v>
      </c>
      <c r="M227" s="17">
        <f t="shared" si="55"/>
        <v>-1.5408320493066256E-3</v>
      </c>
      <c r="N227" s="23" t="str">
        <f t="shared" si="56"/>
        <v/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4</v>
      </c>
      <c r="D230" s="16">
        <v>3</v>
      </c>
      <c r="E230" s="16">
        <v>21</v>
      </c>
      <c r="F230" s="16">
        <v>10</v>
      </c>
      <c r="G230" s="17">
        <f t="shared" si="51"/>
        <v>6.1633281972265025E-3</v>
      </c>
      <c r="H230" s="17">
        <f t="shared" si="52"/>
        <v>5.4644808743169399E-3</v>
      </c>
      <c r="I230" s="17">
        <f t="shared" si="53"/>
        <v>6.8403908794788276E-2</v>
      </c>
      <c r="J230" s="17">
        <f t="shared" si="54"/>
        <v>3.3333333333333333E-2</v>
      </c>
      <c r="K230" s="17">
        <f t="shared" si="57"/>
        <v>4.25</v>
      </c>
      <c r="L230" s="17">
        <f t="shared" si="58"/>
        <v>2.3333333333333335</v>
      </c>
      <c r="M230" s="17">
        <f t="shared" si="55"/>
        <v>2.6194144838212637E-2</v>
      </c>
      <c r="N230" s="23">
        <f t="shared" si="56"/>
        <v>1.2750455373406194E-2</v>
      </c>
    </row>
    <row r="231" spans="1:14" x14ac:dyDescent="0.2">
      <c r="A231" s="15"/>
      <c r="B231" s="30" t="s">
        <v>207</v>
      </c>
      <c r="C231" s="27">
        <v>0</v>
      </c>
      <c r="D231" s="16">
        <v>3</v>
      </c>
      <c r="E231" s="16"/>
      <c r="F231" s="16"/>
      <c r="G231" s="17" t="str">
        <f t="shared" si="51"/>
        <v/>
      </c>
      <c r="H231" s="17">
        <f t="shared" si="52"/>
        <v>5.4644808743169399E-3</v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>
        <f t="shared" si="58"/>
        <v>-1</v>
      </c>
      <c r="M231" s="17" t="str">
        <f t="shared" si="55"/>
        <v/>
      </c>
      <c r="N231" s="23">
        <f t="shared" si="56"/>
        <v>-5.4644808743169399E-3</v>
      </c>
    </row>
    <row r="232" spans="1:14" ht="25.5" x14ac:dyDescent="0.2">
      <c r="A232" s="15"/>
      <c r="B232" s="30" t="s">
        <v>208</v>
      </c>
      <c r="C232" s="27">
        <v>0</v>
      </c>
      <c r="D232" s="16">
        <v>2</v>
      </c>
      <c r="E232" s="16"/>
      <c r="F232" s="16"/>
      <c r="G232" s="17" t="str">
        <f t="shared" si="51"/>
        <v/>
      </c>
      <c r="H232" s="17">
        <f t="shared" si="52"/>
        <v>3.6429872495446266E-3</v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>
        <f t="shared" si="58"/>
        <v>-1</v>
      </c>
      <c r="M232" s="17" t="str">
        <f t="shared" si="55"/>
        <v/>
      </c>
      <c r="N232" s="23">
        <f t="shared" si="56"/>
        <v>-3.6429872495446266E-3</v>
      </c>
    </row>
    <row r="233" spans="1:14" ht="25.5" x14ac:dyDescent="0.2">
      <c r="A233" s="15"/>
      <c r="B233" s="30" t="s">
        <v>209</v>
      </c>
      <c r="C233" s="27">
        <v>3</v>
      </c>
      <c r="D233" s="16">
        <v>0</v>
      </c>
      <c r="E233" s="16">
        <v>1</v>
      </c>
      <c r="F233" s="16">
        <v>0</v>
      </c>
      <c r="G233" s="17">
        <f t="shared" si="51"/>
        <v>4.6224961479198771E-3</v>
      </c>
      <c r="H233" s="17" t="str">
        <f t="shared" si="52"/>
        <v/>
      </c>
      <c r="I233" s="17">
        <f t="shared" si="53"/>
        <v>3.2573289902280132E-3</v>
      </c>
      <c r="J233" s="17" t="str">
        <f t="shared" si="54"/>
        <v/>
      </c>
      <c r="K233" s="17">
        <f t="shared" si="57"/>
        <v>-0.66666666666666663</v>
      </c>
      <c r="L233" s="17" t="str">
        <f t="shared" si="58"/>
        <v xml:space="preserve"> </v>
      </c>
      <c r="M233" s="17">
        <f t="shared" si="55"/>
        <v>-3.0816640986132513E-3</v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5</v>
      </c>
      <c r="D235" s="16">
        <v>3</v>
      </c>
      <c r="E235" s="16">
        <v>1</v>
      </c>
      <c r="F235" s="16">
        <v>1</v>
      </c>
      <c r="G235" s="17">
        <f t="shared" si="51"/>
        <v>7.7041602465331279E-3</v>
      </c>
      <c r="H235" s="17">
        <f t="shared" si="52"/>
        <v>5.4644808743169399E-3</v>
      </c>
      <c r="I235" s="17">
        <f t="shared" si="53"/>
        <v>3.2573289902280132E-3</v>
      </c>
      <c r="J235" s="17">
        <f t="shared" si="54"/>
        <v>3.3333333333333335E-3</v>
      </c>
      <c r="K235" s="17">
        <f t="shared" si="57"/>
        <v>-0.8</v>
      </c>
      <c r="L235" s="17">
        <f t="shared" si="58"/>
        <v>-0.66666666666666663</v>
      </c>
      <c r="M235" s="17">
        <f t="shared" si="55"/>
        <v>-6.1633281972265025E-3</v>
      </c>
      <c r="N235" s="23">
        <f t="shared" si="56"/>
        <v>-3.6429872495446266E-3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>
        <v>0</v>
      </c>
      <c r="D239" s="16">
        <v>1</v>
      </c>
      <c r="E239" s="16"/>
      <c r="F239" s="16"/>
      <c r="G239" s="17" t="str">
        <f t="shared" si="51"/>
        <v/>
      </c>
      <c r="H239" s="17">
        <f t="shared" si="52"/>
        <v>1.8214936247723133E-3</v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>
        <f t="shared" si="58"/>
        <v>-1</v>
      </c>
      <c r="M239" s="17" t="str">
        <f t="shared" si="55"/>
        <v/>
      </c>
      <c r="N239" s="23">
        <f t="shared" si="56"/>
        <v>-1.8214936247723133E-3</v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88</v>
      </c>
      <c r="D242" s="16">
        <v>99</v>
      </c>
      <c r="E242" s="16">
        <v>20</v>
      </c>
      <c r="F242" s="16">
        <v>16</v>
      </c>
      <c r="G242" s="17">
        <f t="shared" si="51"/>
        <v>0.13559322033898305</v>
      </c>
      <c r="H242" s="17">
        <f t="shared" si="52"/>
        <v>0.18032786885245902</v>
      </c>
      <c r="I242" s="17">
        <f t="shared" si="53"/>
        <v>6.5146579804560262E-2</v>
      </c>
      <c r="J242" s="17">
        <f t="shared" si="54"/>
        <v>5.3333333333333337E-2</v>
      </c>
      <c r="K242" s="17">
        <f t="shared" si="57"/>
        <v>-0.77272727272727271</v>
      </c>
      <c r="L242" s="17">
        <f t="shared" si="58"/>
        <v>-0.83838383838383834</v>
      </c>
      <c r="M242" s="17">
        <f t="shared" si="55"/>
        <v>-0.10477657935285054</v>
      </c>
      <c r="N242" s="23">
        <f t="shared" si="56"/>
        <v>-0.151183970856102</v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>
        <v>2</v>
      </c>
      <c r="F244" s="16">
        <v>0</v>
      </c>
      <c r="G244" s="17" t="str">
        <f t="shared" si="51"/>
        <v/>
      </c>
      <c r="H244" s="17" t="str">
        <f t="shared" si="52"/>
        <v/>
      </c>
      <c r="I244" s="17">
        <f t="shared" si="53"/>
        <v>6.5146579804560263E-3</v>
      </c>
      <c r="J244" s="17" t="str">
        <f t="shared" si="54"/>
        <v/>
      </c>
      <c r="K244" s="17">
        <f t="shared" si="57"/>
        <v>1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>
        <v>1</v>
      </c>
      <c r="D245" s="16">
        <v>1</v>
      </c>
      <c r="E245" s="16"/>
      <c r="F245" s="16"/>
      <c r="G245" s="17">
        <f t="shared" si="51"/>
        <v>1.5408320493066256E-3</v>
      </c>
      <c r="H245" s="17">
        <f t="shared" si="52"/>
        <v>1.8214936247723133E-3</v>
      </c>
      <c r="I245" s="17" t="str">
        <f t="shared" si="53"/>
        <v/>
      </c>
      <c r="J245" s="17" t="str">
        <f t="shared" si="54"/>
        <v/>
      </c>
      <c r="K245" s="17">
        <f t="shared" si="57"/>
        <v>-1</v>
      </c>
      <c r="L245" s="17">
        <f t="shared" si="58"/>
        <v>-1</v>
      </c>
      <c r="M245" s="17">
        <f t="shared" si="55"/>
        <v>-1.5408320493066256E-3</v>
      </c>
      <c r="N245" s="23">
        <f t="shared" si="56"/>
        <v>-1.8214936247723133E-3</v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3</v>
      </c>
      <c r="D248" s="16">
        <v>0</v>
      </c>
      <c r="E248" s="16"/>
      <c r="F248" s="16"/>
      <c r="G248" s="17">
        <f t="shared" si="51"/>
        <v>4.6224961479198771E-3</v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>
        <f t="shared" si="57"/>
        <v>-1</v>
      </c>
      <c r="L248" s="17" t="str">
        <f t="shared" si="58"/>
        <v xml:space="preserve"> </v>
      </c>
      <c r="M248" s="17">
        <f t="shared" si="55"/>
        <v>-4.6224961479198771E-3</v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>
        <v>1</v>
      </c>
      <c r="D249" s="16">
        <v>0</v>
      </c>
      <c r="E249" s="16"/>
      <c r="F249" s="16"/>
      <c r="G249" s="17">
        <f t="shared" si="51"/>
        <v>1.5408320493066256E-3</v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>
        <f t="shared" si="57"/>
        <v>-1</v>
      </c>
      <c r="L249" s="17" t="str">
        <f t="shared" si="58"/>
        <v xml:space="preserve"> </v>
      </c>
      <c r="M249" s="17">
        <f t="shared" si="55"/>
        <v>-1.5408320493066256E-3</v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>
        <v>0</v>
      </c>
      <c r="D252" s="16">
        <v>1</v>
      </c>
      <c r="E252" s="16"/>
      <c r="F252" s="16"/>
      <c r="G252" s="17" t="str">
        <f t="shared" ref="G252:G283" si="59">+IF(C252=0,"",C252/C$188)</f>
        <v/>
      </c>
      <c r="H252" s="17">
        <f t="shared" ref="H252:H283" si="60">+IF(D252=0,"",D252/D$188)</f>
        <v>1.8214936247723133E-3</v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>
        <f t="shared" si="58"/>
        <v>-1</v>
      </c>
      <c r="M252" s="17" t="str">
        <f t="shared" ref="M252:M283" si="63">+IF(OR(AND(G252=""),(K252="")),"",G252*K252)</f>
        <v/>
      </c>
      <c r="N252" s="23">
        <f t="shared" ref="N252:N283" si="64">+IF(OR(AND(H252=""),(L252="")),"",H252*L252)</f>
        <v>-1.8214936247723133E-3</v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>
        <v>0</v>
      </c>
      <c r="F254" s="16">
        <v>1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>
        <f t="shared" si="62"/>
        <v>3.3333333333333335E-3</v>
      </c>
      <c r="K254" s="17" t="str">
        <f t="shared" si="65"/>
        <v xml:space="preserve"> </v>
      </c>
      <c r="L254" s="17">
        <f t="shared" si="66"/>
        <v>1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5</v>
      </c>
      <c r="D255" s="16">
        <v>0</v>
      </c>
      <c r="E255" s="16">
        <v>20</v>
      </c>
      <c r="F255" s="16">
        <v>3</v>
      </c>
      <c r="G255" s="17">
        <f t="shared" si="59"/>
        <v>7.7041602465331279E-3</v>
      </c>
      <c r="H255" s="17" t="str">
        <f t="shared" si="60"/>
        <v/>
      </c>
      <c r="I255" s="17">
        <f t="shared" si="61"/>
        <v>6.5146579804560262E-2</v>
      </c>
      <c r="J255" s="17">
        <f t="shared" si="62"/>
        <v>0.01</v>
      </c>
      <c r="K255" s="17">
        <f t="shared" si="65"/>
        <v>3</v>
      </c>
      <c r="L255" s="17">
        <f t="shared" si="66"/>
        <v>1</v>
      </c>
      <c r="M255" s="17">
        <f t="shared" si="63"/>
        <v>2.3112480739599383E-2</v>
      </c>
      <c r="N255" s="23" t="str">
        <f t="shared" si="64"/>
        <v/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/>
      <c r="D258" s="16"/>
      <c r="E258" s="16">
        <v>1</v>
      </c>
      <c r="F258" s="16">
        <v>3</v>
      </c>
      <c r="G258" s="17" t="str">
        <f t="shared" si="59"/>
        <v/>
      </c>
      <c r="H258" s="17" t="str">
        <f t="shared" si="60"/>
        <v/>
      </c>
      <c r="I258" s="17">
        <f t="shared" si="61"/>
        <v>3.2573289902280132E-3</v>
      </c>
      <c r="J258" s="17">
        <f t="shared" si="62"/>
        <v>0.01</v>
      </c>
      <c r="K258" s="17">
        <f t="shared" si="65"/>
        <v>1</v>
      </c>
      <c r="L258" s="17">
        <f t="shared" si="66"/>
        <v>1</v>
      </c>
      <c r="M258" s="17" t="str">
        <f t="shared" si="63"/>
        <v/>
      </c>
      <c r="N258" s="23" t="str">
        <f t="shared" si="64"/>
        <v/>
      </c>
    </row>
    <row r="259" spans="1:14" x14ac:dyDescent="0.2">
      <c r="A259" s="15"/>
      <c r="B259" s="30" t="s">
        <v>235</v>
      </c>
      <c r="C259" s="27"/>
      <c r="D259" s="16"/>
      <c r="E259" s="16">
        <v>1</v>
      </c>
      <c r="F259" s="16">
        <v>0</v>
      </c>
      <c r="G259" s="17" t="str">
        <f t="shared" si="59"/>
        <v/>
      </c>
      <c r="H259" s="17" t="str">
        <f t="shared" si="60"/>
        <v/>
      </c>
      <c r="I259" s="17">
        <f t="shared" si="61"/>
        <v>3.2573289902280132E-3</v>
      </c>
      <c r="J259" s="17" t="str">
        <f t="shared" si="62"/>
        <v/>
      </c>
      <c r="K259" s="17">
        <f t="shared" si="65"/>
        <v>1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>
        <v>1</v>
      </c>
      <c r="D260" s="16">
        <v>4</v>
      </c>
      <c r="E260" s="16"/>
      <c r="F260" s="16"/>
      <c r="G260" s="17">
        <f t="shared" si="59"/>
        <v>1.5408320493066256E-3</v>
      </c>
      <c r="H260" s="17">
        <f t="shared" si="60"/>
        <v>7.2859744990892532E-3</v>
      </c>
      <c r="I260" s="17" t="str">
        <f t="shared" si="61"/>
        <v/>
      </c>
      <c r="J260" s="17" t="str">
        <f t="shared" si="62"/>
        <v/>
      </c>
      <c r="K260" s="17">
        <f t="shared" si="65"/>
        <v>-1</v>
      </c>
      <c r="L260" s="17">
        <f t="shared" si="66"/>
        <v>-1</v>
      </c>
      <c r="M260" s="17">
        <f t="shared" si="63"/>
        <v>-1.5408320493066256E-3</v>
      </c>
      <c r="N260" s="23">
        <f t="shared" si="64"/>
        <v>-7.2859744990892532E-3</v>
      </c>
    </row>
    <row r="261" spans="1:14" x14ac:dyDescent="0.2">
      <c r="A261" s="15"/>
      <c r="B261" s="30" t="s">
        <v>237</v>
      </c>
      <c r="C261" s="27">
        <v>1</v>
      </c>
      <c r="D261" s="16">
        <v>4</v>
      </c>
      <c r="E261" s="16">
        <v>1</v>
      </c>
      <c r="F261" s="16">
        <v>1</v>
      </c>
      <c r="G261" s="17">
        <f t="shared" si="59"/>
        <v>1.5408320493066256E-3</v>
      </c>
      <c r="H261" s="17">
        <f t="shared" si="60"/>
        <v>7.2859744990892532E-3</v>
      </c>
      <c r="I261" s="17">
        <f t="shared" si="61"/>
        <v>3.2573289902280132E-3</v>
      </c>
      <c r="J261" s="17">
        <f t="shared" si="62"/>
        <v>3.3333333333333335E-3</v>
      </c>
      <c r="K261" s="17">
        <f t="shared" si="65"/>
        <v>0</v>
      </c>
      <c r="L261" s="17">
        <f t="shared" si="66"/>
        <v>-0.75</v>
      </c>
      <c r="M261" s="17">
        <f t="shared" si="63"/>
        <v>0</v>
      </c>
      <c r="N261" s="23">
        <f t="shared" si="64"/>
        <v>-5.4644808743169399E-3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>
        <v>1</v>
      </c>
      <c r="D263" s="16">
        <v>0</v>
      </c>
      <c r="E263" s="16"/>
      <c r="F263" s="16"/>
      <c r="G263" s="17">
        <f t="shared" si="59"/>
        <v>1.5408320493066256E-3</v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 t="str">
        <f t="shared" si="66"/>
        <v xml:space="preserve"> </v>
      </c>
      <c r="M263" s="17">
        <f t="shared" si="63"/>
        <v>-1.5408320493066256E-3</v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>
        <v>11</v>
      </c>
      <c r="D265" s="16">
        <v>24</v>
      </c>
      <c r="E265" s="16"/>
      <c r="F265" s="16"/>
      <c r="G265" s="17">
        <f t="shared" si="59"/>
        <v>1.6949152542372881E-2</v>
      </c>
      <c r="H265" s="17">
        <f t="shared" si="60"/>
        <v>4.3715846994535519E-2</v>
      </c>
      <c r="I265" s="17" t="str">
        <f t="shared" si="61"/>
        <v/>
      </c>
      <c r="J265" s="17" t="str">
        <f t="shared" si="62"/>
        <v/>
      </c>
      <c r="K265" s="17">
        <f t="shared" si="65"/>
        <v>-1</v>
      </c>
      <c r="L265" s="17">
        <f t="shared" si="66"/>
        <v>-1</v>
      </c>
      <c r="M265" s="17">
        <f t="shared" si="63"/>
        <v>-1.6949152542372881E-2</v>
      </c>
      <c r="N265" s="23">
        <f t="shared" si="64"/>
        <v>-4.3715846994535519E-2</v>
      </c>
    </row>
    <row r="266" spans="1:14" x14ac:dyDescent="0.2">
      <c r="A266" s="15"/>
      <c r="B266" s="30" t="s">
        <v>242</v>
      </c>
      <c r="C266" s="27">
        <v>0</v>
      </c>
      <c r="D266" s="16">
        <v>1</v>
      </c>
      <c r="E266" s="16"/>
      <c r="F266" s="16"/>
      <c r="G266" s="17" t="str">
        <f t="shared" si="59"/>
        <v/>
      </c>
      <c r="H266" s="17">
        <f t="shared" si="60"/>
        <v>1.8214936247723133E-3</v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>
        <f t="shared" si="66"/>
        <v>-1</v>
      </c>
      <c r="M266" s="17" t="str">
        <f t="shared" si="63"/>
        <v/>
      </c>
      <c r="N266" s="23">
        <f t="shared" si="64"/>
        <v>-1.8214936247723133E-3</v>
      </c>
    </row>
    <row r="267" spans="1:14" x14ac:dyDescent="0.2">
      <c r="A267" s="15"/>
      <c r="B267" s="30" t="s">
        <v>243</v>
      </c>
      <c r="C267" s="27">
        <v>1</v>
      </c>
      <c r="D267" s="16">
        <v>0</v>
      </c>
      <c r="E267" s="16"/>
      <c r="F267" s="16"/>
      <c r="G267" s="17">
        <f t="shared" si="59"/>
        <v>1.5408320493066256E-3</v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>
        <f t="shared" si="65"/>
        <v>-1</v>
      </c>
      <c r="L267" s="17" t="str">
        <f t="shared" si="66"/>
        <v xml:space="preserve"> </v>
      </c>
      <c r="M267" s="17">
        <f t="shared" si="63"/>
        <v>-1.5408320493066256E-3</v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33</v>
      </c>
      <c r="D270" s="16">
        <v>10</v>
      </c>
      <c r="E270" s="16"/>
      <c r="F270" s="16"/>
      <c r="G270" s="17">
        <f t="shared" si="59"/>
        <v>5.0847457627118647E-2</v>
      </c>
      <c r="H270" s="17">
        <f t="shared" si="60"/>
        <v>1.8214936247723135E-2</v>
      </c>
      <c r="I270" s="17" t="str">
        <f t="shared" si="61"/>
        <v/>
      </c>
      <c r="J270" s="17" t="str">
        <f t="shared" si="62"/>
        <v/>
      </c>
      <c r="K270" s="17">
        <f t="shared" si="65"/>
        <v>-1</v>
      </c>
      <c r="L270" s="17">
        <f t="shared" si="66"/>
        <v>-1</v>
      </c>
      <c r="M270" s="17">
        <f t="shared" si="63"/>
        <v>-5.0847457627118647E-2</v>
      </c>
      <c r="N270" s="23">
        <f t="shared" si="64"/>
        <v>-1.8214936247723135E-2</v>
      </c>
    </row>
    <row r="271" spans="1:14" x14ac:dyDescent="0.2">
      <c r="A271" s="15"/>
      <c r="B271" s="30" t="s">
        <v>247</v>
      </c>
      <c r="C271" s="27">
        <v>1</v>
      </c>
      <c r="D271" s="16">
        <v>2</v>
      </c>
      <c r="E271" s="16">
        <v>2</v>
      </c>
      <c r="F271" s="16">
        <v>0</v>
      </c>
      <c r="G271" s="17">
        <f t="shared" si="59"/>
        <v>1.5408320493066256E-3</v>
      </c>
      <c r="H271" s="17">
        <f t="shared" si="60"/>
        <v>3.6429872495446266E-3</v>
      </c>
      <c r="I271" s="17">
        <f t="shared" si="61"/>
        <v>6.5146579804560263E-3</v>
      </c>
      <c r="J271" s="17" t="str">
        <f t="shared" si="62"/>
        <v/>
      </c>
      <c r="K271" s="17">
        <f t="shared" si="65"/>
        <v>1</v>
      </c>
      <c r="L271" s="17">
        <f t="shared" si="66"/>
        <v>-1</v>
      </c>
      <c r="M271" s="17">
        <f t="shared" si="63"/>
        <v>1.5408320493066256E-3</v>
      </c>
      <c r="N271" s="23">
        <f t="shared" si="64"/>
        <v>-3.6429872495446266E-3</v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>
        <v>1</v>
      </c>
      <c r="D276" s="16">
        <v>0</v>
      </c>
      <c r="E276" s="16">
        <v>1</v>
      </c>
      <c r="F276" s="16">
        <v>0</v>
      </c>
      <c r="G276" s="17">
        <f t="shared" si="59"/>
        <v>1.5408320493066256E-3</v>
      </c>
      <c r="H276" s="17" t="str">
        <f t="shared" si="60"/>
        <v/>
      </c>
      <c r="I276" s="17">
        <f t="shared" si="61"/>
        <v>3.2573289902280132E-3</v>
      </c>
      <c r="J276" s="17" t="str">
        <f t="shared" si="62"/>
        <v/>
      </c>
      <c r="K276" s="17">
        <f t="shared" si="65"/>
        <v>0</v>
      </c>
      <c r="L276" s="17" t="str">
        <f t="shared" si="66"/>
        <v xml:space="preserve"> </v>
      </c>
      <c r="M276" s="17">
        <f t="shared" si="63"/>
        <v>0</v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/>
      <c r="D277" s="16"/>
      <c r="E277" s="16">
        <v>1</v>
      </c>
      <c r="F277" s="16">
        <v>0</v>
      </c>
      <c r="G277" s="17" t="str">
        <f t="shared" si="59"/>
        <v/>
      </c>
      <c r="H277" s="17" t="str">
        <f t="shared" si="60"/>
        <v/>
      </c>
      <c r="I277" s="17">
        <f t="shared" si="61"/>
        <v>3.2573289902280132E-3</v>
      </c>
      <c r="J277" s="17" t="str">
        <f t="shared" si="62"/>
        <v/>
      </c>
      <c r="K277" s="17">
        <f t="shared" si="65"/>
        <v>1</v>
      </c>
      <c r="L277" s="17" t="str">
        <f t="shared" si="66"/>
        <v xml:space="preserve"> </v>
      </c>
      <c r="M277" s="17" t="str">
        <f t="shared" si="63"/>
        <v/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1</v>
      </c>
      <c r="D281" s="16">
        <v>4</v>
      </c>
      <c r="E281" s="16">
        <v>2</v>
      </c>
      <c r="F281" s="16">
        <v>1</v>
      </c>
      <c r="G281" s="17">
        <f t="shared" si="59"/>
        <v>1.5408320493066256E-3</v>
      </c>
      <c r="H281" s="17">
        <f t="shared" si="60"/>
        <v>7.2859744990892532E-3</v>
      </c>
      <c r="I281" s="17">
        <f t="shared" si="61"/>
        <v>6.5146579804560263E-3</v>
      </c>
      <c r="J281" s="17">
        <f t="shared" si="62"/>
        <v>3.3333333333333335E-3</v>
      </c>
      <c r="K281" s="17">
        <f t="shared" si="65"/>
        <v>1</v>
      </c>
      <c r="L281" s="17">
        <f t="shared" si="66"/>
        <v>-0.75</v>
      </c>
      <c r="M281" s="17">
        <f t="shared" si="63"/>
        <v>1.5408320493066256E-3</v>
      </c>
      <c r="N281" s="23">
        <f t="shared" si="64"/>
        <v>-5.4644808743169399E-3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1</v>
      </c>
      <c r="D284" s="16">
        <v>0</v>
      </c>
      <c r="E284" s="16">
        <v>0</v>
      </c>
      <c r="F284" s="16">
        <v>1</v>
      </c>
      <c r="G284" s="17">
        <f t="shared" ref="G284:G315" si="67">+IF(C284=0,"",C284/C$188)</f>
        <v>1.5408320493066256E-3</v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>
        <f t="shared" ref="J284:J315" si="70">+IF(F284=0,"",F284/F$188)</f>
        <v>3.3333333333333335E-3</v>
      </c>
      <c r="K284" s="17">
        <f t="shared" si="65"/>
        <v>-1</v>
      </c>
      <c r="L284" s="17">
        <f t="shared" si="66"/>
        <v>1</v>
      </c>
      <c r="M284" s="17">
        <f t="shared" ref="M284:M315" si="71">+IF(OR(AND(G284=""),(K284="")),"",G284*K284)</f>
        <v>-1.5408320493066256E-3</v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>
        <v>4</v>
      </c>
      <c r="D285" s="16">
        <v>0</v>
      </c>
      <c r="E285" s="16">
        <v>1</v>
      </c>
      <c r="F285" s="16">
        <v>0</v>
      </c>
      <c r="G285" s="17">
        <f t="shared" si="67"/>
        <v>6.1633281972265025E-3</v>
      </c>
      <c r="H285" s="17" t="str">
        <f t="shared" si="68"/>
        <v/>
      </c>
      <c r="I285" s="17">
        <f t="shared" si="69"/>
        <v>3.2573289902280132E-3</v>
      </c>
      <c r="J285" s="17" t="str">
        <f t="shared" si="70"/>
        <v/>
      </c>
      <c r="K285" s="17">
        <f t="shared" ref="K285:K316" si="73">+IF(AND(C285=0,E285=0)," ",IF(C285=0,1,IF(E285=0,-1,(E285-C285)/C285)))</f>
        <v>-0.75</v>
      </c>
      <c r="L285" s="17" t="str">
        <f t="shared" ref="L285:L316" si="74">+IF(AND(D285=0,F285=0)," ",IF(D285=0,1,IF(F285=0,-1,(F285-D285)/D285)))</f>
        <v xml:space="preserve"> </v>
      </c>
      <c r="M285" s="17">
        <f t="shared" si="71"/>
        <v>-4.6224961479198771E-3</v>
      </c>
      <c r="N285" s="23" t="str">
        <f t="shared" si="72"/>
        <v/>
      </c>
    </row>
    <row r="286" spans="1:14" x14ac:dyDescent="0.2">
      <c r="A286" s="15"/>
      <c r="B286" s="30" t="s">
        <v>262</v>
      </c>
      <c r="C286" s="27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>
        <v>28</v>
      </c>
      <c r="D288" s="16">
        <v>0</v>
      </c>
      <c r="E288" s="16">
        <v>3</v>
      </c>
      <c r="F288" s="16">
        <v>0</v>
      </c>
      <c r="G288" s="17">
        <f t="shared" si="67"/>
        <v>4.3143297380585519E-2</v>
      </c>
      <c r="H288" s="17" t="str">
        <f t="shared" si="68"/>
        <v/>
      </c>
      <c r="I288" s="17">
        <f t="shared" si="69"/>
        <v>9.7719869706840382E-3</v>
      </c>
      <c r="J288" s="17" t="str">
        <f t="shared" si="70"/>
        <v/>
      </c>
      <c r="K288" s="17">
        <f t="shared" si="73"/>
        <v>-0.8928571428571429</v>
      </c>
      <c r="L288" s="17" t="str">
        <f t="shared" si="74"/>
        <v xml:space="preserve"> </v>
      </c>
      <c r="M288" s="17">
        <f t="shared" si="71"/>
        <v>-3.8520801232665644E-2</v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>
        <v>0</v>
      </c>
      <c r="D292" s="16">
        <v>1</v>
      </c>
      <c r="E292" s="16"/>
      <c r="F292" s="16"/>
      <c r="G292" s="17" t="str">
        <f t="shared" si="67"/>
        <v/>
      </c>
      <c r="H292" s="17">
        <f t="shared" si="68"/>
        <v>1.8214936247723133E-3</v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>
        <f t="shared" si="74"/>
        <v>-1</v>
      </c>
      <c r="M292" s="17" t="str">
        <f t="shared" si="71"/>
        <v/>
      </c>
      <c r="N292" s="23">
        <f t="shared" si="72"/>
        <v>-1.8214936247723133E-3</v>
      </c>
    </row>
    <row r="293" spans="1:14" ht="25.5" x14ac:dyDescent="0.2">
      <c r="A293" s="15"/>
      <c r="B293" s="30" t="s">
        <v>269</v>
      </c>
      <c r="C293" s="27">
        <v>7</v>
      </c>
      <c r="D293" s="16">
        <v>3</v>
      </c>
      <c r="E293" s="16">
        <v>0</v>
      </c>
      <c r="F293" s="16">
        <v>5</v>
      </c>
      <c r="G293" s="17">
        <f t="shared" si="67"/>
        <v>1.078582434514638E-2</v>
      </c>
      <c r="H293" s="17">
        <f t="shared" si="68"/>
        <v>5.4644808743169399E-3</v>
      </c>
      <c r="I293" s="17" t="str">
        <f t="shared" si="69"/>
        <v/>
      </c>
      <c r="J293" s="17">
        <f t="shared" si="70"/>
        <v>1.6666666666666666E-2</v>
      </c>
      <c r="K293" s="17">
        <f t="shared" si="73"/>
        <v>-1</v>
      </c>
      <c r="L293" s="17">
        <f t="shared" si="74"/>
        <v>0.66666666666666663</v>
      </c>
      <c r="M293" s="17">
        <f t="shared" si="71"/>
        <v>-1.078582434514638E-2</v>
      </c>
      <c r="N293" s="23">
        <f t="shared" si="72"/>
        <v>3.6429872495446266E-3</v>
      </c>
    </row>
    <row r="294" spans="1:14" x14ac:dyDescent="0.2">
      <c r="A294" s="15"/>
      <c r="B294" s="30" t="s">
        <v>270</v>
      </c>
      <c r="C294" s="27">
        <v>2</v>
      </c>
      <c r="D294" s="16">
        <v>2</v>
      </c>
      <c r="E294" s="16">
        <v>3</v>
      </c>
      <c r="F294" s="16">
        <v>0</v>
      </c>
      <c r="G294" s="17">
        <f t="shared" si="67"/>
        <v>3.0816640986132513E-3</v>
      </c>
      <c r="H294" s="17">
        <f t="shared" si="68"/>
        <v>3.6429872495446266E-3</v>
      </c>
      <c r="I294" s="17">
        <f t="shared" si="69"/>
        <v>9.7719869706840382E-3</v>
      </c>
      <c r="J294" s="17" t="str">
        <f t="shared" si="70"/>
        <v/>
      </c>
      <c r="K294" s="17">
        <f t="shared" si="73"/>
        <v>0.5</v>
      </c>
      <c r="L294" s="17">
        <f t="shared" si="74"/>
        <v>-1</v>
      </c>
      <c r="M294" s="17">
        <f t="shared" si="71"/>
        <v>1.5408320493066256E-3</v>
      </c>
      <c r="N294" s="23">
        <f t="shared" si="72"/>
        <v>-3.6429872495446266E-3</v>
      </c>
    </row>
    <row r="295" spans="1:14" x14ac:dyDescent="0.2">
      <c r="A295" s="15"/>
      <c r="B295" s="30" t="s">
        <v>271</v>
      </c>
      <c r="C295" s="27"/>
      <c r="D295" s="16"/>
      <c r="E295" s="16">
        <v>1</v>
      </c>
      <c r="F295" s="16">
        <v>0</v>
      </c>
      <c r="G295" s="17" t="str">
        <f t="shared" si="67"/>
        <v/>
      </c>
      <c r="H295" s="17" t="str">
        <f t="shared" si="68"/>
        <v/>
      </c>
      <c r="I295" s="17">
        <f t="shared" si="69"/>
        <v>3.2573289902280132E-3</v>
      </c>
      <c r="J295" s="17" t="str">
        <f t="shared" si="70"/>
        <v/>
      </c>
      <c r="K295" s="17">
        <f t="shared" si="73"/>
        <v>1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>
        <v>1</v>
      </c>
      <c r="D297" s="16">
        <v>0</v>
      </c>
      <c r="E297" s="16"/>
      <c r="F297" s="16"/>
      <c r="G297" s="17">
        <f t="shared" si="67"/>
        <v>1.5408320493066256E-3</v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>
        <f t="shared" si="73"/>
        <v>-1</v>
      </c>
      <c r="L297" s="17" t="str">
        <f t="shared" si="74"/>
        <v xml:space="preserve"> </v>
      </c>
      <c r="M297" s="17">
        <f t="shared" si="71"/>
        <v>-1.5408320493066256E-3</v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>
        <v>0</v>
      </c>
      <c r="F298" s="16">
        <v>1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>
        <f t="shared" si="70"/>
        <v>3.3333333333333335E-3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>
        <v>0</v>
      </c>
      <c r="D299" s="16">
        <v>1</v>
      </c>
      <c r="E299" s="16">
        <v>1</v>
      </c>
      <c r="F299" s="16">
        <v>18</v>
      </c>
      <c r="G299" s="17" t="str">
        <f t="shared" si="67"/>
        <v/>
      </c>
      <c r="H299" s="17">
        <f t="shared" si="68"/>
        <v>1.8214936247723133E-3</v>
      </c>
      <c r="I299" s="17">
        <f t="shared" si="69"/>
        <v>3.2573289902280132E-3</v>
      </c>
      <c r="J299" s="17">
        <f t="shared" si="70"/>
        <v>0.06</v>
      </c>
      <c r="K299" s="17">
        <f t="shared" si="73"/>
        <v>1</v>
      </c>
      <c r="L299" s="17">
        <f t="shared" si="74"/>
        <v>17</v>
      </c>
      <c r="M299" s="17" t="str">
        <f t="shared" si="71"/>
        <v/>
      </c>
      <c r="N299" s="23">
        <f t="shared" si="72"/>
        <v>3.0965391621129327E-2</v>
      </c>
    </row>
    <row r="300" spans="1:14" x14ac:dyDescent="0.2">
      <c r="A300" s="15"/>
      <c r="B300" s="30" t="s">
        <v>276</v>
      </c>
      <c r="C300" s="27">
        <v>0</v>
      </c>
      <c r="D300" s="16">
        <v>9</v>
      </c>
      <c r="E300" s="16">
        <v>0</v>
      </c>
      <c r="F300" s="16">
        <v>3</v>
      </c>
      <c r="G300" s="17" t="str">
        <f t="shared" si="67"/>
        <v/>
      </c>
      <c r="H300" s="17">
        <f t="shared" si="68"/>
        <v>1.6393442622950821E-2</v>
      </c>
      <c r="I300" s="17" t="str">
        <f t="shared" si="69"/>
        <v/>
      </c>
      <c r="J300" s="17">
        <f t="shared" si="70"/>
        <v>0.01</v>
      </c>
      <c r="K300" s="17" t="str">
        <f t="shared" si="73"/>
        <v xml:space="preserve"> </v>
      </c>
      <c r="L300" s="17">
        <f t="shared" si="74"/>
        <v>-0.66666666666666663</v>
      </c>
      <c r="M300" s="17" t="str">
        <f t="shared" si="71"/>
        <v/>
      </c>
      <c r="N300" s="23">
        <f t="shared" si="72"/>
        <v>-1.092896174863388E-2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>
        <v>1</v>
      </c>
      <c r="D304" s="16">
        <v>2</v>
      </c>
      <c r="E304" s="16"/>
      <c r="F304" s="16"/>
      <c r="G304" s="17">
        <f t="shared" si="67"/>
        <v>1.5408320493066256E-3</v>
      </c>
      <c r="H304" s="17">
        <f t="shared" si="68"/>
        <v>3.6429872495446266E-3</v>
      </c>
      <c r="I304" s="17" t="str">
        <f t="shared" si="69"/>
        <v/>
      </c>
      <c r="J304" s="17" t="str">
        <f t="shared" si="70"/>
        <v/>
      </c>
      <c r="K304" s="17">
        <f t="shared" si="73"/>
        <v>-1</v>
      </c>
      <c r="L304" s="17">
        <f t="shared" si="74"/>
        <v>-1</v>
      </c>
      <c r="M304" s="17">
        <f t="shared" si="71"/>
        <v>-1.5408320493066256E-3</v>
      </c>
      <c r="N304" s="23">
        <f t="shared" si="72"/>
        <v>-3.6429872495446266E-3</v>
      </c>
    </row>
    <row r="305" spans="1:14" x14ac:dyDescent="0.2">
      <c r="A305" s="15"/>
      <c r="B305" s="30" t="s">
        <v>281</v>
      </c>
      <c r="C305" s="27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6</v>
      </c>
      <c r="D306" s="16">
        <v>3</v>
      </c>
      <c r="E306" s="16">
        <v>0</v>
      </c>
      <c r="F306" s="16">
        <v>3</v>
      </c>
      <c r="G306" s="17">
        <f t="shared" si="67"/>
        <v>9.2449922958397542E-3</v>
      </c>
      <c r="H306" s="17">
        <f t="shared" si="68"/>
        <v>5.4644808743169399E-3</v>
      </c>
      <c r="I306" s="17" t="str">
        <f t="shared" si="69"/>
        <v/>
      </c>
      <c r="J306" s="17">
        <f t="shared" si="70"/>
        <v>0.01</v>
      </c>
      <c r="K306" s="17">
        <f t="shared" si="73"/>
        <v>-1</v>
      </c>
      <c r="L306" s="17">
        <f t="shared" si="74"/>
        <v>0</v>
      </c>
      <c r="M306" s="17">
        <f t="shared" si="71"/>
        <v>-9.2449922958397542E-3</v>
      </c>
      <c r="N306" s="23">
        <f t="shared" si="72"/>
        <v>0</v>
      </c>
    </row>
    <row r="307" spans="1:14" x14ac:dyDescent="0.2">
      <c r="A307" s="15"/>
      <c r="B307" s="30" t="s">
        <v>283</v>
      </c>
      <c r="C307" s="27">
        <v>2</v>
      </c>
      <c r="D307" s="16">
        <v>1</v>
      </c>
      <c r="E307" s="16">
        <v>1</v>
      </c>
      <c r="F307" s="16">
        <v>1</v>
      </c>
      <c r="G307" s="17">
        <f t="shared" si="67"/>
        <v>3.0816640986132513E-3</v>
      </c>
      <c r="H307" s="17">
        <f t="shared" si="68"/>
        <v>1.8214936247723133E-3</v>
      </c>
      <c r="I307" s="17">
        <f t="shared" si="69"/>
        <v>3.2573289902280132E-3</v>
      </c>
      <c r="J307" s="17">
        <f t="shared" si="70"/>
        <v>3.3333333333333335E-3</v>
      </c>
      <c r="K307" s="17">
        <f t="shared" si="73"/>
        <v>-0.5</v>
      </c>
      <c r="L307" s="17">
        <f t="shared" si="74"/>
        <v>0</v>
      </c>
      <c r="M307" s="17">
        <f t="shared" si="71"/>
        <v>-1.5408320493066256E-3</v>
      </c>
      <c r="N307" s="23">
        <f t="shared" si="72"/>
        <v>0</v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>
        <v>1</v>
      </c>
      <c r="D309" s="16">
        <v>2</v>
      </c>
      <c r="E309" s="16"/>
      <c r="F309" s="16"/>
      <c r="G309" s="17">
        <f t="shared" si="67"/>
        <v>1.5408320493066256E-3</v>
      </c>
      <c r="H309" s="17">
        <f t="shared" si="68"/>
        <v>3.6429872495446266E-3</v>
      </c>
      <c r="I309" s="17" t="str">
        <f t="shared" si="69"/>
        <v/>
      </c>
      <c r="J309" s="17" t="str">
        <f t="shared" si="70"/>
        <v/>
      </c>
      <c r="K309" s="17">
        <f t="shared" si="73"/>
        <v>-1</v>
      </c>
      <c r="L309" s="17">
        <f t="shared" si="74"/>
        <v>-1</v>
      </c>
      <c r="M309" s="17">
        <f t="shared" si="71"/>
        <v>-1.5408320493066256E-3</v>
      </c>
      <c r="N309" s="23">
        <f t="shared" si="72"/>
        <v>-3.6429872495446266E-3</v>
      </c>
    </row>
    <row r="310" spans="1:14" x14ac:dyDescent="0.2">
      <c r="A310" s="15"/>
      <c r="B310" s="30" t="s">
        <v>286</v>
      </c>
      <c r="C310" s="27">
        <v>1</v>
      </c>
      <c r="D310" s="16">
        <v>3</v>
      </c>
      <c r="E310" s="16"/>
      <c r="F310" s="16"/>
      <c r="G310" s="17">
        <f t="shared" si="67"/>
        <v>1.5408320493066256E-3</v>
      </c>
      <c r="H310" s="17">
        <f t="shared" si="68"/>
        <v>5.4644808743169399E-3</v>
      </c>
      <c r="I310" s="17" t="str">
        <f t="shared" si="69"/>
        <v/>
      </c>
      <c r="J310" s="17" t="str">
        <f t="shared" si="70"/>
        <v/>
      </c>
      <c r="K310" s="17">
        <f t="shared" si="73"/>
        <v>-1</v>
      </c>
      <c r="L310" s="17">
        <f t="shared" si="74"/>
        <v>-1</v>
      </c>
      <c r="M310" s="17">
        <f t="shared" si="71"/>
        <v>-1.5408320493066256E-3</v>
      </c>
      <c r="N310" s="23">
        <f t="shared" si="72"/>
        <v>-5.4644808743169399E-3</v>
      </c>
    </row>
    <row r="311" spans="1:14" ht="25.5" x14ac:dyDescent="0.2">
      <c r="A311" s="15"/>
      <c r="B311" s="30" t="s">
        <v>287</v>
      </c>
      <c r="C311" s="27">
        <v>0</v>
      </c>
      <c r="D311" s="16">
        <v>2</v>
      </c>
      <c r="E311" s="16">
        <v>2</v>
      </c>
      <c r="F311" s="16">
        <v>2</v>
      </c>
      <c r="G311" s="17" t="str">
        <f t="shared" si="67"/>
        <v/>
      </c>
      <c r="H311" s="17">
        <f t="shared" si="68"/>
        <v>3.6429872495446266E-3</v>
      </c>
      <c r="I311" s="17">
        <f t="shared" si="69"/>
        <v>6.5146579804560263E-3</v>
      </c>
      <c r="J311" s="17">
        <f t="shared" si="70"/>
        <v>6.6666666666666671E-3</v>
      </c>
      <c r="K311" s="17">
        <f t="shared" si="73"/>
        <v>1</v>
      </c>
      <c r="L311" s="17">
        <f t="shared" si="74"/>
        <v>0</v>
      </c>
      <c r="M311" s="17" t="str">
        <f t="shared" si="71"/>
        <v/>
      </c>
      <c r="N311" s="23">
        <f t="shared" si="72"/>
        <v>0</v>
      </c>
    </row>
    <row r="312" spans="1:14" x14ac:dyDescent="0.2">
      <c r="A312" s="15"/>
      <c r="B312" s="30" t="s">
        <v>288</v>
      </c>
      <c r="C312" s="27">
        <v>2</v>
      </c>
      <c r="D312" s="16">
        <v>1</v>
      </c>
      <c r="E312" s="16">
        <v>0</v>
      </c>
      <c r="F312" s="16">
        <v>1</v>
      </c>
      <c r="G312" s="17">
        <f t="shared" si="67"/>
        <v>3.0816640986132513E-3</v>
      </c>
      <c r="H312" s="17">
        <f t="shared" si="68"/>
        <v>1.8214936247723133E-3</v>
      </c>
      <c r="I312" s="17" t="str">
        <f t="shared" si="69"/>
        <v/>
      </c>
      <c r="J312" s="17">
        <f t="shared" si="70"/>
        <v>3.3333333333333335E-3</v>
      </c>
      <c r="K312" s="17">
        <f t="shared" si="73"/>
        <v>-1</v>
      </c>
      <c r="L312" s="17">
        <f t="shared" si="74"/>
        <v>0</v>
      </c>
      <c r="M312" s="17">
        <f t="shared" si="71"/>
        <v>-3.0816640986132513E-3</v>
      </c>
      <c r="N312" s="23">
        <f t="shared" si="72"/>
        <v>0</v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8</v>
      </c>
      <c r="D318" s="16">
        <v>4</v>
      </c>
      <c r="E318" s="16">
        <v>1</v>
      </c>
      <c r="F318" s="16">
        <v>1</v>
      </c>
      <c r="G318" s="17">
        <f t="shared" si="75"/>
        <v>1.2326656394453005E-2</v>
      </c>
      <c r="H318" s="17">
        <f t="shared" si="76"/>
        <v>7.2859744990892532E-3</v>
      </c>
      <c r="I318" s="17">
        <f t="shared" si="77"/>
        <v>3.2573289902280132E-3</v>
      </c>
      <c r="J318" s="17">
        <f t="shared" si="78"/>
        <v>3.3333333333333335E-3</v>
      </c>
      <c r="K318" s="17">
        <f t="shared" si="81"/>
        <v>-0.875</v>
      </c>
      <c r="L318" s="17">
        <f t="shared" si="82"/>
        <v>-0.75</v>
      </c>
      <c r="M318" s="17">
        <f t="shared" si="79"/>
        <v>-1.078582434514638E-2</v>
      </c>
      <c r="N318" s="23">
        <f t="shared" si="80"/>
        <v>-5.4644808743169399E-3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>
        <v>0</v>
      </c>
      <c r="D320" s="16">
        <v>1</v>
      </c>
      <c r="E320" s="16"/>
      <c r="F320" s="16"/>
      <c r="G320" s="17" t="str">
        <f t="shared" si="75"/>
        <v/>
      </c>
      <c r="H320" s="17">
        <f t="shared" si="76"/>
        <v>1.8214936247723133E-3</v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>
        <f t="shared" si="82"/>
        <v>-1</v>
      </c>
      <c r="M320" s="17" t="str">
        <f t="shared" si="79"/>
        <v/>
      </c>
      <c r="N320" s="23">
        <f t="shared" si="80"/>
        <v>-1.8214936247723133E-3</v>
      </c>
    </row>
    <row r="321" spans="1:14" ht="25.5" x14ac:dyDescent="0.2">
      <c r="A321" s="15"/>
      <c r="B321" s="30" t="s">
        <v>297</v>
      </c>
      <c r="C321" s="27">
        <v>1</v>
      </c>
      <c r="D321" s="16">
        <v>3</v>
      </c>
      <c r="E321" s="16"/>
      <c r="F321" s="16"/>
      <c r="G321" s="17">
        <f t="shared" si="75"/>
        <v>1.5408320493066256E-3</v>
      </c>
      <c r="H321" s="17">
        <f t="shared" si="76"/>
        <v>5.4644808743169399E-3</v>
      </c>
      <c r="I321" s="17" t="str">
        <f t="shared" si="77"/>
        <v/>
      </c>
      <c r="J321" s="17" t="str">
        <f t="shared" si="78"/>
        <v/>
      </c>
      <c r="K321" s="17">
        <f t="shared" si="81"/>
        <v>-1</v>
      </c>
      <c r="L321" s="17">
        <f t="shared" si="82"/>
        <v>-1</v>
      </c>
      <c r="M321" s="17">
        <f t="shared" si="79"/>
        <v>-1.5408320493066256E-3</v>
      </c>
      <c r="N321" s="23">
        <f t="shared" si="80"/>
        <v>-5.4644808743169399E-3</v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9</v>
      </c>
      <c r="D324" s="16">
        <v>12</v>
      </c>
      <c r="E324" s="16">
        <v>1</v>
      </c>
      <c r="F324" s="16">
        <v>0</v>
      </c>
      <c r="G324" s="17">
        <f t="shared" si="75"/>
        <v>1.386748844375963E-2</v>
      </c>
      <c r="H324" s="17">
        <f t="shared" si="76"/>
        <v>2.185792349726776E-2</v>
      </c>
      <c r="I324" s="17">
        <f t="shared" si="77"/>
        <v>3.2573289902280132E-3</v>
      </c>
      <c r="J324" s="17" t="str">
        <f t="shared" si="78"/>
        <v/>
      </c>
      <c r="K324" s="17">
        <f t="shared" si="81"/>
        <v>-0.88888888888888884</v>
      </c>
      <c r="L324" s="17">
        <f t="shared" si="82"/>
        <v>-1</v>
      </c>
      <c r="M324" s="17">
        <f t="shared" si="79"/>
        <v>-1.2326656394453003E-2</v>
      </c>
      <c r="N324" s="23">
        <f t="shared" si="80"/>
        <v>-2.185792349726776E-2</v>
      </c>
    </row>
    <row r="325" spans="1:14" x14ac:dyDescent="0.2">
      <c r="A325" s="15"/>
      <c r="B325" s="30" t="s">
        <v>301</v>
      </c>
      <c r="C325" s="27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24</v>
      </c>
      <c r="D327" s="16">
        <v>54</v>
      </c>
      <c r="E327" s="16">
        <v>15</v>
      </c>
      <c r="F327" s="16">
        <v>38</v>
      </c>
      <c r="G327" s="17">
        <f t="shared" si="75"/>
        <v>3.6979969183359017E-2</v>
      </c>
      <c r="H327" s="17">
        <f t="shared" si="76"/>
        <v>9.8360655737704916E-2</v>
      </c>
      <c r="I327" s="17">
        <f t="shared" si="77"/>
        <v>4.8859934853420196E-2</v>
      </c>
      <c r="J327" s="17">
        <f t="shared" si="78"/>
        <v>0.12666666666666668</v>
      </c>
      <c r="K327" s="17">
        <f t="shared" si="81"/>
        <v>-0.375</v>
      </c>
      <c r="L327" s="17">
        <f t="shared" si="82"/>
        <v>-0.29629629629629628</v>
      </c>
      <c r="M327" s="17">
        <f t="shared" si="79"/>
        <v>-1.386748844375963E-2</v>
      </c>
      <c r="N327" s="23">
        <f t="shared" si="80"/>
        <v>-2.9143897996357009E-2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>
        <v>1</v>
      </c>
      <c r="D329" s="16">
        <v>1</v>
      </c>
      <c r="E329" s="16"/>
      <c r="F329" s="16"/>
      <c r="G329" s="17">
        <f t="shared" si="75"/>
        <v>1.5408320493066256E-3</v>
      </c>
      <c r="H329" s="17">
        <f t="shared" si="76"/>
        <v>1.8214936247723133E-3</v>
      </c>
      <c r="I329" s="17" t="str">
        <f t="shared" si="77"/>
        <v/>
      </c>
      <c r="J329" s="17" t="str">
        <f t="shared" si="78"/>
        <v/>
      </c>
      <c r="K329" s="17">
        <f t="shared" si="81"/>
        <v>-1</v>
      </c>
      <c r="L329" s="17">
        <f t="shared" si="82"/>
        <v>-1</v>
      </c>
      <c r="M329" s="17">
        <f t="shared" si="79"/>
        <v>-1.5408320493066256E-3</v>
      </c>
      <c r="N329" s="23">
        <f t="shared" si="80"/>
        <v>-1.8214936247723133E-3</v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/>
      <c r="D336" s="16"/>
      <c r="E336" s="16">
        <v>0</v>
      </c>
      <c r="F336" s="16">
        <v>5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>
        <f t="shared" si="78"/>
        <v>1.6666666666666666E-2</v>
      </c>
      <c r="K336" s="17" t="str">
        <f t="shared" si="81"/>
        <v xml:space="preserve"> </v>
      </c>
      <c r="L336" s="17">
        <f t="shared" si="82"/>
        <v>1</v>
      </c>
      <c r="M336" s="17" t="str">
        <f t="shared" si="79"/>
        <v/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1</v>
      </c>
      <c r="D338" s="16">
        <v>6</v>
      </c>
      <c r="E338" s="16">
        <v>0</v>
      </c>
      <c r="F338" s="16">
        <v>2</v>
      </c>
      <c r="G338" s="17">
        <f t="shared" si="75"/>
        <v>1.5408320493066256E-3</v>
      </c>
      <c r="H338" s="17">
        <f t="shared" si="76"/>
        <v>1.092896174863388E-2</v>
      </c>
      <c r="I338" s="17" t="str">
        <f t="shared" si="77"/>
        <v/>
      </c>
      <c r="J338" s="17">
        <f t="shared" si="78"/>
        <v>6.6666666666666671E-3</v>
      </c>
      <c r="K338" s="17">
        <f t="shared" si="81"/>
        <v>-1</v>
      </c>
      <c r="L338" s="17">
        <f t="shared" si="82"/>
        <v>-0.66666666666666663</v>
      </c>
      <c r="M338" s="17">
        <f t="shared" si="79"/>
        <v>-1.5408320493066256E-3</v>
      </c>
      <c r="N338" s="23">
        <f t="shared" si="80"/>
        <v>-7.2859744990892532E-3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>
        <v>0</v>
      </c>
      <c r="D340" s="16">
        <v>1</v>
      </c>
      <c r="E340" s="16"/>
      <c r="F340" s="16"/>
      <c r="G340" s="17" t="str">
        <f t="shared" si="75"/>
        <v/>
      </c>
      <c r="H340" s="17">
        <f t="shared" si="76"/>
        <v>1.8214936247723133E-3</v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>
        <f t="shared" si="82"/>
        <v>-1</v>
      </c>
      <c r="M340" s="17" t="str">
        <f t="shared" si="79"/>
        <v/>
      </c>
      <c r="N340" s="23">
        <f t="shared" si="80"/>
        <v>-1.8214936247723133E-3</v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>
        <v>0</v>
      </c>
      <c r="D343" s="16">
        <v>1</v>
      </c>
      <c r="E343" s="16"/>
      <c r="F343" s="16"/>
      <c r="G343" s="17" t="str">
        <f t="shared" si="75"/>
        <v/>
      </c>
      <c r="H343" s="17">
        <f t="shared" si="76"/>
        <v>1.8214936247723133E-3</v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>
        <f t="shared" si="82"/>
        <v>-1</v>
      </c>
      <c r="M343" s="17" t="str">
        <f t="shared" si="79"/>
        <v/>
      </c>
      <c r="N343" s="23">
        <f t="shared" si="80"/>
        <v>-1.8214936247723133E-3</v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1</v>
      </c>
      <c r="D347" s="16">
        <v>2</v>
      </c>
      <c r="E347" s="16"/>
      <c r="F347" s="16"/>
      <c r="G347" s="17">
        <f t="shared" si="75"/>
        <v>1.5408320493066256E-3</v>
      </c>
      <c r="H347" s="17">
        <f t="shared" si="76"/>
        <v>3.6429872495446266E-3</v>
      </c>
      <c r="I347" s="17" t="str">
        <f t="shared" si="77"/>
        <v/>
      </c>
      <c r="J347" s="17" t="str">
        <f t="shared" si="78"/>
        <v/>
      </c>
      <c r="K347" s="17">
        <f t="shared" si="81"/>
        <v>-1</v>
      </c>
      <c r="L347" s="17">
        <f t="shared" si="82"/>
        <v>-1</v>
      </c>
      <c r="M347" s="17">
        <f t="shared" si="79"/>
        <v>-1.5408320493066256E-3</v>
      </c>
      <c r="N347" s="23">
        <f t="shared" si="80"/>
        <v>-3.6429872495446266E-3</v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3106</v>
      </c>
      <c r="D371" s="10">
        <f>SUM(D372:D604)</f>
        <v>3235</v>
      </c>
      <c r="E371" s="10">
        <f>SUM(E372:E604)</f>
        <v>2529</v>
      </c>
      <c r="F371" s="9">
        <f>SUM(F372:F604)</f>
        <v>2671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-0.18576947842884739</v>
      </c>
      <c r="L371" s="11">
        <f>+IF(AND(D371=0,F371=0),"",IF(D371=0,1,IF(F371=0,-1,(F371-D371)/D371)))</f>
        <v>-0.17434312210200928</v>
      </c>
      <c r="M371" s="12">
        <f t="shared" ref="M371:M434" si="95">+IF(OR(AND(G371=""),(K371="")),"",G371*K371)</f>
        <v>-0.18576947842884739</v>
      </c>
      <c r="N371" s="12">
        <f t="shared" ref="N371:N434" si="96">+IF(OR(AND(H371=""),(L371="")),"",H371*L371)</f>
        <v>-0.17434312210200928</v>
      </c>
    </row>
    <row r="372" spans="1:14" x14ac:dyDescent="0.2">
      <c r="A372" s="15"/>
      <c r="B372" s="29" t="s">
        <v>340</v>
      </c>
      <c r="C372" s="62">
        <v>17</v>
      </c>
      <c r="D372" s="63">
        <v>2</v>
      </c>
      <c r="E372" s="63">
        <v>7</v>
      </c>
      <c r="F372" s="63">
        <v>1</v>
      </c>
      <c r="G372" s="64">
        <f t="shared" si="91"/>
        <v>5.4732775273663879E-3</v>
      </c>
      <c r="H372" s="64">
        <f t="shared" si="92"/>
        <v>6.1823802163833079E-4</v>
      </c>
      <c r="I372" s="64">
        <f t="shared" si="93"/>
        <v>2.76789244760775E-3</v>
      </c>
      <c r="J372" s="64">
        <f t="shared" si="94"/>
        <v>3.7439161362785476E-4</v>
      </c>
      <c r="K372" s="64">
        <f t="shared" ref="K372:K435" si="97">+IF(AND(C372=0,E372=0)," ",IF(C372=0,1,IF(E372=0,-1,(E372-C372)/C372)))</f>
        <v>-0.58823529411764708</v>
      </c>
      <c r="L372" s="64">
        <f t="shared" ref="L372:L435" si="98">+IF(AND(D372=0,F372=0)," ",IF(D372=0,1,IF(F372=0,-1,(F372-D372)/D372)))</f>
        <v>-0.5</v>
      </c>
      <c r="M372" s="64">
        <f t="shared" si="95"/>
        <v>-3.2195750160978753E-3</v>
      </c>
      <c r="N372" s="65">
        <f t="shared" si="96"/>
        <v>-3.0911901081916539E-4</v>
      </c>
    </row>
    <row r="373" spans="1:14" x14ac:dyDescent="0.2">
      <c r="A373" s="15"/>
      <c r="B373" s="30" t="s">
        <v>341</v>
      </c>
      <c r="C373" s="27">
        <v>4</v>
      </c>
      <c r="D373" s="16">
        <v>2</v>
      </c>
      <c r="E373" s="16">
        <v>3</v>
      </c>
      <c r="F373" s="16">
        <v>0</v>
      </c>
      <c r="G373" s="17">
        <f t="shared" si="91"/>
        <v>1.28783000643915E-3</v>
      </c>
      <c r="H373" s="17">
        <f t="shared" si="92"/>
        <v>6.1823802163833079E-4</v>
      </c>
      <c r="I373" s="17">
        <f t="shared" si="93"/>
        <v>1.1862396204033216E-3</v>
      </c>
      <c r="J373" s="17" t="str">
        <f t="shared" si="94"/>
        <v/>
      </c>
      <c r="K373" s="17">
        <f t="shared" si="97"/>
        <v>-0.25</v>
      </c>
      <c r="L373" s="17">
        <f t="shared" si="98"/>
        <v>-1</v>
      </c>
      <c r="M373" s="17">
        <f t="shared" si="95"/>
        <v>-3.219575016097875E-4</v>
      </c>
      <c r="N373" s="23">
        <f t="shared" si="96"/>
        <v>-6.1823802163833079E-4</v>
      </c>
    </row>
    <row r="374" spans="1:14" x14ac:dyDescent="0.2">
      <c r="A374" s="15"/>
      <c r="B374" s="30" t="s">
        <v>342</v>
      </c>
      <c r="C374" s="27">
        <v>5</v>
      </c>
      <c r="D374" s="16">
        <v>1</v>
      </c>
      <c r="E374" s="16">
        <v>1</v>
      </c>
      <c r="F374" s="16">
        <v>0</v>
      </c>
      <c r="G374" s="17">
        <f t="shared" si="91"/>
        <v>1.6097875080489374E-3</v>
      </c>
      <c r="H374" s="17">
        <f t="shared" si="92"/>
        <v>3.0911901081916539E-4</v>
      </c>
      <c r="I374" s="17">
        <f t="shared" si="93"/>
        <v>3.9541320680110717E-4</v>
      </c>
      <c r="J374" s="17" t="str">
        <f t="shared" si="94"/>
        <v/>
      </c>
      <c r="K374" s="17">
        <f t="shared" si="97"/>
        <v>-0.8</v>
      </c>
      <c r="L374" s="17">
        <f t="shared" si="98"/>
        <v>-1</v>
      </c>
      <c r="M374" s="17">
        <f t="shared" si="95"/>
        <v>-1.28783000643915E-3</v>
      </c>
      <c r="N374" s="23">
        <f t="shared" si="96"/>
        <v>-3.0911901081916539E-4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119</v>
      </c>
      <c r="D377" s="16">
        <v>86</v>
      </c>
      <c r="E377" s="16">
        <v>68</v>
      </c>
      <c r="F377" s="16">
        <v>60</v>
      </c>
      <c r="G377" s="17">
        <f t="shared" si="91"/>
        <v>3.8312942691564711E-2</v>
      </c>
      <c r="H377" s="17">
        <f t="shared" si="92"/>
        <v>2.6584234930448224E-2</v>
      </c>
      <c r="I377" s="17">
        <f t="shared" si="93"/>
        <v>2.6888098062475288E-2</v>
      </c>
      <c r="J377" s="17">
        <f t="shared" si="94"/>
        <v>2.2463496817671284E-2</v>
      </c>
      <c r="K377" s="17">
        <f t="shared" si="97"/>
        <v>-0.42857142857142855</v>
      </c>
      <c r="L377" s="17">
        <f t="shared" si="98"/>
        <v>-0.30232558139534882</v>
      </c>
      <c r="M377" s="17">
        <f t="shared" si="95"/>
        <v>-1.6419832582099159E-2</v>
      </c>
      <c r="N377" s="23">
        <f t="shared" si="96"/>
        <v>-8.0370942812983005E-3</v>
      </c>
    </row>
    <row r="378" spans="1:14" x14ac:dyDescent="0.2">
      <c r="A378" s="15"/>
      <c r="B378" s="30" t="s">
        <v>346</v>
      </c>
      <c r="C378" s="27">
        <v>3</v>
      </c>
      <c r="D378" s="16">
        <v>2</v>
      </c>
      <c r="E378" s="16">
        <v>1</v>
      </c>
      <c r="F378" s="16">
        <v>0</v>
      </c>
      <c r="G378" s="17">
        <f t="shared" si="91"/>
        <v>9.6587250482936256E-4</v>
      </c>
      <c r="H378" s="17">
        <f t="shared" si="92"/>
        <v>6.1823802163833079E-4</v>
      </c>
      <c r="I378" s="17">
        <f t="shared" si="93"/>
        <v>3.9541320680110717E-4</v>
      </c>
      <c r="J378" s="17" t="str">
        <f t="shared" si="94"/>
        <v/>
      </c>
      <c r="K378" s="17">
        <f t="shared" si="97"/>
        <v>-0.66666666666666663</v>
      </c>
      <c r="L378" s="17">
        <f t="shared" si="98"/>
        <v>-1</v>
      </c>
      <c r="M378" s="17">
        <f t="shared" si="95"/>
        <v>-6.43915003219575E-4</v>
      </c>
      <c r="N378" s="23">
        <f t="shared" si="96"/>
        <v>-6.1823802163833079E-4</v>
      </c>
    </row>
    <row r="379" spans="1:14" x14ac:dyDescent="0.2">
      <c r="A379" s="15"/>
      <c r="B379" s="30" t="s">
        <v>347</v>
      </c>
      <c r="C379" s="27">
        <v>3</v>
      </c>
      <c r="D379" s="16">
        <v>0</v>
      </c>
      <c r="E379" s="16"/>
      <c r="F379" s="16"/>
      <c r="G379" s="17">
        <f t="shared" si="91"/>
        <v>9.6587250482936256E-4</v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 t="str">
        <f t="shared" si="98"/>
        <v xml:space="preserve"> </v>
      </c>
      <c r="M379" s="17">
        <f t="shared" si="95"/>
        <v>-9.6587250482936256E-4</v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>
        <v>1</v>
      </c>
      <c r="D380" s="16">
        <v>0</v>
      </c>
      <c r="E380" s="16"/>
      <c r="F380" s="16"/>
      <c r="G380" s="17">
        <f t="shared" si="91"/>
        <v>3.219575016097875E-4</v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>
        <f t="shared" si="97"/>
        <v>-1</v>
      </c>
      <c r="L380" s="17" t="str">
        <f t="shared" si="98"/>
        <v xml:space="preserve"> </v>
      </c>
      <c r="M380" s="17">
        <f t="shared" si="95"/>
        <v>-3.219575016097875E-4</v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>
        <v>0</v>
      </c>
      <c r="D381" s="16">
        <v>1</v>
      </c>
      <c r="E381" s="16"/>
      <c r="F381" s="16"/>
      <c r="G381" s="17" t="str">
        <f t="shared" si="91"/>
        <v/>
      </c>
      <c r="H381" s="17">
        <f t="shared" si="92"/>
        <v>3.0911901081916539E-4</v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>
        <f t="shared" si="98"/>
        <v>-1</v>
      </c>
      <c r="M381" s="17" t="str">
        <f t="shared" si="95"/>
        <v/>
      </c>
      <c r="N381" s="23">
        <f t="shared" si="96"/>
        <v>-3.0911901081916539E-4</v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227</v>
      </c>
      <c r="D383" s="16">
        <v>173</v>
      </c>
      <c r="E383" s="16">
        <v>77</v>
      </c>
      <c r="F383" s="16">
        <v>36</v>
      </c>
      <c r="G383" s="17">
        <f t="shared" si="91"/>
        <v>7.3084352865421767E-2</v>
      </c>
      <c r="H383" s="17">
        <f t="shared" si="92"/>
        <v>5.3477588871715609E-2</v>
      </c>
      <c r="I383" s="17">
        <f t="shared" si="93"/>
        <v>3.0446816923685251E-2</v>
      </c>
      <c r="J383" s="17">
        <f t="shared" si="94"/>
        <v>1.3478098090602771E-2</v>
      </c>
      <c r="K383" s="17">
        <f t="shared" si="97"/>
        <v>-0.66079295154185025</v>
      </c>
      <c r="L383" s="17">
        <f t="shared" si="98"/>
        <v>-0.79190751445086704</v>
      </c>
      <c r="M383" s="17">
        <f t="shared" si="95"/>
        <v>-4.829362524146813E-2</v>
      </c>
      <c r="N383" s="23">
        <f t="shared" si="96"/>
        <v>-4.2349304482225653E-2</v>
      </c>
    </row>
    <row r="384" spans="1:14" x14ac:dyDescent="0.2">
      <c r="A384" s="15"/>
      <c r="B384" s="30" t="s">
        <v>352</v>
      </c>
      <c r="C384" s="27">
        <v>20</v>
      </c>
      <c r="D384" s="16">
        <v>15</v>
      </c>
      <c r="E384" s="16">
        <v>3</v>
      </c>
      <c r="F384" s="16">
        <v>0</v>
      </c>
      <c r="G384" s="17">
        <f t="shared" si="91"/>
        <v>6.4391500321957498E-3</v>
      </c>
      <c r="H384" s="17">
        <f t="shared" si="92"/>
        <v>4.6367851622874804E-3</v>
      </c>
      <c r="I384" s="17">
        <f t="shared" si="93"/>
        <v>1.1862396204033216E-3</v>
      </c>
      <c r="J384" s="17" t="str">
        <f t="shared" si="94"/>
        <v/>
      </c>
      <c r="K384" s="17">
        <f t="shared" si="97"/>
        <v>-0.85</v>
      </c>
      <c r="L384" s="17">
        <f t="shared" si="98"/>
        <v>-1</v>
      </c>
      <c r="M384" s="17">
        <f t="shared" si="95"/>
        <v>-5.473277527366387E-3</v>
      </c>
      <c r="N384" s="23">
        <f t="shared" si="96"/>
        <v>-4.6367851622874804E-3</v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14</v>
      </c>
      <c r="D386" s="16">
        <v>4</v>
      </c>
      <c r="E386" s="16">
        <v>8</v>
      </c>
      <c r="F386" s="16">
        <v>8</v>
      </c>
      <c r="G386" s="17">
        <f t="shared" si="91"/>
        <v>4.5074050225370251E-3</v>
      </c>
      <c r="H386" s="17">
        <f t="shared" si="92"/>
        <v>1.2364760432766616E-3</v>
      </c>
      <c r="I386" s="17">
        <f t="shared" si="93"/>
        <v>3.1633056544088573E-3</v>
      </c>
      <c r="J386" s="17">
        <f t="shared" si="94"/>
        <v>2.9951329090228381E-3</v>
      </c>
      <c r="K386" s="17">
        <f t="shared" si="97"/>
        <v>-0.42857142857142855</v>
      </c>
      <c r="L386" s="17">
        <f t="shared" si="98"/>
        <v>1</v>
      </c>
      <c r="M386" s="17">
        <f t="shared" si="95"/>
        <v>-1.9317450096587249E-3</v>
      </c>
      <c r="N386" s="23">
        <f t="shared" si="96"/>
        <v>1.2364760432766616E-3</v>
      </c>
    </row>
    <row r="387" spans="1:14" x14ac:dyDescent="0.2">
      <c r="A387" s="15"/>
      <c r="B387" s="30" t="s">
        <v>355</v>
      </c>
      <c r="C387" s="27">
        <v>5</v>
      </c>
      <c r="D387" s="16">
        <v>1</v>
      </c>
      <c r="E387" s="16">
        <v>1</v>
      </c>
      <c r="F387" s="16">
        <v>0</v>
      </c>
      <c r="G387" s="17">
        <f t="shared" si="91"/>
        <v>1.6097875080489374E-3</v>
      </c>
      <c r="H387" s="17">
        <f t="shared" si="92"/>
        <v>3.0911901081916539E-4</v>
      </c>
      <c r="I387" s="17">
        <f t="shared" si="93"/>
        <v>3.9541320680110717E-4</v>
      </c>
      <c r="J387" s="17" t="str">
        <f t="shared" si="94"/>
        <v/>
      </c>
      <c r="K387" s="17">
        <f t="shared" si="97"/>
        <v>-0.8</v>
      </c>
      <c r="L387" s="17">
        <f t="shared" si="98"/>
        <v>-1</v>
      </c>
      <c r="M387" s="17">
        <f t="shared" si="95"/>
        <v>-1.28783000643915E-3</v>
      </c>
      <c r="N387" s="23">
        <f t="shared" si="96"/>
        <v>-3.0911901081916539E-4</v>
      </c>
    </row>
    <row r="388" spans="1:14" x14ac:dyDescent="0.2">
      <c r="A388" s="15"/>
      <c r="B388" s="30" t="s">
        <v>356</v>
      </c>
      <c r="C388" s="27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/>
      <c r="D389" s="16"/>
      <c r="E389" s="16">
        <v>1</v>
      </c>
      <c r="F389" s="16">
        <v>0</v>
      </c>
      <c r="G389" s="17" t="str">
        <f t="shared" si="91"/>
        <v/>
      </c>
      <c r="H389" s="17" t="str">
        <f t="shared" si="92"/>
        <v/>
      </c>
      <c r="I389" s="17">
        <f t="shared" si="93"/>
        <v>3.9541320680110717E-4</v>
      </c>
      <c r="J389" s="17" t="str">
        <f t="shared" si="94"/>
        <v/>
      </c>
      <c r="K389" s="17">
        <f t="shared" si="97"/>
        <v>1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434</v>
      </c>
      <c r="D391" s="16">
        <v>458</v>
      </c>
      <c r="E391" s="16">
        <v>965</v>
      </c>
      <c r="F391" s="16">
        <v>750</v>
      </c>
      <c r="G391" s="17">
        <f t="shared" si="91"/>
        <v>0.13972955569864778</v>
      </c>
      <c r="H391" s="17">
        <f t="shared" si="92"/>
        <v>0.14157650695517773</v>
      </c>
      <c r="I391" s="17">
        <f t="shared" si="93"/>
        <v>0.38157374456306842</v>
      </c>
      <c r="J391" s="17">
        <f t="shared" si="94"/>
        <v>0.28079371022089106</v>
      </c>
      <c r="K391" s="17">
        <f t="shared" si="97"/>
        <v>1.2235023041474655</v>
      </c>
      <c r="L391" s="17">
        <f t="shared" si="98"/>
        <v>0.63755458515283847</v>
      </c>
      <c r="M391" s="17">
        <f t="shared" si="95"/>
        <v>0.17095943335479719</v>
      </c>
      <c r="N391" s="23">
        <f t="shared" si="96"/>
        <v>9.0262751159196283E-2</v>
      </c>
    </row>
    <row r="392" spans="1:14" x14ac:dyDescent="0.2">
      <c r="A392" s="15"/>
      <c r="B392" s="30" t="s">
        <v>360</v>
      </c>
      <c r="C392" s="27"/>
      <c r="D392" s="16"/>
      <c r="E392" s="16">
        <v>0</v>
      </c>
      <c r="F392" s="16">
        <v>1</v>
      </c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>
        <f t="shared" si="94"/>
        <v>3.7439161362785476E-4</v>
      </c>
      <c r="K392" s="17" t="str">
        <f t="shared" si="97"/>
        <v xml:space="preserve"> </v>
      </c>
      <c r="L392" s="17">
        <f t="shared" si="98"/>
        <v>1</v>
      </c>
      <c r="M392" s="17" t="str">
        <f t="shared" si="95"/>
        <v/>
      </c>
      <c r="N392" s="23" t="str">
        <f t="shared" si="96"/>
        <v/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>
        <v>0</v>
      </c>
      <c r="D394" s="16">
        <v>3</v>
      </c>
      <c r="E394" s="16">
        <v>1</v>
      </c>
      <c r="F394" s="16">
        <v>3</v>
      </c>
      <c r="G394" s="17" t="str">
        <f t="shared" si="91"/>
        <v/>
      </c>
      <c r="H394" s="17">
        <f t="shared" si="92"/>
        <v>9.2735703245749618E-4</v>
      </c>
      <c r="I394" s="17">
        <f t="shared" si="93"/>
        <v>3.9541320680110717E-4</v>
      </c>
      <c r="J394" s="17">
        <f t="shared" si="94"/>
        <v>1.1231748408835642E-3</v>
      </c>
      <c r="K394" s="17">
        <f t="shared" si="97"/>
        <v>1</v>
      </c>
      <c r="L394" s="17">
        <f t="shared" si="98"/>
        <v>0</v>
      </c>
      <c r="M394" s="17" t="str">
        <f t="shared" si="95"/>
        <v/>
      </c>
      <c r="N394" s="23">
        <f t="shared" si="96"/>
        <v>0</v>
      </c>
    </row>
    <row r="395" spans="1:14" x14ac:dyDescent="0.2">
      <c r="A395" s="15"/>
      <c r="B395" s="30" t="s">
        <v>363</v>
      </c>
      <c r="C395" s="27">
        <v>18</v>
      </c>
      <c r="D395" s="16">
        <v>57</v>
      </c>
      <c r="E395" s="16">
        <v>3</v>
      </c>
      <c r="F395" s="16">
        <v>12</v>
      </c>
      <c r="G395" s="17">
        <f t="shared" si="91"/>
        <v>5.7952350289761749E-3</v>
      </c>
      <c r="H395" s="17">
        <f t="shared" si="92"/>
        <v>1.7619783616692426E-2</v>
      </c>
      <c r="I395" s="17">
        <f t="shared" si="93"/>
        <v>1.1862396204033216E-3</v>
      </c>
      <c r="J395" s="17">
        <f t="shared" si="94"/>
        <v>4.4926993635342567E-3</v>
      </c>
      <c r="K395" s="17">
        <f t="shared" si="97"/>
        <v>-0.83333333333333337</v>
      </c>
      <c r="L395" s="17">
        <f t="shared" si="98"/>
        <v>-0.78947368421052633</v>
      </c>
      <c r="M395" s="17">
        <f t="shared" si="95"/>
        <v>-4.829362524146813E-3</v>
      </c>
      <c r="N395" s="23">
        <f t="shared" si="96"/>
        <v>-1.3910355486862442E-2</v>
      </c>
    </row>
    <row r="396" spans="1:14" x14ac:dyDescent="0.2">
      <c r="A396" s="15"/>
      <c r="B396" s="30" t="s">
        <v>364</v>
      </c>
      <c r="C396" s="27">
        <v>2</v>
      </c>
      <c r="D396" s="16">
        <v>0</v>
      </c>
      <c r="E396" s="16">
        <v>2</v>
      </c>
      <c r="F396" s="16">
        <v>10</v>
      </c>
      <c r="G396" s="17">
        <f t="shared" si="91"/>
        <v>6.43915003219575E-4</v>
      </c>
      <c r="H396" s="17" t="str">
        <f t="shared" si="92"/>
        <v/>
      </c>
      <c r="I396" s="17">
        <f t="shared" si="93"/>
        <v>7.9082641360221433E-4</v>
      </c>
      <c r="J396" s="17">
        <f t="shared" si="94"/>
        <v>3.7439161362785474E-3</v>
      </c>
      <c r="K396" s="17">
        <f t="shared" si="97"/>
        <v>0</v>
      </c>
      <c r="L396" s="17">
        <f t="shared" si="98"/>
        <v>1</v>
      </c>
      <c r="M396" s="17">
        <f t="shared" si="95"/>
        <v>0</v>
      </c>
      <c r="N396" s="23" t="str">
        <f t="shared" si="96"/>
        <v/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>
        <v>2</v>
      </c>
      <c r="D400" s="16">
        <v>0</v>
      </c>
      <c r="E400" s="16"/>
      <c r="F400" s="16"/>
      <c r="G400" s="17">
        <f t="shared" si="91"/>
        <v>6.43915003219575E-4</v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>
        <f t="shared" si="97"/>
        <v>-1</v>
      </c>
      <c r="L400" s="17" t="str">
        <f t="shared" si="98"/>
        <v xml:space="preserve"> </v>
      </c>
      <c r="M400" s="17">
        <f t="shared" si="95"/>
        <v>-6.43915003219575E-4</v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>
        <v>4</v>
      </c>
      <c r="D401" s="16">
        <v>18</v>
      </c>
      <c r="E401" s="16">
        <v>0</v>
      </c>
      <c r="F401" s="16">
        <v>1</v>
      </c>
      <c r="G401" s="17">
        <f t="shared" si="91"/>
        <v>1.28783000643915E-3</v>
      </c>
      <c r="H401" s="17">
        <f t="shared" si="92"/>
        <v>5.5641421947449764E-3</v>
      </c>
      <c r="I401" s="17" t="str">
        <f t="shared" si="93"/>
        <v/>
      </c>
      <c r="J401" s="17">
        <f t="shared" si="94"/>
        <v>3.7439161362785476E-4</v>
      </c>
      <c r="K401" s="17">
        <f t="shared" si="97"/>
        <v>-1</v>
      </c>
      <c r="L401" s="17">
        <f t="shared" si="98"/>
        <v>-0.94444444444444442</v>
      </c>
      <c r="M401" s="17">
        <f t="shared" si="95"/>
        <v>-1.28783000643915E-3</v>
      </c>
      <c r="N401" s="23">
        <f t="shared" si="96"/>
        <v>-5.2550231839258114E-3</v>
      </c>
    </row>
    <row r="402" spans="1:14" x14ac:dyDescent="0.2">
      <c r="A402" s="15"/>
      <c r="B402" s="30" t="s">
        <v>370</v>
      </c>
      <c r="C402" s="27">
        <v>0</v>
      </c>
      <c r="D402" s="16">
        <v>1</v>
      </c>
      <c r="E402" s="16">
        <v>1</v>
      </c>
      <c r="F402" s="16">
        <v>0</v>
      </c>
      <c r="G402" s="17" t="str">
        <f t="shared" si="91"/>
        <v/>
      </c>
      <c r="H402" s="17">
        <f t="shared" si="92"/>
        <v>3.0911901081916539E-4</v>
      </c>
      <c r="I402" s="17">
        <f t="shared" si="93"/>
        <v>3.9541320680110717E-4</v>
      </c>
      <c r="J402" s="17" t="str">
        <f t="shared" si="94"/>
        <v/>
      </c>
      <c r="K402" s="17">
        <f t="shared" si="97"/>
        <v>1</v>
      </c>
      <c r="L402" s="17">
        <f t="shared" si="98"/>
        <v>-1</v>
      </c>
      <c r="M402" s="17" t="str">
        <f t="shared" si="95"/>
        <v/>
      </c>
      <c r="N402" s="23">
        <f t="shared" si="96"/>
        <v>-3.0911901081916539E-4</v>
      </c>
    </row>
    <row r="403" spans="1:14" x14ac:dyDescent="0.2">
      <c r="A403" s="15"/>
      <c r="B403" s="30" t="s">
        <v>371</v>
      </c>
      <c r="C403" s="27">
        <v>1</v>
      </c>
      <c r="D403" s="16">
        <v>4</v>
      </c>
      <c r="E403" s="16"/>
      <c r="F403" s="16"/>
      <c r="G403" s="17">
        <f t="shared" si="91"/>
        <v>3.219575016097875E-4</v>
      </c>
      <c r="H403" s="17">
        <f t="shared" si="92"/>
        <v>1.2364760432766616E-3</v>
      </c>
      <c r="I403" s="17" t="str">
        <f t="shared" si="93"/>
        <v/>
      </c>
      <c r="J403" s="17" t="str">
        <f t="shared" si="94"/>
        <v/>
      </c>
      <c r="K403" s="17">
        <f t="shared" si="97"/>
        <v>-1</v>
      </c>
      <c r="L403" s="17">
        <f t="shared" si="98"/>
        <v>-1</v>
      </c>
      <c r="M403" s="17">
        <f t="shared" si="95"/>
        <v>-3.219575016097875E-4</v>
      </c>
      <c r="N403" s="23">
        <f t="shared" si="96"/>
        <v>-1.2364760432766616E-3</v>
      </c>
    </row>
    <row r="404" spans="1:14" ht="25.5" x14ac:dyDescent="0.2">
      <c r="A404" s="15"/>
      <c r="B404" s="30" t="s">
        <v>372</v>
      </c>
      <c r="C404" s="27">
        <v>17</v>
      </c>
      <c r="D404" s="16">
        <v>34</v>
      </c>
      <c r="E404" s="16"/>
      <c r="F404" s="16"/>
      <c r="G404" s="17">
        <f t="shared" si="91"/>
        <v>5.4732775273663879E-3</v>
      </c>
      <c r="H404" s="17">
        <f t="shared" si="92"/>
        <v>1.0510046367851623E-2</v>
      </c>
      <c r="I404" s="17" t="str">
        <f t="shared" si="93"/>
        <v/>
      </c>
      <c r="J404" s="17" t="str">
        <f t="shared" si="94"/>
        <v/>
      </c>
      <c r="K404" s="17">
        <f t="shared" si="97"/>
        <v>-1</v>
      </c>
      <c r="L404" s="17">
        <f t="shared" si="98"/>
        <v>-1</v>
      </c>
      <c r="M404" s="17">
        <f t="shared" si="95"/>
        <v>-5.4732775273663879E-3</v>
      </c>
      <c r="N404" s="23">
        <f t="shared" si="96"/>
        <v>-1.0510046367851623E-2</v>
      </c>
    </row>
    <row r="405" spans="1:14" ht="25.5" x14ac:dyDescent="0.2">
      <c r="A405" s="15"/>
      <c r="B405" s="30" t="s">
        <v>373</v>
      </c>
      <c r="C405" s="27">
        <v>11</v>
      </c>
      <c r="D405" s="16">
        <v>27</v>
      </c>
      <c r="E405" s="16">
        <v>2</v>
      </c>
      <c r="F405" s="16">
        <v>5</v>
      </c>
      <c r="G405" s="17">
        <f t="shared" si="91"/>
        <v>3.5415325177076628E-3</v>
      </c>
      <c r="H405" s="17">
        <f t="shared" si="92"/>
        <v>8.3462132921174655E-3</v>
      </c>
      <c r="I405" s="17">
        <f t="shared" si="93"/>
        <v>7.9082641360221433E-4</v>
      </c>
      <c r="J405" s="17">
        <f t="shared" si="94"/>
        <v>1.8719580681392737E-3</v>
      </c>
      <c r="K405" s="17">
        <f t="shared" si="97"/>
        <v>-0.81818181818181823</v>
      </c>
      <c r="L405" s="17">
        <f t="shared" si="98"/>
        <v>-0.81481481481481477</v>
      </c>
      <c r="M405" s="17">
        <f t="shared" si="95"/>
        <v>-2.8976175144880879E-3</v>
      </c>
      <c r="N405" s="23">
        <f t="shared" si="96"/>
        <v>-6.8006182380216385E-3</v>
      </c>
    </row>
    <row r="406" spans="1:14" x14ac:dyDescent="0.2">
      <c r="A406" s="15"/>
      <c r="B406" s="30" t="s">
        <v>374</v>
      </c>
      <c r="C406" s="27">
        <v>25</v>
      </c>
      <c r="D406" s="16">
        <v>3</v>
      </c>
      <c r="E406" s="16">
        <v>19</v>
      </c>
      <c r="F406" s="16">
        <v>2</v>
      </c>
      <c r="G406" s="17">
        <f t="shared" si="91"/>
        <v>8.0489375402446883E-3</v>
      </c>
      <c r="H406" s="17">
        <f t="shared" si="92"/>
        <v>9.2735703245749618E-4</v>
      </c>
      <c r="I406" s="17">
        <f t="shared" si="93"/>
        <v>7.5128509292210358E-3</v>
      </c>
      <c r="J406" s="17">
        <f t="shared" si="94"/>
        <v>7.4878322725570952E-4</v>
      </c>
      <c r="K406" s="17">
        <f t="shared" si="97"/>
        <v>-0.24</v>
      </c>
      <c r="L406" s="17">
        <f t="shared" si="98"/>
        <v>-0.33333333333333331</v>
      </c>
      <c r="M406" s="17">
        <f t="shared" si="95"/>
        <v>-1.9317450096587251E-3</v>
      </c>
      <c r="N406" s="23">
        <f t="shared" si="96"/>
        <v>-3.0911901081916539E-4</v>
      </c>
    </row>
    <row r="407" spans="1:14" x14ac:dyDescent="0.2">
      <c r="A407" s="15"/>
      <c r="B407" s="30" t="s">
        <v>375</v>
      </c>
      <c r="C407" s="27">
        <v>8</v>
      </c>
      <c r="D407" s="16">
        <v>1</v>
      </c>
      <c r="E407" s="16">
        <v>1</v>
      </c>
      <c r="F407" s="16">
        <v>0</v>
      </c>
      <c r="G407" s="17">
        <f t="shared" si="91"/>
        <v>2.5756600128783E-3</v>
      </c>
      <c r="H407" s="17">
        <f t="shared" si="92"/>
        <v>3.0911901081916539E-4</v>
      </c>
      <c r="I407" s="17">
        <f t="shared" si="93"/>
        <v>3.9541320680110717E-4</v>
      </c>
      <c r="J407" s="17" t="str">
        <f t="shared" si="94"/>
        <v/>
      </c>
      <c r="K407" s="17">
        <f t="shared" si="97"/>
        <v>-0.875</v>
      </c>
      <c r="L407" s="17">
        <f t="shared" si="98"/>
        <v>-1</v>
      </c>
      <c r="M407" s="17">
        <f t="shared" si="95"/>
        <v>-2.2537025112685126E-3</v>
      </c>
      <c r="N407" s="23">
        <f t="shared" si="96"/>
        <v>-3.0911901081916539E-4</v>
      </c>
    </row>
    <row r="408" spans="1:14" x14ac:dyDescent="0.2">
      <c r="A408" s="15"/>
      <c r="B408" s="30" t="s">
        <v>376</v>
      </c>
      <c r="C408" s="27">
        <v>2</v>
      </c>
      <c r="D408" s="16">
        <v>2</v>
      </c>
      <c r="E408" s="16">
        <v>21</v>
      </c>
      <c r="F408" s="16">
        <v>1</v>
      </c>
      <c r="G408" s="17">
        <f t="shared" si="91"/>
        <v>6.43915003219575E-4</v>
      </c>
      <c r="H408" s="17">
        <f t="shared" si="92"/>
        <v>6.1823802163833079E-4</v>
      </c>
      <c r="I408" s="17">
        <f t="shared" si="93"/>
        <v>8.3036773428232496E-3</v>
      </c>
      <c r="J408" s="17">
        <f t="shared" si="94"/>
        <v>3.7439161362785476E-4</v>
      </c>
      <c r="K408" s="17">
        <f t="shared" si="97"/>
        <v>9.5</v>
      </c>
      <c r="L408" s="17">
        <f t="shared" si="98"/>
        <v>-0.5</v>
      </c>
      <c r="M408" s="17">
        <f t="shared" si="95"/>
        <v>6.1171925305859628E-3</v>
      </c>
      <c r="N408" s="23">
        <f t="shared" si="96"/>
        <v>-3.0911901081916539E-4</v>
      </c>
    </row>
    <row r="409" spans="1:14" x14ac:dyDescent="0.2">
      <c r="A409" s="15"/>
      <c r="B409" s="30" t="s">
        <v>377</v>
      </c>
      <c r="C409" s="27">
        <v>2</v>
      </c>
      <c r="D409" s="16">
        <v>0</v>
      </c>
      <c r="E409" s="16"/>
      <c r="F409" s="16"/>
      <c r="G409" s="17">
        <f t="shared" si="91"/>
        <v>6.43915003219575E-4</v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>
        <f t="shared" si="97"/>
        <v>-1</v>
      </c>
      <c r="L409" s="17" t="str">
        <f t="shared" si="98"/>
        <v xml:space="preserve"> </v>
      </c>
      <c r="M409" s="17">
        <f t="shared" si="95"/>
        <v>-6.43915003219575E-4</v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>
        <v>5</v>
      </c>
      <c r="D410" s="16">
        <v>1</v>
      </c>
      <c r="E410" s="16">
        <v>2</v>
      </c>
      <c r="F410" s="16">
        <v>3</v>
      </c>
      <c r="G410" s="17">
        <f t="shared" si="91"/>
        <v>1.6097875080489374E-3</v>
      </c>
      <c r="H410" s="17">
        <f t="shared" si="92"/>
        <v>3.0911901081916539E-4</v>
      </c>
      <c r="I410" s="17">
        <f t="shared" si="93"/>
        <v>7.9082641360221433E-4</v>
      </c>
      <c r="J410" s="17">
        <f t="shared" si="94"/>
        <v>1.1231748408835642E-3</v>
      </c>
      <c r="K410" s="17">
        <f t="shared" si="97"/>
        <v>-0.6</v>
      </c>
      <c r="L410" s="17">
        <f t="shared" si="98"/>
        <v>2</v>
      </c>
      <c r="M410" s="17">
        <f t="shared" si="95"/>
        <v>-9.6587250482936245E-4</v>
      </c>
      <c r="N410" s="23">
        <f t="shared" si="96"/>
        <v>6.1823802163833079E-4</v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8</v>
      </c>
      <c r="D413" s="16">
        <v>0</v>
      </c>
      <c r="E413" s="16">
        <v>8</v>
      </c>
      <c r="F413" s="16">
        <v>0</v>
      </c>
      <c r="G413" s="17">
        <f t="shared" si="91"/>
        <v>2.5756600128783E-3</v>
      </c>
      <c r="H413" s="17" t="str">
        <f t="shared" si="92"/>
        <v/>
      </c>
      <c r="I413" s="17">
        <f t="shared" si="93"/>
        <v>3.1633056544088573E-3</v>
      </c>
      <c r="J413" s="17" t="str">
        <f t="shared" si="94"/>
        <v/>
      </c>
      <c r="K413" s="17">
        <f t="shared" si="97"/>
        <v>0</v>
      </c>
      <c r="L413" s="17" t="str">
        <f t="shared" si="98"/>
        <v xml:space="preserve"> </v>
      </c>
      <c r="M413" s="17">
        <f t="shared" si="95"/>
        <v>0</v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1423</v>
      </c>
      <c r="D419" s="16">
        <v>1178</v>
      </c>
      <c r="E419" s="16">
        <v>434</v>
      </c>
      <c r="F419" s="16">
        <v>330</v>
      </c>
      <c r="G419" s="17">
        <f t="shared" si="91"/>
        <v>0.45814552479072762</v>
      </c>
      <c r="H419" s="17">
        <f t="shared" si="92"/>
        <v>0.36414219474497683</v>
      </c>
      <c r="I419" s="17">
        <f t="shared" si="93"/>
        <v>0.1716093317516805</v>
      </c>
      <c r="J419" s="17">
        <f t="shared" si="94"/>
        <v>0.12354923249719206</v>
      </c>
      <c r="K419" s="17">
        <f t="shared" si="97"/>
        <v>-0.69501054111033034</v>
      </c>
      <c r="L419" s="17">
        <f t="shared" si="98"/>
        <v>-0.71986417657045842</v>
      </c>
      <c r="M419" s="17">
        <f t="shared" si="95"/>
        <v>-0.31841596909207986</v>
      </c>
      <c r="N419" s="23">
        <f t="shared" si="96"/>
        <v>-0.26213292117465226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31</v>
      </c>
      <c r="D422" s="16">
        <v>37</v>
      </c>
      <c r="E422" s="16">
        <v>24</v>
      </c>
      <c r="F422" s="16">
        <v>23</v>
      </c>
      <c r="G422" s="17">
        <f t="shared" si="91"/>
        <v>9.9806825499034121E-3</v>
      </c>
      <c r="H422" s="17">
        <f t="shared" si="92"/>
        <v>1.143740340030912E-2</v>
      </c>
      <c r="I422" s="17">
        <f t="shared" si="93"/>
        <v>9.4899169632265724E-3</v>
      </c>
      <c r="J422" s="17">
        <f t="shared" si="94"/>
        <v>8.6110071134406583E-3</v>
      </c>
      <c r="K422" s="17">
        <f t="shared" si="97"/>
        <v>-0.22580645161290322</v>
      </c>
      <c r="L422" s="17">
        <f t="shared" si="98"/>
        <v>-0.3783783783783784</v>
      </c>
      <c r="M422" s="17">
        <f t="shared" si="95"/>
        <v>-2.2537025112685126E-3</v>
      </c>
      <c r="N422" s="23">
        <f t="shared" si="96"/>
        <v>-4.3276661514683162E-3</v>
      </c>
    </row>
    <row r="423" spans="1:14" x14ac:dyDescent="0.2">
      <c r="A423" s="15"/>
      <c r="B423" s="30" t="s">
        <v>391</v>
      </c>
      <c r="C423" s="27">
        <v>227</v>
      </c>
      <c r="D423" s="16">
        <v>160</v>
      </c>
      <c r="E423" s="16">
        <v>280</v>
      </c>
      <c r="F423" s="16">
        <v>253</v>
      </c>
      <c r="G423" s="17">
        <f t="shared" si="91"/>
        <v>7.3084352865421767E-2</v>
      </c>
      <c r="H423" s="17">
        <f t="shared" si="92"/>
        <v>4.945904173106646E-2</v>
      </c>
      <c r="I423" s="17">
        <f t="shared" si="93"/>
        <v>0.11071569790431</v>
      </c>
      <c r="J423" s="17">
        <f t="shared" si="94"/>
        <v>9.4721078247847243E-2</v>
      </c>
      <c r="K423" s="17">
        <f t="shared" si="97"/>
        <v>0.23348017621145375</v>
      </c>
      <c r="L423" s="17">
        <f t="shared" si="98"/>
        <v>0.58125000000000004</v>
      </c>
      <c r="M423" s="17">
        <f t="shared" si="95"/>
        <v>1.7063747585318739E-2</v>
      </c>
      <c r="N423" s="23">
        <f t="shared" si="96"/>
        <v>2.8748068006182383E-2</v>
      </c>
    </row>
    <row r="424" spans="1:14" x14ac:dyDescent="0.2">
      <c r="A424" s="15"/>
      <c r="B424" s="30" t="s">
        <v>392</v>
      </c>
      <c r="C424" s="27">
        <v>55</v>
      </c>
      <c r="D424" s="16">
        <v>31</v>
      </c>
      <c r="E424" s="16">
        <v>14</v>
      </c>
      <c r="F424" s="16">
        <v>5</v>
      </c>
      <c r="G424" s="17">
        <f t="shared" si="91"/>
        <v>1.7707662588538314E-2</v>
      </c>
      <c r="H424" s="17">
        <f t="shared" si="92"/>
        <v>9.5826893353941275E-3</v>
      </c>
      <c r="I424" s="17">
        <f t="shared" si="93"/>
        <v>5.5357848952155E-3</v>
      </c>
      <c r="J424" s="17">
        <f t="shared" si="94"/>
        <v>1.8719580681392737E-3</v>
      </c>
      <c r="K424" s="17">
        <f t="shared" si="97"/>
        <v>-0.74545454545454548</v>
      </c>
      <c r="L424" s="17">
        <f t="shared" si="98"/>
        <v>-0.83870967741935487</v>
      </c>
      <c r="M424" s="17">
        <f t="shared" si="95"/>
        <v>-1.3200257566001289E-2</v>
      </c>
      <c r="N424" s="23">
        <f t="shared" si="96"/>
        <v>-8.0370942812983005E-3</v>
      </c>
    </row>
    <row r="425" spans="1:14" x14ac:dyDescent="0.2">
      <c r="A425" s="15"/>
      <c r="B425" s="30" t="s">
        <v>393</v>
      </c>
      <c r="C425" s="27"/>
      <c r="D425" s="16"/>
      <c r="E425" s="16">
        <v>0</v>
      </c>
      <c r="F425" s="16">
        <v>1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>
        <f t="shared" si="94"/>
        <v>3.7439161362785476E-4</v>
      </c>
      <c r="K425" s="17" t="str">
        <f t="shared" si="97"/>
        <v xml:space="preserve"> </v>
      </c>
      <c r="L425" s="17">
        <f t="shared" si="98"/>
        <v>1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1</v>
      </c>
      <c r="D426" s="16">
        <v>1</v>
      </c>
      <c r="E426" s="16"/>
      <c r="F426" s="16"/>
      <c r="G426" s="17">
        <f t="shared" si="91"/>
        <v>3.219575016097875E-4</v>
      </c>
      <c r="H426" s="17">
        <f t="shared" si="92"/>
        <v>3.0911901081916539E-4</v>
      </c>
      <c r="I426" s="17" t="str">
        <f t="shared" si="93"/>
        <v/>
      </c>
      <c r="J426" s="17" t="str">
        <f t="shared" si="94"/>
        <v/>
      </c>
      <c r="K426" s="17">
        <f t="shared" si="97"/>
        <v>-1</v>
      </c>
      <c r="L426" s="17">
        <f t="shared" si="98"/>
        <v>-1</v>
      </c>
      <c r="M426" s="17">
        <f t="shared" si="95"/>
        <v>-3.219575016097875E-4</v>
      </c>
      <c r="N426" s="23">
        <f t="shared" si="96"/>
        <v>-3.0911901081916539E-4</v>
      </c>
    </row>
    <row r="427" spans="1:14" ht="25.5" x14ac:dyDescent="0.2">
      <c r="A427" s="15"/>
      <c r="B427" s="30" t="s">
        <v>395</v>
      </c>
      <c r="C427" s="27">
        <v>84</v>
      </c>
      <c r="D427" s="16">
        <v>64</v>
      </c>
      <c r="E427" s="16"/>
      <c r="F427" s="16"/>
      <c r="G427" s="17">
        <f t="shared" si="91"/>
        <v>2.7044430135222151E-2</v>
      </c>
      <c r="H427" s="17">
        <f t="shared" si="92"/>
        <v>1.9783616692426585E-2</v>
      </c>
      <c r="I427" s="17" t="str">
        <f t="shared" si="93"/>
        <v/>
      </c>
      <c r="J427" s="17" t="str">
        <f t="shared" si="94"/>
        <v/>
      </c>
      <c r="K427" s="17">
        <f t="shared" si="97"/>
        <v>-1</v>
      </c>
      <c r="L427" s="17">
        <f t="shared" si="98"/>
        <v>-1</v>
      </c>
      <c r="M427" s="17">
        <f t="shared" si="95"/>
        <v>-2.7044430135222151E-2</v>
      </c>
      <c r="N427" s="23">
        <f t="shared" si="96"/>
        <v>-1.9783616692426585E-2</v>
      </c>
    </row>
    <row r="428" spans="1:14" x14ac:dyDescent="0.2">
      <c r="A428" s="15"/>
      <c r="B428" s="30" t="s">
        <v>396</v>
      </c>
      <c r="C428" s="27">
        <v>3</v>
      </c>
      <c r="D428" s="16">
        <v>3</v>
      </c>
      <c r="E428" s="16">
        <v>4</v>
      </c>
      <c r="F428" s="16">
        <v>0</v>
      </c>
      <c r="G428" s="17">
        <f t="shared" si="91"/>
        <v>9.6587250482936256E-4</v>
      </c>
      <c r="H428" s="17">
        <f t="shared" si="92"/>
        <v>9.2735703245749618E-4</v>
      </c>
      <c r="I428" s="17">
        <f t="shared" si="93"/>
        <v>1.5816528272044287E-3</v>
      </c>
      <c r="J428" s="17" t="str">
        <f t="shared" si="94"/>
        <v/>
      </c>
      <c r="K428" s="17">
        <f t="shared" si="97"/>
        <v>0.33333333333333331</v>
      </c>
      <c r="L428" s="17">
        <f t="shared" si="98"/>
        <v>-1</v>
      </c>
      <c r="M428" s="17">
        <f t="shared" si="95"/>
        <v>3.219575016097875E-4</v>
      </c>
      <c r="N428" s="23">
        <f t="shared" si="96"/>
        <v>-9.2735703245749618E-4</v>
      </c>
    </row>
    <row r="429" spans="1:14" x14ac:dyDescent="0.2">
      <c r="A429" s="15"/>
      <c r="B429" s="30" t="s">
        <v>397</v>
      </c>
      <c r="C429" s="27">
        <v>7</v>
      </c>
      <c r="D429" s="16">
        <v>2</v>
      </c>
      <c r="E429" s="16">
        <v>1</v>
      </c>
      <c r="F429" s="16">
        <v>1</v>
      </c>
      <c r="G429" s="17">
        <f t="shared" si="91"/>
        <v>2.2537025112685126E-3</v>
      </c>
      <c r="H429" s="17">
        <f t="shared" si="92"/>
        <v>6.1823802163833079E-4</v>
      </c>
      <c r="I429" s="17">
        <f t="shared" si="93"/>
        <v>3.9541320680110717E-4</v>
      </c>
      <c r="J429" s="17">
        <f t="shared" si="94"/>
        <v>3.7439161362785476E-4</v>
      </c>
      <c r="K429" s="17">
        <f t="shared" si="97"/>
        <v>-0.8571428571428571</v>
      </c>
      <c r="L429" s="17">
        <f t="shared" si="98"/>
        <v>-0.5</v>
      </c>
      <c r="M429" s="17">
        <f t="shared" si="95"/>
        <v>-1.9317450096587249E-3</v>
      </c>
      <c r="N429" s="23">
        <f t="shared" si="96"/>
        <v>-3.0911901081916539E-4</v>
      </c>
    </row>
    <row r="430" spans="1:14" x14ac:dyDescent="0.2">
      <c r="A430" s="15"/>
      <c r="B430" s="30" t="s">
        <v>398</v>
      </c>
      <c r="C430" s="27">
        <v>1</v>
      </c>
      <c r="D430" s="16">
        <v>1</v>
      </c>
      <c r="E430" s="16">
        <v>6</v>
      </c>
      <c r="F430" s="16">
        <v>3</v>
      </c>
      <c r="G430" s="17">
        <f t="shared" si="91"/>
        <v>3.219575016097875E-4</v>
      </c>
      <c r="H430" s="17">
        <f t="shared" si="92"/>
        <v>3.0911901081916539E-4</v>
      </c>
      <c r="I430" s="17">
        <f t="shared" si="93"/>
        <v>2.3724792408066431E-3</v>
      </c>
      <c r="J430" s="17">
        <f t="shared" si="94"/>
        <v>1.1231748408835642E-3</v>
      </c>
      <c r="K430" s="17">
        <f t="shared" si="97"/>
        <v>5</v>
      </c>
      <c r="L430" s="17">
        <f t="shared" si="98"/>
        <v>2</v>
      </c>
      <c r="M430" s="17">
        <f t="shared" si="95"/>
        <v>1.6097875080489374E-3</v>
      </c>
      <c r="N430" s="23">
        <f t="shared" si="96"/>
        <v>6.1823802163833079E-4</v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>
        <v>0</v>
      </c>
      <c r="D433" s="16">
        <v>3</v>
      </c>
      <c r="E433" s="16">
        <v>0</v>
      </c>
      <c r="F433" s="16">
        <v>3</v>
      </c>
      <c r="G433" s="17" t="str">
        <f t="shared" si="91"/>
        <v/>
      </c>
      <c r="H433" s="17">
        <f t="shared" si="92"/>
        <v>9.2735703245749618E-4</v>
      </c>
      <c r="I433" s="17" t="str">
        <f t="shared" si="93"/>
        <v/>
      </c>
      <c r="J433" s="17">
        <f t="shared" si="94"/>
        <v>1.1231748408835642E-3</v>
      </c>
      <c r="K433" s="17" t="str">
        <f t="shared" si="97"/>
        <v xml:space="preserve"> </v>
      </c>
      <c r="L433" s="17">
        <f t="shared" si="98"/>
        <v>0</v>
      </c>
      <c r="M433" s="17" t="str">
        <f t="shared" si="95"/>
        <v/>
      </c>
      <c r="N433" s="23">
        <f t="shared" si="96"/>
        <v>0</v>
      </c>
    </row>
    <row r="434" spans="1:14" x14ac:dyDescent="0.2">
      <c r="A434" s="15"/>
      <c r="B434" s="30" t="s">
        <v>402</v>
      </c>
      <c r="C434" s="27">
        <v>1</v>
      </c>
      <c r="D434" s="16">
        <v>2</v>
      </c>
      <c r="E434" s="16">
        <v>10</v>
      </c>
      <c r="F434" s="16">
        <v>3</v>
      </c>
      <c r="G434" s="17">
        <f t="shared" si="91"/>
        <v>3.219575016097875E-4</v>
      </c>
      <c r="H434" s="17">
        <f t="shared" si="92"/>
        <v>6.1823802163833079E-4</v>
      </c>
      <c r="I434" s="17">
        <f t="shared" si="93"/>
        <v>3.9541320680110716E-3</v>
      </c>
      <c r="J434" s="17">
        <f t="shared" si="94"/>
        <v>1.1231748408835642E-3</v>
      </c>
      <c r="K434" s="17">
        <f t="shared" si="97"/>
        <v>9</v>
      </c>
      <c r="L434" s="17">
        <f t="shared" si="98"/>
        <v>0.5</v>
      </c>
      <c r="M434" s="17">
        <f t="shared" si="95"/>
        <v>2.8976175144880875E-3</v>
      </c>
      <c r="N434" s="23">
        <f t="shared" si="96"/>
        <v>3.0911901081916539E-4</v>
      </c>
    </row>
    <row r="435" spans="1:14" x14ac:dyDescent="0.2">
      <c r="A435" s="15"/>
      <c r="B435" s="30" t="s">
        <v>403</v>
      </c>
      <c r="C435" s="27">
        <v>33</v>
      </c>
      <c r="D435" s="16">
        <v>89</v>
      </c>
      <c r="E435" s="16">
        <v>431</v>
      </c>
      <c r="F435" s="16">
        <v>623</v>
      </c>
      <c r="G435" s="17">
        <f t="shared" ref="G435:G498" si="99">+IF(C435=0,"",C435/C$371)</f>
        <v>1.0624597553122988E-2</v>
      </c>
      <c r="H435" s="17">
        <f t="shared" ref="H435:H498" si="100">+IF(D435=0,"",D435/D$371)</f>
        <v>2.7511591962905719E-2</v>
      </c>
      <c r="I435" s="17">
        <f t="shared" ref="I435:I498" si="101">+IF(E435=0,"",E435/E$371)</f>
        <v>0.17042309213127718</v>
      </c>
      <c r="J435" s="17">
        <f t="shared" ref="J435:J498" si="102">+IF(F435=0,"",F435/F$371)</f>
        <v>0.23324597529015351</v>
      </c>
      <c r="K435" s="17">
        <f t="shared" si="97"/>
        <v>12.060606060606061</v>
      </c>
      <c r="L435" s="17">
        <f t="shared" si="98"/>
        <v>6</v>
      </c>
      <c r="M435" s="17">
        <f t="shared" ref="M435:M498" si="103">+IF(OR(AND(G435=""),(K435="")),"",G435*K435)</f>
        <v>0.12813908564069543</v>
      </c>
      <c r="N435" s="23">
        <f t="shared" ref="N435:N498" si="104">+IF(OR(AND(H435=""),(L435="")),"",H435*L435)</f>
        <v>0.16506955177743432</v>
      </c>
    </row>
    <row r="436" spans="1:14" x14ac:dyDescent="0.2">
      <c r="A436" s="15"/>
      <c r="B436" s="30" t="s">
        <v>404</v>
      </c>
      <c r="C436" s="27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>
        <v>5</v>
      </c>
      <c r="D437" s="16">
        <v>8</v>
      </c>
      <c r="E437" s="16">
        <v>2</v>
      </c>
      <c r="F437" s="16">
        <v>1</v>
      </c>
      <c r="G437" s="17">
        <f t="shared" si="99"/>
        <v>1.6097875080489374E-3</v>
      </c>
      <c r="H437" s="17">
        <f t="shared" si="100"/>
        <v>2.4729520865533232E-3</v>
      </c>
      <c r="I437" s="17">
        <f t="shared" si="101"/>
        <v>7.9082641360221433E-4</v>
      </c>
      <c r="J437" s="17">
        <f t="shared" si="102"/>
        <v>3.7439161362785476E-4</v>
      </c>
      <c r="K437" s="17">
        <f t="shared" si="105"/>
        <v>-0.6</v>
      </c>
      <c r="L437" s="17">
        <f t="shared" si="106"/>
        <v>-0.875</v>
      </c>
      <c r="M437" s="17">
        <f t="shared" si="103"/>
        <v>-9.6587250482936245E-4</v>
      </c>
      <c r="N437" s="23">
        <f t="shared" si="104"/>
        <v>-2.1638330757341576E-3</v>
      </c>
    </row>
    <row r="438" spans="1:14" x14ac:dyDescent="0.2">
      <c r="A438" s="15"/>
      <c r="B438" s="30" t="s">
        <v>406</v>
      </c>
      <c r="C438" s="27">
        <v>0</v>
      </c>
      <c r="D438" s="16">
        <v>1</v>
      </c>
      <c r="E438" s="16">
        <v>1</v>
      </c>
      <c r="F438" s="16">
        <v>1</v>
      </c>
      <c r="G438" s="17" t="str">
        <f t="shared" si="99"/>
        <v/>
      </c>
      <c r="H438" s="17">
        <f t="shared" si="100"/>
        <v>3.0911901081916539E-4</v>
      </c>
      <c r="I438" s="17">
        <f t="shared" si="101"/>
        <v>3.9541320680110717E-4</v>
      </c>
      <c r="J438" s="17">
        <f t="shared" si="102"/>
        <v>3.7439161362785476E-4</v>
      </c>
      <c r="K438" s="17">
        <f t="shared" si="105"/>
        <v>1</v>
      </c>
      <c r="L438" s="17">
        <f t="shared" si="106"/>
        <v>0</v>
      </c>
      <c r="M438" s="17" t="str">
        <f t="shared" si="103"/>
        <v/>
      </c>
      <c r="N438" s="23">
        <f t="shared" si="104"/>
        <v>0</v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0</v>
      </c>
      <c r="D442" s="16">
        <v>2</v>
      </c>
      <c r="E442" s="16">
        <v>1</v>
      </c>
      <c r="F442" s="16">
        <v>0</v>
      </c>
      <c r="G442" s="17" t="str">
        <f t="shared" si="99"/>
        <v/>
      </c>
      <c r="H442" s="17">
        <f t="shared" si="100"/>
        <v>6.1823802163833079E-4</v>
      </c>
      <c r="I442" s="17">
        <f t="shared" si="101"/>
        <v>3.9541320680110717E-4</v>
      </c>
      <c r="J442" s="17" t="str">
        <f t="shared" si="102"/>
        <v/>
      </c>
      <c r="K442" s="17">
        <f t="shared" si="105"/>
        <v>1</v>
      </c>
      <c r="L442" s="17">
        <f t="shared" si="106"/>
        <v>-1</v>
      </c>
      <c r="M442" s="17" t="str">
        <f t="shared" si="103"/>
        <v/>
      </c>
      <c r="N442" s="23">
        <f t="shared" si="104"/>
        <v>-6.1823802163833079E-4</v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>
        <v>1</v>
      </c>
      <c r="F444" s="16">
        <v>0</v>
      </c>
      <c r="G444" s="17" t="str">
        <f t="shared" si="99"/>
        <v/>
      </c>
      <c r="H444" s="17" t="str">
        <f t="shared" si="100"/>
        <v/>
      </c>
      <c r="I444" s="17">
        <f t="shared" si="101"/>
        <v>3.9541320680110717E-4</v>
      </c>
      <c r="J444" s="17" t="str">
        <f t="shared" si="102"/>
        <v/>
      </c>
      <c r="K444" s="17">
        <f t="shared" si="105"/>
        <v>1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0</v>
      </c>
      <c r="D445" s="16">
        <v>2</v>
      </c>
      <c r="E445" s="16">
        <v>0</v>
      </c>
      <c r="F445" s="16">
        <v>168</v>
      </c>
      <c r="G445" s="17" t="str">
        <f t="shared" si="99"/>
        <v/>
      </c>
      <c r="H445" s="17">
        <f t="shared" si="100"/>
        <v>6.1823802163833079E-4</v>
      </c>
      <c r="I445" s="17" t="str">
        <f t="shared" si="101"/>
        <v/>
      </c>
      <c r="J445" s="17">
        <f t="shared" si="102"/>
        <v>6.2897791089479599E-2</v>
      </c>
      <c r="K445" s="17" t="str">
        <f t="shared" si="105"/>
        <v xml:space="preserve"> </v>
      </c>
      <c r="L445" s="17">
        <f t="shared" si="106"/>
        <v>83</v>
      </c>
      <c r="M445" s="17" t="str">
        <f t="shared" si="103"/>
        <v/>
      </c>
      <c r="N445" s="23">
        <f t="shared" si="104"/>
        <v>5.1313755795981457E-2</v>
      </c>
    </row>
    <row r="446" spans="1:14" x14ac:dyDescent="0.2">
      <c r="A446" s="15"/>
      <c r="B446" s="30" t="s">
        <v>414</v>
      </c>
      <c r="C446" s="27">
        <v>27</v>
      </c>
      <c r="D446" s="16">
        <v>121</v>
      </c>
      <c r="E446" s="16">
        <v>23</v>
      </c>
      <c r="F446" s="16">
        <v>118</v>
      </c>
      <c r="G446" s="17">
        <f t="shared" si="99"/>
        <v>8.6928525434642624E-3</v>
      </c>
      <c r="H446" s="17">
        <f t="shared" si="100"/>
        <v>3.7403400309119011E-2</v>
      </c>
      <c r="I446" s="17">
        <f t="shared" si="101"/>
        <v>9.0945037564254642E-3</v>
      </c>
      <c r="J446" s="17">
        <f t="shared" si="102"/>
        <v>4.4178210408086858E-2</v>
      </c>
      <c r="K446" s="17">
        <f t="shared" si="105"/>
        <v>-0.14814814814814814</v>
      </c>
      <c r="L446" s="17">
        <f t="shared" si="106"/>
        <v>-2.4793388429752067E-2</v>
      </c>
      <c r="M446" s="17">
        <f t="shared" si="103"/>
        <v>-1.28783000643915E-3</v>
      </c>
      <c r="N446" s="23">
        <f t="shared" si="104"/>
        <v>-9.2735703245749618E-4</v>
      </c>
    </row>
    <row r="447" spans="1:14" ht="24" customHeight="1" x14ac:dyDescent="0.2">
      <c r="A447" s="15"/>
      <c r="B447" s="30" t="s">
        <v>415</v>
      </c>
      <c r="C447" s="27">
        <v>1</v>
      </c>
      <c r="D447" s="16">
        <v>0</v>
      </c>
      <c r="E447" s="16"/>
      <c r="F447" s="16"/>
      <c r="G447" s="17">
        <f t="shared" si="99"/>
        <v>3.219575016097875E-4</v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>
        <f t="shared" si="105"/>
        <v>-1</v>
      </c>
      <c r="L447" s="17" t="str">
        <f t="shared" si="106"/>
        <v xml:space="preserve"> </v>
      </c>
      <c r="M447" s="17">
        <f t="shared" si="103"/>
        <v>-3.219575016097875E-4</v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>
        <v>1</v>
      </c>
      <c r="D448" s="16">
        <v>0</v>
      </c>
      <c r="E448" s="16">
        <v>2</v>
      </c>
      <c r="F448" s="16">
        <v>0</v>
      </c>
      <c r="G448" s="17">
        <f t="shared" si="99"/>
        <v>3.219575016097875E-4</v>
      </c>
      <c r="H448" s="17" t="str">
        <f t="shared" si="100"/>
        <v/>
      </c>
      <c r="I448" s="17">
        <f t="shared" si="101"/>
        <v>7.9082641360221433E-4</v>
      </c>
      <c r="J448" s="17" t="str">
        <f t="shared" si="102"/>
        <v/>
      </c>
      <c r="K448" s="17">
        <f t="shared" si="105"/>
        <v>1</v>
      </c>
      <c r="L448" s="17" t="str">
        <f t="shared" si="106"/>
        <v xml:space="preserve"> </v>
      </c>
      <c r="M448" s="17">
        <f t="shared" si="103"/>
        <v>3.219575016097875E-4</v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>
        <v>3</v>
      </c>
      <c r="D449" s="16">
        <v>0</v>
      </c>
      <c r="E449" s="16">
        <v>2</v>
      </c>
      <c r="F449" s="16">
        <v>0</v>
      </c>
      <c r="G449" s="17">
        <f t="shared" si="99"/>
        <v>9.6587250482936256E-4</v>
      </c>
      <c r="H449" s="17" t="str">
        <f t="shared" si="100"/>
        <v/>
      </c>
      <c r="I449" s="17">
        <f t="shared" si="101"/>
        <v>7.9082641360221433E-4</v>
      </c>
      <c r="J449" s="17" t="str">
        <f t="shared" si="102"/>
        <v/>
      </c>
      <c r="K449" s="17">
        <f t="shared" si="105"/>
        <v>-0.33333333333333331</v>
      </c>
      <c r="L449" s="17" t="str">
        <f t="shared" si="106"/>
        <v xml:space="preserve"> </v>
      </c>
      <c r="M449" s="17">
        <f t="shared" si="103"/>
        <v>-3.219575016097875E-4</v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1</v>
      </c>
      <c r="D450" s="16">
        <v>0</v>
      </c>
      <c r="E450" s="16">
        <v>3</v>
      </c>
      <c r="F450" s="16">
        <v>0</v>
      </c>
      <c r="G450" s="17">
        <f t="shared" si="99"/>
        <v>3.219575016097875E-4</v>
      </c>
      <c r="H450" s="17" t="str">
        <f t="shared" si="100"/>
        <v/>
      </c>
      <c r="I450" s="17">
        <f t="shared" si="101"/>
        <v>1.1862396204033216E-3</v>
      </c>
      <c r="J450" s="17" t="str">
        <f t="shared" si="102"/>
        <v/>
      </c>
      <c r="K450" s="17">
        <f t="shared" si="105"/>
        <v>2</v>
      </c>
      <c r="L450" s="17" t="str">
        <f t="shared" si="106"/>
        <v xml:space="preserve"> </v>
      </c>
      <c r="M450" s="17">
        <f t="shared" si="103"/>
        <v>6.43915003219575E-4</v>
      </c>
      <c r="N450" s="23" t="str">
        <f t="shared" si="104"/>
        <v/>
      </c>
    </row>
    <row r="451" spans="1:14" x14ac:dyDescent="0.2">
      <c r="A451" s="15"/>
      <c r="B451" s="30" t="s">
        <v>419</v>
      </c>
      <c r="C451" s="27">
        <v>1</v>
      </c>
      <c r="D451" s="16">
        <v>3</v>
      </c>
      <c r="E451" s="16">
        <v>2</v>
      </c>
      <c r="F451" s="16">
        <v>2</v>
      </c>
      <c r="G451" s="17">
        <f t="shared" si="99"/>
        <v>3.219575016097875E-4</v>
      </c>
      <c r="H451" s="17">
        <f t="shared" si="100"/>
        <v>9.2735703245749618E-4</v>
      </c>
      <c r="I451" s="17">
        <f t="shared" si="101"/>
        <v>7.9082641360221433E-4</v>
      </c>
      <c r="J451" s="17">
        <f t="shared" si="102"/>
        <v>7.4878322725570952E-4</v>
      </c>
      <c r="K451" s="17">
        <f t="shared" si="105"/>
        <v>1</v>
      </c>
      <c r="L451" s="17">
        <f t="shared" si="106"/>
        <v>-0.33333333333333331</v>
      </c>
      <c r="M451" s="17">
        <f t="shared" si="103"/>
        <v>3.219575016097875E-4</v>
      </c>
      <c r="N451" s="23">
        <f t="shared" si="104"/>
        <v>-3.0911901081916539E-4</v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/>
      <c r="D454" s="16"/>
      <c r="E454" s="16">
        <v>1</v>
      </c>
      <c r="F454" s="16">
        <v>0</v>
      </c>
      <c r="G454" s="17" t="str">
        <f t="shared" si="99"/>
        <v/>
      </c>
      <c r="H454" s="17" t="str">
        <f t="shared" si="100"/>
        <v/>
      </c>
      <c r="I454" s="17">
        <f t="shared" si="101"/>
        <v>3.9541320680110717E-4</v>
      </c>
      <c r="J454" s="17" t="str">
        <f t="shared" si="102"/>
        <v/>
      </c>
      <c r="K454" s="17">
        <f t="shared" si="105"/>
        <v>1</v>
      </c>
      <c r="L454" s="17" t="str">
        <f t="shared" si="106"/>
        <v xml:space="preserve"> </v>
      </c>
      <c r="M454" s="17" t="str">
        <f t="shared" si="103"/>
        <v/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/>
      <c r="D455" s="16"/>
      <c r="E455" s="16">
        <v>1</v>
      </c>
      <c r="F455" s="16">
        <v>0</v>
      </c>
      <c r="G455" s="17" t="str">
        <f t="shared" si="99"/>
        <v/>
      </c>
      <c r="H455" s="17" t="str">
        <f t="shared" si="100"/>
        <v/>
      </c>
      <c r="I455" s="17">
        <f t="shared" si="101"/>
        <v>3.9541320680110717E-4</v>
      </c>
      <c r="J455" s="17" t="str">
        <f t="shared" si="102"/>
        <v/>
      </c>
      <c r="K455" s="17">
        <f t="shared" si="105"/>
        <v>1</v>
      </c>
      <c r="L455" s="17" t="str">
        <f t="shared" si="106"/>
        <v xml:space="preserve"> </v>
      </c>
      <c r="M455" s="17" t="str">
        <f t="shared" si="103"/>
        <v/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>
        <v>11</v>
      </c>
      <c r="D460" s="16">
        <v>34</v>
      </c>
      <c r="E460" s="16">
        <v>1</v>
      </c>
      <c r="F460" s="16">
        <v>5</v>
      </c>
      <c r="G460" s="17">
        <f t="shared" si="99"/>
        <v>3.5415325177076628E-3</v>
      </c>
      <c r="H460" s="17">
        <f t="shared" si="100"/>
        <v>1.0510046367851623E-2</v>
      </c>
      <c r="I460" s="17">
        <f t="shared" si="101"/>
        <v>3.9541320680110717E-4</v>
      </c>
      <c r="J460" s="17">
        <f t="shared" si="102"/>
        <v>1.8719580681392737E-3</v>
      </c>
      <c r="K460" s="17">
        <f t="shared" si="105"/>
        <v>-0.90909090909090906</v>
      </c>
      <c r="L460" s="17">
        <f t="shared" si="106"/>
        <v>-0.8529411764705882</v>
      </c>
      <c r="M460" s="17">
        <f t="shared" si="103"/>
        <v>-3.2195750160978753E-3</v>
      </c>
      <c r="N460" s="23">
        <f t="shared" si="104"/>
        <v>-8.9644513137557957E-3</v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>
        <v>0</v>
      </c>
      <c r="D462" s="16">
        <v>2</v>
      </c>
      <c r="E462" s="16"/>
      <c r="F462" s="16"/>
      <c r="G462" s="17" t="str">
        <f t="shared" si="99"/>
        <v/>
      </c>
      <c r="H462" s="17">
        <f t="shared" si="100"/>
        <v>6.1823802163833079E-4</v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>
        <f t="shared" si="106"/>
        <v>-1</v>
      </c>
      <c r="M462" s="17" t="str">
        <f t="shared" si="103"/>
        <v/>
      </c>
      <c r="N462" s="23">
        <f t="shared" si="104"/>
        <v>-6.1823802163833079E-4</v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>
        <v>1</v>
      </c>
      <c r="F465" s="16">
        <v>2</v>
      </c>
      <c r="G465" s="17" t="str">
        <f t="shared" si="99"/>
        <v/>
      </c>
      <c r="H465" s="17" t="str">
        <f t="shared" si="100"/>
        <v/>
      </c>
      <c r="I465" s="17">
        <f t="shared" si="101"/>
        <v>3.9541320680110717E-4</v>
      </c>
      <c r="J465" s="17">
        <f t="shared" si="102"/>
        <v>7.4878322725570952E-4</v>
      </c>
      <c r="K465" s="17">
        <f t="shared" si="105"/>
        <v>1</v>
      </c>
      <c r="L465" s="17">
        <f t="shared" si="106"/>
        <v>1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>
        <v>1</v>
      </c>
      <c r="D466" s="16">
        <v>2</v>
      </c>
      <c r="E466" s="16">
        <v>0</v>
      </c>
      <c r="F466" s="16">
        <v>2</v>
      </c>
      <c r="G466" s="17">
        <f t="shared" si="99"/>
        <v>3.219575016097875E-4</v>
      </c>
      <c r="H466" s="17">
        <f t="shared" si="100"/>
        <v>6.1823802163833079E-4</v>
      </c>
      <c r="I466" s="17" t="str">
        <f t="shared" si="101"/>
        <v/>
      </c>
      <c r="J466" s="17">
        <f t="shared" si="102"/>
        <v>7.4878322725570952E-4</v>
      </c>
      <c r="K466" s="17">
        <f t="shared" si="105"/>
        <v>-1</v>
      </c>
      <c r="L466" s="17">
        <f t="shared" si="106"/>
        <v>0</v>
      </c>
      <c r="M466" s="17">
        <f t="shared" si="103"/>
        <v>-3.219575016097875E-4</v>
      </c>
      <c r="N466" s="23">
        <f t="shared" si="104"/>
        <v>0</v>
      </c>
    </row>
    <row r="467" spans="1:14" x14ac:dyDescent="0.2">
      <c r="A467" s="15"/>
      <c r="B467" s="30" t="s">
        <v>435</v>
      </c>
      <c r="C467" s="27">
        <v>0</v>
      </c>
      <c r="D467" s="16">
        <v>4</v>
      </c>
      <c r="E467" s="16">
        <v>0</v>
      </c>
      <c r="F467" s="16">
        <v>2</v>
      </c>
      <c r="G467" s="17" t="str">
        <f t="shared" si="99"/>
        <v/>
      </c>
      <c r="H467" s="17">
        <f t="shared" si="100"/>
        <v>1.2364760432766616E-3</v>
      </c>
      <c r="I467" s="17" t="str">
        <f t="shared" si="101"/>
        <v/>
      </c>
      <c r="J467" s="17">
        <f t="shared" si="102"/>
        <v>7.4878322725570952E-4</v>
      </c>
      <c r="K467" s="17" t="str">
        <f t="shared" si="105"/>
        <v xml:space="preserve"> </v>
      </c>
      <c r="L467" s="17">
        <f t="shared" si="106"/>
        <v>-0.5</v>
      </c>
      <c r="M467" s="17" t="str">
        <f t="shared" si="103"/>
        <v/>
      </c>
      <c r="N467" s="23">
        <f t="shared" si="104"/>
        <v>-6.1823802163833079E-4</v>
      </c>
    </row>
    <row r="468" spans="1:14" x14ac:dyDescent="0.2">
      <c r="A468" s="15"/>
      <c r="B468" s="30" t="s">
        <v>436</v>
      </c>
      <c r="C468" s="27">
        <v>0</v>
      </c>
      <c r="D468" s="16">
        <v>1</v>
      </c>
      <c r="E468" s="16"/>
      <c r="F468" s="16"/>
      <c r="G468" s="17" t="str">
        <f t="shared" si="99"/>
        <v/>
      </c>
      <c r="H468" s="17">
        <f t="shared" si="100"/>
        <v>3.0911901081916539E-4</v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>
        <f t="shared" si="106"/>
        <v>-1</v>
      </c>
      <c r="M468" s="17" t="str">
        <f t="shared" si="103"/>
        <v/>
      </c>
      <c r="N468" s="23">
        <f t="shared" si="104"/>
        <v>-3.0911901081916539E-4</v>
      </c>
    </row>
    <row r="469" spans="1:14" x14ac:dyDescent="0.2">
      <c r="A469" s="15"/>
      <c r="B469" s="30" t="s">
        <v>437</v>
      </c>
      <c r="C469" s="27"/>
      <c r="D469" s="16"/>
      <c r="E469" s="16">
        <v>1</v>
      </c>
      <c r="F469" s="16">
        <v>0</v>
      </c>
      <c r="G469" s="17" t="str">
        <f t="shared" si="99"/>
        <v/>
      </c>
      <c r="H469" s="17" t="str">
        <f t="shared" si="100"/>
        <v/>
      </c>
      <c r="I469" s="17">
        <f t="shared" si="101"/>
        <v>3.9541320680110717E-4</v>
      </c>
      <c r="J469" s="17" t="str">
        <f t="shared" si="102"/>
        <v/>
      </c>
      <c r="K469" s="17">
        <f t="shared" si="105"/>
        <v>1</v>
      </c>
      <c r="L469" s="17" t="str">
        <f t="shared" si="106"/>
        <v xml:space="preserve"> </v>
      </c>
      <c r="M469" s="17" t="str">
        <f t="shared" si="103"/>
        <v/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>
        <v>6</v>
      </c>
      <c r="D470" s="16">
        <v>22</v>
      </c>
      <c r="E470" s="16">
        <v>22</v>
      </c>
      <c r="F470" s="16">
        <v>20</v>
      </c>
      <c r="G470" s="17">
        <f t="shared" si="99"/>
        <v>1.9317450096587251E-3</v>
      </c>
      <c r="H470" s="17">
        <f t="shared" si="100"/>
        <v>6.8006182380216385E-3</v>
      </c>
      <c r="I470" s="17">
        <f t="shared" si="101"/>
        <v>8.6990905496243578E-3</v>
      </c>
      <c r="J470" s="17">
        <f t="shared" si="102"/>
        <v>7.4878322725570948E-3</v>
      </c>
      <c r="K470" s="17">
        <f t="shared" si="105"/>
        <v>2.6666666666666665</v>
      </c>
      <c r="L470" s="17">
        <f t="shared" si="106"/>
        <v>-9.0909090909090912E-2</v>
      </c>
      <c r="M470" s="17">
        <f t="shared" si="103"/>
        <v>5.1513200257566E-3</v>
      </c>
      <c r="N470" s="23">
        <f t="shared" si="104"/>
        <v>-6.1823802163833079E-4</v>
      </c>
    </row>
    <row r="471" spans="1:14" x14ac:dyDescent="0.2">
      <c r="A471" s="15"/>
      <c r="B471" s="30" t="s">
        <v>439</v>
      </c>
      <c r="C471" s="27">
        <v>26</v>
      </c>
      <c r="D471" s="16">
        <v>34</v>
      </c>
      <c r="E471" s="16">
        <v>0</v>
      </c>
      <c r="F471" s="16">
        <v>1</v>
      </c>
      <c r="G471" s="17">
        <f t="shared" si="99"/>
        <v>8.3708950418544745E-3</v>
      </c>
      <c r="H471" s="17">
        <f t="shared" si="100"/>
        <v>1.0510046367851623E-2</v>
      </c>
      <c r="I471" s="17" t="str">
        <f t="shared" si="101"/>
        <v/>
      </c>
      <c r="J471" s="17">
        <f t="shared" si="102"/>
        <v>3.7439161362785476E-4</v>
      </c>
      <c r="K471" s="17">
        <f t="shared" si="105"/>
        <v>-1</v>
      </c>
      <c r="L471" s="17">
        <f t="shared" si="106"/>
        <v>-0.97058823529411764</v>
      </c>
      <c r="M471" s="17">
        <f t="shared" si="103"/>
        <v>-8.3708950418544745E-3</v>
      </c>
      <c r="N471" s="23">
        <f t="shared" si="104"/>
        <v>-1.0200927357032458E-2</v>
      </c>
    </row>
    <row r="472" spans="1:14" x14ac:dyDescent="0.2">
      <c r="A472" s="15"/>
      <c r="B472" s="30" t="s">
        <v>440</v>
      </c>
      <c r="C472" s="27">
        <v>1</v>
      </c>
      <c r="D472" s="16">
        <v>1</v>
      </c>
      <c r="E472" s="16">
        <v>0</v>
      </c>
      <c r="F472" s="16">
        <v>1</v>
      </c>
      <c r="G472" s="17">
        <f t="shared" si="99"/>
        <v>3.219575016097875E-4</v>
      </c>
      <c r="H472" s="17">
        <f t="shared" si="100"/>
        <v>3.0911901081916539E-4</v>
      </c>
      <c r="I472" s="17" t="str">
        <f t="shared" si="101"/>
        <v/>
      </c>
      <c r="J472" s="17">
        <f t="shared" si="102"/>
        <v>3.7439161362785476E-4</v>
      </c>
      <c r="K472" s="17">
        <f t="shared" si="105"/>
        <v>-1</v>
      </c>
      <c r="L472" s="17">
        <f t="shared" si="106"/>
        <v>0</v>
      </c>
      <c r="M472" s="17">
        <f t="shared" si="103"/>
        <v>-3.219575016097875E-4</v>
      </c>
      <c r="N472" s="23">
        <f t="shared" si="104"/>
        <v>0</v>
      </c>
    </row>
    <row r="473" spans="1:14" x14ac:dyDescent="0.2">
      <c r="A473" s="15"/>
      <c r="B473" s="30" t="s">
        <v>441</v>
      </c>
      <c r="C473" s="27">
        <v>97</v>
      </c>
      <c r="D473" s="16">
        <v>160</v>
      </c>
      <c r="E473" s="16">
        <v>26</v>
      </c>
      <c r="F473" s="16">
        <v>40</v>
      </c>
      <c r="G473" s="17">
        <f t="shared" si="99"/>
        <v>3.1229877656149388E-2</v>
      </c>
      <c r="H473" s="17">
        <f t="shared" si="100"/>
        <v>4.945904173106646E-2</v>
      </c>
      <c r="I473" s="17">
        <f t="shared" si="101"/>
        <v>1.0280743376828785E-2</v>
      </c>
      <c r="J473" s="17">
        <f t="shared" si="102"/>
        <v>1.497566454511419E-2</v>
      </c>
      <c r="K473" s="17">
        <f t="shared" si="105"/>
        <v>-0.73195876288659789</v>
      </c>
      <c r="L473" s="17">
        <f t="shared" si="106"/>
        <v>-0.75</v>
      </c>
      <c r="M473" s="17">
        <f t="shared" si="103"/>
        <v>-2.285898261429491E-2</v>
      </c>
      <c r="N473" s="23">
        <f t="shared" si="104"/>
        <v>-3.7094281298299843E-2</v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>
        <v>6</v>
      </c>
      <c r="D477" s="16">
        <v>29</v>
      </c>
      <c r="E477" s="16"/>
      <c r="F477" s="16"/>
      <c r="G477" s="17">
        <f t="shared" si="99"/>
        <v>1.9317450096587251E-3</v>
      </c>
      <c r="H477" s="17">
        <f t="shared" si="100"/>
        <v>8.9644513137557957E-3</v>
      </c>
      <c r="I477" s="17" t="str">
        <f t="shared" si="101"/>
        <v/>
      </c>
      <c r="J477" s="17" t="str">
        <f t="shared" si="102"/>
        <v/>
      </c>
      <c r="K477" s="17">
        <f t="shared" si="105"/>
        <v>-1</v>
      </c>
      <c r="L477" s="17">
        <f t="shared" si="106"/>
        <v>-1</v>
      </c>
      <c r="M477" s="17">
        <f t="shared" si="103"/>
        <v>-1.9317450096587251E-3</v>
      </c>
      <c r="N477" s="23">
        <f t="shared" si="104"/>
        <v>-8.9644513137557957E-3</v>
      </c>
    </row>
    <row r="478" spans="1:14" x14ac:dyDescent="0.2">
      <c r="A478" s="15"/>
      <c r="B478" s="30" t="s">
        <v>446</v>
      </c>
      <c r="C478" s="27">
        <v>12</v>
      </c>
      <c r="D478" s="16">
        <v>23</v>
      </c>
      <c r="E478" s="16"/>
      <c r="F478" s="16"/>
      <c r="G478" s="17">
        <f t="shared" si="99"/>
        <v>3.8634900193174502E-3</v>
      </c>
      <c r="H478" s="17">
        <f t="shared" si="100"/>
        <v>7.1097372488408035E-3</v>
      </c>
      <c r="I478" s="17" t="str">
        <f t="shared" si="101"/>
        <v/>
      </c>
      <c r="J478" s="17" t="str">
        <f t="shared" si="102"/>
        <v/>
      </c>
      <c r="K478" s="17">
        <f t="shared" si="105"/>
        <v>-1</v>
      </c>
      <c r="L478" s="17">
        <f t="shared" si="106"/>
        <v>-1</v>
      </c>
      <c r="M478" s="17">
        <f t="shared" si="103"/>
        <v>-3.8634900193174502E-3</v>
      </c>
      <c r="N478" s="23">
        <f t="shared" si="104"/>
        <v>-7.1097372488408035E-3</v>
      </c>
    </row>
    <row r="479" spans="1:14" x14ac:dyDescent="0.2">
      <c r="A479" s="15"/>
      <c r="B479" s="30" t="s">
        <v>447</v>
      </c>
      <c r="C479" s="27">
        <v>0</v>
      </c>
      <c r="D479" s="16">
        <v>1</v>
      </c>
      <c r="E479" s="16"/>
      <c r="F479" s="16"/>
      <c r="G479" s="17" t="str">
        <f t="shared" si="99"/>
        <v/>
      </c>
      <c r="H479" s="17">
        <f t="shared" si="100"/>
        <v>3.0911901081916539E-4</v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>
        <f t="shared" si="106"/>
        <v>-1</v>
      </c>
      <c r="M479" s="17" t="str">
        <f t="shared" si="103"/>
        <v/>
      </c>
      <c r="N479" s="23">
        <f t="shared" si="104"/>
        <v>-3.0911901081916539E-4</v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>
        <v>0</v>
      </c>
      <c r="D481" s="16">
        <v>1</v>
      </c>
      <c r="E481" s="16"/>
      <c r="F481" s="16"/>
      <c r="G481" s="17" t="str">
        <f t="shared" si="99"/>
        <v/>
      </c>
      <c r="H481" s="17">
        <f t="shared" si="100"/>
        <v>3.0911901081916539E-4</v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>
        <f t="shared" si="106"/>
        <v>-1</v>
      </c>
      <c r="M481" s="17" t="str">
        <f t="shared" si="103"/>
        <v/>
      </c>
      <c r="N481" s="23">
        <f t="shared" si="104"/>
        <v>-3.0911901081916539E-4</v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>
        <v>2</v>
      </c>
      <c r="D484" s="16">
        <v>7</v>
      </c>
      <c r="E484" s="16">
        <v>0</v>
      </c>
      <c r="F484" s="16">
        <v>1</v>
      </c>
      <c r="G484" s="17">
        <f t="shared" si="99"/>
        <v>6.43915003219575E-4</v>
      </c>
      <c r="H484" s="17">
        <f t="shared" si="100"/>
        <v>2.1638330757341576E-3</v>
      </c>
      <c r="I484" s="17" t="str">
        <f t="shared" si="101"/>
        <v/>
      </c>
      <c r="J484" s="17">
        <f t="shared" si="102"/>
        <v>3.7439161362785476E-4</v>
      </c>
      <c r="K484" s="17">
        <f t="shared" si="105"/>
        <v>-1</v>
      </c>
      <c r="L484" s="17">
        <f t="shared" si="106"/>
        <v>-0.8571428571428571</v>
      </c>
      <c r="M484" s="17">
        <f t="shared" si="103"/>
        <v>-6.43915003219575E-4</v>
      </c>
      <c r="N484" s="23">
        <f t="shared" si="104"/>
        <v>-1.8547140649149921E-3</v>
      </c>
    </row>
    <row r="485" spans="1:14" x14ac:dyDescent="0.2">
      <c r="A485" s="15"/>
      <c r="B485" s="30" t="s">
        <v>453</v>
      </c>
      <c r="C485" s="27">
        <v>0</v>
      </c>
      <c r="D485" s="16">
        <v>3</v>
      </c>
      <c r="E485" s="16"/>
      <c r="F485" s="16"/>
      <c r="G485" s="17" t="str">
        <f t="shared" si="99"/>
        <v/>
      </c>
      <c r="H485" s="17">
        <f t="shared" si="100"/>
        <v>9.2735703245749618E-4</v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>
        <f t="shared" si="106"/>
        <v>-1</v>
      </c>
      <c r="M485" s="17" t="str">
        <f t="shared" si="103"/>
        <v/>
      </c>
      <c r="N485" s="23">
        <f t="shared" si="104"/>
        <v>-9.2735703245749618E-4</v>
      </c>
    </row>
    <row r="486" spans="1:14" ht="25.5" x14ac:dyDescent="0.2">
      <c r="A486" s="15"/>
      <c r="B486" s="30" t="s">
        <v>454</v>
      </c>
      <c r="C486" s="27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>
        <v>1</v>
      </c>
      <c r="D487" s="16">
        <v>0</v>
      </c>
      <c r="E487" s="16"/>
      <c r="F487" s="16"/>
      <c r="G487" s="17">
        <f t="shared" si="99"/>
        <v>3.219575016097875E-4</v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>
        <f t="shared" si="105"/>
        <v>-1</v>
      </c>
      <c r="L487" s="17" t="str">
        <f t="shared" si="106"/>
        <v xml:space="preserve"> </v>
      </c>
      <c r="M487" s="17">
        <f t="shared" si="103"/>
        <v>-3.219575016097875E-4</v>
      </c>
      <c r="N487" s="23" t="str">
        <f t="shared" si="104"/>
        <v/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>
        <v>0</v>
      </c>
      <c r="F489" s="16">
        <v>1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>
        <f t="shared" si="102"/>
        <v>3.7439161362785476E-4</v>
      </c>
      <c r="K489" s="17" t="str">
        <f t="shared" si="105"/>
        <v xml:space="preserve"> </v>
      </c>
      <c r="L489" s="17">
        <f t="shared" si="106"/>
        <v>1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>
        <v>0</v>
      </c>
      <c r="D492" s="16">
        <v>1</v>
      </c>
      <c r="E492" s="16">
        <v>0</v>
      </c>
      <c r="F492" s="16">
        <v>3</v>
      </c>
      <c r="G492" s="17" t="str">
        <f t="shared" si="99"/>
        <v/>
      </c>
      <c r="H492" s="17">
        <f t="shared" si="100"/>
        <v>3.0911901081916539E-4</v>
      </c>
      <c r="I492" s="17" t="str">
        <f t="shared" si="101"/>
        <v/>
      </c>
      <c r="J492" s="17">
        <f t="shared" si="102"/>
        <v>1.1231748408835642E-3</v>
      </c>
      <c r="K492" s="17" t="str">
        <f t="shared" si="105"/>
        <v xml:space="preserve"> </v>
      </c>
      <c r="L492" s="17">
        <f t="shared" si="106"/>
        <v>2</v>
      </c>
      <c r="M492" s="17" t="str">
        <f t="shared" si="103"/>
        <v/>
      </c>
      <c r="N492" s="23">
        <f t="shared" si="104"/>
        <v>6.1823802163833079E-4</v>
      </c>
    </row>
    <row r="493" spans="1:14" x14ac:dyDescent="0.2">
      <c r="A493" s="15"/>
      <c r="B493" s="30" t="s">
        <v>461</v>
      </c>
      <c r="C493" s="27">
        <v>0</v>
      </c>
      <c r="D493" s="16">
        <v>16</v>
      </c>
      <c r="E493" s="16">
        <v>1</v>
      </c>
      <c r="F493" s="16">
        <v>16</v>
      </c>
      <c r="G493" s="17" t="str">
        <f t="shared" si="99"/>
        <v/>
      </c>
      <c r="H493" s="17">
        <f t="shared" si="100"/>
        <v>4.9459041731066463E-3</v>
      </c>
      <c r="I493" s="17">
        <f t="shared" si="101"/>
        <v>3.9541320680110717E-4</v>
      </c>
      <c r="J493" s="17">
        <f t="shared" si="102"/>
        <v>5.9902658180456762E-3</v>
      </c>
      <c r="K493" s="17">
        <f t="shared" si="105"/>
        <v>1</v>
      </c>
      <c r="L493" s="17">
        <f t="shared" si="106"/>
        <v>0</v>
      </c>
      <c r="M493" s="17" t="str">
        <f t="shared" si="103"/>
        <v/>
      </c>
      <c r="N493" s="23">
        <f t="shared" si="104"/>
        <v>0</v>
      </c>
    </row>
    <row r="494" spans="1:14" x14ac:dyDescent="0.2">
      <c r="A494" s="15"/>
      <c r="B494" s="30" t="s">
        <v>462</v>
      </c>
      <c r="C494" s="27">
        <v>0</v>
      </c>
      <c r="D494" s="16">
        <v>1</v>
      </c>
      <c r="E494" s="16"/>
      <c r="F494" s="16"/>
      <c r="G494" s="17" t="str">
        <f t="shared" si="99"/>
        <v/>
      </c>
      <c r="H494" s="17">
        <f t="shared" si="100"/>
        <v>3.0911901081916539E-4</v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>
        <f t="shared" si="106"/>
        <v>-1</v>
      </c>
      <c r="M494" s="17" t="str">
        <f t="shared" si="103"/>
        <v/>
      </c>
      <c r="N494" s="23">
        <f t="shared" si="104"/>
        <v>-3.0911901081916539E-4</v>
      </c>
    </row>
    <row r="495" spans="1:14" x14ac:dyDescent="0.2">
      <c r="A495" s="15"/>
      <c r="B495" s="30" t="s">
        <v>463</v>
      </c>
      <c r="C495" s="27">
        <v>0</v>
      </c>
      <c r="D495" s="16">
        <v>1</v>
      </c>
      <c r="E495" s="16"/>
      <c r="F495" s="16"/>
      <c r="G495" s="17" t="str">
        <f t="shared" si="99"/>
        <v/>
      </c>
      <c r="H495" s="17">
        <f t="shared" si="100"/>
        <v>3.0911901081916539E-4</v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>
        <f t="shared" si="106"/>
        <v>-1</v>
      </c>
      <c r="M495" s="17" t="str">
        <f t="shared" si="103"/>
        <v/>
      </c>
      <c r="N495" s="23">
        <f t="shared" si="104"/>
        <v>-3.0911901081916539E-4</v>
      </c>
    </row>
    <row r="496" spans="1:14" x14ac:dyDescent="0.2">
      <c r="A496" s="15"/>
      <c r="B496" s="30" t="s">
        <v>464</v>
      </c>
      <c r="C496" s="27">
        <v>0</v>
      </c>
      <c r="D496" s="16">
        <v>1</v>
      </c>
      <c r="E496" s="16"/>
      <c r="F496" s="16"/>
      <c r="G496" s="17" t="str">
        <f t="shared" si="99"/>
        <v/>
      </c>
      <c r="H496" s="17">
        <f t="shared" si="100"/>
        <v>3.0911901081916539E-4</v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>
        <f t="shared" si="106"/>
        <v>-1</v>
      </c>
      <c r="M496" s="17" t="str">
        <f t="shared" si="103"/>
        <v/>
      </c>
      <c r="N496" s="23">
        <f t="shared" si="104"/>
        <v>-3.0911901081916539E-4</v>
      </c>
    </row>
    <row r="497" spans="1:14" x14ac:dyDescent="0.2">
      <c r="A497" s="15"/>
      <c r="B497" s="30" t="s">
        <v>465</v>
      </c>
      <c r="C497" s="27"/>
      <c r="D497" s="16"/>
      <c r="E497" s="16">
        <v>0</v>
      </c>
      <c r="F497" s="16">
        <v>2</v>
      </c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>
        <f t="shared" si="102"/>
        <v>7.4878322725570952E-4</v>
      </c>
      <c r="K497" s="17" t="str">
        <f t="shared" si="105"/>
        <v xml:space="preserve"> </v>
      </c>
      <c r="L497" s="17">
        <f t="shared" si="106"/>
        <v>1</v>
      </c>
      <c r="M497" s="17" t="str">
        <f t="shared" si="103"/>
        <v/>
      </c>
      <c r="N497" s="23" t="str">
        <f t="shared" si="104"/>
        <v/>
      </c>
    </row>
    <row r="498" spans="1:14" x14ac:dyDescent="0.2">
      <c r="A498" s="15"/>
      <c r="B498" s="30" t="s">
        <v>466</v>
      </c>
      <c r="C498" s="27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0</v>
      </c>
      <c r="D499" s="16">
        <v>25</v>
      </c>
      <c r="E499" s="16">
        <v>0</v>
      </c>
      <c r="F499" s="16">
        <v>18</v>
      </c>
      <c r="G499" s="17" t="str">
        <f t="shared" ref="G499:G562" si="107">+IF(C499=0,"",C499/C$371)</f>
        <v/>
      </c>
      <c r="H499" s="17">
        <f t="shared" ref="H499:H562" si="108">+IF(D499=0,"",D499/D$371)</f>
        <v>7.7279752704791345E-3</v>
      </c>
      <c r="I499" s="17" t="str">
        <f t="shared" ref="I499:I562" si="109">+IF(E499=0,"",E499/E$371)</f>
        <v/>
      </c>
      <c r="J499" s="17">
        <f t="shared" ref="J499:J562" si="110">+IF(F499=0,"",F499/F$371)</f>
        <v>6.7390490453013855E-3</v>
      </c>
      <c r="K499" s="17" t="str">
        <f t="shared" si="105"/>
        <v xml:space="preserve"> </v>
      </c>
      <c r="L499" s="17">
        <f t="shared" si="106"/>
        <v>-0.28000000000000003</v>
      </c>
      <c r="M499" s="17" t="str">
        <f t="shared" ref="M499:M562" si="111">+IF(OR(AND(G499=""),(K499="")),"",G499*K499)</f>
        <v/>
      </c>
      <c r="N499" s="23">
        <f t="shared" ref="N499:N562" si="112">+IF(OR(AND(H499=""),(L499="")),"",H499*L499)</f>
        <v>-2.1638330757341581E-3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>
        <v>0</v>
      </c>
      <c r="D504" s="16">
        <v>2</v>
      </c>
      <c r="E504" s="16">
        <v>0</v>
      </c>
      <c r="F504" s="16">
        <v>1</v>
      </c>
      <c r="G504" s="17" t="str">
        <f t="shared" si="107"/>
        <v/>
      </c>
      <c r="H504" s="17">
        <f t="shared" si="108"/>
        <v>6.1823802163833079E-4</v>
      </c>
      <c r="I504" s="17" t="str">
        <f t="shared" si="109"/>
        <v/>
      </c>
      <c r="J504" s="17">
        <f t="shared" si="110"/>
        <v>3.7439161362785476E-4</v>
      </c>
      <c r="K504" s="17" t="str">
        <f t="shared" si="113"/>
        <v xml:space="preserve"> </v>
      </c>
      <c r="L504" s="17">
        <f t="shared" si="114"/>
        <v>-0.5</v>
      </c>
      <c r="M504" s="17" t="str">
        <f t="shared" si="111"/>
        <v/>
      </c>
      <c r="N504" s="23">
        <f t="shared" si="112"/>
        <v>-3.0911901081916539E-4</v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2</v>
      </c>
      <c r="D507" s="16">
        <v>8</v>
      </c>
      <c r="E507" s="16">
        <v>0</v>
      </c>
      <c r="F507" s="16">
        <v>4</v>
      </c>
      <c r="G507" s="17">
        <f t="shared" si="107"/>
        <v>6.43915003219575E-4</v>
      </c>
      <c r="H507" s="17">
        <f t="shared" si="108"/>
        <v>2.4729520865533232E-3</v>
      </c>
      <c r="I507" s="17" t="str">
        <f t="shared" si="109"/>
        <v/>
      </c>
      <c r="J507" s="17">
        <f t="shared" si="110"/>
        <v>1.497566454511419E-3</v>
      </c>
      <c r="K507" s="17">
        <f t="shared" si="113"/>
        <v>-1</v>
      </c>
      <c r="L507" s="17">
        <f t="shared" si="114"/>
        <v>-0.5</v>
      </c>
      <c r="M507" s="17">
        <f t="shared" si="111"/>
        <v>-6.43915003219575E-4</v>
      </c>
      <c r="N507" s="23">
        <f t="shared" si="112"/>
        <v>-1.2364760432766616E-3</v>
      </c>
    </row>
    <row r="508" spans="1:14" ht="25.5" x14ac:dyDescent="0.2">
      <c r="A508" s="15"/>
      <c r="B508" s="30" t="s">
        <v>476</v>
      </c>
      <c r="C508" s="27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>
        <v>0</v>
      </c>
      <c r="D509" s="16">
        <v>1</v>
      </c>
      <c r="E509" s="16">
        <v>0</v>
      </c>
      <c r="F509" s="16">
        <v>3</v>
      </c>
      <c r="G509" s="17" t="str">
        <f t="shared" si="107"/>
        <v/>
      </c>
      <c r="H509" s="17">
        <f t="shared" si="108"/>
        <v>3.0911901081916539E-4</v>
      </c>
      <c r="I509" s="17" t="str">
        <f t="shared" si="109"/>
        <v/>
      </c>
      <c r="J509" s="17">
        <f t="shared" si="110"/>
        <v>1.1231748408835642E-3</v>
      </c>
      <c r="K509" s="17" t="str">
        <f t="shared" si="113"/>
        <v xml:space="preserve"> </v>
      </c>
      <c r="L509" s="17">
        <f t="shared" si="114"/>
        <v>2</v>
      </c>
      <c r="M509" s="17" t="str">
        <f t="shared" si="111"/>
        <v/>
      </c>
      <c r="N509" s="23">
        <f t="shared" si="112"/>
        <v>6.1823802163833079E-4</v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>
        <v>0</v>
      </c>
      <c r="D511" s="16">
        <v>1</v>
      </c>
      <c r="E511" s="16">
        <v>0</v>
      </c>
      <c r="F511" s="16">
        <v>1</v>
      </c>
      <c r="G511" s="17" t="str">
        <f t="shared" si="107"/>
        <v/>
      </c>
      <c r="H511" s="17">
        <f t="shared" si="108"/>
        <v>3.0911901081916539E-4</v>
      </c>
      <c r="I511" s="17" t="str">
        <f t="shared" si="109"/>
        <v/>
      </c>
      <c r="J511" s="17">
        <f t="shared" si="110"/>
        <v>3.7439161362785476E-4</v>
      </c>
      <c r="K511" s="17" t="str">
        <f t="shared" si="113"/>
        <v xml:space="preserve"> </v>
      </c>
      <c r="L511" s="17">
        <f t="shared" si="114"/>
        <v>0</v>
      </c>
      <c r="M511" s="17" t="str">
        <f t="shared" si="111"/>
        <v/>
      </c>
      <c r="N511" s="23">
        <f t="shared" si="112"/>
        <v>0</v>
      </c>
    </row>
    <row r="512" spans="1:14" x14ac:dyDescent="0.2">
      <c r="A512" s="15"/>
      <c r="B512" s="30" t="s">
        <v>480</v>
      </c>
      <c r="C512" s="27">
        <v>0</v>
      </c>
      <c r="D512" s="16">
        <v>3</v>
      </c>
      <c r="E512" s="16">
        <v>0</v>
      </c>
      <c r="F512" s="16">
        <v>6</v>
      </c>
      <c r="G512" s="17" t="str">
        <f t="shared" si="107"/>
        <v/>
      </c>
      <c r="H512" s="17">
        <f t="shared" si="108"/>
        <v>9.2735703245749618E-4</v>
      </c>
      <c r="I512" s="17" t="str">
        <f t="shared" si="109"/>
        <v/>
      </c>
      <c r="J512" s="17">
        <f t="shared" si="110"/>
        <v>2.2463496817671283E-3</v>
      </c>
      <c r="K512" s="17" t="str">
        <f t="shared" si="113"/>
        <v xml:space="preserve"> </v>
      </c>
      <c r="L512" s="17">
        <f t="shared" si="114"/>
        <v>1</v>
      </c>
      <c r="M512" s="17" t="str">
        <f t="shared" si="111"/>
        <v/>
      </c>
      <c r="N512" s="23">
        <f t="shared" si="112"/>
        <v>9.2735703245749618E-4</v>
      </c>
    </row>
    <row r="513" spans="1:14" x14ac:dyDescent="0.2">
      <c r="A513" s="15"/>
      <c r="B513" s="30" t="s">
        <v>481</v>
      </c>
      <c r="C513" s="27">
        <v>2</v>
      </c>
      <c r="D513" s="16">
        <v>2</v>
      </c>
      <c r="E513" s="16"/>
      <c r="F513" s="16"/>
      <c r="G513" s="17">
        <f t="shared" si="107"/>
        <v>6.43915003219575E-4</v>
      </c>
      <c r="H513" s="17">
        <f t="shared" si="108"/>
        <v>6.1823802163833079E-4</v>
      </c>
      <c r="I513" s="17" t="str">
        <f t="shared" si="109"/>
        <v/>
      </c>
      <c r="J513" s="17" t="str">
        <f t="shared" si="110"/>
        <v/>
      </c>
      <c r="K513" s="17">
        <f t="shared" si="113"/>
        <v>-1</v>
      </c>
      <c r="L513" s="17">
        <f t="shared" si="114"/>
        <v>-1</v>
      </c>
      <c r="M513" s="17">
        <f t="shared" si="111"/>
        <v>-6.43915003219575E-4</v>
      </c>
      <c r="N513" s="23">
        <f t="shared" si="112"/>
        <v>-6.1823802163833079E-4</v>
      </c>
    </row>
    <row r="514" spans="1:14" x14ac:dyDescent="0.2">
      <c r="A514" s="15"/>
      <c r="B514" s="30" t="s">
        <v>482</v>
      </c>
      <c r="C514" s="27">
        <v>0</v>
      </c>
      <c r="D514" s="16">
        <v>5</v>
      </c>
      <c r="E514" s="16">
        <v>0</v>
      </c>
      <c r="F514" s="16">
        <v>2</v>
      </c>
      <c r="G514" s="17" t="str">
        <f t="shared" si="107"/>
        <v/>
      </c>
      <c r="H514" s="17">
        <f t="shared" si="108"/>
        <v>1.5455950540958269E-3</v>
      </c>
      <c r="I514" s="17" t="str">
        <f t="shared" si="109"/>
        <v/>
      </c>
      <c r="J514" s="17">
        <f t="shared" si="110"/>
        <v>7.4878322725570952E-4</v>
      </c>
      <c r="K514" s="17" t="str">
        <f t="shared" si="113"/>
        <v xml:space="preserve"> </v>
      </c>
      <c r="L514" s="17">
        <f t="shared" si="114"/>
        <v>-0.6</v>
      </c>
      <c r="M514" s="17" t="str">
        <f t="shared" si="111"/>
        <v/>
      </c>
      <c r="N514" s="23">
        <f t="shared" si="112"/>
        <v>-9.2735703245749607E-4</v>
      </c>
    </row>
    <row r="515" spans="1:14" x14ac:dyDescent="0.2">
      <c r="A515" s="15"/>
      <c r="B515" s="30" t="s">
        <v>483</v>
      </c>
      <c r="C515" s="27"/>
      <c r="D515" s="16"/>
      <c r="E515" s="16">
        <v>0</v>
      </c>
      <c r="F515" s="16">
        <v>1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>
        <f t="shared" si="110"/>
        <v>3.7439161362785476E-4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>
        <v>1</v>
      </c>
      <c r="D516" s="16">
        <v>0</v>
      </c>
      <c r="E516" s="16"/>
      <c r="F516" s="16"/>
      <c r="G516" s="17">
        <f t="shared" si="107"/>
        <v>3.219575016097875E-4</v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>
        <f t="shared" si="113"/>
        <v>-1</v>
      </c>
      <c r="L516" s="17" t="str">
        <f t="shared" si="114"/>
        <v xml:space="preserve"> </v>
      </c>
      <c r="M516" s="17">
        <f t="shared" si="111"/>
        <v>-3.219575016097875E-4</v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>
        <v>0</v>
      </c>
      <c r="D517" s="16">
        <v>4</v>
      </c>
      <c r="E517" s="16">
        <v>0</v>
      </c>
      <c r="F517" s="16">
        <v>1</v>
      </c>
      <c r="G517" s="17" t="str">
        <f t="shared" si="107"/>
        <v/>
      </c>
      <c r="H517" s="17">
        <f t="shared" si="108"/>
        <v>1.2364760432766616E-3</v>
      </c>
      <c r="I517" s="17" t="str">
        <f t="shared" si="109"/>
        <v/>
      </c>
      <c r="J517" s="17">
        <f t="shared" si="110"/>
        <v>3.7439161362785476E-4</v>
      </c>
      <c r="K517" s="17" t="str">
        <f t="shared" si="113"/>
        <v xml:space="preserve"> </v>
      </c>
      <c r="L517" s="17">
        <f t="shared" si="114"/>
        <v>-0.75</v>
      </c>
      <c r="M517" s="17" t="str">
        <f t="shared" si="111"/>
        <v/>
      </c>
      <c r="N517" s="23">
        <f t="shared" si="112"/>
        <v>-9.2735703245749618E-4</v>
      </c>
    </row>
    <row r="518" spans="1:14" x14ac:dyDescent="0.2">
      <c r="A518" s="15"/>
      <c r="B518" s="30" t="s">
        <v>486</v>
      </c>
      <c r="C518" s="27">
        <v>3</v>
      </c>
      <c r="D518" s="16">
        <v>6</v>
      </c>
      <c r="E518" s="16">
        <v>0</v>
      </c>
      <c r="F518" s="16">
        <v>4</v>
      </c>
      <c r="G518" s="17">
        <f t="shared" si="107"/>
        <v>9.6587250482936256E-4</v>
      </c>
      <c r="H518" s="17">
        <f t="shared" si="108"/>
        <v>1.8547140649149924E-3</v>
      </c>
      <c r="I518" s="17" t="str">
        <f t="shared" si="109"/>
        <v/>
      </c>
      <c r="J518" s="17">
        <f t="shared" si="110"/>
        <v>1.497566454511419E-3</v>
      </c>
      <c r="K518" s="17">
        <f t="shared" si="113"/>
        <v>-1</v>
      </c>
      <c r="L518" s="17">
        <f t="shared" si="114"/>
        <v>-0.33333333333333331</v>
      </c>
      <c r="M518" s="17">
        <f t="shared" si="111"/>
        <v>-9.6587250482936256E-4</v>
      </c>
      <c r="N518" s="23">
        <f t="shared" si="112"/>
        <v>-6.1823802163833079E-4</v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>
        <v>0</v>
      </c>
      <c r="F523" s="16">
        <v>1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>
        <f t="shared" si="110"/>
        <v>3.7439161362785476E-4</v>
      </c>
      <c r="K523" s="17" t="str">
        <f t="shared" si="113"/>
        <v xml:space="preserve"> </v>
      </c>
      <c r="L523" s="17">
        <f t="shared" si="114"/>
        <v>1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>
        <v>1</v>
      </c>
      <c r="F525" s="16">
        <v>0</v>
      </c>
      <c r="G525" s="17" t="str">
        <f t="shared" si="107"/>
        <v/>
      </c>
      <c r="H525" s="17" t="str">
        <f t="shared" si="108"/>
        <v/>
      </c>
      <c r="I525" s="17">
        <f t="shared" si="109"/>
        <v>3.9541320680110717E-4</v>
      </c>
      <c r="J525" s="17" t="str">
        <f t="shared" si="110"/>
        <v/>
      </c>
      <c r="K525" s="17">
        <f t="shared" si="113"/>
        <v>1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>
        <v>18</v>
      </c>
      <c r="D528" s="16">
        <v>7</v>
      </c>
      <c r="E528" s="16">
        <v>10</v>
      </c>
      <c r="F528" s="16">
        <v>17</v>
      </c>
      <c r="G528" s="17">
        <f t="shared" si="107"/>
        <v>5.7952350289761749E-3</v>
      </c>
      <c r="H528" s="17">
        <f t="shared" si="108"/>
        <v>2.1638330757341576E-3</v>
      </c>
      <c r="I528" s="17">
        <f t="shared" si="109"/>
        <v>3.9541320680110716E-3</v>
      </c>
      <c r="J528" s="17">
        <f t="shared" si="110"/>
        <v>6.3646574316735304E-3</v>
      </c>
      <c r="K528" s="17">
        <f t="shared" si="113"/>
        <v>-0.44444444444444442</v>
      </c>
      <c r="L528" s="17">
        <f t="shared" si="114"/>
        <v>1.4285714285714286</v>
      </c>
      <c r="M528" s="17">
        <f t="shared" si="111"/>
        <v>-2.5756600128783E-3</v>
      </c>
      <c r="N528" s="23">
        <f t="shared" si="112"/>
        <v>3.0911901081916537E-3</v>
      </c>
    </row>
    <row r="529" spans="1:14" x14ac:dyDescent="0.2">
      <c r="A529" s="15" t="s">
        <v>72</v>
      </c>
      <c r="B529" s="30" t="s">
        <v>497</v>
      </c>
      <c r="C529" s="27"/>
      <c r="D529" s="16"/>
      <c r="E529" s="16">
        <v>22</v>
      </c>
      <c r="F529" s="16">
        <v>10</v>
      </c>
      <c r="G529" s="17" t="str">
        <f t="shared" si="107"/>
        <v/>
      </c>
      <c r="H529" s="17" t="str">
        <f t="shared" si="108"/>
        <v/>
      </c>
      <c r="I529" s="17">
        <f t="shared" si="109"/>
        <v>8.6990905496243578E-3</v>
      </c>
      <c r="J529" s="17">
        <f t="shared" si="110"/>
        <v>3.7439161362785474E-3</v>
      </c>
      <c r="K529" s="17">
        <f t="shared" si="113"/>
        <v>1</v>
      </c>
      <c r="L529" s="17">
        <f t="shared" si="114"/>
        <v>1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>
        <v>0</v>
      </c>
      <c r="D530" s="16">
        <v>1</v>
      </c>
      <c r="E530" s="16"/>
      <c r="F530" s="16"/>
      <c r="G530" s="17" t="str">
        <f t="shared" si="107"/>
        <v/>
      </c>
      <c r="H530" s="17">
        <f t="shared" si="108"/>
        <v>3.0911901081916539E-4</v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>
        <f t="shared" si="114"/>
        <v>-1</v>
      </c>
      <c r="M530" s="17" t="str">
        <f t="shared" si="111"/>
        <v/>
      </c>
      <c r="N530" s="23">
        <f t="shared" si="112"/>
        <v>-3.0911901081916539E-4</v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>
        <v>2</v>
      </c>
      <c r="D537" s="16">
        <v>1</v>
      </c>
      <c r="E537" s="16"/>
      <c r="F537" s="16"/>
      <c r="G537" s="17">
        <f t="shared" si="107"/>
        <v>6.43915003219575E-4</v>
      </c>
      <c r="H537" s="17">
        <f t="shared" si="108"/>
        <v>3.0911901081916539E-4</v>
      </c>
      <c r="I537" s="17" t="str">
        <f t="shared" si="109"/>
        <v/>
      </c>
      <c r="J537" s="17" t="str">
        <f t="shared" si="110"/>
        <v/>
      </c>
      <c r="K537" s="17">
        <f t="shared" si="113"/>
        <v>-1</v>
      </c>
      <c r="L537" s="17">
        <f t="shared" si="114"/>
        <v>-1</v>
      </c>
      <c r="M537" s="17">
        <f t="shared" si="111"/>
        <v>-6.43915003219575E-4</v>
      </c>
      <c r="N537" s="23">
        <f t="shared" si="112"/>
        <v>-3.0911901081916539E-4</v>
      </c>
    </row>
    <row r="538" spans="1:14" x14ac:dyDescent="0.2">
      <c r="A538" s="15"/>
      <c r="B538" s="30" t="s">
        <v>506</v>
      </c>
      <c r="C538" s="27">
        <v>0</v>
      </c>
      <c r="D538" s="16">
        <v>1</v>
      </c>
      <c r="E538" s="16"/>
      <c r="F538" s="16"/>
      <c r="G538" s="17" t="str">
        <f t="shared" si="107"/>
        <v/>
      </c>
      <c r="H538" s="17">
        <f t="shared" si="108"/>
        <v>3.0911901081916539E-4</v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>
        <f t="shared" si="114"/>
        <v>-1</v>
      </c>
      <c r="M538" s="17" t="str">
        <f t="shared" si="111"/>
        <v/>
      </c>
      <c r="N538" s="23">
        <f t="shared" si="112"/>
        <v>-3.0911901081916539E-4</v>
      </c>
    </row>
    <row r="539" spans="1:14" x14ac:dyDescent="0.2">
      <c r="A539" s="15"/>
      <c r="B539" s="30" t="s">
        <v>507</v>
      </c>
      <c r="C539" s="27">
        <v>2</v>
      </c>
      <c r="D539" s="16">
        <v>0</v>
      </c>
      <c r="E539" s="16">
        <v>1</v>
      </c>
      <c r="F539" s="16">
        <v>0</v>
      </c>
      <c r="G539" s="17">
        <f t="shared" si="107"/>
        <v>6.43915003219575E-4</v>
      </c>
      <c r="H539" s="17" t="str">
        <f t="shared" si="108"/>
        <v/>
      </c>
      <c r="I539" s="17">
        <f t="shared" si="109"/>
        <v>3.9541320680110717E-4</v>
      </c>
      <c r="J539" s="17" t="str">
        <f t="shared" si="110"/>
        <v/>
      </c>
      <c r="K539" s="17">
        <f t="shared" si="113"/>
        <v>-0.5</v>
      </c>
      <c r="L539" s="17" t="str">
        <f t="shared" si="114"/>
        <v xml:space="preserve"> </v>
      </c>
      <c r="M539" s="17">
        <f t="shared" si="111"/>
        <v>-3.219575016097875E-4</v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/>
      <c r="D540" s="16"/>
      <c r="E540" s="16"/>
      <c r="F540" s="16"/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>
        <v>2</v>
      </c>
      <c r="D544" s="16">
        <v>2</v>
      </c>
      <c r="E544" s="16">
        <v>1</v>
      </c>
      <c r="F544" s="16">
        <v>0</v>
      </c>
      <c r="G544" s="17">
        <f t="shared" si="107"/>
        <v>6.43915003219575E-4</v>
      </c>
      <c r="H544" s="17">
        <f t="shared" si="108"/>
        <v>6.1823802163833079E-4</v>
      </c>
      <c r="I544" s="17">
        <f t="shared" si="109"/>
        <v>3.9541320680110717E-4</v>
      </c>
      <c r="J544" s="17" t="str">
        <f t="shared" si="110"/>
        <v/>
      </c>
      <c r="K544" s="17">
        <f t="shared" si="113"/>
        <v>-0.5</v>
      </c>
      <c r="L544" s="17">
        <f t="shared" si="114"/>
        <v>-1</v>
      </c>
      <c r="M544" s="17">
        <f t="shared" si="111"/>
        <v>-3.219575016097875E-4</v>
      </c>
      <c r="N544" s="23">
        <f t="shared" si="112"/>
        <v>-6.1823802163833079E-4</v>
      </c>
    </row>
    <row r="545" spans="1:14" x14ac:dyDescent="0.2">
      <c r="A545" s="15"/>
      <c r="B545" s="30" t="s">
        <v>513</v>
      </c>
      <c r="C545" s="27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>
        <v>0</v>
      </c>
      <c r="D546" s="16">
        <v>2</v>
      </c>
      <c r="E546" s="16"/>
      <c r="F546" s="16"/>
      <c r="G546" s="17" t="str">
        <f t="shared" si="107"/>
        <v/>
      </c>
      <c r="H546" s="17">
        <f t="shared" si="108"/>
        <v>6.1823802163833079E-4</v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>
        <f t="shared" si="114"/>
        <v>-1</v>
      </c>
      <c r="M546" s="17" t="str">
        <f t="shared" si="111"/>
        <v/>
      </c>
      <c r="N546" s="23">
        <f t="shared" si="112"/>
        <v>-6.1823802163833079E-4</v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>
        <v>1</v>
      </c>
      <c r="D548" s="16">
        <v>0</v>
      </c>
      <c r="E548" s="16"/>
      <c r="F548" s="16"/>
      <c r="G548" s="17">
        <f t="shared" si="107"/>
        <v>3.219575016097875E-4</v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>
        <f t="shared" si="113"/>
        <v>-1</v>
      </c>
      <c r="L548" s="17" t="str">
        <f t="shared" si="114"/>
        <v xml:space="preserve"> </v>
      </c>
      <c r="M548" s="17">
        <f t="shared" si="111"/>
        <v>-3.219575016097875E-4</v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>
        <v>0</v>
      </c>
      <c r="D549" s="16">
        <v>1</v>
      </c>
      <c r="E549" s="16"/>
      <c r="F549" s="16"/>
      <c r="G549" s="17" t="str">
        <f t="shared" si="107"/>
        <v/>
      </c>
      <c r="H549" s="17">
        <f t="shared" si="108"/>
        <v>3.0911901081916539E-4</v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>
        <f t="shared" si="114"/>
        <v>-1</v>
      </c>
      <c r="M549" s="17" t="str">
        <f t="shared" si="111"/>
        <v/>
      </c>
      <c r="N549" s="23">
        <f t="shared" si="112"/>
        <v>-3.0911901081916539E-4</v>
      </c>
    </row>
    <row r="550" spans="1:14" x14ac:dyDescent="0.2">
      <c r="A550" s="15"/>
      <c r="B550" s="30" t="s">
        <v>518</v>
      </c>
      <c r="C550" s="27">
        <v>0</v>
      </c>
      <c r="D550" s="16">
        <v>3</v>
      </c>
      <c r="E550" s="16"/>
      <c r="F550" s="16"/>
      <c r="G550" s="17" t="str">
        <f t="shared" si="107"/>
        <v/>
      </c>
      <c r="H550" s="17">
        <f t="shared" si="108"/>
        <v>9.2735703245749618E-4</v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>
        <f t="shared" si="114"/>
        <v>-1</v>
      </c>
      <c r="M550" s="17" t="str">
        <f t="shared" si="111"/>
        <v/>
      </c>
      <c r="N550" s="23">
        <f t="shared" si="112"/>
        <v>-9.2735703245749618E-4</v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>
        <v>0</v>
      </c>
      <c r="D557" s="16">
        <v>1</v>
      </c>
      <c r="E557" s="16"/>
      <c r="F557" s="16"/>
      <c r="G557" s="17" t="str">
        <f t="shared" si="107"/>
        <v/>
      </c>
      <c r="H557" s="17">
        <f t="shared" si="108"/>
        <v>3.0911901081916539E-4</v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>
        <f t="shared" si="114"/>
        <v>-1</v>
      </c>
      <c r="M557" s="17" t="str">
        <f t="shared" si="111"/>
        <v/>
      </c>
      <c r="N557" s="23">
        <f t="shared" si="112"/>
        <v>-3.0911901081916539E-4</v>
      </c>
    </row>
    <row r="558" spans="1:14" x14ac:dyDescent="0.2">
      <c r="A558" s="15"/>
      <c r="B558" s="30" t="s">
        <v>526</v>
      </c>
      <c r="C558" s="27"/>
      <c r="D558" s="16"/>
      <c r="E558" s="16">
        <v>1</v>
      </c>
      <c r="F558" s="16">
        <v>0</v>
      </c>
      <c r="G558" s="17" t="str">
        <f t="shared" si="107"/>
        <v/>
      </c>
      <c r="H558" s="17" t="str">
        <f t="shared" si="108"/>
        <v/>
      </c>
      <c r="I558" s="17">
        <f t="shared" si="109"/>
        <v>3.9541320680110717E-4</v>
      </c>
      <c r="J558" s="17" t="str">
        <f t="shared" si="110"/>
        <v/>
      </c>
      <c r="K558" s="17">
        <f t="shared" si="113"/>
        <v>1</v>
      </c>
      <c r="L558" s="17" t="str">
        <f t="shared" si="114"/>
        <v xml:space="preserve"> 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>
        <v>0</v>
      </c>
      <c r="D561" s="16">
        <v>7</v>
      </c>
      <c r="E561" s="16">
        <v>1</v>
      </c>
      <c r="F561" s="16">
        <v>2</v>
      </c>
      <c r="G561" s="17" t="str">
        <f t="shared" si="107"/>
        <v/>
      </c>
      <c r="H561" s="17">
        <f t="shared" si="108"/>
        <v>2.1638330757341576E-3</v>
      </c>
      <c r="I561" s="17">
        <f t="shared" si="109"/>
        <v>3.9541320680110717E-4</v>
      </c>
      <c r="J561" s="17">
        <f t="shared" si="110"/>
        <v>7.4878322725570952E-4</v>
      </c>
      <c r="K561" s="17">
        <f t="shared" si="113"/>
        <v>1</v>
      </c>
      <c r="L561" s="17">
        <f t="shared" si="114"/>
        <v>-0.7142857142857143</v>
      </c>
      <c r="M561" s="17" t="str">
        <f t="shared" si="111"/>
        <v/>
      </c>
      <c r="N561" s="23">
        <f t="shared" si="112"/>
        <v>-1.5455950540958269E-3</v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3</v>
      </c>
      <c r="D563" s="16">
        <v>1</v>
      </c>
      <c r="E563" s="16">
        <v>1</v>
      </c>
      <c r="F563" s="16">
        <v>2</v>
      </c>
      <c r="G563" s="17">
        <f t="shared" ref="G563:G604" si="115">+IF(C563=0,"",C563/C$371)</f>
        <v>9.6587250482936256E-4</v>
      </c>
      <c r="H563" s="17">
        <f t="shared" ref="H563:H604" si="116">+IF(D563=0,"",D563/D$371)</f>
        <v>3.0911901081916539E-4</v>
      </c>
      <c r="I563" s="17">
        <f t="shared" ref="I563:I604" si="117">+IF(E563=0,"",E563/E$371)</f>
        <v>3.9541320680110717E-4</v>
      </c>
      <c r="J563" s="17">
        <f t="shared" ref="J563:J604" si="118">+IF(F563=0,"",F563/F$371)</f>
        <v>7.4878322725570952E-4</v>
      </c>
      <c r="K563" s="17">
        <f t="shared" si="113"/>
        <v>-0.66666666666666663</v>
      </c>
      <c r="L563" s="17">
        <f t="shared" si="114"/>
        <v>1</v>
      </c>
      <c r="M563" s="17">
        <f t="shared" ref="M563:M604" si="119">+IF(OR(AND(G563=""),(K563="")),"",G563*K563)</f>
        <v>-6.43915003219575E-4</v>
      </c>
      <c r="N563" s="23">
        <f t="shared" ref="N563:N604" si="120">+IF(OR(AND(H563=""),(L563="")),"",H563*L563)</f>
        <v>3.0911901081916539E-4</v>
      </c>
    </row>
    <row r="564" spans="1:14" x14ac:dyDescent="0.2">
      <c r="A564" s="15"/>
      <c r="B564" s="30" t="s">
        <v>532</v>
      </c>
      <c r="C564" s="27">
        <v>3</v>
      </c>
      <c r="D564" s="16">
        <v>18</v>
      </c>
      <c r="E564" s="16">
        <v>1</v>
      </c>
      <c r="F564" s="16">
        <v>2</v>
      </c>
      <c r="G564" s="17">
        <f t="shared" si="115"/>
        <v>9.6587250482936256E-4</v>
      </c>
      <c r="H564" s="17">
        <f t="shared" si="116"/>
        <v>5.5641421947449764E-3</v>
      </c>
      <c r="I564" s="17">
        <f t="shared" si="117"/>
        <v>3.9541320680110717E-4</v>
      </c>
      <c r="J564" s="17">
        <f t="shared" si="118"/>
        <v>7.4878322725570952E-4</v>
      </c>
      <c r="K564" s="17">
        <f t="shared" ref="K564:K604" si="121">+IF(AND(C564=0,E564=0)," ",IF(C564=0,1,IF(E564=0,-1,(E564-C564)/C564)))</f>
        <v>-0.66666666666666663</v>
      </c>
      <c r="L564" s="17">
        <f t="shared" ref="L564:L604" si="122">+IF(AND(D564=0,F564=0)," ",IF(D564=0,1,IF(F564=0,-1,(F564-D564)/D564)))</f>
        <v>-0.88888888888888884</v>
      </c>
      <c r="M564" s="17">
        <f t="shared" si="119"/>
        <v>-6.43915003219575E-4</v>
      </c>
      <c r="N564" s="23">
        <f t="shared" si="120"/>
        <v>-4.9459041731066454E-3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>
        <v>0</v>
      </c>
      <c r="F566" s="16">
        <v>1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>
        <f t="shared" si="118"/>
        <v>3.7439161362785476E-4</v>
      </c>
      <c r="K566" s="17" t="str">
        <f t="shared" si="121"/>
        <v xml:space="preserve"> </v>
      </c>
      <c r="L566" s="17">
        <f t="shared" si="122"/>
        <v>1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36</v>
      </c>
      <c r="D567" s="16">
        <v>66</v>
      </c>
      <c r="E567" s="16">
        <v>0</v>
      </c>
      <c r="F567" s="16">
        <v>3</v>
      </c>
      <c r="G567" s="17">
        <f t="shared" si="115"/>
        <v>1.159047005795235E-2</v>
      </c>
      <c r="H567" s="17">
        <f t="shared" si="116"/>
        <v>2.0401854714064915E-2</v>
      </c>
      <c r="I567" s="17" t="str">
        <f t="shared" si="117"/>
        <v/>
      </c>
      <c r="J567" s="17">
        <f t="shared" si="118"/>
        <v>1.1231748408835642E-3</v>
      </c>
      <c r="K567" s="17">
        <f t="shared" si="121"/>
        <v>-1</v>
      </c>
      <c r="L567" s="17">
        <f t="shared" si="122"/>
        <v>-0.95454545454545459</v>
      </c>
      <c r="M567" s="17">
        <f t="shared" si="119"/>
        <v>-1.159047005795235E-2</v>
      </c>
      <c r="N567" s="23">
        <f t="shared" si="120"/>
        <v>-1.947449768160742E-2</v>
      </c>
    </row>
    <row r="568" spans="1:14" x14ac:dyDescent="0.2">
      <c r="A568" s="15"/>
      <c r="B568" s="30" t="s">
        <v>536</v>
      </c>
      <c r="C568" s="27">
        <v>0</v>
      </c>
      <c r="D568" s="16">
        <v>4</v>
      </c>
      <c r="E568" s="16">
        <v>0</v>
      </c>
      <c r="F568" s="16">
        <v>4</v>
      </c>
      <c r="G568" s="17" t="str">
        <f t="shared" si="115"/>
        <v/>
      </c>
      <c r="H568" s="17">
        <f t="shared" si="116"/>
        <v>1.2364760432766616E-3</v>
      </c>
      <c r="I568" s="17" t="str">
        <f t="shared" si="117"/>
        <v/>
      </c>
      <c r="J568" s="17">
        <f t="shared" si="118"/>
        <v>1.497566454511419E-3</v>
      </c>
      <c r="K568" s="17" t="str">
        <f t="shared" si="121"/>
        <v xml:space="preserve"> </v>
      </c>
      <c r="L568" s="17">
        <f t="shared" si="122"/>
        <v>0</v>
      </c>
      <c r="M568" s="17" t="str">
        <f t="shared" si="119"/>
        <v/>
      </c>
      <c r="N568" s="23">
        <f t="shared" si="120"/>
        <v>0</v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>
        <v>0</v>
      </c>
      <c r="D570" s="16">
        <v>1</v>
      </c>
      <c r="E570" s="16">
        <v>0</v>
      </c>
      <c r="F570" s="16">
        <v>1</v>
      </c>
      <c r="G570" s="17" t="str">
        <f t="shared" si="115"/>
        <v/>
      </c>
      <c r="H570" s="17">
        <f t="shared" si="116"/>
        <v>3.0911901081916539E-4</v>
      </c>
      <c r="I570" s="17" t="str">
        <f t="shared" si="117"/>
        <v/>
      </c>
      <c r="J570" s="17">
        <f t="shared" si="118"/>
        <v>3.7439161362785476E-4</v>
      </c>
      <c r="K570" s="17" t="str">
        <f t="shared" si="121"/>
        <v xml:space="preserve"> </v>
      </c>
      <c r="L570" s="17">
        <f t="shared" si="122"/>
        <v>0</v>
      </c>
      <c r="M570" s="17" t="str">
        <f t="shared" si="119"/>
        <v/>
      </c>
      <c r="N570" s="23">
        <f t="shared" si="120"/>
        <v>0</v>
      </c>
    </row>
    <row r="571" spans="1:14" x14ac:dyDescent="0.2">
      <c r="A571" s="15"/>
      <c r="B571" s="30" t="s">
        <v>539</v>
      </c>
      <c r="C571" s="27">
        <v>4</v>
      </c>
      <c r="D571" s="16">
        <v>0</v>
      </c>
      <c r="E571" s="16"/>
      <c r="F571" s="16"/>
      <c r="G571" s="17">
        <f t="shared" si="115"/>
        <v>1.28783000643915E-3</v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 t="str">
        <f t="shared" si="122"/>
        <v xml:space="preserve"> </v>
      </c>
      <c r="M571" s="17">
        <f t="shared" si="119"/>
        <v>-1.28783000643915E-3</v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>
        <v>1</v>
      </c>
      <c r="D572" s="16">
        <v>0</v>
      </c>
      <c r="E572" s="16"/>
      <c r="F572" s="16"/>
      <c r="G572" s="17">
        <f t="shared" si="115"/>
        <v>3.219575016097875E-4</v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>
        <f t="shared" si="121"/>
        <v>-1</v>
      </c>
      <c r="L572" s="17" t="str">
        <f t="shared" si="122"/>
        <v xml:space="preserve"> </v>
      </c>
      <c r="M572" s="17">
        <f t="shared" si="119"/>
        <v>-3.219575016097875E-4</v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>
        <v>0</v>
      </c>
      <c r="F579" s="16">
        <v>1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>
        <f t="shared" si="118"/>
        <v>3.7439161362785476E-4</v>
      </c>
      <c r="K579" s="17" t="str">
        <f t="shared" si="121"/>
        <v xml:space="preserve"> </v>
      </c>
      <c r="L579" s="17">
        <f t="shared" si="122"/>
        <v>1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>
        <v>0</v>
      </c>
      <c r="D580" s="16">
        <v>2</v>
      </c>
      <c r="E580" s="16"/>
      <c r="F580" s="16"/>
      <c r="G580" s="17" t="str">
        <f t="shared" si="115"/>
        <v/>
      </c>
      <c r="H580" s="17">
        <f t="shared" si="116"/>
        <v>6.1823802163833079E-4</v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>
        <f t="shared" si="122"/>
        <v>-1</v>
      </c>
      <c r="M580" s="17" t="str">
        <f t="shared" si="119"/>
        <v/>
      </c>
      <c r="N580" s="23">
        <f t="shared" si="120"/>
        <v>-6.1823802163833079E-4</v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3</v>
      </c>
      <c r="E583" s="16">
        <v>0</v>
      </c>
      <c r="F583" s="16">
        <v>2</v>
      </c>
      <c r="G583" s="17" t="str">
        <f t="shared" si="115"/>
        <v/>
      </c>
      <c r="H583" s="17">
        <f t="shared" si="116"/>
        <v>9.2735703245749618E-4</v>
      </c>
      <c r="I583" s="17" t="str">
        <f t="shared" si="117"/>
        <v/>
      </c>
      <c r="J583" s="17">
        <f t="shared" si="118"/>
        <v>7.4878322725570952E-4</v>
      </c>
      <c r="K583" s="17" t="str">
        <f t="shared" si="121"/>
        <v xml:space="preserve"> </v>
      </c>
      <c r="L583" s="17">
        <f t="shared" si="122"/>
        <v>-0.33333333333333331</v>
      </c>
      <c r="M583" s="17" t="str">
        <f t="shared" si="119"/>
        <v/>
      </c>
      <c r="N583" s="23">
        <f t="shared" si="120"/>
        <v>-3.0911901081916539E-4</v>
      </c>
    </row>
    <row r="584" spans="1:14" ht="25.5" x14ac:dyDescent="0.2">
      <c r="A584" s="15"/>
      <c r="B584" s="30" t="s">
        <v>552</v>
      </c>
      <c r="C584" s="27">
        <v>0</v>
      </c>
      <c r="D584" s="16">
        <v>1</v>
      </c>
      <c r="E584" s="16"/>
      <c r="F584" s="16"/>
      <c r="G584" s="17" t="str">
        <f t="shared" si="115"/>
        <v/>
      </c>
      <c r="H584" s="17">
        <f t="shared" si="116"/>
        <v>3.0911901081916539E-4</v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>
        <f t="shared" si="122"/>
        <v>-1</v>
      </c>
      <c r="M584" s="17" t="str">
        <f t="shared" si="119"/>
        <v/>
      </c>
      <c r="N584" s="23">
        <f t="shared" si="120"/>
        <v>-3.0911901081916539E-4</v>
      </c>
    </row>
    <row r="585" spans="1:14" x14ac:dyDescent="0.2">
      <c r="A585" s="15"/>
      <c r="B585" s="30" t="s">
        <v>553</v>
      </c>
      <c r="C585" s="27">
        <v>0</v>
      </c>
      <c r="D585" s="16">
        <v>3</v>
      </c>
      <c r="E585" s="16">
        <v>0</v>
      </c>
      <c r="F585" s="16">
        <v>1</v>
      </c>
      <c r="G585" s="17" t="str">
        <f t="shared" si="115"/>
        <v/>
      </c>
      <c r="H585" s="17">
        <f t="shared" si="116"/>
        <v>9.2735703245749618E-4</v>
      </c>
      <c r="I585" s="17" t="str">
        <f t="shared" si="117"/>
        <v/>
      </c>
      <c r="J585" s="17">
        <f t="shared" si="118"/>
        <v>3.7439161362785476E-4</v>
      </c>
      <c r="K585" s="17" t="str">
        <f t="shared" si="121"/>
        <v xml:space="preserve"> </v>
      </c>
      <c r="L585" s="17">
        <f t="shared" si="122"/>
        <v>-0.66666666666666663</v>
      </c>
      <c r="M585" s="17" t="str">
        <f t="shared" si="119"/>
        <v/>
      </c>
      <c r="N585" s="23">
        <f t="shared" si="120"/>
        <v>-6.1823802163833079E-4</v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27</v>
      </c>
      <c r="E588" s="16">
        <v>0</v>
      </c>
      <c r="F588" s="16">
        <v>25</v>
      </c>
      <c r="G588" s="17" t="str">
        <f t="shared" si="115"/>
        <v/>
      </c>
      <c r="H588" s="17">
        <f t="shared" si="116"/>
        <v>8.3462132921174655E-3</v>
      </c>
      <c r="I588" s="17" t="str">
        <f t="shared" si="117"/>
        <v/>
      </c>
      <c r="J588" s="17">
        <f t="shared" si="118"/>
        <v>9.3597903406963685E-3</v>
      </c>
      <c r="K588" s="17" t="str">
        <f t="shared" si="121"/>
        <v xml:space="preserve"> </v>
      </c>
      <c r="L588" s="17">
        <f t="shared" si="122"/>
        <v>-7.407407407407407E-2</v>
      </c>
      <c r="M588" s="17" t="str">
        <f t="shared" si="119"/>
        <v/>
      </c>
      <c r="N588" s="23">
        <f t="shared" si="120"/>
        <v>-6.1823802163833079E-4</v>
      </c>
    </row>
    <row r="589" spans="1:14" ht="25.5" x14ac:dyDescent="0.2">
      <c r="A589" s="15"/>
      <c r="B589" s="30" t="s">
        <v>557</v>
      </c>
      <c r="C589" s="27">
        <v>0</v>
      </c>
      <c r="D589" s="16">
        <v>18</v>
      </c>
      <c r="E589" s="16">
        <v>0</v>
      </c>
      <c r="F589" s="16">
        <v>7</v>
      </c>
      <c r="G589" s="17" t="str">
        <f t="shared" si="115"/>
        <v/>
      </c>
      <c r="H589" s="17">
        <f t="shared" si="116"/>
        <v>5.5641421947449764E-3</v>
      </c>
      <c r="I589" s="17" t="str">
        <f t="shared" si="117"/>
        <v/>
      </c>
      <c r="J589" s="17">
        <f t="shared" si="118"/>
        <v>2.620741295394983E-3</v>
      </c>
      <c r="K589" s="17" t="str">
        <f t="shared" si="121"/>
        <v xml:space="preserve"> </v>
      </c>
      <c r="L589" s="17">
        <f t="shared" si="122"/>
        <v>-0.61111111111111116</v>
      </c>
      <c r="M589" s="17" t="str">
        <f t="shared" si="119"/>
        <v/>
      </c>
      <c r="N589" s="23">
        <f t="shared" si="120"/>
        <v>-3.4003091190108192E-3</v>
      </c>
    </row>
    <row r="590" spans="1:14" x14ac:dyDescent="0.2">
      <c r="A590" s="15"/>
      <c r="B590" s="30" t="s">
        <v>558</v>
      </c>
      <c r="C590" s="27">
        <v>1</v>
      </c>
      <c r="D590" s="16">
        <v>45</v>
      </c>
      <c r="E590" s="16">
        <v>0</v>
      </c>
      <c r="F590" s="16">
        <v>22</v>
      </c>
      <c r="G590" s="17">
        <f t="shared" si="115"/>
        <v>3.219575016097875E-4</v>
      </c>
      <c r="H590" s="17">
        <f t="shared" si="116"/>
        <v>1.3910355486862442E-2</v>
      </c>
      <c r="I590" s="17" t="str">
        <f t="shared" si="117"/>
        <v/>
      </c>
      <c r="J590" s="17">
        <f t="shared" si="118"/>
        <v>8.2366154998128049E-3</v>
      </c>
      <c r="K590" s="17">
        <f t="shared" si="121"/>
        <v>-1</v>
      </c>
      <c r="L590" s="17">
        <f t="shared" si="122"/>
        <v>-0.51111111111111107</v>
      </c>
      <c r="M590" s="17">
        <f t="shared" si="119"/>
        <v>-3.219575016097875E-4</v>
      </c>
      <c r="N590" s="23">
        <f t="shared" si="120"/>
        <v>-7.1097372488408035E-3</v>
      </c>
    </row>
    <row r="591" spans="1:14" x14ac:dyDescent="0.2">
      <c r="A591" s="15"/>
      <c r="B591" s="30" t="s">
        <v>559</v>
      </c>
      <c r="C591" s="27">
        <v>0</v>
      </c>
      <c r="D591" s="16">
        <v>3</v>
      </c>
      <c r="E591" s="16">
        <v>0</v>
      </c>
      <c r="F591" s="16">
        <v>2</v>
      </c>
      <c r="G591" s="17" t="str">
        <f t="shared" si="115"/>
        <v/>
      </c>
      <c r="H591" s="17">
        <f t="shared" si="116"/>
        <v>9.2735703245749618E-4</v>
      </c>
      <c r="I591" s="17" t="str">
        <f t="shared" si="117"/>
        <v/>
      </c>
      <c r="J591" s="17">
        <f t="shared" si="118"/>
        <v>7.4878322725570952E-4</v>
      </c>
      <c r="K591" s="17" t="str">
        <f t="shared" si="121"/>
        <v xml:space="preserve"> </v>
      </c>
      <c r="L591" s="17">
        <f t="shared" si="122"/>
        <v>-0.33333333333333331</v>
      </c>
      <c r="M591" s="17" t="str">
        <f t="shared" si="119"/>
        <v/>
      </c>
      <c r="N591" s="23">
        <f t="shared" si="120"/>
        <v>-3.0911901081916539E-4</v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>
        <v>0</v>
      </c>
      <c r="D594" s="16">
        <v>1</v>
      </c>
      <c r="E594" s="16"/>
      <c r="F594" s="16"/>
      <c r="G594" s="17" t="str">
        <f t="shared" si="115"/>
        <v/>
      </c>
      <c r="H594" s="17">
        <f t="shared" si="116"/>
        <v>3.0911901081916539E-4</v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>
        <f t="shared" si="122"/>
        <v>-1</v>
      </c>
      <c r="M594" s="17" t="str">
        <f t="shared" si="119"/>
        <v/>
      </c>
      <c r="N594" s="23">
        <f t="shared" si="120"/>
        <v>-3.0911901081916539E-4</v>
      </c>
    </row>
    <row r="595" spans="1:14" x14ac:dyDescent="0.2">
      <c r="A595" s="15"/>
      <c r="B595" s="30" t="s">
        <v>563</v>
      </c>
      <c r="C595" s="27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0</v>
      </c>
      <c r="D597" s="16">
        <v>1</v>
      </c>
      <c r="E597" s="16">
        <v>0</v>
      </c>
      <c r="F597" s="16">
        <v>1</v>
      </c>
      <c r="G597" s="17" t="str">
        <f t="shared" si="115"/>
        <v/>
      </c>
      <c r="H597" s="17">
        <f t="shared" si="116"/>
        <v>3.0911901081916539E-4</v>
      </c>
      <c r="I597" s="17" t="str">
        <f t="shared" si="117"/>
        <v/>
      </c>
      <c r="J597" s="17">
        <f t="shared" si="118"/>
        <v>3.7439161362785476E-4</v>
      </c>
      <c r="K597" s="17" t="str">
        <f t="shared" si="121"/>
        <v xml:space="preserve"> </v>
      </c>
      <c r="L597" s="17">
        <f t="shared" si="122"/>
        <v>0</v>
      </c>
      <c r="M597" s="17" t="str">
        <f t="shared" si="119"/>
        <v/>
      </c>
      <c r="N597" s="23">
        <f t="shared" si="120"/>
        <v>0</v>
      </c>
    </row>
    <row r="598" spans="1:14" x14ac:dyDescent="0.2">
      <c r="A598" s="15"/>
      <c r="B598" s="30" t="s">
        <v>566</v>
      </c>
      <c r="C598" s="27">
        <v>0</v>
      </c>
      <c r="D598" s="16">
        <v>9</v>
      </c>
      <c r="E598" s="16">
        <v>0</v>
      </c>
      <c r="F598" s="16">
        <v>1</v>
      </c>
      <c r="G598" s="17" t="str">
        <f t="shared" si="115"/>
        <v/>
      </c>
      <c r="H598" s="17">
        <f t="shared" si="116"/>
        <v>2.7820710973724882E-3</v>
      </c>
      <c r="I598" s="17" t="str">
        <f t="shared" si="117"/>
        <v/>
      </c>
      <c r="J598" s="17">
        <f t="shared" si="118"/>
        <v>3.7439161362785476E-4</v>
      </c>
      <c r="K598" s="17" t="str">
        <f t="shared" si="121"/>
        <v xml:space="preserve"> </v>
      </c>
      <c r="L598" s="17">
        <f t="shared" si="122"/>
        <v>-0.88888888888888884</v>
      </c>
      <c r="M598" s="17" t="str">
        <f t="shared" si="119"/>
        <v/>
      </c>
      <c r="N598" s="23">
        <f t="shared" si="120"/>
        <v>-2.4729520865533227E-3</v>
      </c>
    </row>
    <row r="599" spans="1:14" ht="25.5" x14ac:dyDescent="0.2">
      <c r="A599" s="15"/>
      <c r="B599" s="30" t="s">
        <v>567</v>
      </c>
      <c r="C599" s="27">
        <v>0</v>
      </c>
      <c r="D599" s="16">
        <v>1</v>
      </c>
      <c r="E599" s="16"/>
      <c r="F599" s="16"/>
      <c r="G599" s="17" t="str">
        <f t="shared" si="115"/>
        <v/>
      </c>
      <c r="H599" s="17">
        <f t="shared" si="116"/>
        <v>3.0911901081916539E-4</v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>
        <f t="shared" si="122"/>
        <v>-1</v>
      </c>
      <c r="M599" s="17" t="str">
        <f t="shared" si="119"/>
        <v/>
      </c>
      <c r="N599" s="23">
        <f t="shared" si="120"/>
        <v>-3.0911901081916539E-4</v>
      </c>
    </row>
    <row r="600" spans="1:14" x14ac:dyDescent="0.2">
      <c r="A600" s="15"/>
      <c r="B600" s="30" t="s">
        <v>568</v>
      </c>
      <c r="C600" s="27"/>
      <c r="D600" s="16"/>
      <c r="E600" s="16">
        <v>0</v>
      </c>
      <c r="F600" s="16">
        <v>1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>
        <f t="shared" si="118"/>
        <v>3.7439161362785476E-4</v>
      </c>
      <c r="K600" s="17" t="str">
        <f t="shared" si="121"/>
        <v xml:space="preserve"> </v>
      </c>
      <c r="L600" s="17">
        <f t="shared" si="122"/>
        <v>1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781</v>
      </c>
      <c r="D612" s="10">
        <f>SUM(D613:D640)</f>
        <v>717</v>
      </c>
      <c r="E612" s="10">
        <f>SUM(E613:E640)</f>
        <v>416</v>
      </c>
      <c r="F612" s="9">
        <f>SUM(F613:F640)</f>
        <v>269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-0.4673495518565941</v>
      </c>
      <c r="L612" s="11">
        <f>+IF(AND(D612=0,F612=0),"",IF(D612=0,1,IF(F612=0,-1,(F612-D612)/D612)))</f>
        <v>-0.62482566248256621</v>
      </c>
      <c r="M612" s="12">
        <f t="shared" ref="M612:M640" si="127">+IF(OR(AND(G612=""),(K612="")),"",G612*K612)</f>
        <v>-0.4673495518565941</v>
      </c>
      <c r="N612" s="12">
        <f t="shared" ref="N612:N640" si="128">+IF(OR(AND(H612=""),(L612="")),"",H612*L612)</f>
        <v>-0.62482566248256621</v>
      </c>
    </row>
    <row r="613" spans="1:14" x14ac:dyDescent="0.2">
      <c r="A613" s="15"/>
      <c r="B613" s="29" t="s">
        <v>573</v>
      </c>
      <c r="C613" s="62">
        <v>5</v>
      </c>
      <c r="D613" s="63">
        <v>4</v>
      </c>
      <c r="E613" s="63">
        <v>1</v>
      </c>
      <c r="F613" s="63">
        <v>0</v>
      </c>
      <c r="G613" s="64">
        <f t="shared" si="123"/>
        <v>6.4020486555697821E-3</v>
      </c>
      <c r="H613" s="64">
        <f t="shared" si="124"/>
        <v>5.5788005578800556E-3</v>
      </c>
      <c r="I613" s="64">
        <f t="shared" si="125"/>
        <v>2.403846153846154E-3</v>
      </c>
      <c r="J613" s="64" t="str">
        <f t="shared" si="126"/>
        <v/>
      </c>
      <c r="K613" s="64">
        <f t="shared" ref="K613:K640" si="129">+IF(AND(C613=0,E613=0)," ",IF(C613=0,1,IF(E613=0,-1,(E613-C613)/C613)))</f>
        <v>-0.8</v>
      </c>
      <c r="L613" s="64">
        <f t="shared" ref="L613:L640" si="130">+IF(AND(D613=0,F613=0)," ",IF(D613=0,1,IF(F613=0,-1,(F613-D613)/D613)))</f>
        <v>-1</v>
      </c>
      <c r="M613" s="64">
        <f t="shared" si="127"/>
        <v>-5.1216389244558257E-3</v>
      </c>
      <c r="N613" s="65">
        <f t="shared" si="128"/>
        <v>-5.5788005578800556E-3</v>
      </c>
    </row>
    <row r="614" spans="1:14" x14ac:dyDescent="0.2">
      <c r="A614" s="15"/>
      <c r="B614" s="30" t="s">
        <v>574</v>
      </c>
      <c r="C614" s="27">
        <v>29</v>
      </c>
      <c r="D614" s="16">
        <v>21</v>
      </c>
      <c r="E614" s="16">
        <v>24</v>
      </c>
      <c r="F614" s="16">
        <v>12</v>
      </c>
      <c r="G614" s="17">
        <f t="shared" si="123"/>
        <v>3.713188220230474E-2</v>
      </c>
      <c r="H614" s="17">
        <f t="shared" si="124"/>
        <v>2.9288702928870293E-2</v>
      </c>
      <c r="I614" s="17">
        <f t="shared" si="125"/>
        <v>5.7692307692307696E-2</v>
      </c>
      <c r="J614" s="17">
        <f t="shared" si="126"/>
        <v>4.4609665427509292E-2</v>
      </c>
      <c r="K614" s="17">
        <f t="shared" si="129"/>
        <v>-0.17241379310344829</v>
      </c>
      <c r="L614" s="17">
        <f t="shared" si="130"/>
        <v>-0.42857142857142855</v>
      </c>
      <c r="M614" s="17">
        <f t="shared" si="127"/>
        <v>-6.4020486555697829E-3</v>
      </c>
      <c r="N614" s="23">
        <f t="shared" si="128"/>
        <v>-1.2552301255230125E-2</v>
      </c>
    </row>
    <row r="615" spans="1:14" ht="25.5" x14ac:dyDescent="0.2">
      <c r="A615" s="15"/>
      <c r="B615" s="30" t="s">
        <v>575</v>
      </c>
      <c r="C615" s="27">
        <v>48</v>
      </c>
      <c r="D615" s="16">
        <v>20</v>
      </c>
      <c r="E615" s="16">
        <v>77</v>
      </c>
      <c r="F615" s="16">
        <v>22</v>
      </c>
      <c r="G615" s="17">
        <f t="shared" si="123"/>
        <v>6.1459667093469908E-2</v>
      </c>
      <c r="H615" s="17">
        <f t="shared" si="124"/>
        <v>2.7894002789400279E-2</v>
      </c>
      <c r="I615" s="17">
        <f t="shared" si="125"/>
        <v>0.18509615384615385</v>
      </c>
      <c r="J615" s="17">
        <f t="shared" si="126"/>
        <v>8.1784386617100371E-2</v>
      </c>
      <c r="K615" s="17">
        <f t="shared" si="129"/>
        <v>0.60416666666666663</v>
      </c>
      <c r="L615" s="17">
        <f t="shared" si="130"/>
        <v>0.1</v>
      </c>
      <c r="M615" s="17">
        <f t="shared" si="127"/>
        <v>3.7131882202304733E-2</v>
      </c>
      <c r="N615" s="23">
        <f t="shared" si="128"/>
        <v>2.7894002789400282E-3</v>
      </c>
    </row>
    <row r="616" spans="1:14" x14ac:dyDescent="0.2">
      <c r="A616" s="15"/>
      <c r="B616" s="30" t="s">
        <v>576</v>
      </c>
      <c r="C616" s="27">
        <v>255</v>
      </c>
      <c r="D616" s="16">
        <v>98</v>
      </c>
      <c r="E616" s="16">
        <v>123</v>
      </c>
      <c r="F616" s="16">
        <v>7</v>
      </c>
      <c r="G616" s="17">
        <f t="shared" si="123"/>
        <v>0.32650448143405891</v>
      </c>
      <c r="H616" s="17">
        <f t="shared" si="124"/>
        <v>0.13668061366806136</v>
      </c>
      <c r="I616" s="17">
        <f t="shared" si="125"/>
        <v>0.29567307692307693</v>
      </c>
      <c r="J616" s="17">
        <f t="shared" si="126"/>
        <v>2.6022304832713755E-2</v>
      </c>
      <c r="K616" s="17">
        <f t="shared" si="129"/>
        <v>-0.51764705882352946</v>
      </c>
      <c r="L616" s="17">
        <f t="shared" si="130"/>
        <v>-0.9285714285714286</v>
      </c>
      <c r="M616" s="17">
        <f t="shared" si="127"/>
        <v>-0.16901408450704228</v>
      </c>
      <c r="N616" s="23">
        <f t="shared" si="128"/>
        <v>-0.12691771269177127</v>
      </c>
    </row>
    <row r="617" spans="1:14" x14ac:dyDescent="0.2">
      <c r="A617" s="15"/>
      <c r="B617" s="30" t="s">
        <v>577</v>
      </c>
      <c r="C617" s="27">
        <v>3</v>
      </c>
      <c r="D617" s="16">
        <v>18</v>
      </c>
      <c r="E617" s="16">
        <v>59</v>
      </c>
      <c r="F617" s="16">
        <v>9</v>
      </c>
      <c r="G617" s="17">
        <f t="shared" si="123"/>
        <v>3.8412291933418692E-3</v>
      </c>
      <c r="H617" s="17">
        <f t="shared" si="124"/>
        <v>2.5104602510460251E-2</v>
      </c>
      <c r="I617" s="17">
        <f t="shared" si="125"/>
        <v>0.14182692307692307</v>
      </c>
      <c r="J617" s="17">
        <f t="shared" si="126"/>
        <v>3.3457249070631967E-2</v>
      </c>
      <c r="K617" s="17">
        <f t="shared" si="129"/>
        <v>18.666666666666668</v>
      </c>
      <c r="L617" s="17">
        <f t="shared" si="130"/>
        <v>-0.5</v>
      </c>
      <c r="M617" s="17">
        <f t="shared" si="127"/>
        <v>7.1702944942381566E-2</v>
      </c>
      <c r="N617" s="23">
        <f t="shared" si="128"/>
        <v>-1.2552301255230125E-2</v>
      </c>
    </row>
    <row r="618" spans="1:14" x14ac:dyDescent="0.2">
      <c r="A618" s="15"/>
      <c r="B618" s="30" t="s">
        <v>578</v>
      </c>
      <c r="C618" s="27"/>
      <c r="D618" s="16"/>
      <c r="E618" s="16">
        <v>1</v>
      </c>
      <c r="F618" s="16">
        <v>1</v>
      </c>
      <c r="G618" s="17" t="str">
        <f t="shared" si="123"/>
        <v/>
      </c>
      <c r="H618" s="17" t="str">
        <f t="shared" si="124"/>
        <v/>
      </c>
      <c r="I618" s="17">
        <f t="shared" si="125"/>
        <v>2.403846153846154E-3</v>
      </c>
      <c r="J618" s="17">
        <f t="shared" si="126"/>
        <v>3.7174721189591076E-3</v>
      </c>
      <c r="K618" s="17">
        <f t="shared" si="129"/>
        <v>1</v>
      </c>
      <c r="L618" s="17">
        <f t="shared" si="130"/>
        <v>1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>
        <v>21</v>
      </c>
      <c r="D620" s="16">
        <v>9</v>
      </c>
      <c r="E620" s="16">
        <v>27</v>
      </c>
      <c r="F620" s="16">
        <v>8</v>
      </c>
      <c r="G620" s="17">
        <f t="shared" si="123"/>
        <v>2.6888604353393086E-2</v>
      </c>
      <c r="H620" s="17">
        <f t="shared" si="124"/>
        <v>1.2552301255230125E-2</v>
      </c>
      <c r="I620" s="17">
        <f t="shared" si="125"/>
        <v>6.4903846153846159E-2</v>
      </c>
      <c r="J620" s="17">
        <f t="shared" si="126"/>
        <v>2.9739776951672861E-2</v>
      </c>
      <c r="K620" s="17">
        <f t="shared" si="129"/>
        <v>0.2857142857142857</v>
      </c>
      <c r="L620" s="17">
        <f t="shared" si="130"/>
        <v>-0.1111111111111111</v>
      </c>
      <c r="M620" s="17">
        <f t="shared" si="127"/>
        <v>7.6824583866837385E-3</v>
      </c>
      <c r="N620" s="23">
        <f t="shared" si="128"/>
        <v>-1.3947001394700139E-3</v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>
        <v>1</v>
      </c>
      <c r="D622" s="16">
        <v>0</v>
      </c>
      <c r="E622" s="16">
        <v>1</v>
      </c>
      <c r="F622" s="16">
        <v>2</v>
      </c>
      <c r="G622" s="17">
        <f t="shared" si="123"/>
        <v>1.2804097311139564E-3</v>
      </c>
      <c r="H622" s="17" t="str">
        <f t="shared" si="124"/>
        <v/>
      </c>
      <c r="I622" s="17">
        <f t="shared" si="125"/>
        <v>2.403846153846154E-3</v>
      </c>
      <c r="J622" s="17">
        <f t="shared" si="126"/>
        <v>7.4349442379182153E-3</v>
      </c>
      <c r="K622" s="17">
        <f t="shared" si="129"/>
        <v>0</v>
      </c>
      <c r="L622" s="17">
        <f t="shared" si="130"/>
        <v>1</v>
      </c>
      <c r="M622" s="17">
        <f t="shared" si="127"/>
        <v>0</v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>
        <v>14</v>
      </c>
      <c r="D623" s="16">
        <v>1</v>
      </c>
      <c r="E623" s="16">
        <v>7</v>
      </c>
      <c r="F623" s="16">
        <v>0</v>
      </c>
      <c r="G623" s="17">
        <f t="shared" si="123"/>
        <v>1.7925736235595392E-2</v>
      </c>
      <c r="H623" s="17">
        <f t="shared" si="124"/>
        <v>1.3947001394700139E-3</v>
      </c>
      <c r="I623" s="17">
        <f t="shared" si="125"/>
        <v>1.6826923076923076E-2</v>
      </c>
      <c r="J623" s="17" t="str">
        <f t="shared" si="126"/>
        <v/>
      </c>
      <c r="K623" s="17">
        <f t="shared" si="129"/>
        <v>-0.5</v>
      </c>
      <c r="L623" s="17">
        <f t="shared" si="130"/>
        <v>-1</v>
      </c>
      <c r="M623" s="17">
        <f t="shared" si="127"/>
        <v>-8.9628681177976958E-3</v>
      </c>
      <c r="N623" s="23">
        <f t="shared" si="128"/>
        <v>-1.3947001394700139E-3</v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>
        <v>4</v>
      </c>
      <c r="F625" s="16">
        <v>2</v>
      </c>
      <c r="G625" s="17" t="str">
        <f t="shared" si="123"/>
        <v/>
      </c>
      <c r="H625" s="17" t="str">
        <f t="shared" si="124"/>
        <v/>
      </c>
      <c r="I625" s="17">
        <f t="shared" si="125"/>
        <v>9.6153846153846159E-3</v>
      </c>
      <c r="J625" s="17">
        <f t="shared" si="126"/>
        <v>7.4349442379182153E-3</v>
      </c>
      <c r="K625" s="17">
        <f t="shared" si="129"/>
        <v>1</v>
      </c>
      <c r="L625" s="17">
        <f t="shared" si="130"/>
        <v>1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>
        <v>13</v>
      </c>
      <c r="D627" s="16">
        <v>83</v>
      </c>
      <c r="E627" s="16">
        <v>3</v>
      </c>
      <c r="F627" s="16">
        <v>17</v>
      </c>
      <c r="G627" s="17">
        <f t="shared" si="123"/>
        <v>1.6645326504481434E-2</v>
      </c>
      <c r="H627" s="17">
        <f t="shared" si="124"/>
        <v>0.11576011157601115</v>
      </c>
      <c r="I627" s="17">
        <f t="shared" si="125"/>
        <v>7.2115384615384619E-3</v>
      </c>
      <c r="J627" s="17">
        <f t="shared" si="126"/>
        <v>6.3197026022304828E-2</v>
      </c>
      <c r="K627" s="17">
        <f t="shared" si="129"/>
        <v>-0.76923076923076927</v>
      </c>
      <c r="L627" s="17">
        <f t="shared" si="130"/>
        <v>-0.79518072289156627</v>
      </c>
      <c r="M627" s="17">
        <f t="shared" si="127"/>
        <v>-1.2804097311139566E-2</v>
      </c>
      <c r="N627" s="23">
        <f t="shared" si="128"/>
        <v>-9.2050209205020925E-2</v>
      </c>
    </row>
    <row r="628" spans="1:14" x14ac:dyDescent="0.2">
      <c r="A628" s="15"/>
      <c r="B628" s="30" t="s">
        <v>588</v>
      </c>
      <c r="C628" s="27">
        <v>181</v>
      </c>
      <c r="D628" s="16">
        <v>168</v>
      </c>
      <c r="E628" s="16">
        <v>65</v>
      </c>
      <c r="F628" s="16">
        <v>87</v>
      </c>
      <c r="G628" s="17">
        <f t="shared" si="123"/>
        <v>0.23175416133162613</v>
      </c>
      <c r="H628" s="17">
        <f t="shared" si="124"/>
        <v>0.23430962343096234</v>
      </c>
      <c r="I628" s="17">
        <f t="shared" si="125"/>
        <v>0.15625</v>
      </c>
      <c r="J628" s="17">
        <f t="shared" si="126"/>
        <v>0.32342007434944237</v>
      </c>
      <c r="K628" s="17">
        <f t="shared" si="129"/>
        <v>-0.64088397790055252</v>
      </c>
      <c r="L628" s="17">
        <f t="shared" si="130"/>
        <v>-0.48214285714285715</v>
      </c>
      <c r="M628" s="17">
        <f t="shared" si="127"/>
        <v>-0.14852752880921896</v>
      </c>
      <c r="N628" s="23">
        <f t="shared" si="128"/>
        <v>-0.11297071129707113</v>
      </c>
    </row>
    <row r="629" spans="1:14" x14ac:dyDescent="0.2">
      <c r="A629" s="15"/>
      <c r="B629" s="30" t="s">
        <v>589</v>
      </c>
      <c r="C629" s="27">
        <v>2</v>
      </c>
      <c r="D629" s="16">
        <v>6</v>
      </c>
      <c r="E629" s="16">
        <v>2</v>
      </c>
      <c r="F629" s="16">
        <v>10</v>
      </c>
      <c r="G629" s="17">
        <f t="shared" si="123"/>
        <v>2.5608194622279128E-3</v>
      </c>
      <c r="H629" s="17">
        <f t="shared" si="124"/>
        <v>8.368200836820083E-3</v>
      </c>
      <c r="I629" s="17">
        <f t="shared" si="125"/>
        <v>4.807692307692308E-3</v>
      </c>
      <c r="J629" s="17">
        <f t="shared" si="126"/>
        <v>3.717472118959108E-2</v>
      </c>
      <c r="K629" s="17">
        <f t="shared" si="129"/>
        <v>0</v>
      </c>
      <c r="L629" s="17">
        <f t="shared" si="130"/>
        <v>0.66666666666666663</v>
      </c>
      <c r="M629" s="17">
        <f t="shared" si="127"/>
        <v>0</v>
      </c>
      <c r="N629" s="23">
        <f t="shared" si="128"/>
        <v>5.5788005578800547E-3</v>
      </c>
    </row>
    <row r="630" spans="1:14" x14ac:dyDescent="0.2">
      <c r="A630" s="15"/>
      <c r="B630" s="30" t="s">
        <v>590</v>
      </c>
      <c r="C630" s="27">
        <v>27</v>
      </c>
      <c r="D630" s="16">
        <v>154</v>
      </c>
      <c r="E630" s="16">
        <v>12</v>
      </c>
      <c r="F630" s="16">
        <v>70</v>
      </c>
      <c r="G630" s="17">
        <f t="shared" si="123"/>
        <v>3.4571062740076826E-2</v>
      </c>
      <c r="H630" s="17">
        <f t="shared" si="124"/>
        <v>0.21478382147838215</v>
      </c>
      <c r="I630" s="17">
        <f t="shared" si="125"/>
        <v>2.8846153846153848E-2</v>
      </c>
      <c r="J630" s="17">
        <f t="shared" si="126"/>
        <v>0.26022304832713755</v>
      </c>
      <c r="K630" s="17">
        <f t="shared" si="129"/>
        <v>-0.55555555555555558</v>
      </c>
      <c r="L630" s="17">
        <f t="shared" si="130"/>
        <v>-0.54545454545454541</v>
      </c>
      <c r="M630" s="17">
        <f t="shared" si="127"/>
        <v>-1.9206145966709349E-2</v>
      </c>
      <c r="N630" s="23">
        <f t="shared" si="128"/>
        <v>-0.11715481171548117</v>
      </c>
    </row>
    <row r="631" spans="1:14" x14ac:dyDescent="0.2">
      <c r="A631" s="15"/>
      <c r="B631" s="30" t="s">
        <v>591</v>
      </c>
      <c r="C631" s="27">
        <v>175</v>
      </c>
      <c r="D631" s="16">
        <v>115</v>
      </c>
      <c r="E631" s="16">
        <v>1</v>
      </c>
      <c r="F631" s="16">
        <v>7</v>
      </c>
      <c r="G631" s="17">
        <f t="shared" si="123"/>
        <v>0.22407170294494239</v>
      </c>
      <c r="H631" s="17">
        <f t="shared" si="124"/>
        <v>0.16039051603905161</v>
      </c>
      <c r="I631" s="17">
        <f t="shared" si="125"/>
        <v>2.403846153846154E-3</v>
      </c>
      <c r="J631" s="17">
        <f t="shared" si="126"/>
        <v>2.6022304832713755E-2</v>
      </c>
      <c r="K631" s="17">
        <f t="shared" si="129"/>
        <v>-0.99428571428571433</v>
      </c>
      <c r="L631" s="17">
        <f t="shared" si="130"/>
        <v>-0.93913043478260871</v>
      </c>
      <c r="M631" s="17">
        <f t="shared" si="127"/>
        <v>-0.22279129321382843</v>
      </c>
      <c r="N631" s="23">
        <f t="shared" si="128"/>
        <v>-0.15062761506276151</v>
      </c>
    </row>
    <row r="632" spans="1:14" x14ac:dyDescent="0.2">
      <c r="A632" s="15"/>
      <c r="B632" s="30" t="s">
        <v>592</v>
      </c>
      <c r="C632" s="27">
        <v>4</v>
      </c>
      <c r="D632" s="16">
        <v>4</v>
      </c>
      <c r="E632" s="16"/>
      <c r="F632" s="16"/>
      <c r="G632" s="17">
        <f t="shared" si="123"/>
        <v>5.1216389244558257E-3</v>
      </c>
      <c r="H632" s="17">
        <f t="shared" si="124"/>
        <v>5.5788005578800556E-3</v>
      </c>
      <c r="I632" s="17" t="str">
        <f t="shared" si="125"/>
        <v/>
      </c>
      <c r="J632" s="17" t="str">
        <f t="shared" si="126"/>
        <v/>
      </c>
      <c r="K632" s="17">
        <f t="shared" si="129"/>
        <v>-1</v>
      </c>
      <c r="L632" s="17">
        <f t="shared" si="130"/>
        <v>-1</v>
      </c>
      <c r="M632" s="17">
        <f t="shared" si="127"/>
        <v>-5.1216389244558257E-3</v>
      </c>
      <c r="N632" s="23">
        <f t="shared" si="128"/>
        <v>-5.5788005578800556E-3</v>
      </c>
    </row>
    <row r="633" spans="1:14" x14ac:dyDescent="0.2">
      <c r="A633" s="15"/>
      <c r="B633" s="30" t="s">
        <v>593</v>
      </c>
      <c r="C633" s="27">
        <v>0</v>
      </c>
      <c r="D633" s="16">
        <v>2</v>
      </c>
      <c r="E633" s="16">
        <v>0</v>
      </c>
      <c r="F633" s="16">
        <v>1</v>
      </c>
      <c r="G633" s="17" t="str">
        <f t="shared" si="123"/>
        <v/>
      </c>
      <c r="H633" s="17">
        <f t="shared" si="124"/>
        <v>2.7894002789400278E-3</v>
      </c>
      <c r="I633" s="17" t="str">
        <f t="shared" si="125"/>
        <v/>
      </c>
      <c r="J633" s="17">
        <f t="shared" si="126"/>
        <v>3.7174721189591076E-3</v>
      </c>
      <c r="K633" s="17" t="str">
        <f t="shared" si="129"/>
        <v xml:space="preserve"> </v>
      </c>
      <c r="L633" s="17">
        <f t="shared" si="130"/>
        <v>-0.5</v>
      </c>
      <c r="M633" s="17" t="str">
        <f t="shared" si="127"/>
        <v/>
      </c>
      <c r="N633" s="23">
        <f t="shared" si="128"/>
        <v>-1.3947001394700139E-3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8</v>
      </c>
      <c r="F634" s="16">
        <v>6</v>
      </c>
      <c r="G634" s="17" t="str">
        <f t="shared" si="123"/>
        <v/>
      </c>
      <c r="H634" s="17" t="str">
        <f t="shared" si="124"/>
        <v/>
      </c>
      <c r="I634" s="17">
        <f t="shared" si="125"/>
        <v>1.9230769230769232E-2</v>
      </c>
      <c r="J634" s="17">
        <f t="shared" si="126"/>
        <v>2.2304832713754646E-2</v>
      </c>
      <c r="K634" s="17">
        <f t="shared" si="129"/>
        <v>1</v>
      </c>
      <c r="L634" s="17">
        <f t="shared" si="130"/>
        <v>1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>
        <v>0</v>
      </c>
      <c r="F635" s="16">
        <v>1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>
        <f t="shared" si="126"/>
        <v>3.7174721189591076E-3</v>
      </c>
      <c r="K635" s="17" t="str">
        <f t="shared" si="129"/>
        <v xml:space="preserve"> </v>
      </c>
      <c r="L635" s="17">
        <f t="shared" si="130"/>
        <v>1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0</v>
      </c>
      <c r="D636" s="16">
        <v>9</v>
      </c>
      <c r="E636" s="16">
        <v>0</v>
      </c>
      <c r="F636" s="16">
        <v>6</v>
      </c>
      <c r="G636" s="17" t="str">
        <f t="shared" si="123"/>
        <v/>
      </c>
      <c r="H636" s="17">
        <f t="shared" si="124"/>
        <v>1.2552301255230125E-2</v>
      </c>
      <c r="I636" s="17" t="str">
        <f t="shared" si="125"/>
        <v/>
      </c>
      <c r="J636" s="17">
        <f t="shared" si="126"/>
        <v>2.2304832713754646E-2</v>
      </c>
      <c r="K636" s="17" t="str">
        <f t="shared" si="129"/>
        <v xml:space="preserve"> </v>
      </c>
      <c r="L636" s="17">
        <f t="shared" si="130"/>
        <v>-0.33333333333333331</v>
      </c>
      <c r="M636" s="17" t="str">
        <f t="shared" si="127"/>
        <v/>
      </c>
      <c r="N636" s="23">
        <f t="shared" si="128"/>
        <v>-4.1841004184100415E-3</v>
      </c>
    </row>
    <row r="637" spans="1:14" x14ac:dyDescent="0.2">
      <c r="A637" s="15"/>
      <c r="B637" s="30" t="s">
        <v>597</v>
      </c>
      <c r="C637" s="27">
        <v>0</v>
      </c>
      <c r="D637" s="16">
        <v>1</v>
      </c>
      <c r="E637" s="16"/>
      <c r="F637" s="16"/>
      <c r="G637" s="17" t="str">
        <f t="shared" si="123"/>
        <v/>
      </c>
      <c r="H637" s="17">
        <f t="shared" si="124"/>
        <v>1.3947001394700139E-3</v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>
        <f t="shared" si="130"/>
        <v>-1</v>
      </c>
      <c r="M637" s="17" t="str">
        <f t="shared" si="127"/>
        <v/>
      </c>
      <c r="N637" s="23">
        <f t="shared" si="128"/>
        <v>-1.3947001394700139E-3</v>
      </c>
    </row>
    <row r="638" spans="1:14" ht="25.5" x14ac:dyDescent="0.2">
      <c r="A638" s="15"/>
      <c r="B638" s="30" t="s">
        <v>598</v>
      </c>
      <c r="C638" s="27">
        <v>0</v>
      </c>
      <c r="D638" s="16">
        <v>2</v>
      </c>
      <c r="E638" s="16"/>
      <c r="F638" s="16"/>
      <c r="G638" s="17" t="str">
        <f t="shared" si="123"/>
        <v/>
      </c>
      <c r="H638" s="17">
        <f t="shared" si="124"/>
        <v>2.7894002789400278E-3</v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>
        <f t="shared" si="130"/>
        <v>-1</v>
      </c>
      <c r="M638" s="17" t="str">
        <f t="shared" si="127"/>
        <v/>
      </c>
      <c r="N638" s="23">
        <f t="shared" si="128"/>
        <v>-2.7894002789400278E-3</v>
      </c>
    </row>
    <row r="639" spans="1:14" ht="25.5" x14ac:dyDescent="0.2">
      <c r="A639" s="15"/>
      <c r="B639" s="30" t="s">
        <v>599</v>
      </c>
      <c r="C639" s="27">
        <v>1</v>
      </c>
      <c r="D639" s="16">
        <v>1</v>
      </c>
      <c r="E639" s="16"/>
      <c r="F639" s="16"/>
      <c r="G639" s="17">
        <f t="shared" si="123"/>
        <v>1.2804097311139564E-3</v>
      </c>
      <c r="H639" s="17">
        <f t="shared" si="124"/>
        <v>1.3947001394700139E-3</v>
      </c>
      <c r="I639" s="17" t="str">
        <f t="shared" si="125"/>
        <v/>
      </c>
      <c r="J639" s="17" t="str">
        <f t="shared" si="126"/>
        <v/>
      </c>
      <c r="K639" s="17">
        <f t="shared" si="129"/>
        <v>-1</v>
      </c>
      <c r="L639" s="17">
        <f t="shared" si="130"/>
        <v>-1</v>
      </c>
      <c r="M639" s="17">
        <f t="shared" si="127"/>
        <v>-1.2804097311139564E-3</v>
      </c>
      <c r="N639" s="23">
        <f t="shared" si="128"/>
        <v>-1.3947001394700139E-3</v>
      </c>
    </row>
    <row r="640" spans="1:14" ht="26.25" thickBot="1" x14ac:dyDescent="0.25">
      <c r="A640" s="15"/>
      <c r="B640" s="31" t="s">
        <v>600</v>
      </c>
      <c r="C640" s="28">
        <v>2</v>
      </c>
      <c r="D640" s="24">
        <v>1</v>
      </c>
      <c r="E640" s="24">
        <v>1</v>
      </c>
      <c r="F640" s="24">
        <v>1</v>
      </c>
      <c r="G640" s="25">
        <f t="shared" si="123"/>
        <v>2.5608194622279128E-3</v>
      </c>
      <c r="H640" s="25">
        <f t="shared" si="124"/>
        <v>1.3947001394700139E-3</v>
      </c>
      <c r="I640" s="25">
        <f t="shared" si="125"/>
        <v>2.403846153846154E-3</v>
      </c>
      <c r="J640" s="25">
        <f t="shared" si="126"/>
        <v>3.7174721189591076E-3</v>
      </c>
      <c r="K640" s="25">
        <f t="shared" si="129"/>
        <v>-0.5</v>
      </c>
      <c r="L640" s="25">
        <f t="shared" si="130"/>
        <v>0</v>
      </c>
      <c r="M640" s="25">
        <f t="shared" si="127"/>
        <v>-1.2804097311139564E-3</v>
      </c>
      <c r="N640" s="26">
        <f t="shared" si="128"/>
        <v>0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643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644</v>
      </c>
      <c r="C9" s="10">
        <f>+C22+C81+C188+C371+C612</f>
        <v>3842</v>
      </c>
      <c r="D9" s="10">
        <f>+D22+D81+D188+D371+D612</f>
        <v>4471</v>
      </c>
      <c r="E9" s="10">
        <f>+E22+E81+E188+E371+E612</f>
        <v>4541</v>
      </c>
      <c r="F9" s="9">
        <f>+F22+F81+F188+F371+F612</f>
        <v>3270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0.18193649141072357</v>
      </c>
      <c r="L9" s="11">
        <f t="shared" si="0"/>
        <v>-0.26861999552672783</v>
      </c>
      <c r="M9" s="12">
        <f t="shared" ref="M9:N14" si="1">+IF(OR(AND(G9=""),(K9="")),"",G9*K9)</f>
        <v>0.18193649141072357</v>
      </c>
      <c r="N9" s="12">
        <f t="shared" si="1"/>
        <v>-0.26861999552672783</v>
      </c>
    </row>
    <row r="10" spans="1:14" x14ac:dyDescent="0.2">
      <c r="A10" s="15"/>
      <c r="B10" s="29" t="s">
        <v>8</v>
      </c>
      <c r="C10" s="27">
        <f>+C22</f>
        <v>21</v>
      </c>
      <c r="D10" s="16">
        <f>+D22</f>
        <v>7</v>
      </c>
      <c r="E10" s="16">
        <f>+E22</f>
        <v>9</v>
      </c>
      <c r="F10" s="16">
        <f>+F22</f>
        <v>10</v>
      </c>
      <c r="G10" s="17">
        <f t="shared" ref="G10:J14" si="2">+C10/C$9</f>
        <v>5.4659031754294637E-3</v>
      </c>
      <c r="H10" s="17">
        <f t="shared" si="2"/>
        <v>1.56564526951465E-3</v>
      </c>
      <c r="I10" s="17">
        <f t="shared" si="2"/>
        <v>1.9819423034573881E-3</v>
      </c>
      <c r="J10" s="17">
        <f t="shared" si="2"/>
        <v>3.0581039755351682E-3</v>
      </c>
      <c r="K10" s="17">
        <f t="shared" si="0"/>
        <v>-0.5714285714285714</v>
      </c>
      <c r="L10" s="17">
        <f t="shared" si="0"/>
        <v>0.42857142857142855</v>
      </c>
      <c r="M10" s="17">
        <f t="shared" si="1"/>
        <v>-3.1233732431025507E-3</v>
      </c>
      <c r="N10" s="23">
        <f t="shared" si="1"/>
        <v>6.7099082979199282E-4</v>
      </c>
    </row>
    <row r="11" spans="1:14" x14ac:dyDescent="0.2">
      <c r="A11" s="15"/>
      <c r="B11" s="30" t="s">
        <v>9</v>
      </c>
      <c r="C11" s="27">
        <f>+C81</f>
        <v>194</v>
      </c>
      <c r="D11" s="16">
        <f>+D81</f>
        <v>130</v>
      </c>
      <c r="E11" s="16">
        <f>+E81</f>
        <v>97</v>
      </c>
      <c r="F11" s="16">
        <f>+F81</f>
        <v>55</v>
      </c>
      <c r="G11" s="17">
        <f t="shared" si="2"/>
        <v>5.049453409682457E-2</v>
      </c>
      <c r="H11" s="17">
        <f t="shared" si="2"/>
        <v>2.9076269290986355E-2</v>
      </c>
      <c r="I11" s="17">
        <f t="shared" si="2"/>
        <v>2.1360933715040741E-2</v>
      </c>
      <c r="J11" s="17">
        <f t="shared" si="2"/>
        <v>1.6819571865443424E-2</v>
      </c>
      <c r="K11" s="17">
        <f t="shared" si="0"/>
        <v>-0.5</v>
      </c>
      <c r="L11" s="17">
        <f t="shared" si="0"/>
        <v>-0.57692307692307687</v>
      </c>
      <c r="M11" s="17">
        <f t="shared" si="1"/>
        <v>-2.5247267048412285E-2</v>
      </c>
      <c r="N11" s="23">
        <f t="shared" si="1"/>
        <v>-1.6774770744799817E-2</v>
      </c>
    </row>
    <row r="12" spans="1:14" ht="25.5" x14ac:dyDescent="0.2">
      <c r="A12" s="15"/>
      <c r="B12" s="30" t="s">
        <v>10</v>
      </c>
      <c r="C12" s="27">
        <f>+C188</f>
        <v>187</v>
      </c>
      <c r="D12" s="16">
        <f>+D188</f>
        <v>183</v>
      </c>
      <c r="E12" s="16">
        <f>+E188</f>
        <v>177</v>
      </c>
      <c r="F12" s="16">
        <f>+F188</f>
        <v>173</v>
      </c>
      <c r="G12" s="17">
        <f t="shared" si="2"/>
        <v>4.8672566371681415E-2</v>
      </c>
      <c r="H12" s="17">
        <f t="shared" si="2"/>
        <v>4.0930440617311561E-2</v>
      </c>
      <c r="I12" s="17">
        <f t="shared" si="2"/>
        <v>3.8978198634661967E-2</v>
      </c>
      <c r="J12" s="17">
        <f t="shared" si="2"/>
        <v>5.2905198776758408E-2</v>
      </c>
      <c r="K12" s="17">
        <f t="shared" si="0"/>
        <v>-5.3475935828877004E-2</v>
      </c>
      <c r="L12" s="17">
        <f t="shared" si="0"/>
        <v>-5.4644808743169397E-2</v>
      </c>
      <c r="M12" s="17">
        <f t="shared" si="1"/>
        <v>-2.6028110359187923E-3</v>
      </c>
      <c r="N12" s="23">
        <f t="shared" si="1"/>
        <v>-2.2366360993066425E-3</v>
      </c>
    </row>
    <row r="13" spans="1:14" x14ac:dyDescent="0.2">
      <c r="A13" s="15"/>
      <c r="B13" s="30" t="s">
        <v>11</v>
      </c>
      <c r="C13" s="27">
        <f>+C371</f>
        <v>945</v>
      </c>
      <c r="D13" s="16">
        <f>+D371</f>
        <v>1152</v>
      </c>
      <c r="E13" s="16">
        <f>+E371</f>
        <v>1300</v>
      </c>
      <c r="F13" s="16">
        <f>+F371</f>
        <v>889</v>
      </c>
      <c r="G13" s="17">
        <f t="shared" si="2"/>
        <v>0.24596564289432588</v>
      </c>
      <c r="H13" s="17">
        <f t="shared" si="2"/>
        <v>0.25766047864012526</v>
      </c>
      <c r="I13" s="17">
        <f t="shared" si="2"/>
        <v>0.28628055494384497</v>
      </c>
      <c r="J13" s="17">
        <f t="shared" si="2"/>
        <v>0.27186544342507646</v>
      </c>
      <c r="K13" s="17">
        <f t="shared" si="0"/>
        <v>0.37566137566137564</v>
      </c>
      <c r="L13" s="17">
        <f t="shared" si="0"/>
        <v>-0.2282986111111111</v>
      </c>
      <c r="M13" s="17">
        <f t="shared" si="1"/>
        <v>9.2399791775117118E-2</v>
      </c>
      <c r="N13" s="23">
        <f t="shared" si="1"/>
        <v>-5.8823529411764705E-2</v>
      </c>
    </row>
    <row r="14" spans="1:14" ht="15.75" thickBot="1" x14ac:dyDescent="0.25">
      <c r="A14" s="15"/>
      <c r="B14" s="31" t="s">
        <v>12</v>
      </c>
      <c r="C14" s="28">
        <f>+C612</f>
        <v>2495</v>
      </c>
      <c r="D14" s="24">
        <f>+D612</f>
        <v>2999</v>
      </c>
      <c r="E14" s="24">
        <f>+E612</f>
        <v>2958</v>
      </c>
      <c r="F14" s="24">
        <f>+F612</f>
        <v>2143</v>
      </c>
      <c r="G14" s="25">
        <f t="shared" si="2"/>
        <v>0.64940135346173866</v>
      </c>
      <c r="H14" s="25">
        <f t="shared" si="2"/>
        <v>0.67076716618206222</v>
      </c>
      <c r="I14" s="25">
        <f t="shared" si="2"/>
        <v>0.65139837040299498</v>
      </c>
      <c r="J14" s="25">
        <f t="shared" si="2"/>
        <v>0.65535168195718652</v>
      </c>
      <c r="K14" s="25">
        <f t="shared" si="0"/>
        <v>0.18557114228456914</v>
      </c>
      <c r="L14" s="25">
        <f t="shared" si="0"/>
        <v>-0.28542847615871958</v>
      </c>
      <c r="M14" s="25">
        <f t="shared" si="1"/>
        <v>0.12051015096304009</v>
      </c>
      <c r="N14" s="26">
        <f t="shared" si="1"/>
        <v>-0.19145605010064864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21</v>
      </c>
      <c r="D22" s="10">
        <f>SUM(D23:D73)</f>
        <v>7</v>
      </c>
      <c r="E22" s="10">
        <f>SUM(E23:E73)</f>
        <v>9</v>
      </c>
      <c r="F22" s="9">
        <f>SUM(F23:F73)</f>
        <v>10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-0.5714285714285714</v>
      </c>
      <c r="L22" s="11">
        <f>+IF(AND(D22=0,F22=0),"",IF(D22=0,1,IF(F22=0,-1,(F22-D22)/D22)))</f>
        <v>0.42857142857142855</v>
      </c>
      <c r="M22" s="12">
        <f t="shared" ref="M22:M53" si="7">+IF(OR(AND(G22=""),(K22="")),"",G22*K22)</f>
        <v>-0.5714285714285714</v>
      </c>
      <c r="N22" s="12">
        <f t="shared" ref="N22:N53" si="8">+IF(OR(AND(H22=""),(L22="")),"",H22*L22)</f>
        <v>0.42857142857142855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e">
        <f>+IF(AND(C23=0,#REF!=0)," ",IF(C23=0,1,IF(#REF!=0,-1,(#REF!-C23)/C23)))</f>
        <v>#REF!</v>
      </c>
      <c r="L23" s="17" t="str">
        <f t="shared" ref="L23:L54" si="9">+IF(AND(D23=0,F23=0)," ",IF(D23=0,1,IF(F23=0,-1,(F23-D23)/D23)))</f>
        <v xml:space="preserve"> </v>
      </c>
      <c r="M23" s="17" t="e">
        <f t="shared" si="7"/>
        <v>#REF!</v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1</v>
      </c>
      <c r="D24" s="16">
        <v>0</v>
      </c>
      <c r="E24" s="61"/>
      <c r="F24" s="16"/>
      <c r="G24" s="17">
        <f t="shared" si="3"/>
        <v>4.7619047619047616E-2</v>
      </c>
      <c r="H24" s="17" t="str">
        <f t="shared" si="4"/>
        <v/>
      </c>
      <c r="I24" s="17" t="str">
        <f>+IF(E23=0,"",E23/E$22)</f>
        <v/>
      </c>
      <c r="J24" s="17" t="str">
        <f t="shared" si="6"/>
        <v/>
      </c>
      <c r="K24" s="17">
        <f>+IF(AND(C24=0,E23=0)," ",IF(C24=0,1,IF(E23=0,-1,(E23-C24)/C24)))</f>
        <v>-1</v>
      </c>
      <c r="L24" s="17" t="str">
        <f t="shared" si="9"/>
        <v xml:space="preserve"> </v>
      </c>
      <c r="M24" s="17">
        <f t="shared" si="7"/>
        <v>-4.7619047619047616E-2</v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ref="K25:K54" si="10">+IF(AND(C25=0,E25=0)," ",IF(C25=0,1,IF(E25=0,-1,(E25-C25)/C25)))</f>
        <v xml:space="preserve"> </v>
      </c>
      <c r="L25" s="17" t="str">
        <f t="shared" si="9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10"/>
        <v xml:space="preserve"> </v>
      </c>
      <c r="L26" s="17" t="str">
        <f t="shared" si="9"/>
        <v xml:space="preserve"> 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10"/>
        <v xml:space="preserve"> </v>
      </c>
      <c r="L27" s="17" t="str">
        <f t="shared" si="9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>
        <v>0</v>
      </c>
      <c r="F28" s="16">
        <v>1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>
        <f t="shared" si="6"/>
        <v>0.1</v>
      </c>
      <c r="K28" s="17" t="str">
        <f t="shared" si="10"/>
        <v xml:space="preserve"> </v>
      </c>
      <c r="L28" s="17">
        <f t="shared" si="9"/>
        <v>1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10"/>
        <v xml:space="preserve"> </v>
      </c>
      <c r="L29" s="17" t="str">
        <f t="shared" si="9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10"/>
        <v xml:space="preserve"> </v>
      </c>
      <c r="L30" s="17" t="str">
        <f t="shared" si="9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10"/>
        <v xml:space="preserve"> </v>
      </c>
      <c r="L31" s="17" t="str">
        <f t="shared" si="9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10"/>
        <v xml:space="preserve"> </v>
      </c>
      <c r="L32" s="17" t="str">
        <f t="shared" si="9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0</v>
      </c>
      <c r="D33" s="16">
        <v>3</v>
      </c>
      <c r="E33" s="16">
        <v>5</v>
      </c>
      <c r="F33" s="16">
        <v>3</v>
      </c>
      <c r="G33" s="17" t="str">
        <f t="shared" si="3"/>
        <v/>
      </c>
      <c r="H33" s="17">
        <f t="shared" si="4"/>
        <v>0.42857142857142855</v>
      </c>
      <c r="I33" s="17">
        <f t="shared" si="5"/>
        <v>0.55555555555555558</v>
      </c>
      <c r="J33" s="17">
        <f t="shared" si="6"/>
        <v>0.3</v>
      </c>
      <c r="K33" s="17">
        <f t="shared" si="10"/>
        <v>1</v>
      </c>
      <c r="L33" s="17">
        <f t="shared" si="9"/>
        <v>0</v>
      </c>
      <c r="M33" s="17" t="str">
        <f t="shared" si="7"/>
        <v/>
      </c>
      <c r="N33" s="23">
        <f t="shared" si="8"/>
        <v>0</v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10"/>
        <v xml:space="preserve"> </v>
      </c>
      <c r="L34" s="17" t="str">
        <f t="shared" si="9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10"/>
        <v xml:space="preserve"> </v>
      </c>
      <c r="L35" s="17" t="str">
        <f t="shared" si="9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10"/>
        <v xml:space="preserve"> </v>
      </c>
      <c r="L36" s="17" t="str">
        <f t="shared" si="9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10"/>
        <v xml:space="preserve"> </v>
      </c>
      <c r="L37" s="17" t="str">
        <f t="shared" si="9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10"/>
        <v xml:space="preserve"> </v>
      </c>
      <c r="L38" s="17" t="str">
        <f t="shared" si="9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/>
      <c r="D39" s="16"/>
      <c r="E39" s="16">
        <v>1</v>
      </c>
      <c r="F39" s="16">
        <v>0</v>
      </c>
      <c r="G39" s="17" t="str">
        <f t="shared" si="3"/>
        <v/>
      </c>
      <c r="H39" s="17" t="str">
        <f t="shared" si="4"/>
        <v/>
      </c>
      <c r="I39" s="17">
        <f t="shared" si="5"/>
        <v>0.1111111111111111</v>
      </c>
      <c r="J39" s="17" t="str">
        <f t="shared" si="6"/>
        <v/>
      </c>
      <c r="K39" s="17">
        <f t="shared" si="10"/>
        <v>1</v>
      </c>
      <c r="L39" s="17" t="str">
        <f t="shared" si="9"/>
        <v xml:space="preserve"> </v>
      </c>
      <c r="M39" s="17" t="str">
        <f t="shared" si="7"/>
        <v/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10"/>
        <v xml:space="preserve"> </v>
      </c>
      <c r="L40" s="17" t="str">
        <f t="shared" si="9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10"/>
        <v xml:space="preserve"> </v>
      </c>
      <c r="L41" s="17" t="str">
        <f t="shared" si="9"/>
        <v xml:space="preserve"> 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10"/>
        <v xml:space="preserve"> </v>
      </c>
      <c r="L42" s="17" t="str">
        <f t="shared" si="9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10"/>
        <v xml:space="preserve"> </v>
      </c>
      <c r="L43" s="17" t="str">
        <f t="shared" si="9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10"/>
        <v xml:space="preserve"> </v>
      </c>
      <c r="L44" s="17" t="str">
        <f t="shared" si="9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10"/>
        <v xml:space="preserve"> </v>
      </c>
      <c r="L45" s="17" t="str">
        <f t="shared" si="9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10"/>
        <v xml:space="preserve"> </v>
      </c>
      <c r="L46" s="17" t="str">
        <f t="shared" si="9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10"/>
        <v xml:space="preserve"> </v>
      </c>
      <c r="L47" s="17" t="str">
        <f t="shared" si="9"/>
        <v xml:space="preserve"> 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10"/>
        <v xml:space="preserve"> </v>
      </c>
      <c r="L48" s="17" t="str">
        <f t="shared" si="9"/>
        <v xml:space="preserve"> </v>
      </c>
      <c r="M48" s="17" t="str">
        <f t="shared" si="7"/>
        <v/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10"/>
        <v xml:space="preserve"> </v>
      </c>
      <c r="L49" s="17" t="str">
        <f t="shared" si="9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10"/>
        <v xml:space="preserve"> </v>
      </c>
      <c r="L50" s="17" t="str">
        <f t="shared" si="9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10"/>
        <v xml:space="preserve"> </v>
      </c>
      <c r="L51" s="17" t="str">
        <f t="shared" si="9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10"/>
        <v xml:space="preserve"> </v>
      </c>
      <c r="L52" s="17" t="str">
        <f t="shared" si="9"/>
        <v xml:space="preserve"> 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10"/>
        <v xml:space="preserve"> </v>
      </c>
      <c r="L53" s="17" t="str">
        <f t="shared" si="9"/>
        <v xml:space="preserve"> </v>
      </c>
      <c r="M53" s="17" t="str">
        <f t="shared" si="7"/>
        <v/>
      </c>
      <c r="N53" s="23" t="str">
        <f t="shared" si="8"/>
        <v/>
      </c>
    </row>
    <row r="54" spans="1:14" x14ac:dyDescent="0.2">
      <c r="A54" s="15"/>
      <c r="B54" s="30" t="s">
        <v>45</v>
      </c>
      <c r="C54" s="27"/>
      <c r="D54" s="16"/>
      <c r="E54" s="16">
        <v>0</v>
      </c>
      <c r="F54" s="16">
        <v>1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>
        <f t="shared" ref="J54:J73" si="14">+IF(F54=0,"",F54/F$22)</f>
        <v>0.1</v>
      </c>
      <c r="K54" s="17" t="str">
        <f t="shared" si="10"/>
        <v xml:space="preserve"> </v>
      </c>
      <c r="L54" s="17">
        <f t="shared" si="9"/>
        <v>1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>
        <v>0</v>
      </c>
      <c r="F58" s="16">
        <v>3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>
        <f t="shared" si="14"/>
        <v>0.3</v>
      </c>
      <c r="K58" s="17" t="str">
        <f t="shared" si="17"/>
        <v xml:space="preserve"> </v>
      </c>
      <c r="L58" s="17">
        <f t="shared" si="18"/>
        <v>1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>
        <v>0</v>
      </c>
      <c r="D59" s="16">
        <v>1</v>
      </c>
      <c r="E59" s="16"/>
      <c r="F59" s="16"/>
      <c r="G59" s="17" t="str">
        <f t="shared" si="11"/>
        <v/>
      </c>
      <c r="H59" s="17">
        <f t="shared" si="12"/>
        <v>0.14285714285714285</v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>
        <f t="shared" si="18"/>
        <v>-1</v>
      </c>
      <c r="M59" s="17" t="str">
        <f t="shared" si="15"/>
        <v/>
      </c>
      <c r="N59" s="23">
        <f t="shared" si="16"/>
        <v>-0.14285714285714285</v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>
        <v>0</v>
      </c>
      <c r="F61" s="16">
        <v>1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>
        <f t="shared" si="14"/>
        <v>0.1</v>
      </c>
      <c r="K61" s="17" t="str">
        <f t="shared" si="17"/>
        <v xml:space="preserve"> </v>
      </c>
      <c r="L61" s="17">
        <f t="shared" si="18"/>
        <v>1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>
        <v>19</v>
      </c>
      <c r="D62" s="16">
        <v>0</v>
      </c>
      <c r="E62" s="16"/>
      <c r="F62" s="16"/>
      <c r="G62" s="17">
        <f t="shared" si="11"/>
        <v>0.90476190476190477</v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>
        <f t="shared" si="17"/>
        <v>-1</v>
      </c>
      <c r="L62" s="17" t="str">
        <f t="shared" si="18"/>
        <v xml:space="preserve"> </v>
      </c>
      <c r="M62" s="17">
        <f t="shared" si="15"/>
        <v>-0.90476190476190477</v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0</v>
      </c>
      <c r="D64" s="16">
        <v>1</v>
      </c>
      <c r="E64" s="16">
        <v>1</v>
      </c>
      <c r="F64" s="16">
        <v>1</v>
      </c>
      <c r="G64" s="17" t="str">
        <f t="shared" si="11"/>
        <v/>
      </c>
      <c r="H64" s="17">
        <f t="shared" si="12"/>
        <v>0.14285714285714285</v>
      </c>
      <c r="I64" s="17">
        <f t="shared" si="13"/>
        <v>0.1111111111111111</v>
      </c>
      <c r="J64" s="17">
        <f t="shared" si="14"/>
        <v>0.1</v>
      </c>
      <c r="K64" s="17">
        <f t="shared" si="17"/>
        <v>1</v>
      </c>
      <c r="L64" s="17">
        <f t="shared" si="18"/>
        <v>0</v>
      </c>
      <c r="M64" s="17" t="str">
        <f t="shared" si="15"/>
        <v/>
      </c>
      <c r="N64" s="23">
        <f t="shared" si="16"/>
        <v>0</v>
      </c>
    </row>
    <row r="65" spans="1:14" x14ac:dyDescent="0.2">
      <c r="A65" s="15"/>
      <c r="B65" s="30" t="s">
        <v>56</v>
      </c>
      <c r="C65" s="27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/>
      <c r="D67" s="16"/>
      <c r="E67" s="16">
        <v>2</v>
      </c>
      <c r="F67" s="16">
        <v>0</v>
      </c>
      <c r="G67" s="17" t="str">
        <f t="shared" si="11"/>
        <v/>
      </c>
      <c r="H67" s="17" t="str">
        <f t="shared" si="12"/>
        <v/>
      </c>
      <c r="I67" s="17">
        <f t="shared" si="13"/>
        <v>0.22222222222222221</v>
      </c>
      <c r="J67" s="17" t="str">
        <f t="shared" si="14"/>
        <v/>
      </c>
      <c r="K67" s="17">
        <f t="shared" si="17"/>
        <v>1</v>
      </c>
      <c r="L67" s="17" t="str">
        <f t="shared" si="18"/>
        <v xml:space="preserve"> </v>
      </c>
      <c r="M67" s="17" t="str">
        <f t="shared" si="15"/>
        <v/>
      </c>
      <c r="N67" s="23" t="str">
        <f t="shared" si="16"/>
        <v/>
      </c>
    </row>
    <row r="68" spans="1:14" x14ac:dyDescent="0.2">
      <c r="A68" s="15"/>
      <c r="B68" s="30" t="s">
        <v>59</v>
      </c>
      <c r="C68" s="27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>
        <v>0</v>
      </c>
      <c r="D70" s="16">
        <v>1</v>
      </c>
      <c r="E70" s="16"/>
      <c r="F70" s="16"/>
      <c r="G70" s="17" t="str">
        <f t="shared" si="11"/>
        <v/>
      </c>
      <c r="H70" s="17">
        <f t="shared" si="12"/>
        <v>0.14285714285714285</v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>
        <f t="shared" si="18"/>
        <v>-1</v>
      </c>
      <c r="M70" s="17" t="str">
        <f t="shared" si="15"/>
        <v/>
      </c>
      <c r="N70" s="23">
        <f t="shared" si="16"/>
        <v>-0.14285714285714285</v>
      </c>
    </row>
    <row r="71" spans="1:14" x14ac:dyDescent="0.2">
      <c r="A71" s="15"/>
      <c r="B71" s="30" t="s">
        <v>62</v>
      </c>
      <c r="C71" s="27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>
        <v>1</v>
      </c>
      <c r="D72" s="16">
        <v>1</v>
      </c>
      <c r="E72" s="16"/>
      <c r="F72" s="16"/>
      <c r="G72" s="17">
        <f t="shared" si="11"/>
        <v>4.7619047619047616E-2</v>
      </c>
      <c r="H72" s="17">
        <f t="shared" si="12"/>
        <v>0.14285714285714285</v>
      </c>
      <c r="I72" s="17" t="str">
        <f t="shared" si="13"/>
        <v/>
      </c>
      <c r="J72" s="17" t="str">
        <f t="shared" si="14"/>
        <v/>
      </c>
      <c r="K72" s="17">
        <f t="shared" si="17"/>
        <v>-1</v>
      </c>
      <c r="L72" s="17">
        <f t="shared" si="18"/>
        <v>-1</v>
      </c>
      <c r="M72" s="17">
        <f t="shared" si="15"/>
        <v>-4.7619047619047616E-2</v>
      </c>
      <c r="N72" s="23">
        <f t="shared" si="16"/>
        <v>-0.14285714285714285</v>
      </c>
    </row>
    <row r="73" spans="1:14" ht="15.75" thickBot="1" x14ac:dyDescent="0.25">
      <c r="A73" s="15"/>
      <c r="B73" s="31" t="s">
        <v>64</v>
      </c>
      <c r="C73" s="28"/>
      <c r="D73" s="24"/>
      <c r="E73" s="24"/>
      <c r="F73" s="24"/>
      <c r="G73" s="25" t="str">
        <f t="shared" si="11"/>
        <v/>
      </c>
      <c r="H73" s="25" t="str">
        <f t="shared" si="12"/>
        <v/>
      </c>
      <c r="I73" s="25" t="str">
        <f t="shared" si="13"/>
        <v/>
      </c>
      <c r="J73" s="25" t="str">
        <f t="shared" si="14"/>
        <v/>
      </c>
      <c r="K73" s="25" t="str">
        <f t="shared" si="17"/>
        <v xml:space="preserve"> </v>
      </c>
      <c r="L73" s="25" t="str">
        <f t="shared" si="18"/>
        <v xml:space="preserve"> </v>
      </c>
      <c r="M73" s="25" t="str">
        <f t="shared" si="15"/>
        <v/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194</v>
      </c>
      <c r="D81" s="10">
        <f>SUM(D82:D180)</f>
        <v>130</v>
      </c>
      <c r="E81" s="10">
        <f>SUM(E82:E180)</f>
        <v>97</v>
      </c>
      <c r="F81" s="9">
        <f>SUM(F82:F180)</f>
        <v>55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-0.5</v>
      </c>
      <c r="L81" s="11">
        <f>+IF(AND(D81=0,F81=0),"",IF(D81=0,1,IF(F81=0,-1,(F81-D81)/D81)))</f>
        <v>-0.57692307692307687</v>
      </c>
      <c r="M81" s="12">
        <f t="shared" ref="M81:M112" si="23">+IF(OR(AND(G81=""),(K81="")),"",G81*K81)</f>
        <v>-0.5</v>
      </c>
      <c r="N81" s="12">
        <f t="shared" ref="N81:N112" si="24">+IF(OR(AND(H81=""),(L81="")),"",H81*L81)</f>
        <v>-0.57692307692307687</v>
      </c>
    </row>
    <row r="82" spans="1:14" x14ac:dyDescent="0.2">
      <c r="A82" s="15"/>
      <c r="B82" s="29" t="s">
        <v>65</v>
      </c>
      <c r="C82" s="62">
        <v>1</v>
      </c>
      <c r="D82" s="63">
        <v>1</v>
      </c>
      <c r="E82" s="63">
        <v>4</v>
      </c>
      <c r="F82" s="63">
        <v>0</v>
      </c>
      <c r="G82" s="64">
        <f t="shared" si="19"/>
        <v>5.1546391752577319E-3</v>
      </c>
      <c r="H82" s="64">
        <f t="shared" si="20"/>
        <v>7.6923076923076927E-3</v>
      </c>
      <c r="I82" s="64">
        <f t="shared" si="21"/>
        <v>4.1237113402061855E-2</v>
      </c>
      <c r="J82" s="64" t="str">
        <f t="shared" si="22"/>
        <v/>
      </c>
      <c r="K82" s="64">
        <f t="shared" ref="K82:K113" si="25">+IF(AND(C82=0,E82=0)," ",IF(C82=0,1,IF(E82=0,-1,(E82-C82)/C82)))</f>
        <v>3</v>
      </c>
      <c r="L82" s="64">
        <f t="shared" ref="L82:L113" si="26">+IF(AND(D82=0,F82=0)," ",IF(D82=0,1,IF(F82=0,-1,(F82-D82)/D82)))</f>
        <v>-1</v>
      </c>
      <c r="M82" s="64">
        <f t="shared" si="23"/>
        <v>1.5463917525773196E-2</v>
      </c>
      <c r="N82" s="65">
        <f t="shared" si="24"/>
        <v>-7.6923076923076927E-3</v>
      </c>
    </row>
    <row r="83" spans="1:14" ht="26.25" customHeight="1" x14ac:dyDescent="0.2">
      <c r="A83" s="15"/>
      <c r="B83" s="30" t="s">
        <v>66</v>
      </c>
      <c r="C83" s="27">
        <v>2</v>
      </c>
      <c r="D83" s="16">
        <v>0</v>
      </c>
      <c r="E83" s="16">
        <v>1</v>
      </c>
      <c r="F83" s="16">
        <v>0</v>
      </c>
      <c r="G83" s="17">
        <f t="shared" si="19"/>
        <v>1.0309278350515464E-2</v>
      </c>
      <c r="H83" s="17" t="str">
        <f t="shared" si="20"/>
        <v/>
      </c>
      <c r="I83" s="17">
        <f t="shared" si="21"/>
        <v>1.0309278350515464E-2</v>
      </c>
      <c r="J83" s="17" t="str">
        <f t="shared" si="22"/>
        <v/>
      </c>
      <c r="K83" s="17">
        <f t="shared" si="25"/>
        <v>-0.5</v>
      </c>
      <c r="L83" s="17" t="str">
        <f t="shared" si="26"/>
        <v xml:space="preserve"> </v>
      </c>
      <c r="M83" s="17">
        <f t="shared" si="23"/>
        <v>-5.1546391752577319E-3</v>
      </c>
      <c r="N83" s="23" t="str">
        <f t="shared" si="24"/>
        <v/>
      </c>
    </row>
    <row r="84" spans="1:14" x14ac:dyDescent="0.2">
      <c r="A84" s="15"/>
      <c r="B84" s="30" t="s">
        <v>67</v>
      </c>
      <c r="C84" s="27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3" t="str">
        <f t="shared" si="24"/>
        <v/>
      </c>
    </row>
    <row r="85" spans="1:14" x14ac:dyDescent="0.2">
      <c r="A85" s="15"/>
      <c r="B85" s="30" t="s">
        <v>68</v>
      </c>
      <c r="C85" s="27">
        <v>2</v>
      </c>
      <c r="D85" s="16">
        <v>1</v>
      </c>
      <c r="E85" s="16">
        <v>1</v>
      </c>
      <c r="F85" s="16">
        <v>0</v>
      </c>
      <c r="G85" s="17">
        <f t="shared" si="19"/>
        <v>1.0309278350515464E-2</v>
      </c>
      <c r="H85" s="17">
        <f t="shared" si="20"/>
        <v>7.6923076923076927E-3</v>
      </c>
      <c r="I85" s="17">
        <f t="shared" si="21"/>
        <v>1.0309278350515464E-2</v>
      </c>
      <c r="J85" s="17" t="str">
        <f t="shared" si="22"/>
        <v/>
      </c>
      <c r="K85" s="17">
        <f t="shared" si="25"/>
        <v>-0.5</v>
      </c>
      <c r="L85" s="17">
        <f t="shared" si="26"/>
        <v>-1</v>
      </c>
      <c r="M85" s="17">
        <f t="shared" si="23"/>
        <v>-5.1546391752577319E-3</v>
      </c>
      <c r="N85" s="23">
        <f t="shared" si="24"/>
        <v>-7.6923076923076927E-3</v>
      </c>
    </row>
    <row r="86" spans="1:14" ht="25.5" x14ac:dyDescent="0.2">
      <c r="A86" s="15"/>
      <c r="B86" s="30" t="s">
        <v>69</v>
      </c>
      <c r="C86" s="27">
        <v>28</v>
      </c>
      <c r="D86" s="16">
        <v>14</v>
      </c>
      <c r="E86" s="16">
        <v>1</v>
      </c>
      <c r="F86" s="16">
        <v>1</v>
      </c>
      <c r="G86" s="17">
        <f t="shared" si="19"/>
        <v>0.14432989690721648</v>
      </c>
      <c r="H86" s="17">
        <f t="shared" si="20"/>
        <v>0.1076923076923077</v>
      </c>
      <c r="I86" s="17">
        <f t="shared" si="21"/>
        <v>1.0309278350515464E-2</v>
      </c>
      <c r="J86" s="17">
        <f t="shared" si="22"/>
        <v>1.8181818181818181E-2</v>
      </c>
      <c r="K86" s="17">
        <f t="shared" si="25"/>
        <v>-0.9642857142857143</v>
      </c>
      <c r="L86" s="17">
        <f t="shared" si="26"/>
        <v>-0.9285714285714286</v>
      </c>
      <c r="M86" s="17">
        <f t="shared" si="23"/>
        <v>-0.13917525773195874</v>
      </c>
      <c r="N86" s="23">
        <f t="shared" si="24"/>
        <v>-0.1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0</v>
      </c>
      <c r="D88" s="16">
        <v>1</v>
      </c>
      <c r="E88" s="16"/>
      <c r="F88" s="16"/>
      <c r="G88" s="17" t="str">
        <f t="shared" si="19"/>
        <v/>
      </c>
      <c r="H88" s="17">
        <f t="shared" si="20"/>
        <v>7.6923076923076927E-3</v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>
        <f t="shared" si="26"/>
        <v>-1</v>
      </c>
      <c r="M88" s="17" t="str">
        <f t="shared" si="23"/>
        <v/>
      </c>
      <c r="N88" s="23">
        <f t="shared" si="24"/>
        <v>-7.6923076923076927E-3</v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>
        <v>2</v>
      </c>
      <c r="D91" s="16">
        <v>4</v>
      </c>
      <c r="E91" s="16">
        <v>1</v>
      </c>
      <c r="F91" s="16">
        <v>0</v>
      </c>
      <c r="G91" s="17">
        <f t="shared" si="19"/>
        <v>1.0309278350515464E-2</v>
      </c>
      <c r="H91" s="17">
        <f t="shared" si="20"/>
        <v>3.0769230769230771E-2</v>
      </c>
      <c r="I91" s="17">
        <f t="shared" si="21"/>
        <v>1.0309278350515464E-2</v>
      </c>
      <c r="J91" s="17" t="str">
        <f t="shared" si="22"/>
        <v/>
      </c>
      <c r="K91" s="17">
        <f t="shared" si="25"/>
        <v>-0.5</v>
      </c>
      <c r="L91" s="17">
        <f t="shared" si="26"/>
        <v>-1</v>
      </c>
      <c r="M91" s="17">
        <f t="shared" si="23"/>
        <v>-5.1546391752577319E-3</v>
      </c>
      <c r="N91" s="23">
        <f t="shared" si="24"/>
        <v>-3.0769230769230771E-2</v>
      </c>
    </row>
    <row r="92" spans="1:14" x14ac:dyDescent="0.2">
      <c r="A92" s="15"/>
      <c r="B92" s="30" t="s">
        <v>76</v>
      </c>
      <c r="C92" s="27"/>
      <c r="D92" s="16"/>
      <c r="E92" s="16">
        <v>1</v>
      </c>
      <c r="F92" s="16">
        <v>0</v>
      </c>
      <c r="G92" s="17" t="str">
        <f t="shared" si="19"/>
        <v/>
      </c>
      <c r="H92" s="17" t="str">
        <f t="shared" si="20"/>
        <v/>
      </c>
      <c r="I92" s="17">
        <f t="shared" si="21"/>
        <v>1.0309278350515464E-2</v>
      </c>
      <c r="J92" s="17" t="str">
        <f t="shared" si="22"/>
        <v/>
      </c>
      <c r="K92" s="17">
        <f t="shared" si="25"/>
        <v>1</v>
      </c>
      <c r="L92" s="17" t="str">
        <f t="shared" si="26"/>
        <v xml:space="preserve"> 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>
        <v>0</v>
      </c>
      <c r="D93" s="16">
        <v>1</v>
      </c>
      <c r="E93" s="16"/>
      <c r="F93" s="16"/>
      <c r="G93" s="17" t="str">
        <f t="shared" si="19"/>
        <v/>
      </c>
      <c r="H93" s="17">
        <f t="shared" si="20"/>
        <v>7.6923076923076927E-3</v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>
        <f t="shared" si="26"/>
        <v>-1</v>
      </c>
      <c r="M93" s="17" t="str">
        <f t="shared" si="23"/>
        <v/>
      </c>
      <c r="N93" s="23">
        <f t="shared" si="24"/>
        <v>-7.6923076923076927E-3</v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0</v>
      </c>
      <c r="D97" s="16">
        <v>1</v>
      </c>
      <c r="E97" s="16">
        <v>2</v>
      </c>
      <c r="F97" s="16">
        <v>0</v>
      </c>
      <c r="G97" s="17" t="str">
        <f t="shared" si="19"/>
        <v/>
      </c>
      <c r="H97" s="17">
        <f t="shared" si="20"/>
        <v>7.6923076923076927E-3</v>
      </c>
      <c r="I97" s="17">
        <f t="shared" si="21"/>
        <v>2.0618556701030927E-2</v>
      </c>
      <c r="J97" s="17" t="str">
        <f t="shared" si="22"/>
        <v/>
      </c>
      <c r="K97" s="17">
        <f t="shared" si="25"/>
        <v>1</v>
      </c>
      <c r="L97" s="17">
        <f t="shared" si="26"/>
        <v>-1</v>
      </c>
      <c r="M97" s="17" t="str">
        <f t="shared" si="23"/>
        <v/>
      </c>
      <c r="N97" s="23">
        <f t="shared" si="24"/>
        <v>-7.6923076923076927E-3</v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3</v>
      </c>
      <c r="D99" s="16">
        <v>2</v>
      </c>
      <c r="E99" s="16">
        <v>0</v>
      </c>
      <c r="F99" s="16">
        <v>1</v>
      </c>
      <c r="G99" s="17">
        <f t="shared" si="19"/>
        <v>1.5463917525773196E-2</v>
      </c>
      <c r="H99" s="17">
        <f t="shared" si="20"/>
        <v>1.5384615384615385E-2</v>
      </c>
      <c r="I99" s="17" t="str">
        <f t="shared" si="21"/>
        <v/>
      </c>
      <c r="J99" s="17">
        <f t="shared" si="22"/>
        <v>1.8181818181818181E-2</v>
      </c>
      <c r="K99" s="17">
        <f t="shared" si="25"/>
        <v>-1</v>
      </c>
      <c r="L99" s="17">
        <f t="shared" si="26"/>
        <v>-0.5</v>
      </c>
      <c r="M99" s="17">
        <f t="shared" si="23"/>
        <v>-1.5463917525773196E-2</v>
      </c>
      <c r="N99" s="23">
        <f t="shared" si="24"/>
        <v>-7.6923076923076927E-3</v>
      </c>
    </row>
    <row r="100" spans="1:14" x14ac:dyDescent="0.2">
      <c r="A100" s="15"/>
      <c r="B100" s="30" t="s">
        <v>84</v>
      </c>
      <c r="C100" s="27">
        <v>13</v>
      </c>
      <c r="D100" s="16">
        <v>7</v>
      </c>
      <c r="E100" s="16">
        <v>0</v>
      </c>
      <c r="F100" s="16">
        <v>2</v>
      </c>
      <c r="G100" s="17">
        <f t="shared" si="19"/>
        <v>6.7010309278350513E-2</v>
      </c>
      <c r="H100" s="17">
        <f t="shared" si="20"/>
        <v>5.3846153846153849E-2</v>
      </c>
      <c r="I100" s="17" t="str">
        <f t="shared" si="21"/>
        <v/>
      </c>
      <c r="J100" s="17">
        <f t="shared" si="22"/>
        <v>3.6363636363636362E-2</v>
      </c>
      <c r="K100" s="17">
        <f t="shared" si="25"/>
        <v>-1</v>
      </c>
      <c r="L100" s="17">
        <f t="shared" si="26"/>
        <v>-0.7142857142857143</v>
      </c>
      <c r="M100" s="17">
        <f t="shared" si="23"/>
        <v>-6.7010309278350513E-2</v>
      </c>
      <c r="N100" s="23">
        <f t="shared" si="24"/>
        <v>-3.8461538461538464E-2</v>
      </c>
    </row>
    <row r="101" spans="1:14" x14ac:dyDescent="0.2">
      <c r="A101" s="15"/>
      <c r="B101" s="30" t="s">
        <v>85</v>
      </c>
      <c r="C101" s="27"/>
      <c r="D101" s="16"/>
      <c r="E101" s="16">
        <v>0</v>
      </c>
      <c r="F101" s="16">
        <v>3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>
        <f t="shared" si="22"/>
        <v>5.4545454545454543E-2</v>
      </c>
      <c r="K101" s="17" t="str">
        <f t="shared" si="25"/>
        <v xml:space="preserve"> 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>
        <v>31</v>
      </c>
      <c r="F102" s="16">
        <v>3</v>
      </c>
      <c r="G102" s="17" t="str">
        <f t="shared" si="19"/>
        <v/>
      </c>
      <c r="H102" s="17" t="str">
        <f t="shared" si="20"/>
        <v/>
      </c>
      <c r="I102" s="17">
        <f t="shared" si="21"/>
        <v>0.31958762886597936</v>
      </c>
      <c r="J102" s="17">
        <f t="shared" si="22"/>
        <v>5.4545454545454543E-2</v>
      </c>
      <c r="K102" s="17">
        <f t="shared" si="25"/>
        <v>1</v>
      </c>
      <c r="L102" s="17">
        <f t="shared" si="26"/>
        <v>1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2</v>
      </c>
      <c r="D103" s="16">
        <v>5</v>
      </c>
      <c r="E103" s="16">
        <v>0</v>
      </c>
      <c r="F103" s="16">
        <v>1</v>
      </c>
      <c r="G103" s="17">
        <f t="shared" si="19"/>
        <v>1.0309278350515464E-2</v>
      </c>
      <c r="H103" s="17">
        <f t="shared" si="20"/>
        <v>3.8461538461538464E-2</v>
      </c>
      <c r="I103" s="17" t="str">
        <f t="shared" si="21"/>
        <v/>
      </c>
      <c r="J103" s="17">
        <f t="shared" si="22"/>
        <v>1.8181818181818181E-2</v>
      </c>
      <c r="K103" s="17">
        <f t="shared" si="25"/>
        <v>-1</v>
      </c>
      <c r="L103" s="17">
        <f t="shared" si="26"/>
        <v>-0.8</v>
      </c>
      <c r="M103" s="17">
        <f t="shared" si="23"/>
        <v>-1.0309278350515464E-2</v>
      </c>
      <c r="N103" s="23">
        <f t="shared" si="24"/>
        <v>-3.0769230769230771E-2</v>
      </c>
    </row>
    <row r="104" spans="1:14" x14ac:dyDescent="0.2">
      <c r="A104" s="15"/>
      <c r="B104" s="30" t="s">
        <v>88</v>
      </c>
      <c r="C104" s="27">
        <v>1</v>
      </c>
      <c r="D104" s="16">
        <v>3</v>
      </c>
      <c r="E104" s="16">
        <v>0</v>
      </c>
      <c r="F104" s="16">
        <v>1</v>
      </c>
      <c r="G104" s="17">
        <f t="shared" si="19"/>
        <v>5.1546391752577319E-3</v>
      </c>
      <c r="H104" s="17">
        <f t="shared" si="20"/>
        <v>2.3076923076923078E-2</v>
      </c>
      <c r="I104" s="17" t="str">
        <f t="shared" si="21"/>
        <v/>
      </c>
      <c r="J104" s="17">
        <f t="shared" si="22"/>
        <v>1.8181818181818181E-2</v>
      </c>
      <c r="K104" s="17">
        <f t="shared" si="25"/>
        <v>-1</v>
      </c>
      <c r="L104" s="17">
        <f t="shared" si="26"/>
        <v>-0.66666666666666663</v>
      </c>
      <c r="M104" s="17">
        <f t="shared" si="23"/>
        <v>-5.1546391752577319E-3</v>
      </c>
      <c r="N104" s="23">
        <f t="shared" si="24"/>
        <v>-1.5384615384615385E-2</v>
      </c>
    </row>
    <row r="105" spans="1:14" x14ac:dyDescent="0.2">
      <c r="A105" s="15"/>
      <c r="B105" s="30" t="s">
        <v>89</v>
      </c>
      <c r="C105" s="27"/>
      <c r="D105" s="16"/>
      <c r="E105" s="16"/>
      <c r="F105" s="16"/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23" t="str">
        <f t="shared" si="24"/>
        <v/>
      </c>
    </row>
    <row r="106" spans="1:14" x14ac:dyDescent="0.2">
      <c r="A106" s="15"/>
      <c r="B106" s="30" t="s">
        <v>90</v>
      </c>
      <c r="C106" s="27">
        <v>1</v>
      </c>
      <c r="D106" s="16">
        <v>1</v>
      </c>
      <c r="E106" s="16">
        <v>0</v>
      </c>
      <c r="F106" s="16">
        <v>2</v>
      </c>
      <c r="G106" s="17">
        <f t="shared" si="19"/>
        <v>5.1546391752577319E-3</v>
      </c>
      <c r="H106" s="17">
        <f t="shared" si="20"/>
        <v>7.6923076923076927E-3</v>
      </c>
      <c r="I106" s="17" t="str">
        <f t="shared" si="21"/>
        <v/>
      </c>
      <c r="J106" s="17">
        <f t="shared" si="22"/>
        <v>3.6363636363636362E-2</v>
      </c>
      <c r="K106" s="17">
        <f t="shared" si="25"/>
        <v>-1</v>
      </c>
      <c r="L106" s="17">
        <f t="shared" si="26"/>
        <v>1</v>
      </c>
      <c r="M106" s="17">
        <f t="shared" si="23"/>
        <v>-5.1546391752577319E-3</v>
      </c>
      <c r="N106" s="23">
        <f t="shared" si="24"/>
        <v>7.6923076923076927E-3</v>
      </c>
    </row>
    <row r="107" spans="1:14" x14ac:dyDescent="0.2">
      <c r="A107" s="15"/>
      <c r="B107" s="30" t="s">
        <v>91</v>
      </c>
      <c r="C107" s="27">
        <v>2</v>
      </c>
      <c r="D107" s="16">
        <v>0</v>
      </c>
      <c r="E107" s="16">
        <v>0</v>
      </c>
      <c r="F107" s="16">
        <v>1</v>
      </c>
      <c r="G107" s="17">
        <f t="shared" si="19"/>
        <v>1.0309278350515464E-2</v>
      </c>
      <c r="H107" s="17" t="str">
        <f t="shared" si="20"/>
        <v/>
      </c>
      <c r="I107" s="17" t="str">
        <f t="shared" si="21"/>
        <v/>
      </c>
      <c r="J107" s="17">
        <f t="shared" si="22"/>
        <v>1.8181818181818181E-2</v>
      </c>
      <c r="K107" s="17">
        <f t="shared" si="25"/>
        <v>-1</v>
      </c>
      <c r="L107" s="17">
        <f t="shared" si="26"/>
        <v>1</v>
      </c>
      <c r="M107" s="17">
        <f t="shared" si="23"/>
        <v>-1.0309278350515464E-2</v>
      </c>
      <c r="N107" s="23" t="str">
        <f t="shared" si="24"/>
        <v/>
      </c>
    </row>
    <row r="108" spans="1:14" x14ac:dyDescent="0.2">
      <c r="A108" s="15"/>
      <c r="B108" s="30" t="s">
        <v>92</v>
      </c>
      <c r="C108" s="27">
        <v>0</v>
      </c>
      <c r="D108" s="16">
        <v>1</v>
      </c>
      <c r="E108" s="16"/>
      <c r="F108" s="16"/>
      <c r="G108" s="17" t="str">
        <f t="shared" si="19"/>
        <v/>
      </c>
      <c r="H108" s="17">
        <f t="shared" si="20"/>
        <v>7.6923076923076927E-3</v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>
        <f t="shared" si="26"/>
        <v>-1</v>
      </c>
      <c r="M108" s="17" t="str">
        <f t="shared" si="23"/>
        <v/>
      </c>
      <c r="N108" s="23">
        <f t="shared" si="24"/>
        <v>-7.6923076923076927E-3</v>
      </c>
    </row>
    <row r="109" spans="1:14" x14ac:dyDescent="0.2">
      <c r="A109" s="15"/>
      <c r="B109" s="30" t="s">
        <v>93</v>
      </c>
      <c r="C109" s="27"/>
      <c r="D109" s="16"/>
      <c r="E109" s="16">
        <v>0</v>
      </c>
      <c r="F109" s="16">
        <v>1</v>
      </c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>
        <f t="shared" si="22"/>
        <v>1.8181818181818181E-2</v>
      </c>
      <c r="K109" s="17" t="str">
        <f t="shared" si="25"/>
        <v xml:space="preserve"> </v>
      </c>
      <c r="L109" s="17">
        <f t="shared" si="26"/>
        <v>1</v>
      </c>
      <c r="M109" s="17" t="str">
        <f t="shared" si="23"/>
        <v/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2</v>
      </c>
      <c r="D111" s="16">
        <v>1</v>
      </c>
      <c r="E111" s="16">
        <v>2</v>
      </c>
      <c r="F111" s="16">
        <v>1</v>
      </c>
      <c r="G111" s="17">
        <f t="shared" si="19"/>
        <v>1.0309278350515464E-2</v>
      </c>
      <c r="H111" s="17">
        <f t="shared" si="20"/>
        <v>7.6923076923076927E-3</v>
      </c>
      <c r="I111" s="17">
        <f t="shared" si="21"/>
        <v>2.0618556701030927E-2</v>
      </c>
      <c r="J111" s="17">
        <f t="shared" si="22"/>
        <v>1.8181818181818181E-2</v>
      </c>
      <c r="K111" s="17">
        <f t="shared" si="25"/>
        <v>0</v>
      </c>
      <c r="L111" s="17">
        <f t="shared" si="26"/>
        <v>0</v>
      </c>
      <c r="M111" s="17">
        <f t="shared" si="23"/>
        <v>0</v>
      </c>
      <c r="N111" s="23">
        <f t="shared" si="24"/>
        <v>0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>
        <v>1</v>
      </c>
      <c r="D113" s="16">
        <v>0</v>
      </c>
      <c r="E113" s="16">
        <v>0</v>
      </c>
      <c r="F113" s="16">
        <v>1</v>
      </c>
      <c r="G113" s="17">
        <f t="shared" ref="G113:G144" si="27">+IF(C113=0,"",C113/C$81)</f>
        <v>5.1546391752577319E-3</v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>
        <f t="shared" ref="J113:J144" si="30">+IF(F113=0,"",F113/F$81)</f>
        <v>1.8181818181818181E-2</v>
      </c>
      <c r="K113" s="17">
        <f t="shared" si="25"/>
        <v>-1</v>
      </c>
      <c r="L113" s="17">
        <f t="shared" si="26"/>
        <v>1</v>
      </c>
      <c r="M113" s="17">
        <f t="shared" ref="M113:M144" si="31">+IF(OR(AND(G113=""),(K113="")),"",G113*K113)</f>
        <v>-5.1546391752577319E-3</v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>
        <v>1</v>
      </c>
      <c r="D114" s="16">
        <v>0</v>
      </c>
      <c r="E114" s="16"/>
      <c r="F114" s="16"/>
      <c r="G114" s="17">
        <f t="shared" si="27"/>
        <v>5.1546391752577319E-3</v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>
        <f t="shared" ref="K114:K145" si="33">+IF(AND(C114=0,E114=0)," ",IF(C114=0,1,IF(E114=0,-1,(E114-C114)/C114)))</f>
        <v>-1</v>
      </c>
      <c r="L114" s="17" t="str">
        <f t="shared" ref="L114:L145" si="34">+IF(AND(D114=0,F114=0)," ",IF(D114=0,1,IF(F114=0,-1,(F114-D114)/D114)))</f>
        <v xml:space="preserve"> </v>
      </c>
      <c r="M114" s="17">
        <f t="shared" si="31"/>
        <v>-5.1546391752577319E-3</v>
      </c>
      <c r="N114" s="23" t="str">
        <f t="shared" si="32"/>
        <v/>
      </c>
    </row>
    <row r="115" spans="1:14" x14ac:dyDescent="0.2">
      <c r="A115" s="15"/>
      <c r="B115" s="30" t="s">
        <v>99</v>
      </c>
      <c r="C115" s="27">
        <v>2</v>
      </c>
      <c r="D115" s="16">
        <v>4</v>
      </c>
      <c r="E115" s="16">
        <v>0</v>
      </c>
      <c r="F115" s="16">
        <v>2</v>
      </c>
      <c r="G115" s="17">
        <f t="shared" si="27"/>
        <v>1.0309278350515464E-2</v>
      </c>
      <c r="H115" s="17">
        <f t="shared" si="28"/>
        <v>3.0769230769230771E-2</v>
      </c>
      <c r="I115" s="17" t="str">
        <f t="shared" si="29"/>
        <v/>
      </c>
      <c r="J115" s="17">
        <f t="shared" si="30"/>
        <v>3.6363636363636362E-2</v>
      </c>
      <c r="K115" s="17">
        <f t="shared" si="33"/>
        <v>-1</v>
      </c>
      <c r="L115" s="17">
        <f t="shared" si="34"/>
        <v>-0.5</v>
      </c>
      <c r="M115" s="17">
        <f t="shared" si="31"/>
        <v>-1.0309278350515464E-2</v>
      </c>
      <c r="N115" s="23">
        <f t="shared" si="32"/>
        <v>-1.5384615384615385E-2</v>
      </c>
    </row>
    <row r="116" spans="1:14" x14ac:dyDescent="0.2">
      <c r="A116" s="15"/>
      <c r="B116" s="30" t="s">
        <v>100</v>
      </c>
      <c r="C116" s="27">
        <v>9</v>
      </c>
      <c r="D116" s="16">
        <v>4</v>
      </c>
      <c r="E116" s="16">
        <v>4</v>
      </c>
      <c r="F116" s="16">
        <v>1</v>
      </c>
      <c r="G116" s="17">
        <f t="shared" si="27"/>
        <v>4.6391752577319589E-2</v>
      </c>
      <c r="H116" s="17">
        <f t="shared" si="28"/>
        <v>3.0769230769230771E-2</v>
      </c>
      <c r="I116" s="17">
        <f t="shared" si="29"/>
        <v>4.1237113402061855E-2</v>
      </c>
      <c r="J116" s="17">
        <f t="shared" si="30"/>
        <v>1.8181818181818181E-2</v>
      </c>
      <c r="K116" s="17">
        <f t="shared" si="33"/>
        <v>-0.55555555555555558</v>
      </c>
      <c r="L116" s="17">
        <f t="shared" si="34"/>
        <v>-0.75</v>
      </c>
      <c r="M116" s="17">
        <f t="shared" si="31"/>
        <v>-2.5773195876288662E-2</v>
      </c>
      <c r="N116" s="23">
        <f t="shared" si="32"/>
        <v>-2.3076923076923078E-2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3</v>
      </c>
      <c r="D118" s="16">
        <v>2</v>
      </c>
      <c r="E118" s="16">
        <v>1</v>
      </c>
      <c r="F118" s="16">
        <v>3</v>
      </c>
      <c r="G118" s="17">
        <f t="shared" si="27"/>
        <v>1.5463917525773196E-2</v>
      </c>
      <c r="H118" s="17">
        <f t="shared" si="28"/>
        <v>1.5384615384615385E-2</v>
      </c>
      <c r="I118" s="17">
        <f t="shared" si="29"/>
        <v>1.0309278350515464E-2</v>
      </c>
      <c r="J118" s="17">
        <f t="shared" si="30"/>
        <v>5.4545454545454543E-2</v>
      </c>
      <c r="K118" s="17">
        <f t="shared" si="33"/>
        <v>-0.66666666666666663</v>
      </c>
      <c r="L118" s="17">
        <f t="shared" si="34"/>
        <v>0.5</v>
      </c>
      <c r="M118" s="17">
        <f t="shared" si="31"/>
        <v>-1.0309278350515464E-2</v>
      </c>
      <c r="N118" s="23">
        <f t="shared" si="32"/>
        <v>7.6923076923076927E-3</v>
      </c>
    </row>
    <row r="119" spans="1:14" x14ac:dyDescent="0.2">
      <c r="A119" s="15"/>
      <c r="B119" s="30" t="s">
        <v>103</v>
      </c>
      <c r="C119" s="27">
        <v>0</v>
      </c>
      <c r="D119" s="16">
        <v>1</v>
      </c>
      <c r="E119" s="16"/>
      <c r="F119" s="16"/>
      <c r="G119" s="17" t="str">
        <f t="shared" si="27"/>
        <v/>
      </c>
      <c r="H119" s="17">
        <f t="shared" si="28"/>
        <v>7.6923076923076927E-3</v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>
        <f t="shared" si="34"/>
        <v>-1</v>
      </c>
      <c r="M119" s="17" t="str">
        <f t="shared" si="31"/>
        <v/>
      </c>
      <c r="N119" s="23">
        <f t="shared" si="32"/>
        <v>-7.6923076923076927E-3</v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>
        <v>1</v>
      </c>
      <c r="D122" s="16">
        <v>0</v>
      </c>
      <c r="E122" s="16"/>
      <c r="F122" s="16"/>
      <c r="G122" s="17">
        <f t="shared" si="27"/>
        <v>5.1546391752577319E-3</v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>
        <f t="shared" si="33"/>
        <v>-1</v>
      </c>
      <c r="L122" s="17" t="str">
        <f t="shared" si="34"/>
        <v xml:space="preserve"> </v>
      </c>
      <c r="M122" s="17">
        <f t="shared" si="31"/>
        <v>-5.1546391752577319E-3</v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>
        <v>12</v>
      </c>
      <c r="D123" s="16">
        <v>8</v>
      </c>
      <c r="E123" s="16">
        <v>3</v>
      </c>
      <c r="F123" s="16">
        <v>9</v>
      </c>
      <c r="G123" s="17">
        <f t="shared" si="27"/>
        <v>6.1855670103092786E-2</v>
      </c>
      <c r="H123" s="17">
        <f t="shared" si="28"/>
        <v>6.1538461538461542E-2</v>
      </c>
      <c r="I123" s="17">
        <f t="shared" si="29"/>
        <v>3.0927835051546393E-2</v>
      </c>
      <c r="J123" s="17">
        <f t="shared" si="30"/>
        <v>0.16363636363636364</v>
      </c>
      <c r="K123" s="17">
        <f t="shared" si="33"/>
        <v>-0.75</v>
      </c>
      <c r="L123" s="17">
        <f t="shared" si="34"/>
        <v>0.125</v>
      </c>
      <c r="M123" s="17">
        <f t="shared" si="31"/>
        <v>-4.6391752577319589E-2</v>
      </c>
      <c r="N123" s="23">
        <f t="shared" si="32"/>
        <v>7.6923076923076927E-3</v>
      </c>
    </row>
    <row r="124" spans="1:14" ht="25.5" x14ac:dyDescent="0.2">
      <c r="A124" s="15"/>
      <c r="B124" s="30" t="s">
        <v>108</v>
      </c>
      <c r="C124" s="27"/>
      <c r="D124" s="16"/>
      <c r="E124" s="16">
        <v>0</v>
      </c>
      <c r="F124" s="16">
        <v>1</v>
      </c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>
        <f t="shared" si="30"/>
        <v>1.8181818181818181E-2</v>
      </c>
      <c r="K124" s="17" t="str">
        <f t="shared" si="33"/>
        <v xml:space="preserve"> </v>
      </c>
      <c r="L124" s="17">
        <f t="shared" si="34"/>
        <v>1</v>
      </c>
      <c r="M124" s="17" t="str">
        <f t="shared" si="31"/>
        <v/>
      </c>
      <c r="N124" s="23" t="str">
        <f t="shared" si="32"/>
        <v/>
      </c>
    </row>
    <row r="125" spans="1:14" ht="25.5" x14ac:dyDescent="0.2">
      <c r="A125" s="15"/>
      <c r="B125" s="30" t="s">
        <v>109</v>
      </c>
      <c r="C125" s="27">
        <v>0</v>
      </c>
      <c r="D125" s="16">
        <v>3</v>
      </c>
      <c r="E125" s="16">
        <v>0</v>
      </c>
      <c r="F125" s="16">
        <v>1</v>
      </c>
      <c r="G125" s="17" t="str">
        <f t="shared" si="27"/>
        <v/>
      </c>
      <c r="H125" s="17">
        <f t="shared" si="28"/>
        <v>2.3076923076923078E-2</v>
      </c>
      <c r="I125" s="17" t="str">
        <f t="shared" si="29"/>
        <v/>
      </c>
      <c r="J125" s="17">
        <f t="shared" si="30"/>
        <v>1.8181818181818181E-2</v>
      </c>
      <c r="K125" s="17" t="str">
        <f t="shared" si="33"/>
        <v xml:space="preserve"> </v>
      </c>
      <c r="L125" s="17">
        <f t="shared" si="34"/>
        <v>-0.66666666666666663</v>
      </c>
      <c r="M125" s="17" t="str">
        <f t="shared" si="31"/>
        <v/>
      </c>
      <c r="N125" s="23">
        <f t="shared" si="32"/>
        <v>-1.5384615384615385E-2</v>
      </c>
    </row>
    <row r="126" spans="1:14" x14ac:dyDescent="0.2">
      <c r="A126" s="15"/>
      <c r="B126" s="30" t="s">
        <v>110</v>
      </c>
      <c r="C126" s="27">
        <v>1</v>
      </c>
      <c r="D126" s="16">
        <v>0</v>
      </c>
      <c r="E126" s="16"/>
      <c r="F126" s="16"/>
      <c r="G126" s="17">
        <f t="shared" si="27"/>
        <v>5.1546391752577319E-3</v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>
        <f t="shared" si="33"/>
        <v>-1</v>
      </c>
      <c r="L126" s="17" t="str">
        <f t="shared" si="34"/>
        <v xml:space="preserve"> </v>
      </c>
      <c r="M126" s="17">
        <f t="shared" si="31"/>
        <v>-5.1546391752577319E-3</v>
      </c>
      <c r="N126" s="23" t="str">
        <f t="shared" si="32"/>
        <v/>
      </c>
    </row>
    <row r="127" spans="1:14" x14ac:dyDescent="0.2">
      <c r="A127" s="15"/>
      <c r="B127" s="30" t="s">
        <v>111</v>
      </c>
      <c r="C127" s="27">
        <v>4</v>
      </c>
      <c r="D127" s="16">
        <v>1</v>
      </c>
      <c r="E127" s="16">
        <v>1</v>
      </c>
      <c r="F127" s="16">
        <v>1</v>
      </c>
      <c r="G127" s="17">
        <f t="shared" si="27"/>
        <v>2.0618556701030927E-2</v>
      </c>
      <c r="H127" s="17">
        <f t="shared" si="28"/>
        <v>7.6923076923076927E-3</v>
      </c>
      <c r="I127" s="17">
        <f t="shared" si="29"/>
        <v>1.0309278350515464E-2</v>
      </c>
      <c r="J127" s="17">
        <f t="shared" si="30"/>
        <v>1.8181818181818181E-2</v>
      </c>
      <c r="K127" s="17">
        <f t="shared" si="33"/>
        <v>-0.75</v>
      </c>
      <c r="L127" s="17">
        <f t="shared" si="34"/>
        <v>0</v>
      </c>
      <c r="M127" s="17">
        <f t="shared" si="31"/>
        <v>-1.5463917525773196E-2</v>
      </c>
      <c r="N127" s="23">
        <f t="shared" si="32"/>
        <v>0</v>
      </c>
    </row>
    <row r="128" spans="1:14" x14ac:dyDescent="0.2">
      <c r="A128" s="15"/>
      <c r="B128" s="30" t="s">
        <v>112</v>
      </c>
      <c r="C128" s="27"/>
      <c r="D128" s="16"/>
      <c r="E128" s="16">
        <v>2</v>
      </c>
      <c r="F128" s="16">
        <v>0</v>
      </c>
      <c r="G128" s="17" t="str">
        <f t="shared" si="27"/>
        <v/>
      </c>
      <c r="H128" s="17" t="str">
        <f t="shared" si="28"/>
        <v/>
      </c>
      <c r="I128" s="17">
        <f t="shared" si="29"/>
        <v>2.0618556701030927E-2</v>
      </c>
      <c r="J128" s="17" t="str">
        <f t="shared" si="30"/>
        <v/>
      </c>
      <c r="K128" s="17">
        <f t="shared" si="33"/>
        <v>1</v>
      </c>
      <c r="L128" s="17" t="str">
        <f t="shared" si="34"/>
        <v xml:space="preserve"> </v>
      </c>
      <c r="M128" s="17" t="str">
        <f t="shared" si="31"/>
        <v/>
      </c>
      <c r="N128" s="23" t="str">
        <f t="shared" si="32"/>
        <v/>
      </c>
    </row>
    <row r="129" spans="1:14" x14ac:dyDescent="0.2">
      <c r="A129" s="15"/>
      <c r="B129" s="30" t="s">
        <v>113</v>
      </c>
      <c r="C129" s="27">
        <v>2</v>
      </c>
      <c r="D129" s="16">
        <v>2</v>
      </c>
      <c r="E129" s="16">
        <v>1</v>
      </c>
      <c r="F129" s="16">
        <v>0</v>
      </c>
      <c r="G129" s="17">
        <f t="shared" si="27"/>
        <v>1.0309278350515464E-2</v>
      </c>
      <c r="H129" s="17">
        <f t="shared" si="28"/>
        <v>1.5384615384615385E-2</v>
      </c>
      <c r="I129" s="17">
        <f t="shared" si="29"/>
        <v>1.0309278350515464E-2</v>
      </c>
      <c r="J129" s="17" t="str">
        <f t="shared" si="30"/>
        <v/>
      </c>
      <c r="K129" s="17">
        <f t="shared" si="33"/>
        <v>-0.5</v>
      </c>
      <c r="L129" s="17">
        <f t="shared" si="34"/>
        <v>-1</v>
      </c>
      <c r="M129" s="17">
        <f t="shared" si="31"/>
        <v>-5.1546391752577319E-3</v>
      </c>
      <c r="N129" s="23">
        <f t="shared" si="32"/>
        <v>-1.5384615384615385E-2</v>
      </c>
    </row>
    <row r="130" spans="1:14" x14ac:dyDescent="0.2">
      <c r="A130" s="15"/>
      <c r="B130" s="30" t="s">
        <v>114</v>
      </c>
      <c r="C130" s="27"/>
      <c r="D130" s="16"/>
      <c r="E130" s="16">
        <v>2</v>
      </c>
      <c r="F130" s="16">
        <v>2</v>
      </c>
      <c r="G130" s="17" t="str">
        <f t="shared" si="27"/>
        <v/>
      </c>
      <c r="H130" s="17" t="str">
        <f t="shared" si="28"/>
        <v/>
      </c>
      <c r="I130" s="17">
        <f t="shared" si="29"/>
        <v>2.0618556701030927E-2</v>
      </c>
      <c r="J130" s="17">
        <f t="shared" si="30"/>
        <v>3.6363636363636362E-2</v>
      </c>
      <c r="K130" s="17">
        <f t="shared" si="33"/>
        <v>1</v>
      </c>
      <c r="L130" s="17">
        <f t="shared" si="34"/>
        <v>1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2</v>
      </c>
      <c r="D133" s="16">
        <v>1</v>
      </c>
      <c r="E133" s="16">
        <v>6</v>
      </c>
      <c r="F133" s="16">
        <v>1</v>
      </c>
      <c r="G133" s="17">
        <f t="shared" si="27"/>
        <v>1.0309278350515464E-2</v>
      </c>
      <c r="H133" s="17">
        <f t="shared" si="28"/>
        <v>7.6923076923076927E-3</v>
      </c>
      <c r="I133" s="17">
        <f t="shared" si="29"/>
        <v>6.1855670103092786E-2</v>
      </c>
      <c r="J133" s="17">
        <f t="shared" si="30"/>
        <v>1.8181818181818181E-2</v>
      </c>
      <c r="K133" s="17">
        <f t="shared" si="33"/>
        <v>2</v>
      </c>
      <c r="L133" s="17">
        <f t="shared" si="34"/>
        <v>0</v>
      </c>
      <c r="M133" s="17">
        <f t="shared" si="31"/>
        <v>2.0618556701030927E-2</v>
      </c>
      <c r="N133" s="23">
        <f t="shared" si="32"/>
        <v>0</v>
      </c>
    </row>
    <row r="134" spans="1:14" x14ac:dyDescent="0.2">
      <c r="A134" s="15"/>
      <c r="B134" s="30" t="s">
        <v>118</v>
      </c>
      <c r="C134" s="27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1</v>
      </c>
      <c r="D135" s="16">
        <v>0</v>
      </c>
      <c r="E135" s="16">
        <v>0</v>
      </c>
      <c r="F135" s="16">
        <v>1</v>
      </c>
      <c r="G135" s="17">
        <f t="shared" si="27"/>
        <v>5.1546391752577319E-3</v>
      </c>
      <c r="H135" s="17" t="str">
        <f t="shared" si="28"/>
        <v/>
      </c>
      <c r="I135" s="17" t="str">
        <f t="shared" si="29"/>
        <v/>
      </c>
      <c r="J135" s="17">
        <f t="shared" si="30"/>
        <v>1.8181818181818181E-2</v>
      </c>
      <c r="K135" s="17">
        <f t="shared" si="33"/>
        <v>-1</v>
      </c>
      <c r="L135" s="17">
        <f t="shared" si="34"/>
        <v>1</v>
      </c>
      <c r="M135" s="17">
        <f t="shared" si="31"/>
        <v>-5.1546391752577319E-3</v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>
        <v>0</v>
      </c>
      <c r="D136" s="16">
        <v>1</v>
      </c>
      <c r="E136" s="16"/>
      <c r="F136" s="16"/>
      <c r="G136" s="17" t="str">
        <f t="shared" si="27"/>
        <v/>
      </c>
      <c r="H136" s="17">
        <f t="shared" si="28"/>
        <v>7.6923076923076927E-3</v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>
        <f t="shared" si="34"/>
        <v>-1</v>
      </c>
      <c r="M136" s="17" t="str">
        <f t="shared" si="31"/>
        <v/>
      </c>
      <c r="N136" s="23">
        <f t="shared" si="32"/>
        <v>-7.6923076923076927E-3</v>
      </c>
    </row>
    <row r="137" spans="1:14" x14ac:dyDescent="0.2">
      <c r="A137" s="15"/>
      <c r="B137" s="30" t="s">
        <v>121</v>
      </c>
      <c r="C137" s="27">
        <v>4</v>
      </c>
      <c r="D137" s="16">
        <v>1</v>
      </c>
      <c r="E137" s="16">
        <v>6</v>
      </c>
      <c r="F137" s="16">
        <v>2</v>
      </c>
      <c r="G137" s="17">
        <f t="shared" si="27"/>
        <v>2.0618556701030927E-2</v>
      </c>
      <c r="H137" s="17">
        <f t="shared" si="28"/>
        <v>7.6923076923076927E-3</v>
      </c>
      <c r="I137" s="17">
        <f t="shared" si="29"/>
        <v>6.1855670103092786E-2</v>
      </c>
      <c r="J137" s="17">
        <f t="shared" si="30"/>
        <v>3.6363636363636362E-2</v>
      </c>
      <c r="K137" s="17">
        <f t="shared" si="33"/>
        <v>0.5</v>
      </c>
      <c r="L137" s="17">
        <f t="shared" si="34"/>
        <v>1</v>
      </c>
      <c r="M137" s="17">
        <f t="shared" si="31"/>
        <v>1.0309278350515464E-2</v>
      </c>
      <c r="N137" s="23">
        <f t="shared" si="32"/>
        <v>7.6923076923076927E-3</v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6</v>
      </c>
      <c r="D139" s="16">
        <v>3</v>
      </c>
      <c r="E139" s="16">
        <v>4</v>
      </c>
      <c r="F139" s="16">
        <v>2</v>
      </c>
      <c r="G139" s="17">
        <f t="shared" si="27"/>
        <v>3.0927835051546393E-2</v>
      </c>
      <c r="H139" s="17">
        <f t="shared" si="28"/>
        <v>2.3076923076923078E-2</v>
      </c>
      <c r="I139" s="17">
        <f t="shared" si="29"/>
        <v>4.1237113402061855E-2</v>
      </c>
      <c r="J139" s="17">
        <f t="shared" si="30"/>
        <v>3.6363636363636362E-2</v>
      </c>
      <c r="K139" s="17">
        <f t="shared" si="33"/>
        <v>-0.33333333333333331</v>
      </c>
      <c r="L139" s="17">
        <f t="shared" si="34"/>
        <v>-0.33333333333333331</v>
      </c>
      <c r="M139" s="17">
        <f t="shared" si="31"/>
        <v>-1.0309278350515464E-2</v>
      </c>
      <c r="N139" s="23">
        <f t="shared" si="32"/>
        <v>-7.6923076923076927E-3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9</v>
      </c>
      <c r="D141" s="16">
        <v>5</v>
      </c>
      <c r="E141" s="16">
        <v>6</v>
      </c>
      <c r="F141" s="16">
        <v>2</v>
      </c>
      <c r="G141" s="17">
        <f t="shared" si="27"/>
        <v>4.6391752577319589E-2</v>
      </c>
      <c r="H141" s="17">
        <f t="shared" si="28"/>
        <v>3.8461538461538464E-2</v>
      </c>
      <c r="I141" s="17">
        <f t="shared" si="29"/>
        <v>6.1855670103092786E-2</v>
      </c>
      <c r="J141" s="17">
        <f t="shared" si="30"/>
        <v>3.6363636363636362E-2</v>
      </c>
      <c r="K141" s="17">
        <f t="shared" si="33"/>
        <v>-0.33333333333333331</v>
      </c>
      <c r="L141" s="17">
        <f t="shared" si="34"/>
        <v>-0.6</v>
      </c>
      <c r="M141" s="17">
        <f t="shared" si="31"/>
        <v>-1.5463917525773196E-2</v>
      </c>
      <c r="N141" s="23">
        <f t="shared" si="32"/>
        <v>-2.3076923076923078E-2</v>
      </c>
    </row>
    <row r="142" spans="1:14" x14ac:dyDescent="0.2">
      <c r="A142" s="15"/>
      <c r="B142" s="30" t="s">
        <v>126</v>
      </c>
      <c r="C142" s="27">
        <v>1</v>
      </c>
      <c r="D142" s="16">
        <v>3</v>
      </c>
      <c r="E142" s="16">
        <v>1</v>
      </c>
      <c r="F142" s="16">
        <v>1</v>
      </c>
      <c r="G142" s="17">
        <f t="shared" si="27"/>
        <v>5.1546391752577319E-3</v>
      </c>
      <c r="H142" s="17">
        <f t="shared" si="28"/>
        <v>2.3076923076923078E-2</v>
      </c>
      <c r="I142" s="17">
        <f t="shared" si="29"/>
        <v>1.0309278350515464E-2</v>
      </c>
      <c r="J142" s="17">
        <f t="shared" si="30"/>
        <v>1.8181818181818181E-2</v>
      </c>
      <c r="K142" s="17">
        <f t="shared" si="33"/>
        <v>0</v>
      </c>
      <c r="L142" s="17">
        <f t="shared" si="34"/>
        <v>-0.66666666666666663</v>
      </c>
      <c r="M142" s="17">
        <f t="shared" si="31"/>
        <v>0</v>
      </c>
      <c r="N142" s="23">
        <f t="shared" si="32"/>
        <v>-1.5384615384615385E-2</v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60</v>
      </c>
      <c r="D144" s="16">
        <v>35</v>
      </c>
      <c r="E144" s="16">
        <v>1</v>
      </c>
      <c r="F144" s="16">
        <v>1</v>
      </c>
      <c r="G144" s="17">
        <f t="shared" si="27"/>
        <v>0.30927835051546393</v>
      </c>
      <c r="H144" s="17">
        <f t="shared" si="28"/>
        <v>0.26923076923076922</v>
      </c>
      <c r="I144" s="17">
        <f t="shared" si="29"/>
        <v>1.0309278350515464E-2</v>
      </c>
      <c r="J144" s="17">
        <f t="shared" si="30"/>
        <v>1.8181818181818181E-2</v>
      </c>
      <c r="K144" s="17">
        <f t="shared" si="33"/>
        <v>-0.98333333333333328</v>
      </c>
      <c r="L144" s="17">
        <f t="shared" si="34"/>
        <v>-0.97142857142857142</v>
      </c>
      <c r="M144" s="17">
        <f t="shared" si="31"/>
        <v>-0.30412371134020616</v>
      </c>
      <c r="N144" s="23">
        <f t="shared" si="32"/>
        <v>-0.2615384615384615</v>
      </c>
    </row>
    <row r="145" spans="1:14" ht="27.75" customHeight="1" x14ac:dyDescent="0.2">
      <c r="A145" s="15"/>
      <c r="B145" s="30" t="s">
        <v>129</v>
      </c>
      <c r="C145" s="27">
        <v>3</v>
      </c>
      <c r="D145" s="16">
        <v>5</v>
      </c>
      <c r="E145" s="16">
        <v>2</v>
      </c>
      <c r="F145" s="16">
        <v>1</v>
      </c>
      <c r="G145" s="17">
        <f t="shared" ref="G145:G180" si="35">+IF(C145=0,"",C145/C$81)</f>
        <v>1.5463917525773196E-2</v>
      </c>
      <c r="H145" s="17">
        <f t="shared" ref="H145:H180" si="36">+IF(D145=0,"",D145/D$81)</f>
        <v>3.8461538461538464E-2</v>
      </c>
      <c r="I145" s="17">
        <f t="shared" ref="I145:I180" si="37">+IF(E145=0,"",E145/E$81)</f>
        <v>2.0618556701030927E-2</v>
      </c>
      <c r="J145" s="17">
        <f t="shared" ref="J145:J180" si="38">+IF(F145=0,"",F145/F$81)</f>
        <v>1.8181818181818181E-2</v>
      </c>
      <c r="K145" s="17">
        <f t="shared" si="33"/>
        <v>-0.33333333333333331</v>
      </c>
      <c r="L145" s="17">
        <f t="shared" si="34"/>
        <v>-0.8</v>
      </c>
      <c r="M145" s="17">
        <f t="shared" ref="M145:M180" si="39">+IF(OR(AND(G145=""),(K145="")),"",G145*K145)</f>
        <v>-5.1546391752577319E-3</v>
      </c>
      <c r="N145" s="23">
        <f t="shared" ref="N145:N180" si="40">+IF(OR(AND(H145=""),(L145="")),"",H145*L145)</f>
        <v>-3.0769230769230771E-2</v>
      </c>
    </row>
    <row r="146" spans="1:14" x14ac:dyDescent="0.2">
      <c r="A146" s="15"/>
      <c r="B146" s="30" t="s">
        <v>130</v>
      </c>
      <c r="C146" s="27">
        <v>4</v>
      </c>
      <c r="D146" s="16">
        <v>2</v>
      </c>
      <c r="E146" s="16">
        <v>3</v>
      </c>
      <c r="F146" s="16">
        <v>1</v>
      </c>
      <c r="G146" s="17">
        <f t="shared" si="35"/>
        <v>2.0618556701030927E-2</v>
      </c>
      <c r="H146" s="17">
        <f t="shared" si="36"/>
        <v>1.5384615384615385E-2</v>
      </c>
      <c r="I146" s="17">
        <f t="shared" si="37"/>
        <v>3.0927835051546393E-2</v>
      </c>
      <c r="J146" s="17">
        <f t="shared" si="38"/>
        <v>1.8181818181818181E-2</v>
      </c>
      <c r="K146" s="17">
        <f t="shared" ref="K146:K180" si="41">+IF(AND(C146=0,E146=0)," ",IF(C146=0,1,IF(E146=0,-1,(E146-C146)/C146)))</f>
        <v>-0.25</v>
      </c>
      <c r="L146" s="17">
        <f t="shared" ref="L146:L180" si="42">+IF(AND(D146=0,F146=0)," ",IF(D146=0,1,IF(F146=0,-1,(F146-D146)/D146)))</f>
        <v>-0.5</v>
      </c>
      <c r="M146" s="17">
        <f t="shared" si="39"/>
        <v>-5.1546391752577319E-3</v>
      </c>
      <c r="N146" s="23">
        <f t="shared" si="40"/>
        <v>-7.6923076923076927E-3</v>
      </c>
    </row>
    <row r="147" spans="1:14" x14ac:dyDescent="0.2">
      <c r="A147" s="15"/>
      <c r="B147" s="30" t="s">
        <v>131</v>
      </c>
      <c r="C147" s="27"/>
      <c r="D147" s="16"/>
      <c r="E147" s="16">
        <v>1</v>
      </c>
      <c r="F147" s="16">
        <v>0</v>
      </c>
      <c r="G147" s="17" t="str">
        <f t="shared" si="35"/>
        <v/>
      </c>
      <c r="H147" s="17" t="str">
        <f t="shared" si="36"/>
        <v/>
      </c>
      <c r="I147" s="17">
        <f t="shared" si="37"/>
        <v>1.0309278350515464E-2</v>
      </c>
      <c r="J147" s="17" t="str">
        <f t="shared" si="38"/>
        <v/>
      </c>
      <c r="K147" s="17">
        <f t="shared" si="41"/>
        <v>1</v>
      </c>
      <c r="L147" s="17" t="str">
        <f t="shared" si="42"/>
        <v xml:space="preserve"> </v>
      </c>
      <c r="M147" s="17" t="str">
        <f t="shared" si="39"/>
        <v/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>
        <v>1</v>
      </c>
      <c r="D148" s="16">
        <v>0</v>
      </c>
      <c r="E148" s="16"/>
      <c r="F148" s="16"/>
      <c r="G148" s="17">
        <f t="shared" si="35"/>
        <v>5.1546391752577319E-3</v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>
        <f t="shared" si="41"/>
        <v>-1</v>
      </c>
      <c r="L148" s="17" t="str">
        <f t="shared" si="42"/>
        <v xml:space="preserve"> </v>
      </c>
      <c r="M148" s="17">
        <f t="shared" si="39"/>
        <v>-5.1546391752577319E-3</v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>
        <v>0</v>
      </c>
      <c r="D149" s="16">
        <v>2</v>
      </c>
      <c r="E149" s="16">
        <v>1</v>
      </c>
      <c r="F149" s="16">
        <v>0</v>
      </c>
      <c r="G149" s="17" t="str">
        <f t="shared" si="35"/>
        <v/>
      </c>
      <c r="H149" s="17">
        <f t="shared" si="36"/>
        <v>1.5384615384615385E-2</v>
      </c>
      <c r="I149" s="17">
        <f t="shared" si="37"/>
        <v>1.0309278350515464E-2</v>
      </c>
      <c r="J149" s="17" t="str">
        <f t="shared" si="38"/>
        <v/>
      </c>
      <c r="K149" s="17">
        <f t="shared" si="41"/>
        <v>1</v>
      </c>
      <c r="L149" s="17">
        <f t="shared" si="42"/>
        <v>-1</v>
      </c>
      <c r="M149" s="17" t="str">
        <f t="shared" si="39"/>
        <v/>
      </c>
      <c r="N149" s="23">
        <f t="shared" si="40"/>
        <v>-1.5384615384615385E-2</v>
      </c>
    </row>
    <row r="150" spans="1:14" x14ac:dyDescent="0.2">
      <c r="A150" s="15"/>
      <c r="B150" s="30" t="s">
        <v>134</v>
      </c>
      <c r="C150" s="27">
        <v>1</v>
      </c>
      <c r="D150" s="16">
        <v>0</v>
      </c>
      <c r="E150" s="16">
        <v>2</v>
      </c>
      <c r="F150" s="16">
        <v>0</v>
      </c>
      <c r="G150" s="17">
        <f t="shared" si="35"/>
        <v>5.1546391752577319E-3</v>
      </c>
      <c r="H150" s="17" t="str">
        <f t="shared" si="36"/>
        <v/>
      </c>
      <c r="I150" s="17">
        <f t="shared" si="37"/>
        <v>2.0618556701030927E-2</v>
      </c>
      <c r="J150" s="17" t="str">
        <f t="shared" si="38"/>
        <v/>
      </c>
      <c r="K150" s="17">
        <f t="shared" si="41"/>
        <v>1</v>
      </c>
      <c r="L150" s="17" t="str">
        <f t="shared" si="42"/>
        <v xml:space="preserve"> </v>
      </c>
      <c r="M150" s="17">
        <f t="shared" si="39"/>
        <v>5.1546391752577319E-3</v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>
        <v>0</v>
      </c>
      <c r="F151" s="16">
        <v>1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>
        <f t="shared" si="38"/>
        <v>1.8181818181818181E-2</v>
      </c>
      <c r="K151" s="17" t="str">
        <f t="shared" si="41"/>
        <v xml:space="preserve"> </v>
      </c>
      <c r="L151" s="17">
        <f t="shared" si="42"/>
        <v>1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/>
      <c r="D152" s="16"/>
      <c r="E152" s="16">
        <v>1</v>
      </c>
      <c r="F152" s="16">
        <v>0</v>
      </c>
      <c r="G152" s="17" t="str">
        <f t="shared" si="35"/>
        <v/>
      </c>
      <c r="H152" s="17" t="str">
        <f t="shared" si="36"/>
        <v/>
      </c>
      <c r="I152" s="17">
        <f t="shared" si="37"/>
        <v>1.0309278350515464E-2</v>
      </c>
      <c r="J152" s="17" t="str">
        <f t="shared" si="38"/>
        <v/>
      </c>
      <c r="K152" s="17">
        <f t="shared" si="41"/>
        <v>1</v>
      </c>
      <c r="L152" s="17" t="str">
        <f t="shared" si="42"/>
        <v xml:space="preserve"> </v>
      </c>
      <c r="M152" s="17" t="str">
        <f t="shared" si="39"/>
        <v/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>
        <v>0</v>
      </c>
      <c r="D153" s="16">
        <v>1</v>
      </c>
      <c r="E153" s="16"/>
      <c r="F153" s="16"/>
      <c r="G153" s="17" t="str">
        <f t="shared" si="35"/>
        <v/>
      </c>
      <c r="H153" s="17">
        <f t="shared" si="36"/>
        <v>7.6923076923076927E-3</v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>
        <f t="shared" si="42"/>
        <v>-1</v>
      </c>
      <c r="M153" s="17" t="str">
        <f t="shared" si="39"/>
        <v/>
      </c>
      <c r="N153" s="23">
        <f t="shared" si="40"/>
        <v>-7.6923076923076927E-3</v>
      </c>
    </row>
    <row r="154" spans="1:14" ht="25.5" x14ac:dyDescent="0.2">
      <c r="A154" s="15"/>
      <c r="B154" s="30" t="s">
        <v>138</v>
      </c>
      <c r="C154" s="27"/>
      <c r="D154" s="16"/>
      <c r="E154" s="16"/>
      <c r="F154" s="16"/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23" t="str">
        <f t="shared" si="40"/>
        <v/>
      </c>
    </row>
    <row r="155" spans="1:14" ht="25.5" x14ac:dyDescent="0.2">
      <c r="A155" s="15"/>
      <c r="B155" s="30" t="s">
        <v>139</v>
      </c>
      <c r="C155" s="27">
        <v>1</v>
      </c>
      <c r="D155" s="16">
        <v>0</v>
      </c>
      <c r="E155" s="16"/>
      <c r="F155" s="16"/>
      <c r="G155" s="17">
        <f t="shared" si="35"/>
        <v>5.1546391752577319E-3</v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 t="str">
        <f t="shared" si="42"/>
        <v xml:space="preserve"> </v>
      </c>
      <c r="M155" s="17">
        <f t="shared" si="39"/>
        <v>-5.1546391752577319E-3</v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>
        <v>1</v>
      </c>
      <c r="D156" s="16">
        <v>0</v>
      </c>
      <c r="E156" s="16">
        <v>0</v>
      </c>
      <c r="F156" s="16">
        <v>1</v>
      </c>
      <c r="G156" s="17">
        <f t="shared" si="35"/>
        <v>5.1546391752577319E-3</v>
      </c>
      <c r="H156" s="17" t="str">
        <f t="shared" si="36"/>
        <v/>
      </c>
      <c r="I156" s="17" t="str">
        <f t="shared" si="37"/>
        <v/>
      </c>
      <c r="J156" s="17">
        <f t="shared" si="38"/>
        <v>1.8181818181818181E-2</v>
      </c>
      <c r="K156" s="17">
        <f t="shared" si="41"/>
        <v>-1</v>
      </c>
      <c r="L156" s="17">
        <f t="shared" si="42"/>
        <v>1</v>
      </c>
      <c r="M156" s="17">
        <f t="shared" si="39"/>
        <v>-5.1546391752577319E-3</v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/>
      <c r="D157" s="16"/>
      <c r="E157" s="16">
        <v>0</v>
      </c>
      <c r="F157" s="16">
        <v>1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>
        <f t="shared" si="38"/>
        <v>1.8181818181818181E-2</v>
      </c>
      <c r="K157" s="17" t="str">
        <f t="shared" si="41"/>
        <v xml:space="preserve"> </v>
      </c>
      <c r="L157" s="17">
        <f t="shared" si="42"/>
        <v>1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>
        <v>1</v>
      </c>
      <c r="D159" s="16">
        <v>0</v>
      </c>
      <c r="E159" s="16"/>
      <c r="F159" s="16"/>
      <c r="G159" s="17">
        <f t="shared" si="35"/>
        <v>5.1546391752577319E-3</v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>
        <f t="shared" si="41"/>
        <v>-1</v>
      </c>
      <c r="L159" s="17" t="str">
        <f t="shared" si="42"/>
        <v xml:space="preserve"> </v>
      </c>
      <c r="M159" s="17">
        <f t="shared" si="39"/>
        <v>-5.1546391752577319E-3</v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>
        <v>0</v>
      </c>
      <c r="D166" s="16">
        <v>1</v>
      </c>
      <c r="E166" s="16">
        <v>0</v>
      </c>
      <c r="F166" s="16">
        <v>1</v>
      </c>
      <c r="G166" s="17" t="str">
        <f t="shared" si="35"/>
        <v/>
      </c>
      <c r="H166" s="17">
        <f t="shared" si="36"/>
        <v>7.6923076923076927E-3</v>
      </c>
      <c r="I166" s="17" t="str">
        <f t="shared" si="37"/>
        <v/>
      </c>
      <c r="J166" s="17">
        <f t="shared" si="38"/>
        <v>1.8181818181818181E-2</v>
      </c>
      <c r="K166" s="17" t="str">
        <f t="shared" si="41"/>
        <v xml:space="preserve"> </v>
      </c>
      <c r="L166" s="17">
        <f t="shared" si="42"/>
        <v>0</v>
      </c>
      <c r="M166" s="17" t="str">
        <f t="shared" si="39"/>
        <v/>
      </c>
      <c r="N166" s="23">
        <f t="shared" si="40"/>
        <v>0</v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>
        <v>1</v>
      </c>
      <c r="D170" s="16">
        <v>0</v>
      </c>
      <c r="E170" s="16"/>
      <c r="F170" s="16"/>
      <c r="G170" s="17">
        <f t="shared" si="35"/>
        <v>5.1546391752577319E-3</v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>
        <f t="shared" si="41"/>
        <v>-1</v>
      </c>
      <c r="L170" s="17" t="str">
        <f t="shared" si="42"/>
        <v xml:space="preserve"> </v>
      </c>
      <c r="M170" s="17">
        <f t="shared" si="39"/>
        <v>-5.1546391752577319E-3</v>
      </c>
      <c r="N170" s="23" t="str">
        <f t="shared" si="40"/>
        <v/>
      </c>
    </row>
    <row r="171" spans="1:14" x14ac:dyDescent="0.2">
      <c r="A171" s="15"/>
      <c r="B171" s="30" t="s">
        <v>155</v>
      </c>
      <c r="C171" s="27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3" t="str">
        <f t="shared" si="40"/>
        <v/>
      </c>
    </row>
    <row r="172" spans="1:14" x14ac:dyDescent="0.2">
      <c r="A172" s="15"/>
      <c r="B172" s="30" t="s">
        <v>156</v>
      </c>
      <c r="C172" s="27"/>
      <c r="D172" s="16"/>
      <c r="E172" s="16">
        <v>1</v>
      </c>
      <c r="F172" s="16">
        <v>0</v>
      </c>
      <c r="G172" s="17" t="str">
        <f t="shared" si="35"/>
        <v/>
      </c>
      <c r="H172" s="17" t="str">
        <f t="shared" si="36"/>
        <v/>
      </c>
      <c r="I172" s="17">
        <f t="shared" si="37"/>
        <v>1.0309278350515464E-2</v>
      </c>
      <c r="J172" s="17" t="str">
        <f t="shared" si="38"/>
        <v/>
      </c>
      <c r="K172" s="17">
        <f t="shared" si="41"/>
        <v>1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>
        <v>1</v>
      </c>
      <c r="F174" s="16">
        <v>0</v>
      </c>
      <c r="G174" s="17" t="str">
        <f t="shared" si="35"/>
        <v/>
      </c>
      <c r="H174" s="17" t="str">
        <f t="shared" si="36"/>
        <v/>
      </c>
      <c r="I174" s="17">
        <f t="shared" si="37"/>
        <v>1.0309278350515464E-2</v>
      </c>
      <c r="J174" s="17" t="str">
        <f t="shared" si="38"/>
        <v/>
      </c>
      <c r="K174" s="17">
        <f t="shared" si="41"/>
        <v>1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1</v>
      </c>
      <c r="D177" s="16">
        <v>1</v>
      </c>
      <c r="E177" s="16">
        <v>3</v>
      </c>
      <c r="F177" s="16">
        <v>1</v>
      </c>
      <c r="G177" s="17">
        <f t="shared" si="35"/>
        <v>5.1546391752577319E-3</v>
      </c>
      <c r="H177" s="17">
        <f t="shared" si="36"/>
        <v>7.6923076923076927E-3</v>
      </c>
      <c r="I177" s="17">
        <f t="shared" si="37"/>
        <v>3.0927835051546393E-2</v>
      </c>
      <c r="J177" s="17">
        <f t="shared" si="38"/>
        <v>1.8181818181818181E-2</v>
      </c>
      <c r="K177" s="17">
        <f t="shared" si="41"/>
        <v>2</v>
      </c>
      <c r="L177" s="17">
        <f t="shared" si="42"/>
        <v>0</v>
      </c>
      <c r="M177" s="17">
        <f t="shared" si="39"/>
        <v>1.0309278350515464E-2</v>
      </c>
      <c r="N177" s="23">
        <f t="shared" si="40"/>
        <v>0</v>
      </c>
    </row>
    <row r="178" spans="1:14" ht="25.5" x14ac:dyDescent="0.2">
      <c r="A178" s="15"/>
      <c r="B178" s="30" t="s">
        <v>162</v>
      </c>
      <c r="C178" s="27">
        <v>2</v>
      </c>
      <c r="D178" s="16">
        <v>1</v>
      </c>
      <c r="E178" s="16"/>
      <c r="F178" s="16"/>
      <c r="G178" s="17">
        <f t="shared" si="35"/>
        <v>1.0309278350515464E-2</v>
      </c>
      <c r="H178" s="17">
        <f t="shared" si="36"/>
        <v>7.6923076923076927E-3</v>
      </c>
      <c r="I178" s="17" t="str">
        <f t="shared" si="37"/>
        <v/>
      </c>
      <c r="J178" s="17" t="str">
        <f t="shared" si="38"/>
        <v/>
      </c>
      <c r="K178" s="17">
        <f t="shared" si="41"/>
        <v>-1</v>
      </c>
      <c r="L178" s="17">
        <f t="shared" si="42"/>
        <v>-1</v>
      </c>
      <c r="M178" s="17">
        <f t="shared" si="39"/>
        <v>-1.0309278350515464E-2</v>
      </c>
      <c r="N178" s="23">
        <f t="shared" si="40"/>
        <v>-7.6923076923076927E-3</v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187</v>
      </c>
      <c r="D188" s="10">
        <f>SUM(D189:D363)</f>
        <v>183</v>
      </c>
      <c r="E188" s="10">
        <f>SUM(E189:E363)</f>
        <v>177</v>
      </c>
      <c r="F188" s="9">
        <f>SUM(F189:F363)</f>
        <v>173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-5.3475935828877004E-2</v>
      </c>
      <c r="L188" s="11">
        <f>+IF(AND(D188=0,F188=0),"",IF(D188=0,1,IF(F188=0,-1,(F188-D188)/D188)))</f>
        <v>-5.4644808743169397E-2</v>
      </c>
      <c r="M188" s="12">
        <f t="shared" ref="M188:M219" si="47">+IF(OR(AND(G188=""),(K188="")),"",G188*K188)</f>
        <v>-5.3475935828877004E-2</v>
      </c>
      <c r="N188" s="12">
        <f t="shared" ref="N188:N219" si="48">+IF(OR(AND(H188=""),(L188="")),"",H188*L188)</f>
        <v>-5.4644808743169397E-2</v>
      </c>
    </row>
    <row r="189" spans="1:14" ht="22.5" customHeight="1" x14ac:dyDescent="0.2">
      <c r="A189" s="15"/>
      <c r="B189" s="29" t="s">
        <v>165</v>
      </c>
      <c r="C189" s="62">
        <v>1</v>
      </c>
      <c r="D189" s="63">
        <v>0</v>
      </c>
      <c r="E189" s="63">
        <v>0</v>
      </c>
      <c r="F189" s="63">
        <v>2</v>
      </c>
      <c r="G189" s="64">
        <f t="shared" si="43"/>
        <v>5.3475935828877002E-3</v>
      </c>
      <c r="H189" s="64" t="str">
        <f t="shared" si="44"/>
        <v/>
      </c>
      <c r="I189" s="64" t="str">
        <f t="shared" si="45"/>
        <v/>
      </c>
      <c r="J189" s="64">
        <f t="shared" si="46"/>
        <v>1.1560693641618497E-2</v>
      </c>
      <c r="K189" s="64">
        <f t="shared" ref="K189:K220" si="49">+IF(AND(C189=0,E189=0)," ",IF(C189=0,1,IF(E189=0,-1,(E189-C189)/C189)))</f>
        <v>-1</v>
      </c>
      <c r="L189" s="64">
        <f t="shared" ref="L189:L220" si="50">+IF(AND(D189=0,F189=0)," ",IF(D189=0,1,IF(F189=0,-1,(F189-D189)/D189)))</f>
        <v>1</v>
      </c>
      <c r="M189" s="64">
        <f t="shared" si="47"/>
        <v>-5.3475935828877002E-3</v>
      </c>
      <c r="N189" s="65" t="str">
        <f t="shared" si="48"/>
        <v/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3" t="str">
        <f t="shared" si="48"/>
        <v/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0</v>
      </c>
      <c r="D193" s="16">
        <v>2</v>
      </c>
      <c r="E193" s="16">
        <v>1</v>
      </c>
      <c r="F193" s="16">
        <v>0</v>
      </c>
      <c r="G193" s="17" t="str">
        <f t="shared" si="43"/>
        <v/>
      </c>
      <c r="H193" s="17">
        <f t="shared" si="44"/>
        <v>1.092896174863388E-2</v>
      </c>
      <c r="I193" s="17">
        <f t="shared" si="45"/>
        <v>5.6497175141242938E-3</v>
      </c>
      <c r="J193" s="17" t="str">
        <f t="shared" si="46"/>
        <v/>
      </c>
      <c r="K193" s="17">
        <f t="shared" si="49"/>
        <v>1</v>
      </c>
      <c r="L193" s="17">
        <f t="shared" si="50"/>
        <v>-1</v>
      </c>
      <c r="M193" s="17" t="str">
        <f t="shared" si="47"/>
        <v/>
      </c>
      <c r="N193" s="23">
        <f t="shared" si="48"/>
        <v>-1.092896174863388E-2</v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8</v>
      </c>
      <c r="D195" s="16">
        <v>1</v>
      </c>
      <c r="E195" s="16">
        <v>46</v>
      </c>
      <c r="F195" s="16">
        <v>40</v>
      </c>
      <c r="G195" s="17">
        <f t="shared" si="43"/>
        <v>4.2780748663101602E-2</v>
      </c>
      <c r="H195" s="17">
        <f t="shared" si="44"/>
        <v>5.4644808743169399E-3</v>
      </c>
      <c r="I195" s="17">
        <f t="shared" si="45"/>
        <v>0.25988700564971751</v>
      </c>
      <c r="J195" s="17">
        <f t="shared" si="46"/>
        <v>0.23121387283236994</v>
      </c>
      <c r="K195" s="17">
        <f t="shared" si="49"/>
        <v>4.75</v>
      </c>
      <c r="L195" s="17">
        <f t="shared" si="50"/>
        <v>39</v>
      </c>
      <c r="M195" s="17">
        <f t="shared" si="47"/>
        <v>0.2032085561497326</v>
      </c>
      <c r="N195" s="23">
        <f t="shared" si="48"/>
        <v>0.21311475409836064</v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>
        <v>7</v>
      </c>
      <c r="D197" s="16">
        <v>3</v>
      </c>
      <c r="E197" s="16">
        <v>3</v>
      </c>
      <c r="F197" s="16">
        <v>2</v>
      </c>
      <c r="G197" s="17">
        <f t="shared" si="43"/>
        <v>3.7433155080213901E-2</v>
      </c>
      <c r="H197" s="17">
        <f t="shared" si="44"/>
        <v>1.6393442622950821E-2</v>
      </c>
      <c r="I197" s="17">
        <f t="shared" si="45"/>
        <v>1.6949152542372881E-2</v>
      </c>
      <c r="J197" s="17">
        <f t="shared" si="46"/>
        <v>1.1560693641618497E-2</v>
      </c>
      <c r="K197" s="17">
        <f t="shared" si="49"/>
        <v>-0.5714285714285714</v>
      </c>
      <c r="L197" s="17">
        <f t="shared" si="50"/>
        <v>-0.33333333333333331</v>
      </c>
      <c r="M197" s="17">
        <f t="shared" si="47"/>
        <v>-2.1390374331550801E-2</v>
      </c>
      <c r="N197" s="23">
        <f t="shared" si="48"/>
        <v>-5.4644808743169399E-3</v>
      </c>
    </row>
    <row r="198" spans="1:14" x14ac:dyDescent="0.2">
      <c r="A198" s="15"/>
      <c r="B198" s="30" t="s">
        <v>174</v>
      </c>
      <c r="C198" s="27">
        <v>1</v>
      </c>
      <c r="D198" s="16">
        <v>0</v>
      </c>
      <c r="E198" s="16"/>
      <c r="F198" s="16"/>
      <c r="G198" s="17">
        <f t="shared" si="43"/>
        <v>5.3475935828877002E-3</v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>
        <f t="shared" si="49"/>
        <v>-1</v>
      </c>
      <c r="L198" s="17" t="str">
        <f t="shared" si="50"/>
        <v xml:space="preserve"> </v>
      </c>
      <c r="M198" s="17">
        <f t="shared" si="47"/>
        <v>-5.3475935828877002E-3</v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>
        <v>1</v>
      </c>
      <c r="D199" s="16">
        <v>0</v>
      </c>
      <c r="E199" s="16"/>
      <c r="F199" s="16"/>
      <c r="G199" s="17">
        <f t="shared" si="43"/>
        <v>5.3475935828877002E-3</v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>
        <f t="shared" si="49"/>
        <v>-1</v>
      </c>
      <c r="L199" s="17" t="str">
        <f t="shared" si="50"/>
        <v xml:space="preserve"> </v>
      </c>
      <c r="M199" s="17">
        <f t="shared" si="47"/>
        <v>-5.3475935828877002E-3</v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>
        <v>0</v>
      </c>
      <c r="D200" s="16">
        <v>1</v>
      </c>
      <c r="E200" s="16"/>
      <c r="F200" s="16"/>
      <c r="G200" s="17" t="str">
        <f t="shared" si="43"/>
        <v/>
      </c>
      <c r="H200" s="17">
        <f t="shared" si="44"/>
        <v>5.4644808743169399E-3</v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>
        <f t="shared" si="50"/>
        <v>-1</v>
      </c>
      <c r="M200" s="17" t="str">
        <f t="shared" si="47"/>
        <v/>
      </c>
      <c r="N200" s="23">
        <f t="shared" si="48"/>
        <v>-5.4644808743169399E-3</v>
      </c>
    </row>
    <row r="201" spans="1:14" x14ac:dyDescent="0.2">
      <c r="A201" s="15"/>
      <c r="B201" s="30" t="s">
        <v>177</v>
      </c>
      <c r="C201" s="27"/>
      <c r="D201" s="16"/>
      <c r="E201" s="16">
        <v>1</v>
      </c>
      <c r="F201" s="16">
        <v>0</v>
      </c>
      <c r="G201" s="17" t="str">
        <f t="shared" si="43"/>
        <v/>
      </c>
      <c r="H201" s="17" t="str">
        <f t="shared" si="44"/>
        <v/>
      </c>
      <c r="I201" s="17">
        <f t="shared" si="45"/>
        <v>5.6497175141242938E-3</v>
      </c>
      <c r="J201" s="17" t="str">
        <f t="shared" si="46"/>
        <v/>
      </c>
      <c r="K201" s="17">
        <f t="shared" si="49"/>
        <v>1</v>
      </c>
      <c r="L201" s="17" t="str">
        <f t="shared" si="50"/>
        <v xml:space="preserve"> </v>
      </c>
      <c r="M201" s="17" t="str">
        <f t="shared" si="47"/>
        <v/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>
        <v>22</v>
      </c>
      <c r="D202" s="16">
        <v>0</v>
      </c>
      <c r="E202" s="16">
        <v>3</v>
      </c>
      <c r="F202" s="16">
        <v>0</v>
      </c>
      <c r="G202" s="17">
        <f t="shared" si="43"/>
        <v>0.11764705882352941</v>
      </c>
      <c r="H202" s="17" t="str">
        <f t="shared" si="44"/>
        <v/>
      </c>
      <c r="I202" s="17">
        <f t="shared" si="45"/>
        <v>1.6949152542372881E-2</v>
      </c>
      <c r="J202" s="17" t="str">
        <f t="shared" si="46"/>
        <v/>
      </c>
      <c r="K202" s="17">
        <f t="shared" si="49"/>
        <v>-0.86363636363636365</v>
      </c>
      <c r="L202" s="17" t="str">
        <f t="shared" si="50"/>
        <v xml:space="preserve"> </v>
      </c>
      <c r="M202" s="17">
        <f t="shared" si="47"/>
        <v>-0.10160427807486631</v>
      </c>
      <c r="N202" s="23" t="str">
        <f t="shared" si="48"/>
        <v/>
      </c>
    </row>
    <row r="203" spans="1:14" x14ac:dyDescent="0.2">
      <c r="A203" s="15"/>
      <c r="B203" s="30" t="s">
        <v>179</v>
      </c>
      <c r="C203" s="27">
        <v>1</v>
      </c>
      <c r="D203" s="16">
        <v>2</v>
      </c>
      <c r="E203" s="16">
        <v>2</v>
      </c>
      <c r="F203" s="16">
        <v>3</v>
      </c>
      <c r="G203" s="17">
        <f t="shared" si="43"/>
        <v>5.3475935828877002E-3</v>
      </c>
      <c r="H203" s="17">
        <f t="shared" si="44"/>
        <v>1.092896174863388E-2</v>
      </c>
      <c r="I203" s="17">
        <f t="shared" si="45"/>
        <v>1.1299435028248588E-2</v>
      </c>
      <c r="J203" s="17">
        <f t="shared" si="46"/>
        <v>1.7341040462427744E-2</v>
      </c>
      <c r="K203" s="17">
        <f t="shared" si="49"/>
        <v>1</v>
      </c>
      <c r="L203" s="17">
        <f t="shared" si="50"/>
        <v>0.5</v>
      </c>
      <c r="M203" s="17">
        <f t="shared" si="47"/>
        <v>5.3475935828877002E-3</v>
      </c>
      <c r="N203" s="23">
        <f t="shared" si="48"/>
        <v>5.4644808743169399E-3</v>
      </c>
    </row>
    <row r="204" spans="1:14" ht="25.5" x14ac:dyDescent="0.2">
      <c r="A204" s="15"/>
      <c r="B204" s="30" t="s">
        <v>180</v>
      </c>
      <c r="C204" s="27">
        <v>1</v>
      </c>
      <c r="D204" s="16">
        <v>1</v>
      </c>
      <c r="E204" s="16">
        <v>0</v>
      </c>
      <c r="F204" s="16">
        <v>1</v>
      </c>
      <c r="G204" s="17">
        <f t="shared" si="43"/>
        <v>5.3475935828877002E-3</v>
      </c>
      <c r="H204" s="17">
        <f t="shared" si="44"/>
        <v>5.4644808743169399E-3</v>
      </c>
      <c r="I204" s="17" t="str">
        <f t="shared" si="45"/>
        <v/>
      </c>
      <c r="J204" s="17">
        <f t="shared" si="46"/>
        <v>5.7803468208092483E-3</v>
      </c>
      <c r="K204" s="17">
        <f t="shared" si="49"/>
        <v>-1</v>
      </c>
      <c r="L204" s="17">
        <f t="shared" si="50"/>
        <v>0</v>
      </c>
      <c r="M204" s="17">
        <f t="shared" si="47"/>
        <v>-5.3475935828877002E-3</v>
      </c>
      <c r="N204" s="23">
        <f t="shared" si="48"/>
        <v>0</v>
      </c>
    </row>
    <row r="205" spans="1:14" ht="25.5" x14ac:dyDescent="0.2">
      <c r="A205" s="15"/>
      <c r="B205" s="30" t="s">
        <v>181</v>
      </c>
      <c r="C205" s="27">
        <v>0</v>
      </c>
      <c r="D205" s="16">
        <v>1</v>
      </c>
      <c r="E205" s="16"/>
      <c r="F205" s="16"/>
      <c r="G205" s="17" t="str">
        <f t="shared" si="43"/>
        <v/>
      </c>
      <c r="H205" s="17">
        <f t="shared" si="44"/>
        <v>5.4644808743169399E-3</v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>
        <f t="shared" si="50"/>
        <v>-1</v>
      </c>
      <c r="M205" s="17" t="str">
        <f t="shared" si="47"/>
        <v/>
      </c>
      <c r="N205" s="23">
        <f t="shared" si="48"/>
        <v>-5.4644808743169399E-3</v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>
        <v>1</v>
      </c>
      <c r="D207" s="16">
        <v>1</v>
      </c>
      <c r="E207" s="16"/>
      <c r="F207" s="16"/>
      <c r="G207" s="17">
        <f t="shared" si="43"/>
        <v>5.3475935828877002E-3</v>
      </c>
      <c r="H207" s="17">
        <f t="shared" si="44"/>
        <v>5.4644808743169399E-3</v>
      </c>
      <c r="I207" s="17" t="str">
        <f t="shared" si="45"/>
        <v/>
      </c>
      <c r="J207" s="17" t="str">
        <f t="shared" si="46"/>
        <v/>
      </c>
      <c r="K207" s="17">
        <f t="shared" si="49"/>
        <v>-1</v>
      </c>
      <c r="L207" s="17">
        <f t="shared" si="50"/>
        <v>-1</v>
      </c>
      <c r="M207" s="17">
        <f t="shared" si="47"/>
        <v>-5.3475935828877002E-3</v>
      </c>
      <c r="N207" s="23">
        <f t="shared" si="48"/>
        <v>-5.4644808743169399E-3</v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39</v>
      </c>
      <c r="D209" s="16">
        <v>51</v>
      </c>
      <c r="E209" s="16"/>
      <c r="F209" s="16"/>
      <c r="G209" s="17">
        <f t="shared" si="43"/>
        <v>0.20855614973262032</v>
      </c>
      <c r="H209" s="17">
        <f t="shared" si="44"/>
        <v>0.27868852459016391</v>
      </c>
      <c r="I209" s="17" t="str">
        <f t="shared" si="45"/>
        <v/>
      </c>
      <c r="J209" s="17" t="str">
        <f t="shared" si="46"/>
        <v/>
      </c>
      <c r="K209" s="17">
        <f t="shared" si="49"/>
        <v>-1</v>
      </c>
      <c r="L209" s="17">
        <f t="shared" si="50"/>
        <v>-1</v>
      </c>
      <c r="M209" s="17">
        <f t="shared" si="47"/>
        <v>-0.20855614973262032</v>
      </c>
      <c r="N209" s="23">
        <f t="shared" si="48"/>
        <v>-0.27868852459016391</v>
      </c>
    </row>
    <row r="210" spans="1:14" x14ac:dyDescent="0.2">
      <c r="A210" s="15"/>
      <c r="B210" s="30" t="s">
        <v>186</v>
      </c>
      <c r="C210" s="27">
        <v>0</v>
      </c>
      <c r="D210" s="16">
        <v>3</v>
      </c>
      <c r="E210" s="16"/>
      <c r="F210" s="16"/>
      <c r="G210" s="17" t="str">
        <f t="shared" si="43"/>
        <v/>
      </c>
      <c r="H210" s="17">
        <f t="shared" si="44"/>
        <v>1.6393442622950821E-2</v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>
        <f t="shared" si="50"/>
        <v>-1</v>
      </c>
      <c r="M210" s="17" t="str">
        <f t="shared" si="47"/>
        <v/>
      </c>
      <c r="N210" s="23">
        <f t="shared" si="48"/>
        <v>-1.6393442622950821E-2</v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1</v>
      </c>
      <c r="D215" s="16">
        <v>1</v>
      </c>
      <c r="E215" s="16">
        <v>9</v>
      </c>
      <c r="F215" s="16">
        <v>13</v>
      </c>
      <c r="G215" s="17">
        <f t="shared" si="43"/>
        <v>5.3475935828877002E-3</v>
      </c>
      <c r="H215" s="17">
        <f t="shared" si="44"/>
        <v>5.4644808743169399E-3</v>
      </c>
      <c r="I215" s="17">
        <f t="shared" si="45"/>
        <v>5.0847457627118647E-2</v>
      </c>
      <c r="J215" s="17">
        <f t="shared" si="46"/>
        <v>7.5144508670520235E-2</v>
      </c>
      <c r="K215" s="17">
        <f t="shared" si="49"/>
        <v>8</v>
      </c>
      <c r="L215" s="17">
        <f t="shared" si="50"/>
        <v>12</v>
      </c>
      <c r="M215" s="17">
        <f t="shared" si="47"/>
        <v>4.2780748663101602E-2</v>
      </c>
      <c r="N215" s="23">
        <f t="shared" si="48"/>
        <v>6.5573770491803282E-2</v>
      </c>
    </row>
    <row r="216" spans="1:14" ht="24" customHeight="1" x14ac:dyDescent="0.2">
      <c r="A216" s="15"/>
      <c r="B216" s="30" t="s">
        <v>192</v>
      </c>
      <c r="C216" s="27">
        <v>0</v>
      </c>
      <c r="D216" s="16">
        <v>2</v>
      </c>
      <c r="E216" s="16">
        <v>16</v>
      </c>
      <c r="F216" s="16">
        <v>21</v>
      </c>
      <c r="G216" s="17" t="str">
        <f t="shared" si="43"/>
        <v/>
      </c>
      <c r="H216" s="17">
        <f t="shared" si="44"/>
        <v>1.092896174863388E-2</v>
      </c>
      <c r="I216" s="17">
        <f t="shared" si="45"/>
        <v>9.03954802259887E-2</v>
      </c>
      <c r="J216" s="17">
        <f t="shared" si="46"/>
        <v>0.12138728323699421</v>
      </c>
      <c r="K216" s="17">
        <f t="shared" si="49"/>
        <v>1</v>
      </c>
      <c r="L216" s="17">
        <f t="shared" si="50"/>
        <v>9.5</v>
      </c>
      <c r="M216" s="17" t="str">
        <f t="shared" si="47"/>
        <v/>
      </c>
      <c r="N216" s="23">
        <f t="shared" si="48"/>
        <v>0.10382513661202186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2</v>
      </c>
      <c r="D218" s="16">
        <v>3</v>
      </c>
      <c r="E218" s="16">
        <v>1</v>
      </c>
      <c r="F218" s="16">
        <v>0</v>
      </c>
      <c r="G218" s="17">
        <f t="shared" si="43"/>
        <v>1.06951871657754E-2</v>
      </c>
      <c r="H218" s="17">
        <f t="shared" si="44"/>
        <v>1.6393442622950821E-2</v>
      </c>
      <c r="I218" s="17">
        <f t="shared" si="45"/>
        <v>5.6497175141242938E-3</v>
      </c>
      <c r="J218" s="17" t="str">
        <f t="shared" si="46"/>
        <v/>
      </c>
      <c r="K218" s="17">
        <f t="shared" si="49"/>
        <v>-0.5</v>
      </c>
      <c r="L218" s="17">
        <f t="shared" si="50"/>
        <v>-1</v>
      </c>
      <c r="M218" s="17">
        <f t="shared" si="47"/>
        <v>-5.3475935828877002E-3</v>
      </c>
      <c r="N218" s="23">
        <f t="shared" si="48"/>
        <v>-1.6393442622950821E-2</v>
      </c>
    </row>
    <row r="219" spans="1:14" x14ac:dyDescent="0.2">
      <c r="A219" s="15"/>
      <c r="B219" s="30" t="s">
        <v>195</v>
      </c>
      <c r="C219" s="27">
        <v>0</v>
      </c>
      <c r="D219" s="16">
        <v>1</v>
      </c>
      <c r="E219" s="16">
        <v>0</v>
      </c>
      <c r="F219" s="16">
        <v>1</v>
      </c>
      <c r="G219" s="17" t="str">
        <f t="shared" si="43"/>
        <v/>
      </c>
      <c r="H219" s="17">
        <f t="shared" si="44"/>
        <v>5.4644808743169399E-3</v>
      </c>
      <c r="I219" s="17" t="str">
        <f t="shared" si="45"/>
        <v/>
      </c>
      <c r="J219" s="17">
        <f t="shared" si="46"/>
        <v>5.7803468208092483E-3</v>
      </c>
      <c r="K219" s="17" t="str">
        <f t="shared" si="49"/>
        <v xml:space="preserve"> </v>
      </c>
      <c r="L219" s="17">
        <f t="shared" si="50"/>
        <v>0</v>
      </c>
      <c r="M219" s="17" t="str">
        <f t="shared" si="47"/>
        <v/>
      </c>
      <c r="N219" s="23">
        <f t="shared" si="48"/>
        <v>0</v>
      </c>
    </row>
    <row r="220" spans="1:14" x14ac:dyDescent="0.2">
      <c r="A220" s="15"/>
      <c r="B220" s="30" t="s">
        <v>196</v>
      </c>
      <c r="C220" s="27">
        <v>1</v>
      </c>
      <c r="D220" s="16">
        <v>3</v>
      </c>
      <c r="E220" s="16"/>
      <c r="F220" s="16"/>
      <c r="G220" s="17">
        <f t="shared" ref="G220:G251" si="51">+IF(C220=0,"",C220/C$188)</f>
        <v>5.3475935828877002E-3</v>
      </c>
      <c r="H220" s="17">
        <f t="shared" ref="H220:H251" si="52">+IF(D220=0,"",D220/D$188)</f>
        <v>1.6393442622950821E-2</v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>
        <f t="shared" si="49"/>
        <v>-1</v>
      </c>
      <c r="L220" s="17">
        <f t="shared" si="50"/>
        <v>-1</v>
      </c>
      <c r="M220" s="17">
        <f t="shared" ref="M220:M251" si="55">+IF(OR(AND(G220=""),(K220="")),"",G220*K220)</f>
        <v>-5.3475935828877002E-3</v>
      </c>
      <c r="N220" s="23">
        <f t="shared" ref="N220:N251" si="56">+IF(OR(AND(H220=""),(L220="")),"",H220*L220)</f>
        <v>-1.6393442622950821E-2</v>
      </c>
    </row>
    <row r="221" spans="1:14" x14ac:dyDescent="0.2">
      <c r="A221" s="15"/>
      <c r="B221" s="30" t="s">
        <v>197</v>
      </c>
      <c r="C221" s="27">
        <v>1</v>
      </c>
      <c r="D221" s="16">
        <v>1</v>
      </c>
      <c r="E221" s="16">
        <v>0</v>
      </c>
      <c r="F221" s="16">
        <v>2</v>
      </c>
      <c r="G221" s="17">
        <f t="shared" si="51"/>
        <v>5.3475935828877002E-3</v>
      </c>
      <c r="H221" s="17">
        <f t="shared" si="52"/>
        <v>5.4644808743169399E-3</v>
      </c>
      <c r="I221" s="17" t="str">
        <f t="shared" si="53"/>
        <v/>
      </c>
      <c r="J221" s="17">
        <f t="shared" si="54"/>
        <v>1.1560693641618497E-2</v>
      </c>
      <c r="K221" s="17">
        <f t="shared" ref="K221:K252" si="57">+IF(AND(C221=0,E221=0)," ",IF(C221=0,1,IF(E221=0,-1,(E221-C221)/C221)))</f>
        <v>-1</v>
      </c>
      <c r="L221" s="17">
        <f t="shared" ref="L221:L252" si="58">+IF(AND(D221=0,F221=0)," ",IF(D221=0,1,IF(F221=0,-1,(F221-D221)/D221)))</f>
        <v>1</v>
      </c>
      <c r="M221" s="17">
        <f t="shared" si="55"/>
        <v>-5.3475935828877002E-3</v>
      </c>
      <c r="N221" s="23">
        <f t="shared" si="56"/>
        <v>5.4644808743169399E-3</v>
      </c>
    </row>
    <row r="222" spans="1:14" x14ac:dyDescent="0.2">
      <c r="A222" s="15"/>
      <c r="B222" s="30" t="s">
        <v>198</v>
      </c>
      <c r="C222" s="27">
        <v>0</v>
      </c>
      <c r="D222" s="16">
        <v>3</v>
      </c>
      <c r="E222" s="16"/>
      <c r="F222" s="16"/>
      <c r="G222" s="17" t="str">
        <f t="shared" si="51"/>
        <v/>
      </c>
      <c r="H222" s="17">
        <f t="shared" si="52"/>
        <v>1.6393442622950821E-2</v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>
        <f t="shared" si="58"/>
        <v>-1</v>
      </c>
      <c r="M222" s="17" t="str">
        <f t="shared" si="55"/>
        <v/>
      </c>
      <c r="N222" s="23">
        <f t="shared" si="56"/>
        <v>-1.6393442622950821E-2</v>
      </c>
    </row>
    <row r="223" spans="1:14" x14ac:dyDescent="0.2">
      <c r="A223" s="15"/>
      <c r="B223" s="30" t="s">
        <v>199</v>
      </c>
      <c r="C223" s="27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/>
      <c r="D225" s="16"/>
      <c r="E225" s="16">
        <v>0</v>
      </c>
      <c r="F225" s="16">
        <v>1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>
        <f t="shared" si="54"/>
        <v>5.7803468208092483E-3</v>
      </c>
      <c r="K225" s="17" t="str">
        <f t="shared" si="57"/>
        <v xml:space="preserve"> </v>
      </c>
      <c r="L225" s="17">
        <f t="shared" si="58"/>
        <v>1</v>
      </c>
      <c r="M225" s="17" t="str">
        <f t="shared" si="55"/>
        <v/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>
        <v>1</v>
      </c>
      <c r="D226" s="16">
        <v>0</v>
      </c>
      <c r="E226" s="16"/>
      <c r="F226" s="16"/>
      <c r="G226" s="17">
        <f t="shared" si="51"/>
        <v>5.3475935828877002E-3</v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>
        <f t="shared" si="57"/>
        <v>-1</v>
      </c>
      <c r="L226" s="17" t="str">
        <f t="shared" si="58"/>
        <v xml:space="preserve"> </v>
      </c>
      <c r="M226" s="17">
        <f t="shared" si="55"/>
        <v>-5.3475935828877002E-3</v>
      </c>
      <c r="N226" s="23" t="str">
        <f t="shared" si="56"/>
        <v/>
      </c>
    </row>
    <row r="227" spans="1:14" x14ac:dyDescent="0.2">
      <c r="A227" s="15"/>
      <c r="B227" s="30" t="s">
        <v>203</v>
      </c>
      <c r="C227" s="27">
        <v>0</v>
      </c>
      <c r="D227" s="16">
        <v>2</v>
      </c>
      <c r="E227" s="16"/>
      <c r="F227" s="16"/>
      <c r="G227" s="17" t="str">
        <f t="shared" si="51"/>
        <v/>
      </c>
      <c r="H227" s="17">
        <f t="shared" si="52"/>
        <v>1.092896174863388E-2</v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>
        <f t="shared" si="58"/>
        <v>-1</v>
      </c>
      <c r="M227" s="17" t="str">
        <f t="shared" si="55"/>
        <v/>
      </c>
      <c r="N227" s="23">
        <f t="shared" si="56"/>
        <v>-1.092896174863388E-2</v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1</v>
      </c>
      <c r="D230" s="16">
        <v>0</v>
      </c>
      <c r="E230" s="16"/>
      <c r="F230" s="16"/>
      <c r="G230" s="17">
        <f t="shared" si="51"/>
        <v>5.3475935828877002E-3</v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>
        <f t="shared" si="57"/>
        <v>-1</v>
      </c>
      <c r="L230" s="17" t="str">
        <f t="shared" si="58"/>
        <v xml:space="preserve"> </v>
      </c>
      <c r="M230" s="17">
        <f t="shared" si="55"/>
        <v>-5.3475935828877002E-3</v>
      </c>
      <c r="N230" s="23" t="str">
        <f t="shared" si="56"/>
        <v/>
      </c>
    </row>
    <row r="231" spans="1:14" x14ac:dyDescent="0.2">
      <c r="A231" s="15"/>
      <c r="B231" s="30" t="s">
        <v>207</v>
      </c>
      <c r="C231" s="27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3" t="str">
        <f t="shared" si="56"/>
        <v/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>
        <v>1</v>
      </c>
      <c r="D233" s="16">
        <v>1</v>
      </c>
      <c r="E233" s="16"/>
      <c r="F233" s="16"/>
      <c r="G233" s="17">
        <f t="shared" si="51"/>
        <v>5.3475935828877002E-3</v>
      </c>
      <c r="H233" s="17">
        <f t="shared" si="52"/>
        <v>5.4644808743169399E-3</v>
      </c>
      <c r="I233" s="17" t="str">
        <f t="shared" si="53"/>
        <v/>
      </c>
      <c r="J233" s="17" t="str">
        <f t="shared" si="54"/>
        <v/>
      </c>
      <c r="K233" s="17">
        <f t="shared" si="57"/>
        <v>-1</v>
      </c>
      <c r="L233" s="17">
        <f t="shared" si="58"/>
        <v>-1</v>
      </c>
      <c r="M233" s="17">
        <f t="shared" si="55"/>
        <v>-5.3475935828877002E-3</v>
      </c>
      <c r="N233" s="23">
        <f t="shared" si="56"/>
        <v>-5.4644808743169399E-3</v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3</v>
      </c>
      <c r="D235" s="16">
        <v>0</v>
      </c>
      <c r="E235" s="16"/>
      <c r="F235" s="16"/>
      <c r="G235" s="17">
        <f t="shared" si="51"/>
        <v>1.6042780748663103E-2</v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>
        <f t="shared" si="57"/>
        <v>-1</v>
      </c>
      <c r="L235" s="17" t="str">
        <f t="shared" si="58"/>
        <v xml:space="preserve"> </v>
      </c>
      <c r="M235" s="17">
        <f t="shared" si="55"/>
        <v>-1.6042780748663103E-2</v>
      </c>
      <c r="N235" s="23" t="str">
        <f t="shared" si="56"/>
        <v/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2</v>
      </c>
      <c r="D242" s="16">
        <v>5</v>
      </c>
      <c r="E242" s="16">
        <v>17</v>
      </c>
      <c r="F242" s="16">
        <v>25</v>
      </c>
      <c r="G242" s="17">
        <f t="shared" si="51"/>
        <v>1.06951871657754E-2</v>
      </c>
      <c r="H242" s="17">
        <f t="shared" si="52"/>
        <v>2.7322404371584699E-2</v>
      </c>
      <c r="I242" s="17">
        <f t="shared" si="53"/>
        <v>9.6045197740112997E-2</v>
      </c>
      <c r="J242" s="17">
        <f t="shared" si="54"/>
        <v>0.14450867052023122</v>
      </c>
      <c r="K242" s="17">
        <f t="shared" si="57"/>
        <v>7.5</v>
      </c>
      <c r="L242" s="17">
        <f t="shared" si="58"/>
        <v>4</v>
      </c>
      <c r="M242" s="17">
        <f t="shared" si="55"/>
        <v>8.0213903743315509E-2</v>
      </c>
      <c r="N242" s="23">
        <f t="shared" si="56"/>
        <v>0.10928961748633879</v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/>
      <c r="D248" s="16"/>
      <c r="E248" s="16">
        <v>2</v>
      </c>
      <c r="F248" s="16">
        <v>1</v>
      </c>
      <c r="G248" s="17" t="str">
        <f t="shared" si="51"/>
        <v/>
      </c>
      <c r="H248" s="17" t="str">
        <f t="shared" si="52"/>
        <v/>
      </c>
      <c r="I248" s="17">
        <f t="shared" si="53"/>
        <v>1.1299435028248588E-2</v>
      </c>
      <c r="J248" s="17">
        <f t="shared" si="54"/>
        <v>5.7803468208092483E-3</v>
      </c>
      <c r="K248" s="17">
        <f t="shared" si="57"/>
        <v>1</v>
      </c>
      <c r="L248" s="17">
        <f t="shared" si="58"/>
        <v>1</v>
      </c>
      <c r="M248" s="17" t="str">
        <f t="shared" si="55"/>
        <v/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>
        <v>1</v>
      </c>
      <c r="D249" s="16">
        <v>0</v>
      </c>
      <c r="E249" s="16"/>
      <c r="F249" s="16"/>
      <c r="G249" s="17">
        <f t="shared" si="51"/>
        <v>5.3475935828877002E-3</v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>
        <f t="shared" si="57"/>
        <v>-1</v>
      </c>
      <c r="L249" s="17" t="str">
        <f t="shared" si="58"/>
        <v xml:space="preserve"> </v>
      </c>
      <c r="M249" s="17">
        <f t="shared" si="55"/>
        <v>-5.3475935828877002E-3</v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>
        <v>1</v>
      </c>
      <c r="D252" s="16">
        <v>0</v>
      </c>
      <c r="E252" s="16"/>
      <c r="F252" s="16"/>
      <c r="G252" s="17">
        <f t="shared" ref="G252:G283" si="59">+IF(C252=0,"",C252/C$188)</f>
        <v>5.3475935828877002E-3</v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>
        <f t="shared" si="57"/>
        <v>-1</v>
      </c>
      <c r="L252" s="17" t="str">
        <f t="shared" si="58"/>
        <v xml:space="preserve"> </v>
      </c>
      <c r="M252" s="17">
        <f t="shared" ref="M252:M283" si="63">+IF(OR(AND(G252=""),(K252="")),"",G252*K252)</f>
        <v>-5.3475935828877002E-3</v>
      </c>
      <c r="N252" s="23" t="str">
        <f t="shared" ref="N252:N283" si="64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3</v>
      </c>
      <c r="D255" s="16">
        <v>0</v>
      </c>
      <c r="E255" s="16">
        <v>4</v>
      </c>
      <c r="F255" s="16">
        <v>0</v>
      </c>
      <c r="G255" s="17">
        <f t="shared" si="59"/>
        <v>1.6042780748663103E-2</v>
      </c>
      <c r="H255" s="17" t="str">
        <f t="shared" si="60"/>
        <v/>
      </c>
      <c r="I255" s="17">
        <f t="shared" si="61"/>
        <v>2.2598870056497175E-2</v>
      </c>
      <c r="J255" s="17" t="str">
        <f t="shared" si="62"/>
        <v/>
      </c>
      <c r="K255" s="17">
        <f t="shared" si="65"/>
        <v>0.33333333333333331</v>
      </c>
      <c r="L255" s="17" t="str">
        <f t="shared" si="66"/>
        <v xml:space="preserve"> </v>
      </c>
      <c r="M255" s="17">
        <f t="shared" si="63"/>
        <v>5.3475935828877011E-3</v>
      </c>
      <c r="N255" s="23" t="str">
        <f t="shared" si="64"/>
        <v/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0</v>
      </c>
      <c r="D258" s="16">
        <v>1</v>
      </c>
      <c r="E258" s="16"/>
      <c r="F258" s="16"/>
      <c r="G258" s="17" t="str">
        <f t="shared" si="59"/>
        <v/>
      </c>
      <c r="H258" s="17">
        <f t="shared" si="60"/>
        <v>5.4644808743169399E-3</v>
      </c>
      <c r="I258" s="17" t="str">
        <f t="shared" si="61"/>
        <v/>
      </c>
      <c r="J258" s="17" t="str">
        <f t="shared" si="62"/>
        <v/>
      </c>
      <c r="K258" s="17" t="str">
        <f t="shared" si="65"/>
        <v xml:space="preserve"> </v>
      </c>
      <c r="L258" s="17">
        <f t="shared" si="66"/>
        <v>-1</v>
      </c>
      <c r="M258" s="17" t="str">
        <f t="shared" si="63"/>
        <v/>
      </c>
      <c r="N258" s="23">
        <f t="shared" si="64"/>
        <v>-5.4644808743169399E-3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>
        <v>0</v>
      </c>
      <c r="D260" s="16">
        <v>1</v>
      </c>
      <c r="E260" s="16">
        <v>1</v>
      </c>
      <c r="F260" s="16">
        <v>0</v>
      </c>
      <c r="G260" s="17" t="str">
        <f t="shared" si="59"/>
        <v/>
      </c>
      <c r="H260" s="17">
        <f t="shared" si="60"/>
        <v>5.4644808743169399E-3</v>
      </c>
      <c r="I260" s="17">
        <f t="shared" si="61"/>
        <v>5.6497175141242938E-3</v>
      </c>
      <c r="J260" s="17" t="str">
        <f t="shared" si="62"/>
        <v/>
      </c>
      <c r="K260" s="17">
        <f t="shared" si="65"/>
        <v>1</v>
      </c>
      <c r="L260" s="17">
        <f t="shared" si="66"/>
        <v>-1</v>
      </c>
      <c r="M260" s="17" t="str">
        <f t="shared" si="63"/>
        <v/>
      </c>
      <c r="N260" s="23">
        <f t="shared" si="64"/>
        <v>-5.4644808743169399E-3</v>
      </c>
    </row>
    <row r="261" spans="1:14" x14ac:dyDescent="0.2">
      <c r="A261" s="15"/>
      <c r="B261" s="30" t="s">
        <v>237</v>
      </c>
      <c r="C261" s="27">
        <v>4</v>
      </c>
      <c r="D261" s="16">
        <v>9</v>
      </c>
      <c r="E261" s="16">
        <v>1</v>
      </c>
      <c r="F261" s="16">
        <v>3</v>
      </c>
      <c r="G261" s="17">
        <f t="shared" si="59"/>
        <v>2.1390374331550801E-2</v>
      </c>
      <c r="H261" s="17">
        <f t="shared" si="60"/>
        <v>4.9180327868852458E-2</v>
      </c>
      <c r="I261" s="17">
        <f t="shared" si="61"/>
        <v>5.6497175141242938E-3</v>
      </c>
      <c r="J261" s="17">
        <f t="shared" si="62"/>
        <v>1.7341040462427744E-2</v>
      </c>
      <c r="K261" s="17">
        <f t="shared" si="65"/>
        <v>-0.75</v>
      </c>
      <c r="L261" s="17">
        <f t="shared" si="66"/>
        <v>-0.66666666666666663</v>
      </c>
      <c r="M261" s="17">
        <f t="shared" si="63"/>
        <v>-1.60427807486631E-2</v>
      </c>
      <c r="N261" s="23">
        <f t="shared" si="64"/>
        <v>-3.2786885245901634E-2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/>
      <c r="D270" s="16"/>
      <c r="E270" s="16"/>
      <c r="F270" s="16"/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23" t="str">
        <f t="shared" si="64"/>
        <v/>
      </c>
    </row>
    <row r="271" spans="1:14" x14ac:dyDescent="0.2">
      <c r="A271" s="15"/>
      <c r="B271" s="30" t="s">
        <v>247</v>
      </c>
      <c r="C271" s="27">
        <v>14</v>
      </c>
      <c r="D271" s="16">
        <v>9</v>
      </c>
      <c r="E271" s="16">
        <v>1</v>
      </c>
      <c r="F271" s="16">
        <v>0</v>
      </c>
      <c r="G271" s="17">
        <f t="shared" si="59"/>
        <v>7.4866310160427801E-2</v>
      </c>
      <c r="H271" s="17">
        <f t="shared" si="60"/>
        <v>4.9180327868852458E-2</v>
      </c>
      <c r="I271" s="17">
        <f t="shared" si="61"/>
        <v>5.6497175141242938E-3</v>
      </c>
      <c r="J271" s="17" t="str">
        <f t="shared" si="62"/>
        <v/>
      </c>
      <c r="K271" s="17">
        <f t="shared" si="65"/>
        <v>-0.9285714285714286</v>
      </c>
      <c r="L271" s="17">
        <f t="shared" si="66"/>
        <v>-1</v>
      </c>
      <c r="M271" s="17">
        <f t="shared" si="63"/>
        <v>-6.9518716577540107E-2</v>
      </c>
      <c r="N271" s="23">
        <f t="shared" si="64"/>
        <v>-4.9180327868852458E-2</v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>
        <v>0</v>
      </c>
      <c r="D276" s="16">
        <v>1</v>
      </c>
      <c r="E276" s="16"/>
      <c r="F276" s="16"/>
      <c r="G276" s="17" t="str">
        <f t="shared" si="59"/>
        <v/>
      </c>
      <c r="H276" s="17">
        <f t="shared" si="60"/>
        <v>5.4644808743169399E-3</v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>
        <f t="shared" si="66"/>
        <v>-1</v>
      </c>
      <c r="M276" s="17" t="str">
        <f t="shared" si="63"/>
        <v/>
      </c>
      <c r="N276" s="23">
        <f t="shared" si="64"/>
        <v>-5.4644808743169399E-3</v>
      </c>
    </row>
    <row r="277" spans="1:14" x14ac:dyDescent="0.2">
      <c r="A277" s="15"/>
      <c r="B277" s="30" t="s">
        <v>253</v>
      </c>
      <c r="C277" s="27"/>
      <c r="D277" s="16"/>
      <c r="E277" s="16">
        <v>1</v>
      </c>
      <c r="F277" s="16">
        <v>0</v>
      </c>
      <c r="G277" s="17" t="str">
        <f t="shared" si="59"/>
        <v/>
      </c>
      <c r="H277" s="17" t="str">
        <f t="shared" si="60"/>
        <v/>
      </c>
      <c r="I277" s="17">
        <f t="shared" si="61"/>
        <v>5.6497175141242938E-3</v>
      </c>
      <c r="J277" s="17" t="str">
        <f t="shared" si="62"/>
        <v/>
      </c>
      <c r="K277" s="17">
        <f t="shared" si="65"/>
        <v>1</v>
      </c>
      <c r="L277" s="17" t="str">
        <f t="shared" si="66"/>
        <v xml:space="preserve"> </v>
      </c>
      <c r="M277" s="17" t="str">
        <f t="shared" si="63"/>
        <v/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>
        <v>1</v>
      </c>
      <c r="D280" s="16">
        <v>0</v>
      </c>
      <c r="E280" s="16"/>
      <c r="F280" s="16"/>
      <c r="G280" s="17">
        <f t="shared" si="59"/>
        <v>5.3475935828877002E-3</v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>
        <f t="shared" si="65"/>
        <v>-1</v>
      </c>
      <c r="L280" s="17" t="str">
        <f t="shared" si="66"/>
        <v xml:space="preserve"> </v>
      </c>
      <c r="M280" s="17">
        <f t="shared" si="63"/>
        <v>-5.3475935828877002E-3</v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0</v>
      </c>
      <c r="D281" s="16">
        <v>2</v>
      </c>
      <c r="E281" s="16">
        <v>1</v>
      </c>
      <c r="F281" s="16">
        <v>1</v>
      </c>
      <c r="G281" s="17" t="str">
        <f t="shared" si="59"/>
        <v/>
      </c>
      <c r="H281" s="17">
        <f t="shared" si="60"/>
        <v>1.092896174863388E-2</v>
      </c>
      <c r="I281" s="17">
        <f t="shared" si="61"/>
        <v>5.6497175141242938E-3</v>
      </c>
      <c r="J281" s="17">
        <f t="shared" si="62"/>
        <v>5.7803468208092483E-3</v>
      </c>
      <c r="K281" s="17">
        <f t="shared" si="65"/>
        <v>1</v>
      </c>
      <c r="L281" s="17">
        <f t="shared" si="66"/>
        <v>-0.5</v>
      </c>
      <c r="M281" s="17" t="str">
        <f t="shared" si="63"/>
        <v/>
      </c>
      <c r="N281" s="23">
        <f t="shared" si="64"/>
        <v>-5.4644808743169399E-3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>
        <v>1</v>
      </c>
      <c r="D283" s="16">
        <v>0</v>
      </c>
      <c r="E283" s="16"/>
      <c r="F283" s="16"/>
      <c r="G283" s="17">
        <f t="shared" si="59"/>
        <v>5.3475935828877002E-3</v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>
        <f t="shared" si="65"/>
        <v>-1</v>
      </c>
      <c r="L283" s="17" t="str">
        <f t="shared" si="66"/>
        <v xml:space="preserve"> </v>
      </c>
      <c r="M283" s="17">
        <f t="shared" si="63"/>
        <v>-5.3475935828877002E-3</v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1</v>
      </c>
      <c r="D284" s="16">
        <v>0</v>
      </c>
      <c r="E284" s="16">
        <v>4</v>
      </c>
      <c r="F284" s="16">
        <v>0</v>
      </c>
      <c r="G284" s="17">
        <f t="shared" ref="G284:G315" si="67">+IF(C284=0,"",C284/C$188)</f>
        <v>5.3475935828877002E-3</v>
      </c>
      <c r="H284" s="17" t="str">
        <f t="shared" ref="H284:H315" si="68">+IF(D284=0,"",D284/D$188)</f>
        <v/>
      </c>
      <c r="I284" s="17">
        <f t="shared" ref="I284:I315" si="69">+IF(E284=0,"",E284/E$188)</f>
        <v>2.2598870056497175E-2</v>
      </c>
      <c r="J284" s="17" t="str">
        <f t="shared" ref="J284:J315" si="70">+IF(F284=0,"",F284/F$188)</f>
        <v/>
      </c>
      <c r="K284" s="17">
        <f t="shared" si="65"/>
        <v>3</v>
      </c>
      <c r="L284" s="17" t="str">
        <f t="shared" si="66"/>
        <v xml:space="preserve"> </v>
      </c>
      <c r="M284" s="17">
        <f t="shared" ref="M284:M315" si="71">+IF(OR(AND(G284=""),(K284="")),"",G284*K284)</f>
        <v>1.60427807486631E-2</v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>
        <v>1</v>
      </c>
      <c r="D285" s="16">
        <v>0</v>
      </c>
      <c r="E285" s="16"/>
      <c r="F285" s="16"/>
      <c r="G285" s="17">
        <f t="shared" si="67"/>
        <v>5.3475935828877002E-3</v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>
        <f t="shared" ref="K285:K316" si="73">+IF(AND(C285=0,E285=0)," ",IF(C285=0,1,IF(E285=0,-1,(E285-C285)/C285)))</f>
        <v>-1</v>
      </c>
      <c r="L285" s="17" t="str">
        <f t="shared" ref="L285:L316" si="74">+IF(AND(D285=0,F285=0)," ",IF(D285=0,1,IF(F285=0,-1,(F285-D285)/D285)))</f>
        <v xml:space="preserve"> </v>
      </c>
      <c r="M285" s="17">
        <f t="shared" si="71"/>
        <v>-5.3475935828877002E-3</v>
      </c>
      <c r="N285" s="23" t="str">
        <f t="shared" si="72"/>
        <v/>
      </c>
    </row>
    <row r="286" spans="1:14" x14ac:dyDescent="0.2">
      <c r="A286" s="15"/>
      <c r="B286" s="30" t="s">
        <v>262</v>
      </c>
      <c r="C286" s="27">
        <v>0</v>
      </c>
      <c r="D286" s="16">
        <v>2</v>
      </c>
      <c r="E286" s="16"/>
      <c r="F286" s="16"/>
      <c r="G286" s="17" t="str">
        <f t="shared" si="67"/>
        <v/>
      </c>
      <c r="H286" s="17">
        <f t="shared" si="68"/>
        <v>1.092896174863388E-2</v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>
        <f t="shared" si="74"/>
        <v>-1</v>
      </c>
      <c r="M286" s="17" t="str">
        <f t="shared" si="71"/>
        <v/>
      </c>
      <c r="N286" s="23">
        <f t="shared" si="72"/>
        <v>-1.092896174863388E-2</v>
      </c>
    </row>
    <row r="287" spans="1:14" x14ac:dyDescent="0.2">
      <c r="A287" s="15"/>
      <c r="B287" s="30" t="s">
        <v>263</v>
      </c>
      <c r="C287" s="27">
        <v>0</v>
      </c>
      <c r="D287" s="16">
        <v>1</v>
      </c>
      <c r="E287" s="16"/>
      <c r="F287" s="16"/>
      <c r="G287" s="17" t="str">
        <f t="shared" si="67"/>
        <v/>
      </c>
      <c r="H287" s="17">
        <f t="shared" si="68"/>
        <v>5.4644808743169399E-3</v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>
        <f t="shared" si="74"/>
        <v>-1</v>
      </c>
      <c r="M287" s="17" t="str">
        <f t="shared" si="71"/>
        <v/>
      </c>
      <c r="N287" s="23">
        <f t="shared" si="72"/>
        <v>-5.4644808743169399E-3</v>
      </c>
    </row>
    <row r="288" spans="1:14" x14ac:dyDescent="0.2">
      <c r="A288" s="15"/>
      <c r="B288" s="30" t="s">
        <v>264</v>
      </c>
      <c r="C288" s="27">
        <v>9</v>
      </c>
      <c r="D288" s="16">
        <v>1</v>
      </c>
      <c r="E288" s="16">
        <v>7</v>
      </c>
      <c r="F288" s="16">
        <v>0</v>
      </c>
      <c r="G288" s="17">
        <f t="shared" si="67"/>
        <v>4.8128342245989303E-2</v>
      </c>
      <c r="H288" s="17">
        <f t="shared" si="68"/>
        <v>5.4644808743169399E-3</v>
      </c>
      <c r="I288" s="17">
        <f t="shared" si="69"/>
        <v>3.954802259887006E-2</v>
      </c>
      <c r="J288" s="17" t="str">
        <f t="shared" si="70"/>
        <v/>
      </c>
      <c r="K288" s="17">
        <f t="shared" si="73"/>
        <v>-0.22222222222222221</v>
      </c>
      <c r="L288" s="17">
        <f t="shared" si="74"/>
        <v>-1</v>
      </c>
      <c r="M288" s="17">
        <f t="shared" si="71"/>
        <v>-1.06951871657754E-2</v>
      </c>
      <c r="N288" s="23">
        <f t="shared" si="72"/>
        <v>-5.4644808743169399E-3</v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>
        <v>6</v>
      </c>
      <c r="D293" s="16">
        <v>2</v>
      </c>
      <c r="E293" s="16">
        <v>1</v>
      </c>
      <c r="F293" s="16">
        <v>2</v>
      </c>
      <c r="G293" s="17">
        <f t="shared" si="67"/>
        <v>3.2085561497326207E-2</v>
      </c>
      <c r="H293" s="17">
        <f t="shared" si="68"/>
        <v>1.092896174863388E-2</v>
      </c>
      <c r="I293" s="17">
        <f t="shared" si="69"/>
        <v>5.6497175141242938E-3</v>
      </c>
      <c r="J293" s="17">
        <f t="shared" si="70"/>
        <v>1.1560693641618497E-2</v>
      </c>
      <c r="K293" s="17">
        <f t="shared" si="73"/>
        <v>-0.83333333333333337</v>
      </c>
      <c r="L293" s="17">
        <f t="shared" si="74"/>
        <v>0</v>
      </c>
      <c r="M293" s="17">
        <f t="shared" si="71"/>
        <v>-2.6737967914438505E-2</v>
      </c>
      <c r="N293" s="23">
        <f t="shared" si="72"/>
        <v>0</v>
      </c>
    </row>
    <row r="294" spans="1:14" x14ac:dyDescent="0.2">
      <c r="A294" s="15"/>
      <c r="B294" s="30" t="s">
        <v>270</v>
      </c>
      <c r="C294" s="27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>
        <v>1</v>
      </c>
      <c r="F298" s="16">
        <v>4</v>
      </c>
      <c r="G298" s="17" t="str">
        <f t="shared" si="67"/>
        <v/>
      </c>
      <c r="H298" s="17" t="str">
        <f t="shared" si="68"/>
        <v/>
      </c>
      <c r="I298" s="17">
        <f t="shared" si="69"/>
        <v>5.6497175141242938E-3</v>
      </c>
      <c r="J298" s="17">
        <f t="shared" si="70"/>
        <v>2.3121387283236993E-2</v>
      </c>
      <c r="K298" s="17">
        <f t="shared" si="73"/>
        <v>1</v>
      </c>
      <c r="L298" s="17">
        <f t="shared" si="74"/>
        <v>1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/>
      <c r="D299" s="16"/>
      <c r="E299" s="16"/>
      <c r="F299" s="16"/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23" t="str">
        <f t="shared" si="72"/>
        <v/>
      </c>
    </row>
    <row r="300" spans="1:14" x14ac:dyDescent="0.2">
      <c r="A300" s="15"/>
      <c r="B300" s="30" t="s">
        <v>276</v>
      </c>
      <c r="C300" s="27"/>
      <c r="D300" s="16"/>
      <c r="E300" s="16"/>
      <c r="F300" s="16"/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23" t="str">
        <f t="shared" si="72"/>
        <v/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/>
      <c r="D305" s="16"/>
      <c r="E305" s="16">
        <v>1</v>
      </c>
      <c r="F305" s="16">
        <v>0</v>
      </c>
      <c r="G305" s="17" t="str">
        <f t="shared" si="67"/>
        <v/>
      </c>
      <c r="H305" s="17" t="str">
        <f t="shared" si="68"/>
        <v/>
      </c>
      <c r="I305" s="17">
        <f t="shared" si="69"/>
        <v>5.6497175141242938E-3</v>
      </c>
      <c r="J305" s="17" t="str">
        <f t="shared" si="70"/>
        <v/>
      </c>
      <c r="K305" s="17">
        <f t="shared" si="73"/>
        <v>1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5</v>
      </c>
      <c r="D306" s="16">
        <v>3</v>
      </c>
      <c r="E306" s="16">
        <v>1</v>
      </c>
      <c r="F306" s="16">
        <v>0</v>
      </c>
      <c r="G306" s="17">
        <f t="shared" si="67"/>
        <v>2.6737967914438502E-2</v>
      </c>
      <c r="H306" s="17">
        <f t="shared" si="68"/>
        <v>1.6393442622950821E-2</v>
      </c>
      <c r="I306" s="17">
        <f t="shared" si="69"/>
        <v>5.6497175141242938E-3</v>
      </c>
      <c r="J306" s="17" t="str">
        <f t="shared" si="70"/>
        <v/>
      </c>
      <c r="K306" s="17">
        <f t="shared" si="73"/>
        <v>-0.8</v>
      </c>
      <c r="L306" s="17">
        <f t="shared" si="74"/>
        <v>-1</v>
      </c>
      <c r="M306" s="17">
        <f t="shared" si="71"/>
        <v>-2.1390374331550804E-2</v>
      </c>
      <c r="N306" s="23">
        <f t="shared" si="72"/>
        <v>-1.6393442622950821E-2</v>
      </c>
    </row>
    <row r="307" spans="1:14" x14ac:dyDescent="0.2">
      <c r="A307" s="15"/>
      <c r="B307" s="30" t="s">
        <v>283</v>
      </c>
      <c r="C307" s="27">
        <v>3</v>
      </c>
      <c r="D307" s="16">
        <v>1</v>
      </c>
      <c r="E307" s="16"/>
      <c r="F307" s="16"/>
      <c r="G307" s="17">
        <f t="shared" si="67"/>
        <v>1.6042780748663103E-2</v>
      </c>
      <c r="H307" s="17">
        <f t="shared" si="68"/>
        <v>5.4644808743169399E-3</v>
      </c>
      <c r="I307" s="17" t="str">
        <f t="shared" si="69"/>
        <v/>
      </c>
      <c r="J307" s="17" t="str">
        <f t="shared" si="70"/>
        <v/>
      </c>
      <c r="K307" s="17">
        <f t="shared" si="73"/>
        <v>-1</v>
      </c>
      <c r="L307" s="17">
        <f t="shared" si="74"/>
        <v>-1</v>
      </c>
      <c r="M307" s="17">
        <f t="shared" si="71"/>
        <v>-1.6042780748663103E-2</v>
      </c>
      <c r="N307" s="23">
        <f t="shared" si="72"/>
        <v>-5.4644808743169399E-3</v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/>
      <c r="D310" s="16"/>
      <c r="E310" s="16">
        <v>1</v>
      </c>
      <c r="F310" s="16">
        <v>0</v>
      </c>
      <c r="G310" s="17" t="str">
        <f t="shared" si="67"/>
        <v/>
      </c>
      <c r="H310" s="17" t="str">
        <f t="shared" si="68"/>
        <v/>
      </c>
      <c r="I310" s="17">
        <f t="shared" si="69"/>
        <v>5.6497175141242938E-3</v>
      </c>
      <c r="J310" s="17" t="str">
        <f t="shared" si="70"/>
        <v/>
      </c>
      <c r="K310" s="17">
        <f t="shared" si="73"/>
        <v>1</v>
      </c>
      <c r="L310" s="17" t="str">
        <f t="shared" si="74"/>
        <v xml:space="preserve"> </v>
      </c>
      <c r="M310" s="17" t="str">
        <f t="shared" si="71"/>
        <v/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/>
      <c r="D311" s="16"/>
      <c r="E311" s="16">
        <v>1</v>
      </c>
      <c r="F311" s="16">
        <v>0</v>
      </c>
      <c r="G311" s="17" t="str">
        <f t="shared" si="67"/>
        <v/>
      </c>
      <c r="H311" s="17" t="str">
        <f t="shared" si="68"/>
        <v/>
      </c>
      <c r="I311" s="17">
        <f t="shared" si="69"/>
        <v>5.6497175141242938E-3</v>
      </c>
      <c r="J311" s="17" t="str">
        <f t="shared" si="70"/>
        <v/>
      </c>
      <c r="K311" s="17">
        <f t="shared" si="73"/>
        <v>1</v>
      </c>
      <c r="L311" s="17" t="str">
        <f t="shared" si="74"/>
        <v xml:space="preserve"> </v>
      </c>
      <c r="M311" s="17" t="str">
        <f t="shared" si="71"/>
        <v/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>
        <v>1</v>
      </c>
      <c r="D312" s="16">
        <v>1</v>
      </c>
      <c r="E312" s="16">
        <v>1</v>
      </c>
      <c r="F312" s="16">
        <v>0</v>
      </c>
      <c r="G312" s="17">
        <f t="shared" si="67"/>
        <v>5.3475935828877002E-3</v>
      </c>
      <c r="H312" s="17">
        <f t="shared" si="68"/>
        <v>5.4644808743169399E-3</v>
      </c>
      <c r="I312" s="17">
        <f t="shared" si="69"/>
        <v>5.6497175141242938E-3</v>
      </c>
      <c r="J312" s="17" t="str">
        <f t="shared" si="70"/>
        <v/>
      </c>
      <c r="K312" s="17">
        <f t="shared" si="73"/>
        <v>0</v>
      </c>
      <c r="L312" s="17">
        <f t="shared" si="74"/>
        <v>-1</v>
      </c>
      <c r="M312" s="17">
        <f t="shared" si="71"/>
        <v>0</v>
      </c>
      <c r="N312" s="23">
        <f t="shared" si="72"/>
        <v>-5.4644808743169399E-3</v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/>
      <c r="D318" s="16"/>
      <c r="E318" s="16">
        <v>8</v>
      </c>
      <c r="F318" s="16">
        <v>1</v>
      </c>
      <c r="G318" s="17" t="str">
        <f t="shared" si="75"/>
        <v/>
      </c>
      <c r="H318" s="17" t="str">
        <f t="shared" si="76"/>
        <v/>
      </c>
      <c r="I318" s="17">
        <f t="shared" si="77"/>
        <v>4.519774011299435E-2</v>
      </c>
      <c r="J318" s="17">
        <f t="shared" si="78"/>
        <v>5.7803468208092483E-3</v>
      </c>
      <c r="K318" s="17">
        <f t="shared" si="81"/>
        <v>1</v>
      </c>
      <c r="L318" s="17">
        <f t="shared" si="82"/>
        <v>1</v>
      </c>
      <c r="M318" s="17" t="str">
        <f t="shared" si="79"/>
        <v/>
      </c>
      <c r="N318" s="23" t="str">
        <f t="shared" si="80"/>
        <v/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>
        <v>1</v>
      </c>
      <c r="D321" s="16">
        <v>0</v>
      </c>
      <c r="E321" s="16"/>
      <c r="F321" s="16"/>
      <c r="G321" s="17">
        <f t="shared" si="75"/>
        <v>5.3475935828877002E-3</v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>
        <f t="shared" si="81"/>
        <v>-1</v>
      </c>
      <c r="L321" s="17" t="str">
        <f t="shared" si="82"/>
        <v xml:space="preserve"> </v>
      </c>
      <c r="M321" s="17">
        <f t="shared" si="79"/>
        <v>-5.3475935828877002E-3</v>
      </c>
      <c r="N321" s="23" t="str">
        <f t="shared" si="80"/>
        <v/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4</v>
      </c>
      <c r="D324" s="16">
        <v>17</v>
      </c>
      <c r="E324" s="16">
        <v>1</v>
      </c>
      <c r="F324" s="16">
        <v>0</v>
      </c>
      <c r="G324" s="17">
        <f t="shared" si="75"/>
        <v>2.1390374331550801E-2</v>
      </c>
      <c r="H324" s="17">
        <f t="shared" si="76"/>
        <v>9.2896174863387984E-2</v>
      </c>
      <c r="I324" s="17">
        <f t="shared" si="77"/>
        <v>5.6497175141242938E-3</v>
      </c>
      <c r="J324" s="17" t="str">
        <f t="shared" si="78"/>
        <v/>
      </c>
      <c r="K324" s="17">
        <f t="shared" si="81"/>
        <v>-0.75</v>
      </c>
      <c r="L324" s="17">
        <f t="shared" si="82"/>
        <v>-1</v>
      </c>
      <c r="M324" s="17">
        <f t="shared" si="79"/>
        <v>-1.60427807486631E-2</v>
      </c>
      <c r="N324" s="23">
        <f t="shared" si="80"/>
        <v>-9.2896174863387984E-2</v>
      </c>
    </row>
    <row r="325" spans="1:14" x14ac:dyDescent="0.2">
      <c r="A325" s="15"/>
      <c r="B325" s="30" t="s">
        <v>301</v>
      </c>
      <c r="C325" s="27">
        <v>1</v>
      </c>
      <c r="D325" s="16">
        <v>0</v>
      </c>
      <c r="E325" s="16">
        <v>0</v>
      </c>
      <c r="F325" s="16">
        <v>1</v>
      </c>
      <c r="G325" s="17">
        <f t="shared" si="75"/>
        <v>5.3475935828877002E-3</v>
      </c>
      <c r="H325" s="17" t="str">
        <f t="shared" si="76"/>
        <v/>
      </c>
      <c r="I325" s="17" t="str">
        <f t="shared" si="77"/>
        <v/>
      </c>
      <c r="J325" s="17">
        <f t="shared" si="78"/>
        <v>5.7803468208092483E-3</v>
      </c>
      <c r="K325" s="17">
        <f t="shared" si="81"/>
        <v>-1</v>
      </c>
      <c r="L325" s="17">
        <f t="shared" si="82"/>
        <v>1</v>
      </c>
      <c r="M325" s="17">
        <f t="shared" si="79"/>
        <v>-5.3475935828877002E-3</v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34</v>
      </c>
      <c r="D327" s="16">
        <v>40</v>
      </c>
      <c r="E327" s="16">
        <v>28</v>
      </c>
      <c r="F327" s="16">
        <v>30</v>
      </c>
      <c r="G327" s="17">
        <f t="shared" si="75"/>
        <v>0.18181818181818182</v>
      </c>
      <c r="H327" s="17">
        <f t="shared" si="76"/>
        <v>0.21857923497267759</v>
      </c>
      <c r="I327" s="17">
        <f t="shared" si="77"/>
        <v>0.15819209039548024</v>
      </c>
      <c r="J327" s="17">
        <f t="shared" si="78"/>
        <v>0.17341040462427745</v>
      </c>
      <c r="K327" s="17">
        <f t="shared" si="81"/>
        <v>-0.17647058823529413</v>
      </c>
      <c r="L327" s="17">
        <f t="shared" si="82"/>
        <v>-0.25</v>
      </c>
      <c r="M327" s="17">
        <f t="shared" si="79"/>
        <v>-3.2085561497326207E-2</v>
      </c>
      <c r="N327" s="23">
        <f t="shared" si="80"/>
        <v>-5.4644808743169397E-2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>
        <v>0</v>
      </c>
      <c r="D332" s="16">
        <v>1</v>
      </c>
      <c r="E332" s="16">
        <v>0</v>
      </c>
      <c r="F332" s="16">
        <v>1</v>
      </c>
      <c r="G332" s="17" t="str">
        <f t="shared" si="75"/>
        <v/>
      </c>
      <c r="H332" s="17">
        <f t="shared" si="76"/>
        <v>5.4644808743169399E-3</v>
      </c>
      <c r="I332" s="17" t="str">
        <f t="shared" si="77"/>
        <v/>
      </c>
      <c r="J332" s="17">
        <f t="shared" si="78"/>
        <v>5.7803468208092483E-3</v>
      </c>
      <c r="K332" s="17" t="str">
        <f t="shared" si="81"/>
        <v xml:space="preserve"> </v>
      </c>
      <c r="L332" s="17">
        <f t="shared" si="82"/>
        <v>0</v>
      </c>
      <c r="M332" s="17" t="str">
        <f t="shared" si="79"/>
        <v/>
      </c>
      <c r="N332" s="23">
        <f t="shared" si="80"/>
        <v>0</v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/>
      <c r="D336" s="16"/>
      <c r="E336" s="16">
        <v>0</v>
      </c>
      <c r="F336" s="16">
        <v>1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>
        <f t="shared" si="78"/>
        <v>5.7803468208092483E-3</v>
      </c>
      <c r="K336" s="17" t="str">
        <f t="shared" si="81"/>
        <v xml:space="preserve"> </v>
      </c>
      <c r="L336" s="17">
        <f t="shared" si="82"/>
        <v>1</v>
      </c>
      <c r="M336" s="17" t="str">
        <f t="shared" si="79"/>
        <v/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0</v>
      </c>
      <c r="D338" s="16">
        <v>3</v>
      </c>
      <c r="E338" s="16">
        <v>0</v>
      </c>
      <c r="F338" s="16">
        <v>4</v>
      </c>
      <c r="G338" s="17" t="str">
        <f t="shared" si="75"/>
        <v/>
      </c>
      <c r="H338" s="17">
        <f t="shared" si="76"/>
        <v>1.6393442622950821E-2</v>
      </c>
      <c r="I338" s="17" t="str">
        <f t="shared" si="77"/>
        <v/>
      </c>
      <c r="J338" s="17">
        <f t="shared" si="78"/>
        <v>2.3121387283236993E-2</v>
      </c>
      <c r="K338" s="17" t="str">
        <f t="shared" si="81"/>
        <v xml:space="preserve"> </v>
      </c>
      <c r="L338" s="17">
        <f t="shared" si="82"/>
        <v>0.33333333333333331</v>
      </c>
      <c r="M338" s="17" t="str">
        <f t="shared" si="79"/>
        <v/>
      </c>
      <c r="N338" s="23">
        <f t="shared" si="80"/>
        <v>5.4644808743169399E-3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/>
      <c r="D343" s="16"/>
      <c r="E343" s="16">
        <v>0</v>
      </c>
      <c r="F343" s="16">
        <v>1</v>
      </c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>
        <f t="shared" si="78"/>
        <v>5.7803468208092483E-3</v>
      </c>
      <c r="K343" s="17" t="str">
        <f t="shared" si="81"/>
        <v xml:space="preserve"> </v>
      </c>
      <c r="L343" s="17">
        <f t="shared" si="82"/>
        <v>1</v>
      </c>
      <c r="M343" s="17" t="str">
        <f t="shared" si="79"/>
        <v/>
      </c>
      <c r="N343" s="23" t="str">
        <f t="shared" si="80"/>
        <v/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1</v>
      </c>
      <c r="D347" s="16">
        <v>0</v>
      </c>
      <c r="E347" s="16">
        <v>11</v>
      </c>
      <c r="F347" s="16">
        <v>12</v>
      </c>
      <c r="G347" s="17">
        <f t="shared" si="75"/>
        <v>5.3475935828877002E-3</v>
      </c>
      <c r="H347" s="17" t="str">
        <f t="shared" si="76"/>
        <v/>
      </c>
      <c r="I347" s="17">
        <f t="shared" si="77"/>
        <v>6.2146892655367235E-2</v>
      </c>
      <c r="J347" s="17">
        <f t="shared" si="78"/>
        <v>6.9364161849710976E-2</v>
      </c>
      <c r="K347" s="17">
        <f t="shared" si="81"/>
        <v>10</v>
      </c>
      <c r="L347" s="17">
        <f t="shared" si="82"/>
        <v>1</v>
      </c>
      <c r="M347" s="17">
        <f t="shared" si="79"/>
        <v>5.3475935828877004E-2</v>
      </c>
      <c r="N347" s="23" t="str">
        <f t="shared" si="80"/>
        <v/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>
        <v>1</v>
      </c>
      <c r="F353" s="16">
        <v>0</v>
      </c>
      <c r="G353" s="17" t="str">
        <f t="shared" si="83"/>
        <v/>
      </c>
      <c r="H353" s="17" t="str">
        <f t="shared" si="84"/>
        <v/>
      </c>
      <c r="I353" s="17">
        <f t="shared" si="85"/>
        <v>5.6497175141242938E-3</v>
      </c>
      <c r="J353" s="17" t="str">
        <f t="shared" si="86"/>
        <v/>
      </c>
      <c r="K353" s="17">
        <f t="shared" si="89"/>
        <v>1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945</v>
      </c>
      <c r="D371" s="10">
        <f>SUM(D372:D604)</f>
        <v>1152</v>
      </c>
      <c r="E371" s="10">
        <f>SUM(E372:E604)</f>
        <v>1300</v>
      </c>
      <c r="F371" s="9">
        <f>SUM(F372:F604)</f>
        <v>889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0.37566137566137564</v>
      </c>
      <c r="L371" s="11">
        <f>+IF(AND(D371=0,F371=0),"",IF(D371=0,1,IF(F371=0,-1,(F371-D371)/D371)))</f>
        <v>-0.2282986111111111</v>
      </c>
      <c r="M371" s="12">
        <f t="shared" ref="M371:M434" si="95">+IF(OR(AND(G371=""),(K371="")),"",G371*K371)</f>
        <v>0.37566137566137564</v>
      </c>
      <c r="N371" s="12">
        <f t="shared" ref="N371:N434" si="96">+IF(OR(AND(H371=""),(L371="")),"",H371*L371)</f>
        <v>-0.2282986111111111</v>
      </c>
    </row>
    <row r="372" spans="1:14" x14ac:dyDescent="0.2">
      <c r="A372" s="15"/>
      <c r="B372" s="29" t="s">
        <v>340</v>
      </c>
      <c r="C372" s="62">
        <v>4</v>
      </c>
      <c r="D372" s="63">
        <v>0</v>
      </c>
      <c r="E372" s="63">
        <v>7</v>
      </c>
      <c r="F372" s="63">
        <v>6</v>
      </c>
      <c r="G372" s="64">
        <f t="shared" si="91"/>
        <v>4.2328042328042331E-3</v>
      </c>
      <c r="H372" s="64" t="str">
        <f t="shared" si="92"/>
        <v/>
      </c>
      <c r="I372" s="64">
        <f t="shared" si="93"/>
        <v>5.3846153846153844E-3</v>
      </c>
      <c r="J372" s="64">
        <f t="shared" si="94"/>
        <v>6.7491563554555678E-3</v>
      </c>
      <c r="K372" s="64">
        <f t="shared" ref="K372:K435" si="97">+IF(AND(C372=0,E372=0)," ",IF(C372=0,1,IF(E372=0,-1,(E372-C372)/C372)))</f>
        <v>0.75</v>
      </c>
      <c r="L372" s="64">
        <f t="shared" ref="L372:L435" si="98">+IF(AND(D372=0,F372=0)," ",IF(D372=0,1,IF(F372=0,-1,(F372-D372)/D372)))</f>
        <v>1</v>
      </c>
      <c r="M372" s="64">
        <f t="shared" si="95"/>
        <v>3.1746031746031746E-3</v>
      </c>
      <c r="N372" s="65" t="str">
        <f t="shared" si="96"/>
        <v/>
      </c>
    </row>
    <row r="373" spans="1:14" x14ac:dyDescent="0.2">
      <c r="A373" s="15"/>
      <c r="B373" s="30" t="s">
        <v>341</v>
      </c>
      <c r="C373" s="27">
        <v>2</v>
      </c>
      <c r="D373" s="16">
        <v>0</v>
      </c>
      <c r="E373" s="16">
        <v>0</v>
      </c>
      <c r="F373" s="16">
        <v>1</v>
      </c>
      <c r="G373" s="17">
        <f t="shared" si="91"/>
        <v>2.1164021164021165E-3</v>
      </c>
      <c r="H373" s="17" t="str">
        <f t="shared" si="92"/>
        <v/>
      </c>
      <c r="I373" s="17" t="str">
        <f t="shared" si="93"/>
        <v/>
      </c>
      <c r="J373" s="17">
        <f t="shared" si="94"/>
        <v>1.1248593925759281E-3</v>
      </c>
      <c r="K373" s="17">
        <f t="shared" si="97"/>
        <v>-1</v>
      </c>
      <c r="L373" s="17">
        <f t="shared" si="98"/>
        <v>1</v>
      </c>
      <c r="M373" s="17">
        <f t="shared" si="95"/>
        <v>-2.1164021164021165E-3</v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>
        <v>1</v>
      </c>
      <c r="D374" s="16">
        <v>0</v>
      </c>
      <c r="E374" s="16">
        <v>0</v>
      </c>
      <c r="F374" s="16">
        <v>1</v>
      </c>
      <c r="G374" s="17">
        <f t="shared" si="91"/>
        <v>1.0582010582010583E-3</v>
      </c>
      <c r="H374" s="17" t="str">
        <f t="shared" si="92"/>
        <v/>
      </c>
      <c r="I374" s="17" t="str">
        <f t="shared" si="93"/>
        <v/>
      </c>
      <c r="J374" s="17">
        <f t="shared" si="94"/>
        <v>1.1248593925759281E-3</v>
      </c>
      <c r="K374" s="17">
        <f t="shared" si="97"/>
        <v>-1</v>
      </c>
      <c r="L374" s="17">
        <f t="shared" si="98"/>
        <v>1</v>
      </c>
      <c r="M374" s="17">
        <f t="shared" si="95"/>
        <v>-1.0582010582010583E-3</v>
      </c>
      <c r="N374" s="23" t="str">
        <f t="shared" si="96"/>
        <v/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>
        <v>0</v>
      </c>
      <c r="D376" s="16">
        <v>1</v>
      </c>
      <c r="E376" s="16"/>
      <c r="F376" s="16"/>
      <c r="G376" s="17" t="str">
        <f t="shared" si="91"/>
        <v/>
      </c>
      <c r="H376" s="17">
        <f t="shared" si="92"/>
        <v>8.6805555555555551E-4</v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>
        <f t="shared" si="98"/>
        <v>-1</v>
      </c>
      <c r="M376" s="17" t="str">
        <f t="shared" si="95"/>
        <v/>
      </c>
      <c r="N376" s="23">
        <f t="shared" si="96"/>
        <v>-8.6805555555555551E-4</v>
      </c>
    </row>
    <row r="377" spans="1:14" x14ac:dyDescent="0.2">
      <c r="A377" s="15"/>
      <c r="B377" s="30" t="s">
        <v>345</v>
      </c>
      <c r="C377" s="27">
        <v>8</v>
      </c>
      <c r="D377" s="16">
        <v>8</v>
      </c>
      <c r="E377" s="16">
        <v>20</v>
      </c>
      <c r="F377" s="16">
        <v>11</v>
      </c>
      <c r="G377" s="17">
        <f t="shared" si="91"/>
        <v>8.4656084656084662E-3</v>
      </c>
      <c r="H377" s="17">
        <f t="shared" si="92"/>
        <v>6.9444444444444441E-3</v>
      </c>
      <c r="I377" s="17">
        <f t="shared" si="93"/>
        <v>1.5384615384615385E-2</v>
      </c>
      <c r="J377" s="17">
        <f t="shared" si="94"/>
        <v>1.2373453318335208E-2</v>
      </c>
      <c r="K377" s="17">
        <f t="shared" si="97"/>
        <v>1.5</v>
      </c>
      <c r="L377" s="17">
        <f t="shared" si="98"/>
        <v>0.375</v>
      </c>
      <c r="M377" s="17">
        <f t="shared" si="95"/>
        <v>1.2698412698412698E-2</v>
      </c>
      <c r="N377" s="23">
        <f t="shared" si="96"/>
        <v>2.6041666666666665E-3</v>
      </c>
    </row>
    <row r="378" spans="1:14" x14ac:dyDescent="0.2">
      <c r="A378" s="15"/>
      <c r="B378" s="30" t="s">
        <v>346</v>
      </c>
      <c r="C378" s="27"/>
      <c r="D378" s="16"/>
      <c r="E378" s="16">
        <v>1</v>
      </c>
      <c r="F378" s="16">
        <v>0</v>
      </c>
      <c r="G378" s="17" t="str">
        <f t="shared" si="91"/>
        <v/>
      </c>
      <c r="H378" s="17" t="str">
        <f t="shared" si="92"/>
        <v/>
      </c>
      <c r="I378" s="17">
        <f t="shared" si="93"/>
        <v>7.6923076923076923E-4</v>
      </c>
      <c r="J378" s="17" t="str">
        <f t="shared" si="94"/>
        <v/>
      </c>
      <c r="K378" s="17">
        <f t="shared" si="97"/>
        <v>1</v>
      </c>
      <c r="L378" s="17" t="str">
        <f t="shared" si="98"/>
        <v xml:space="preserve"> </v>
      </c>
      <c r="M378" s="17" t="str">
        <f t="shared" si="95"/>
        <v/>
      </c>
      <c r="N378" s="23" t="str">
        <f t="shared" si="96"/>
        <v/>
      </c>
    </row>
    <row r="379" spans="1:14" x14ac:dyDescent="0.2">
      <c r="A379" s="15"/>
      <c r="B379" s="30" t="s">
        <v>347</v>
      </c>
      <c r="C379" s="27">
        <v>1</v>
      </c>
      <c r="D379" s="16">
        <v>4</v>
      </c>
      <c r="E379" s="16">
        <v>1</v>
      </c>
      <c r="F379" s="16">
        <v>1</v>
      </c>
      <c r="G379" s="17">
        <f t="shared" si="91"/>
        <v>1.0582010582010583E-3</v>
      </c>
      <c r="H379" s="17">
        <f t="shared" si="92"/>
        <v>3.472222222222222E-3</v>
      </c>
      <c r="I379" s="17">
        <f t="shared" si="93"/>
        <v>7.6923076923076923E-4</v>
      </c>
      <c r="J379" s="17">
        <f t="shared" si="94"/>
        <v>1.1248593925759281E-3</v>
      </c>
      <c r="K379" s="17">
        <f t="shared" si="97"/>
        <v>0</v>
      </c>
      <c r="L379" s="17">
        <f t="shared" si="98"/>
        <v>-0.75</v>
      </c>
      <c r="M379" s="17">
        <f t="shared" si="95"/>
        <v>0</v>
      </c>
      <c r="N379" s="23">
        <f t="shared" si="96"/>
        <v>-2.6041666666666665E-3</v>
      </c>
    </row>
    <row r="380" spans="1:14" x14ac:dyDescent="0.2">
      <c r="A380" s="15"/>
      <c r="B380" s="30" t="s">
        <v>348</v>
      </c>
      <c r="C380" s="27">
        <v>1</v>
      </c>
      <c r="D380" s="16">
        <v>0</v>
      </c>
      <c r="E380" s="16">
        <v>1</v>
      </c>
      <c r="F380" s="16">
        <v>0</v>
      </c>
      <c r="G380" s="17">
        <f t="shared" si="91"/>
        <v>1.0582010582010583E-3</v>
      </c>
      <c r="H380" s="17" t="str">
        <f t="shared" si="92"/>
        <v/>
      </c>
      <c r="I380" s="17">
        <f t="shared" si="93"/>
        <v>7.6923076923076923E-4</v>
      </c>
      <c r="J380" s="17" t="str">
        <f t="shared" si="94"/>
        <v/>
      </c>
      <c r="K380" s="17">
        <f t="shared" si="97"/>
        <v>0</v>
      </c>
      <c r="L380" s="17" t="str">
        <f t="shared" si="98"/>
        <v xml:space="preserve"> </v>
      </c>
      <c r="M380" s="17">
        <f t="shared" si="95"/>
        <v>0</v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/>
      <c r="D381" s="16"/>
      <c r="E381" s="16">
        <v>7</v>
      </c>
      <c r="F381" s="16">
        <v>7</v>
      </c>
      <c r="G381" s="17" t="str">
        <f t="shared" si="91"/>
        <v/>
      </c>
      <c r="H381" s="17" t="str">
        <f t="shared" si="92"/>
        <v/>
      </c>
      <c r="I381" s="17">
        <f t="shared" si="93"/>
        <v>5.3846153846153844E-3</v>
      </c>
      <c r="J381" s="17">
        <f t="shared" si="94"/>
        <v>7.874015748031496E-3</v>
      </c>
      <c r="K381" s="17">
        <f t="shared" si="97"/>
        <v>1</v>
      </c>
      <c r="L381" s="17">
        <f t="shared" si="98"/>
        <v>1</v>
      </c>
      <c r="M381" s="17" t="str">
        <f t="shared" si="95"/>
        <v/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50</v>
      </c>
      <c r="D383" s="16">
        <v>29</v>
      </c>
      <c r="E383" s="16">
        <v>51</v>
      </c>
      <c r="F383" s="16">
        <v>18</v>
      </c>
      <c r="G383" s="17">
        <f t="shared" si="91"/>
        <v>5.2910052910052907E-2</v>
      </c>
      <c r="H383" s="17">
        <f t="shared" si="92"/>
        <v>2.5173611111111112E-2</v>
      </c>
      <c r="I383" s="17">
        <f t="shared" si="93"/>
        <v>3.9230769230769229E-2</v>
      </c>
      <c r="J383" s="17">
        <f t="shared" si="94"/>
        <v>2.0247469066366704E-2</v>
      </c>
      <c r="K383" s="17">
        <f t="shared" si="97"/>
        <v>0.02</v>
      </c>
      <c r="L383" s="17">
        <f t="shared" si="98"/>
        <v>-0.37931034482758619</v>
      </c>
      <c r="M383" s="17">
        <f t="shared" si="95"/>
        <v>1.0582010582010583E-3</v>
      </c>
      <c r="N383" s="23">
        <f t="shared" si="96"/>
        <v>-9.5486111111111101E-3</v>
      </c>
    </row>
    <row r="384" spans="1:14" x14ac:dyDescent="0.2">
      <c r="A384" s="15"/>
      <c r="B384" s="30" t="s">
        <v>352</v>
      </c>
      <c r="C384" s="27">
        <v>1</v>
      </c>
      <c r="D384" s="16">
        <v>1</v>
      </c>
      <c r="E384" s="16">
        <v>21</v>
      </c>
      <c r="F384" s="16">
        <v>6</v>
      </c>
      <c r="G384" s="17">
        <f t="shared" si="91"/>
        <v>1.0582010582010583E-3</v>
      </c>
      <c r="H384" s="17">
        <f t="shared" si="92"/>
        <v>8.6805555555555551E-4</v>
      </c>
      <c r="I384" s="17">
        <f t="shared" si="93"/>
        <v>1.6153846153846154E-2</v>
      </c>
      <c r="J384" s="17">
        <f t="shared" si="94"/>
        <v>6.7491563554555678E-3</v>
      </c>
      <c r="K384" s="17">
        <f t="shared" si="97"/>
        <v>20</v>
      </c>
      <c r="L384" s="17">
        <f t="shared" si="98"/>
        <v>5</v>
      </c>
      <c r="M384" s="17">
        <f t="shared" si="95"/>
        <v>2.1164021164021166E-2</v>
      </c>
      <c r="N384" s="23">
        <f t="shared" si="96"/>
        <v>4.340277777777778E-3</v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4</v>
      </c>
      <c r="D386" s="16">
        <v>24</v>
      </c>
      <c r="E386" s="16">
        <v>4</v>
      </c>
      <c r="F386" s="16">
        <v>1</v>
      </c>
      <c r="G386" s="17">
        <f t="shared" si="91"/>
        <v>4.2328042328042331E-3</v>
      </c>
      <c r="H386" s="17">
        <f t="shared" si="92"/>
        <v>2.0833333333333332E-2</v>
      </c>
      <c r="I386" s="17">
        <f t="shared" si="93"/>
        <v>3.0769230769230769E-3</v>
      </c>
      <c r="J386" s="17">
        <f t="shared" si="94"/>
        <v>1.1248593925759281E-3</v>
      </c>
      <c r="K386" s="17">
        <f t="shared" si="97"/>
        <v>0</v>
      </c>
      <c r="L386" s="17">
        <f t="shared" si="98"/>
        <v>-0.95833333333333337</v>
      </c>
      <c r="M386" s="17">
        <f t="shared" si="95"/>
        <v>0</v>
      </c>
      <c r="N386" s="23">
        <f t="shared" si="96"/>
        <v>-1.9965277777777776E-2</v>
      </c>
    </row>
    <row r="387" spans="1:14" x14ac:dyDescent="0.2">
      <c r="A387" s="15"/>
      <c r="B387" s="30" t="s">
        <v>355</v>
      </c>
      <c r="C387" s="27">
        <v>6</v>
      </c>
      <c r="D387" s="16">
        <v>1</v>
      </c>
      <c r="E387" s="16">
        <v>9</v>
      </c>
      <c r="F387" s="16">
        <v>1</v>
      </c>
      <c r="G387" s="17">
        <f t="shared" si="91"/>
        <v>6.3492063492063492E-3</v>
      </c>
      <c r="H387" s="17">
        <f t="shared" si="92"/>
        <v>8.6805555555555551E-4</v>
      </c>
      <c r="I387" s="17">
        <f t="shared" si="93"/>
        <v>6.9230769230769233E-3</v>
      </c>
      <c r="J387" s="17">
        <f t="shared" si="94"/>
        <v>1.1248593925759281E-3</v>
      </c>
      <c r="K387" s="17">
        <f t="shared" si="97"/>
        <v>0.5</v>
      </c>
      <c r="L387" s="17">
        <f t="shared" si="98"/>
        <v>0</v>
      </c>
      <c r="M387" s="17">
        <f t="shared" si="95"/>
        <v>3.1746031746031746E-3</v>
      </c>
      <c r="N387" s="23">
        <f t="shared" si="96"/>
        <v>0</v>
      </c>
    </row>
    <row r="388" spans="1:14" x14ac:dyDescent="0.2">
      <c r="A388" s="15"/>
      <c r="B388" s="30" t="s">
        <v>356</v>
      </c>
      <c r="C388" s="27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>
        <v>1</v>
      </c>
      <c r="D389" s="16">
        <v>0</v>
      </c>
      <c r="E389" s="16"/>
      <c r="F389" s="16"/>
      <c r="G389" s="17">
        <f t="shared" si="91"/>
        <v>1.0582010582010583E-3</v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>
        <f t="shared" si="97"/>
        <v>-1</v>
      </c>
      <c r="L389" s="17" t="str">
        <f t="shared" si="98"/>
        <v xml:space="preserve"> </v>
      </c>
      <c r="M389" s="17">
        <f t="shared" si="95"/>
        <v>-1.0582010582010583E-3</v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234</v>
      </c>
      <c r="D391" s="16">
        <v>515</v>
      </c>
      <c r="E391" s="16">
        <v>34</v>
      </c>
      <c r="F391" s="16">
        <v>21</v>
      </c>
      <c r="G391" s="17">
        <f t="shared" si="91"/>
        <v>0.24761904761904763</v>
      </c>
      <c r="H391" s="17">
        <f t="shared" si="92"/>
        <v>0.4470486111111111</v>
      </c>
      <c r="I391" s="17">
        <f t="shared" si="93"/>
        <v>2.6153846153846153E-2</v>
      </c>
      <c r="J391" s="17">
        <f t="shared" si="94"/>
        <v>2.3622047244094488E-2</v>
      </c>
      <c r="K391" s="17">
        <f t="shared" si="97"/>
        <v>-0.85470085470085466</v>
      </c>
      <c r="L391" s="17">
        <f t="shared" si="98"/>
        <v>-0.95922330097087383</v>
      </c>
      <c r="M391" s="17">
        <f t="shared" si="95"/>
        <v>-0.21164021164021163</v>
      </c>
      <c r="N391" s="23">
        <f t="shared" si="96"/>
        <v>-0.42881944444444448</v>
      </c>
    </row>
    <row r="392" spans="1:14" x14ac:dyDescent="0.2">
      <c r="A392" s="15"/>
      <c r="B392" s="30" t="s">
        <v>360</v>
      </c>
      <c r="C392" s="27">
        <v>0</v>
      </c>
      <c r="D392" s="16">
        <v>1</v>
      </c>
      <c r="E392" s="16"/>
      <c r="F392" s="16"/>
      <c r="G392" s="17" t="str">
        <f t="shared" si="91"/>
        <v/>
      </c>
      <c r="H392" s="17">
        <f t="shared" si="92"/>
        <v>8.6805555555555551E-4</v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>
        <f t="shared" si="98"/>
        <v>-1</v>
      </c>
      <c r="M392" s="17" t="str">
        <f t="shared" si="95"/>
        <v/>
      </c>
      <c r="N392" s="23">
        <f t="shared" si="96"/>
        <v>-8.6805555555555551E-4</v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>
        <v>0</v>
      </c>
      <c r="D394" s="16">
        <v>1</v>
      </c>
      <c r="E394" s="16">
        <v>0</v>
      </c>
      <c r="F394" s="16">
        <v>1</v>
      </c>
      <c r="G394" s="17" t="str">
        <f t="shared" si="91"/>
        <v/>
      </c>
      <c r="H394" s="17">
        <f t="shared" si="92"/>
        <v>8.6805555555555551E-4</v>
      </c>
      <c r="I394" s="17" t="str">
        <f t="shared" si="93"/>
        <v/>
      </c>
      <c r="J394" s="17">
        <f t="shared" si="94"/>
        <v>1.1248593925759281E-3</v>
      </c>
      <c r="K394" s="17" t="str">
        <f t="shared" si="97"/>
        <v xml:space="preserve"> </v>
      </c>
      <c r="L394" s="17">
        <f t="shared" si="98"/>
        <v>0</v>
      </c>
      <c r="M394" s="17" t="str">
        <f t="shared" si="95"/>
        <v/>
      </c>
      <c r="N394" s="23">
        <f t="shared" si="96"/>
        <v>0</v>
      </c>
    </row>
    <row r="395" spans="1:14" x14ac:dyDescent="0.2">
      <c r="A395" s="15"/>
      <c r="B395" s="30" t="s">
        <v>363</v>
      </c>
      <c r="C395" s="27">
        <v>1</v>
      </c>
      <c r="D395" s="16">
        <v>14</v>
      </c>
      <c r="E395" s="16">
        <v>0</v>
      </c>
      <c r="F395" s="16">
        <v>9</v>
      </c>
      <c r="G395" s="17">
        <f t="shared" si="91"/>
        <v>1.0582010582010583E-3</v>
      </c>
      <c r="H395" s="17">
        <f t="shared" si="92"/>
        <v>1.2152777777777778E-2</v>
      </c>
      <c r="I395" s="17" t="str">
        <f t="shared" si="93"/>
        <v/>
      </c>
      <c r="J395" s="17">
        <f t="shared" si="94"/>
        <v>1.0123734533183352E-2</v>
      </c>
      <c r="K395" s="17">
        <f t="shared" si="97"/>
        <v>-1</v>
      </c>
      <c r="L395" s="17">
        <f t="shared" si="98"/>
        <v>-0.35714285714285715</v>
      </c>
      <c r="M395" s="17">
        <f t="shared" si="95"/>
        <v>-1.0582010582010583E-3</v>
      </c>
      <c r="N395" s="23">
        <f t="shared" si="96"/>
        <v>-4.340277777777778E-3</v>
      </c>
    </row>
    <row r="396" spans="1:14" x14ac:dyDescent="0.2">
      <c r="A396" s="15"/>
      <c r="B396" s="30" t="s">
        <v>364</v>
      </c>
      <c r="C396" s="27">
        <v>2</v>
      </c>
      <c r="D396" s="16">
        <v>0</v>
      </c>
      <c r="E396" s="16">
        <v>1</v>
      </c>
      <c r="F396" s="16">
        <v>1</v>
      </c>
      <c r="G396" s="17">
        <f t="shared" si="91"/>
        <v>2.1164021164021165E-3</v>
      </c>
      <c r="H396" s="17" t="str">
        <f t="shared" si="92"/>
        <v/>
      </c>
      <c r="I396" s="17">
        <f t="shared" si="93"/>
        <v>7.6923076923076923E-4</v>
      </c>
      <c r="J396" s="17">
        <f t="shared" si="94"/>
        <v>1.1248593925759281E-3</v>
      </c>
      <c r="K396" s="17">
        <f t="shared" si="97"/>
        <v>-0.5</v>
      </c>
      <c r="L396" s="17">
        <f t="shared" si="98"/>
        <v>1</v>
      </c>
      <c r="M396" s="17">
        <f t="shared" si="95"/>
        <v>-1.0582010582010583E-3</v>
      </c>
      <c r="N396" s="23" t="str">
        <f t="shared" si="96"/>
        <v/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>
        <v>0</v>
      </c>
      <c r="D398" s="16">
        <v>1</v>
      </c>
      <c r="E398" s="16"/>
      <c r="F398" s="16"/>
      <c r="G398" s="17" t="str">
        <f t="shared" si="91"/>
        <v/>
      </c>
      <c r="H398" s="17">
        <f t="shared" si="92"/>
        <v>8.6805555555555551E-4</v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>
        <f t="shared" si="98"/>
        <v>-1</v>
      </c>
      <c r="M398" s="17" t="str">
        <f t="shared" si="95"/>
        <v/>
      </c>
      <c r="N398" s="23">
        <f t="shared" si="96"/>
        <v>-8.6805555555555551E-4</v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>
        <v>1</v>
      </c>
      <c r="D400" s="16">
        <v>0</v>
      </c>
      <c r="E400" s="16">
        <v>0</v>
      </c>
      <c r="F400" s="16">
        <v>1</v>
      </c>
      <c r="G400" s="17">
        <f t="shared" si="91"/>
        <v>1.0582010582010583E-3</v>
      </c>
      <c r="H400" s="17" t="str">
        <f t="shared" si="92"/>
        <v/>
      </c>
      <c r="I400" s="17" t="str">
        <f t="shared" si="93"/>
        <v/>
      </c>
      <c r="J400" s="17">
        <f t="shared" si="94"/>
        <v>1.1248593925759281E-3</v>
      </c>
      <c r="K400" s="17">
        <f t="shared" si="97"/>
        <v>-1</v>
      </c>
      <c r="L400" s="17">
        <f t="shared" si="98"/>
        <v>1</v>
      </c>
      <c r="M400" s="17">
        <f t="shared" si="95"/>
        <v>-1.0582010582010583E-3</v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/>
      <c r="D402" s="16"/>
      <c r="E402" s="16">
        <v>4</v>
      </c>
      <c r="F402" s="16">
        <v>0</v>
      </c>
      <c r="G402" s="17" t="str">
        <f t="shared" si="91"/>
        <v/>
      </c>
      <c r="H402" s="17" t="str">
        <f t="shared" si="92"/>
        <v/>
      </c>
      <c r="I402" s="17">
        <f t="shared" si="93"/>
        <v>3.0769230769230769E-3</v>
      </c>
      <c r="J402" s="17" t="str">
        <f t="shared" si="94"/>
        <v/>
      </c>
      <c r="K402" s="17">
        <f t="shared" si="97"/>
        <v>1</v>
      </c>
      <c r="L402" s="17" t="str">
        <f t="shared" si="98"/>
        <v xml:space="preserve"> </v>
      </c>
      <c r="M402" s="17" t="str">
        <f t="shared" si="95"/>
        <v/>
      </c>
      <c r="N402" s="23" t="str">
        <f t="shared" si="96"/>
        <v/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3" t="str">
        <f t="shared" si="96"/>
        <v/>
      </c>
    </row>
    <row r="405" spans="1:14" ht="25.5" x14ac:dyDescent="0.2">
      <c r="A405" s="15"/>
      <c r="B405" s="30" t="s">
        <v>373</v>
      </c>
      <c r="C405" s="27">
        <v>16</v>
      </c>
      <c r="D405" s="16">
        <v>8</v>
      </c>
      <c r="E405" s="16">
        <v>33</v>
      </c>
      <c r="F405" s="16">
        <v>49</v>
      </c>
      <c r="G405" s="17">
        <f t="shared" si="91"/>
        <v>1.6931216931216932E-2</v>
      </c>
      <c r="H405" s="17">
        <f t="shared" si="92"/>
        <v>6.9444444444444441E-3</v>
      </c>
      <c r="I405" s="17">
        <f t="shared" si="93"/>
        <v>2.5384615384615384E-2</v>
      </c>
      <c r="J405" s="17">
        <f t="shared" si="94"/>
        <v>5.5118110236220472E-2</v>
      </c>
      <c r="K405" s="17">
        <f t="shared" si="97"/>
        <v>1.0625</v>
      </c>
      <c r="L405" s="17">
        <f t="shared" si="98"/>
        <v>5.125</v>
      </c>
      <c r="M405" s="17">
        <f t="shared" si="95"/>
        <v>1.7989417989417989E-2</v>
      </c>
      <c r="N405" s="23">
        <f t="shared" si="96"/>
        <v>3.5590277777777776E-2</v>
      </c>
    </row>
    <row r="406" spans="1:14" x14ac:dyDescent="0.2">
      <c r="A406" s="15"/>
      <c r="B406" s="30" t="s">
        <v>374</v>
      </c>
      <c r="C406" s="27">
        <v>15</v>
      </c>
      <c r="D406" s="16">
        <v>11</v>
      </c>
      <c r="E406" s="16">
        <v>97</v>
      </c>
      <c r="F406" s="16">
        <v>37</v>
      </c>
      <c r="G406" s="17">
        <f t="shared" si="91"/>
        <v>1.5873015873015872E-2</v>
      </c>
      <c r="H406" s="17">
        <f t="shared" si="92"/>
        <v>9.5486111111111119E-3</v>
      </c>
      <c r="I406" s="17">
        <f t="shared" si="93"/>
        <v>7.4615384615384611E-2</v>
      </c>
      <c r="J406" s="17">
        <f t="shared" si="94"/>
        <v>4.1619797525309338E-2</v>
      </c>
      <c r="K406" s="17">
        <f t="shared" si="97"/>
        <v>5.4666666666666668</v>
      </c>
      <c r="L406" s="17">
        <f t="shared" si="98"/>
        <v>2.3636363636363638</v>
      </c>
      <c r="M406" s="17">
        <f t="shared" si="95"/>
        <v>8.6772486772486765E-2</v>
      </c>
      <c r="N406" s="23">
        <f t="shared" si="96"/>
        <v>2.2569444444444448E-2</v>
      </c>
    </row>
    <row r="407" spans="1:14" x14ac:dyDescent="0.2">
      <c r="A407" s="15"/>
      <c r="B407" s="30" t="s">
        <v>375</v>
      </c>
      <c r="C407" s="27"/>
      <c r="D407" s="16"/>
      <c r="E407" s="16">
        <v>8</v>
      </c>
      <c r="F407" s="16">
        <v>0</v>
      </c>
      <c r="G407" s="17" t="str">
        <f t="shared" si="91"/>
        <v/>
      </c>
      <c r="H407" s="17" t="str">
        <f t="shared" si="92"/>
        <v/>
      </c>
      <c r="I407" s="17">
        <f t="shared" si="93"/>
        <v>6.1538461538461538E-3</v>
      </c>
      <c r="J407" s="17" t="str">
        <f t="shared" si="94"/>
        <v/>
      </c>
      <c r="K407" s="17">
        <f t="shared" si="97"/>
        <v>1</v>
      </c>
      <c r="L407" s="17" t="str">
        <f t="shared" si="98"/>
        <v xml:space="preserve"> </v>
      </c>
      <c r="M407" s="17" t="str">
        <f t="shared" si="95"/>
        <v/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>
        <v>1</v>
      </c>
      <c r="D408" s="16">
        <v>1</v>
      </c>
      <c r="E408" s="16">
        <v>1</v>
      </c>
      <c r="F408" s="16">
        <v>0</v>
      </c>
      <c r="G408" s="17">
        <f t="shared" si="91"/>
        <v>1.0582010582010583E-3</v>
      </c>
      <c r="H408" s="17">
        <f t="shared" si="92"/>
        <v>8.6805555555555551E-4</v>
      </c>
      <c r="I408" s="17">
        <f t="shared" si="93"/>
        <v>7.6923076923076923E-4</v>
      </c>
      <c r="J408" s="17" t="str">
        <f t="shared" si="94"/>
        <v/>
      </c>
      <c r="K408" s="17">
        <f t="shared" si="97"/>
        <v>0</v>
      </c>
      <c r="L408" s="17">
        <f t="shared" si="98"/>
        <v>-1</v>
      </c>
      <c r="M408" s="17">
        <f t="shared" si="95"/>
        <v>0</v>
      </c>
      <c r="N408" s="23">
        <f t="shared" si="96"/>
        <v>-8.6805555555555551E-4</v>
      </c>
    </row>
    <row r="409" spans="1:14" x14ac:dyDescent="0.2">
      <c r="A409" s="15"/>
      <c r="B409" s="30" t="s">
        <v>377</v>
      </c>
      <c r="C409" s="27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>
        <v>2</v>
      </c>
      <c r="D410" s="16">
        <v>0</v>
      </c>
      <c r="E410" s="16"/>
      <c r="F410" s="16"/>
      <c r="G410" s="17">
        <f t="shared" si="91"/>
        <v>2.1164021164021165E-3</v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>
        <f t="shared" si="97"/>
        <v>-1</v>
      </c>
      <c r="L410" s="17" t="str">
        <f t="shared" si="98"/>
        <v xml:space="preserve"> </v>
      </c>
      <c r="M410" s="17">
        <f t="shared" si="95"/>
        <v>-2.1164021164021165E-3</v>
      </c>
      <c r="N410" s="23" t="str">
        <f t="shared" si="96"/>
        <v/>
      </c>
    </row>
    <row r="411" spans="1:14" x14ac:dyDescent="0.2">
      <c r="A411" s="15"/>
      <c r="B411" s="30" t="s">
        <v>379</v>
      </c>
      <c r="C411" s="27"/>
      <c r="D411" s="16"/>
      <c r="E411" s="16">
        <v>0</v>
      </c>
      <c r="F411" s="16">
        <v>1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>
        <f t="shared" si="94"/>
        <v>1.1248593925759281E-3</v>
      </c>
      <c r="K411" s="17" t="str">
        <f t="shared" si="97"/>
        <v xml:space="preserve"> </v>
      </c>
      <c r="L411" s="17">
        <f t="shared" si="98"/>
        <v>1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>
        <v>1</v>
      </c>
      <c r="F412" s="16">
        <v>0</v>
      </c>
      <c r="G412" s="17" t="str">
        <f t="shared" si="91"/>
        <v/>
      </c>
      <c r="H412" s="17" t="str">
        <f t="shared" si="92"/>
        <v/>
      </c>
      <c r="I412" s="17">
        <f t="shared" si="93"/>
        <v>7.6923076923076923E-4</v>
      </c>
      <c r="J412" s="17" t="str">
        <f t="shared" si="94"/>
        <v/>
      </c>
      <c r="K412" s="17">
        <f t="shared" si="97"/>
        <v>1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1</v>
      </c>
      <c r="D413" s="16">
        <v>0</v>
      </c>
      <c r="E413" s="16">
        <v>2</v>
      </c>
      <c r="F413" s="16">
        <v>1</v>
      </c>
      <c r="G413" s="17">
        <f t="shared" si="91"/>
        <v>1.0582010582010583E-3</v>
      </c>
      <c r="H413" s="17" t="str">
        <f t="shared" si="92"/>
        <v/>
      </c>
      <c r="I413" s="17">
        <f t="shared" si="93"/>
        <v>1.5384615384615385E-3</v>
      </c>
      <c r="J413" s="17">
        <f t="shared" si="94"/>
        <v>1.1248593925759281E-3</v>
      </c>
      <c r="K413" s="17">
        <f t="shared" si="97"/>
        <v>1</v>
      </c>
      <c r="L413" s="17">
        <f t="shared" si="98"/>
        <v>1</v>
      </c>
      <c r="M413" s="17">
        <f t="shared" si="95"/>
        <v>1.0582010582010583E-3</v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312</v>
      </c>
      <c r="D419" s="16">
        <v>281</v>
      </c>
      <c r="E419" s="16">
        <v>694</v>
      </c>
      <c r="F419" s="16">
        <v>415</v>
      </c>
      <c r="G419" s="17">
        <f t="shared" si="91"/>
        <v>0.33015873015873015</v>
      </c>
      <c r="H419" s="17">
        <f t="shared" si="92"/>
        <v>0.2439236111111111</v>
      </c>
      <c r="I419" s="17">
        <f t="shared" si="93"/>
        <v>0.53384615384615386</v>
      </c>
      <c r="J419" s="17">
        <f t="shared" si="94"/>
        <v>0.46681664791901012</v>
      </c>
      <c r="K419" s="17">
        <f t="shared" si="97"/>
        <v>1.2243589743589745</v>
      </c>
      <c r="L419" s="17">
        <f t="shared" si="98"/>
        <v>0.47686832740213525</v>
      </c>
      <c r="M419" s="17">
        <f t="shared" si="95"/>
        <v>0.40423280423280428</v>
      </c>
      <c r="N419" s="23">
        <f t="shared" si="96"/>
        <v>0.11631944444444445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12</v>
      </c>
      <c r="D422" s="16">
        <v>4</v>
      </c>
      <c r="E422" s="16">
        <v>1</v>
      </c>
      <c r="F422" s="16">
        <v>6</v>
      </c>
      <c r="G422" s="17">
        <f t="shared" si="91"/>
        <v>1.2698412698412698E-2</v>
      </c>
      <c r="H422" s="17">
        <f t="shared" si="92"/>
        <v>3.472222222222222E-3</v>
      </c>
      <c r="I422" s="17">
        <f t="shared" si="93"/>
        <v>7.6923076923076923E-4</v>
      </c>
      <c r="J422" s="17">
        <f t="shared" si="94"/>
        <v>6.7491563554555678E-3</v>
      </c>
      <c r="K422" s="17">
        <f t="shared" si="97"/>
        <v>-0.91666666666666663</v>
      </c>
      <c r="L422" s="17">
        <f t="shared" si="98"/>
        <v>0.5</v>
      </c>
      <c r="M422" s="17">
        <f t="shared" si="95"/>
        <v>-1.164021164021164E-2</v>
      </c>
      <c r="N422" s="23">
        <f t="shared" si="96"/>
        <v>1.736111111111111E-3</v>
      </c>
    </row>
    <row r="423" spans="1:14" x14ac:dyDescent="0.2">
      <c r="A423" s="15"/>
      <c r="B423" s="30" t="s">
        <v>391</v>
      </c>
      <c r="C423" s="27">
        <v>94</v>
      </c>
      <c r="D423" s="16">
        <v>65</v>
      </c>
      <c r="E423" s="16">
        <v>5</v>
      </c>
      <c r="F423" s="16">
        <v>6</v>
      </c>
      <c r="G423" s="17">
        <f t="shared" si="91"/>
        <v>9.9470899470899474E-2</v>
      </c>
      <c r="H423" s="17">
        <f t="shared" si="92"/>
        <v>5.6423611111111112E-2</v>
      </c>
      <c r="I423" s="17">
        <f t="shared" si="93"/>
        <v>3.8461538461538464E-3</v>
      </c>
      <c r="J423" s="17">
        <f t="shared" si="94"/>
        <v>6.7491563554555678E-3</v>
      </c>
      <c r="K423" s="17">
        <f t="shared" si="97"/>
        <v>-0.94680851063829785</v>
      </c>
      <c r="L423" s="17">
        <f t="shared" si="98"/>
        <v>-0.90769230769230769</v>
      </c>
      <c r="M423" s="17">
        <f t="shared" si="95"/>
        <v>-9.4179894179894183E-2</v>
      </c>
      <c r="N423" s="23">
        <f t="shared" si="96"/>
        <v>-5.1215277777777776E-2</v>
      </c>
    </row>
    <row r="424" spans="1:14" x14ac:dyDescent="0.2">
      <c r="A424" s="15"/>
      <c r="B424" s="30" t="s">
        <v>392</v>
      </c>
      <c r="C424" s="27">
        <v>6</v>
      </c>
      <c r="D424" s="16">
        <v>4</v>
      </c>
      <c r="E424" s="16">
        <v>7</v>
      </c>
      <c r="F424" s="16">
        <v>7</v>
      </c>
      <c r="G424" s="17">
        <f t="shared" si="91"/>
        <v>6.3492063492063492E-3</v>
      </c>
      <c r="H424" s="17">
        <f t="shared" si="92"/>
        <v>3.472222222222222E-3</v>
      </c>
      <c r="I424" s="17">
        <f t="shared" si="93"/>
        <v>5.3846153846153844E-3</v>
      </c>
      <c r="J424" s="17">
        <f t="shared" si="94"/>
        <v>7.874015748031496E-3</v>
      </c>
      <c r="K424" s="17">
        <f t="shared" si="97"/>
        <v>0.16666666666666666</v>
      </c>
      <c r="L424" s="17">
        <f t="shared" si="98"/>
        <v>0.75</v>
      </c>
      <c r="M424" s="17">
        <f t="shared" si="95"/>
        <v>1.0582010582010581E-3</v>
      </c>
      <c r="N424" s="23">
        <f t="shared" si="96"/>
        <v>2.6041666666666665E-3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1</v>
      </c>
      <c r="D426" s="16">
        <v>0</v>
      </c>
      <c r="E426" s="16"/>
      <c r="F426" s="16"/>
      <c r="G426" s="17">
        <f t="shared" si="91"/>
        <v>1.0582010582010583E-3</v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>
        <f t="shared" si="97"/>
        <v>-1</v>
      </c>
      <c r="L426" s="17" t="str">
        <f t="shared" si="98"/>
        <v xml:space="preserve"> </v>
      </c>
      <c r="M426" s="17">
        <f t="shared" si="95"/>
        <v>-1.0582010582010583E-3</v>
      </c>
      <c r="N426" s="23" t="str">
        <f t="shared" si="96"/>
        <v/>
      </c>
    </row>
    <row r="427" spans="1:14" ht="25.5" x14ac:dyDescent="0.2">
      <c r="A427" s="15"/>
      <c r="B427" s="30" t="s">
        <v>395</v>
      </c>
      <c r="C427" s="27"/>
      <c r="D427" s="16"/>
      <c r="E427" s="16">
        <v>0</v>
      </c>
      <c r="F427" s="16">
        <v>1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>
        <f t="shared" si="94"/>
        <v>1.1248593925759281E-3</v>
      </c>
      <c r="K427" s="17" t="str">
        <f t="shared" si="97"/>
        <v xml:space="preserve"> </v>
      </c>
      <c r="L427" s="17">
        <f t="shared" si="98"/>
        <v>1</v>
      </c>
      <c r="M427" s="17" t="str">
        <f t="shared" si="95"/>
        <v/>
      </c>
      <c r="N427" s="23" t="str">
        <f t="shared" si="96"/>
        <v/>
      </c>
    </row>
    <row r="428" spans="1:14" x14ac:dyDescent="0.2">
      <c r="A428" s="15"/>
      <c r="B428" s="30" t="s">
        <v>396</v>
      </c>
      <c r="C428" s="27">
        <v>1</v>
      </c>
      <c r="D428" s="16">
        <v>1</v>
      </c>
      <c r="E428" s="16"/>
      <c r="F428" s="16"/>
      <c r="G428" s="17">
        <f t="shared" si="91"/>
        <v>1.0582010582010583E-3</v>
      </c>
      <c r="H428" s="17">
        <f t="shared" si="92"/>
        <v>8.6805555555555551E-4</v>
      </c>
      <c r="I428" s="17" t="str">
        <f t="shared" si="93"/>
        <v/>
      </c>
      <c r="J428" s="17" t="str">
        <f t="shared" si="94"/>
        <v/>
      </c>
      <c r="K428" s="17">
        <f t="shared" si="97"/>
        <v>-1</v>
      </c>
      <c r="L428" s="17">
        <f t="shared" si="98"/>
        <v>-1</v>
      </c>
      <c r="M428" s="17">
        <f t="shared" si="95"/>
        <v>-1.0582010582010583E-3</v>
      </c>
      <c r="N428" s="23">
        <f t="shared" si="96"/>
        <v>-8.6805555555555551E-4</v>
      </c>
    </row>
    <row r="429" spans="1:14" x14ac:dyDescent="0.2">
      <c r="A429" s="15"/>
      <c r="B429" s="30" t="s">
        <v>397</v>
      </c>
      <c r="C429" s="27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3" t="str">
        <f t="shared" si="96"/>
        <v/>
      </c>
    </row>
    <row r="430" spans="1:14" x14ac:dyDescent="0.2">
      <c r="A430" s="15"/>
      <c r="B430" s="30" t="s">
        <v>398</v>
      </c>
      <c r="C430" s="27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3" t="str">
        <f t="shared" si="96"/>
        <v/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3" t="str">
        <f t="shared" si="96"/>
        <v/>
      </c>
    </row>
    <row r="434" spans="1:14" x14ac:dyDescent="0.2">
      <c r="A434" s="15"/>
      <c r="B434" s="30" t="s">
        <v>402</v>
      </c>
      <c r="C434" s="27">
        <v>0</v>
      </c>
      <c r="D434" s="16">
        <v>1</v>
      </c>
      <c r="E434" s="16"/>
      <c r="F434" s="16"/>
      <c r="G434" s="17" t="str">
        <f t="shared" si="91"/>
        <v/>
      </c>
      <c r="H434" s="17">
        <f t="shared" si="92"/>
        <v>8.6805555555555551E-4</v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>
        <f t="shared" si="98"/>
        <v>-1</v>
      </c>
      <c r="M434" s="17" t="str">
        <f t="shared" si="95"/>
        <v/>
      </c>
      <c r="N434" s="23">
        <f t="shared" si="96"/>
        <v>-8.6805555555555551E-4</v>
      </c>
    </row>
    <row r="435" spans="1:14" x14ac:dyDescent="0.2">
      <c r="A435" s="15"/>
      <c r="B435" s="30" t="s">
        <v>403</v>
      </c>
      <c r="C435" s="27">
        <v>2</v>
      </c>
      <c r="D435" s="16">
        <v>6</v>
      </c>
      <c r="E435" s="16">
        <v>8</v>
      </c>
      <c r="F435" s="16">
        <v>9</v>
      </c>
      <c r="G435" s="17">
        <f t="shared" ref="G435:G498" si="99">+IF(C435=0,"",C435/C$371)</f>
        <v>2.1164021164021165E-3</v>
      </c>
      <c r="H435" s="17">
        <f t="shared" ref="H435:H498" si="100">+IF(D435=0,"",D435/D$371)</f>
        <v>5.208333333333333E-3</v>
      </c>
      <c r="I435" s="17">
        <f t="shared" ref="I435:I498" si="101">+IF(E435=0,"",E435/E$371)</f>
        <v>6.1538461538461538E-3</v>
      </c>
      <c r="J435" s="17">
        <f t="shared" ref="J435:J498" si="102">+IF(F435=0,"",F435/F$371)</f>
        <v>1.0123734533183352E-2</v>
      </c>
      <c r="K435" s="17">
        <f t="shared" si="97"/>
        <v>3</v>
      </c>
      <c r="L435" s="17">
        <f t="shared" si="98"/>
        <v>0.5</v>
      </c>
      <c r="M435" s="17">
        <f t="shared" ref="M435:M498" si="103">+IF(OR(AND(G435=""),(K435="")),"",G435*K435)</f>
        <v>6.3492063492063492E-3</v>
      </c>
      <c r="N435" s="23">
        <f t="shared" ref="N435:N498" si="104">+IF(OR(AND(H435=""),(L435="")),"",H435*L435)</f>
        <v>2.6041666666666665E-3</v>
      </c>
    </row>
    <row r="436" spans="1:14" x14ac:dyDescent="0.2">
      <c r="A436" s="15"/>
      <c r="B436" s="30" t="s">
        <v>404</v>
      </c>
      <c r="C436" s="27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>
        <v>0</v>
      </c>
      <c r="D437" s="16">
        <v>2</v>
      </c>
      <c r="E437" s="16"/>
      <c r="F437" s="16"/>
      <c r="G437" s="17" t="str">
        <f t="shared" si="99"/>
        <v/>
      </c>
      <c r="H437" s="17">
        <f t="shared" si="100"/>
        <v>1.736111111111111E-3</v>
      </c>
      <c r="I437" s="17" t="str">
        <f t="shared" si="101"/>
        <v/>
      </c>
      <c r="J437" s="17" t="str">
        <f t="shared" si="102"/>
        <v/>
      </c>
      <c r="K437" s="17" t="str">
        <f t="shared" si="105"/>
        <v xml:space="preserve"> </v>
      </c>
      <c r="L437" s="17">
        <f t="shared" si="106"/>
        <v>-1</v>
      </c>
      <c r="M437" s="17" t="str">
        <f t="shared" si="103"/>
        <v/>
      </c>
      <c r="N437" s="23">
        <f t="shared" si="104"/>
        <v>-1.736111111111111E-3</v>
      </c>
    </row>
    <row r="438" spans="1:14" x14ac:dyDescent="0.2">
      <c r="A438" s="15"/>
      <c r="B438" s="30" t="s">
        <v>406</v>
      </c>
      <c r="C438" s="27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>
        <v>4</v>
      </c>
      <c r="F439" s="16">
        <v>3</v>
      </c>
      <c r="G439" s="17" t="str">
        <f t="shared" si="99"/>
        <v/>
      </c>
      <c r="H439" s="17" t="str">
        <f t="shared" si="100"/>
        <v/>
      </c>
      <c r="I439" s="17">
        <f t="shared" si="101"/>
        <v>3.0769230769230769E-3</v>
      </c>
      <c r="J439" s="17">
        <f t="shared" si="102"/>
        <v>3.3745781777277839E-3</v>
      </c>
      <c r="K439" s="17">
        <f t="shared" si="105"/>
        <v>1</v>
      </c>
      <c r="L439" s="17">
        <f t="shared" si="106"/>
        <v>1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0</v>
      </c>
      <c r="D442" s="16">
        <v>1</v>
      </c>
      <c r="E442" s="16"/>
      <c r="F442" s="16"/>
      <c r="G442" s="17" t="str">
        <f t="shared" si="99"/>
        <v/>
      </c>
      <c r="H442" s="17">
        <f t="shared" si="100"/>
        <v>8.6805555555555551E-4</v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>
        <f t="shared" si="106"/>
        <v>-1</v>
      </c>
      <c r="M442" s="17" t="str">
        <f t="shared" si="103"/>
        <v/>
      </c>
      <c r="N442" s="23">
        <f t="shared" si="104"/>
        <v>-8.6805555555555551E-4</v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0</v>
      </c>
      <c r="D445" s="16">
        <v>2</v>
      </c>
      <c r="E445" s="16">
        <v>0</v>
      </c>
      <c r="F445" s="16">
        <v>39</v>
      </c>
      <c r="G445" s="17" t="str">
        <f t="shared" si="99"/>
        <v/>
      </c>
      <c r="H445" s="17">
        <f t="shared" si="100"/>
        <v>1.736111111111111E-3</v>
      </c>
      <c r="I445" s="17" t="str">
        <f t="shared" si="101"/>
        <v/>
      </c>
      <c r="J445" s="17">
        <f t="shared" si="102"/>
        <v>4.3869516310461196E-2</v>
      </c>
      <c r="K445" s="17" t="str">
        <f t="shared" si="105"/>
        <v xml:space="preserve"> </v>
      </c>
      <c r="L445" s="17">
        <f t="shared" si="106"/>
        <v>18.5</v>
      </c>
      <c r="M445" s="17" t="str">
        <f t="shared" si="103"/>
        <v/>
      </c>
      <c r="N445" s="23">
        <f t="shared" si="104"/>
        <v>3.2118055555555552E-2</v>
      </c>
    </row>
    <row r="446" spans="1:14" x14ac:dyDescent="0.2">
      <c r="A446" s="15"/>
      <c r="B446" s="30" t="s">
        <v>414</v>
      </c>
      <c r="C446" s="27">
        <v>0</v>
      </c>
      <c r="D446" s="16">
        <v>11</v>
      </c>
      <c r="E446" s="16">
        <v>5</v>
      </c>
      <c r="F446" s="16">
        <v>23</v>
      </c>
      <c r="G446" s="17" t="str">
        <f t="shared" si="99"/>
        <v/>
      </c>
      <c r="H446" s="17">
        <f t="shared" si="100"/>
        <v>9.5486111111111119E-3</v>
      </c>
      <c r="I446" s="17">
        <f t="shared" si="101"/>
        <v>3.8461538461538464E-3</v>
      </c>
      <c r="J446" s="17">
        <f t="shared" si="102"/>
        <v>2.5871766029246346E-2</v>
      </c>
      <c r="K446" s="17">
        <f t="shared" si="105"/>
        <v>1</v>
      </c>
      <c r="L446" s="17">
        <f t="shared" si="106"/>
        <v>1.0909090909090908</v>
      </c>
      <c r="M446" s="17" t="str">
        <f t="shared" si="103"/>
        <v/>
      </c>
      <c r="N446" s="23">
        <f t="shared" si="104"/>
        <v>1.0416666666666666E-2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>
        <v>2</v>
      </c>
      <c r="D449" s="16">
        <v>0</v>
      </c>
      <c r="E449" s="16">
        <v>1</v>
      </c>
      <c r="F449" s="16">
        <v>0</v>
      </c>
      <c r="G449" s="17">
        <f t="shared" si="99"/>
        <v>2.1164021164021165E-3</v>
      </c>
      <c r="H449" s="17" t="str">
        <f t="shared" si="100"/>
        <v/>
      </c>
      <c r="I449" s="17">
        <f t="shared" si="101"/>
        <v>7.6923076923076923E-4</v>
      </c>
      <c r="J449" s="17" t="str">
        <f t="shared" si="102"/>
        <v/>
      </c>
      <c r="K449" s="17">
        <f t="shared" si="105"/>
        <v>-0.5</v>
      </c>
      <c r="L449" s="17" t="str">
        <f t="shared" si="106"/>
        <v xml:space="preserve"> </v>
      </c>
      <c r="M449" s="17">
        <f t="shared" si="103"/>
        <v>-1.0582010582010583E-3</v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3</v>
      </c>
      <c r="D450" s="16">
        <v>0</v>
      </c>
      <c r="E450" s="16">
        <v>19</v>
      </c>
      <c r="F450" s="16">
        <v>0</v>
      </c>
      <c r="G450" s="17">
        <f t="shared" si="99"/>
        <v>3.1746031746031746E-3</v>
      </c>
      <c r="H450" s="17" t="str">
        <f t="shared" si="100"/>
        <v/>
      </c>
      <c r="I450" s="17">
        <f t="shared" si="101"/>
        <v>1.4615384615384615E-2</v>
      </c>
      <c r="J450" s="17" t="str">
        <f t="shared" si="102"/>
        <v/>
      </c>
      <c r="K450" s="17">
        <f t="shared" si="105"/>
        <v>5.333333333333333</v>
      </c>
      <c r="L450" s="17" t="str">
        <f t="shared" si="106"/>
        <v xml:space="preserve"> </v>
      </c>
      <c r="M450" s="17">
        <f t="shared" si="103"/>
        <v>1.6931216931216929E-2</v>
      </c>
      <c r="N450" s="23" t="str">
        <f t="shared" si="104"/>
        <v/>
      </c>
    </row>
    <row r="451" spans="1:14" x14ac:dyDescent="0.2">
      <c r="A451" s="15"/>
      <c r="B451" s="30" t="s">
        <v>419</v>
      </c>
      <c r="C451" s="27">
        <v>1</v>
      </c>
      <c r="D451" s="16">
        <v>0</v>
      </c>
      <c r="E451" s="16"/>
      <c r="F451" s="16"/>
      <c r="G451" s="17">
        <f t="shared" si="99"/>
        <v>1.0582010582010583E-3</v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>
        <f t="shared" si="105"/>
        <v>-1</v>
      </c>
      <c r="L451" s="17" t="str">
        <f t="shared" si="106"/>
        <v xml:space="preserve"> </v>
      </c>
      <c r="M451" s="17">
        <f t="shared" si="103"/>
        <v>-1.0582010582010583E-3</v>
      </c>
      <c r="N451" s="23" t="str">
        <f t="shared" si="104"/>
        <v/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11</v>
      </c>
      <c r="D454" s="16">
        <v>0</v>
      </c>
      <c r="E454" s="16">
        <v>48</v>
      </c>
      <c r="F454" s="16">
        <v>0</v>
      </c>
      <c r="G454" s="17">
        <f t="shared" si="99"/>
        <v>1.164021164021164E-2</v>
      </c>
      <c r="H454" s="17" t="str">
        <f t="shared" si="100"/>
        <v/>
      </c>
      <c r="I454" s="17">
        <f t="shared" si="101"/>
        <v>3.6923076923076927E-2</v>
      </c>
      <c r="J454" s="17" t="str">
        <f t="shared" si="102"/>
        <v/>
      </c>
      <c r="K454" s="17">
        <f t="shared" si="105"/>
        <v>3.3636363636363638</v>
      </c>
      <c r="L454" s="17" t="str">
        <f t="shared" si="106"/>
        <v xml:space="preserve"> </v>
      </c>
      <c r="M454" s="17">
        <f t="shared" si="103"/>
        <v>3.9153439153439155E-2</v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/>
      <c r="D455" s="16"/>
      <c r="E455" s="16">
        <v>2</v>
      </c>
      <c r="F455" s="16">
        <v>0</v>
      </c>
      <c r="G455" s="17" t="str">
        <f t="shared" si="99"/>
        <v/>
      </c>
      <c r="H455" s="17" t="str">
        <f t="shared" si="100"/>
        <v/>
      </c>
      <c r="I455" s="17">
        <f t="shared" si="101"/>
        <v>1.5384615384615385E-3</v>
      </c>
      <c r="J455" s="17" t="str">
        <f t="shared" si="102"/>
        <v/>
      </c>
      <c r="K455" s="17">
        <f t="shared" si="105"/>
        <v>1</v>
      </c>
      <c r="L455" s="17" t="str">
        <f t="shared" si="106"/>
        <v xml:space="preserve"> </v>
      </c>
      <c r="M455" s="17" t="str">
        <f t="shared" si="103"/>
        <v/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3" t="str">
        <f t="shared" si="104"/>
        <v/>
      </c>
    </row>
    <row r="461" spans="1:14" x14ac:dyDescent="0.2">
      <c r="A461" s="15"/>
      <c r="B461" s="30" t="s">
        <v>429</v>
      </c>
      <c r="C461" s="27">
        <v>0</v>
      </c>
      <c r="D461" s="16">
        <v>1</v>
      </c>
      <c r="E461" s="16"/>
      <c r="F461" s="16"/>
      <c r="G461" s="17" t="str">
        <f t="shared" si="99"/>
        <v/>
      </c>
      <c r="H461" s="17">
        <f t="shared" si="100"/>
        <v>8.6805555555555551E-4</v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>
        <f t="shared" si="106"/>
        <v>-1</v>
      </c>
      <c r="M461" s="17" t="str">
        <f t="shared" si="103"/>
        <v/>
      </c>
      <c r="N461" s="23">
        <f t="shared" si="104"/>
        <v>-8.6805555555555551E-4</v>
      </c>
    </row>
    <row r="462" spans="1:14" ht="25.5" x14ac:dyDescent="0.2">
      <c r="A462" s="15"/>
      <c r="B462" s="30" t="s">
        <v>430</v>
      </c>
      <c r="C462" s="27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/>
      <c r="D468" s="16"/>
      <c r="E468" s="16">
        <v>0</v>
      </c>
      <c r="F468" s="16">
        <v>1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>
        <f t="shared" si="102"/>
        <v>1.1248593925759281E-3</v>
      </c>
      <c r="K468" s="17" t="str">
        <f t="shared" si="105"/>
        <v xml:space="preserve"> </v>
      </c>
      <c r="L468" s="17">
        <f t="shared" si="106"/>
        <v>1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>
        <v>23</v>
      </c>
      <c r="D470" s="16">
        <v>25</v>
      </c>
      <c r="E470" s="16">
        <v>51</v>
      </c>
      <c r="F470" s="16">
        <v>35</v>
      </c>
      <c r="G470" s="17">
        <f t="shared" si="99"/>
        <v>2.433862433862434E-2</v>
      </c>
      <c r="H470" s="17">
        <f t="shared" si="100"/>
        <v>2.1701388888888888E-2</v>
      </c>
      <c r="I470" s="17">
        <f t="shared" si="101"/>
        <v>3.9230769230769229E-2</v>
      </c>
      <c r="J470" s="17">
        <f t="shared" si="102"/>
        <v>3.937007874015748E-2</v>
      </c>
      <c r="K470" s="17">
        <f t="shared" si="105"/>
        <v>1.2173913043478262</v>
      </c>
      <c r="L470" s="17">
        <f t="shared" si="106"/>
        <v>0.4</v>
      </c>
      <c r="M470" s="17">
        <f t="shared" si="103"/>
        <v>2.9629629629629634E-2</v>
      </c>
      <c r="N470" s="23">
        <f t="shared" si="104"/>
        <v>8.6805555555555559E-3</v>
      </c>
    </row>
    <row r="471" spans="1:14" x14ac:dyDescent="0.2">
      <c r="A471" s="15"/>
      <c r="B471" s="30" t="s">
        <v>439</v>
      </c>
      <c r="C471" s="27">
        <v>1</v>
      </c>
      <c r="D471" s="16">
        <v>0</v>
      </c>
      <c r="E471" s="16">
        <v>48</v>
      </c>
      <c r="F471" s="16">
        <v>16</v>
      </c>
      <c r="G471" s="17">
        <f t="shared" si="99"/>
        <v>1.0582010582010583E-3</v>
      </c>
      <c r="H471" s="17" t="str">
        <f t="shared" si="100"/>
        <v/>
      </c>
      <c r="I471" s="17">
        <f t="shared" si="101"/>
        <v>3.6923076923076927E-2</v>
      </c>
      <c r="J471" s="17">
        <f t="shared" si="102"/>
        <v>1.799775028121485E-2</v>
      </c>
      <c r="K471" s="17">
        <f t="shared" si="105"/>
        <v>47</v>
      </c>
      <c r="L471" s="17">
        <f t="shared" si="106"/>
        <v>1</v>
      </c>
      <c r="M471" s="17">
        <f t="shared" si="103"/>
        <v>4.9735449735449737E-2</v>
      </c>
      <c r="N471" s="23" t="str">
        <f t="shared" si="104"/>
        <v/>
      </c>
    </row>
    <row r="472" spans="1:14" x14ac:dyDescent="0.2">
      <c r="A472" s="15"/>
      <c r="B472" s="30" t="s">
        <v>440</v>
      </c>
      <c r="C472" s="27"/>
      <c r="D472" s="16"/>
      <c r="E472" s="16">
        <v>6</v>
      </c>
      <c r="F472" s="16">
        <v>2</v>
      </c>
      <c r="G472" s="17" t="str">
        <f t="shared" si="99"/>
        <v/>
      </c>
      <c r="H472" s="17" t="str">
        <f t="shared" si="100"/>
        <v/>
      </c>
      <c r="I472" s="17">
        <f t="shared" si="101"/>
        <v>4.6153846153846158E-3</v>
      </c>
      <c r="J472" s="17">
        <f t="shared" si="102"/>
        <v>2.2497187851518562E-3</v>
      </c>
      <c r="K472" s="17">
        <f t="shared" si="105"/>
        <v>1</v>
      </c>
      <c r="L472" s="17">
        <f t="shared" si="106"/>
        <v>1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>
        <v>69</v>
      </c>
      <c r="D473" s="16">
        <v>43</v>
      </c>
      <c r="E473" s="16">
        <v>55</v>
      </c>
      <c r="F473" s="16">
        <v>50</v>
      </c>
      <c r="G473" s="17">
        <f t="shared" si="99"/>
        <v>7.301587301587302E-2</v>
      </c>
      <c r="H473" s="17">
        <f t="shared" si="100"/>
        <v>3.7326388888888888E-2</v>
      </c>
      <c r="I473" s="17">
        <f t="shared" si="101"/>
        <v>4.230769230769231E-2</v>
      </c>
      <c r="J473" s="17">
        <f t="shared" si="102"/>
        <v>5.6242969628796401E-2</v>
      </c>
      <c r="K473" s="17">
        <f t="shared" si="105"/>
        <v>-0.20289855072463769</v>
      </c>
      <c r="L473" s="17">
        <f t="shared" si="106"/>
        <v>0.16279069767441862</v>
      </c>
      <c r="M473" s="17">
        <f t="shared" si="103"/>
        <v>-1.4814814814814817E-2</v>
      </c>
      <c r="N473" s="23">
        <f t="shared" si="104"/>
        <v>6.076388888888889E-3</v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>
        <v>0</v>
      </c>
      <c r="F477" s="16">
        <v>5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>
        <f t="shared" si="102"/>
        <v>5.6242969628796397E-3</v>
      </c>
      <c r="K477" s="17" t="str">
        <f t="shared" si="105"/>
        <v xml:space="preserve"> </v>
      </c>
      <c r="L477" s="17">
        <f t="shared" si="106"/>
        <v>1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>
        <v>5</v>
      </c>
      <c r="D478" s="16">
        <v>1</v>
      </c>
      <c r="E478" s="16"/>
      <c r="F478" s="16"/>
      <c r="G478" s="17">
        <f t="shared" si="99"/>
        <v>5.2910052910052907E-3</v>
      </c>
      <c r="H478" s="17">
        <f t="shared" si="100"/>
        <v>8.6805555555555551E-4</v>
      </c>
      <c r="I478" s="17" t="str">
        <f t="shared" si="101"/>
        <v/>
      </c>
      <c r="J478" s="17" t="str">
        <f t="shared" si="102"/>
        <v/>
      </c>
      <c r="K478" s="17">
        <f t="shared" si="105"/>
        <v>-1</v>
      </c>
      <c r="L478" s="17">
        <f t="shared" si="106"/>
        <v>-1</v>
      </c>
      <c r="M478" s="17">
        <f t="shared" si="103"/>
        <v>-5.2910052910052907E-3</v>
      </c>
      <c r="N478" s="23">
        <f t="shared" si="104"/>
        <v>-8.6805555555555551E-4</v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/>
      <c r="D481" s="16"/>
      <c r="E481" s="16">
        <v>1</v>
      </c>
      <c r="F481" s="16">
        <v>0</v>
      </c>
      <c r="G481" s="17" t="str">
        <f t="shared" si="99"/>
        <v/>
      </c>
      <c r="H481" s="17" t="str">
        <f t="shared" si="100"/>
        <v/>
      </c>
      <c r="I481" s="17">
        <f t="shared" si="101"/>
        <v>7.6923076923076923E-4</v>
      </c>
      <c r="J481" s="17" t="str">
        <f t="shared" si="102"/>
        <v/>
      </c>
      <c r="K481" s="17">
        <f t="shared" si="105"/>
        <v>1</v>
      </c>
      <c r="L481" s="17" t="str">
        <f t="shared" si="106"/>
        <v xml:space="preserve"> </v>
      </c>
      <c r="M481" s="17" t="str">
        <f t="shared" si="103"/>
        <v/>
      </c>
      <c r="N481" s="23" t="str">
        <f t="shared" si="104"/>
        <v/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>
        <v>1</v>
      </c>
      <c r="D484" s="16">
        <v>1</v>
      </c>
      <c r="E484" s="16"/>
      <c r="F484" s="16"/>
      <c r="G484" s="17">
        <f t="shared" si="99"/>
        <v>1.0582010582010583E-3</v>
      </c>
      <c r="H484" s="17">
        <f t="shared" si="100"/>
        <v>8.6805555555555551E-4</v>
      </c>
      <c r="I484" s="17" t="str">
        <f t="shared" si="101"/>
        <v/>
      </c>
      <c r="J484" s="17" t="str">
        <f t="shared" si="102"/>
        <v/>
      </c>
      <c r="K484" s="17">
        <f t="shared" si="105"/>
        <v>-1</v>
      </c>
      <c r="L484" s="17">
        <f t="shared" si="106"/>
        <v>-1</v>
      </c>
      <c r="M484" s="17">
        <f t="shared" si="103"/>
        <v>-1.0582010582010583E-3</v>
      </c>
      <c r="N484" s="23">
        <f t="shared" si="104"/>
        <v>-8.6805555555555551E-4</v>
      </c>
    </row>
    <row r="485" spans="1:14" x14ac:dyDescent="0.2">
      <c r="A485" s="15"/>
      <c r="B485" s="30" t="s">
        <v>453</v>
      </c>
      <c r="C485" s="27"/>
      <c r="D485" s="16"/>
      <c r="E485" s="16">
        <v>0</v>
      </c>
      <c r="F485" s="16">
        <v>1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>
        <f t="shared" si="102"/>
        <v>1.1248593925759281E-3</v>
      </c>
      <c r="K485" s="17" t="str">
        <f t="shared" si="105"/>
        <v xml:space="preserve"> </v>
      </c>
      <c r="L485" s="17">
        <f t="shared" si="106"/>
        <v>1</v>
      </c>
      <c r="M485" s="17" t="str">
        <f t="shared" si="103"/>
        <v/>
      </c>
      <c r="N485" s="23" t="str">
        <f t="shared" si="104"/>
        <v/>
      </c>
    </row>
    <row r="486" spans="1:14" ht="25.5" x14ac:dyDescent="0.2">
      <c r="A486" s="15"/>
      <c r="B486" s="30" t="s">
        <v>454</v>
      </c>
      <c r="C486" s="27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3" t="str">
        <f t="shared" si="104"/>
        <v/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>
        <v>0</v>
      </c>
      <c r="D493" s="16">
        <v>1</v>
      </c>
      <c r="E493" s="16">
        <v>0</v>
      </c>
      <c r="F493" s="16">
        <v>4</v>
      </c>
      <c r="G493" s="17" t="str">
        <f t="shared" si="99"/>
        <v/>
      </c>
      <c r="H493" s="17">
        <f t="shared" si="100"/>
        <v>8.6805555555555551E-4</v>
      </c>
      <c r="I493" s="17" t="str">
        <f t="shared" si="101"/>
        <v/>
      </c>
      <c r="J493" s="17">
        <f t="shared" si="102"/>
        <v>4.4994375703037125E-3</v>
      </c>
      <c r="K493" s="17" t="str">
        <f t="shared" si="105"/>
        <v xml:space="preserve"> </v>
      </c>
      <c r="L493" s="17">
        <f t="shared" si="106"/>
        <v>3</v>
      </c>
      <c r="M493" s="17" t="str">
        <f t="shared" si="103"/>
        <v/>
      </c>
      <c r="N493" s="23">
        <f t="shared" si="104"/>
        <v>2.6041666666666665E-3</v>
      </c>
    </row>
    <row r="494" spans="1:14" x14ac:dyDescent="0.2">
      <c r="A494" s="15"/>
      <c r="B494" s="30" t="s">
        <v>462</v>
      </c>
      <c r="C494" s="27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3" t="str">
        <f t="shared" si="104"/>
        <v/>
      </c>
    </row>
    <row r="495" spans="1:14" x14ac:dyDescent="0.2">
      <c r="A495" s="15"/>
      <c r="B495" s="30" t="s">
        <v>463</v>
      </c>
      <c r="C495" s="27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/>
      <c r="D497" s="16"/>
      <c r="E497" s="16"/>
      <c r="F497" s="16"/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23" t="str">
        <f t="shared" si="104"/>
        <v/>
      </c>
    </row>
    <row r="498" spans="1:14" x14ac:dyDescent="0.2">
      <c r="A498" s="15"/>
      <c r="B498" s="30" t="s">
        <v>466</v>
      </c>
      <c r="C498" s="27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2</v>
      </c>
      <c r="D499" s="16">
        <v>6</v>
      </c>
      <c r="E499" s="16">
        <v>0</v>
      </c>
      <c r="F499" s="16">
        <v>4</v>
      </c>
      <c r="G499" s="17">
        <f t="shared" ref="G499:G562" si="107">+IF(C499=0,"",C499/C$371)</f>
        <v>2.1164021164021165E-3</v>
      </c>
      <c r="H499" s="17">
        <f t="shared" ref="H499:H562" si="108">+IF(D499=0,"",D499/D$371)</f>
        <v>5.208333333333333E-3</v>
      </c>
      <c r="I499" s="17" t="str">
        <f t="shared" ref="I499:I562" si="109">+IF(E499=0,"",E499/E$371)</f>
        <v/>
      </c>
      <c r="J499" s="17">
        <f t="shared" ref="J499:J562" si="110">+IF(F499=0,"",F499/F$371)</f>
        <v>4.4994375703037125E-3</v>
      </c>
      <c r="K499" s="17">
        <f t="shared" si="105"/>
        <v>-1</v>
      </c>
      <c r="L499" s="17">
        <f t="shared" si="106"/>
        <v>-0.33333333333333331</v>
      </c>
      <c r="M499" s="17">
        <f t="shared" ref="M499:M562" si="111">+IF(OR(AND(G499=""),(K499="")),"",G499*K499)</f>
        <v>-2.1164021164021165E-3</v>
      </c>
      <c r="N499" s="23">
        <f t="shared" ref="N499:N562" si="112">+IF(OR(AND(H499=""),(L499="")),"",H499*L499)</f>
        <v>-1.736111111111111E-3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/>
      <c r="D507" s="16"/>
      <c r="E507" s="16"/>
      <c r="F507" s="16"/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23" t="str">
        <f t="shared" si="112"/>
        <v/>
      </c>
    </row>
    <row r="508" spans="1:14" ht="25.5" x14ac:dyDescent="0.2">
      <c r="A508" s="15"/>
      <c r="B508" s="30" t="s">
        <v>476</v>
      </c>
      <c r="C508" s="27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3" t="str">
        <f t="shared" si="112"/>
        <v/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>
        <v>0</v>
      </c>
      <c r="D512" s="16">
        <v>2</v>
      </c>
      <c r="E512" s="16">
        <v>0</v>
      </c>
      <c r="F512" s="16">
        <v>1</v>
      </c>
      <c r="G512" s="17" t="str">
        <f t="shared" si="107"/>
        <v/>
      </c>
      <c r="H512" s="17">
        <f t="shared" si="108"/>
        <v>1.736111111111111E-3</v>
      </c>
      <c r="I512" s="17" t="str">
        <f t="shared" si="109"/>
        <v/>
      </c>
      <c r="J512" s="17">
        <f t="shared" si="110"/>
        <v>1.1248593925759281E-3</v>
      </c>
      <c r="K512" s="17" t="str">
        <f t="shared" si="113"/>
        <v xml:space="preserve"> </v>
      </c>
      <c r="L512" s="17">
        <f t="shared" si="114"/>
        <v>-0.5</v>
      </c>
      <c r="M512" s="17" t="str">
        <f t="shared" si="111"/>
        <v/>
      </c>
      <c r="N512" s="23">
        <f t="shared" si="112"/>
        <v>-8.6805555555555551E-4</v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0</v>
      </c>
      <c r="D514" s="16">
        <v>5</v>
      </c>
      <c r="E514" s="16">
        <v>2</v>
      </c>
      <c r="F514" s="16">
        <v>18</v>
      </c>
      <c r="G514" s="17" t="str">
        <f t="shared" si="107"/>
        <v/>
      </c>
      <c r="H514" s="17">
        <f t="shared" si="108"/>
        <v>4.340277777777778E-3</v>
      </c>
      <c r="I514" s="17">
        <f t="shared" si="109"/>
        <v>1.5384615384615385E-3</v>
      </c>
      <c r="J514" s="17">
        <f t="shared" si="110"/>
        <v>2.0247469066366704E-2</v>
      </c>
      <c r="K514" s="17">
        <f t="shared" si="113"/>
        <v>1</v>
      </c>
      <c r="L514" s="17">
        <f t="shared" si="114"/>
        <v>2.6</v>
      </c>
      <c r="M514" s="17" t="str">
        <f t="shared" si="111"/>
        <v/>
      </c>
      <c r="N514" s="23">
        <f t="shared" si="112"/>
        <v>1.1284722222222224E-2</v>
      </c>
    </row>
    <row r="515" spans="1:14" x14ac:dyDescent="0.2">
      <c r="A515" s="15"/>
      <c r="B515" s="30" t="s">
        <v>483</v>
      </c>
      <c r="C515" s="27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>
        <v>0</v>
      </c>
      <c r="D517" s="16">
        <v>1</v>
      </c>
      <c r="E517" s="16"/>
      <c r="F517" s="16"/>
      <c r="G517" s="17" t="str">
        <f t="shared" si="107"/>
        <v/>
      </c>
      <c r="H517" s="17">
        <f t="shared" si="108"/>
        <v>8.6805555555555551E-4</v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>
        <f t="shared" si="114"/>
        <v>-1</v>
      </c>
      <c r="M517" s="17" t="str">
        <f t="shared" si="111"/>
        <v/>
      </c>
      <c r="N517" s="23">
        <f t="shared" si="112"/>
        <v>-8.6805555555555551E-4</v>
      </c>
    </row>
    <row r="518" spans="1:14" x14ac:dyDescent="0.2">
      <c r="A518" s="15"/>
      <c r="B518" s="30" t="s">
        <v>486</v>
      </c>
      <c r="C518" s="27">
        <v>0</v>
      </c>
      <c r="D518" s="16">
        <v>1</v>
      </c>
      <c r="E518" s="16"/>
      <c r="F518" s="16"/>
      <c r="G518" s="17" t="str">
        <f t="shared" si="107"/>
        <v/>
      </c>
      <c r="H518" s="17">
        <f t="shared" si="108"/>
        <v>8.6805555555555551E-4</v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>
        <f t="shared" si="114"/>
        <v>-1</v>
      </c>
      <c r="M518" s="17" t="str">
        <f t="shared" si="111"/>
        <v/>
      </c>
      <c r="N518" s="23">
        <f t="shared" si="112"/>
        <v>-8.6805555555555551E-4</v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>
        <v>0</v>
      </c>
      <c r="F527" s="16">
        <v>1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>
        <f t="shared" si="110"/>
        <v>1.1248593925759281E-3</v>
      </c>
      <c r="K527" s="17" t="str">
        <f t="shared" si="113"/>
        <v xml:space="preserve"> </v>
      </c>
      <c r="L527" s="17">
        <f t="shared" si="114"/>
        <v>1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>
        <v>0</v>
      </c>
      <c r="F534" s="16">
        <v>1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>
        <f t="shared" si="110"/>
        <v>1.1248593925759281E-3</v>
      </c>
      <c r="K534" s="17" t="str">
        <f t="shared" si="113"/>
        <v xml:space="preserve"> </v>
      </c>
      <c r="L534" s="17">
        <f t="shared" si="114"/>
        <v>1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>
        <v>0</v>
      </c>
      <c r="D535" s="16">
        <v>1</v>
      </c>
      <c r="E535" s="16"/>
      <c r="F535" s="16"/>
      <c r="G535" s="17" t="str">
        <f t="shared" si="107"/>
        <v/>
      </c>
      <c r="H535" s="17">
        <f t="shared" si="108"/>
        <v>8.6805555555555551E-4</v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>
        <f t="shared" si="114"/>
        <v>-1</v>
      </c>
      <c r="M535" s="17" t="str">
        <f t="shared" si="111"/>
        <v/>
      </c>
      <c r="N535" s="23">
        <f t="shared" si="112"/>
        <v>-8.6805555555555551E-4</v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/>
      <c r="D539" s="16"/>
      <c r="E539" s="16"/>
      <c r="F539" s="16"/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>
        <v>33</v>
      </c>
      <c r="D540" s="16">
        <v>0</v>
      </c>
      <c r="E540" s="16">
        <v>4</v>
      </c>
      <c r="F540" s="16">
        <v>0</v>
      </c>
      <c r="G540" s="17">
        <f t="shared" si="107"/>
        <v>3.4920634920634921E-2</v>
      </c>
      <c r="H540" s="17" t="str">
        <f t="shared" si="108"/>
        <v/>
      </c>
      <c r="I540" s="17">
        <f t="shared" si="109"/>
        <v>3.0769230769230769E-3</v>
      </c>
      <c r="J540" s="17" t="str">
        <f t="shared" si="110"/>
        <v/>
      </c>
      <c r="K540" s="17">
        <f t="shared" si="113"/>
        <v>-0.87878787878787878</v>
      </c>
      <c r="L540" s="17" t="str">
        <f t="shared" si="114"/>
        <v xml:space="preserve"> </v>
      </c>
      <c r="M540" s="17">
        <f t="shared" si="111"/>
        <v>-3.0687830687830688E-2</v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>
        <v>0</v>
      </c>
      <c r="D541" s="16">
        <v>1</v>
      </c>
      <c r="E541" s="16"/>
      <c r="F541" s="16"/>
      <c r="G541" s="17" t="str">
        <f t="shared" si="107"/>
        <v/>
      </c>
      <c r="H541" s="17">
        <f t="shared" si="108"/>
        <v>8.6805555555555551E-4</v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>
        <f t="shared" si="114"/>
        <v>-1</v>
      </c>
      <c r="M541" s="17" t="str">
        <f t="shared" si="111"/>
        <v/>
      </c>
      <c r="N541" s="23">
        <f t="shared" si="112"/>
        <v>-8.6805555555555551E-4</v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/>
      <c r="D543" s="16"/>
      <c r="E543" s="16">
        <v>1</v>
      </c>
      <c r="F543" s="16">
        <v>0</v>
      </c>
      <c r="G543" s="17" t="str">
        <f t="shared" si="107"/>
        <v/>
      </c>
      <c r="H543" s="17" t="str">
        <f t="shared" si="108"/>
        <v/>
      </c>
      <c r="I543" s="17">
        <f t="shared" si="109"/>
        <v>7.6923076923076923E-4</v>
      </c>
      <c r="J543" s="17" t="str">
        <f t="shared" si="110"/>
        <v/>
      </c>
      <c r="K543" s="17">
        <f t="shared" si="113"/>
        <v>1</v>
      </c>
      <c r="L543" s="17" t="str">
        <f t="shared" si="114"/>
        <v xml:space="preserve"> </v>
      </c>
      <c r="M543" s="17" t="str">
        <f t="shared" si="111"/>
        <v/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>
        <v>2</v>
      </c>
      <c r="D544" s="16">
        <v>1</v>
      </c>
      <c r="E544" s="16">
        <v>2</v>
      </c>
      <c r="F544" s="16">
        <v>1</v>
      </c>
      <c r="G544" s="17">
        <f t="shared" si="107"/>
        <v>2.1164021164021165E-3</v>
      </c>
      <c r="H544" s="17">
        <f t="shared" si="108"/>
        <v>8.6805555555555551E-4</v>
      </c>
      <c r="I544" s="17">
        <f t="shared" si="109"/>
        <v>1.5384615384615385E-3</v>
      </c>
      <c r="J544" s="17">
        <f t="shared" si="110"/>
        <v>1.1248593925759281E-3</v>
      </c>
      <c r="K544" s="17">
        <f t="shared" si="113"/>
        <v>0</v>
      </c>
      <c r="L544" s="17">
        <f t="shared" si="114"/>
        <v>0</v>
      </c>
      <c r="M544" s="17">
        <f t="shared" si="111"/>
        <v>0</v>
      </c>
      <c r="N544" s="23">
        <f t="shared" si="112"/>
        <v>0</v>
      </c>
    </row>
    <row r="545" spans="1:14" x14ac:dyDescent="0.2">
      <c r="A545" s="15"/>
      <c r="B545" s="30" t="s">
        <v>513</v>
      </c>
      <c r="C545" s="27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>
        <v>0</v>
      </c>
      <c r="D553" s="16">
        <v>1</v>
      </c>
      <c r="E553" s="16"/>
      <c r="F553" s="16"/>
      <c r="G553" s="17" t="str">
        <f t="shared" si="107"/>
        <v/>
      </c>
      <c r="H553" s="17">
        <f t="shared" si="108"/>
        <v>8.6805555555555551E-4</v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>
        <f t="shared" si="114"/>
        <v>-1</v>
      </c>
      <c r="M553" s="17" t="str">
        <f t="shared" si="111"/>
        <v/>
      </c>
      <c r="N553" s="23">
        <f t="shared" si="112"/>
        <v>-8.6805555555555551E-4</v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9</v>
      </c>
      <c r="D563" s="16">
        <v>8</v>
      </c>
      <c r="E563" s="16">
        <v>9</v>
      </c>
      <c r="F563" s="16">
        <v>3</v>
      </c>
      <c r="G563" s="17">
        <f t="shared" ref="G563:G604" si="115">+IF(C563=0,"",C563/C$371)</f>
        <v>9.5238095238095247E-3</v>
      </c>
      <c r="H563" s="17">
        <f t="shared" ref="H563:H604" si="116">+IF(D563=0,"",D563/D$371)</f>
        <v>6.9444444444444441E-3</v>
      </c>
      <c r="I563" s="17">
        <f t="shared" ref="I563:I604" si="117">+IF(E563=0,"",E563/E$371)</f>
        <v>6.9230769230769233E-3</v>
      </c>
      <c r="J563" s="17">
        <f t="shared" ref="J563:J604" si="118">+IF(F563=0,"",F563/F$371)</f>
        <v>3.3745781777277839E-3</v>
      </c>
      <c r="K563" s="17">
        <f t="shared" si="113"/>
        <v>0</v>
      </c>
      <c r="L563" s="17">
        <f t="shared" si="114"/>
        <v>-0.625</v>
      </c>
      <c r="M563" s="17">
        <f t="shared" ref="M563:M604" si="119">+IF(OR(AND(G563=""),(K563="")),"",G563*K563)</f>
        <v>0</v>
      </c>
      <c r="N563" s="23">
        <f t="shared" ref="N563:N604" si="120">+IF(OR(AND(H563=""),(L563="")),"",H563*L563)</f>
        <v>-4.340277777777778E-3</v>
      </c>
    </row>
    <row r="564" spans="1:14" x14ac:dyDescent="0.2">
      <c r="A564" s="15"/>
      <c r="B564" s="30" t="s">
        <v>532</v>
      </c>
      <c r="C564" s="27">
        <v>1</v>
      </c>
      <c r="D564" s="16">
        <v>0</v>
      </c>
      <c r="E564" s="16">
        <v>2</v>
      </c>
      <c r="F564" s="16">
        <v>1</v>
      </c>
      <c r="G564" s="17">
        <f t="shared" si="115"/>
        <v>1.0582010582010583E-3</v>
      </c>
      <c r="H564" s="17" t="str">
        <f t="shared" si="116"/>
        <v/>
      </c>
      <c r="I564" s="17">
        <f t="shared" si="117"/>
        <v>1.5384615384615385E-3</v>
      </c>
      <c r="J564" s="17">
        <f t="shared" si="118"/>
        <v>1.1248593925759281E-3</v>
      </c>
      <c r="K564" s="17">
        <f t="shared" ref="K564:K604" si="121">+IF(AND(C564=0,E564=0)," ",IF(C564=0,1,IF(E564=0,-1,(E564-C564)/C564)))</f>
        <v>1</v>
      </c>
      <c r="L564" s="17">
        <f t="shared" ref="L564:L604" si="122">+IF(AND(D564=0,F564=0)," ",IF(D564=0,1,IF(F564=0,-1,(F564-D564)/D564)))</f>
        <v>1</v>
      </c>
      <c r="M564" s="17">
        <f t="shared" si="119"/>
        <v>1.0582010582010583E-3</v>
      </c>
      <c r="N564" s="23" t="str">
        <f t="shared" si="120"/>
        <v/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0</v>
      </c>
      <c r="D567" s="16">
        <v>2</v>
      </c>
      <c r="E567" s="16"/>
      <c r="F567" s="16"/>
      <c r="G567" s="17" t="str">
        <f t="shared" si="115"/>
        <v/>
      </c>
      <c r="H567" s="17">
        <f t="shared" si="116"/>
        <v>1.736111111111111E-3</v>
      </c>
      <c r="I567" s="17" t="str">
        <f t="shared" si="117"/>
        <v/>
      </c>
      <c r="J567" s="17" t="str">
        <f t="shared" si="118"/>
        <v/>
      </c>
      <c r="K567" s="17" t="str">
        <f t="shared" si="121"/>
        <v xml:space="preserve"> </v>
      </c>
      <c r="L567" s="17">
        <f t="shared" si="122"/>
        <v>-1</v>
      </c>
      <c r="M567" s="17" t="str">
        <f t="shared" si="119"/>
        <v/>
      </c>
      <c r="N567" s="23">
        <f t="shared" si="120"/>
        <v>-1.736111111111111E-3</v>
      </c>
    </row>
    <row r="568" spans="1:14" x14ac:dyDescent="0.2">
      <c r="A568" s="15"/>
      <c r="B568" s="30" t="s">
        <v>536</v>
      </c>
      <c r="C568" s="27"/>
      <c r="D568" s="16"/>
      <c r="E568" s="16"/>
      <c r="F568" s="16"/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23" t="str">
        <f t="shared" si="120"/>
        <v/>
      </c>
    </row>
    <row r="569" spans="1:14" x14ac:dyDescent="0.2">
      <c r="A569" s="15"/>
      <c r="B569" s="30" t="s">
        <v>537</v>
      </c>
      <c r="C569" s="27">
        <v>1</v>
      </c>
      <c r="D569" s="16">
        <v>0</v>
      </c>
      <c r="E569" s="16"/>
      <c r="F569" s="16"/>
      <c r="G569" s="17">
        <f t="shared" si="115"/>
        <v>1.0582010582010583E-3</v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>
        <f t="shared" si="121"/>
        <v>-1</v>
      </c>
      <c r="L569" s="17" t="str">
        <f t="shared" si="122"/>
        <v xml:space="preserve"> </v>
      </c>
      <c r="M569" s="17">
        <f t="shared" si="119"/>
        <v>-1.0582010582010583E-3</v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/>
      <c r="D571" s="16"/>
      <c r="E571" s="16">
        <v>20</v>
      </c>
      <c r="F571" s="16">
        <v>1</v>
      </c>
      <c r="G571" s="17" t="str">
        <f t="shared" si="115"/>
        <v/>
      </c>
      <c r="H571" s="17" t="str">
        <f t="shared" si="116"/>
        <v/>
      </c>
      <c r="I571" s="17">
        <f t="shared" si="117"/>
        <v>1.5384615384615385E-2</v>
      </c>
      <c r="J571" s="17">
        <f t="shared" si="118"/>
        <v>1.1248593925759281E-3</v>
      </c>
      <c r="K571" s="17">
        <f t="shared" si="121"/>
        <v>1</v>
      </c>
      <c r="L571" s="17">
        <f t="shared" si="122"/>
        <v>1</v>
      </c>
      <c r="M571" s="17" t="str">
        <f t="shared" si="119"/>
        <v/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>
        <v>0</v>
      </c>
      <c r="D572" s="16">
        <v>1</v>
      </c>
      <c r="E572" s="16"/>
      <c r="F572" s="16"/>
      <c r="G572" s="17" t="str">
        <f t="shared" si="115"/>
        <v/>
      </c>
      <c r="H572" s="17">
        <f t="shared" si="116"/>
        <v>8.6805555555555551E-4</v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>
        <f t="shared" si="122"/>
        <v>-1</v>
      </c>
      <c r="M572" s="17" t="str">
        <f t="shared" si="119"/>
        <v/>
      </c>
      <c r="N572" s="23">
        <f t="shared" si="120"/>
        <v>-8.6805555555555551E-4</v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3" t="str">
        <f t="shared" si="120"/>
        <v/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7</v>
      </c>
      <c r="E583" s="16">
        <v>0</v>
      </c>
      <c r="F583" s="16">
        <v>1</v>
      </c>
      <c r="G583" s="17" t="str">
        <f t="shared" si="115"/>
        <v/>
      </c>
      <c r="H583" s="17">
        <f t="shared" si="116"/>
        <v>6.076388888888889E-3</v>
      </c>
      <c r="I583" s="17" t="str">
        <f t="shared" si="117"/>
        <v/>
      </c>
      <c r="J583" s="17">
        <f t="shared" si="118"/>
        <v>1.1248593925759281E-3</v>
      </c>
      <c r="K583" s="17" t="str">
        <f t="shared" si="121"/>
        <v xml:space="preserve"> </v>
      </c>
      <c r="L583" s="17">
        <f t="shared" si="122"/>
        <v>-0.8571428571428571</v>
      </c>
      <c r="M583" s="17" t="str">
        <f t="shared" si="119"/>
        <v/>
      </c>
      <c r="N583" s="23">
        <f t="shared" si="120"/>
        <v>-5.208333333333333E-3</v>
      </c>
    </row>
    <row r="584" spans="1:14" ht="25.5" x14ac:dyDescent="0.2">
      <c r="A584" s="15"/>
      <c r="B584" s="30" t="s">
        <v>552</v>
      </c>
      <c r="C584" s="27">
        <v>0</v>
      </c>
      <c r="D584" s="16">
        <v>1</v>
      </c>
      <c r="E584" s="16"/>
      <c r="F584" s="16"/>
      <c r="G584" s="17" t="str">
        <f t="shared" si="115"/>
        <v/>
      </c>
      <c r="H584" s="17">
        <f t="shared" si="116"/>
        <v>8.6805555555555551E-4</v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>
        <f t="shared" si="122"/>
        <v>-1</v>
      </c>
      <c r="M584" s="17" t="str">
        <f t="shared" si="119"/>
        <v/>
      </c>
      <c r="N584" s="23">
        <f t="shared" si="120"/>
        <v>-8.6805555555555551E-4</v>
      </c>
    </row>
    <row r="585" spans="1:14" x14ac:dyDescent="0.2">
      <c r="A585" s="15"/>
      <c r="B585" s="30" t="s">
        <v>553</v>
      </c>
      <c r="C585" s="27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>
        <v>1</v>
      </c>
      <c r="F586" s="16">
        <v>1</v>
      </c>
      <c r="G586" s="17" t="str">
        <f t="shared" si="115"/>
        <v/>
      </c>
      <c r="H586" s="17" t="str">
        <f t="shared" si="116"/>
        <v/>
      </c>
      <c r="I586" s="17">
        <f t="shared" si="117"/>
        <v>7.6923076923076923E-4</v>
      </c>
      <c r="J586" s="17">
        <f t="shared" si="118"/>
        <v>1.1248593925759281E-3</v>
      </c>
      <c r="K586" s="17">
        <f t="shared" si="121"/>
        <v>1</v>
      </c>
      <c r="L586" s="17">
        <f t="shared" si="122"/>
        <v>1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14</v>
      </c>
      <c r="E588" s="16">
        <v>0</v>
      </c>
      <c r="F588" s="16">
        <v>2</v>
      </c>
      <c r="G588" s="17" t="str">
        <f t="shared" si="115"/>
        <v/>
      </c>
      <c r="H588" s="17">
        <f t="shared" si="116"/>
        <v>1.2152777777777778E-2</v>
      </c>
      <c r="I588" s="17" t="str">
        <f t="shared" si="117"/>
        <v/>
      </c>
      <c r="J588" s="17">
        <f t="shared" si="118"/>
        <v>2.2497187851518562E-3</v>
      </c>
      <c r="K588" s="17" t="str">
        <f t="shared" si="121"/>
        <v xml:space="preserve"> </v>
      </c>
      <c r="L588" s="17">
        <f t="shared" si="122"/>
        <v>-0.8571428571428571</v>
      </c>
      <c r="M588" s="17" t="str">
        <f t="shared" si="119"/>
        <v/>
      </c>
      <c r="N588" s="23">
        <f t="shared" si="120"/>
        <v>-1.0416666666666666E-2</v>
      </c>
    </row>
    <row r="589" spans="1:14" ht="25.5" x14ac:dyDescent="0.2">
      <c r="A589" s="15"/>
      <c r="B589" s="30" t="s">
        <v>557</v>
      </c>
      <c r="C589" s="27"/>
      <c r="D589" s="16"/>
      <c r="E589" s="16">
        <v>0</v>
      </c>
      <c r="F589" s="16">
        <v>45</v>
      </c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>
        <f t="shared" si="118"/>
        <v>5.0618672665916763E-2</v>
      </c>
      <c r="K589" s="17" t="str">
        <f t="shared" si="121"/>
        <v xml:space="preserve"> </v>
      </c>
      <c r="L589" s="17">
        <f t="shared" si="122"/>
        <v>1</v>
      </c>
      <c r="M589" s="17" t="str">
        <f t="shared" si="119"/>
        <v/>
      </c>
      <c r="N589" s="23" t="str">
        <f t="shared" si="120"/>
        <v/>
      </c>
    </row>
    <row r="590" spans="1:14" x14ac:dyDescent="0.2">
      <c r="A590" s="15"/>
      <c r="B590" s="30" t="s">
        <v>558</v>
      </c>
      <c r="C590" s="27">
        <v>1</v>
      </c>
      <c r="D590" s="16">
        <v>25</v>
      </c>
      <c r="E590" s="16">
        <v>1</v>
      </c>
      <c r="F590" s="16">
        <v>6</v>
      </c>
      <c r="G590" s="17">
        <f t="shared" si="115"/>
        <v>1.0582010582010583E-3</v>
      </c>
      <c r="H590" s="17">
        <f t="shared" si="116"/>
        <v>2.1701388888888888E-2</v>
      </c>
      <c r="I590" s="17">
        <f t="shared" si="117"/>
        <v>7.6923076923076923E-4</v>
      </c>
      <c r="J590" s="17">
        <f t="shared" si="118"/>
        <v>6.7491563554555678E-3</v>
      </c>
      <c r="K590" s="17">
        <f t="shared" si="121"/>
        <v>0</v>
      </c>
      <c r="L590" s="17">
        <f t="shared" si="122"/>
        <v>-0.76</v>
      </c>
      <c r="M590" s="17">
        <f t="shared" si="119"/>
        <v>0</v>
      </c>
      <c r="N590" s="23">
        <f t="shared" si="120"/>
        <v>-1.6493055555555556E-2</v>
      </c>
    </row>
    <row r="591" spans="1:14" x14ac:dyDescent="0.2">
      <c r="A591" s="15"/>
      <c r="B591" s="30" t="s">
        <v>559</v>
      </c>
      <c r="C591" s="27"/>
      <c r="D591" s="16"/>
      <c r="E591" s="16">
        <v>0</v>
      </c>
      <c r="F591" s="16">
        <v>1</v>
      </c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>
        <f t="shared" si="118"/>
        <v>1.1248593925759281E-3</v>
      </c>
      <c r="K591" s="17" t="str">
        <f t="shared" si="121"/>
        <v xml:space="preserve"> </v>
      </c>
      <c r="L591" s="17">
        <f t="shared" si="122"/>
        <v>1</v>
      </c>
      <c r="M591" s="17" t="str">
        <f t="shared" si="119"/>
        <v/>
      </c>
      <c r="N591" s="23" t="str">
        <f t="shared" si="120"/>
        <v/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>
        <v>0</v>
      </c>
      <c r="D593" s="16">
        <v>1</v>
      </c>
      <c r="E593" s="16"/>
      <c r="F593" s="16"/>
      <c r="G593" s="17" t="str">
        <f t="shared" si="115"/>
        <v/>
      </c>
      <c r="H593" s="17">
        <f t="shared" si="116"/>
        <v>8.6805555555555551E-4</v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>
        <f t="shared" si="122"/>
        <v>-1</v>
      </c>
      <c r="M593" s="17" t="str">
        <f t="shared" si="119"/>
        <v/>
      </c>
      <c r="N593" s="23">
        <f t="shared" si="120"/>
        <v>-8.6805555555555551E-4</v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>
        <v>0</v>
      </c>
      <c r="F596" s="16">
        <v>3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>
        <f t="shared" si="118"/>
        <v>3.3745781777277839E-3</v>
      </c>
      <c r="K596" s="17" t="str">
        <f t="shared" si="121"/>
        <v xml:space="preserve"> </v>
      </c>
      <c r="L596" s="17">
        <f t="shared" si="122"/>
        <v>1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0</v>
      </c>
      <c r="D597" s="16">
        <v>4</v>
      </c>
      <c r="E597" s="16">
        <v>0</v>
      </c>
      <c r="F597" s="16">
        <v>2</v>
      </c>
      <c r="G597" s="17" t="str">
        <f t="shared" si="115"/>
        <v/>
      </c>
      <c r="H597" s="17">
        <f t="shared" si="116"/>
        <v>3.472222222222222E-3</v>
      </c>
      <c r="I597" s="17" t="str">
        <f t="shared" si="117"/>
        <v/>
      </c>
      <c r="J597" s="17">
        <f t="shared" si="118"/>
        <v>2.2497187851518562E-3</v>
      </c>
      <c r="K597" s="17" t="str">
        <f t="shared" si="121"/>
        <v xml:space="preserve"> </v>
      </c>
      <c r="L597" s="17">
        <f t="shared" si="122"/>
        <v>-0.5</v>
      </c>
      <c r="M597" s="17" t="str">
        <f t="shared" si="119"/>
        <v/>
      </c>
      <c r="N597" s="23">
        <f t="shared" si="120"/>
        <v>-1.736111111111111E-3</v>
      </c>
    </row>
    <row r="598" spans="1:14" x14ac:dyDescent="0.2">
      <c r="A598" s="15"/>
      <c r="B598" s="30" t="s">
        <v>566</v>
      </c>
      <c r="C598" s="27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2495</v>
      </c>
      <c r="D612" s="10">
        <f>SUM(D613:D640)</f>
        <v>2999</v>
      </c>
      <c r="E612" s="10">
        <f>SUM(E613:E640)</f>
        <v>2958</v>
      </c>
      <c r="F612" s="9">
        <f>SUM(F613:F640)</f>
        <v>2143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0.18557114228456914</v>
      </c>
      <c r="L612" s="11">
        <f>+IF(AND(D612=0,F612=0),"",IF(D612=0,1,IF(F612=0,-1,(F612-D612)/D612)))</f>
        <v>-0.28542847615871958</v>
      </c>
      <c r="M612" s="12">
        <f t="shared" ref="M612:M640" si="127">+IF(OR(AND(G612=""),(K612="")),"",G612*K612)</f>
        <v>0.18557114228456914</v>
      </c>
      <c r="N612" s="12">
        <f t="shared" ref="N612:N640" si="128">+IF(OR(AND(H612=""),(L612="")),"",H612*L612)</f>
        <v>-0.28542847615871958</v>
      </c>
    </row>
    <row r="613" spans="1:14" x14ac:dyDescent="0.2">
      <c r="A613" s="15"/>
      <c r="B613" s="29" t="s">
        <v>573</v>
      </c>
      <c r="C613" s="62"/>
      <c r="D613" s="63"/>
      <c r="E613" s="63">
        <v>0</v>
      </c>
      <c r="F613" s="63">
        <v>1</v>
      </c>
      <c r="G613" s="64" t="str">
        <f t="shared" si="123"/>
        <v/>
      </c>
      <c r="H613" s="64" t="str">
        <f t="shared" si="124"/>
        <v/>
      </c>
      <c r="I613" s="64" t="str">
        <f t="shared" si="125"/>
        <v/>
      </c>
      <c r="J613" s="64">
        <f t="shared" si="126"/>
        <v>4.6663555762949138E-4</v>
      </c>
      <c r="K613" s="64" t="str">
        <f t="shared" ref="K613:K640" si="129">+IF(AND(C613=0,E613=0)," ",IF(C613=0,1,IF(E613=0,-1,(E613-C613)/C613)))</f>
        <v xml:space="preserve"> </v>
      </c>
      <c r="L613" s="64">
        <f t="shared" ref="L613:L640" si="130">+IF(AND(D613=0,F613=0)," ",IF(D613=0,1,IF(F613=0,-1,(F613-D613)/D613)))</f>
        <v>1</v>
      </c>
      <c r="M613" s="64" t="str">
        <f t="shared" si="127"/>
        <v/>
      </c>
      <c r="N613" s="65" t="str">
        <f t="shared" si="128"/>
        <v/>
      </c>
    </row>
    <row r="614" spans="1:14" x14ac:dyDescent="0.2">
      <c r="A614" s="15"/>
      <c r="B614" s="30" t="s">
        <v>574</v>
      </c>
      <c r="C614" s="27">
        <v>0</v>
      </c>
      <c r="D614" s="16">
        <v>1</v>
      </c>
      <c r="E614" s="16">
        <v>0</v>
      </c>
      <c r="F614" s="16">
        <v>1</v>
      </c>
      <c r="G614" s="17" t="str">
        <f t="shared" si="123"/>
        <v/>
      </c>
      <c r="H614" s="17">
        <f t="shared" si="124"/>
        <v>3.3344448149383126E-4</v>
      </c>
      <c r="I614" s="17" t="str">
        <f t="shared" si="125"/>
        <v/>
      </c>
      <c r="J614" s="17">
        <f t="shared" si="126"/>
        <v>4.6663555762949138E-4</v>
      </c>
      <c r="K614" s="17" t="str">
        <f t="shared" si="129"/>
        <v xml:space="preserve"> </v>
      </c>
      <c r="L614" s="17">
        <f t="shared" si="130"/>
        <v>0</v>
      </c>
      <c r="M614" s="17" t="str">
        <f t="shared" si="127"/>
        <v/>
      </c>
      <c r="N614" s="23">
        <f t="shared" si="128"/>
        <v>0</v>
      </c>
    </row>
    <row r="615" spans="1:14" ht="25.5" x14ac:dyDescent="0.2">
      <c r="A615" s="15"/>
      <c r="B615" s="30" t="s">
        <v>575</v>
      </c>
      <c r="C615" s="27">
        <v>6</v>
      </c>
      <c r="D615" s="16">
        <v>1</v>
      </c>
      <c r="E615" s="16">
        <v>14</v>
      </c>
      <c r="F615" s="16">
        <v>6</v>
      </c>
      <c r="G615" s="17">
        <f t="shared" si="123"/>
        <v>2.4048096192384768E-3</v>
      </c>
      <c r="H615" s="17">
        <f t="shared" si="124"/>
        <v>3.3344448149383126E-4</v>
      </c>
      <c r="I615" s="17">
        <f t="shared" si="125"/>
        <v>4.7329276538201487E-3</v>
      </c>
      <c r="J615" s="17">
        <f t="shared" si="126"/>
        <v>2.7998133457769483E-3</v>
      </c>
      <c r="K615" s="17">
        <f t="shared" si="129"/>
        <v>1.3333333333333333</v>
      </c>
      <c r="L615" s="17">
        <f t="shared" si="130"/>
        <v>5</v>
      </c>
      <c r="M615" s="17">
        <f t="shared" si="127"/>
        <v>3.2064128256513022E-3</v>
      </c>
      <c r="N615" s="23">
        <f t="shared" si="128"/>
        <v>1.6672224074691564E-3</v>
      </c>
    </row>
    <row r="616" spans="1:14" x14ac:dyDescent="0.2">
      <c r="A616" s="15"/>
      <c r="B616" s="30" t="s">
        <v>576</v>
      </c>
      <c r="C616" s="27">
        <v>22</v>
      </c>
      <c r="D616" s="16">
        <v>13</v>
      </c>
      <c r="E616" s="16">
        <v>5</v>
      </c>
      <c r="F616" s="16">
        <v>0</v>
      </c>
      <c r="G616" s="17">
        <f t="shared" si="123"/>
        <v>8.8176352705410816E-3</v>
      </c>
      <c r="H616" s="17">
        <f t="shared" si="124"/>
        <v>4.3347782594198069E-3</v>
      </c>
      <c r="I616" s="17">
        <f t="shared" si="125"/>
        <v>1.6903313049357674E-3</v>
      </c>
      <c r="J616" s="17" t="str">
        <f t="shared" si="126"/>
        <v/>
      </c>
      <c r="K616" s="17">
        <f t="shared" si="129"/>
        <v>-0.77272727272727271</v>
      </c>
      <c r="L616" s="17">
        <f t="shared" si="130"/>
        <v>-1</v>
      </c>
      <c r="M616" s="17">
        <f t="shared" si="127"/>
        <v>-6.8136272545090172E-3</v>
      </c>
      <c r="N616" s="23">
        <f t="shared" si="128"/>
        <v>-4.3347782594198069E-3</v>
      </c>
    </row>
    <row r="617" spans="1:14" x14ac:dyDescent="0.2">
      <c r="A617" s="15"/>
      <c r="B617" s="30" t="s">
        <v>577</v>
      </c>
      <c r="C617" s="27"/>
      <c r="D617" s="16"/>
      <c r="E617" s="16">
        <v>3</v>
      </c>
      <c r="F617" s="16">
        <v>6</v>
      </c>
      <c r="G617" s="17" t="str">
        <f t="shared" si="123"/>
        <v/>
      </c>
      <c r="H617" s="17" t="str">
        <f t="shared" si="124"/>
        <v/>
      </c>
      <c r="I617" s="17">
        <f t="shared" si="125"/>
        <v>1.0141987829614604E-3</v>
      </c>
      <c r="J617" s="17">
        <f t="shared" si="126"/>
        <v>2.7998133457769483E-3</v>
      </c>
      <c r="K617" s="17">
        <f t="shared" si="129"/>
        <v>1</v>
      </c>
      <c r="L617" s="17">
        <f t="shared" si="130"/>
        <v>1</v>
      </c>
      <c r="M617" s="17" t="str">
        <f t="shared" si="127"/>
        <v/>
      </c>
      <c r="N617" s="23" t="str">
        <f t="shared" si="128"/>
        <v/>
      </c>
    </row>
    <row r="618" spans="1:14" x14ac:dyDescent="0.2">
      <c r="A618" s="15"/>
      <c r="B618" s="30" t="s">
        <v>578</v>
      </c>
      <c r="C618" s="27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3" t="str">
        <f t="shared" si="128"/>
        <v/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/>
      <c r="D623" s="16"/>
      <c r="E623" s="16"/>
      <c r="F623" s="16"/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>
        <v>5</v>
      </c>
      <c r="D627" s="16">
        <v>31</v>
      </c>
      <c r="E627" s="16">
        <v>2</v>
      </c>
      <c r="F627" s="16">
        <v>4</v>
      </c>
      <c r="G627" s="17">
        <f t="shared" si="123"/>
        <v>2.004008016032064E-3</v>
      </c>
      <c r="H627" s="17">
        <f t="shared" si="124"/>
        <v>1.0336778926308769E-2</v>
      </c>
      <c r="I627" s="17">
        <f t="shared" si="125"/>
        <v>6.7613252197430695E-4</v>
      </c>
      <c r="J627" s="17">
        <f t="shared" si="126"/>
        <v>1.8665422305179655E-3</v>
      </c>
      <c r="K627" s="17">
        <f t="shared" si="129"/>
        <v>-0.6</v>
      </c>
      <c r="L627" s="17">
        <f t="shared" si="130"/>
        <v>-0.87096774193548387</v>
      </c>
      <c r="M627" s="17">
        <f t="shared" si="127"/>
        <v>-1.2024048096192384E-3</v>
      </c>
      <c r="N627" s="23">
        <f t="shared" si="128"/>
        <v>-9.0030010003334434E-3</v>
      </c>
    </row>
    <row r="628" spans="1:14" x14ac:dyDescent="0.2">
      <c r="A628" s="15"/>
      <c r="B628" s="30" t="s">
        <v>588</v>
      </c>
      <c r="C628" s="27">
        <v>251</v>
      </c>
      <c r="D628" s="16">
        <v>407</v>
      </c>
      <c r="E628" s="16">
        <v>11</v>
      </c>
      <c r="F628" s="16">
        <v>6</v>
      </c>
      <c r="G628" s="17">
        <f t="shared" si="123"/>
        <v>0.10060120240480962</v>
      </c>
      <c r="H628" s="17">
        <f t="shared" si="124"/>
        <v>0.13571190396798932</v>
      </c>
      <c r="I628" s="17">
        <f t="shared" si="125"/>
        <v>3.7187288708586883E-3</v>
      </c>
      <c r="J628" s="17">
        <f t="shared" si="126"/>
        <v>2.7998133457769483E-3</v>
      </c>
      <c r="K628" s="17">
        <f t="shared" si="129"/>
        <v>-0.95617529880478092</v>
      </c>
      <c r="L628" s="17">
        <f t="shared" si="130"/>
        <v>-0.98525798525798525</v>
      </c>
      <c r="M628" s="17">
        <f t="shared" si="127"/>
        <v>-9.6192384769539077E-2</v>
      </c>
      <c r="N628" s="23">
        <f t="shared" si="128"/>
        <v>-0.13371123707902632</v>
      </c>
    </row>
    <row r="629" spans="1:14" x14ac:dyDescent="0.2">
      <c r="A629" s="15"/>
      <c r="B629" s="30" t="s">
        <v>589</v>
      </c>
      <c r="C629" s="27">
        <v>0</v>
      </c>
      <c r="D629" s="16">
        <v>1</v>
      </c>
      <c r="E629" s="16"/>
      <c r="F629" s="16"/>
      <c r="G629" s="17" t="str">
        <f t="shared" si="123"/>
        <v/>
      </c>
      <c r="H629" s="17">
        <f t="shared" si="124"/>
        <v>3.3344448149383126E-4</v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>
        <f t="shared" si="130"/>
        <v>-1</v>
      </c>
      <c r="M629" s="17" t="str">
        <f t="shared" si="127"/>
        <v/>
      </c>
      <c r="N629" s="23">
        <f t="shared" si="128"/>
        <v>-3.3344448149383126E-4</v>
      </c>
    </row>
    <row r="630" spans="1:14" x14ac:dyDescent="0.2">
      <c r="A630" s="15"/>
      <c r="B630" s="30" t="s">
        <v>590</v>
      </c>
      <c r="C630" s="27">
        <v>6</v>
      </c>
      <c r="D630" s="16">
        <v>36</v>
      </c>
      <c r="E630" s="16">
        <v>4</v>
      </c>
      <c r="F630" s="16">
        <v>21</v>
      </c>
      <c r="G630" s="17">
        <f t="shared" si="123"/>
        <v>2.4048096192384768E-3</v>
      </c>
      <c r="H630" s="17">
        <f t="shared" si="124"/>
        <v>1.2004001333777926E-2</v>
      </c>
      <c r="I630" s="17">
        <f t="shared" si="125"/>
        <v>1.3522650439486139E-3</v>
      </c>
      <c r="J630" s="17">
        <f t="shared" si="126"/>
        <v>9.7993467102193196E-3</v>
      </c>
      <c r="K630" s="17">
        <f t="shared" si="129"/>
        <v>-0.33333333333333331</v>
      </c>
      <c r="L630" s="17">
        <f t="shared" si="130"/>
        <v>-0.41666666666666669</v>
      </c>
      <c r="M630" s="17">
        <f t="shared" si="127"/>
        <v>-8.0160320641282554E-4</v>
      </c>
      <c r="N630" s="23">
        <f t="shared" si="128"/>
        <v>-5.0016672224074696E-3</v>
      </c>
    </row>
    <row r="631" spans="1:14" x14ac:dyDescent="0.2">
      <c r="A631" s="15"/>
      <c r="B631" s="30" t="s">
        <v>591</v>
      </c>
      <c r="C631" s="27">
        <v>2204</v>
      </c>
      <c r="D631" s="16">
        <v>2505</v>
      </c>
      <c r="E631" s="16">
        <v>2916</v>
      </c>
      <c r="F631" s="16">
        <v>2093</v>
      </c>
      <c r="G631" s="17">
        <f t="shared" si="123"/>
        <v>0.88336673346693384</v>
      </c>
      <c r="H631" s="17">
        <f t="shared" si="124"/>
        <v>0.83527842614204739</v>
      </c>
      <c r="I631" s="17">
        <f t="shared" si="125"/>
        <v>0.98580121703853951</v>
      </c>
      <c r="J631" s="17">
        <f t="shared" si="126"/>
        <v>0.97666822211852544</v>
      </c>
      <c r="K631" s="17">
        <f t="shared" si="129"/>
        <v>0.32304900181488205</v>
      </c>
      <c r="L631" s="17">
        <f t="shared" si="130"/>
        <v>-0.16447105788423153</v>
      </c>
      <c r="M631" s="17">
        <f t="shared" si="127"/>
        <v>0.28537074148296593</v>
      </c>
      <c r="N631" s="23">
        <f t="shared" si="128"/>
        <v>-0.13737912637545849</v>
      </c>
    </row>
    <row r="632" spans="1:14" x14ac:dyDescent="0.2">
      <c r="A632" s="15"/>
      <c r="B632" s="30" t="s">
        <v>592</v>
      </c>
      <c r="C632" s="27">
        <v>1</v>
      </c>
      <c r="D632" s="16">
        <v>2</v>
      </c>
      <c r="E632" s="16"/>
      <c r="F632" s="16"/>
      <c r="G632" s="17">
        <f t="shared" si="123"/>
        <v>4.0080160320641282E-4</v>
      </c>
      <c r="H632" s="17">
        <f t="shared" si="124"/>
        <v>6.6688896298766251E-4</v>
      </c>
      <c r="I632" s="17" t="str">
        <f t="shared" si="125"/>
        <v/>
      </c>
      <c r="J632" s="17" t="str">
        <f t="shared" si="126"/>
        <v/>
      </c>
      <c r="K632" s="17">
        <f t="shared" si="129"/>
        <v>-1</v>
      </c>
      <c r="L632" s="17">
        <f t="shared" si="130"/>
        <v>-1</v>
      </c>
      <c r="M632" s="17">
        <f t="shared" si="127"/>
        <v>-4.0080160320641282E-4</v>
      </c>
      <c r="N632" s="23">
        <f t="shared" si="128"/>
        <v>-6.6688896298766251E-4</v>
      </c>
    </row>
    <row r="633" spans="1:14" x14ac:dyDescent="0.2">
      <c r="A633" s="15"/>
      <c r="B633" s="30" t="s">
        <v>593</v>
      </c>
      <c r="C633" s="27"/>
      <c r="D633" s="16"/>
      <c r="E633" s="16">
        <v>0</v>
      </c>
      <c r="F633" s="16">
        <v>1</v>
      </c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>
        <f t="shared" si="126"/>
        <v>4.6663555762949138E-4</v>
      </c>
      <c r="K633" s="17" t="str">
        <f t="shared" si="129"/>
        <v xml:space="preserve"> </v>
      </c>
      <c r="L633" s="17">
        <f t="shared" si="130"/>
        <v>1</v>
      </c>
      <c r="M633" s="17" t="str">
        <f t="shared" si="127"/>
        <v/>
      </c>
      <c r="N633" s="23" t="str">
        <f t="shared" si="128"/>
        <v/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>
        <v>0</v>
      </c>
      <c r="D635" s="16">
        <v>1</v>
      </c>
      <c r="E635" s="16"/>
      <c r="F635" s="16"/>
      <c r="G635" s="17" t="str">
        <f t="shared" si="123"/>
        <v/>
      </c>
      <c r="H635" s="17">
        <f t="shared" si="124"/>
        <v>3.3344448149383126E-4</v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>
        <f t="shared" si="130"/>
        <v>-1</v>
      </c>
      <c r="M635" s="17" t="str">
        <f t="shared" si="127"/>
        <v/>
      </c>
      <c r="N635" s="23">
        <f t="shared" si="128"/>
        <v>-3.3344448149383126E-4</v>
      </c>
    </row>
    <row r="636" spans="1:14" x14ac:dyDescent="0.2">
      <c r="A636" s="15"/>
      <c r="B636" s="30" t="s">
        <v>596</v>
      </c>
      <c r="C636" s="27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3" t="str">
        <f t="shared" si="128"/>
        <v/>
      </c>
    </row>
    <row r="637" spans="1:14" x14ac:dyDescent="0.2">
      <c r="A637" s="15"/>
      <c r="B637" s="30" t="s">
        <v>597</v>
      </c>
      <c r="C637" s="27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/>
      <c r="D638" s="16"/>
      <c r="E638" s="16"/>
      <c r="F638" s="16"/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23" t="str">
        <f t="shared" si="128"/>
        <v/>
      </c>
    </row>
    <row r="639" spans="1:14" ht="25.5" x14ac:dyDescent="0.2">
      <c r="A639" s="15"/>
      <c r="B639" s="30" t="s">
        <v>599</v>
      </c>
      <c r="C639" s="27"/>
      <c r="D639" s="16"/>
      <c r="E639" s="16">
        <v>2</v>
      </c>
      <c r="F639" s="16">
        <v>3</v>
      </c>
      <c r="G639" s="17" t="str">
        <f t="shared" si="123"/>
        <v/>
      </c>
      <c r="H639" s="17" t="str">
        <f t="shared" si="124"/>
        <v/>
      </c>
      <c r="I639" s="17">
        <f t="shared" si="125"/>
        <v>6.7613252197430695E-4</v>
      </c>
      <c r="J639" s="17">
        <f t="shared" si="126"/>
        <v>1.3999066728884741E-3</v>
      </c>
      <c r="K639" s="17">
        <f t="shared" si="129"/>
        <v>1</v>
      </c>
      <c r="L639" s="17">
        <f t="shared" si="130"/>
        <v>1</v>
      </c>
      <c r="M639" s="17" t="str">
        <f t="shared" si="127"/>
        <v/>
      </c>
      <c r="N639" s="23" t="str">
        <f t="shared" si="128"/>
        <v/>
      </c>
    </row>
    <row r="640" spans="1:14" ht="26.25" thickBot="1" x14ac:dyDescent="0.25">
      <c r="A640" s="15"/>
      <c r="B640" s="31" t="s">
        <v>600</v>
      </c>
      <c r="C640" s="28">
        <v>0</v>
      </c>
      <c r="D640" s="24">
        <v>1</v>
      </c>
      <c r="E640" s="24">
        <v>1</v>
      </c>
      <c r="F640" s="24">
        <v>1</v>
      </c>
      <c r="G640" s="25" t="str">
        <f t="shared" si="123"/>
        <v/>
      </c>
      <c r="H640" s="25">
        <f t="shared" si="124"/>
        <v>3.3344448149383126E-4</v>
      </c>
      <c r="I640" s="25">
        <f t="shared" si="125"/>
        <v>3.3806626098715348E-4</v>
      </c>
      <c r="J640" s="25">
        <f t="shared" si="126"/>
        <v>4.6663555762949138E-4</v>
      </c>
      <c r="K640" s="25">
        <f t="shared" si="129"/>
        <v>1</v>
      </c>
      <c r="L640" s="25">
        <f t="shared" si="130"/>
        <v>0</v>
      </c>
      <c r="M640" s="25" t="str">
        <f t="shared" si="127"/>
        <v/>
      </c>
      <c r="N640" s="26">
        <f t="shared" si="128"/>
        <v>0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645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646</v>
      </c>
      <c r="C9" s="10">
        <f>+C22+C81+C188+C371+C612</f>
        <v>6932</v>
      </c>
      <c r="D9" s="10">
        <f>+D22+D81+D188+D371+D612</f>
        <v>6327</v>
      </c>
      <c r="E9" s="10">
        <f>+E22+E81+E188+E371+E612</f>
        <v>6637</v>
      </c>
      <c r="F9" s="9">
        <f>+F22+F81+F188+F371+F612</f>
        <v>5595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-4.2556260819388347E-2</v>
      </c>
      <c r="L9" s="11">
        <f t="shared" si="0"/>
        <v>-0.11569464201043149</v>
      </c>
      <c r="M9" s="12">
        <f t="shared" ref="M9:N14" si="1">+IF(OR(AND(G9=""),(K9="")),"",G9*K9)</f>
        <v>-4.2556260819388347E-2</v>
      </c>
      <c r="N9" s="12">
        <f t="shared" si="1"/>
        <v>-0.11569464201043149</v>
      </c>
    </row>
    <row r="10" spans="1:14" x14ac:dyDescent="0.2">
      <c r="A10" s="15"/>
      <c r="B10" s="29" t="s">
        <v>8</v>
      </c>
      <c r="C10" s="27">
        <f>+C22</f>
        <v>29</v>
      </c>
      <c r="D10" s="16">
        <f>+D22</f>
        <v>16</v>
      </c>
      <c r="E10" s="16">
        <f>+E22</f>
        <v>79</v>
      </c>
      <c r="F10" s="16">
        <f>+F22</f>
        <v>50</v>
      </c>
      <c r="G10" s="17">
        <f t="shared" ref="G10:J14" si="2">+C10/C$9</f>
        <v>4.1834968263127527E-3</v>
      </c>
      <c r="H10" s="17">
        <f t="shared" si="2"/>
        <v>2.528844634107792E-3</v>
      </c>
      <c r="I10" s="17">
        <f t="shared" si="2"/>
        <v>1.190296820852795E-2</v>
      </c>
      <c r="J10" s="17">
        <f t="shared" si="2"/>
        <v>8.9365504915102766E-3</v>
      </c>
      <c r="K10" s="17">
        <f t="shared" si="0"/>
        <v>1.7241379310344827</v>
      </c>
      <c r="L10" s="17">
        <f t="shared" si="0"/>
        <v>2.125</v>
      </c>
      <c r="M10" s="17">
        <f t="shared" si="1"/>
        <v>7.2129255626081938E-3</v>
      </c>
      <c r="N10" s="23">
        <f t="shared" si="1"/>
        <v>5.3737948474790577E-3</v>
      </c>
    </row>
    <row r="11" spans="1:14" x14ac:dyDescent="0.2">
      <c r="A11" s="15"/>
      <c r="B11" s="30" t="s">
        <v>9</v>
      </c>
      <c r="C11" s="27">
        <f>+C81</f>
        <v>784</v>
      </c>
      <c r="D11" s="16">
        <f>+D81</f>
        <v>698</v>
      </c>
      <c r="E11" s="16">
        <f>+E81</f>
        <v>723</v>
      </c>
      <c r="F11" s="16">
        <f>+F81</f>
        <v>618</v>
      </c>
      <c r="G11" s="17">
        <f t="shared" si="2"/>
        <v>0.11309867282169649</v>
      </c>
      <c r="H11" s="17">
        <f t="shared" si="2"/>
        <v>0.11032084716295243</v>
      </c>
      <c r="I11" s="17">
        <f t="shared" si="2"/>
        <v>0.10893475968057857</v>
      </c>
      <c r="J11" s="17">
        <f t="shared" si="2"/>
        <v>0.11045576407506702</v>
      </c>
      <c r="K11" s="17">
        <f t="shared" si="0"/>
        <v>-7.7806122448979595E-2</v>
      </c>
      <c r="L11" s="17">
        <f t="shared" si="0"/>
        <v>-0.11461318051575932</v>
      </c>
      <c r="M11" s="17">
        <f t="shared" si="1"/>
        <v>-8.7997691863819973E-3</v>
      </c>
      <c r="N11" s="23">
        <f t="shared" si="1"/>
        <v>-1.2644223170538961E-2</v>
      </c>
    </row>
    <row r="12" spans="1:14" ht="25.5" x14ac:dyDescent="0.2">
      <c r="A12" s="15"/>
      <c r="B12" s="30" t="s">
        <v>10</v>
      </c>
      <c r="C12" s="27">
        <f>+C188</f>
        <v>2733</v>
      </c>
      <c r="D12" s="16">
        <f>+D188</f>
        <v>2226</v>
      </c>
      <c r="E12" s="16">
        <f>+E188</f>
        <v>2143</v>
      </c>
      <c r="F12" s="16">
        <f>+F188</f>
        <v>2197</v>
      </c>
      <c r="G12" s="17">
        <f t="shared" si="2"/>
        <v>0.39425851125216388</v>
      </c>
      <c r="H12" s="17">
        <f t="shared" si="2"/>
        <v>0.35182550972024657</v>
      </c>
      <c r="I12" s="17">
        <f t="shared" si="2"/>
        <v>0.32288684646677718</v>
      </c>
      <c r="J12" s="17">
        <f t="shared" si="2"/>
        <v>0.3926720285969616</v>
      </c>
      <c r="K12" s="17">
        <f t="shared" si="0"/>
        <v>-0.2158799853640688</v>
      </c>
      <c r="L12" s="17">
        <f t="shared" si="0"/>
        <v>-1.302785265049416E-2</v>
      </c>
      <c r="M12" s="17">
        <f t="shared" si="1"/>
        <v>-8.5112521638776695E-2</v>
      </c>
      <c r="N12" s="23">
        <f t="shared" si="1"/>
        <v>-4.5835308993203731E-3</v>
      </c>
    </row>
    <row r="13" spans="1:14" x14ac:dyDescent="0.2">
      <c r="A13" s="15"/>
      <c r="B13" s="30" t="s">
        <v>11</v>
      </c>
      <c r="C13" s="27">
        <f>+C371</f>
        <v>2830</v>
      </c>
      <c r="D13" s="16">
        <f>+D371</f>
        <v>2364</v>
      </c>
      <c r="E13" s="16">
        <f>+E371</f>
        <v>3091</v>
      </c>
      <c r="F13" s="16">
        <f>+F371</f>
        <v>2291</v>
      </c>
      <c r="G13" s="17">
        <f t="shared" si="2"/>
        <v>0.40825158684362378</v>
      </c>
      <c r="H13" s="17">
        <f t="shared" si="2"/>
        <v>0.37363679468942629</v>
      </c>
      <c r="I13" s="17">
        <f t="shared" si="2"/>
        <v>0.46572246496911257</v>
      </c>
      <c r="J13" s="17">
        <f t="shared" si="2"/>
        <v>0.40947274352100088</v>
      </c>
      <c r="K13" s="17">
        <f t="shared" si="0"/>
        <v>9.2226148409893988E-2</v>
      </c>
      <c r="L13" s="17">
        <f t="shared" si="0"/>
        <v>-3.0879864636209814E-2</v>
      </c>
      <c r="M13" s="17">
        <f t="shared" si="1"/>
        <v>3.7651471436814771E-2</v>
      </c>
      <c r="N13" s="23">
        <f t="shared" si="1"/>
        <v>-1.1537853643116802E-2</v>
      </c>
    </row>
    <row r="14" spans="1:14" ht="15.75" thickBot="1" x14ac:dyDescent="0.25">
      <c r="A14" s="15"/>
      <c r="B14" s="31" t="s">
        <v>12</v>
      </c>
      <c r="C14" s="28">
        <f>+C612</f>
        <v>556</v>
      </c>
      <c r="D14" s="24">
        <f>+D612</f>
        <v>1023</v>
      </c>
      <c r="E14" s="24">
        <f>+E612</f>
        <v>601</v>
      </c>
      <c r="F14" s="24">
        <f>+F612</f>
        <v>439</v>
      </c>
      <c r="G14" s="25">
        <f t="shared" si="2"/>
        <v>8.0207732256203118E-2</v>
      </c>
      <c r="H14" s="25">
        <f t="shared" si="2"/>
        <v>0.16168800379326695</v>
      </c>
      <c r="I14" s="25">
        <f t="shared" si="2"/>
        <v>9.0552960675003763E-2</v>
      </c>
      <c r="J14" s="25">
        <f t="shared" si="2"/>
        <v>7.8462913315460237E-2</v>
      </c>
      <c r="K14" s="25">
        <f t="shared" si="0"/>
        <v>8.0935251798561147E-2</v>
      </c>
      <c r="L14" s="25">
        <f t="shared" si="0"/>
        <v>-0.57086999022482898</v>
      </c>
      <c r="M14" s="25">
        <f t="shared" si="1"/>
        <v>6.4916330063473741E-3</v>
      </c>
      <c r="N14" s="26">
        <f t="shared" si="1"/>
        <v>-9.2302829144934415E-2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29</v>
      </c>
      <c r="D22" s="10">
        <f>SUM(D23:D73)</f>
        <v>16</v>
      </c>
      <c r="E22" s="10">
        <f>SUM(E23:E73)</f>
        <v>79</v>
      </c>
      <c r="F22" s="9">
        <f>SUM(F23:F73)</f>
        <v>50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1.7241379310344827</v>
      </c>
      <c r="L22" s="11">
        <f>+IF(AND(D22=0,F22=0),"",IF(D22=0,1,IF(F22=0,-1,(F22-D22)/D22)))</f>
        <v>2.125</v>
      </c>
      <c r="M22" s="12">
        <f t="shared" ref="M22:M53" si="7">+IF(OR(AND(G22=""),(K22="")),"",G22*K22)</f>
        <v>1.7241379310344827</v>
      </c>
      <c r="N22" s="12">
        <f t="shared" ref="N22:N53" si="8">+IF(OR(AND(H22=""),(L22="")),"",H22*L22)</f>
        <v>2.125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4</v>
      </c>
      <c r="D24" s="16">
        <v>2</v>
      </c>
      <c r="E24" s="16">
        <v>3</v>
      </c>
      <c r="F24" s="16">
        <v>0</v>
      </c>
      <c r="G24" s="17">
        <f t="shared" si="3"/>
        <v>0.13793103448275862</v>
      </c>
      <c r="H24" s="17">
        <f t="shared" si="4"/>
        <v>0.125</v>
      </c>
      <c r="I24" s="17">
        <f t="shared" si="5"/>
        <v>3.7974683544303799E-2</v>
      </c>
      <c r="J24" s="17" t="str">
        <f t="shared" si="6"/>
        <v/>
      </c>
      <c r="K24" s="17">
        <f t="shared" si="9"/>
        <v>-0.25</v>
      </c>
      <c r="L24" s="17">
        <f t="shared" si="10"/>
        <v>-1</v>
      </c>
      <c r="M24" s="17">
        <f t="shared" si="7"/>
        <v>-3.4482758620689655E-2</v>
      </c>
      <c r="N24" s="23">
        <f t="shared" si="8"/>
        <v>-0.125</v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>
        <v>0</v>
      </c>
      <c r="F26" s="16">
        <v>1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>
        <f t="shared" si="6"/>
        <v>0.02</v>
      </c>
      <c r="K26" s="17" t="str">
        <f t="shared" si="9"/>
        <v xml:space="preserve"> </v>
      </c>
      <c r="L26" s="17">
        <f t="shared" si="10"/>
        <v>1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>
        <v>0</v>
      </c>
      <c r="D30" s="16">
        <v>1</v>
      </c>
      <c r="E30" s="16">
        <v>0</v>
      </c>
      <c r="F30" s="16">
        <v>1</v>
      </c>
      <c r="G30" s="17" t="str">
        <f t="shared" si="3"/>
        <v/>
      </c>
      <c r="H30" s="17">
        <f t="shared" si="4"/>
        <v>6.25E-2</v>
      </c>
      <c r="I30" s="17" t="str">
        <f t="shared" si="5"/>
        <v/>
      </c>
      <c r="J30" s="17">
        <f t="shared" si="6"/>
        <v>0.02</v>
      </c>
      <c r="K30" s="17" t="str">
        <f t="shared" si="9"/>
        <v xml:space="preserve"> </v>
      </c>
      <c r="L30" s="17">
        <f t="shared" si="10"/>
        <v>0</v>
      </c>
      <c r="M30" s="17" t="str">
        <f t="shared" si="7"/>
        <v/>
      </c>
      <c r="N30" s="23">
        <f t="shared" si="8"/>
        <v>0</v>
      </c>
    </row>
    <row r="31" spans="1:14" x14ac:dyDescent="0.2">
      <c r="A31" s="15"/>
      <c r="B31" s="30" t="s">
        <v>22</v>
      </c>
      <c r="C31" s="27">
        <v>1</v>
      </c>
      <c r="D31" s="16">
        <v>1</v>
      </c>
      <c r="E31" s="16"/>
      <c r="F31" s="16"/>
      <c r="G31" s="17">
        <f t="shared" si="3"/>
        <v>3.4482758620689655E-2</v>
      </c>
      <c r="H31" s="17">
        <f t="shared" si="4"/>
        <v>6.25E-2</v>
      </c>
      <c r="I31" s="17" t="str">
        <f t="shared" si="5"/>
        <v/>
      </c>
      <c r="J31" s="17" t="str">
        <f t="shared" si="6"/>
        <v/>
      </c>
      <c r="K31" s="17">
        <f t="shared" si="9"/>
        <v>-1</v>
      </c>
      <c r="L31" s="17">
        <f t="shared" si="10"/>
        <v>-1</v>
      </c>
      <c r="M31" s="17">
        <f t="shared" si="7"/>
        <v>-3.4482758620689655E-2</v>
      </c>
      <c r="N31" s="23">
        <f t="shared" si="8"/>
        <v>-6.25E-2</v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0</v>
      </c>
      <c r="D33" s="16">
        <v>2</v>
      </c>
      <c r="E33" s="16">
        <v>4</v>
      </c>
      <c r="F33" s="16">
        <v>2</v>
      </c>
      <c r="G33" s="17" t="str">
        <f t="shared" si="3"/>
        <v/>
      </c>
      <c r="H33" s="17">
        <f t="shared" si="4"/>
        <v>0.125</v>
      </c>
      <c r="I33" s="17">
        <f t="shared" si="5"/>
        <v>5.0632911392405063E-2</v>
      </c>
      <c r="J33" s="17">
        <f t="shared" si="6"/>
        <v>0.04</v>
      </c>
      <c r="K33" s="17">
        <f t="shared" si="9"/>
        <v>1</v>
      </c>
      <c r="L33" s="17">
        <f t="shared" si="10"/>
        <v>0</v>
      </c>
      <c r="M33" s="17" t="str">
        <f t="shared" si="7"/>
        <v/>
      </c>
      <c r="N33" s="23">
        <f t="shared" si="8"/>
        <v>0</v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>
        <v>1</v>
      </c>
      <c r="D39" s="16">
        <v>1</v>
      </c>
      <c r="E39" s="16"/>
      <c r="F39" s="16"/>
      <c r="G39" s="17">
        <f t="shared" si="3"/>
        <v>3.4482758620689655E-2</v>
      </c>
      <c r="H39" s="17">
        <f t="shared" si="4"/>
        <v>6.25E-2</v>
      </c>
      <c r="I39" s="17" t="str">
        <f t="shared" si="5"/>
        <v/>
      </c>
      <c r="J39" s="17" t="str">
        <f t="shared" si="6"/>
        <v/>
      </c>
      <c r="K39" s="17">
        <f t="shared" si="9"/>
        <v>-1</v>
      </c>
      <c r="L39" s="17">
        <f t="shared" si="10"/>
        <v>-1</v>
      </c>
      <c r="M39" s="17">
        <f t="shared" si="7"/>
        <v>-3.4482758620689655E-2</v>
      </c>
      <c r="N39" s="23">
        <f t="shared" si="8"/>
        <v>-6.25E-2</v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>
        <v>1</v>
      </c>
      <c r="D41" s="16">
        <v>1</v>
      </c>
      <c r="E41" s="16"/>
      <c r="F41" s="16"/>
      <c r="G41" s="17">
        <f t="shared" si="3"/>
        <v>3.4482758620689655E-2</v>
      </c>
      <c r="H41" s="17">
        <f t="shared" si="4"/>
        <v>6.25E-2</v>
      </c>
      <c r="I41" s="17" t="str">
        <f t="shared" si="5"/>
        <v/>
      </c>
      <c r="J41" s="17" t="str">
        <f t="shared" si="6"/>
        <v/>
      </c>
      <c r="K41" s="17">
        <f t="shared" si="9"/>
        <v>-1</v>
      </c>
      <c r="L41" s="17">
        <f t="shared" si="10"/>
        <v>-1</v>
      </c>
      <c r="M41" s="17">
        <f t="shared" si="7"/>
        <v>-3.4482758620689655E-2</v>
      </c>
      <c r="N41" s="23">
        <f t="shared" si="8"/>
        <v>-6.25E-2</v>
      </c>
    </row>
    <row r="42" spans="1:14" x14ac:dyDescent="0.2">
      <c r="A42" s="15"/>
      <c r="B42" s="30" t="s">
        <v>33</v>
      </c>
      <c r="C42" s="27">
        <v>1</v>
      </c>
      <c r="D42" s="16">
        <v>0</v>
      </c>
      <c r="E42" s="16">
        <v>1</v>
      </c>
      <c r="F42" s="16">
        <v>0</v>
      </c>
      <c r="G42" s="17">
        <f t="shared" si="3"/>
        <v>3.4482758620689655E-2</v>
      </c>
      <c r="H42" s="17" t="str">
        <f t="shared" si="4"/>
        <v/>
      </c>
      <c r="I42" s="17">
        <f t="shared" si="5"/>
        <v>1.2658227848101266E-2</v>
      </c>
      <c r="J42" s="17" t="str">
        <f t="shared" si="6"/>
        <v/>
      </c>
      <c r="K42" s="17">
        <f t="shared" si="9"/>
        <v>0</v>
      </c>
      <c r="L42" s="17" t="str">
        <f t="shared" si="10"/>
        <v xml:space="preserve"> </v>
      </c>
      <c r="M42" s="17">
        <f t="shared" si="7"/>
        <v>0</v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>
        <v>1</v>
      </c>
      <c r="D44" s="16">
        <v>0</v>
      </c>
      <c r="E44" s="16"/>
      <c r="F44" s="16"/>
      <c r="G44" s="17">
        <f t="shared" si="3"/>
        <v>3.4482758620689655E-2</v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>
        <f t="shared" si="9"/>
        <v>-1</v>
      </c>
      <c r="L44" s="17" t="str">
        <f t="shared" si="10"/>
        <v xml:space="preserve"> </v>
      </c>
      <c r="M44" s="17">
        <f t="shared" si="7"/>
        <v>-3.4482758620689655E-2</v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>
        <v>1</v>
      </c>
      <c r="D48" s="16">
        <v>0</v>
      </c>
      <c r="E48" s="16"/>
      <c r="F48" s="16"/>
      <c r="G48" s="17">
        <f t="shared" si="3"/>
        <v>3.4482758620689655E-2</v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 t="str">
        <f t="shared" si="10"/>
        <v xml:space="preserve"> </v>
      </c>
      <c r="M48" s="17">
        <f t="shared" si="7"/>
        <v>-3.4482758620689655E-2</v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>
        <v>0</v>
      </c>
      <c r="F52" s="16">
        <v>2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>
        <f t="shared" si="6"/>
        <v>0.04</v>
      </c>
      <c r="K52" s="17" t="str">
        <f t="shared" si="9"/>
        <v xml:space="preserve"> </v>
      </c>
      <c r="L52" s="17">
        <f t="shared" si="10"/>
        <v>1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>
        <v>2</v>
      </c>
      <c r="D53" s="16">
        <v>2</v>
      </c>
      <c r="E53" s="16">
        <v>2</v>
      </c>
      <c r="F53" s="16">
        <v>2</v>
      </c>
      <c r="G53" s="17">
        <f t="shared" si="3"/>
        <v>6.8965517241379309E-2</v>
      </c>
      <c r="H53" s="17">
        <f t="shared" si="4"/>
        <v>0.125</v>
      </c>
      <c r="I53" s="17">
        <f t="shared" si="5"/>
        <v>2.5316455696202531E-2</v>
      </c>
      <c r="J53" s="17">
        <f t="shared" si="6"/>
        <v>0.04</v>
      </c>
      <c r="K53" s="17">
        <f t="shared" si="9"/>
        <v>0</v>
      </c>
      <c r="L53" s="17">
        <f t="shared" si="10"/>
        <v>0</v>
      </c>
      <c r="M53" s="17">
        <f t="shared" si="7"/>
        <v>0</v>
      </c>
      <c r="N53" s="23">
        <f t="shared" si="8"/>
        <v>0</v>
      </c>
    </row>
    <row r="54" spans="1:14" x14ac:dyDescent="0.2">
      <c r="A54" s="15"/>
      <c r="B54" s="30" t="s">
        <v>45</v>
      </c>
      <c r="C54" s="27">
        <v>2</v>
      </c>
      <c r="D54" s="16">
        <v>0</v>
      </c>
      <c r="E54" s="16">
        <v>0</v>
      </c>
      <c r="F54" s="16">
        <v>1</v>
      </c>
      <c r="G54" s="17">
        <f t="shared" ref="G54:G73" si="11">+IF(C54=0,"",C54/C$22)</f>
        <v>6.8965517241379309E-2</v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>
        <f t="shared" ref="J54:J73" si="14">+IF(F54=0,"",F54/F$22)</f>
        <v>0.02</v>
      </c>
      <c r="K54" s="17">
        <f t="shared" si="9"/>
        <v>-1</v>
      </c>
      <c r="L54" s="17">
        <f t="shared" si="10"/>
        <v>1</v>
      </c>
      <c r="M54" s="17">
        <f t="shared" ref="M54:M73" si="15">+IF(OR(AND(G54=""),(K54="")),"",G54*K54)</f>
        <v>-6.8965517241379309E-2</v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>
        <v>1</v>
      </c>
      <c r="D55" s="16">
        <v>0</v>
      </c>
      <c r="E55" s="16"/>
      <c r="F55" s="16"/>
      <c r="G55" s="17">
        <f t="shared" si="11"/>
        <v>3.4482758620689655E-2</v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>
        <f t="shared" ref="K55:K73" si="17">+IF(AND(C55=0,E55=0)," ",IF(C55=0,1,IF(E55=0,-1,(E55-C55)/C55)))</f>
        <v>-1</v>
      </c>
      <c r="L55" s="17" t="str">
        <f t="shared" ref="L55:L73" si="18">+IF(AND(D55=0,F55=0)," ",IF(D55=0,1,IF(F55=0,-1,(F55-D55)/D55)))</f>
        <v xml:space="preserve"> </v>
      </c>
      <c r="M55" s="17">
        <f t="shared" si="15"/>
        <v>-3.4482758620689655E-2</v>
      </c>
      <c r="N55" s="23" t="str">
        <f t="shared" si="16"/>
        <v/>
      </c>
    </row>
    <row r="56" spans="1:14" x14ac:dyDescent="0.2">
      <c r="A56" s="15"/>
      <c r="B56" s="30" t="s">
        <v>47</v>
      </c>
      <c r="C56" s="27">
        <v>0</v>
      </c>
      <c r="D56" s="16">
        <v>1</v>
      </c>
      <c r="E56" s="16"/>
      <c r="F56" s="16"/>
      <c r="G56" s="17" t="str">
        <f t="shared" si="11"/>
        <v/>
      </c>
      <c r="H56" s="17">
        <f t="shared" si="12"/>
        <v>6.25E-2</v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>
        <f t="shared" si="18"/>
        <v>-1</v>
      </c>
      <c r="M56" s="17" t="str">
        <f t="shared" si="15"/>
        <v/>
      </c>
      <c r="N56" s="23">
        <f t="shared" si="16"/>
        <v>-6.25E-2</v>
      </c>
    </row>
    <row r="57" spans="1:14" x14ac:dyDescent="0.2">
      <c r="A57" s="15"/>
      <c r="B57" s="30" t="s">
        <v>48</v>
      </c>
      <c r="C57" s="27">
        <v>0</v>
      </c>
      <c r="D57" s="16">
        <v>1</v>
      </c>
      <c r="E57" s="16">
        <v>2</v>
      </c>
      <c r="F57" s="16">
        <v>0</v>
      </c>
      <c r="G57" s="17" t="str">
        <f t="shared" si="11"/>
        <v/>
      </c>
      <c r="H57" s="17">
        <f t="shared" si="12"/>
        <v>6.25E-2</v>
      </c>
      <c r="I57" s="17">
        <f t="shared" si="13"/>
        <v>2.5316455696202531E-2</v>
      </c>
      <c r="J57" s="17" t="str">
        <f t="shared" si="14"/>
        <v/>
      </c>
      <c r="K57" s="17">
        <f t="shared" si="17"/>
        <v>1</v>
      </c>
      <c r="L57" s="17">
        <f t="shared" si="18"/>
        <v>-1</v>
      </c>
      <c r="M57" s="17" t="str">
        <f t="shared" si="15"/>
        <v/>
      </c>
      <c r="N57" s="23">
        <f t="shared" si="16"/>
        <v>-6.25E-2</v>
      </c>
    </row>
    <row r="58" spans="1:14" x14ac:dyDescent="0.2">
      <c r="A58" s="15"/>
      <c r="B58" s="30" t="s">
        <v>49</v>
      </c>
      <c r="C58" s="27"/>
      <c r="D58" s="16"/>
      <c r="E58" s="16">
        <v>0</v>
      </c>
      <c r="F58" s="16">
        <v>1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>
        <f t="shared" si="14"/>
        <v>0.02</v>
      </c>
      <c r="K58" s="17" t="str">
        <f t="shared" si="17"/>
        <v xml:space="preserve"> </v>
      </c>
      <c r="L58" s="17">
        <f t="shared" si="18"/>
        <v>1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/>
      <c r="D59" s="16"/>
      <c r="E59" s="16">
        <v>0</v>
      </c>
      <c r="F59" s="16">
        <v>1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>
        <f t="shared" si="14"/>
        <v>0.02</v>
      </c>
      <c r="K59" s="17" t="str">
        <f t="shared" si="17"/>
        <v xml:space="preserve"> </v>
      </c>
      <c r="L59" s="17">
        <f t="shared" si="18"/>
        <v>1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>
        <v>10</v>
      </c>
      <c r="D62" s="16">
        <v>1</v>
      </c>
      <c r="E62" s="16">
        <v>42</v>
      </c>
      <c r="F62" s="16">
        <v>0</v>
      </c>
      <c r="G62" s="17">
        <f t="shared" si="11"/>
        <v>0.34482758620689657</v>
      </c>
      <c r="H62" s="17">
        <f t="shared" si="12"/>
        <v>6.25E-2</v>
      </c>
      <c r="I62" s="17">
        <f t="shared" si="13"/>
        <v>0.53164556962025311</v>
      </c>
      <c r="J62" s="17" t="str">
        <f t="shared" si="14"/>
        <v/>
      </c>
      <c r="K62" s="17">
        <f t="shared" si="17"/>
        <v>3.2</v>
      </c>
      <c r="L62" s="17">
        <f t="shared" si="18"/>
        <v>-1</v>
      </c>
      <c r="M62" s="17">
        <f t="shared" si="15"/>
        <v>1.1034482758620692</v>
      </c>
      <c r="N62" s="23">
        <f t="shared" si="16"/>
        <v>-6.25E-2</v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3</v>
      </c>
      <c r="D64" s="16">
        <v>0</v>
      </c>
      <c r="E64" s="16">
        <v>7</v>
      </c>
      <c r="F64" s="16">
        <v>21</v>
      </c>
      <c r="G64" s="17">
        <f t="shared" si="11"/>
        <v>0.10344827586206896</v>
      </c>
      <c r="H64" s="17" t="str">
        <f t="shared" si="12"/>
        <v/>
      </c>
      <c r="I64" s="17">
        <f t="shared" si="13"/>
        <v>8.8607594936708861E-2</v>
      </c>
      <c r="J64" s="17">
        <f t="shared" si="14"/>
        <v>0.42</v>
      </c>
      <c r="K64" s="17">
        <f t="shared" si="17"/>
        <v>1.3333333333333333</v>
      </c>
      <c r="L64" s="17">
        <f t="shared" si="18"/>
        <v>1</v>
      </c>
      <c r="M64" s="17">
        <f t="shared" si="15"/>
        <v>0.13793103448275862</v>
      </c>
      <c r="N64" s="23" t="str">
        <f t="shared" si="16"/>
        <v/>
      </c>
    </row>
    <row r="65" spans="1:14" x14ac:dyDescent="0.2">
      <c r="A65" s="15"/>
      <c r="B65" s="30" t="s">
        <v>56</v>
      </c>
      <c r="C65" s="27">
        <v>0</v>
      </c>
      <c r="D65" s="16">
        <v>1</v>
      </c>
      <c r="E65" s="16">
        <v>5</v>
      </c>
      <c r="F65" s="16">
        <v>13</v>
      </c>
      <c r="G65" s="17" t="str">
        <f t="shared" si="11"/>
        <v/>
      </c>
      <c r="H65" s="17">
        <f t="shared" si="12"/>
        <v>6.25E-2</v>
      </c>
      <c r="I65" s="17">
        <f t="shared" si="13"/>
        <v>6.3291139240506333E-2</v>
      </c>
      <c r="J65" s="17">
        <f t="shared" si="14"/>
        <v>0.26</v>
      </c>
      <c r="K65" s="17">
        <f t="shared" si="17"/>
        <v>1</v>
      </c>
      <c r="L65" s="17">
        <f t="shared" si="18"/>
        <v>12</v>
      </c>
      <c r="M65" s="17" t="str">
        <f t="shared" si="15"/>
        <v/>
      </c>
      <c r="N65" s="23">
        <f t="shared" si="16"/>
        <v>0.75</v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>
        <v>0</v>
      </c>
      <c r="D67" s="16">
        <v>1</v>
      </c>
      <c r="E67" s="16">
        <v>10</v>
      </c>
      <c r="F67" s="16">
        <v>5</v>
      </c>
      <c r="G67" s="17" t="str">
        <f t="shared" si="11"/>
        <v/>
      </c>
      <c r="H67" s="17">
        <f t="shared" si="12"/>
        <v>6.25E-2</v>
      </c>
      <c r="I67" s="17">
        <f t="shared" si="13"/>
        <v>0.12658227848101267</v>
      </c>
      <c r="J67" s="17">
        <f t="shared" si="14"/>
        <v>0.1</v>
      </c>
      <c r="K67" s="17">
        <f t="shared" si="17"/>
        <v>1</v>
      </c>
      <c r="L67" s="17">
        <f t="shared" si="18"/>
        <v>4</v>
      </c>
      <c r="M67" s="17" t="str">
        <f t="shared" si="15"/>
        <v/>
      </c>
      <c r="N67" s="23">
        <f t="shared" si="16"/>
        <v>0.25</v>
      </c>
    </row>
    <row r="68" spans="1:14" x14ac:dyDescent="0.2">
      <c r="A68" s="15"/>
      <c r="B68" s="30" t="s">
        <v>59</v>
      </c>
      <c r="C68" s="27">
        <v>0</v>
      </c>
      <c r="D68" s="16">
        <v>1</v>
      </c>
      <c r="E68" s="16">
        <v>1</v>
      </c>
      <c r="F68" s="16">
        <v>0</v>
      </c>
      <c r="G68" s="17" t="str">
        <f t="shared" si="11"/>
        <v/>
      </c>
      <c r="H68" s="17">
        <f t="shared" si="12"/>
        <v>6.25E-2</v>
      </c>
      <c r="I68" s="17">
        <f t="shared" si="13"/>
        <v>1.2658227848101266E-2</v>
      </c>
      <c r="J68" s="17" t="str">
        <f t="shared" si="14"/>
        <v/>
      </c>
      <c r="K68" s="17">
        <f t="shared" si="17"/>
        <v>1</v>
      </c>
      <c r="L68" s="17">
        <f t="shared" si="18"/>
        <v>-1</v>
      </c>
      <c r="M68" s="17" t="str">
        <f t="shared" si="15"/>
        <v/>
      </c>
      <c r="N68" s="23">
        <f t="shared" si="16"/>
        <v>-6.25E-2</v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/>
      <c r="D72" s="16"/>
      <c r="E72" s="16">
        <v>1</v>
      </c>
      <c r="F72" s="16">
        <v>0</v>
      </c>
      <c r="G72" s="17" t="str">
        <f t="shared" si="11"/>
        <v/>
      </c>
      <c r="H72" s="17" t="str">
        <f t="shared" si="12"/>
        <v/>
      </c>
      <c r="I72" s="17">
        <f t="shared" si="13"/>
        <v>1.2658227848101266E-2</v>
      </c>
      <c r="J72" s="17" t="str">
        <f t="shared" si="14"/>
        <v/>
      </c>
      <c r="K72" s="17">
        <f t="shared" si="17"/>
        <v>1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>
        <v>1</v>
      </c>
      <c r="D73" s="24">
        <v>0</v>
      </c>
      <c r="E73" s="24">
        <v>1</v>
      </c>
      <c r="F73" s="24">
        <v>0</v>
      </c>
      <c r="G73" s="25">
        <f t="shared" si="11"/>
        <v>3.4482758620689655E-2</v>
      </c>
      <c r="H73" s="25" t="str">
        <f t="shared" si="12"/>
        <v/>
      </c>
      <c r="I73" s="25">
        <f t="shared" si="13"/>
        <v>1.2658227848101266E-2</v>
      </c>
      <c r="J73" s="25" t="str">
        <f t="shared" si="14"/>
        <v/>
      </c>
      <c r="K73" s="25">
        <f t="shared" si="17"/>
        <v>0</v>
      </c>
      <c r="L73" s="25" t="str">
        <f t="shared" si="18"/>
        <v xml:space="preserve"> </v>
      </c>
      <c r="M73" s="25">
        <f t="shared" si="15"/>
        <v>0</v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784</v>
      </c>
      <c r="D81" s="10">
        <f>SUM(D82:D180)</f>
        <v>698</v>
      </c>
      <c r="E81" s="10">
        <f>SUM(E82:E180)</f>
        <v>723</v>
      </c>
      <c r="F81" s="9">
        <f>SUM(F82:F180)</f>
        <v>618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-7.7806122448979595E-2</v>
      </c>
      <c r="L81" s="11">
        <f>+IF(AND(D81=0,F81=0),"",IF(D81=0,1,IF(F81=0,-1,(F81-D81)/D81)))</f>
        <v>-0.11461318051575932</v>
      </c>
      <c r="M81" s="12">
        <f t="shared" ref="M81:M112" si="23">+IF(OR(AND(G81=""),(K81="")),"",G81*K81)</f>
        <v>-7.7806122448979595E-2</v>
      </c>
      <c r="N81" s="12">
        <f t="shared" ref="N81:N112" si="24">+IF(OR(AND(H81=""),(L81="")),"",H81*L81)</f>
        <v>-0.11461318051575932</v>
      </c>
    </row>
    <row r="82" spans="1:14" x14ac:dyDescent="0.2">
      <c r="A82" s="15"/>
      <c r="B82" s="29" t="s">
        <v>65</v>
      </c>
      <c r="C82" s="62">
        <v>15</v>
      </c>
      <c r="D82" s="63">
        <v>13</v>
      </c>
      <c r="E82" s="63">
        <v>30</v>
      </c>
      <c r="F82" s="63">
        <v>14</v>
      </c>
      <c r="G82" s="64">
        <f t="shared" si="19"/>
        <v>1.913265306122449E-2</v>
      </c>
      <c r="H82" s="64">
        <f t="shared" si="20"/>
        <v>1.8624641833810889E-2</v>
      </c>
      <c r="I82" s="64">
        <f t="shared" si="21"/>
        <v>4.1493775933609957E-2</v>
      </c>
      <c r="J82" s="64">
        <f t="shared" si="22"/>
        <v>2.2653721682847898E-2</v>
      </c>
      <c r="K82" s="64">
        <f t="shared" ref="K82:K113" si="25">+IF(AND(C82=0,E82=0)," ",IF(C82=0,1,IF(E82=0,-1,(E82-C82)/C82)))</f>
        <v>1</v>
      </c>
      <c r="L82" s="64">
        <f t="shared" ref="L82:L113" si="26">+IF(AND(D82=0,F82=0)," ",IF(D82=0,1,IF(F82=0,-1,(F82-D82)/D82)))</f>
        <v>7.6923076923076927E-2</v>
      </c>
      <c r="M82" s="64">
        <f t="shared" si="23"/>
        <v>1.913265306122449E-2</v>
      </c>
      <c r="N82" s="65">
        <f t="shared" si="24"/>
        <v>1.4326647564469916E-3</v>
      </c>
    </row>
    <row r="83" spans="1:14" ht="26.25" customHeight="1" x14ac:dyDescent="0.2">
      <c r="A83" s="15"/>
      <c r="B83" s="30" t="s">
        <v>66</v>
      </c>
      <c r="C83" s="27">
        <v>20</v>
      </c>
      <c r="D83" s="16">
        <v>11</v>
      </c>
      <c r="E83" s="16">
        <v>3</v>
      </c>
      <c r="F83" s="16">
        <v>3</v>
      </c>
      <c r="G83" s="17">
        <f t="shared" si="19"/>
        <v>2.5510204081632654E-2</v>
      </c>
      <c r="H83" s="17">
        <f t="shared" si="20"/>
        <v>1.5759312320916905E-2</v>
      </c>
      <c r="I83" s="17">
        <f t="shared" si="21"/>
        <v>4.1493775933609959E-3</v>
      </c>
      <c r="J83" s="17">
        <f t="shared" si="22"/>
        <v>4.8543689320388345E-3</v>
      </c>
      <c r="K83" s="17">
        <f t="shared" si="25"/>
        <v>-0.85</v>
      </c>
      <c r="L83" s="17">
        <f t="shared" si="26"/>
        <v>-0.72727272727272729</v>
      </c>
      <c r="M83" s="17">
        <f t="shared" si="23"/>
        <v>-2.1683673469387755E-2</v>
      </c>
      <c r="N83" s="23">
        <f t="shared" si="24"/>
        <v>-1.1461318051575931E-2</v>
      </c>
    </row>
    <row r="84" spans="1:14" x14ac:dyDescent="0.2">
      <c r="A84" s="15"/>
      <c r="B84" s="30" t="s">
        <v>67</v>
      </c>
      <c r="C84" s="27">
        <v>3</v>
      </c>
      <c r="D84" s="16">
        <v>4</v>
      </c>
      <c r="E84" s="16">
        <v>3</v>
      </c>
      <c r="F84" s="16">
        <v>1</v>
      </c>
      <c r="G84" s="17">
        <f t="shared" si="19"/>
        <v>3.8265306122448979E-3</v>
      </c>
      <c r="H84" s="17">
        <f t="shared" si="20"/>
        <v>5.7306590257879654E-3</v>
      </c>
      <c r="I84" s="17">
        <f t="shared" si="21"/>
        <v>4.1493775933609959E-3</v>
      </c>
      <c r="J84" s="17">
        <f t="shared" si="22"/>
        <v>1.6181229773462784E-3</v>
      </c>
      <c r="K84" s="17">
        <f t="shared" si="25"/>
        <v>0</v>
      </c>
      <c r="L84" s="17">
        <f t="shared" si="26"/>
        <v>-0.75</v>
      </c>
      <c r="M84" s="17">
        <f t="shared" si="23"/>
        <v>0</v>
      </c>
      <c r="N84" s="23">
        <f t="shared" si="24"/>
        <v>-4.2979942693409743E-3</v>
      </c>
    </row>
    <row r="85" spans="1:14" x14ac:dyDescent="0.2">
      <c r="A85" s="15"/>
      <c r="B85" s="30" t="s">
        <v>68</v>
      </c>
      <c r="C85" s="27">
        <v>9</v>
      </c>
      <c r="D85" s="16">
        <v>3</v>
      </c>
      <c r="E85" s="16">
        <v>18</v>
      </c>
      <c r="F85" s="16">
        <v>7</v>
      </c>
      <c r="G85" s="17">
        <f t="shared" si="19"/>
        <v>1.1479591836734694E-2</v>
      </c>
      <c r="H85" s="17">
        <f t="shared" si="20"/>
        <v>4.2979942693409743E-3</v>
      </c>
      <c r="I85" s="17">
        <f t="shared" si="21"/>
        <v>2.4896265560165973E-2</v>
      </c>
      <c r="J85" s="17">
        <f t="shared" si="22"/>
        <v>1.1326860841423949E-2</v>
      </c>
      <c r="K85" s="17">
        <f t="shared" si="25"/>
        <v>1</v>
      </c>
      <c r="L85" s="17">
        <f t="shared" si="26"/>
        <v>1.3333333333333333</v>
      </c>
      <c r="M85" s="17">
        <f t="shared" si="23"/>
        <v>1.1479591836734694E-2</v>
      </c>
      <c r="N85" s="23">
        <f t="shared" si="24"/>
        <v>5.7306590257879654E-3</v>
      </c>
    </row>
    <row r="86" spans="1:14" ht="25.5" x14ac:dyDescent="0.2">
      <c r="A86" s="15"/>
      <c r="B86" s="30" t="s">
        <v>69</v>
      </c>
      <c r="C86" s="27">
        <v>29</v>
      </c>
      <c r="D86" s="16">
        <v>16</v>
      </c>
      <c r="E86" s="16">
        <v>50</v>
      </c>
      <c r="F86" s="16">
        <v>33</v>
      </c>
      <c r="G86" s="17">
        <f t="shared" si="19"/>
        <v>3.6989795918367346E-2</v>
      </c>
      <c r="H86" s="17">
        <f t="shared" si="20"/>
        <v>2.2922636103151862E-2</v>
      </c>
      <c r="I86" s="17">
        <f t="shared" si="21"/>
        <v>6.9156293222683268E-2</v>
      </c>
      <c r="J86" s="17">
        <f t="shared" si="22"/>
        <v>5.3398058252427182E-2</v>
      </c>
      <c r="K86" s="17">
        <f t="shared" si="25"/>
        <v>0.72413793103448276</v>
      </c>
      <c r="L86" s="17">
        <f t="shared" si="26"/>
        <v>1.0625</v>
      </c>
      <c r="M86" s="17">
        <f t="shared" si="23"/>
        <v>2.6785714285714284E-2</v>
      </c>
      <c r="N86" s="23">
        <f t="shared" si="24"/>
        <v>2.4355300859598854E-2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1</v>
      </c>
      <c r="D88" s="16">
        <v>0</v>
      </c>
      <c r="E88" s="16">
        <v>1</v>
      </c>
      <c r="F88" s="16">
        <v>0</v>
      </c>
      <c r="G88" s="17">
        <f t="shared" si="19"/>
        <v>1.2755102040816326E-3</v>
      </c>
      <c r="H88" s="17" t="str">
        <f t="shared" si="20"/>
        <v/>
      </c>
      <c r="I88" s="17">
        <f t="shared" si="21"/>
        <v>1.3831258644536654E-3</v>
      </c>
      <c r="J88" s="17" t="str">
        <f t="shared" si="22"/>
        <v/>
      </c>
      <c r="K88" s="17">
        <f t="shared" si="25"/>
        <v>0</v>
      </c>
      <c r="L88" s="17" t="str">
        <f t="shared" si="26"/>
        <v xml:space="preserve"> </v>
      </c>
      <c r="M88" s="17">
        <f t="shared" si="23"/>
        <v>0</v>
      </c>
      <c r="N88" s="23" t="str">
        <f t="shared" si="24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>
        <v>0</v>
      </c>
      <c r="D92" s="16">
        <v>1</v>
      </c>
      <c r="E92" s="16"/>
      <c r="F92" s="16"/>
      <c r="G92" s="17" t="str">
        <f t="shared" si="19"/>
        <v/>
      </c>
      <c r="H92" s="17">
        <f t="shared" si="20"/>
        <v>1.4326647564469914E-3</v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>
        <f t="shared" si="26"/>
        <v>-1</v>
      </c>
      <c r="M92" s="17" t="str">
        <f t="shared" si="23"/>
        <v/>
      </c>
      <c r="N92" s="23">
        <f t="shared" si="24"/>
        <v>-1.4326647564469914E-3</v>
      </c>
    </row>
    <row r="93" spans="1:14" x14ac:dyDescent="0.2">
      <c r="A93" s="15"/>
      <c r="B93" s="30" t="s">
        <v>77</v>
      </c>
      <c r="C93" s="27">
        <v>0</v>
      </c>
      <c r="D93" s="16">
        <v>1</v>
      </c>
      <c r="E93" s="16"/>
      <c r="F93" s="16"/>
      <c r="G93" s="17" t="str">
        <f t="shared" si="19"/>
        <v/>
      </c>
      <c r="H93" s="17">
        <f t="shared" si="20"/>
        <v>1.4326647564469914E-3</v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>
        <f t="shared" si="26"/>
        <v>-1</v>
      </c>
      <c r="M93" s="17" t="str">
        <f t="shared" si="23"/>
        <v/>
      </c>
      <c r="N93" s="23">
        <f t="shared" si="24"/>
        <v>-1.4326647564469914E-3</v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8</v>
      </c>
      <c r="D97" s="16">
        <v>4</v>
      </c>
      <c r="E97" s="16">
        <v>2</v>
      </c>
      <c r="F97" s="16">
        <v>2</v>
      </c>
      <c r="G97" s="17">
        <f t="shared" si="19"/>
        <v>1.020408163265306E-2</v>
      </c>
      <c r="H97" s="17">
        <f t="shared" si="20"/>
        <v>5.7306590257879654E-3</v>
      </c>
      <c r="I97" s="17">
        <f t="shared" si="21"/>
        <v>2.7662517289073307E-3</v>
      </c>
      <c r="J97" s="17">
        <f t="shared" si="22"/>
        <v>3.2362459546925568E-3</v>
      </c>
      <c r="K97" s="17">
        <f t="shared" si="25"/>
        <v>-0.75</v>
      </c>
      <c r="L97" s="17">
        <f t="shared" si="26"/>
        <v>-0.5</v>
      </c>
      <c r="M97" s="17">
        <f t="shared" si="23"/>
        <v>-7.6530612244897957E-3</v>
      </c>
      <c r="N97" s="23">
        <f t="shared" si="24"/>
        <v>-2.8653295128939827E-3</v>
      </c>
    </row>
    <row r="98" spans="1:14" x14ac:dyDescent="0.2">
      <c r="A98" s="15"/>
      <c r="B98" s="30" t="s">
        <v>82</v>
      </c>
      <c r="C98" s="27"/>
      <c r="D98" s="16"/>
      <c r="E98" s="16">
        <v>0</v>
      </c>
      <c r="F98" s="16">
        <v>1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>
        <f t="shared" si="22"/>
        <v>1.6181229773462784E-3</v>
      </c>
      <c r="K98" s="17" t="str">
        <f t="shared" si="25"/>
        <v xml:space="preserve"> </v>
      </c>
      <c r="L98" s="17">
        <f t="shared" si="26"/>
        <v>1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7</v>
      </c>
      <c r="D99" s="16">
        <v>7</v>
      </c>
      <c r="E99" s="16">
        <v>10</v>
      </c>
      <c r="F99" s="16">
        <v>11</v>
      </c>
      <c r="G99" s="17">
        <f t="shared" si="19"/>
        <v>8.9285714285714281E-3</v>
      </c>
      <c r="H99" s="17">
        <f t="shared" si="20"/>
        <v>1.0028653295128941E-2</v>
      </c>
      <c r="I99" s="17">
        <f t="shared" si="21"/>
        <v>1.3831258644536652E-2</v>
      </c>
      <c r="J99" s="17">
        <f t="shared" si="22"/>
        <v>1.7799352750809062E-2</v>
      </c>
      <c r="K99" s="17">
        <f t="shared" si="25"/>
        <v>0.42857142857142855</v>
      </c>
      <c r="L99" s="17">
        <f t="shared" si="26"/>
        <v>0.5714285714285714</v>
      </c>
      <c r="M99" s="17">
        <f t="shared" si="23"/>
        <v>3.8265306122448974E-3</v>
      </c>
      <c r="N99" s="23">
        <f t="shared" si="24"/>
        <v>5.7306590257879654E-3</v>
      </c>
    </row>
    <row r="100" spans="1:14" x14ac:dyDescent="0.2">
      <c r="A100" s="15"/>
      <c r="B100" s="30" t="s">
        <v>84</v>
      </c>
      <c r="C100" s="27">
        <v>50</v>
      </c>
      <c r="D100" s="16">
        <v>26</v>
      </c>
      <c r="E100" s="16">
        <v>99</v>
      </c>
      <c r="F100" s="16">
        <v>74</v>
      </c>
      <c r="G100" s="17">
        <f t="shared" si="19"/>
        <v>6.3775510204081634E-2</v>
      </c>
      <c r="H100" s="17">
        <f t="shared" si="20"/>
        <v>3.7249283667621778E-2</v>
      </c>
      <c r="I100" s="17">
        <f t="shared" si="21"/>
        <v>0.13692946058091288</v>
      </c>
      <c r="J100" s="17">
        <f t="shared" si="22"/>
        <v>0.11974110032362459</v>
      </c>
      <c r="K100" s="17">
        <f t="shared" si="25"/>
        <v>0.98</v>
      </c>
      <c r="L100" s="17">
        <f t="shared" si="26"/>
        <v>1.8461538461538463</v>
      </c>
      <c r="M100" s="17">
        <f t="shared" si="23"/>
        <v>6.25E-2</v>
      </c>
      <c r="N100" s="23">
        <f t="shared" si="24"/>
        <v>6.8767908309455589E-2</v>
      </c>
    </row>
    <row r="101" spans="1:14" x14ac:dyDescent="0.2">
      <c r="A101" s="15"/>
      <c r="B101" s="30" t="s">
        <v>85</v>
      </c>
      <c r="C101" s="27"/>
      <c r="D101" s="16"/>
      <c r="E101" s="16">
        <v>79</v>
      </c>
      <c r="F101" s="16">
        <v>60</v>
      </c>
      <c r="G101" s="17" t="str">
        <f t="shared" si="19"/>
        <v/>
      </c>
      <c r="H101" s="17" t="str">
        <f t="shared" si="20"/>
        <v/>
      </c>
      <c r="I101" s="17">
        <f t="shared" si="21"/>
        <v>0.10926694329183956</v>
      </c>
      <c r="J101" s="17">
        <f t="shared" si="22"/>
        <v>9.7087378640776698E-2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>
        <v>1</v>
      </c>
      <c r="F102" s="16">
        <v>3</v>
      </c>
      <c r="G102" s="17" t="str">
        <f t="shared" si="19"/>
        <v/>
      </c>
      <c r="H102" s="17" t="str">
        <f t="shared" si="20"/>
        <v/>
      </c>
      <c r="I102" s="17">
        <f t="shared" si="21"/>
        <v>1.3831258644536654E-3</v>
      </c>
      <c r="J102" s="17">
        <f t="shared" si="22"/>
        <v>4.8543689320388345E-3</v>
      </c>
      <c r="K102" s="17">
        <f t="shared" si="25"/>
        <v>1</v>
      </c>
      <c r="L102" s="17">
        <f t="shared" si="26"/>
        <v>1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16</v>
      </c>
      <c r="D103" s="16">
        <v>19</v>
      </c>
      <c r="E103" s="16">
        <v>8</v>
      </c>
      <c r="F103" s="16">
        <v>18</v>
      </c>
      <c r="G103" s="17">
        <f t="shared" si="19"/>
        <v>2.0408163265306121E-2</v>
      </c>
      <c r="H103" s="17">
        <f t="shared" si="20"/>
        <v>2.7220630372492838E-2</v>
      </c>
      <c r="I103" s="17">
        <f t="shared" si="21"/>
        <v>1.1065006915629323E-2</v>
      </c>
      <c r="J103" s="17">
        <f t="shared" si="22"/>
        <v>2.9126213592233011E-2</v>
      </c>
      <c r="K103" s="17">
        <f t="shared" si="25"/>
        <v>-0.5</v>
      </c>
      <c r="L103" s="17">
        <f t="shared" si="26"/>
        <v>-5.2631578947368418E-2</v>
      </c>
      <c r="M103" s="17">
        <f t="shared" si="23"/>
        <v>-1.020408163265306E-2</v>
      </c>
      <c r="N103" s="23">
        <f t="shared" si="24"/>
        <v>-1.4326647564469914E-3</v>
      </c>
    </row>
    <row r="104" spans="1:14" x14ac:dyDescent="0.2">
      <c r="A104" s="15"/>
      <c r="B104" s="30" t="s">
        <v>88</v>
      </c>
      <c r="C104" s="27">
        <v>4</v>
      </c>
      <c r="D104" s="16">
        <v>10</v>
      </c>
      <c r="E104" s="16">
        <v>1</v>
      </c>
      <c r="F104" s="16">
        <v>10</v>
      </c>
      <c r="G104" s="17">
        <f t="shared" si="19"/>
        <v>5.1020408163265302E-3</v>
      </c>
      <c r="H104" s="17">
        <f t="shared" si="20"/>
        <v>1.4326647564469915E-2</v>
      </c>
      <c r="I104" s="17">
        <f t="shared" si="21"/>
        <v>1.3831258644536654E-3</v>
      </c>
      <c r="J104" s="17">
        <f t="shared" si="22"/>
        <v>1.6181229773462782E-2</v>
      </c>
      <c r="K104" s="17">
        <f t="shared" si="25"/>
        <v>-0.75</v>
      </c>
      <c r="L104" s="17">
        <f t="shared" si="26"/>
        <v>0</v>
      </c>
      <c r="M104" s="17">
        <f t="shared" si="23"/>
        <v>-3.8265306122448979E-3</v>
      </c>
      <c r="N104" s="23">
        <f t="shared" si="24"/>
        <v>0</v>
      </c>
    </row>
    <row r="105" spans="1:14" x14ac:dyDescent="0.2">
      <c r="A105" s="15"/>
      <c r="B105" s="30" t="s">
        <v>89</v>
      </c>
      <c r="C105" s="27">
        <v>0</v>
      </c>
      <c r="D105" s="16">
        <v>8</v>
      </c>
      <c r="E105" s="16">
        <v>1</v>
      </c>
      <c r="F105" s="16">
        <v>11</v>
      </c>
      <c r="G105" s="17" t="str">
        <f t="shared" si="19"/>
        <v/>
      </c>
      <c r="H105" s="17">
        <f t="shared" si="20"/>
        <v>1.1461318051575931E-2</v>
      </c>
      <c r="I105" s="17">
        <f t="shared" si="21"/>
        <v>1.3831258644536654E-3</v>
      </c>
      <c r="J105" s="17">
        <f t="shared" si="22"/>
        <v>1.7799352750809062E-2</v>
      </c>
      <c r="K105" s="17">
        <f t="shared" si="25"/>
        <v>1</v>
      </c>
      <c r="L105" s="17">
        <f t="shared" si="26"/>
        <v>0.375</v>
      </c>
      <c r="M105" s="17" t="str">
        <f t="shared" si="23"/>
        <v/>
      </c>
      <c r="N105" s="23">
        <f t="shared" si="24"/>
        <v>4.2979942693409743E-3</v>
      </c>
    </row>
    <row r="106" spans="1:14" x14ac:dyDescent="0.2">
      <c r="A106" s="15"/>
      <c r="B106" s="30" t="s">
        <v>90</v>
      </c>
      <c r="C106" s="27">
        <v>0</v>
      </c>
      <c r="D106" s="16">
        <v>3</v>
      </c>
      <c r="E106" s="16">
        <v>1</v>
      </c>
      <c r="F106" s="16">
        <v>10</v>
      </c>
      <c r="G106" s="17" t="str">
        <f t="shared" si="19"/>
        <v/>
      </c>
      <c r="H106" s="17">
        <f t="shared" si="20"/>
        <v>4.2979942693409743E-3</v>
      </c>
      <c r="I106" s="17">
        <f t="shared" si="21"/>
        <v>1.3831258644536654E-3</v>
      </c>
      <c r="J106" s="17">
        <f t="shared" si="22"/>
        <v>1.6181229773462782E-2</v>
      </c>
      <c r="K106" s="17">
        <f t="shared" si="25"/>
        <v>1</v>
      </c>
      <c r="L106" s="17">
        <f t="shared" si="26"/>
        <v>2.3333333333333335</v>
      </c>
      <c r="M106" s="17" t="str">
        <f t="shared" si="23"/>
        <v/>
      </c>
      <c r="N106" s="23">
        <f t="shared" si="24"/>
        <v>1.0028653295128941E-2</v>
      </c>
    </row>
    <row r="107" spans="1:14" x14ac:dyDescent="0.2">
      <c r="A107" s="15"/>
      <c r="B107" s="30" t="s">
        <v>91</v>
      </c>
      <c r="C107" s="27">
        <v>2</v>
      </c>
      <c r="D107" s="16">
        <v>3</v>
      </c>
      <c r="E107" s="16">
        <v>2</v>
      </c>
      <c r="F107" s="16">
        <v>2</v>
      </c>
      <c r="G107" s="17">
        <f t="shared" si="19"/>
        <v>2.5510204081632651E-3</v>
      </c>
      <c r="H107" s="17">
        <f t="shared" si="20"/>
        <v>4.2979942693409743E-3</v>
      </c>
      <c r="I107" s="17">
        <f t="shared" si="21"/>
        <v>2.7662517289073307E-3</v>
      </c>
      <c r="J107" s="17">
        <f t="shared" si="22"/>
        <v>3.2362459546925568E-3</v>
      </c>
      <c r="K107" s="17">
        <f t="shared" si="25"/>
        <v>0</v>
      </c>
      <c r="L107" s="17">
        <f t="shared" si="26"/>
        <v>-0.33333333333333331</v>
      </c>
      <c r="M107" s="17">
        <f t="shared" si="23"/>
        <v>0</v>
      </c>
      <c r="N107" s="23">
        <f t="shared" si="24"/>
        <v>-1.4326647564469914E-3</v>
      </c>
    </row>
    <row r="108" spans="1:14" x14ac:dyDescent="0.2">
      <c r="A108" s="15"/>
      <c r="B108" s="30" t="s">
        <v>92</v>
      </c>
      <c r="C108" s="27">
        <v>2</v>
      </c>
      <c r="D108" s="16">
        <v>5</v>
      </c>
      <c r="E108" s="16">
        <v>2</v>
      </c>
      <c r="F108" s="16">
        <v>3</v>
      </c>
      <c r="G108" s="17">
        <f t="shared" si="19"/>
        <v>2.5510204081632651E-3</v>
      </c>
      <c r="H108" s="17">
        <f t="shared" si="20"/>
        <v>7.1633237822349575E-3</v>
      </c>
      <c r="I108" s="17">
        <f t="shared" si="21"/>
        <v>2.7662517289073307E-3</v>
      </c>
      <c r="J108" s="17">
        <f t="shared" si="22"/>
        <v>4.8543689320388345E-3</v>
      </c>
      <c r="K108" s="17">
        <f t="shared" si="25"/>
        <v>0</v>
      </c>
      <c r="L108" s="17">
        <f t="shared" si="26"/>
        <v>-0.4</v>
      </c>
      <c r="M108" s="17">
        <f t="shared" si="23"/>
        <v>0</v>
      </c>
      <c r="N108" s="23">
        <f t="shared" si="24"/>
        <v>-2.8653295128939832E-3</v>
      </c>
    </row>
    <row r="109" spans="1:14" x14ac:dyDescent="0.2">
      <c r="A109" s="15"/>
      <c r="B109" s="30" t="s">
        <v>93</v>
      </c>
      <c r="C109" s="27">
        <v>0</v>
      </c>
      <c r="D109" s="16">
        <v>2</v>
      </c>
      <c r="E109" s="16">
        <v>0</v>
      </c>
      <c r="F109" s="16">
        <v>3</v>
      </c>
      <c r="G109" s="17" t="str">
        <f t="shared" si="19"/>
        <v/>
      </c>
      <c r="H109" s="17">
        <f t="shared" si="20"/>
        <v>2.8653295128939827E-3</v>
      </c>
      <c r="I109" s="17" t="str">
        <f t="shared" si="21"/>
        <v/>
      </c>
      <c r="J109" s="17">
        <f t="shared" si="22"/>
        <v>4.8543689320388345E-3</v>
      </c>
      <c r="K109" s="17" t="str">
        <f t="shared" si="25"/>
        <v xml:space="preserve"> </v>
      </c>
      <c r="L109" s="17">
        <f t="shared" si="26"/>
        <v>0.5</v>
      </c>
      <c r="M109" s="17" t="str">
        <f t="shared" si="23"/>
        <v/>
      </c>
      <c r="N109" s="23">
        <f t="shared" si="24"/>
        <v>1.4326647564469914E-3</v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18</v>
      </c>
      <c r="D111" s="16">
        <v>14</v>
      </c>
      <c r="E111" s="16">
        <v>18</v>
      </c>
      <c r="F111" s="16">
        <v>24</v>
      </c>
      <c r="G111" s="17">
        <f t="shared" si="19"/>
        <v>2.2959183673469389E-2</v>
      </c>
      <c r="H111" s="17">
        <f t="shared" si="20"/>
        <v>2.0057306590257881E-2</v>
      </c>
      <c r="I111" s="17">
        <f t="shared" si="21"/>
        <v>2.4896265560165973E-2</v>
      </c>
      <c r="J111" s="17">
        <f t="shared" si="22"/>
        <v>3.8834951456310676E-2</v>
      </c>
      <c r="K111" s="17">
        <f t="shared" si="25"/>
        <v>0</v>
      </c>
      <c r="L111" s="17">
        <f t="shared" si="26"/>
        <v>0.7142857142857143</v>
      </c>
      <c r="M111" s="17">
        <f t="shared" si="23"/>
        <v>0</v>
      </c>
      <c r="N111" s="23">
        <f t="shared" si="24"/>
        <v>1.4326647564469915E-2</v>
      </c>
    </row>
    <row r="112" spans="1:14" x14ac:dyDescent="0.2">
      <c r="A112" s="15"/>
      <c r="B112" s="30" t="s">
        <v>96</v>
      </c>
      <c r="C112" s="27">
        <v>0</v>
      </c>
      <c r="D112" s="16">
        <v>1</v>
      </c>
      <c r="E112" s="16"/>
      <c r="F112" s="16"/>
      <c r="G112" s="17" t="str">
        <f t="shared" si="19"/>
        <v/>
      </c>
      <c r="H112" s="17">
        <f t="shared" si="20"/>
        <v>1.4326647564469914E-3</v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>
        <f t="shared" si="26"/>
        <v>-1</v>
      </c>
      <c r="M112" s="17" t="str">
        <f t="shared" si="23"/>
        <v/>
      </c>
      <c r="N112" s="23">
        <f t="shared" si="24"/>
        <v>-1.4326647564469914E-3</v>
      </c>
    </row>
    <row r="113" spans="1:14" x14ac:dyDescent="0.2">
      <c r="A113" s="15"/>
      <c r="B113" s="30" t="s">
        <v>97</v>
      </c>
      <c r="C113" s="27">
        <v>0</v>
      </c>
      <c r="D113" s="16">
        <v>3</v>
      </c>
      <c r="E113" s="16">
        <v>1</v>
      </c>
      <c r="F113" s="16">
        <v>0</v>
      </c>
      <c r="G113" s="17" t="str">
        <f t="shared" ref="G113:G144" si="27">+IF(C113=0,"",C113/C$81)</f>
        <v/>
      </c>
      <c r="H113" s="17">
        <f t="shared" ref="H113:H144" si="28">+IF(D113=0,"",D113/D$81)</f>
        <v>4.2979942693409743E-3</v>
      </c>
      <c r="I113" s="17">
        <f t="shared" ref="I113:I144" si="29">+IF(E113=0,"",E113/E$81)</f>
        <v>1.3831258644536654E-3</v>
      </c>
      <c r="J113" s="17" t="str">
        <f t="shared" ref="J113:J144" si="30">+IF(F113=0,"",F113/F$81)</f>
        <v/>
      </c>
      <c r="K113" s="17">
        <f t="shared" si="25"/>
        <v>1</v>
      </c>
      <c r="L113" s="17">
        <f t="shared" si="26"/>
        <v>-1</v>
      </c>
      <c r="M113" s="17" t="str">
        <f t="shared" ref="M113:M144" si="31">+IF(OR(AND(G113=""),(K113="")),"",G113*K113)</f>
        <v/>
      </c>
      <c r="N113" s="23">
        <f t="shared" ref="N113:N144" si="32">+IF(OR(AND(H113=""),(L113="")),"",H113*L113)</f>
        <v>-4.2979942693409743E-3</v>
      </c>
    </row>
    <row r="114" spans="1:14" x14ac:dyDescent="0.2">
      <c r="A114" s="15"/>
      <c r="B114" s="30" t="s">
        <v>98</v>
      </c>
      <c r="C114" s="27">
        <v>0</v>
      </c>
      <c r="D114" s="16">
        <v>2</v>
      </c>
      <c r="E114" s="16"/>
      <c r="F114" s="16"/>
      <c r="G114" s="17" t="str">
        <f t="shared" si="27"/>
        <v/>
      </c>
      <c r="H114" s="17">
        <f t="shared" si="28"/>
        <v>2.8653295128939827E-3</v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>
        <f t="shared" ref="L114:L145" si="34">+IF(AND(D114=0,F114=0)," ",IF(D114=0,1,IF(F114=0,-1,(F114-D114)/D114)))</f>
        <v>-1</v>
      </c>
      <c r="M114" s="17" t="str">
        <f t="shared" si="31"/>
        <v/>
      </c>
      <c r="N114" s="23">
        <f t="shared" si="32"/>
        <v>-2.8653295128939827E-3</v>
      </c>
    </row>
    <row r="115" spans="1:14" x14ac:dyDescent="0.2">
      <c r="A115" s="15"/>
      <c r="B115" s="30" t="s">
        <v>99</v>
      </c>
      <c r="C115" s="27">
        <v>4</v>
      </c>
      <c r="D115" s="16">
        <v>10</v>
      </c>
      <c r="E115" s="16">
        <v>4</v>
      </c>
      <c r="F115" s="16">
        <v>15</v>
      </c>
      <c r="G115" s="17">
        <f t="shared" si="27"/>
        <v>5.1020408163265302E-3</v>
      </c>
      <c r="H115" s="17">
        <f t="shared" si="28"/>
        <v>1.4326647564469915E-2</v>
      </c>
      <c r="I115" s="17">
        <f t="shared" si="29"/>
        <v>5.5325034578146614E-3</v>
      </c>
      <c r="J115" s="17">
        <f t="shared" si="30"/>
        <v>2.4271844660194174E-2</v>
      </c>
      <c r="K115" s="17">
        <f t="shared" si="33"/>
        <v>0</v>
      </c>
      <c r="L115" s="17">
        <f t="shared" si="34"/>
        <v>0.5</v>
      </c>
      <c r="M115" s="17">
        <f t="shared" si="31"/>
        <v>0</v>
      </c>
      <c r="N115" s="23">
        <f t="shared" si="32"/>
        <v>7.1633237822349575E-3</v>
      </c>
    </row>
    <row r="116" spans="1:14" x14ac:dyDescent="0.2">
      <c r="A116" s="15"/>
      <c r="B116" s="30" t="s">
        <v>100</v>
      </c>
      <c r="C116" s="27">
        <v>23</v>
      </c>
      <c r="D116" s="16">
        <v>13</v>
      </c>
      <c r="E116" s="16">
        <v>18</v>
      </c>
      <c r="F116" s="16">
        <v>13</v>
      </c>
      <c r="G116" s="17">
        <f t="shared" si="27"/>
        <v>2.9336734693877552E-2</v>
      </c>
      <c r="H116" s="17">
        <f t="shared" si="28"/>
        <v>1.8624641833810889E-2</v>
      </c>
      <c r="I116" s="17">
        <f t="shared" si="29"/>
        <v>2.4896265560165973E-2</v>
      </c>
      <c r="J116" s="17">
        <f t="shared" si="30"/>
        <v>2.1035598705501618E-2</v>
      </c>
      <c r="K116" s="17">
        <f t="shared" si="33"/>
        <v>-0.21739130434782608</v>
      </c>
      <c r="L116" s="17">
        <f t="shared" si="34"/>
        <v>0</v>
      </c>
      <c r="M116" s="17">
        <f t="shared" si="31"/>
        <v>-6.3775510204081634E-3</v>
      </c>
      <c r="N116" s="23">
        <f t="shared" si="32"/>
        <v>0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11</v>
      </c>
      <c r="D118" s="16">
        <v>10</v>
      </c>
      <c r="E118" s="16">
        <v>6</v>
      </c>
      <c r="F118" s="16">
        <v>5</v>
      </c>
      <c r="G118" s="17">
        <f t="shared" si="27"/>
        <v>1.4030612244897959E-2</v>
      </c>
      <c r="H118" s="17">
        <f t="shared" si="28"/>
        <v>1.4326647564469915E-2</v>
      </c>
      <c r="I118" s="17">
        <f t="shared" si="29"/>
        <v>8.2987551867219917E-3</v>
      </c>
      <c r="J118" s="17">
        <f t="shared" si="30"/>
        <v>8.0906148867313909E-3</v>
      </c>
      <c r="K118" s="17">
        <f t="shared" si="33"/>
        <v>-0.45454545454545453</v>
      </c>
      <c r="L118" s="17">
        <f t="shared" si="34"/>
        <v>-0.5</v>
      </c>
      <c r="M118" s="17">
        <f t="shared" si="31"/>
        <v>-6.3775510204081634E-3</v>
      </c>
      <c r="N118" s="23">
        <f t="shared" si="32"/>
        <v>-7.1633237822349575E-3</v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>
        <v>1</v>
      </c>
      <c r="D120" s="16">
        <v>0</v>
      </c>
      <c r="E120" s="16"/>
      <c r="F120" s="16"/>
      <c r="G120" s="17">
        <f t="shared" si="27"/>
        <v>1.2755102040816326E-3</v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>
        <f t="shared" si="33"/>
        <v>-1</v>
      </c>
      <c r="L120" s="17" t="str">
        <f t="shared" si="34"/>
        <v xml:space="preserve"> </v>
      </c>
      <c r="M120" s="17">
        <f t="shared" si="31"/>
        <v>-1.2755102040816326E-3</v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>
        <v>1</v>
      </c>
      <c r="D121" s="16">
        <v>0</v>
      </c>
      <c r="E121" s="16">
        <v>0</v>
      </c>
      <c r="F121" s="16">
        <v>1</v>
      </c>
      <c r="G121" s="17">
        <f t="shared" si="27"/>
        <v>1.2755102040816326E-3</v>
      </c>
      <c r="H121" s="17" t="str">
        <f t="shared" si="28"/>
        <v/>
      </c>
      <c r="I121" s="17" t="str">
        <f t="shared" si="29"/>
        <v/>
      </c>
      <c r="J121" s="17">
        <f t="shared" si="30"/>
        <v>1.6181229773462784E-3</v>
      </c>
      <c r="K121" s="17">
        <f t="shared" si="33"/>
        <v>-1</v>
      </c>
      <c r="L121" s="17">
        <f t="shared" si="34"/>
        <v>1</v>
      </c>
      <c r="M121" s="17">
        <f t="shared" si="31"/>
        <v>-1.2755102040816326E-3</v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>
        <v>6</v>
      </c>
      <c r="F122" s="16">
        <v>8</v>
      </c>
      <c r="G122" s="17" t="str">
        <f t="shared" si="27"/>
        <v/>
      </c>
      <c r="H122" s="17" t="str">
        <f t="shared" si="28"/>
        <v/>
      </c>
      <c r="I122" s="17">
        <f t="shared" si="29"/>
        <v>8.2987551867219917E-3</v>
      </c>
      <c r="J122" s="17">
        <f t="shared" si="30"/>
        <v>1.2944983818770227E-2</v>
      </c>
      <c r="K122" s="17">
        <f t="shared" si="33"/>
        <v>1</v>
      </c>
      <c r="L122" s="17">
        <f t="shared" si="34"/>
        <v>1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>
        <v>17</v>
      </c>
      <c r="D123" s="16">
        <v>82</v>
      </c>
      <c r="E123" s="16">
        <v>22</v>
      </c>
      <c r="F123" s="16">
        <v>33</v>
      </c>
      <c r="G123" s="17">
        <f t="shared" si="27"/>
        <v>2.1683673469387755E-2</v>
      </c>
      <c r="H123" s="17">
        <f t="shared" si="28"/>
        <v>0.1174785100286533</v>
      </c>
      <c r="I123" s="17">
        <f t="shared" si="29"/>
        <v>3.0428769017980636E-2</v>
      </c>
      <c r="J123" s="17">
        <f t="shared" si="30"/>
        <v>5.3398058252427182E-2</v>
      </c>
      <c r="K123" s="17">
        <f t="shared" si="33"/>
        <v>0.29411764705882354</v>
      </c>
      <c r="L123" s="17">
        <f t="shared" si="34"/>
        <v>-0.59756097560975607</v>
      </c>
      <c r="M123" s="17">
        <f t="shared" si="31"/>
        <v>6.3775510204081634E-3</v>
      </c>
      <c r="N123" s="23">
        <f t="shared" si="32"/>
        <v>-7.0200573065902577E-2</v>
      </c>
    </row>
    <row r="124" spans="1:14" ht="25.5" x14ac:dyDescent="0.2">
      <c r="A124" s="15"/>
      <c r="B124" s="30" t="s">
        <v>108</v>
      </c>
      <c r="C124" s="27">
        <v>25</v>
      </c>
      <c r="D124" s="16">
        <v>25</v>
      </c>
      <c r="E124" s="16">
        <v>5</v>
      </c>
      <c r="F124" s="16">
        <v>17</v>
      </c>
      <c r="G124" s="17">
        <f t="shared" si="27"/>
        <v>3.1887755102040817E-2</v>
      </c>
      <c r="H124" s="17">
        <f t="shared" si="28"/>
        <v>3.5816618911174783E-2</v>
      </c>
      <c r="I124" s="17">
        <f t="shared" si="29"/>
        <v>6.9156293222683261E-3</v>
      </c>
      <c r="J124" s="17">
        <f t="shared" si="30"/>
        <v>2.7508090614886731E-2</v>
      </c>
      <c r="K124" s="17">
        <f t="shared" si="33"/>
        <v>-0.8</v>
      </c>
      <c r="L124" s="17">
        <f t="shared" si="34"/>
        <v>-0.32</v>
      </c>
      <c r="M124" s="17">
        <f t="shared" si="31"/>
        <v>-2.5510204081632654E-2</v>
      </c>
      <c r="N124" s="23">
        <f t="shared" si="32"/>
        <v>-1.1461318051575931E-2</v>
      </c>
    </row>
    <row r="125" spans="1:14" ht="25.5" x14ac:dyDescent="0.2">
      <c r="A125" s="15"/>
      <c r="B125" s="30" t="s">
        <v>109</v>
      </c>
      <c r="C125" s="27">
        <v>32</v>
      </c>
      <c r="D125" s="16">
        <v>34</v>
      </c>
      <c r="E125" s="16">
        <v>28</v>
      </c>
      <c r="F125" s="16">
        <v>31</v>
      </c>
      <c r="G125" s="17">
        <f t="shared" si="27"/>
        <v>4.0816326530612242E-2</v>
      </c>
      <c r="H125" s="17">
        <f t="shared" si="28"/>
        <v>4.8710601719197708E-2</v>
      </c>
      <c r="I125" s="17">
        <f t="shared" si="29"/>
        <v>3.8727524204702629E-2</v>
      </c>
      <c r="J125" s="17">
        <f t="shared" si="30"/>
        <v>5.0161812297734629E-2</v>
      </c>
      <c r="K125" s="17">
        <f t="shared" si="33"/>
        <v>-0.125</v>
      </c>
      <c r="L125" s="17">
        <f t="shared" si="34"/>
        <v>-8.8235294117647065E-2</v>
      </c>
      <c r="M125" s="17">
        <f t="shared" si="31"/>
        <v>-5.1020408163265302E-3</v>
      </c>
      <c r="N125" s="23">
        <f t="shared" si="32"/>
        <v>-4.2979942693409743E-3</v>
      </c>
    </row>
    <row r="126" spans="1:14" x14ac:dyDescent="0.2">
      <c r="A126" s="15"/>
      <c r="B126" s="30" t="s">
        <v>110</v>
      </c>
      <c r="C126" s="27">
        <v>0</v>
      </c>
      <c r="D126" s="16">
        <v>1</v>
      </c>
      <c r="E126" s="16">
        <v>2</v>
      </c>
      <c r="F126" s="16">
        <v>1</v>
      </c>
      <c r="G126" s="17" t="str">
        <f t="shared" si="27"/>
        <v/>
      </c>
      <c r="H126" s="17">
        <f t="shared" si="28"/>
        <v>1.4326647564469914E-3</v>
      </c>
      <c r="I126" s="17">
        <f t="shared" si="29"/>
        <v>2.7662517289073307E-3</v>
      </c>
      <c r="J126" s="17">
        <f t="shared" si="30"/>
        <v>1.6181229773462784E-3</v>
      </c>
      <c r="K126" s="17">
        <f t="shared" si="33"/>
        <v>1</v>
      </c>
      <c r="L126" s="17">
        <f t="shared" si="34"/>
        <v>0</v>
      </c>
      <c r="M126" s="17" t="str">
        <f t="shared" si="31"/>
        <v/>
      </c>
      <c r="N126" s="23">
        <f t="shared" si="32"/>
        <v>0</v>
      </c>
    </row>
    <row r="127" spans="1:14" x14ac:dyDescent="0.2">
      <c r="A127" s="15"/>
      <c r="B127" s="30" t="s">
        <v>111</v>
      </c>
      <c r="C127" s="27">
        <v>3</v>
      </c>
      <c r="D127" s="16">
        <v>2</v>
      </c>
      <c r="E127" s="16">
        <v>5</v>
      </c>
      <c r="F127" s="16">
        <v>4</v>
      </c>
      <c r="G127" s="17">
        <f t="shared" si="27"/>
        <v>3.8265306122448979E-3</v>
      </c>
      <c r="H127" s="17">
        <f t="shared" si="28"/>
        <v>2.8653295128939827E-3</v>
      </c>
      <c r="I127" s="17">
        <f t="shared" si="29"/>
        <v>6.9156293222683261E-3</v>
      </c>
      <c r="J127" s="17">
        <f t="shared" si="30"/>
        <v>6.4724919093851136E-3</v>
      </c>
      <c r="K127" s="17">
        <f t="shared" si="33"/>
        <v>0.66666666666666663</v>
      </c>
      <c r="L127" s="17">
        <f t="shared" si="34"/>
        <v>1</v>
      </c>
      <c r="M127" s="17">
        <f t="shared" si="31"/>
        <v>2.5510204081632651E-3</v>
      </c>
      <c r="N127" s="23">
        <f t="shared" si="32"/>
        <v>2.8653295128939827E-3</v>
      </c>
    </row>
    <row r="128" spans="1:14" x14ac:dyDescent="0.2">
      <c r="A128" s="15"/>
      <c r="B128" s="30" t="s">
        <v>112</v>
      </c>
      <c r="C128" s="27">
        <v>7</v>
      </c>
      <c r="D128" s="16">
        <v>4</v>
      </c>
      <c r="E128" s="16">
        <v>6</v>
      </c>
      <c r="F128" s="16">
        <v>1</v>
      </c>
      <c r="G128" s="17">
        <f t="shared" si="27"/>
        <v>8.9285714285714281E-3</v>
      </c>
      <c r="H128" s="17">
        <f t="shared" si="28"/>
        <v>5.7306590257879654E-3</v>
      </c>
      <c r="I128" s="17">
        <f t="shared" si="29"/>
        <v>8.2987551867219917E-3</v>
      </c>
      <c r="J128" s="17">
        <f t="shared" si="30"/>
        <v>1.6181229773462784E-3</v>
      </c>
      <c r="K128" s="17">
        <f t="shared" si="33"/>
        <v>-0.14285714285714285</v>
      </c>
      <c r="L128" s="17">
        <f t="shared" si="34"/>
        <v>-0.75</v>
      </c>
      <c r="M128" s="17">
        <f t="shared" si="31"/>
        <v>-1.2755102040816326E-3</v>
      </c>
      <c r="N128" s="23">
        <f t="shared" si="32"/>
        <v>-4.2979942693409743E-3</v>
      </c>
    </row>
    <row r="129" spans="1:14" x14ac:dyDescent="0.2">
      <c r="A129" s="15"/>
      <c r="B129" s="30" t="s">
        <v>113</v>
      </c>
      <c r="C129" s="27">
        <v>0</v>
      </c>
      <c r="D129" s="16">
        <v>4</v>
      </c>
      <c r="E129" s="16">
        <v>1</v>
      </c>
      <c r="F129" s="16">
        <v>3</v>
      </c>
      <c r="G129" s="17" t="str">
        <f t="shared" si="27"/>
        <v/>
      </c>
      <c r="H129" s="17">
        <f t="shared" si="28"/>
        <v>5.7306590257879654E-3</v>
      </c>
      <c r="I129" s="17">
        <f t="shared" si="29"/>
        <v>1.3831258644536654E-3</v>
      </c>
      <c r="J129" s="17">
        <f t="shared" si="30"/>
        <v>4.8543689320388345E-3</v>
      </c>
      <c r="K129" s="17">
        <f t="shared" si="33"/>
        <v>1</v>
      </c>
      <c r="L129" s="17">
        <f t="shared" si="34"/>
        <v>-0.25</v>
      </c>
      <c r="M129" s="17" t="str">
        <f t="shared" si="31"/>
        <v/>
      </c>
      <c r="N129" s="23">
        <f t="shared" si="32"/>
        <v>-1.4326647564469914E-3</v>
      </c>
    </row>
    <row r="130" spans="1:14" x14ac:dyDescent="0.2">
      <c r="A130" s="15"/>
      <c r="B130" s="30" t="s">
        <v>114</v>
      </c>
      <c r="C130" s="27">
        <v>0</v>
      </c>
      <c r="D130" s="16">
        <v>1</v>
      </c>
      <c r="E130" s="16"/>
      <c r="F130" s="16"/>
      <c r="G130" s="17" t="str">
        <f t="shared" si="27"/>
        <v/>
      </c>
      <c r="H130" s="17">
        <f t="shared" si="28"/>
        <v>1.4326647564469914E-3</v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>
        <f t="shared" si="34"/>
        <v>-1</v>
      </c>
      <c r="M130" s="17" t="str">
        <f t="shared" si="31"/>
        <v/>
      </c>
      <c r="N130" s="23">
        <f t="shared" si="32"/>
        <v>-1.4326647564469914E-3</v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>
        <v>1</v>
      </c>
      <c r="D132" s="16">
        <v>1</v>
      </c>
      <c r="E132" s="16">
        <v>1</v>
      </c>
      <c r="F132" s="16">
        <v>0</v>
      </c>
      <c r="G132" s="17">
        <f t="shared" si="27"/>
        <v>1.2755102040816326E-3</v>
      </c>
      <c r="H132" s="17">
        <f t="shared" si="28"/>
        <v>1.4326647564469914E-3</v>
      </c>
      <c r="I132" s="17">
        <f t="shared" si="29"/>
        <v>1.3831258644536654E-3</v>
      </c>
      <c r="J132" s="17" t="str">
        <f t="shared" si="30"/>
        <v/>
      </c>
      <c r="K132" s="17">
        <f t="shared" si="33"/>
        <v>0</v>
      </c>
      <c r="L132" s="17">
        <f t="shared" si="34"/>
        <v>-1</v>
      </c>
      <c r="M132" s="17">
        <f t="shared" si="31"/>
        <v>0</v>
      </c>
      <c r="N132" s="23">
        <f t="shared" si="32"/>
        <v>-1.4326647564469914E-3</v>
      </c>
    </row>
    <row r="133" spans="1:14" x14ac:dyDescent="0.2">
      <c r="A133" s="15"/>
      <c r="B133" s="30" t="s">
        <v>117</v>
      </c>
      <c r="C133" s="27">
        <v>1</v>
      </c>
      <c r="D133" s="16">
        <v>0</v>
      </c>
      <c r="E133" s="16">
        <v>1</v>
      </c>
      <c r="F133" s="16">
        <v>1</v>
      </c>
      <c r="G133" s="17">
        <f t="shared" si="27"/>
        <v>1.2755102040816326E-3</v>
      </c>
      <c r="H133" s="17" t="str">
        <f t="shared" si="28"/>
        <v/>
      </c>
      <c r="I133" s="17">
        <f t="shared" si="29"/>
        <v>1.3831258644536654E-3</v>
      </c>
      <c r="J133" s="17">
        <f t="shared" si="30"/>
        <v>1.6181229773462784E-3</v>
      </c>
      <c r="K133" s="17">
        <f t="shared" si="33"/>
        <v>0</v>
      </c>
      <c r="L133" s="17">
        <f t="shared" si="34"/>
        <v>1</v>
      </c>
      <c r="M133" s="17">
        <f t="shared" si="31"/>
        <v>0</v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>
        <v>1</v>
      </c>
      <c r="D134" s="16">
        <v>0</v>
      </c>
      <c r="E134" s="16">
        <v>1</v>
      </c>
      <c r="F134" s="16">
        <v>1</v>
      </c>
      <c r="G134" s="17">
        <f t="shared" si="27"/>
        <v>1.2755102040816326E-3</v>
      </c>
      <c r="H134" s="17" t="str">
        <f t="shared" si="28"/>
        <v/>
      </c>
      <c r="I134" s="17">
        <f t="shared" si="29"/>
        <v>1.3831258644536654E-3</v>
      </c>
      <c r="J134" s="17">
        <f t="shared" si="30"/>
        <v>1.6181229773462784E-3</v>
      </c>
      <c r="K134" s="17">
        <f t="shared" si="33"/>
        <v>0</v>
      </c>
      <c r="L134" s="17">
        <f t="shared" si="34"/>
        <v>1</v>
      </c>
      <c r="M134" s="17">
        <f t="shared" si="31"/>
        <v>0</v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6</v>
      </c>
      <c r="D135" s="16">
        <v>2</v>
      </c>
      <c r="E135" s="16">
        <v>6</v>
      </c>
      <c r="F135" s="16">
        <v>0</v>
      </c>
      <c r="G135" s="17">
        <f t="shared" si="27"/>
        <v>7.6530612244897957E-3</v>
      </c>
      <c r="H135" s="17">
        <f t="shared" si="28"/>
        <v>2.8653295128939827E-3</v>
      </c>
      <c r="I135" s="17">
        <f t="shared" si="29"/>
        <v>8.2987551867219917E-3</v>
      </c>
      <c r="J135" s="17" t="str">
        <f t="shared" si="30"/>
        <v/>
      </c>
      <c r="K135" s="17">
        <f t="shared" si="33"/>
        <v>0</v>
      </c>
      <c r="L135" s="17">
        <f t="shared" si="34"/>
        <v>-1</v>
      </c>
      <c r="M135" s="17">
        <f t="shared" si="31"/>
        <v>0</v>
      </c>
      <c r="N135" s="23">
        <f t="shared" si="32"/>
        <v>-2.8653295128939827E-3</v>
      </c>
    </row>
    <row r="136" spans="1:14" x14ac:dyDescent="0.2">
      <c r="A136" s="15"/>
      <c r="B136" s="30" t="s">
        <v>120</v>
      </c>
      <c r="C136" s="27">
        <v>5</v>
      </c>
      <c r="D136" s="16">
        <v>0</v>
      </c>
      <c r="E136" s="16">
        <v>1</v>
      </c>
      <c r="F136" s="16">
        <v>0</v>
      </c>
      <c r="G136" s="17">
        <f t="shared" si="27"/>
        <v>6.3775510204081634E-3</v>
      </c>
      <c r="H136" s="17" t="str">
        <f t="shared" si="28"/>
        <v/>
      </c>
      <c r="I136" s="17">
        <f t="shared" si="29"/>
        <v>1.3831258644536654E-3</v>
      </c>
      <c r="J136" s="17" t="str">
        <f t="shared" si="30"/>
        <v/>
      </c>
      <c r="K136" s="17">
        <f t="shared" si="33"/>
        <v>-0.8</v>
      </c>
      <c r="L136" s="17" t="str">
        <f t="shared" si="34"/>
        <v xml:space="preserve"> </v>
      </c>
      <c r="M136" s="17">
        <f t="shared" si="31"/>
        <v>-5.1020408163265311E-3</v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10</v>
      </c>
      <c r="D137" s="16">
        <v>5</v>
      </c>
      <c r="E137" s="16">
        <v>15</v>
      </c>
      <c r="F137" s="16">
        <v>4</v>
      </c>
      <c r="G137" s="17">
        <f t="shared" si="27"/>
        <v>1.2755102040816327E-2</v>
      </c>
      <c r="H137" s="17">
        <f t="shared" si="28"/>
        <v>7.1633237822349575E-3</v>
      </c>
      <c r="I137" s="17">
        <f t="shared" si="29"/>
        <v>2.0746887966804978E-2</v>
      </c>
      <c r="J137" s="17">
        <f t="shared" si="30"/>
        <v>6.4724919093851136E-3</v>
      </c>
      <c r="K137" s="17">
        <f t="shared" si="33"/>
        <v>0.5</v>
      </c>
      <c r="L137" s="17">
        <f t="shared" si="34"/>
        <v>-0.2</v>
      </c>
      <c r="M137" s="17">
        <f t="shared" si="31"/>
        <v>6.3775510204081634E-3</v>
      </c>
      <c r="N137" s="23">
        <f t="shared" si="32"/>
        <v>-1.4326647564469916E-3</v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38</v>
      </c>
      <c r="D139" s="16">
        <v>15</v>
      </c>
      <c r="E139" s="16">
        <v>36</v>
      </c>
      <c r="F139" s="16">
        <v>10</v>
      </c>
      <c r="G139" s="17">
        <f t="shared" si="27"/>
        <v>4.8469387755102039E-2</v>
      </c>
      <c r="H139" s="17">
        <f t="shared" si="28"/>
        <v>2.148997134670487E-2</v>
      </c>
      <c r="I139" s="17">
        <f t="shared" si="29"/>
        <v>4.9792531120331947E-2</v>
      </c>
      <c r="J139" s="17">
        <f t="shared" si="30"/>
        <v>1.6181229773462782E-2</v>
      </c>
      <c r="K139" s="17">
        <f t="shared" si="33"/>
        <v>-5.2631578947368418E-2</v>
      </c>
      <c r="L139" s="17">
        <f t="shared" si="34"/>
        <v>-0.33333333333333331</v>
      </c>
      <c r="M139" s="17">
        <f t="shared" si="31"/>
        <v>-2.5510204081632651E-3</v>
      </c>
      <c r="N139" s="23">
        <f t="shared" si="32"/>
        <v>-7.1633237822349566E-3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34</v>
      </c>
      <c r="D141" s="16">
        <v>25</v>
      </c>
      <c r="E141" s="16">
        <v>42</v>
      </c>
      <c r="F141" s="16">
        <v>36</v>
      </c>
      <c r="G141" s="17">
        <f t="shared" si="27"/>
        <v>4.336734693877551E-2</v>
      </c>
      <c r="H141" s="17">
        <f t="shared" si="28"/>
        <v>3.5816618911174783E-2</v>
      </c>
      <c r="I141" s="17">
        <f t="shared" si="29"/>
        <v>5.8091286307053944E-2</v>
      </c>
      <c r="J141" s="17">
        <f t="shared" si="30"/>
        <v>5.8252427184466021E-2</v>
      </c>
      <c r="K141" s="17">
        <f t="shared" si="33"/>
        <v>0.23529411764705882</v>
      </c>
      <c r="L141" s="17">
        <f t="shared" si="34"/>
        <v>0.44</v>
      </c>
      <c r="M141" s="17">
        <f t="shared" si="31"/>
        <v>1.020408163265306E-2</v>
      </c>
      <c r="N141" s="23">
        <f t="shared" si="32"/>
        <v>1.5759312320916905E-2</v>
      </c>
    </row>
    <row r="142" spans="1:14" x14ac:dyDescent="0.2">
      <c r="A142" s="15"/>
      <c r="B142" s="30" t="s">
        <v>126</v>
      </c>
      <c r="C142" s="27">
        <v>9</v>
      </c>
      <c r="D142" s="16">
        <v>12</v>
      </c>
      <c r="E142" s="16">
        <v>12</v>
      </c>
      <c r="F142" s="16">
        <v>7</v>
      </c>
      <c r="G142" s="17">
        <f t="shared" si="27"/>
        <v>1.1479591836734694E-2</v>
      </c>
      <c r="H142" s="17">
        <f t="shared" si="28"/>
        <v>1.7191977077363897E-2</v>
      </c>
      <c r="I142" s="17">
        <f t="shared" si="29"/>
        <v>1.6597510373443983E-2</v>
      </c>
      <c r="J142" s="17">
        <f t="shared" si="30"/>
        <v>1.1326860841423949E-2</v>
      </c>
      <c r="K142" s="17">
        <f t="shared" si="33"/>
        <v>0.33333333333333331</v>
      </c>
      <c r="L142" s="17">
        <f t="shared" si="34"/>
        <v>-0.41666666666666669</v>
      </c>
      <c r="M142" s="17">
        <f t="shared" si="31"/>
        <v>3.8265306122448979E-3</v>
      </c>
      <c r="N142" s="23">
        <f t="shared" si="32"/>
        <v>-7.1633237822349575E-3</v>
      </c>
    </row>
    <row r="143" spans="1:14" x14ac:dyDescent="0.2">
      <c r="A143" s="15"/>
      <c r="B143" s="30" t="s">
        <v>127</v>
      </c>
      <c r="C143" s="27">
        <v>1</v>
      </c>
      <c r="D143" s="16">
        <v>0</v>
      </c>
      <c r="E143" s="16"/>
      <c r="F143" s="16"/>
      <c r="G143" s="17">
        <f t="shared" si="27"/>
        <v>1.2755102040816326E-3</v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 t="str">
        <f t="shared" si="34"/>
        <v xml:space="preserve"> </v>
      </c>
      <c r="M143" s="17">
        <f t="shared" si="31"/>
        <v>-1.2755102040816326E-3</v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50</v>
      </c>
      <c r="D144" s="16">
        <v>33</v>
      </c>
      <c r="E144" s="16">
        <v>22</v>
      </c>
      <c r="F144" s="16">
        <v>26</v>
      </c>
      <c r="G144" s="17">
        <f t="shared" si="27"/>
        <v>6.3775510204081634E-2</v>
      </c>
      <c r="H144" s="17">
        <f t="shared" si="28"/>
        <v>4.7277936962750719E-2</v>
      </c>
      <c r="I144" s="17">
        <f t="shared" si="29"/>
        <v>3.0428769017980636E-2</v>
      </c>
      <c r="J144" s="17">
        <f t="shared" si="30"/>
        <v>4.2071197411003236E-2</v>
      </c>
      <c r="K144" s="17">
        <f t="shared" si="33"/>
        <v>-0.56000000000000005</v>
      </c>
      <c r="L144" s="17">
        <f t="shared" si="34"/>
        <v>-0.21212121212121213</v>
      </c>
      <c r="M144" s="17">
        <f t="shared" si="31"/>
        <v>-3.5714285714285719E-2</v>
      </c>
      <c r="N144" s="23">
        <f t="shared" si="32"/>
        <v>-1.0028653295128941E-2</v>
      </c>
    </row>
    <row r="145" spans="1:14" ht="27.75" customHeight="1" x14ac:dyDescent="0.2">
      <c r="A145" s="15"/>
      <c r="B145" s="30" t="s">
        <v>129</v>
      </c>
      <c r="C145" s="27">
        <v>17</v>
      </c>
      <c r="D145" s="16">
        <v>11</v>
      </c>
      <c r="E145" s="16">
        <v>8</v>
      </c>
      <c r="F145" s="16">
        <v>4</v>
      </c>
      <c r="G145" s="17">
        <f t="shared" ref="G145:G180" si="35">+IF(C145=0,"",C145/C$81)</f>
        <v>2.1683673469387755E-2</v>
      </c>
      <c r="H145" s="17">
        <f t="shared" ref="H145:H180" si="36">+IF(D145=0,"",D145/D$81)</f>
        <v>1.5759312320916905E-2</v>
      </c>
      <c r="I145" s="17">
        <f t="shared" ref="I145:I180" si="37">+IF(E145=0,"",E145/E$81)</f>
        <v>1.1065006915629323E-2</v>
      </c>
      <c r="J145" s="17">
        <f t="shared" ref="J145:J180" si="38">+IF(F145=0,"",F145/F$81)</f>
        <v>6.4724919093851136E-3</v>
      </c>
      <c r="K145" s="17">
        <f t="shared" si="33"/>
        <v>-0.52941176470588236</v>
      </c>
      <c r="L145" s="17">
        <f t="shared" si="34"/>
        <v>-0.63636363636363635</v>
      </c>
      <c r="M145" s="17">
        <f t="shared" ref="M145:M180" si="39">+IF(OR(AND(G145=""),(K145="")),"",G145*K145)</f>
        <v>-1.1479591836734694E-2</v>
      </c>
      <c r="N145" s="23">
        <f t="shared" ref="N145:N180" si="40">+IF(OR(AND(H145=""),(L145="")),"",H145*L145)</f>
        <v>-1.0028653295128939E-2</v>
      </c>
    </row>
    <row r="146" spans="1:14" x14ac:dyDescent="0.2">
      <c r="A146" s="15"/>
      <c r="B146" s="30" t="s">
        <v>130</v>
      </c>
      <c r="C146" s="27">
        <v>19</v>
      </c>
      <c r="D146" s="16">
        <v>12</v>
      </c>
      <c r="E146" s="16">
        <v>13</v>
      </c>
      <c r="F146" s="16">
        <v>9</v>
      </c>
      <c r="G146" s="17">
        <f t="shared" si="35"/>
        <v>2.423469387755102E-2</v>
      </c>
      <c r="H146" s="17">
        <f t="shared" si="36"/>
        <v>1.7191977077363897E-2</v>
      </c>
      <c r="I146" s="17">
        <f t="shared" si="37"/>
        <v>1.7980636237897647E-2</v>
      </c>
      <c r="J146" s="17">
        <f t="shared" si="38"/>
        <v>1.4563106796116505E-2</v>
      </c>
      <c r="K146" s="17">
        <f t="shared" ref="K146:K180" si="41">+IF(AND(C146=0,E146=0)," ",IF(C146=0,1,IF(E146=0,-1,(E146-C146)/C146)))</f>
        <v>-0.31578947368421051</v>
      </c>
      <c r="L146" s="17">
        <f t="shared" ref="L146:L180" si="42">+IF(AND(D146=0,F146=0)," ",IF(D146=0,1,IF(F146=0,-1,(F146-D146)/D146)))</f>
        <v>-0.25</v>
      </c>
      <c r="M146" s="17">
        <f t="shared" si="39"/>
        <v>-7.6530612244897949E-3</v>
      </c>
      <c r="N146" s="23">
        <f t="shared" si="40"/>
        <v>-4.2979942693409743E-3</v>
      </c>
    </row>
    <row r="147" spans="1:14" x14ac:dyDescent="0.2">
      <c r="A147" s="15"/>
      <c r="B147" s="30" t="s">
        <v>131</v>
      </c>
      <c r="C147" s="27">
        <v>15</v>
      </c>
      <c r="D147" s="16">
        <v>2</v>
      </c>
      <c r="E147" s="16">
        <v>14</v>
      </c>
      <c r="F147" s="16">
        <v>1</v>
      </c>
      <c r="G147" s="17">
        <f t="shared" si="35"/>
        <v>1.913265306122449E-2</v>
      </c>
      <c r="H147" s="17">
        <f t="shared" si="36"/>
        <v>2.8653295128939827E-3</v>
      </c>
      <c r="I147" s="17">
        <f t="shared" si="37"/>
        <v>1.9363762102351315E-2</v>
      </c>
      <c r="J147" s="17">
        <f t="shared" si="38"/>
        <v>1.6181229773462784E-3</v>
      </c>
      <c r="K147" s="17">
        <f t="shared" si="41"/>
        <v>-6.6666666666666666E-2</v>
      </c>
      <c r="L147" s="17">
        <f t="shared" si="42"/>
        <v>-0.5</v>
      </c>
      <c r="M147" s="17">
        <f t="shared" si="39"/>
        <v>-1.2755102040816328E-3</v>
      </c>
      <c r="N147" s="23">
        <f t="shared" si="40"/>
        <v>-1.4326647564469914E-3</v>
      </c>
    </row>
    <row r="148" spans="1:14" x14ac:dyDescent="0.2">
      <c r="A148" s="15"/>
      <c r="B148" s="30" t="s">
        <v>132</v>
      </c>
      <c r="C148" s="27">
        <v>1</v>
      </c>
      <c r="D148" s="16">
        <v>1</v>
      </c>
      <c r="E148" s="16">
        <v>0</v>
      </c>
      <c r="F148" s="16">
        <v>1</v>
      </c>
      <c r="G148" s="17">
        <f t="shared" si="35"/>
        <v>1.2755102040816326E-3</v>
      </c>
      <c r="H148" s="17">
        <f t="shared" si="36"/>
        <v>1.4326647564469914E-3</v>
      </c>
      <c r="I148" s="17" t="str">
        <f t="shared" si="37"/>
        <v/>
      </c>
      <c r="J148" s="17">
        <f t="shared" si="38"/>
        <v>1.6181229773462784E-3</v>
      </c>
      <c r="K148" s="17">
        <f t="shared" si="41"/>
        <v>-1</v>
      </c>
      <c r="L148" s="17">
        <f t="shared" si="42"/>
        <v>0</v>
      </c>
      <c r="M148" s="17">
        <f t="shared" si="39"/>
        <v>-1.2755102040816326E-3</v>
      </c>
      <c r="N148" s="23">
        <f t="shared" si="40"/>
        <v>0</v>
      </c>
    </row>
    <row r="149" spans="1:14" x14ac:dyDescent="0.2">
      <c r="A149" s="15"/>
      <c r="B149" s="30" t="s">
        <v>133</v>
      </c>
      <c r="C149" s="27">
        <v>6</v>
      </c>
      <c r="D149" s="16">
        <v>0</v>
      </c>
      <c r="E149" s="16">
        <v>1</v>
      </c>
      <c r="F149" s="16">
        <v>0</v>
      </c>
      <c r="G149" s="17">
        <f t="shared" si="35"/>
        <v>7.6530612244897957E-3</v>
      </c>
      <c r="H149" s="17" t="str">
        <f t="shared" si="36"/>
        <v/>
      </c>
      <c r="I149" s="17">
        <f t="shared" si="37"/>
        <v>1.3831258644536654E-3</v>
      </c>
      <c r="J149" s="17" t="str">
        <f t="shared" si="38"/>
        <v/>
      </c>
      <c r="K149" s="17">
        <f t="shared" si="41"/>
        <v>-0.83333333333333337</v>
      </c>
      <c r="L149" s="17" t="str">
        <f t="shared" si="42"/>
        <v xml:space="preserve"> </v>
      </c>
      <c r="M149" s="17">
        <f t="shared" si="39"/>
        <v>-6.3775510204081634E-3</v>
      </c>
      <c r="N149" s="23" t="str">
        <f t="shared" si="40"/>
        <v/>
      </c>
    </row>
    <row r="150" spans="1:14" x14ac:dyDescent="0.2">
      <c r="A150" s="15"/>
      <c r="B150" s="30" t="s">
        <v>134</v>
      </c>
      <c r="C150" s="27">
        <v>5</v>
      </c>
      <c r="D150" s="16">
        <v>2</v>
      </c>
      <c r="E150" s="16">
        <v>3</v>
      </c>
      <c r="F150" s="16">
        <v>1</v>
      </c>
      <c r="G150" s="17">
        <f t="shared" si="35"/>
        <v>6.3775510204081634E-3</v>
      </c>
      <c r="H150" s="17">
        <f t="shared" si="36"/>
        <v>2.8653295128939827E-3</v>
      </c>
      <c r="I150" s="17">
        <f t="shared" si="37"/>
        <v>4.1493775933609959E-3</v>
      </c>
      <c r="J150" s="17">
        <f t="shared" si="38"/>
        <v>1.6181229773462784E-3</v>
      </c>
      <c r="K150" s="17">
        <f t="shared" si="41"/>
        <v>-0.4</v>
      </c>
      <c r="L150" s="17">
        <f t="shared" si="42"/>
        <v>-0.5</v>
      </c>
      <c r="M150" s="17">
        <f t="shared" si="39"/>
        <v>-2.5510204081632655E-3</v>
      </c>
      <c r="N150" s="23">
        <f t="shared" si="40"/>
        <v>-1.4326647564469914E-3</v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>
        <v>0</v>
      </c>
      <c r="D152" s="16">
        <v>1</v>
      </c>
      <c r="E152" s="16"/>
      <c r="F152" s="16"/>
      <c r="G152" s="17" t="str">
        <f t="shared" si="35"/>
        <v/>
      </c>
      <c r="H152" s="17">
        <f t="shared" si="36"/>
        <v>1.4326647564469914E-3</v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>
        <f t="shared" si="42"/>
        <v>-1</v>
      </c>
      <c r="M152" s="17" t="str">
        <f t="shared" si="39"/>
        <v/>
      </c>
      <c r="N152" s="23">
        <f t="shared" si="40"/>
        <v>-1.4326647564469914E-3</v>
      </c>
    </row>
    <row r="153" spans="1:14" x14ac:dyDescent="0.2">
      <c r="A153" s="15"/>
      <c r="B153" s="30" t="s">
        <v>137</v>
      </c>
      <c r="C153" s="27"/>
      <c r="D153" s="16"/>
      <c r="E153" s="16">
        <v>1</v>
      </c>
      <c r="F153" s="16">
        <v>1</v>
      </c>
      <c r="G153" s="17" t="str">
        <f t="shared" si="35"/>
        <v/>
      </c>
      <c r="H153" s="17" t="str">
        <f t="shared" si="36"/>
        <v/>
      </c>
      <c r="I153" s="17">
        <f t="shared" si="37"/>
        <v>1.3831258644536654E-3</v>
      </c>
      <c r="J153" s="17">
        <f t="shared" si="38"/>
        <v>1.6181229773462784E-3</v>
      </c>
      <c r="K153" s="17">
        <f t="shared" si="41"/>
        <v>1</v>
      </c>
      <c r="L153" s="17">
        <f t="shared" si="42"/>
        <v>1</v>
      </c>
      <c r="M153" s="17" t="str">
        <f t="shared" si="39"/>
        <v/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>
        <v>94</v>
      </c>
      <c r="D154" s="16">
        <v>55</v>
      </c>
      <c r="E154" s="16">
        <v>49</v>
      </c>
      <c r="F154" s="16">
        <v>43</v>
      </c>
      <c r="G154" s="17">
        <f t="shared" si="35"/>
        <v>0.11989795918367346</v>
      </c>
      <c r="H154" s="17">
        <f t="shared" si="36"/>
        <v>7.8796561604584522E-2</v>
      </c>
      <c r="I154" s="17">
        <f t="shared" si="37"/>
        <v>6.7773167358229594E-2</v>
      </c>
      <c r="J154" s="17">
        <f t="shared" si="38"/>
        <v>6.9579288025889974E-2</v>
      </c>
      <c r="K154" s="17">
        <f t="shared" si="41"/>
        <v>-0.47872340425531917</v>
      </c>
      <c r="L154" s="17">
        <f t="shared" si="42"/>
        <v>-0.21818181818181817</v>
      </c>
      <c r="M154" s="17">
        <f t="shared" si="39"/>
        <v>-5.7397959183673471E-2</v>
      </c>
      <c r="N154" s="23">
        <f t="shared" si="40"/>
        <v>-1.7191977077363894E-2</v>
      </c>
    </row>
    <row r="155" spans="1:14" ht="25.5" x14ac:dyDescent="0.2">
      <c r="A155" s="15"/>
      <c r="B155" s="30" t="s">
        <v>139</v>
      </c>
      <c r="C155" s="27">
        <v>3</v>
      </c>
      <c r="D155" s="16">
        <v>1</v>
      </c>
      <c r="E155" s="16"/>
      <c r="F155" s="16"/>
      <c r="G155" s="17">
        <f t="shared" si="35"/>
        <v>3.8265306122448979E-3</v>
      </c>
      <c r="H155" s="17">
        <f t="shared" si="36"/>
        <v>1.4326647564469914E-3</v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>
        <f t="shared" si="42"/>
        <v>-1</v>
      </c>
      <c r="M155" s="17">
        <f t="shared" si="39"/>
        <v>-3.8265306122448979E-3</v>
      </c>
      <c r="N155" s="23">
        <f t="shared" si="40"/>
        <v>-1.4326647564469914E-3</v>
      </c>
    </row>
    <row r="156" spans="1:14" ht="25.5" x14ac:dyDescent="0.2">
      <c r="A156" s="15"/>
      <c r="B156" s="30" t="s">
        <v>140</v>
      </c>
      <c r="C156" s="27">
        <v>0</v>
      </c>
      <c r="D156" s="16">
        <v>1</v>
      </c>
      <c r="E156" s="16">
        <v>0</v>
      </c>
      <c r="F156" s="16">
        <v>1</v>
      </c>
      <c r="G156" s="17" t="str">
        <f t="shared" si="35"/>
        <v/>
      </c>
      <c r="H156" s="17">
        <f t="shared" si="36"/>
        <v>1.4326647564469914E-3</v>
      </c>
      <c r="I156" s="17" t="str">
        <f t="shared" si="37"/>
        <v/>
      </c>
      <c r="J156" s="17">
        <f t="shared" si="38"/>
        <v>1.6181229773462784E-3</v>
      </c>
      <c r="K156" s="17" t="str">
        <f t="shared" si="41"/>
        <v xml:space="preserve"> </v>
      </c>
      <c r="L156" s="17">
        <f t="shared" si="42"/>
        <v>0</v>
      </c>
      <c r="M156" s="17" t="str">
        <f t="shared" si="39"/>
        <v/>
      </c>
      <c r="N156" s="23">
        <f t="shared" si="40"/>
        <v>0</v>
      </c>
    </row>
    <row r="157" spans="1:14" ht="25.5" x14ac:dyDescent="0.2">
      <c r="A157" s="15"/>
      <c r="B157" s="30" t="s">
        <v>141</v>
      </c>
      <c r="C157" s="27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>
        <v>1</v>
      </c>
      <c r="D161" s="16">
        <v>0</v>
      </c>
      <c r="E161" s="16">
        <v>1</v>
      </c>
      <c r="F161" s="16">
        <v>0</v>
      </c>
      <c r="G161" s="17">
        <f t="shared" si="35"/>
        <v>1.2755102040816326E-3</v>
      </c>
      <c r="H161" s="17" t="str">
        <f t="shared" si="36"/>
        <v/>
      </c>
      <c r="I161" s="17">
        <f t="shared" si="37"/>
        <v>1.3831258644536654E-3</v>
      </c>
      <c r="J161" s="17" t="str">
        <f t="shared" si="38"/>
        <v/>
      </c>
      <c r="K161" s="17">
        <f t="shared" si="41"/>
        <v>0</v>
      </c>
      <c r="L161" s="17" t="str">
        <f t="shared" si="42"/>
        <v xml:space="preserve"> </v>
      </c>
      <c r="M161" s="17">
        <f t="shared" si="39"/>
        <v>0</v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>
        <v>0</v>
      </c>
      <c r="D165" s="16">
        <v>1</v>
      </c>
      <c r="E165" s="16"/>
      <c r="F165" s="16"/>
      <c r="G165" s="17" t="str">
        <f t="shared" si="35"/>
        <v/>
      </c>
      <c r="H165" s="17">
        <f t="shared" si="36"/>
        <v>1.4326647564469914E-3</v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>
        <f t="shared" si="42"/>
        <v>-1</v>
      </c>
      <c r="M165" s="17" t="str">
        <f t="shared" si="39"/>
        <v/>
      </c>
      <c r="N165" s="23">
        <f t="shared" si="40"/>
        <v>-1.4326647564469914E-3</v>
      </c>
    </row>
    <row r="166" spans="1:14" x14ac:dyDescent="0.2">
      <c r="A166" s="15"/>
      <c r="B166" s="30" t="s">
        <v>150</v>
      </c>
      <c r="C166" s="27">
        <v>9</v>
      </c>
      <c r="D166" s="16">
        <v>6</v>
      </c>
      <c r="E166" s="16">
        <v>23</v>
      </c>
      <c r="F166" s="16">
        <v>10</v>
      </c>
      <c r="G166" s="17">
        <f t="shared" si="35"/>
        <v>1.1479591836734694E-2</v>
      </c>
      <c r="H166" s="17">
        <f t="shared" si="36"/>
        <v>8.5959885386819486E-3</v>
      </c>
      <c r="I166" s="17">
        <f t="shared" si="37"/>
        <v>3.18118948824343E-2</v>
      </c>
      <c r="J166" s="17">
        <f t="shared" si="38"/>
        <v>1.6181229773462782E-2</v>
      </c>
      <c r="K166" s="17">
        <f t="shared" si="41"/>
        <v>1.5555555555555556</v>
      </c>
      <c r="L166" s="17">
        <f t="shared" si="42"/>
        <v>0.66666666666666663</v>
      </c>
      <c r="M166" s="17">
        <f t="shared" si="39"/>
        <v>1.785714285714286E-2</v>
      </c>
      <c r="N166" s="23">
        <f t="shared" si="40"/>
        <v>5.7306590257879654E-3</v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>
        <v>1</v>
      </c>
      <c r="D168" s="16">
        <v>1</v>
      </c>
      <c r="E168" s="16">
        <v>4</v>
      </c>
      <c r="F168" s="16">
        <v>0</v>
      </c>
      <c r="G168" s="17">
        <f t="shared" si="35"/>
        <v>1.2755102040816326E-3</v>
      </c>
      <c r="H168" s="17">
        <f t="shared" si="36"/>
        <v>1.4326647564469914E-3</v>
      </c>
      <c r="I168" s="17">
        <f t="shared" si="37"/>
        <v>5.5325034578146614E-3</v>
      </c>
      <c r="J168" s="17" t="str">
        <f t="shared" si="38"/>
        <v/>
      </c>
      <c r="K168" s="17">
        <f t="shared" si="41"/>
        <v>3</v>
      </c>
      <c r="L168" s="17">
        <f t="shared" si="42"/>
        <v>-1</v>
      </c>
      <c r="M168" s="17">
        <f t="shared" si="39"/>
        <v>3.8265306122448979E-3</v>
      </c>
      <c r="N168" s="23">
        <f t="shared" si="40"/>
        <v>-1.4326647564469914E-3</v>
      </c>
    </row>
    <row r="169" spans="1:14" x14ac:dyDescent="0.2">
      <c r="A169" s="15"/>
      <c r="B169" s="30" t="s">
        <v>153</v>
      </c>
      <c r="C169" s="27">
        <v>1</v>
      </c>
      <c r="D169" s="16">
        <v>1</v>
      </c>
      <c r="E169" s="16">
        <v>1</v>
      </c>
      <c r="F169" s="16">
        <v>0</v>
      </c>
      <c r="G169" s="17">
        <f t="shared" si="35"/>
        <v>1.2755102040816326E-3</v>
      </c>
      <c r="H169" s="17">
        <f t="shared" si="36"/>
        <v>1.4326647564469914E-3</v>
      </c>
      <c r="I169" s="17">
        <f t="shared" si="37"/>
        <v>1.3831258644536654E-3</v>
      </c>
      <c r="J169" s="17" t="str">
        <f t="shared" si="38"/>
        <v/>
      </c>
      <c r="K169" s="17">
        <f t="shared" si="41"/>
        <v>0</v>
      </c>
      <c r="L169" s="17">
        <f t="shared" si="42"/>
        <v>-1</v>
      </c>
      <c r="M169" s="17">
        <f t="shared" si="39"/>
        <v>0</v>
      </c>
      <c r="N169" s="23">
        <f t="shared" si="40"/>
        <v>-1.4326647564469914E-3</v>
      </c>
    </row>
    <row r="170" spans="1:14" ht="25.5" x14ac:dyDescent="0.2">
      <c r="A170" s="15"/>
      <c r="B170" s="30" t="s">
        <v>154</v>
      </c>
      <c r="C170" s="27"/>
      <c r="D170" s="16"/>
      <c r="E170" s="16">
        <v>1</v>
      </c>
      <c r="F170" s="16">
        <v>1</v>
      </c>
      <c r="G170" s="17" t="str">
        <f t="shared" si="35"/>
        <v/>
      </c>
      <c r="H170" s="17" t="str">
        <f t="shared" si="36"/>
        <v/>
      </c>
      <c r="I170" s="17">
        <f t="shared" si="37"/>
        <v>1.3831258644536654E-3</v>
      </c>
      <c r="J170" s="17">
        <f t="shared" si="38"/>
        <v>1.6181229773462784E-3</v>
      </c>
      <c r="K170" s="17">
        <f t="shared" si="41"/>
        <v>1</v>
      </c>
      <c r="L170" s="17">
        <f t="shared" si="42"/>
        <v>1</v>
      </c>
      <c r="M170" s="17" t="str">
        <f t="shared" si="39"/>
        <v/>
      </c>
      <c r="N170" s="23" t="str">
        <f t="shared" si="40"/>
        <v/>
      </c>
    </row>
    <row r="171" spans="1:14" x14ac:dyDescent="0.2">
      <c r="A171" s="15"/>
      <c r="B171" s="30" t="s">
        <v>155</v>
      </c>
      <c r="C171" s="27"/>
      <c r="D171" s="16"/>
      <c r="E171" s="16">
        <v>7</v>
      </c>
      <c r="F171" s="16">
        <v>9</v>
      </c>
      <c r="G171" s="17" t="str">
        <f t="shared" si="35"/>
        <v/>
      </c>
      <c r="H171" s="17" t="str">
        <f t="shared" si="36"/>
        <v/>
      </c>
      <c r="I171" s="17">
        <f t="shared" si="37"/>
        <v>9.6818810511756573E-3</v>
      </c>
      <c r="J171" s="17">
        <f t="shared" si="38"/>
        <v>1.4563106796116505E-2</v>
      </c>
      <c r="K171" s="17">
        <f t="shared" si="41"/>
        <v>1</v>
      </c>
      <c r="L171" s="17">
        <f t="shared" si="42"/>
        <v>1</v>
      </c>
      <c r="M171" s="17" t="str">
        <f t="shared" si="39"/>
        <v/>
      </c>
      <c r="N171" s="23" t="str">
        <f t="shared" si="40"/>
        <v/>
      </c>
    </row>
    <row r="172" spans="1:14" x14ac:dyDescent="0.2">
      <c r="A172" s="15"/>
      <c r="B172" s="30" t="s">
        <v>156</v>
      </c>
      <c r="C172" s="27"/>
      <c r="D172" s="16"/>
      <c r="E172" s="16">
        <v>3</v>
      </c>
      <c r="F172" s="16">
        <v>0</v>
      </c>
      <c r="G172" s="17" t="str">
        <f t="shared" si="35"/>
        <v/>
      </c>
      <c r="H172" s="17" t="str">
        <f t="shared" si="36"/>
        <v/>
      </c>
      <c r="I172" s="17">
        <f t="shared" si="37"/>
        <v>4.1493775933609959E-3</v>
      </c>
      <c r="J172" s="17" t="str">
        <f t="shared" si="38"/>
        <v/>
      </c>
      <c r="K172" s="17">
        <f t="shared" si="41"/>
        <v>1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>
        <v>0</v>
      </c>
      <c r="F174" s="16">
        <v>2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>
        <f t="shared" si="38"/>
        <v>3.2362459546925568E-3</v>
      </c>
      <c r="K174" s="17" t="str">
        <f t="shared" si="41"/>
        <v xml:space="preserve"> </v>
      </c>
      <c r="L174" s="17">
        <f t="shared" si="42"/>
        <v>1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>
        <v>1</v>
      </c>
      <c r="F176" s="16">
        <v>0</v>
      </c>
      <c r="G176" s="17" t="str">
        <f t="shared" si="35"/>
        <v/>
      </c>
      <c r="H176" s="17" t="str">
        <f t="shared" si="36"/>
        <v/>
      </c>
      <c r="I176" s="17">
        <f t="shared" si="37"/>
        <v>1.3831258644536654E-3</v>
      </c>
      <c r="J176" s="17" t="str">
        <f t="shared" si="38"/>
        <v/>
      </c>
      <c r="K176" s="17">
        <f t="shared" si="41"/>
        <v>1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146</v>
      </c>
      <c r="D177" s="16">
        <v>161</v>
      </c>
      <c r="E177" s="16">
        <v>23</v>
      </c>
      <c r="F177" s="16">
        <v>28</v>
      </c>
      <c r="G177" s="17">
        <f t="shared" si="35"/>
        <v>0.18622448979591838</v>
      </c>
      <c r="H177" s="17">
        <f t="shared" si="36"/>
        <v>0.23065902578796563</v>
      </c>
      <c r="I177" s="17">
        <f t="shared" si="37"/>
        <v>3.18118948824343E-2</v>
      </c>
      <c r="J177" s="17">
        <f t="shared" si="38"/>
        <v>4.5307443365695796E-2</v>
      </c>
      <c r="K177" s="17">
        <f t="shared" si="41"/>
        <v>-0.84246575342465757</v>
      </c>
      <c r="L177" s="17">
        <f t="shared" si="42"/>
        <v>-0.82608695652173914</v>
      </c>
      <c r="M177" s="17">
        <f t="shared" si="39"/>
        <v>-0.15688775510204084</v>
      </c>
      <c r="N177" s="23">
        <f t="shared" si="40"/>
        <v>-0.19054441260744986</v>
      </c>
    </row>
    <row r="178" spans="1:14" ht="25.5" x14ac:dyDescent="0.2">
      <c r="A178" s="15"/>
      <c r="B178" s="30" t="s">
        <v>162</v>
      </c>
      <c r="C178" s="27">
        <v>2</v>
      </c>
      <c r="D178" s="16">
        <v>7</v>
      </c>
      <c r="E178" s="16"/>
      <c r="F178" s="16"/>
      <c r="G178" s="17">
        <f t="shared" si="35"/>
        <v>2.5510204081632651E-3</v>
      </c>
      <c r="H178" s="17">
        <f t="shared" si="36"/>
        <v>1.0028653295128941E-2</v>
      </c>
      <c r="I178" s="17" t="str">
        <f t="shared" si="37"/>
        <v/>
      </c>
      <c r="J178" s="17" t="str">
        <f t="shared" si="38"/>
        <v/>
      </c>
      <c r="K178" s="17">
        <f t="shared" si="41"/>
        <v>-1</v>
      </c>
      <c r="L178" s="17">
        <f t="shared" si="42"/>
        <v>-1</v>
      </c>
      <c r="M178" s="17">
        <f t="shared" si="39"/>
        <v>-2.5510204081632651E-3</v>
      </c>
      <c r="N178" s="23">
        <f t="shared" si="40"/>
        <v>-1.0028653295128941E-2</v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2733</v>
      </c>
      <c r="D188" s="10">
        <f>SUM(D189:D363)</f>
        <v>2226</v>
      </c>
      <c r="E188" s="10">
        <f>SUM(E189:E363)</f>
        <v>2143</v>
      </c>
      <c r="F188" s="9">
        <f>SUM(F189:F363)</f>
        <v>2197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-0.2158799853640688</v>
      </c>
      <c r="L188" s="11">
        <f>+IF(AND(D188=0,F188=0),"",IF(D188=0,1,IF(F188=0,-1,(F188-D188)/D188)))</f>
        <v>-1.302785265049416E-2</v>
      </c>
      <c r="M188" s="12">
        <f t="shared" ref="M188:M219" si="47">+IF(OR(AND(G188=""),(K188="")),"",G188*K188)</f>
        <v>-0.2158799853640688</v>
      </c>
      <c r="N188" s="12">
        <f t="shared" ref="N188:N219" si="48">+IF(OR(AND(H188=""),(L188="")),"",H188*L188)</f>
        <v>-1.302785265049416E-2</v>
      </c>
    </row>
    <row r="189" spans="1:14" ht="22.5" customHeight="1" x14ac:dyDescent="0.2">
      <c r="A189" s="15"/>
      <c r="B189" s="29" t="s">
        <v>165</v>
      </c>
      <c r="C189" s="62">
        <v>3</v>
      </c>
      <c r="D189" s="63">
        <v>2</v>
      </c>
      <c r="E189" s="63">
        <v>2</v>
      </c>
      <c r="F189" s="63">
        <v>2</v>
      </c>
      <c r="G189" s="64">
        <f t="shared" si="43"/>
        <v>1.0976948408342481E-3</v>
      </c>
      <c r="H189" s="64">
        <f t="shared" si="44"/>
        <v>8.9847259658580418E-4</v>
      </c>
      <c r="I189" s="64">
        <f t="shared" si="45"/>
        <v>9.3327111525898275E-4</v>
      </c>
      <c r="J189" s="64">
        <f t="shared" si="46"/>
        <v>9.1033227127901685E-4</v>
      </c>
      <c r="K189" s="64">
        <f t="shared" ref="K189:K220" si="49">+IF(AND(C189=0,E189=0)," ",IF(C189=0,1,IF(E189=0,-1,(E189-C189)/C189)))</f>
        <v>-0.33333333333333331</v>
      </c>
      <c r="L189" s="64">
        <f t="shared" ref="L189:L220" si="50">+IF(AND(D189=0,F189=0)," ",IF(D189=0,1,IF(F189=0,-1,(F189-D189)/D189)))</f>
        <v>0</v>
      </c>
      <c r="M189" s="64">
        <f t="shared" si="47"/>
        <v>-3.6589828027808267E-4</v>
      </c>
      <c r="N189" s="65">
        <f t="shared" si="48"/>
        <v>0</v>
      </c>
    </row>
    <row r="190" spans="1:14" x14ac:dyDescent="0.2">
      <c r="A190" s="15"/>
      <c r="B190" s="30" t="s">
        <v>166</v>
      </c>
      <c r="C190" s="27"/>
      <c r="D190" s="16"/>
      <c r="E190" s="16">
        <v>0</v>
      </c>
      <c r="F190" s="16">
        <v>2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>
        <f t="shared" si="46"/>
        <v>9.1033227127901685E-4</v>
      </c>
      <c r="K190" s="17" t="str">
        <f t="shared" si="49"/>
        <v xml:space="preserve"> </v>
      </c>
      <c r="L190" s="17">
        <f t="shared" si="50"/>
        <v>1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>
        <v>3</v>
      </c>
      <c r="D191" s="16">
        <v>0</v>
      </c>
      <c r="E191" s="16"/>
      <c r="F191" s="16"/>
      <c r="G191" s="17">
        <f t="shared" si="43"/>
        <v>1.0976948408342481E-3</v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>
        <f t="shared" si="49"/>
        <v>-1</v>
      </c>
      <c r="L191" s="17" t="str">
        <f t="shared" si="50"/>
        <v xml:space="preserve"> </v>
      </c>
      <c r="M191" s="17">
        <f t="shared" si="47"/>
        <v>-1.0976948408342481E-3</v>
      </c>
      <c r="N191" s="23" t="str">
        <f t="shared" si="48"/>
        <v/>
      </c>
    </row>
    <row r="192" spans="1:14" ht="24.75" customHeight="1" x14ac:dyDescent="0.2">
      <c r="A192" s="15"/>
      <c r="B192" s="30" t="s">
        <v>168</v>
      </c>
      <c r="C192" s="27">
        <v>0</v>
      </c>
      <c r="D192" s="16">
        <v>1</v>
      </c>
      <c r="E192" s="16"/>
      <c r="F192" s="16"/>
      <c r="G192" s="17" t="str">
        <f t="shared" si="43"/>
        <v/>
      </c>
      <c r="H192" s="17">
        <f t="shared" si="44"/>
        <v>4.4923629829290209E-4</v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>
        <f t="shared" si="50"/>
        <v>-1</v>
      </c>
      <c r="M192" s="17" t="str">
        <f t="shared" si="47"/>
        <v/>
      </c>
      <c r="N192" s="23">
        <f t="shared" si="48"/>
        <v>-4.4923629829290209E-4</v>
      </c>
    </row>
    <row r="193" spans="1:14" ht="25.5" x14ac:dyDescent="0.2">
      <c r="A193" s="15"/>
      <c r="B193" s="30" t="s">
        <v>169</v>
      </c>
      <c r="C193" s="27">
        <v>2</v>
      </c>
      <c r="D193" s="16">
        <v>2</v>
      </c>
      <c r="E193" s="16">
        <v>5</v>
      </c>
      <c r="F193" s="16">
        <v>4</v>
      </c>
      <c r="G193" s="17">
        <f t="shared" si="43"/>
        <v>7.3179656055616534E-4</v>
      </c>
      <c r="H193" s="17">
        <f t="shared" si="44"/>
        <v>8.9847259658580418E-4</v>
      </c>
      <c r="I193" s="17">
        <f t="shared" si="45"/>
        <v>2.3331777881474567E-3</v>
      </c>
      <c r="J193" s="17">
        <f t="shared" si="46"/>
        <v>1.8206645425580337E-3</v>
      </c>
      <c r="K193" s="17">
        <f t="shared" si="49"/>
        <v>1.5</v>
      </c>
      <c r="L193" s="17">
        <f t="shared" si="50"/>
        <v>1</v>
      </c>
      <c r="M193" s="17">
        <f t="shared" si="47"/>
        <v>1.0976948408342479E-3</v>
      </c>
      <c r="N193" s="23">
        <f t="shared" si="48"/>
        <v>8.9847259658580418E-4</v>
      </c>
    </row>
    <row r="194" spans="1:14" ht="25.5" x14ac:dyDescent="0.2">
      <c r="A194" s="15"/>
      <c r="B194" s="30" t="s">
        <v>170</v>
      </c>
      <c r="C194" s="27"/>
      <c r="D194" s="16"/>
      <c r="E194" s="16">
        <v>0</v>
      </c>
      <c r="F194" s="16">
        <v>1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>
        <f t="shared" si="46"/>
        <v>4.5516613563950843E-4</v>
      </c>
      <c r="K194" s="17" t="str">
        <f t="shared" si="49"/>
        <v xml:space="preserve"> </v>
      </c>
      <c r="L194" s="17">
        <f t="shared" si="50"/>
        <v>1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718</v>
      </c>
      <c r="D195" s="16">
        <v>340</v>
      </c>
      <c r="E195" s="16">
        <v>437</v>
      </c>
      <c r="F195" s="16">
        <v>241</v>
      </c>
      <c r="G195" s="17">
        <f t="shared" si="43"/>
        <v>0.26271496523966337</v>
      </c>
      <c r="H195" s="17">
        <f t="shared" si="44"/>
        <v>0.1527403414195867</v>
      </c>
      <c r="I195" s="17">
        <f t="shared" si="45"/>
        <v>0.20391973868408772</v>
      </c>
      <c r="J195" s="17">
        <f t="shared" si="46"/>
        <v>0.10969503868912153</v>
      </c>
      <c r="K195" s="17">
        <f t="shared" si="49"/>
        <v>-0.39136490250696376</v>
      </c>
      <c r="L195" s="17">
        <f t="shared" si="50"/>
        <v>-0.29117647058823531</v>
      </c>
      <c r="M195" s="17">
        <f t="shared" si="47"/>
        <v>-0.10281741675814123</v>
      </c>
      <c r="N195" s="23">
        <f t="shared" si="48"/>
        <v>-4.447439353099731E-2</v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>
        <v>65</v>
      </c>
      <c r="D197" s="16">
        <v>45</v>
      </c>
      <c r="E197" s="16">
        <v>5</v>
      </c>
      <c r="F197" s="16">
        <v>2</v>
      </c>
      <c r="G197" s="17">
        <f t="shared" si="43"/>
        <v>2.3783388218075376E-2</v>
      </c>
      <c r="H197" s="17">
        <f t="shared" si="44"/>
        <v>2.0215633423180591E-2</v>
      </c>
      <c r="I197" s="17">
        <f t="shared" si="45"/>
        <v>2.3331777881474567E-3</v>
      </c>
      <c r="J197" s="17">
        <f t="shared" si="46"/>
        <v>9.1033227127901685E-4</v>
      </c>
      <c r="K197" s="17">
        <f t="shared" si="49"/>
        <v>-0.92307692307692313</v>
      </c>
      <c r="L197" s="17">
        <f t="shared" si="50"/>
        <v>-0.9555555555555556</v>
      </c>
      <c r="M197" s="17">
        <f t="shared" si="47"/>
        <v>-2.1953896816684963E-2</v>
      </c>
      <c r="N197" s="23">
        <f t="shared" si="48"/>
        <v>-1.9317160826594789E-2</v>
      </c>
    </row>
    <row r="198" spans="1:14" x14ac:dyDescent="0.2">
      <c r="A198" s="15"/>
      <c r="B198" s="30" t="s">
        <v>174</v>
      </c>
      <c r="C198" s="27">
        <v>0</v>
      </c>
      <c r="D198" s="16">
        <v>1</v>
      </c>
      <c r="E198" s="16">
        <v>1</v>
      </c>
      <c r="F198" s="16">
        <v>1</v>
      </c>
      <c r="G198" s="17" t="str">
        <f t="shared" si="43"/>
        <v/>
      </c>
      <c r="H198" s="17">
        <f t="shared" si="44"/>
        <v>4.4923629829290209E-4</v>
      </c>
      <c r="I198" s="17">
        <f t="shared" si="45"/>
        <v>4.6663555762949138E-4</v>
      </c>
      <c r="J198" s="17">
        <f t="shared" si="46"/>
        <v>4.5516613563950843E-4</v>
      </c>
      <c r="K198" s="17">
        <f t="shared" si="49"/>
        <v>1</v>
      </c>
      <c r="L198" s="17">
        <f t="shared" si="50"/>
        <v>0</v>
      </c>
      <c r="M198" s="17" t="str">
        <f t="shared" si="47"/>
        <v/>
      </c>
      <c r="N198" s="23">
        <f t="shared" si="48"/>
        <v>0</v>
      </c>
    </row>
    <row r="199" spans="1:14" x14ac:dyDescent="0.2">
      <c r="A199" s="15"/>
      <c r="B199" s="30" t="s">
        <v>175</v>
      </c>
      <c r="C199" s="27">
        <v>1</v>
      </c>
      <c r="D199" s="16">
        <v>1</v>
      </c>
      <c r="E199" s="16">
        <v>1</v>
      </c>
      <c r="F199" s="16">
        <v>1</v>
      </c>
      <c r="G199" s="17">
        <f t="shared" si="43"/>
        <v>3.6589828027808267E-4</v>
      </c>
      <c r="H199" s="17">
        <f t="shared" si="44"/>
        <v>4.4923629829290209E-4</v>
      </c>
      <c r="I199" s="17">
        <f t="shared" si="45"/>
        <v>4.6663555762949138E-4</v>
      </c>
      <c r="J199" s="17">
        <f t="shared" si="46"/>
        <v>4.5516613563950843E-4</v>
      </c>
      <c r="K199" s="17">
        <f t="shared" si="49"/>
        <v>0</v>
      </c>
      <c r="L199" s="17">
        <f t="shared" si="50"/>
        <v>0</v>
      </c>
      <c r="M199" s="17">
        <f t="shared" si="47"/>
        <v>0</v>
      </c>
      <c r="N199" s="23">
        <f t="shared" si="48"/>
        <v>0</v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>
        <v>145</v>
      </c>
      <c r="D201" s="16">
        <v>112</v>
      </c>
      <c r="E201" s="16">
        <v>19</v>
      </c>
      <c r="F201" s="16">
        <v>13</v>
      </c>
      <c r="G201" s="17">
        <f t="shared" si="43"/>
        <v>5.3055250640321988E-2</v>
      </c>
      <c r="H201" s="17">
        <f t="shared" si="44"/>
        <v>5.0314465408805034E-2</v>
      </c>
      <c r="I201" s="17">
        <f t="shared" si="45"/>
        <v>8.8660755949603355E-3</v>
      </c>
      <c r="J201" s="17">
        <f t="shared" si="46"/>
        <v>5.9171597633136093E-3</v>
      </c>
      <c r="K201" s="17">
        <f t="shared" si="49"/>
        <v>-0.86896551724137927</v>
      </c>
      <c r="L201" s="17">
        <f t="shared" si="50"/>
        <v>-0.8839285714285714</v>
      </c>
      <c r="M201" s="17">
        <f t="shared" si="47"/>
        <v>-4.6103183315038418E-2</v>
      </c>
      <c r="N201" s="23">
        <f t="shared" si="48"/>
        <v>-4.4474393530997303E-2</v>
      </c>
    </row>
    <row r="202" spans="1:14" x14ac:dyDescent="0.2">
      <c r="A202" s="15"/>
      <c r="B202" s="30" t="s">
        <v>178</v>
      </c>
      <c r="C202" s="27">
        <v>5</v>
      </c>
      <c r="D202" s="16">
        <v>3</v>
      </c>
      <c r="E202" s="16">
        <v>18</v>
      </c>
      <c r="F202" s="16">
        <v>7</v>
      </c>
      <c r="G202" s="17">
        <f t="shared" si="43"/>
        <v>1.8294914013904135E-3</v>
      </c>
      <c r="H202" s="17">
        <f t="shared" si="44"/>
        <v>1.3477088948787063E-3</v>
      </c>
      <c r="I202" s="17">
        <f t="shared" si="45"/>
        <v>8.3994400373308443E-3</v>
      </c>
      <c r="J202" s="17">
        <f t="shared" si="46"/>
        <v>3.1861629494765588E-3</v>
      </c>
      <c r="K202" s="17">
        <f t="shared" si="49"/>
        <v>2.6</v>
      </c>
      <c r="L202" s="17">
        <f t="shared" si="50"/>
        <v>1.3333333333333333</v>
      </c>
      <c r="M202" s="17">
        <f t="shared" si="47"/>
        <v>4.7566776436150753E-3</v>
      </c>
      <c r="N202" s="23">
        <f t="shared" si="48"/>
        <v>1.7969451931716084E-3</v>
      </c>
    </row>
    <row r="203" spans="1:14" x14ac:dyDescent="0.2">
      <c r="A203" s="15"/>
      <c r="B203" s="30" t="s">
        <v>179</v>
      </c>
      <c r="C203" s="27">
        <v>125</v>
      </c>
      <c r="D203" s="16">
        <v>74</v>
      </c>
      <c r="E203" s="16">
        <v>87</v>
      </c>
      <c r="F203" s="16">
        <v>64</v>
      </c>
      <c r="G203" s="17">
        <f t="shared" si="43"/>
        <v>4.5737285034760336E-2</v>
      </c>
      <c r="H203" s="17">
        <f t="shared" si="44"/>
        <v>3.324348607367475E-2</v>
      </c>
      <c r="I203" s="17">
        <f t="shared" si="45"/>
        <v>4.0597293513765752E-2</v>
      </c>
      <c r="J203" s="17">
        <f t="shared" si="46"/>
        <v>2.9130632680928539E-2</v>
      </c>
      <c r="K203" s="17">
        <f t="shared" si="49"/>
        <v>-0.30399999999999999</v>
      </c>
      <c r="L203" s="17">
        <f t="shared" si="50"/>
        <v>-0.13513513513513514</v>
      </c>
      <c r="M203" s="17">
        <f t="shared" si="47"/>
        <v>-1.3904134650567142E-2</v>
      </c>
      <c r="N203" s="23">
        <f t="shared" si="48"/>
        <v>-4.49236298292902E-3</v>
      </c>
    </row>
    <row r="204" spans="1:14" ht="25.5" x14ac:dyDescent="0.2">
      <c r="A204" s="15"/>
      <c r="B204" s="30" t="s">
        <v>180</v>
      </c>
      <c r="C204" s="27">
        <v>87</v>
      </c>
      <c r="D204" s="16">
        <v>53</v>
      </c>
      <c r="E204" s="16">
        <v>6</v>
      </c>
      <c r="F204" s="16">
        <v>4</v>
      </c>
      <c r="G204" s="17">
        <f t="shared" si="43"/>
        <v>3.1833150384193196E-2</v>
      </c>
      <c r="H204" s="17">
        <f t="shared" si="44"/>
        <v>2.3809523809523808E-2</v>
      </c>
      <c r="I204" s="17">
        <f t="shared" si="45"/>
        <v>2.7998133457769483E-3</v>
      </c>
      <c r="J204" s="17">
        <f t="shared" si="46"/>
        <v>1.8206645425580337E-3</v>
      </c>
      <c r="K204" s="17">
        <f t="shared" si="49"/>
        <v>-0.93103448275862066</v>
      </c>
      <c r="L204" s="17">
        <f t="shared" si="50"/>
        <v>-0.92452830188679247</v>
      </c>
      <c r="M204" s="17">
        <f t="shared" si="47"/>
        <v>-2.9637760702524697E-2</v>
      </c>
      <c r="N204" s="23">
        <f t="shared" si="48"/>
        <v>-2.20125786163522E-2</v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>
        <v>0</v>
      </c>
      <c r="D206" s="16">
        <v>1</v>
      </c>
      <c r="E206" s="16">
        <v>1</v>
      </c>
      <c r="F206" s="16">
        <v>1</v>
      </c>
      <c r="G206" s="17" t="str">
        <f t="shared" si="43"/>
        <v/>
      </c>
      <c r="H206" s="17">
        <f t="shared" si="44"/>
        <v>4.4923629829290209E-4</v>
      </c>
      <c r="I206" s="17">
        <f t="shared" si="45"/>
        <v>4.6663555762949138E-4</v>
      </c>
      <c r="J206" s="17">
        <f t="shared" si="46"/>
        <v>4.5516613563950843E-4</v>
      </c>
      <c r="K206" s="17">
        <f t="shared" si="49"/>
        <v>1</v>
      </c>
      <c r="L206" s="17">
        <f t="shared" si="50"/>
        <v>0</v>
      </c>
      <c r="M206" s="17" t="str">
        <f t="shared" si="47"/>
        <v/>
      </c>
      <c r="N206" s="23">
        <f t="shared" si="48"/>
        <v>0</v>
      </c>
    </row>
    <row r="207" spans="1:14" x14ac:dyDescent="0.2">
      <c r="A207" s="15"/>
      <c r="B207" s="30" t="s">
        <v>183</v>
      </c>
      <c r="C207" s="27">
        <v>2</v>
      </c>
      <c r="D207" s="16">
        <v>0</v>
      </c>
      <c r="E207" s="16">
        <v>2</v>
      </c>
      <c r="F207" s="16">
        <v>3</v>
      </c>
      <c r="G207" s="17">
        <f t="shared" si="43"/>
        <v>7.3179656055616534E-4</v>
      </c>
      <c r="H207" s="17" t="str">
        <f t="shared" si="44"/>
        <v/>
      </c>
      <c r="I207" s="17">
        <f t="shared" si="45"/>
        <v>9.3327111525898275E-4</v>
      </c>
      <c r="J207" s="17">
        <f t="shared" si="46"/>
        <v>1.3654984069185253E-3</v>
      </c>
      <c r="K207" s="17">
        <f t="shared" si="49"/>
        <v>0</v>
      </c>
      <c r="L207" s="17">
        <f t="shared" si="50"/>
        <v>1</v>
      </c>
      <c r="M207" s="17">
        <f t="shared" si="47"/>
        <v>0</v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17</v>
      </c>
      <c r="D209" s="16">
        <v>10</v>
      </c>
      <c r="E209" s="16">
        <v>41</v>
      </c>
      <c r="F209" s="16">
        <v>24</v>
      </c>
      <c r="G209" s="17">
        <f t="shared" si="43"/>
        <v>6.2202707647274055E-3</v>
      </c>
      <c r="H209" s="17">
        <f t="shared" si="44"/>
        <v>4.4923629829290209E-3</v>
      </c>
      <c r="I209" s="17">
        <f t="shared" si="45"/>
        <v>1.9132057862809144E-2</v>
      </c>
      <c r="J209" s="17">
        <f t="shared" si="46"/>
        <v>1.0923987255348202E-2</v>
      </c>
      <c r="K209" s="17">
        <f t="shared" si="49"/>
        <v>1.411764705882353</v>
      </c>
      <c r="L209" s="17">
        <f t="shared" si="50"/>
        <v>1.4</v>
      </c>
      <c r="M209" s="17">
        <f t="shared" si="47"/>
        <v>8.7815587266739849E-3</v>
      </c>
      <c r="N209" s="23">
        <f t="shared" si="48"/>
        <v>6.2893081761006293E-3</v>
      </c>
    </row>
    <row r="210" spans="1:14" x14ac:dyDescent="0.2">
      <c r="A210" s="15"/>
      <c r="B210" s="30" t="s">
        <v>186</v>
      </c>
      <c r="C210" s="27">
        <v>1</v>
      </c>
      <c r="D210" s="16">
        <v>1</v>
      </c>
      <c r="E210" s="16">
        <v>1</v>
      </c>
      <c r="F210" s="16">
        <v>1</v>
      </c>
      <c r="G210" s="17">
        <f t="shared" si="43"/>
        <v>3.6589828027808267E-4</v>
      </c>
      <c r="H210" s="17">
        <f t="shared" si="44"/>
        <v>4.4923629829290209E-4</v>
      </c>
      <c r="I210" s="17">
        <f t="shared" si="45"/>
        <v>4.6663555762949138E-4</v>
      </c>
      <c r="J210" s="17">
        <f t="shared" si="46"/>
        <v>4.5516613563950843E-4</v>
      </c>
      <c r="K210" s="17">
        <f t="shared" si="49"/>
        <v>0</v>
      </c>
      <c r="L210" s="17">
        <f t="shared" si="50"/>
        <v>0</v>
      </c>
      <c r="M210" s="17">
        <f t="shared" si="47"/>
        <v>0</v>
      </c>
      <c r="N210" s="23">
        <f t="shared" si="48"/>
        <v>0</v>
      </c>
    </row>
    <row r="211" spans="1:14" x14ac:dyDescent="0.2">
      <c r="A211" s="15"/>
      <c r="B211" s="30" t="s">
        <v>187</v>
      </c>
      <c r="C211" s="27">
        <v>0</v>
      </c>
      <c r="D211" s="16">
        <v>2</v>
      </c>
      <c r="E211" s="16">
        <v>0</v>
      </c>
      <c r="F211" s="16">
        <v>2</v>
      </c>
      <c r="G211" s="17" t="str">
        <f t="shared" si="43"/>
        <v/>
      </c>
      <c r="H211" s="17">
        <f t="shared" si="44"/>
        <v>8.9847259658580418E-4</v>
      </c>
      <c r="I211" s="17" t="str">
        <f t="shared" si="45"/>
        <v/>
      </c>
      <c r="J211" s="17">
        <f t="shared" si="46"/>
        <v>9.1033227127901685E-4</v>
      </c>
      <c r="K211" s="17" t="str">
        <f t="shared" si="49"/>
        <v xml:space="preserve"> </v>
      </c>
      <c r="L211" s="17">
        <f t="shared" si="50"/>
        <v>0</v>
      </c>
      <c r="M211" s="17" t="str">
        <f t="shared" si="47"/>
        <v/>
      </c>
      <c r="N211" s="23">
        <f t="shared" si="48"/>
        <v>0</v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>
        <v>1</v>
      </c>
      <c r="D214" s="16">
        <v>0</v>
      </c>
      <c r="E214" s="16">
        <v>3</v>
      </c>
      <c r="F214" s="16">
        <v>0</v>
      </c>
      <c r="G214" s="17">
        <f t="shared" si="43"/>
        <v>3.6589828027808267E-4</v>
      </c>
      <c r="H214" s="17" t="str">
        <f t="shared" si="44"/>
        <v/>
      </c>
      <c r="I214" s="17">
        <f t="shared" si="45"/>
        <v>1.3999066728884741E-3</v>
      </c>
      <c r="J214" s="17" t="str">
        <f t="shared" si="46"/>
        <v/>
      </c>
      <c r="K214" s="17">
        <f t="shared" si="49"/>
        <v>2</v>
      </c>
      <c r="L214" s="17" t="str">
        <f t="shared" si="50"/>
        <v xml:space="preserve"> </v>
      </c>
      <c r="M214" s="17">
        <f t="shared" si="47"/>
        <v>7.3179656055616534E-4</v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151</v>
      </c>
      <c r="D215" s="16">
        <v>126</v>
      </c>
      <c r="E215" s="16">
        <v>117</v>
      </c>
      <c r="F215" s="16">
        <v>73</v>
      </c>
      <c r="G215" s="17">
        <f t="shared" si="43"/>
        <v>5.5250640321990487E-2</v>
      </c>
      <c r="H215" s="17">
        <f t="shared" si="44"/>
        <v>5.6603773584905662E-2</v>
      </c>
      <c r="I215" s="17">
        <f t="shared" si="45"/>
        <v>5.4596360242650487E-2</v>
      </c>
      <c r="J215" s="17">
        <f t="shared" si="46"/>
        <v>3.3227127901684111E-2</v>
      </c>
      <c r="K215" s="17">
        <f t="shared" si="49"/>
        <v>-0.2251655629139073</v>
      </c>
      <c r="L215" s="17">
        <f t="shared" si="50"/>
        <v>-0.42063492063492064</v>
      </c>
      <c r="M215" s="17">
        <f t="shared" si="47"/>
        <v>-1.2440541529454813E-2</v>
      </c>
      <c r="N215" s="23">
        <f t="shared" si="48"/>
        <v>-2.3809523809523812E-2</v>
      </c>
    </row>
    <row r="216" spans="1:14" ht="24" customHeight="1" x14ac:dyDescent="0.2">
      <c r="A216" s="15"/>
      <c r="B216" s="30" t="s">
        <v>192</v>
      </c>
      <c r="C216" s="27">
        <v>103</v>
      </c>
      <c r="D216" s="16">
        <v>75</v>
      </c>
      <c r="E216" s="16">
        <v>26</v>
      </c>
      <c r="F216" s="16">
        <v>28</v>
      </c>
      <c r="G216" s="17">
        <f t="shared" si="43"/>
        <v>3.768752286864252E-2</v>
      </c>
      <c r="H216" s="17">
        <f t="shared" si="44"/>
        <v>3.3692722371967652E-2</v>
      </c>
      <c r="I216" s="17">
        <f t="shared" si="45"/>
        <v>1.2132524498366775E-2</v>
      </c>
      <c r="J216" s="17">
        <f t="shared" si="46"/>
        <v>1.2744651797906235E-2</v>
      </c>
      <c r="K216" s="17">
        <f t="shared" si="49"/>
        <v>-0.74757281553398058</v>
      </c>
      <c r="L216" s="17">
        <f t="shared" si="50"/>
        <v>-0.62666666666666671</v>
      </c>
      <c r="M216" s="17">
        <f t="shared" si="47"/>
        <v>-2.817416758141237E-2</v>
      </c>
      <c r="N216" s="23">
        <f t="shared" si="48"/>
        <v>-2.1114106019766397E-2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64</v>
      </c>
      <c r="D218" s="16">
        <v>59</v>
      </c>
      <c r="E218" s="16">
        <v>15</v>
      </c>
      <c r="F218" s="16">
        <v>28</v>
      </c>
      <c r="G218" s="17">
        <f t="shared" si="43"/>
        <v>2.3417489937797291E-2</v>
      </c>
      <c r="H218" s="17">
        <f t="shared" si="44"/>
        <v>2.6504941599281222E-2</v>
      </c>
      <c r="I218" s="17">
        <f t="shared" si="45"/>
        <v>6.9995333644423709E-3</v>
      </c>
      <c r="J218" s="17">
        <f t="shared" si="46"/>
        <v>1.2744651797906235E-2</v>
      </c>
      <c r="K218" s="17">
        <f t="shared" si="49"/>
        <v>-0.765625</v>
      </c>
      <c r="L218" s="17">
        <f t="shared" si="50"/>
        <v>-0.52542372881355937</v>
      </c>
      <c r="M218" s="17">
        <f t="shared" si="47"/>
        <v>-1.7929015733626052E-2</v>
      </c>
      <c r="N218" s="23">
        <f t="shared" si="48"/>
        <v>-1.3926325247079966E-2</v>
      </c>
    </row>
    <row r="219" spans="1:14" x14ac:dyDescent="0.2">
      <c r="A219" s="15"/>
      <c r="B219" s="30" t="s">
        <v>195</v>
      </c>
      <c r="C219" s="27">
        <v>3</v>
      </c>
      <c r="D219" s="16">
        <v>17</v>
      </c>
      <c r="E219" s="16">
        <v>1</v>
      </c>
      <c r="F219" s="16">
        <v>7</v>
      </c>
      <c r="G219" s="17">
        <f t="shared" si="43"/>
        <v>1.0976948408342481E-3</v>
      </c>
      <c r="H219" s="17">
        <f t="shared" si="44"/>
        <v>7.6370170709793355E-3</v>
      </c>
      <c r="I219" s="17">
        <f t="shared" si="45"/>
        <v>4.6663555762949138E-4</v>
      </c>
      <c r="J219" s="17">
        <f t="shared" si="46"/>
        <v>3.1861629494765588E-3</v>
      </c>
      <c r="K219" s="17">
        <f t="shared" si="49"/>
        <v>-0.66666666666666663</v>
      </c>
      <c r="L219" s="17">
        <f t="shared" si="50"/>
        <v>-0.58823529411764708</v>
      </c>
      <c r="M219" s="17">
        <f t="shared" si="47"/>
        <v>-7.3179656055616534E-4</v>
      </c>
      <c r="N219" s="23">
        <f t="shared" si="48"/>
        <v>-4.4923629829290209E-3</v>
      </c>
    </row>
    <row r="220" spans="1:14" x14ac:dyDescent="0.2">
      <c r="A220" s="15"/>
      <c r="B220" s="30" t="s">
        <v>196</v>
      </c>
      <c r="C220" s="27">
        <v>31</v>
      </c>
      <c r="D220" s="16">
        <v>16</v>
      </c>
      <c r="E220" s="16">
        <v>1</v>
      </c>
      <c r="F220" s="16">
        <v>5</v>
      </c>
      <c r="G220" s="17">
        <f t="shared" ref="G220:G251" si="51">+IF(C220=0,"",C220/C$188)</f>
        <v>1.1342846688620564E-2</v>
      </c>
      <c r="H220" s="17">
        <f t="shared" ref="H220:H251" si="52">+IF(D220=0,"",D220/D$188)</f>
        <v>7.1877807726864335E-3</v>
      </c>
      <c r="I220" s="17">
        <f t="shared" ref="I220:I251" si="53">+IF(E220=0,"",E220/E$188)</f>
        <v>4.6663555762949138E-4</v>
      </c>
      <c r="J220" s="17">
        <f t="shared" ref="J220:J251" si="54">+IF(F220=0,"",F220/F$188)</f>
        <v>2.2758306781975419E-3</v>
      </c>
      <c r="K220" s="17">
        <f t="shared" si="49"/>
        <v>-0.967741935483871</v>
      </c>
      <c r="L220" s="17">
        <f t="shared" si="50"/>
        <v>-0.6875</v>
      </c>
      <c r="M220" s="17">
        <f t="shared" ref="M220:M251" si="55">+IF(OR(AND(G220=""),(K220="")),"",G220*K220)</f>
        <v>-1.0976948408342482E-2</v>
      </c>
      <c r="N220" s="23">
        <f t="shared" ref="N220:N251" si="56">+IF(OR(AND(H220=""),(L220="")),"",H220*L220)</f>
        <v>-4.941599281221923E-3</v>
      </c>
    </row>
    <row r="221" spans="1:14" x14ac:dyDescent="0.2">
      <c r="A221" s="15"/>
      <c r="B221" s="30" t="s">
        <v>197</v>
      </c>
      <c r="C221" s="27">
        <v>6</v>
      </c>
      <c r="D221" s="16">
        <v>16</v>
      </c>
      <c r="E221" s="16">
        <v>2</v>
      </c>
      <c r="F221" s="16">
        <v>26</v>
      </c>
      <c r="G221" s="17">
        <f t="shared" si="51"/>
        <v>2.1953896816684962E-3</v>
      </c>
      <c r="H221" s="17">
        <f t="shared" si="52"/>
        <v>7.1877807726864335E-3</v>
      </c>
      <c r="I221" s="17">
        <f t="shared" si="53"/>
        <v>9.3327111525898275E-4</v>
      </c>
      <c r="J221" s="17">
        <f t="shared" si="54"/>
        <v>1.1834319526627219E-2</v>
      </c>
      <c r="K221" s="17">
        <f t="shared" ref="K221:K252" si="57">+IF(AND(C221=0,E221=0)," ",IF(C221=0,1,IF(E221=0,-1,(E221-C221)/C221)))</f>
        <v>-0.66666666666666663</v>
      </c>
      <c r="L221" s="17">
        <f t="shared" ref="L221:L252" si="58">+IF(AND(D221=0,F221=0)," ",IF(D221=0,1,IF(F221=0,-1,(F221-D221)/D221)))</f>
        <v>0.625</v>
      </c>
      <c r="M221" s="17">
        <f t="shared" si="55"/>
        <v>-1.4635931211123307E-3</v>
      </c>
      <c r="N221" s="23">
        <f t="shared" si="56"/>
        <v>4.4923629829290209E-3</v>
      </c>
    </row>
    <row r="222" spans="1:14" x14ac:dyDescent="0.2">
      <c r="A222" s="15"/>
      <c r="B222" s="30" t="s">
        <v>198</v>
      </c>
      <c r="C222" s="27">
        <v>0</v>
      </c>
      <c r="D222" s="16">
        <v>3</v>
      </c>
      <c r="E222" s="16">
        <v>3</v>
      </c>
      <c r="F222" s="16">
        <v>6</v>
      </c>
      <c r="G222" s="17" t="str">
        <f t="shared" si="51"/>
        <v/>
      </c>
      <c r="H222" s="17">
        <f t="shared" si="52"/>
        <v>1.3477088948787063E-3</v>
      </c>
      <c r="I222" s="17">
        <f t="shared" si="53"/>
        <v>1.3999066728884741E-3</v>
      </c>
      <c r="J222" s="17">
        <f t="shared" si="54"/>
        <v>2.7309968138370506E-3</v>
      </c>
      <c r="K222" s="17">
        <f t="shared" si="57"/>
        <v>1</v>
      </c>
      <c r="L222" s="17">
        <f t="shared" si="58"/>
        <v>1</v>
      </c>
      <c r="M222" s="17" t="str">
        <f t="shared" si="55"/>
        <v/>
      </c>
      <c r="N222" s="23">
        <f t="shared" si="56"/>
        <v>1.3477088948787063E-3</v>
      </c>
    </row>
    <row r="223" spans="1:14" x14ac:dyDescent="0.2">
      <c r="A223" s="15"/>
      <c r="B223" s="30" t="s">
        <v>199</v>
      </c>
      <c r="C223" s="27">
        <v>0</v>
      </c>
      <c r="D223" s="16">
        <v>1</v>
      </c>
      <c r="E223" s="16"/>
      <c r="F223" s="16"/>
      <c r="G223" s="17" t="str">
        <f t="shared" si="51"/>
        <v/>
      </c>
      <c r="H223" s="17">
        <f t="shared" si="52"/>
        <v>4.4923629829290209E-4</v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>
        <f t="shared" si="58"/>
        <v>-1</v>
      </c>
      <c r="M223" s="17" t="str">
        <f t="shared" si="55"/>
        <v/>
      </c>
      <c r="N223" s="23">
        <f t="shared" si="56"/>
        <v>-4.4923629829290209E-4</v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>
        <v>1</v>
      </c>
      <c r="D225" s="16">
        <v>1</v>
      </c>
      <c r="E225" s="16">
        <v>0</v>
      </c>
      <c r="F225" s="16">
        <v>2</v>
      </c>
      <c r="G225" s="17">
        <f t="shared" si="51"/>
        <v>3.6589828027808267E-4</v>
      </c>
      <c r="H225" s="17">
        <f t="shared" si="52"/>
        <v>4.4923629829290209E-4</v>
      </c>
      <c r="I225" s="17" t="str">
        <f t="shared" si="53"/>
        <v/>
      </c>
      <c r="J225" s="17">
        <f t="shared" si="54"/>
        <v>9.1033227127901685E-4</v>
      </c>
      <c r="K225" s="17">
        <f t="shared" si="57"/>
        <v>-1</v>
      </c>
      <c r="L225" s="17">
        <f t="shared" si="58"/>
        <v>1</v>
      </c>
      <c r="M225" s="17">
        <f t="shared" si="55"/>
        <v>-3.6589828027808267E-4</v>
      </c>
      <c r="N225" s="23">
        <f t="shared" si="56"/>
        <v>4.4923629829290209E-4</v>
      </c>
    </row>
    <row r="226" spans="1:14" x14ac:dyDescent="0.2">
      <c r="A226" s="15"/>
      <c r="B226" s="30" t="s">
        <v>202</v>
      </c>
      <c r="C226" s="27">
        <v>1</v>
      </c>
      <c r="D226" s="16">
        <v>3</v>
      </c>
      <c r="E226" s="16">
        <v>8</v>
      </c>
      <c r="F226" s="16">
        <v>6</v>
      </c>
      <c r="G226" s="17">
        <f t="shared" si="51"/>
        <v>3.6589828027808267E-4</v>
      </c>
      <c r="H226" s="17">
        <f t="shared" si="52"/>
        <v>1.3477088948787063E-3</v>
      </c>
      <c r="I226" s="17">
        <f t="shared" si="53"/>
        <v>3.733084461035931E-3</v>
      </c>
      <c r="J226" s="17">
        <f t="shared" si="54"/>
        <v>2.7309968138370506E-3</v>
      </c>
      <c r="K226" s="17">
        <f t="shared" si="57"/>
        <v>7</v>
      </c>
      <c r="L226" s="17">
        <f t="shared" si="58"/>
        <v>1</v>
      </c>
      <c r="M226" s="17">
        <f t="shared" si="55"/>
        <v>2.5612879619465786E-3</v>
      </c>
      <c r="N226" s="23">
        <f t="shared" si="56"/>
        <v>1.3477088948787063E-3</v>
      </c>
    </row>
    <row r="227" spans="1:14" x14ac:dyDescent="0.2">
      <c r="A227" s="15"/>
      <c r="B227" s="30" t="s">
        <v>203</v>
      </c>
      <c r="C227" s="27">
        <v>2</v>
      </c>
      <c r="D227" s="16">
        <v>7</v>
      </c>
      <c r="E227" s="16">
        <v>8</v>
      </c>
      <c r="F227" s="16">
        <v>13</v>
      </c>
      <c r="G227" s="17">
        <f t="shared" si="51"/>
        <v>7.3179656055616534E-4</v>
      </c>
      <c r="H227" s="17">
        <f t="shared" si="52"/>
        <v>3.1446540880503146E-3</v>
      </c>
      <c r="I227" s="17">
        <f t="shared" si="53"/>
        <v>3.733084461035931E-3</v>
      </c>
      <c r="J227" s="17">
        <f t="shared" si="54"/>
        <v>5.9171597633136093E-3</v>
      </c>
      <c r="K227" s="17">
        <f t="shared" si="57"/>
        <v>3</v>
      </c>
      <c r="L227" s="17">
        <f t="shared" si="58"/>
        <v>0.8571428571428571</v>
      </c>
      <c r="M227" s="17">
        <f t="shared" si="55"/>
        <v>2.1953896816684958E-3</v>
      </c>
      <c r="N227" s="23">
        <f t="shared" si="56"/>
        <v>2.6954177897574125E-3</v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13</v>
      </c>
      <c r="D230" s="16">
        <v>6</v>
      </c>
      <c r="E230" s="16">
        <v>19</v>
      </c>
      <c r="F230" s="16">
        <v>13</v>
      </c>
      <c r="G230" s="17">
        <f t="shared" si="51"/>
        <v>4.7566776436150753E-3</v>
      </c>
      <c r="H230" s="17">
        <f t="shared" si="52"/>
        <v>2.6954177897574125E-3</v>
      </c>
      <c r="I230" s="17">
        <f t="shared" si="53"/>
        <v>8.8660755949603355E-3</v>
      </c>
      <c r="J230" s="17">
        <f t="shared" si="54"/>
        <v>5.9171597633136093E-3</v>
      </c>
      <c r="K230" s="17">
        <f t="shared" si="57"/>
        <v>0.46153846153846156</v>
      </c>
      <c r="L230" s="17">
        <f t="shared" si="58"/>
        <v>1.1666666666666667</v>
      </c>
      <c r="M230" s="17">
        <f t="shared" si="55"/>
        <v>2.1953896816684962E-3</v>
      </c>
      <c r="N230" s="23">
        <f t="shared" si="56"/>
        <v>3.1446540880503146E-3</v>
      </c>
    </row>
    <row r="231" spans="1:14" x14ac:dyDescent="0.2">
      <c r="A231" s="15"/>
      <c r="B231" s="30" t="s">
        <v>207</v>
      </c>
      <c r="C231" s="27">
        <v>1</v>
      </c>
      <c r="D231" s="16">
        <v>2</v>
      </c>
      <c r="E231" s="16">
        <v>0</v>
      </c>
      <c r="F231" s="16">
        <v>1</v>
      </c>
      <c r="G231" s="17">
        <f t="shared" si="51"/>
        <v>3.6589828027808267E-4</v>
      </c>
      <c r="H231" s="17">
        <f t="shared" si="52"/>
        <v>8.9847259658580418E-4</v>
      </c>
      <c r="I231" s="17" t="str">
        <f t="shared" si="53"/>
        <v/>
      </c>
      <c r="J231" s="17">
        <f t="shared" si="54"/>
        <v>4.5516613563950843E-4</v>
      </c>
      <c r="K231" s="17">
        <f t="shared" si="57"/>
        <v>-1</v>
      </c>
      <c r="L231" s="17">
        <f t="shared" si="58"/>
        <v>-0.5</v>
      </c>
      <c r="M231" s="17">
        <f t="shared" si="55"/>
        <v>-3.6589828027808267E-4</v>
      </c>
      <c r="N231" s="23">
        <f t="shared" si="56"/>
        <v>-4.4923629829290209E-4</v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7</v>
      </c>
      <c r="D235" s="16">
        <v>2</v>
      </c>
      <c r="E235" s="16">
        <v>6</v>
      </c>
      <c r="F235" s="16">
        <v>3</v>
      </c>
      <c r="G235" s="17">
        <f t="shared" si="51"/>
        <v>2.561287961946579E-3</v>
      </c>
      <c r="H235" s="17">
        <f t="shared" si="52"/>
        <v>8.9847259658580418E-4</v>
      </c>
      <c r="I235" s="17">
        <f t="shared" si="53"/>
        <v>2.7998133457769483E-3</v>
      </c>
      <c r="J235" s="17">
        <f t="shared" si="54"/>
        <v>1.3654984069185253E-3</v>
      </c>
      <c r="K235" s="17">
        <f t="shared" si="57"/>
        <v>-0.14285714285714285</v>
      </c>
      <c r="L235" s="17">
        <f t="shared" si="58"/>
        <v>0.5</v>
      </c>
      <c r="M235" s="17">
        <f t="shared" si="55"/>
        <v>-3.6589828027808267E-4</v>
      </c>
      <c r="N235" s="23">
        <f t="shared" si="56"/>
        <v>4.4923629829290209E-4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>
        <v>0</v>
      </c>
      <c r="D239" s="16">
        <v>1</v>
      </c>
      <c r="E239" s="16"/>
      <c r="F239" s="16"/>
      <c r="G239" s="17" t="str">
        <f t="shared" si="51"/>
        <v/>
      </c>
      <c r="H239" s="17">
        <f t="shared" si="52"/>
        <v>4.4923629829290209E-4</v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>
        <f t="shared" si="58"/>
        <v>-1</v>
      </c>
      <c r="M239" s="17" t="str">
        <f t="shared" si="55"/>
        <v/>
      </c>
      <c r="N239" s="23">
        <f t="shared" si="56"/>
        <v>-4.4923629829290209E-4</v>
      </c>
    </row>
    <row r="240" spans="1:14" x14ac:dyDescent="0.2">
      <c r="A240" s="15"/>
      <c r="B240" s="30" t="s">
        <v>216</v>
      </c>
      <c r="C240" s="27">
        <v>0</v>
      </c>
      <c r="D240" s="16">
        <v>1</v>
      </c>
      <c r="E240" s="16"/>
      <c r="F240" s="16"/>
      <c r="G240" s="17" t="str">
        <f t="shared" si="51"/>
        <v/>
      </c>
      <c r="H240" s="17">
        <f t="shared" si="52"/>
        <v>4.4923629829290209E-4</v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>
        <f t="shared" si="58"/>
        <v>-1</v>
      </c>
      <c r="M240" s="17" t="str">
        <f t="shared" si="55"/>
        <v/>
      </c>
      <c r="N240" s="23">
        <f t="shared" si="56"/>
        <v>-4.4923629829290209E-4</v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605</v>
      </c>
      <c r="D242" s="16">
        <v>710</v>
      </c>
      <c r="E242" s="16">
        <v>274</v>
      </c>
      <c r="F242" s="16">
        <v>292</v>
      </c>
      <c r="G242" s="17">
        <f t="shared" si="51"/>
        <v>0.22136845956824003</v>
      </c>
      <c r="H242" s="17">
        <f t="shared" si="52"/>
        <v>0.31895777178796048</v>
      </c>
      <c r="I242" s="17">
        <f t="shared" si="53"/>
        <v>0.12785814279048063</v>
      </c>
      <c r="J242" s="17">
        <f t="shared" si="54"/>
        <v>0.13290851160673645</v>
      </c>
      <c r="K242" s="17">
        <f t="shared" si="57"/>
        <v>-0.54710743801652895</v>
      </c>
      <c r="L242" s="17">
        <f t="shared" si="58"/>
        <v>-0.58873239436619718</v>
      </c>
      <c r="M242" s="17">
        <f t="shared" si="55"/>
        <v>-0.12111233077204538</v>
      </c>
      <c r="N242" s="23">
        <f t="shared" si="56"/>
        <v>-0.18778077268643306</v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>
        <v>0</v>
      </c>
      <c r="D245" s="16">
        <v>1</v>
      </c>
      <c r="E245" s="16">
        <v>1</v>
      </c>
      <c r="F245" s="16">
        <v>0</v>
      </c>
      <c r="G245" s="17" t="str">
        <f t="shared" si="51"/>
        <v/>
      </c>
      <c r="H245" s="17">
        <f t="shared" si="52"/>
        <v>4.4923629829290209E-4</v>
      </c>
      <c r="I245" s="17">
        <f t="shared" si="53"/>
        <v>4.6663555762949138E-4</v>
      </c>
      <c r="J245" s="17" t="str">
        <f t="shared" si="54"/>
        <v/>
      </c>
      <c r="K245" s="17">
        <f t="shared" si="57"/>
        <v>1</v>
      </c>
      <c r="L245" s="17">
        <f t="shared" si="58"/>
        <v>-1</v>
      </c>
      <c r="M245" s="17" t="str">
        <f t="shared" si="55"/>
        <v/>
      </c>
      <c r="N245" s="23">
        <f t="shared" si="56"/>
        <v>-4.4923629829290209E-4</v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5</v>
      </c>
      <c r="D248" s="16">
        <v>3</v>
      </c>
      <c r="E248" s="16">
        <v>2</v>
      </c>
      <c r="F248" s="16">
        <v>4</v>
      </c>
      <c r="G248" s="17">
        <f t="shared" si="51"/>
        <v>1.8294914013904135E-3</v>
      </c>
      <c r="H248" s="17">
        <f t="shared" si="52"/>
        <v>1.3477088948787063E-3</v>
      </c>
      <c r="I248" s="17">
        <f t="shared" si="53"/>
        <v>9.3327111525898275E-4</v>
      </c>
      <c r="J248" s="17">
        <f t="shared" si="54"/>
        <v>1.8206645425580337E-3</v>
      </c>
      <c r="K248" s="17">
        <f t="shared" si="57"/>
        <v>-0.6</v>
      </c>
      <c r="L248" s="17">
        <f t="shared" si="58"/>
        <v>0.33333333333333331</v>
      </c>
      <c r="M248" s="17">
        <f t="shared" si="55"/>
        <v>-1.0976948408342481E-3</v>
      </c>
      <c r="N248" s="23">
        <f t="shared" si="56"/>
        <v>4.4923629829290209E-4</v>
      </c>
    </row>
    <row r="249" spans="1:14" x14ac:dyDescent="0.2">
      <c r="A249" s="15"/>
      <c r="B249" s="30" t="s">
        <v>225</v>
      </c>
      <c r="C249" s="27"/>
      <c r="D249" s="16"/>
      <c r="E249" s="16">
        <v>0</v>
      </c>
      <c r="F249" s="16">
        <v>1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>
        <f t="shared" si="54"/>
        <v>4.5516613563950843E-4</v>
      </c>
      <c r="K249" s="17" t="str">
        <f t="shared" si="57"/>
        <v xml:space="preserve"> </v>
      </c>
      <c r="L249" s="17">
        <f t="shared" si="58"/>
        <v>1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>
        <v>1</v>
      </c>
      <c r="F251" s="16">
        <v>0</v>
      </c>
      <c r="G251" s="17" t="str">
        <f t="shared" si="51"/>
        <v/>
      </c>
      <c r="H251" s="17" t="str">
        <f t="shared" si="52"/>
        <v/>
      </c>
      <c r="I251" s="17">
        <f t="shared" si="53"/>
        <v>4.6663555762949138E-4</v>
      </c>
      <c r="J251" s="17" t="str">
        <f t="shared" si="54"/>
        <v/>
      </c>
      <c r="K251" s="17">
        <f t="shared" si="57"/>
        <v>1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>
        <v>7</v>
      </c>
      <c r="D252" s="16">
        <v>1</v>
      </c>
      <c r="E252" s="16"/>
      <c r="F252" s="16"/>
      <c r="G252" s="17">
        <f t="shared" ref="G252:G283" si="59">+IF(C252=0,"",C252/C$188)</f>
        <v>2.561287961946579E-3</v>
      </c>
      <c r="H252" s="17">
        <f t="shared" ref="H252:H283" si="60">+IF(D252=0,"",D252/D$188)</f>
        <v>4.4923629829290209E-4</v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>
        <f t="shared" si="57"/>
        <v>-1</v>
      </c>
      <c r="L252" s="17">
        <f t="shared" si="58"/>
        <v>-1</v>
      </c>
      <c r="M252" s="17">
        <f t="shared" ref="M252:M283" si="63">+IF(OR(AND(G252=""),(K252="")),"",G252*K252)</f>
        <v>-2.561287961946579E-3</v>
      </c>
      <c r="N252" s="23">
        <f t="shared" ref="N252:N283" si="64">+IF(OR(AND(H252=""),(L252="")),"",H252*L252)</f>
        <v>-4.4923629829290209E-4</v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29</v>
      </c>
      <c r="D255" s="16">
        <v>5</v>
      </c>
      <c r="E255" s="16">
        <v>17</v>
      </c>
      <c r="F255" s="16">
        <v>7</v>
      </c>
      <c r="G255" s="17">
        <f t="shared" si="59"/>
        <v>1.0611050128064398E-2</v>
      </c>
      <c r="H255" s="17">
        <f t="shared" si="60"/>
        <v>2.2461814914645105E-3</v>
      </c>
      <c r="I255" s="17">
        <f t="shared" si="61"/>
        <v>7.9328044797013532E-3</v>
      </c>
      <c r="J255" s="17">
        <f t="shared" si="62"/>
        <v>3.1861629494765588E-3</v>
      </c>
      <c r="K255" s="17">
        <f t="shared" si="65"/>
        <v>-0.41379310344827586</v>
      </c>
      <c r="L255" s="17">
        <f t="shared" si="66"/>
        <v>0.4</v>
      </c>
      <c r="M255" s="17">
        <f t="shared" si="63"/>
        <v>-4.3907793633369925E-3</v>
      </c>
      <c r="N255" s="23">
        <f t="shared" si="64"/>
        <v>8.9847259658580418E-4</v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0</v>
      </c>
      <c r="D258" s="16">
        <v>6</v>
      </c>
      <c r="E258" s="16">
        <v>7</v>
      </c>
      <c r="F258" s="16">
        <v>12</v>
      </c>
      <c r="G258" s="17" t="str">
        <f t="shared" si="59"/>
        <v/>
      </c>
      <c r="H258" s="17">
        <f t="shared" si="60"/>
        <v>2.6954177897574125E-3</v>
      </c>
      <c r="I258" s="17">
        <f t="shared" si="61"/>
        <v>3.2664489034064394E-3</v>
      </c>
      <c r="J258" s="17">
        <f t="shared" si="62"/>
        <v>5.4619936276741011E-3</v>
      </c>
      <c r="K258" s="17">
        <f t="shared" si="65"/>
        <v>1</v>
      </c>
      <c r="L258" s="17">
        <f t="shared" si="66"/>
        <v>1</v>
      </c>
      <c r="M258" s="17" t="str">
        <f t="shared" si="63"/>
        <v/>
      </c>
      <c r="N258" s="23">
        <f t="shared" si="64"/>
        <v>2.6954177897574125E-3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>
        <v>1</v>
      </c>
      <c r="D260" s="16">
        <v>2</v>
      </c>
      <c r="E260" s="16">
        <v>0</v>
      </c>
      <c r="F260" s="16">
        <v>1</v>
      </c>
      <c r="G260" s="17">
        <f t="shared" si="59"/>
        <v>3.6589828027808267E-4</v>
      </c>
      <c r="H260" s="17">
        <f t="shared" si="60"/>
        <v>8.9847259658580418E-4</v>
      </c>
      <c r="I260" s="17" t="str">
        <f t="shared" si="61"/>
        <v/>
      </c>
      <c r="J260" s="17">
        <f t="shared" si="62"/>
        <v>4.5516613563950843E-4</v>
      </c>
      <c r="K260" s="17">
        <f t="shared" si="65"/>
        <v>-1</v>
      </c>
      <c r="L260" s="17">
        <f t="shared" si="66"/>
        <v>-0.5</v>
      </c>
      <c r="M260" s="17">
        <f t="shared" si="63"/>
        <v>-3.6589828027808267E-4</v>
      </c>
      <c r="N260" s="23">
        <f t="shared" si="64"/>
        <v>-4.4923629829290209E-4</v>
      </c>
    </row>
    <row r="261" spans="1:14" x14ac:dyDescent="0.2">
      <c r="A261" s="15"/>
      <c r="B261" s="30" t="s">
        <v>237</v>
      </c>
      <c r="C261" s="27">
        <v>10</v>
      </c>
      <c r="D261" s="16">
        <v>3</v>
      </c>
      <c r="E261" s="16">
        <v>3</v>
      </c>
      <c r="F261" s="16">
        <v>1</v>
      </c>
      <c r="G261" s="17">
        <f t="shared" si="59"/>
        <v>3.6589828027808269E-3</v>
      </c>
      <c r="H261" s="17">
        <f t="shared" si="60"/>
        <v>1.3477088948787063E-3</v>
      </c>
      <c r="I261" s="17">
        <f t="shared" si="61"/>
        <v>1.3999066728884741E-3</v>
      </c>
      <c r="J261" s="17">
        <f t="shared" si="62"/>
        <v>4.5516613563950843E-4</v>
      </c>
      <c r="K261" s="17">
        <f t="shared" si="65"/>
        <v>-0.7</v>
      </c>
      <c r="L261" s="17">
        <f t="shared" si="66"/>
        <v>-0.66666666666666663</v>
      </c>
      <c r="M261" s="17">
        <f t="shared" si="63"/>
        <v>-2.5612879619465786E-3</v>
      </c>
      <c r="N261" s="23">
        <f t="shared" si="64"/>
        <v>-8.9847259658580418E-4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>
        <v>1</v>
      </c>
      <c r="D264" s="16">
        <v>1</v>
      </c>
      <c r="E264" s="16">
        <v>0</v>
      </c>
      <c r="F264" s="16">
        <v>1</v>
      </c>
      <c r="G264" s="17">
        <f t="shared" si="59"/>
        <v>3.6589828027808267E-4</v>
      </c>
      <c r="H264" s="17">
        <f t="shared" si="60"/>
        <v>4.4923629829290209E-4</v>
      </c>
      <c r="I264" s="17" t="str">
        <f t="shared" si="61"/>
        <v/>
      </c>
      <c r="J264" s="17">
        <f t="shared" si="62"/>
        <v>4.5516613563950843E-4</v>
      </c>
      <c r="K264" s="17">
        <f t="shared" si="65"/>
        <v>-1</v>
      </c>
      <c r="L264" s="17">
        <f t="shared" si="66"/>
        <v>0</v>
      </c>
      <c r="M264" s="17">
        <f t="shared" si="63"/>
        <v>-3.6589828027808267E-4</v>
      </c>
      <c r="N264" s="23">
        <f t="shared" si="64"/>
        <v>0</v>
      </c>
    </row>
    <row r="265" spans="1:14" x14ac:dyDescent="0.2">
      <c r="A265" s="15"/>
      <c r="B265" s="30" t="s">
        <v>241</v>
      </c>
      <c r="C265" s="27">
        <v>1</v>
      </c>
      <c r="D265" s="16">
        <v>0</v>
      </c>
      <c r="E265" s="16">
        <v>1</v>
      </c>
      <c r="F265" s="16">
        <v>0</v>
      </c>
      <c r="G265" s="17">
        <f t="shared" si="59"/>
        <v>3.6589828027808267E-4</v>
      </c>
      <c r="H265" s="17" t="str">
        <f t="shared" si="60"/>
        <v/>
      </c>
      <c r="I265" s="17">
        <f t="shared" si="61"/>
        <v>4.6663555762949138E-4</v>
      </c>
      <c r="J265" s="17" t="str">
        <f t="shared" si="62"/>
        <v/>
      </c>
      <c r="K265" s="17">
        <f t="shared" si="65"/>
        <v>0</v>
      </c>
      <c r="L265" s="17" t="str">
        <f t="shared" si="66"/>
        <v xml:space="preserve"> </v>
      </c>
      <c r="M265" s="17">
        <f t="shared" si="63"/>
        <v>0</v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/>
      <c r="D266" s="16"/>
      <c r="E266" s="16">
        <v>1</v>
      </c>
      <c r="F266" s="16">
        <v>0</v>
      </c>
      <c r="G266" s="17" t="str">
        <f t="shared" si="59"/>
        <v/>
      </c>
      <c r="H266" s="17" t="str">
        <f t="shared" si="60"/>
        <v/>
      </c>
      <c r="I266" s="17">
        <f t="shared" si="61"/>
        <v>4.6663555762949138E-4</v>
      </c>
      <c r="J266" s="17" t="str">
        <f t="shared" si="62"/>
        <v/>
      </c>
      <c r="K266" s="17">
        <f t="shared" si="65"/>
        <v>1</v>
      </c>
      <c r="L266" s="17" t="str">
        <f t="shared" si="66"/>
        <v xml:space="preserve"> </v>
      </c>
      <c r="M266" s="17" t="str">
        <f t="shared" si="63"/>
        <v/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/>
      <c r="D267" s="16"/>
      <c r="E267" s="16">
        <v>1</v>
      </c>
      <c r="F267" s="16">
        <v>1</v>
      </c>
      <c r="G267" s="17" t="str">
        <f t="shared" si="59"/>
        <v/>
      </c>
      <c r="H267" s="17" t="str">
        <f t="shared" si="60"/>
        <v/>
      </c>
      <c r="I267" s="17">
        <f t="shared" si="61"/>
        <v>4.6663555762949138E-4</v>
      </c>
      <c r="J267" s="17">
        <f t="shared" si="62"/>
        <v>4.5516613563950843E-4</v>
      </c>
      <c r="K267" s="17">
        <f t="shared" si="65"/>
        <v>1</v>
      </c>
      <c r="L267" s="17">
        <f t="shared" si="66"/>
        <v>1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>
        <v>1</v>
      </c>
      <c r="F269" s="16">
        <v>0</v>
      </c>
      <c r="G269" s="17" t="str">
        <f t="shared" si="59"/>
        <v/>
      </c>
      <c r="H269" s="17" t="str">
        <f t="shared" si="60"/>
        <v/>
      </c>
      <c r="I269" s="17">
        <f t="shared" si="61"/>
        <v>4.6663555762949138E-4</v>
      </c>
      <c r="J269" s="17" t="str">
        <f t="shared" si="62"/>
        <v/>
      </c>
      <c r="K269" s="17">
        <f t="shared" si="65"/>
        <v>1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3</v>
      </c>
      <c r="D270" s="16">
        <v>1</v>
      </c>
      <c r="E270" s="16">
        <v>3</v>
      </c>
      <c r="F270" s="16">
        <v>4</v>
      </c>
      <c r="G270" s="17">
        <f t="shared" si="59"/>
        <v>1.0976948408342481E-3</v>
      </c>
      <c r="H270" s="17">
        <f t="shared" si="60"/>
        <v>4.4923629829290209E-4</v>
      </c>
      <c r="I270" s="17">
        <f t="shared" si="61"/>
        <v>1.3999066728884741E-3</v>
      </c>
      <c r="J270" s="17">
        <f t="shared" si="62"/>
        <v>1.8206645425580337E-3</v>
      </c>
      <c r="K270" s="17">
        <f t="shared" si="65"/>
        <v>0</v>
      </c>
      <c r="L270" s="17">
        <f t="shared" si="66"/>
        <v>3</v>
      </c>
      <c r="M270" s="17">
        <f t="shared" si="63"/>
        <v>0</v>
      </c>
      <c r="N270" s="23">
        <f t="shared" si="64"/>
        <v>1.3477088948787063E-3</v>
      </c>
    </row>
    <row r="271" spans="1:14" x14ac:dyDescent="0.2">
      <c r="A271" s="15"/>
      <c r="B271" s="30" t="s">
        <v>247</v>
      </c>
      <c r="C271" s="27"/>
      <c r="D271" s="16"/>
      <c r="E271" s="16">
        <v>3</v>
      </c>
      <c r="F271" s="16">
        <v>2</v>
      </c>
      <c r="G271" s="17" t="str">
        <f t="shared" si="59"/>
        <v/>
      </c>
      <c r="H271" s="17" t="str">
        <f t="shared" si="60"/>
        <v/>
      </c>
      <c r="I271" s="17">
        <f t="shared" si="61"/>
        <v>1.3999066728884741E-3</v>
      </c>
      <c r="J271" s="17">
        <f t="shared" si="62"/>
        <v>9.1033227127901685E-4</v>
      </c>
      <c r="K271" s="17">
        <f t="shared" si="65"/>
        <v>1</v>
      </c>
      <c r="L271" s="17">
        <f t="shared" si="66"/>
        <v>1</v>
      </c>
      <c r="M271" s="17" t="str">
        <f t="shared" si="63"/>
        <v/>
      </c>
      <c r="N271" s="23" t="str">
        <f t="shared" si="64"/>
        <v/>
      </c>
    </row>
    <row r="272" spans="1:14" ht="25.5" x14ac:dyDescent="0.2">
      <c r="A272" s="15"/>
      <c r="B272" s="30" t="s">
        <v>248</v>
      </c>
      <c r="C272" s="27"/>
      <c r="D272" s="16"/>
      <c r="E272" s="16">
        <v>3</v>
      </c>
      <c r="F272" s="16">
        <v>3</v>
      </c>
      <c r="G272" s="17" t="str">
        <f t="shared" si="59"/>
        <v/>
      </c>
      <c r="H272" s="17" t="str">
        <f t="shared" si="60"/>
        <v/>
      </c>
      <c r="I272" s="17">
        <f t="shared" si="61"/>
        <v>1.3999066728884741E-3</v>
      </c>
      <c r="J272" s="17">
        <f t="shared" si="62"/>
        <v>1.3654984069185253E-3</v>
      </c>
      <c r="K272" s="17">
        <f t="shared" si="65"/>
        <v>1</v>
      </c>
      <c r="L272" s="17">
        <f t="shared" si="66"/>
        <v>1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>
        <v>1</v>
      </c>
      <c r="D275" s="16">
        <v>1</v>
      </c>
      <c r="E275" s="16"/>
      <c r="F275" s="16"/>
      <c r="G275" s="17">
        <f t="shared" si="59"/>
        <v>3.6589828027808267E-4</v>
      </c>
      <c r="H275" s="17">
        <f t="shared" si="60"/>
        <v>4.4923629829290209E-4</v>
      </c>
      <c r="I275" s="17" t="str">
        <f t="shared" si="61"/>
        <v/>
      </c>
      <c r="J275" s="17" t="str">
        <f t="shared" si="62"/>
        <v/>
      </c>
      <c r="K275" s="17">
        <f t="shared" si="65"/>
        <v>-1</v>
      </c>
      <c r="L275" s="17">
        <f t="shared" si="66"/>
        <v>-1</v>
      </c>
      <c r="M275" s="17">
        <f t="shared" si="63"/>
        <v>-3.6589828027808267E-4</v>
      </c>
      <c r="N275" s="23">
        <f t="shared" si="64"/>
        <v>-4.4923629829290209E-4</v>
      </c>
    </row>
    <row r="276" spans="1:14" ht="25.5" x14ac:dyDescent="0.2">
      <c r="A276" s="15"/>
      <c r="B276" s="30" t="s">
        <v>252</v>
      </c>
      <c r="C276" s="27">
        <v>3</v>
      </c>
      <c r="D276" s="16">
        <v>0</v>
      </c>
      <c r="E276" s="16">
        <v>6</v>
      </c>
      <c r="F276" s="16">
        <v>3</v>
      </c>
      <c r="G276" s="17">
        <f t="shared" si="59"/>
        <v>1.0976948408342481E-3</v>
      </c>
      <c r="H276" s="17" t="str">
        <f t="shared" si="60"/>
        <v/>
      </c>
      <c r="I276" s="17">
        <f t="shared" si="61"/>
        <v>2.7998133457769483E-3</v>
      </c>
      <c r="J276" s="17">
        <f t="shared" si="62"/>
        <v>1.3654984069185253E-3</v>
      </c>
      <c r="K276" s="17">
        <f t="shared" si="65"/>
        <v>1</v>
      </c>
      <c r="L276" s="17">
        <f t="shared" si="66"/>
        <v>1</v>
      </c>
      <c r="M276" s="17">
        <f t="shared" si="63"/>
        <v>1.0976948408342481E-3</v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>
        <v>2</v>
      </c>
      <c r="D277" s="16">
        <v>2</v>
      </c>
      <c r="E277" s="16">
        <v>31</v>
      </c>
      <c r="F277" s="16">
        <v>4</v>
      </c>
      <c r="G277" s="17">
        <f t="shared" si="59"/>
        <v>7.3179656055616534E-4</v>
      </c>
      <c r="H277" s="17">
        <f t="shared" si="60"/>
        <v>8.9847259658580418E-4</v>
      </c>
      <c r="I277" s="17">
        <f t="shared" si="61"/>
        <v>1.4465702286514233E-2</v>
      </c>
      <c r="J277" s="17">
        <f t="shared" si="62"/>
        <v>1.8206645425580337E-3</v>
      </c>
      <c r="K277" s="17">
        <f t="shared" si="65"/>
        <v>14.5</v>
      </c>
      <c r="L277" s="17">
        <f t="shared" si="66"/>
        <v>1</v>
      </c>
      <c r="M277" s="17">
        <f t="shared" si="63"/>
        <v>1.0611050128064398E-2</v>
      </c>
      <c r="N277" s="23">
        <f t="shared" si="64"/>
        <v>8.9847259658580418E-4</v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>
        <v>4</v>
      </c>
      <c r="D279" s="16">
        <v>1</v>
      </c>
      <c r="E279" s="16">
        <v>0</v>
      </c>
      <c r="F279" s="16">
        <v>1</v>
      </c>
      <c r="G279" s="17">
        <f t="shared" si="59"/>
        <v>1.4635931211123307E-3</v>
      </c>
      <c r="H279" s="17">
        <f t="shared" si="60"/>
        <v>4.4923629829290209E-4</v>
      </c>
      <c r="I279" s="17" t="str">
        <f t="shared" si="61"/>
        <v/>
      </c>
      <c r="J279" s="17">
        <f t="shared" si="62"/>
        <v>4.5516613563950843E-4</v>
      </c>
      <c r="K279" s="17">
        <f t="shared" si="65"/>
        <v>-1</v>
      </c>
      <c r="L279" s="17">
        <f t="shared" si="66"/>
        <v>0</v>
      </c>
      <c r="M279" s="17">
        <f t="shared" si="63"/>
        <v>-1.4635931211123307E-3</v>
      </c>
      <c r="N279" s="23">
        <f t="shared" si="64"/>
        <v>0</v>
      </c>
    </row>
    <row r="280" spans="1:14" x14ac:dyDescent="0.2">
      <c r="A280" s="15"/>
      <c r="B280" s="30" t="s">
        <v>256</v>
      </c>
      <c r="C280" s="27"/>
      <c r="D280" s="16"/>
      <c r="E280" s="16">
        <v>0</v>
      </c>
      <c r="F280" s="16">
        <v>2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>
        <f t="shared" si="62"/>
        <v>9.1033227127901685E-4</v>
      </c>
      <c r="K280" s="17" t="str">
        <f t="shared" si="65"/>
        <v xml:space="preserve"> </v>
      </c>
      <c r="L280" s="17">
        <f t="shared" si="66"/>
        <v>1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0</v>
      </c>
      <c r="D281" s="16">
        <v>4</v>
      </c>
      <c r="E281" s="16">
        <v>1</v>
      </c>
      <c r="F281" s="16">
        <v>8</v>
      </c>
      <c r="G281" s="17" t="str">
        <f t="shared" si="59"/>
        <v/>
      </c>
      <c r="H281" s="17">
        <f t="shared" si="60"/>
        <v>1.7969451931716084E-3</v>
      </c>
      <c r="I281" s="17">
        <f t="shared" si="61"/>
        <v>4.6663555762949138E-4</v>
      </c>
      <c r="J281" s="17">
        <f t="shared" si="62"/>
        <v>3.6413290851160674E-3</v>
      </c>
      <c r="K281" s="17">
        <f t="shared" si="65"/>
        <v>1</v>
      </c>
      <c r="L281" s="17">
        <f t="shared" si="66"/>
        <v>1</v>
      </c>
      <c r="M281" s="17" t="str">
        <f t="shared" si="63"/>
        <v/>
      </c>
      <c r="N281" s="23">
        <f t="shared" si="64"/>
        <v>1.7969451931716084E-3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5</v>
      </c>
      <c r="D284" s="16">
        <v>0</v>
      </c>
      <c r="E284" s="16">
        <v>19</v>
      </c>
      <c r="F284" s="16">
        <v>1</v>
      </c>
      <c r="G284" s="17">
        <f t="shared" ref="G284:G315" si="67">+IF(C284=0,"",C284/C$188)</f>
        <v>1.8294914013904135E-3</v>
      </c>
      <c r="H284" s="17" t="str">
        <f t="shared" ref="H284:H315" si="68">+IF(D284=0,"",D284/D$188)</f>
        <v/>
      </c>
      <c r="I284" s="17">
        <f t="shared" ref="I284:I315" si="69">+IF(E284=0,"",E284/E$188)</f>
        <v>8.8660755949603355E-3</v>
      </c>
      <c r="J284" s="17">
        <f t="shared" ref="J284:J315" si="70">+IF(F284=0,"",F284/F$188)</f>
        <v>4.5516613563950843E-4</v>
      </c>
      <c r="K284" s="17">
        <f t="shared" si="65"/>
        <v>2.8</v>
      </c>
      <c r="L284" s="17">
        <f t="shared" si="66"/>
        <v>1</v>
      </c>
      <c r="M284" s="17">
        <f t="shared" ref="M284:M315" si="71">+IF(OR(AND(G284=""),(K284="")),"",G284*K284)</f>
        <v>5.1225759238931572E-3</v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>
        <v>15</v>
      </c>
      <c r="D285" s="16">
        <v>2</v>
      </c>
      <c r="E285" s="16"/>
      <c r="F285" s="16"/>
      <c r="G285" s="17">
        <f t="shared" si="67"/>
        <v>5.4884742041712408E-3</v>
      </c>
      <c r="H285" s="17">
        <f t="shared" si="68"/>
        <v>8.9847259658580418E-4</v>
      </c>
      <c r="I285" s="17" t="str">
        <f t="shared" si="69"/>
        <v/>
      </c>
      <c r="J285" s="17" t="str">
        <f t="shared" si="70"/>
        <v/>
      </c>
      <c r="K285" s="17">
        <f t="shared" ref="K285:K316" si="73">+IF(AND(C285=0,E285=0)," ",IF(C285=0,1,IF(E285=0,-1,(E285-C285)/C285)))</f>
        <v>-1</v>
      </c>
      <c r="L285" s="17">
        <f t="shared" ref="L285:L316" si="74">+IF(AND(D285=0,F285=0)," ",IF(D285=0,1,IF(F285=0,-1,(F285-D285)/D285)))</f>
        <v>-1</v>
      </c>
      <c r="M285" s="17">
        <f t="shared" si="71"/>
        <v>-5.4884742041712408E-3</v>
      </c>
      <c r="N285" s="23">
        <f t="shared" si="72"/>
        <v>-8.9847259658580418E-4</v>
      </c>
    </row>
    <row r="286" spans="1:14" x14ac:dyDescent="0.2">
      <c r="A286" s="15"/>
      <c r="B286" s="30" t="s">
        <v>262</v>
      </c>
      <c r="C286" s="27">
        <v>8</v>
      </c>
      <c r="D286" s="16">
        <v>1</v>
      </c>
      <c r="E286" s="16"/>
      <c r="F286" s="16"/>
      <c r="G286" s="17">
        <f t="shared" si="67"/>
        <v>2.9271862422246614E-3</v>
      </c>
      <c r="H286" s="17">
        <f t="shared" si="68"/>
        <v>4.4923629829290209E-4</v>
      </c>
      <c r="I286" s="17" t="str">
        <f t="shared" si="69"/>
        <v/>
      </c>
      <c r="J286" s="17" t="str">
        <f t="shared" si="70"/>
        <v/>
      </c>
      <c r="K286" s="17">
        <f t="shared" si="73"/>
        <v>-1</v>
      </c>
      <c r="L286" s="17">
        <f t="shared" si="74"/>
        <v>-1</v>
      </c>
      <c r="M286" s="17">
        <f t="shared" si="71"/>
        <v>-2.9271862422246614E-3</v>
      </c>
      <c r="N286" s="23">
        <f t="shared" si="72"/>
        <v>-4.4923629829290209E-4</v>
      </c>
    </row>
    <row r="287" spans="1:14" x14ac:dyDescent="0.2">
      <c r="A287" s="15"/>
      <c r="B287" s="30" t="s">
        <v>263</v>
      </c>
      <c r="C287" s="27">
        <v>0</v>
      </c>
      <c r="D287" s="16">
        <v>2</v>
      </c>
      <c r="E287" s="16"/>
      <c r="F287" s="16"/>
      <c r="G287" s="17" t="str">
        <f t="shared" si="67"/>
        <v/>
      </c>
      <c r="H287" s="17">
        <f t="shared" si="68"/>
        <v>8.9847259658580418E-4</v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>
        <f t="shared" si="74"/>
        <v>-1</v>
      </c>
      <c r="M287" s="17" t="str">
        <f t="shared" si="71"/>
        <v/>
      </c>
      <c r="N287" s="23">
        <f t="shared" si="72"/>
        <v>-8.9847259658580418E-4</v>
      </c>
    </row>
    <row r="288" spans="1:14" x14ac:dyDescent="0.2">
      <c r="A288" s="15"/>
      <c r="B288" s="30" t="s">
        <v>264</v>
      </c>
      <c r="C288" s="27">
        <v>17</v>
      </c>
      <c r="D288" s="16">
        <v>1</v>
      </c>
      <c r="E288" s="16">
        <v>1</v>
      </c>
      <c r="F288" s="16">
        <v>0</v>
      </c>
      <c r="G288" s="17">
        <f t="shared" si="67"/>
        <v>6.2202707647274055E-3</v>
      </c>
      <c r="H288" s="17">
        <f t="shared" si="68"/>
        <v>4.4923629829290209E-4</v>
      </c>
      <c r="I288" s="17">
        <f t="shared" si="69"/>
        <v>4.6663555762949138E-4</v>
      </c>
      <c r="J288" s="17" t="str">
        <f t="shared" si="70"/>
        <v/>
      </c>
      <c r="K288" s="17">
        <f t="shared" si="73"/>
        <v>-0.94117647058823528</v>
      </c>
      <c r="L288" s="17">
        <f t="shared" si="74"/>
        <v>-1</v>
      </c>
      <c r="M288" s="17">
        <f t="shared" si="71"/>
        <v>-5.8543724844493227E-3</v>
      </c>
      <c r="N288" s="23">
        <f t="shared" si="72"/>
        <v>-4.4923629829290209E-4</v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>
        <v>0</v>
      </c>
      <c r="F290" s="16">
        <v>1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>
        <f t="shared" si="70"/>
        <v>4.5516613563950843E-4</v>
      </c>
      <c r="K290" s="17" t="str">
        <f t="shared" si="73"/>
        <v xml:space="preserve"> </v>
      </c>
      <c r="L290" s="17">
        <f t="shared" si="74"/>
        <v>1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>
        <v>1</v>
      </c>
      <c r="D291" s="16">
        <v>0</v>
      </c>
      <c r="E291" s="16"/>
      <c r="F291" s="16"/>
      <c r="G291" s="17">
        <f t="shared" si="67"/>
        <v>3.6589828027808267E-4</v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>
        <f t="shared" si="73"/>
        <v>-1</v>
      </c>
      <c r="L291" s="17" t="str">
        <f t="shared" si="74"/>
        <v xml:space="preserve"> </v>
      </c>
      <c r="M291" s="17">
        <f t="shared" si="71"/>
        <v>-3.6589828027808267E-4</v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/>
      <c r="D292" s="16"/>
      <c r="E292" s="16">
        <v>2</v>
      </c>
      <c r="F292" s="16">
        <v>7</v>
      </c>
      <c r="G292" s="17" t="str">
        <f t="shared" si="67"/>
        <v/>
      </c>
      <c r="H292" s="17" t="str">
        <f t="shared" si="68"/>
        <v/>
      </c>
      <c r="I292" s="17">
        <f t="shared" si="69"/>
        <v>9.3327111525898275E-4</v>
      </c>
      <c r="J292" s="17">
        <f t="shared" si="70"/>
        <v>3.1861629494765588E-3</v>
      </c>
      <c r="K292" s="17">
        <f t="shared" si="73"/>
        <v>1</v>
      </c>
      <c r="L292" s="17">
        <f t="shared" si="74"/>
        <v>1</v>
      </c>
      <c r="M292" s="17" t="str">
        <f t="shared" si="71"/>
        <v/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>
        <v>18</v>
      </c>
      <c r="D293" s="16">
        <v>6</v>
      </c>
      <c r="E293" s="16">
        <v>2</v>
      </c>
      <c r="F293" s="16">
        <v>7</v>
      </c>
      <c r="G293" s="17">
        <f t="shared" si="67"/>
        <v>6.5861690450054883E-3</v>
      </c>
      <c r="H293" s="17">
        <f t="shared" si="68"/>
        <v>2.6954177897574125E-3</v>
      </c>
      <c r="I293" s="17">
        <f t="shared" si="69"/>
        <v>9.3327111525898275E-4</v>
      </c>
      <c r="J293" s="17">
        <f t="shared" si="70"/>
        <v>3.1861629494765588E-3</v>
      </c>
      <c r="K293" s="17">
        <f t="shared" si="73"/>
        <v>-0.88888888888888884</v>
      </c>
      <c r="L293" s="17">
        <f t="shared" si="74"/>
        <v>0.16666666666666666</v>
      </c>
      <c r="M293" s="17">
        <f t="shared" si="71"/>
        <v>-5.8543724844493227E-3</v>
      </c>
      <c r="N293" s="23">
        <f t="shared" si="72"/>
        <v>4.4923629829290209E-4</v>
      </c>
    </row>
    <row r="294" spans="1:14" x14ac:dyDescent="0.2">
      <c r="A294" s="15"/>
      <c r="B294" s="30" t="s">
        <v>270</v>
      </c>
      <c r="C294" s="27">
        <v>0</v>
      </c>
      <c r="D294" s="16">
        <v>1</v>
      </c>
      <c r="E294" s="16"/>
      <c r="F294" s="16"/>
      <c r="G294" s="17" t="str">
        <f t="shared" si="67"/>
        <v/>
      </c>
      <c r="H294" s="17">
        <f t="shared" si="68"/>
        <v>4.4923629829290209E-4</v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>
        <f t="shared" si="74"/>
        <v>-1</v>
      </c>
      <c r="M294" s="17" t="str">
        <f t="shared" si="71"/>
        <v/>
      </c>
      <c r="N294" s="23">
        <f t="shared" si="72"/>
        <v>-4.4923629829290209E-4</v>
      </c>
    </row>
    <row r="295" spans="1:14" x14ac:dyDescent="0.2">
      <c r="A295" s="15"/>
      <c r="B295" s="30" t="s">
        <v>271</v>
      </c>
      <c r="C295" s="27"/>
      <c r="D295" s="16"/>
      <c r="E295" s="16">
        <v>1</v>
      </c>
      <c r="F295" s="16">
        <v>0</v>
      </c>
      <c r="G295" s="17" t="str">
        <f t="shared" si="67"/>
        <v/>
      </c>
      <c r="H295" s="17" t="str">
        <f t="shared" si="68"/>
        <v/>
      </c>
      <c r="I295" s="17">
        <f t="shared" si="69"/>
        <v>4.6663555762949138E-4</v>
      </c>
      <c r="J295" s="17" t="str">
        <f t="shared" si="70"/>
        <v/>
      </c>
      <c r="K295" s="17">
        <f t="shared" si="73"/>
        <v>1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>
        <v>1</v>
      </c>
      <c r="F297" s="16">
        <v>0</v>
      </c>
      <c r="G297" s="17" t="str">
        <f t="shared" si="67"/>
        <v/>
      </c>
      <c r="H297" s="17" t="str">
        <f t="shared" si="68"/>
        <v/>
      </c>
      <c r="I297" s="17">
        <f t="shared" si="69"/>
        <v>4.6663555762949138E-4</v>
      </c>
      <c r="J297" s="17" t="str">
        <f t="shared" si="70"/>
        <v/>
      </c>
      <c r="K297" s="17">
        <f t="shared" si="73"/>
        <v>1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>
        <v>0</v>
      </c>
      <c r="D298" s="16">
        <v>2</v>
      </c>
      <c r="E298" s="16">
        <v>0</v>
      </c>
      <c r="F298" s="16">
        <v>1</v>
      </c>
      <c r="G298" s="17" t="str">
        <f t="shared" si="67"/>
        <v/>
      </c>
      <c r="H298" s="17">
        <f t="shared" si="68"/>
        <v>8.9847259658580418E-4</v>
      </c>
      <c r="I298" s="17" t="str">
        <f t="shared" si="69"/>
        <v/>
      </c>
      <c r="J298" s="17">
        <f t="shared" si="70"/>
        <v>4.5516613563950843E-4</v>
      </c>
      <c r="K298" s="17" t="str">
        <f t="shared" si="73"/>
        <v xml:space="preserve"> </v>
      </c>
      <c r="L298" s="17">
        <f t="shared" si="74"/>
        <v>-0.5</v>
      </c>
      <c r="M298" s="17" t="str">
        <f t="shared" si="71"/>
        <v/>
      </c>
      <c r="N298" s="23">
        <f t="shared" si="72"/>
        <v>-4.4923629829290209E-4</v>
      </c>
    </row>
    <row r="299" spans="1:14" x14ac:dyDescent="0.2">
      <c r="A299" s="15"/>
      <c r="B299" s="30" t="s">
        <v>275</v>
      </c>
      <c r="C299" s="27">
        <v>0</v>
      </c>
      <c r="D299" s="16">
        <v>4</v>
      </c>
      <c r="E299" s="16">
        <v>0</v>
      </c>
      <c r="F299" s="16">
        <v>2</v>
      </c>
      <c r="G299" s="17" t="str">
        <f t="shared" si="67"/>
        <v/>
      </c>
      <c r="H299" s="17">
        <f t="shared" si="68"/>
        <v>1.7969451931716084E-3</v>
      </c>
      <c r="I299" s="17" t="str">
        <f t="shared" si="69"/>
        <v/>
      </c>
      <c r="J299" s="17">
        <f t="shared" si="70"/>
        <v>9.1033227127901685E-4</v>
      </c>
      <c r="K299" s="17" t="str">
        <f t="shared" si="73"/>
        <v xml:space="preserve"> </v>
      </c>
      <c r="L299" s="17">
        <f t="shared" si="74"/>
        <v>-0.5</v>
      </c>
      <c r="M299" s="17" t="str">
        <f t="shared" si="71"/>
        <v/>
      </c>
      <c r="N299" s="23">
        <f t="shared" si="72"/>
        <v>-8.9847259658580418E-4</v>
      </c>
    </row>
    <row r="300" spans="1:14" x14ac:dyDescent="0.2">
      <c r="A300" s="15"/>
      <c r="B300" s="30" t="s">
        <v>276</v>
      </c>
      <c r="C300" s="27">
        <v>0</v>
      </c>
      <c r="D300" s="16">
        <v>3</v>
      </c>
      <c r="E300" s="16">
        <v>2</v>
      </c>
      <c r="F300" s="16">
        <v>4</v>
      </c>
      <c r="G300" s="17" t="str">
        <f t="shared" si="67"/>
        <v/>
      </c>
      <c r="H300" s="17">
        <f t="shared" si="68"/>
        <v>1.3477088948787063E-3</v>
      </c>
      <c r="I300" s="17">
        <f t="shared" si="69"/>
        <v>9.3327111525898275E-4</v>
      </c>
      <c r="J300" s="17">
        <f t="shared" si="70"/>
        <v>1.8206645425580337E-3</v>
      </c>
      <c r="K300" s="17">
        <f t="shared" si="73"/>
        <v>1</v>
      </c>
      <c r="L300" s="17">
        <f t="shared" si="74"/>
        <v>0.33333333333333331</v>
      </c>
      <c r="M300" s="17" t="str">
        <f t="shared" si="71"/>
        <v/>
      </c>
      <c r="N300" s="23">
        <f t="shared" si="72"/>
        <v>4.4923629829290209E-4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/>
      <c r="D304" s="16"/>
      <c r="E304" s="16">
        <v>2</v>
      </c>
      <c r="F304" s="16">
        <v>0</v>
      </c>
      <c r="G304" s="17" t="str">
        <f t="shared" si="67"/>
        <v/>
      </c>
      <c r="H304" s="17" t="str">
        <f t="shared" si="68"/>
        <v/>
      </c>
      <c r="I304" s="17">
        <f t="shared" si="69"/>
        <v>9.3327111525898275E-4</v>
      </c>
      <c r="J304" s="17" t="str">
        <f t="shared" si="70"/>
        <v/>
      </c>
      <c r="K304" s="17">
        <f t="shared" si="73"/>
        <v>1</v>
      </c>
      <c r="L304" s="17" t="str">
        <f t="shared" si="74"/>
        <v xml:space="preserve"> </v>
      </c>
      <c r="M304" s="17" t="str">
        <f t="shared" si="71"/>
        <v/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20</v>
      </c>
      <c r="D306" s="16">
        <v>14</v>
      </c>
      <c r="E306" s="16">
        <v>5</v>
      </c>
      <c r="F306" s="16">
        <v>3</v>
      </c>
      <c r="G306" s="17">
        <f t="shared" si="67"/>
        <v>7.3179656055616538E-3</v>
      </c>
      <c r="H306" s="17">
        <f t="shared" si="68"/>
        <v>6.2893081761006293E-3</v>
      </c>
      <c r="I306" s="17">
        <f t="shared" si="69"/>
        <v>2.3331777881474567E-3</v>
      </c>
      <c r="J306" s="17">
        <f t="shared" si="70"/>
        <v>1.3654984069185253E-3</v>
      </c>
      <c r="K306" s="17">
        <f t="shared" si="73"/>
        <v>-0.75</v>
      </c>
      <c r="L306" s="17">
        <f t="shared" si="74"/>
        <v>-0.7857142857142857</v>
      </c>
      <c r="M306" s="17">
        <f t="shared" si="71"/>
        <v>-5.4884742041712408E-3</v>
      </c>
      <c r="N306" s="23">
        <f t="shared" si="72"/>
        <v>-4.941599281221923E-3</v>
      </c>
    </row>
    <row r="307" spans="1:14" x14ac:dyDescent="0.2">
      <c r="A307" s="15"/>
      <c r="B307" s="30" t="s">
        <v>283</v>
      </c>
      <c r="C307" s="27">
        <v>30</v>
      </c>
      <c r="D307" s="16">
        <v>13</v>
      </c>
      <c r="E307" s="16">
        <v>5</v>
      </c>
      <c r="F307" s="16">
        <v>6</v>
      </c>
      <c r="G307" s="17">
        <f t="shared" si="67"/>
        <v>1.0976948408342482E-2</v>
      </c>
      <c r="H307" s="17">
        <f t="shared" si="68"/>
        <v>5.8400718778077272E-3</v>
      </c>
      <c r="I307" s="17">
        <f t="shared" si="69"/>
        <v>2.3331777881474567E-3</v>
      </c>
      <c r="J307" s="17">
        <f t="shared" si="70"/>
        <v>2.7309968138370506E-3</v>
      </c>
      <c r="K307" s="17">
        <f t="shared" si="73"/>
        <v>-0.83333333333333337</v>
      </c>
      <c r="L307" s="17">
        <f t="shared" si="74"/>
        <v>-0.53846153846153844</v>
      </c>
      <c r="M307" s="17">
        <f t="shared" si="71"/>
        <v>-9.1474570069520686E-3</v>
      </c>
      <c r="N307" s="23">
        <f t="shared" si="72"/>
        <v>-3.1446540880503146E-3</v>
      </c>
    </row>
    <row r="308" spans="1:14" x14ac:dyDescent="0.2">
      <c r="A308" s="15"/>
      <c r="B308" s="30" t="s">
        <v>284</v>
      </c>
      <c r="C308" s="27">
        <v>1</v>
      </c>
      <c r="D308" s="16">
        <v>0</v>
      </c>
      <c r="E308" s="16"/>
      <c r="F308" s="16"/>
      <c r="G308" s="17">
        <f t="shared" si="67"/>
        <v>3.6589828027808267E-4</v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>
        <f t="shared" si="73"/>
        <v>-1</v>
      </c>
      <c r="L308" s="17" t="str">
        <f t="shared" si="74"/>
        <v xml:space="preserve"> </v>
      </c>
      <c r="M308" s="17">
        <f t="shared" si="71"/>
        <v>-3.6589828027808267E-4</v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>
        <v>1</v>
      </c>
      <c r="D309" s="16">
        <v>1</v>
      </c>
      <c r="E309" s="16">
        <v>3</v>
      </c>
      <c r="F309" s="16">
        <v>1</v>
      </c>
      <c r="G309" s="17">
        <f t="shared" si="67"/>
        <v>3.6589828027808267E-4</v>
      </c>
      <c r="H309" s="17">
        <f t="shared" si="68"/>
        <v>4.4923629829290209E-4</v>
      </c>
      <c r="I309" s="17">
        <f t="shared" si="69"/>
        <v>1.3999066728884741E-3</v>
      </c>
      <c r="J309" s="17">
        <f t="shared" si="70"/>
        <v>4.5516613563950843E-4</v>
      </c>
      <c r="K309" s="17">
        <f t="shared" si="73"/>
        <v>2</v>
      </c>
      <c r="L309" s="17">
        <f t="shared" si="74"/>
        <v>0</v>
      </c>
      <c r="M309" s="17">
        <f t="shared" si="71"/>
        <v>7.3179656055616534E-4</v>
      </c>
      <c r="N309" s="23">
        <f t="shared" si="72"/>
        <v>0</v>
      </c>
    </row>
    <row r="310" spans="1:14" x14ac:dyDescent="0.2">
      <c r="A310" s="15"/>
      <c r="B310" s="30" t="s">
        <v>286</v>
      </c>
      <c r="C310" s="27"/>
      <c r="D310" s="16"/>
      <c r="E310" s="16">
        <v>0</v>
      </c>
      <c r="F310" s="16">
        <v>1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>
        <f t="shared" si="70"/>
        <v>4.5516613563950843E-4</v>
      </c>
      <c r="K310" s="17" t="str">
        <f t="shared" si="73"/>
        <v xml:space="preserve"> </v>
      </c>
      <c r="L310" s="17">
        <f t="shared" si="74"/>
        <v>1</v>
      </c>
      <c r="M310" s="17" t="str">
        <f t="shared" si="71"/>
        <v/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/>
      <c r="D311" s="16"/>
      <c r="E311" s="16">
        <v>1</v>
      </c>
      <c r="F311" s="16">
        <v>0</v>
      </c>
      <c r="G311" s="17" t="str">
        <f t="shared" si="67"/>
        <v/>
      </c>
      <c r="H311" s="17" t="str">
        <f t="shared" si="68"/>
        <v/>
      </c>
      <c r="I311" s="17">
        <f t="shared" si="69"/>
        <v>4.6663555762949138E-4</v>
      </c>
      <c r="J311" s="17" t="str">
        <f t="shared" si="70"/>
        <v/>
      </c>
      <c r="K311" s="17">
        <f t="shared" si="73"/>
        <v>1</v>
      </c>
      <c r="L311" s="17" t="str">
        <f t="shared" si="74"/>
        <v xml:space="preserve"> </v>
      </c>
      <c r="M311" s="17" t="str">
        <f t="shared" si="71"/>
        <v/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>
        <v>2</v>
      </c>
      <c r="D312" s="16">
        <v>5</v>
      </c>
      <c r="E312" s="16">
        <v>2</v>
      </c>
      <c r="F312" s="16">
        <v>7</v>
      </c>
      <c r="G312" s="17">
        <f t="shared" si="67"/>
        <v>7.3179656055616534E-4</v>
      </c>
      <c r="H312" s="17">
        <f t="shared" si="68"/>
        <v>2.2461814914645105E-3</v>
      </c>
      <c r="I312" s="17">
        <f t="shared" si="69"/>
        <v>9.3327111525898275E-4</v>
      </c>
      <c r="J312" s="17">
        <f t="shared" si="70"/>
        <v>3.1861629494765588E-3</v>
      </c>
      <c r="K312" s="17">
        <f t="shared" si="73"/>
        <v>0</v>
      </c>
      <c r="L312" s="17">
        <f t="shared" si="74"/>
        <v>0.4</v>
      </c>
      <c r="M312" s="17">
        <f t="shared" si="71"/>
        <v>0</v>
      </c>
      <c r="N312" s="23">
        <f t="shared" si="72"/>
        <v>8.9847259658580418E-4</v>
      </c>
    </row>
    <row r="313" spans="1:14" x14ac:dyDescent="0.2">
      <c r="A313" s="15"/>
      <c r="B313" s="30" t="s">
        <v>289</v>
      </c>
      <c r="C313" s="27">
        <v>1</v>
      </c>
      <c r="D313" s="16">
        <v>0</v>
      </c>
      <c r="E313" s="16"/>
      <c r="F313" s="16"/>
      <c r="G313" s="17">
        <f t="shared" si="67"/>
        <v>3.6589828027808267E-4</v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>
        <f t="shared" si="73"/>
        <v>-1</v>
      </c>
      <c r="L313" s="17" t="str">
        <f t="shared" si="74"/>
        <v xml:space="preserve"> </v>
      </c>
      <c r="M313" s="17">
        <f t="shared" si="71"/>
        <v>-3.6589828027808267E-4</v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0</v>
      </c>
      <c r="D318" s="16">
        <v>2</v>
      </c>
      <c r="E318" s="16">
        <v>4</v>
      </c>
      <c r="F318" s="16">
        <v>5</v>
      </c>
      <c r="G318" s="17" t="str">
        <f t="shared" si="75"/>
        <v/>
      </c>
      <c r="H318" s="17">
        <f t="shared" si="76"/>
        <v>8.9847259658580418E-4</v>
      </c>
      <c r="I318" s="17">
        <f t="shared" si="77"/>
        <v>1.8665422305179655E-3</v>
      </c>
      <c r="J318" s="17">
        <f t="shared" si="78"/>
        <v>2.2758306781975419E-3</v>
      </c>
      <c r="K318" s="17">
        <f t="shared" si="81"/>
        <v>1</v>
      </c>
      <c r="L318" s="17">
        <f t="shared" si="82"/>
        <v>1.5</v>
      </c>
      <c r="M318" s="17" t="str">
        <f t="shared" si="79"/>
        <v/>
      </c>
      <c r="N318" s="23">
        <f t="shared" si="80"/>
        <v>1.3477088948787063E-3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>
        <v>0</v>
      </c>
      <c r="D320" s="16">
        <v>2</v>
      </c>
      <c r="E320" s="16"/>
      <c r="F320" s="16"/>
      <c r="G320" s="17" t="str">
        <f t="shared" si="75"/>
        <v/>
      </c>
      <c r="H320" s="17">
        <f t="shared" si="76"/>
        <v>8.9847259658580418E-4</v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>
        <f t="shared" si="82"/>
        <v>-1</v>
      </c>
      <c r="M320" s="17" t="str">
        <f t="shared" si="79"/>
        <v/>
      </c>
      <c r="N320" s="23">
        <f t="shared" si="80"/>
        <v>-8.9847259658580418E-4</v>
      </c>
    </row>
    <row r="321" spans="1:14" ht="25.5" x14ac:dyDescent="0.2">
      <c r="A321" s="15"/>
      <c r="B321" s="30" t="s">
        <v>297</v>
      </c>
      <c r="C321" s="27">
        <v>1</v>
      </c>
      <c r="D321" s="16">
        <v>0</v>
      </c>
      <c r="E321" s="16"/>
      <c r="F321" s="16"/>
      <c r="G321" s="17">
        <f t="shared" si="75"/>
        <v>3.6589828027808267E-4</v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>
        <f t="shared" si="81"/>
        <v>-1</v>
      </c>
      <c r="L321" s="17" t="str">
        <f t="shared" si="82"/>
        <v xml:space="preserve"> </v>
      </c>
      <c r="M321" s="17">
        <f t="shared" si="79"/>
        <v>-3.6589828027808267E-4</v>
      </c>
      <c r="N321" s="23" t="str">
        <f t="shared" si="80"/>
        <v/>
      </c>
    </row>
    <row r="322" spans="1:14" x14ac:dyDescent="0.2">
      <c r="A322" s="15"/>
      <c r="B322" s="30" t="s">
        <v>298</v>
      </c>
      <c r="C322" s="27"/>
      <c r="D322" s="16"/>
      <c r="E322" s="16">
        <v>0</v>
      </c>
      <c r="F322" s="16">
        <v>1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>
        <f t="shared" si="78"/>
        <v>4.5516613563950843E-4</v>
      </c>
      <c r="K322" s="17" t="str">
        <f t="shared" si="81"/>
        <v xml:space="preserve"> </v>
      </c>
      <c r="L322" s="17">
        <f t="shared" si="82"/>
        <v>1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61</v>
      </c>
      <c r="D324" s="16">
        <v>70</v>
      </c>
      <c r="E324" s="16">
        <v>172</v>
      </c>
      <c r="F324" s="16">
        <v>98</v>
      </c>
      <c r="G324" s="17">
        <f t="shared" si="75"/>
        <v>2.2319795096963045E-2</v>
      </c>
      <c r="H324" s="17">
        <f t="shared" si="76"/>
        <v>3.1446540880503145E-2</v>
      </c>
      <c r="I324" s="17">
        <f t="shared" si="77"/>
        <v>8.0261315912272521E-2</v>
      </c>
      <c r="J324" s="17">
        <f t="shared" si="78"/>
        <v>4.4606281292671822E-2</v>
      </c>
      <c r="K324" s="17">
        <f t="shared" si="81"/>
        <v>1.819672131147541</v>
      </c>
      <c r="L324" s="17">
        <f t="shared" si="82"/>
        <v>0.4</v>
      </c>
      <c r="M324" s="17">
        <f t="shared" si="79"/>
        <v>4.0614709110867182E-2</v>
      </c>
      <c r="N324" s="23">
        <f t="shared" si="80"/>
        <v>1.2578616352201259E-2</v>
      </c>
    </row>
    <row r="325" spans="1:14" x14ac:dyDescent="0.2">
      <c r="A325" s="15"/>
      <c r="B325" s="30" t="s">
        <v>301</v>
      </c>
      <c r="C325" s="27">
        <v>1</v>
      </c>
      <c r="D325" s="16">
        <v>4</v>
      </c>
      <c r="E325" s="16">
        <v>0</v>
      </c>
      <c r="F325" s="16">
        <v>1</v>
      </c>
      <c r="G325" s="17">
        <f t="shared" si="75"/>
        <v>3.6589828027808267E-4</v>
      </c>
      <c r="H325" s="17">
        <f t="shared" si="76"/>
        <v>1.7969451931716084E-3</v>
      </c>
      <c r="I325" s="17" t="str">
        <f t="shared" si="77"/>
        <v/>
      </c>
      <c r="J325" s="17">
        <f t="shared" si="78"/>
        <v>4.5516613563950843E-4</v>
      </c>
      <c r="K325" s="17">
        <f t="shared" si="81"/>
        <v>-1</v>
      </c>
      <c r="L325" s="17">
        <f t="shared" si="82"/>
        <v>-0.75</v>
      </c>
      <c r="M325" s="17">
        <f t="shared" si="79"/>
        <v>-3.6589828027808267E-4</v>
      </c>
      <c r="N325" s="23">
        <f t="shared" si="80"/>
        <v>-1.3477088948787063E-3</v>
      </c>
    </row>
    <row r="326" spans="1:14" x14ac:dyDescent="0.2">
      <c r="A326" s="15"/>
      <c r="B326" s="30" t="s">
        <v>302</v>
      </c>
      <c r="C326" s="27"/>
      <c r="D326" s="16"/>
      <c r="E326" s="16">
        <v>1</v>
      </c>
      <c r="F326" s="16">
        <v>0</v>
      </c>
      <c r="G326" s="17" t="str">
        <f t="shared" si="75"/>
        <v/>
      </c>
      <c r="H326" s="17" t="str">
        <f t="shared" si="76"/>
        <v/>
      </c>
      <c r="I326" s="17">
        <f t="shared" si="77"/>
        <v>4.6663555762949138E-4</v>
      </c>
      <c r="J326" s="17" t="str">
        <f t="shared" si="78"/>
        <v/>
      </c>
      <c r="K326" s="17">
        <f t="shared" si="81"/>
        <v>1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282</v>
      </c>
      <c r="D327" s="16">
        <v>323</v>
      </c>
      <c r="E327" s="16">
        <v>716</v>
      </c>
      <c r="F327" s="16">
        <v>1105</v>
      </c>
      <c r="G327" s="17">
        <f t="shared" si="75"/>
        <v>0.10318331503841932</v>
      </c>
      <c r="H327" s="17">
        <f t="shared" si="76"/>
        <v>0.14510332434860737</v>
      </c>
      <c r="I327" s="17">
        <f t="shared" si="77"/>
        <v>0.33411105926271584</v>
      </c>
      <c r="J327" s="17">
        <f t="shared" si="78"/>
        <v>0.50295857988165682</v>
      </c>
      <c r="K327" s="17">
        <f t="shared" si="81"/>
        <v>1.5390070921985815</v>
      </c>
      <c r="L327" s="17">
        <f t="shared" si="82"/>
        <v>2.4210526315789473</v>
      </c>
      <c r="M327" s="17">
        <f t="shared" si="79"/>
        <v>0.15879985364068788</v>
      </c>
      <c r="N327" s="23">
        <f t="shared" si="80"/>
        <v>0.35130278526504943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>
        <v>5</v>
      </c>
      <c r="D329" s="16">
        <v>4</v>
      </c>
      <c r="E329" s="16">
        <v>0</v>
      </c>
      <c r="F329" s="16">
        <v>1</v>
      </c>
      <c r="G329" s="17">
        <f t="shared" si="75"/>
        <v>1.8294914013904135E-3</v>
      </c>
      <c r="H329" s="17">
        <f t="shared" si="76"/>
        <v>1.7969451931716084E-3</v>
      </c>
      <c r="I329" s="17" t="str">
        <f t="shared" si="77"/>
        <v/>
      </c>
      <c r="J329" s="17">
        <f t="shared" si="78"/>
        <v>4.5516613563950843E-4</v>
      </c>
      <c r="K329" s="17">
        <f t="shared" si="81"/>
        <v>-1</v>
      </c>
      <c r="L329" s="17">
        <f t="shared" si="82"/>
        <v>-0.75</v>
      </c>
      <c r="M329" s="17">
        <f t="shared" si="79"/>
        <v>-1.8294914013904135E-3</v>
      </c>
      <c r="N329" s="23">
        <f t="shared" si="80"/>
        <v>-1.3477088948787063E-3</v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>
        <v>0</v>
      </c>
      <c r="D332" s="16">
        <v>1</v>
      </c>
      <c r="E332" s="16">
        <v>0</v>
      </c>
      <c r="F332" s="16">
        <v>2</v>
      </c>
      <c r="G332" s="17" t="str">
        <f t="shared" si="75"/>
        <v/>
      </c>
      <c r="H332" s="17">
        <f t="shared" si="76"/>
        <v>4.4923629829290209E-4</v>
      </c>
      <c r="I332" s="17" t="str">
        <f t="shared" si="77"/>
        <v/>
      </c>
      <c r="J332" s="17">
        <f t="shared" si="78"/>
        <v>9.1033227127901685E-4</v>
      </c>
      <c r="K332" s="17" t="str">
        <f t="shared" si="81"/>
        <v xml:space="preserve"> </v>
      </c>
      <c r="L332" s="17">
        <f t="shared" si="82"/>
        <v>1</v>
      </c>
      <c r="M332" s="17" t="str">
        <f t="shared" si="79"/>
        <v/>
      </c>
      <c r="N332" s="23">
        <f t="shared" si="80"/>
        <v>4.4923629829290209E-4</v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>
        <v>0</v>
      </c>
      <c r="D336" s="16">
        <v>4</v>
      </c>
      <c r="E336" s="16">
        <v>0</v>
      </c>
      <c r="F336" s="16">
        <v>2</v>
      </c>
      <c r="G336" s="17" t="str">
        <f t="shared" si="75"/>
        <v/>
      </c>
      <c r="H336" s="17">
        <f t="shared" si="76"/>
        <v>1.7969451931716084E-3</v>
      </c>
      <c r="I336" s="17" t="str">
        <f t="shared" si="77"/>
        <v/>
      </c>
      <c r="J336" s="17">
        <f t="shared" si="78"/>
        <v>9.1033227127901685E-4</v>
      </c>
      <c r="K336" s="17" t="str">
        <f t="shared" si="81"/>
        <v xml:space="preserve"> </v>
      </c>
      <c r="L336" s="17">
        <f t="shared" si="82"/>
        <v>-0.5</v>
      </c>
      <c r="M336" s="17" t="str">
        <f t="shared" si="79"/>
        <v/>
      </c>
      <c r="N336" s="23">
        <f t="shared" si="80"/>
        <v>-8.9847259658580418E-4</v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0</v>
      </c>
      <c r="D338" s="16">
        <v>11</v>
      </c>
      <c r="E338" s="16">
        <v>1</v>
      </c>
      <c r="F338" s="16">
        <v>5</v>
      </c>
      <c r="G338" s="17" t="str">
        <f t="shared" si="75"/>
        <v/>
      </c>
      <c r="H338" s="17">
        <f t="shared" si="76"/>
        <v>4.941599281221923E-3</v>
      </c>
      <c r="I338" s="17">
        <f t="shared" si="77"/>
        <v>4.6663555762949138E-4</v>
      </c>
      <c r="J338" s="17">
        <f t="shared" si="78"/>
        <v>2.2758306781975419E-3</v>
      </c>
      <c r="K338" s="17">
        <f t="shared" si="81"/>
        <v>1</v>
      </c>
      <c r="L338" s="17">
        <f t="shared" si="82"/>
        <v>-0.54545454545454541</v>
      </c>
      <c r="M338" s="17" t="str">
        <f t="shared" si="79"/>
        <v/>
      </c>
      <c r="N338" s="23">
        <f t="shared" si="80"/>
        <v>-2.6954177897574125E-3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>
        <v>10</v>
      </c>
      <c r="D343" s="16">
        <v>16</v>
      </c>
      <c r="E343" s="16"/>
      <c r="F343" s="16"/>
      <c r="G343" s="17">
        <f t="shared" si="75"/>
        <v>3.6589828027808269E-3</v>
      </c>
      <c r="H343" s="17">
        <f t="shared" si="76"/>
        <v>7.1877807726864335E-3</v>
      </c>
      <c r="I343" s="17" t="str">
        <f t="shared" si="77"/>
        <v/>
      </c>
      <c r="J343" s="17" t="str">
        <f t="shared" si="78"/>
        <v/>
      </c>
      <c r="K343" s="17">
        <f t="shared" si="81"/>
        <v>-1</v>
      </c>
      <c r="L343" s="17">
        <f t="shared" si="82"/>
        <v>-1</v>
      </c>
      <c r="M343" s="17">
        <f t="shared" si="79"/>
        <v>-3.6589828027808269E-3</v>
      </c>
      <c r="N343" s="23">
        <f t="shared" si="80"/>
        <v>-7.1877807726864335E-3</v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>
        <v>8</v>
      </c>
      <c r="D345" s="16">
        <v>4</v>
      </c>
      <c r="E345" s="16"/>
      <c r="F345" s="16"/>
      <c r="G345" s="17">
        <f t="shared" si="75"/>
        <v>2.9271862422246614E-3</v>
      </c>
      <c r="H345" s="17">
        <f t="shared" si="76"/>
        <v>1.7969451931716084E-3</v>
      </c>
      <c r="I345" s="17" t="str">
        <f t="shared" si="77"/>
        <v/>
      </c>
      <c r="J345" s="17" t="str">
        <f t="shared" si="78"/>
        <v/>
      </c>
      <c r="K345" s="17">
        <f t="shared" si="81"/>
        <v>-1</v>
      </c>
      <c r="L345" s="17">
        <f t="shared" si="82"/>
        <v>-1</v>
      </c>
      <c r="M345" s="17">
        <f t="shared" si="79"/>
        <v>-2.9271862422246614E-3</v>
      </c>
      <c r="N345" s="23">
        <f t="shared" si="80"/>
        <v>-1.7969451931716084E-3</v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2</v>
      </c>
      <c r="D347" s="16">
        <v>0</v>
      </c>
      <c r="E347" s="16">
        <v>9</v>
      </c>
      <c r="F347" s="16">
        <v>2</v>
      </c>
      <c r="G347" s="17">
        <f t="shared" si="75"/>
        <v>7.3179656055616534E-4</v>
      </c>
      <c r="H347" s="17" t="str">
        <f t="shared" si="76"/>
        <v/>
      </c>
      <c r="I347" s="17">
        <f t="shared" si="77"/>
        <v>4.1997200186654222E-3</v>
      </c>
      <c r="J347" s="17">
        <f t="shared" si="78"/>
        <v>9.1033227127901685E-4</v>
      </c>
      <c r="K347" s="17">
        <f t="shared" si="81"/>
        <v>3.5</v>
      </c>
      <c r="L347" s="17">
        <f t="shared" si="82"/>
        <v>1</v>
      </c>
      <c r="M347" s="17">
        <f t="shared" si="79"/>
        <v>2.5612879619465786E-3</v>
      </c>
      <c r="N347" s="23" t="str">
        <f t="shared" si="80"/>
        <v/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>
        <v>1</v>
      </c>
      <c r="F349" s="16">
        <v>0</v>
      </c>
      <c r="G349" s="17" t="str">
        <f t="shared" si="83"/>
        <v/>
      </c>
      <c r="H349" s="17" t="str">
        <f t="shared" si="84"/>
        <v/>
      </c>
      <c r="I349" s="17">
        <f t="shared" si="85"/>
        <v>4.6663555762949138E-4</v>
      </c>
      <c r="J349" s="17" t="str">
        <f t="shared" si="86"/>
        <v/>
      </c>
      <c r="K349" s="17">
        <f t="shared" ref="K349:K363" si="89">+IF(AND(C349=0,E349=0)," ",IF(C349=0,1,IF(E349=0,-1,(E349-C349)/C349)))</f>
        <v>1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>
        <v>1</v>
      </c>
      <c r="D350" s="16">
        <v>0</v>
      </c>
      <c r="E350" s="16"/>
      <c r="F350" s="16"/>
      <c r="G350" s="17">
        <f t="shared" si="83"/>
        <v>3.6589828027808267E-4</v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>
        <f t="shared" si="89"/>
        <v>-1</v>
      </c>
      <c r="L350" s="17" t="str">
        <f t="shared" si="90"/>
        <v xml:space="preserve"> </v>
      </c>
      <c r="M350" s="17">
        <f t="shared" si="87"/>
        <v>-3.6589828027808267E-4</v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>
        <v>5</v>
      </c>
      <c r="D351" s="16">
        <v>2</v>
      </c>
      <c r="E351" s="16"/>
      <c r="F351" s="16"/>
      <c r="G351" s="17">
        <f t="shared" si="83"/>
        <v>1.8294914013904135E-3</v>
      </c>
      <c r="H351" s="17">
        <f t="shared" si="84"/>
        <v>8.9847259658580418E-4</v>
      </c>
      <c r="I351" s="17" t="str">
        <f t="shared" si="85"/>
        <v/>
      </c>
      <c r="J351" s="17" t="str">
        <f t="shared" si="86"/>
        <v/>
      </c>
      <c r="K351" s="17">
        <f t="shared" si="89"/>
        <v>-1</v>
      </c>
      <c r="L351" s="17">
        <f t="shared" si="90"/>
        <v>-1</v>
      </c>
      <c r="M351" s="17">
        <f t="shared" si="87"/>
        <v>-1.8294914013904135E-3</v>
      </c>
      <c r="N351" s="23">
        <f t="shared" si="88"/>
        <v>-8.9847259658580418E-4</v>
      </c>
    </row>
    <row r="352" spans="1:14" ht="25.5" x14ac:dyDescent="0.2">
      <c r="A352" s="15"/>
      <c r="B352" s="30" t="s">
        <v>328</v>
      </c>
      <c r="C352" s="27">
        <v>7</v>
      </c>
      <c r="D352" s="16">
        <v>1</v>
      </c>
      <c r="E352" s="16">
        <v>2</v>
      </c>
      <c r="F352" s="16">
        <v>1</v>
      </c>
      <c r="G352" s="17">
        <f t="shared" si="83"/>
        <v>2.561287961946579E-3</v>
      </c>
      <c r="H352" s="17">
        <f t="shared" si="84"/>
        <v>4.4923629829290209E-4</v>
      </c>
      <c r="I352" s="17">
        <f t="shared" si="85"/>
        <v>9.3327111525898275E-4</v>
      </c>
      <c r="J352" s="17">
        <f t="shared" si="86"/>
        <v>4.5516613563950843E-4</v>
      </c>
      <c r="K352" s="17">
        <f t="shared" si="89"/>
        <v>-0.7142857142857143</v>
      </c>
      <c r="L352" s="17">
        <f t="shared" si="90"/>
        <v>0</v>
      </c>
      <c r="M352" s="17">
        <f t="shared" si="87"/>
        <v>-1.8294914013904137E-3</v>
      </c>
      <c r="N352" s="23">
        <f t="shared" si="88"/>
        <v>0</v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>
        <v>0</v>
      </c>
      <c r="F356" s="16">
        <v>1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>
        <f t="shared" si="86"/>
        <v>4.5516613563950843E-4</v>
      </c>
      <c r="K356" s="17" t="str">
        <f t="shared" si="89"/>
        <v xml:space="preserve"> </v>
      </c>
      <c r="L356" s="17">
        <f t="shared" si="90"/>
        <v>1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>
        <v>0</v>
      </c>
      <c r="D357" s="16">
        <v>1</v>
      </c>
      <c r="E357" s="16"/>
      <c r="F357" s="16"/>
      <c r="G357" s="17" t="str">
        <f t="shared" si="83"/>
        <v/>
      </c>
      <c r="H357" s="17">
        <f t="shared" si="84"/>
        <v>4.4923629829290209E-4</v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>
        <f t="shared" si="90"/>
        <v>-1</v>
      </c>
      <c r="M357" s="17" t="str">
        <f t="shared" si="87"/>
        <v/>
      </c>
      <c r="N357" s="23">
        <f t="shared" si="88"/>
        <v>-4.4923629829290209E-4</v>
      </c>
    </row>
    <row r="358" spans="1:14" x14ac:dyDescent="0.2">
      <c r="A358" s="15"/>
      <c r="B358" s="30" t="s">
        <v>334</v>
      </c>
      <c r="C358" s="27">
        <v>1</v>
      </c>
      <c r="D358" s="16">
        <v>1</v>
      </c>
      <c r="E358" s="16"/>
      <c r="F358" s="16"/>
      <c r="G358" s="17">
        <f t="shared" si="83"/>
        <v>3.6589828027808267E-4</v>
      </c>
      <c r="H358" s="17">
        <f t="shared" si="84"/>
        <v>4.4923629829290209E-4</v>
      </c>
      <c r="I358" s="17" t="str">
        <f t="shared" si="85"/>
        <v/>
      </c>
      <c r="J358" s="17" t="str">
        <f t="shared" si="86"/>
        <v/>
      </c>
      <c r="K358" s="17">
        <f t="shared" si="89"/>
        <v>-1</v>
      </c>
      <c r="L358" s="17">
        <f t="shared" si="90"/>
        <v>-1</v>
      </c>
      <c r="M358" s="17">
        <f t="shared" si="87"/>
        <v>-3.6589828027808267E-4</v>
      </c>
      <c r="N358" s="23">
        <f t="shared" si="88"/>
        <v>-4.4923629829290209E-4</v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>
        <v>0</v>
      </c>
      <c r="F363" s="24">
        <v>1</v>
      </c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>
        <f t="shared" si="86"/>
        <v>4.5516613563950843E-4</v>
      </c>
      <c r="K363" s="25" t="str">
        <f t="shared" si="89"/>
        <v xml:space="preserve"> </v>
      </c>
      <c r="L363" s="25">
        <f t="shared" si="90"/>
        <v>1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2830</v>
      </c>
      <c r="D371" s="10">
        <f>SUM(D372:D604)</f>
        <v>2364</v>
      </c>
      <c r="E371" s="10">
        <f>SUM(E372:E604)</f>
        <v>3091</v>
      </c>
      <c r="F371" s="9">
        <f>SUM(F372:F604)</f>
        <v>2291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9.2226148409893988E-2</v>
      </c>
      <c r="L371" s="11">
        <f>+IF(AND(D371=0,F371=0),"",IF(D371=0,1,IF(F371=0,-1,(F371-D371)/D371)))</f>
        <v>-3.0879864636209814E-2</v>
      </c>
      <c r="M371" s="12">
        <f t="shared" ref="M371:M434" si="95">+IF(OR(AND(G371=""),(K371="")),"",G371*K371)</f>
        <v>9.2226148409893988E-2</v>
      </c>
      <c r="N371" s="12">
        <f t="shared" ref="N371:N434" si="96">+IF(OR(AND(H371=""),(L371="")),"",H371*L371)</f>
        <v>-3.0879864636209814E-2</v>
      </c>
    </row>
    <row r="372" spans="1:14" x14ac:dyDescent="0.2">
      <c r="A372" s="15"/>
      <c r="B372" s="29" t="s">
        <v>340</v>
      </c>
      <c r="C372" s="62">
        <v>19</v>
      </c>
      <c r="D372" s="63">
        <v>0</v>
      </c>
      <c r="E372" s="63">
        <v>11</v>
      </c>
      <c r="F372" s="63">
        <v>2</v>
      </c>
      <c r="G372" s="64">
        <f t="shared" si="91"/>
        <v>6.7137809187279148E-3</v>
      </c>
      <c r="H372" s="64" t="str">
        <f t="shared" si="92"/>
        <v/>
      </c>
      <c r="I372" s="64">
        <f t="shared" si="93"/>
        <v>3.5587188612099642E-3</v>
      </c>
      <c r="J372" s="64">
        <f t="shared" si="94"/>
        <v>8.7298123090353555E-4</v>
      </c>
      <c r="K372" s="64">
        <f t="shared" ref="K372:K435" si="97">+IF(AND(C372=0,E372=0)," ",IF(C372=0,1,IF(E372=0,-1,(E372-C372)/C372)))</f>
        <v>-0.42105263157894735</v>
      </c>
      <c r="L372" s="64">
        <f t="shared" ref="L372:L435" si="98">+IF(AND(D372=0,F372=0)," ",IF(D372=0,1,IF(F372=0,-1,(F372-D372)/D372)))</f>
        <v>1</v>
      </c>
      <c r="M372" s="64">
        <f t="shared" si="95"/>
        <v>-2.8268551236749115E-3</v>
      </c>
      <c r="N372" s="65" t="str">
        <f t="shared" si="96"/>
        <v/>
      </c>
    </row>
    <row r="373" spans="1:14" x14ac:dyDescent="0.2">
      <c r="A373" s="15"/>
      <c r="B373" s="30" t="s">
        <v>341</v>
      </c>
      <c r="C373" s="27">
        <v>5</v>
      </c>
      <c r="D373" s="16">
        <v>0</v>
      </c>
      <c r="E373" s="16">
        <v>4</v>
      </c>
      <c r="F373" s="16">
        <v>0</v>
      </c>
      <c r="G373" s="17">
        <f t="shared" si="91"/>
        <v>1.7667844522968198E-3</v>
      </c>
      <c r="H373" s="17" t="str">
        <f t="shared" si="92"/>
        <v/>
      </c>
      <c r="I373" s="17">
        <f t="shared" si="93"/>
        <v>1.2940795858945326E-3</v>
      </c>
      <c r="J373" s="17" t="str">
        <f t="shared" si="94"/>
        <v/>
      </c>
      <c r="K373" s="17">
        <f t="shared" si="97"/>
        <v>-0.2</v>
      </c>
      <c r="L373" s="17" t="str">
        <f t="shared" si="98"/>
        <v xml:space="preserve"> </v>
      </c>
      <c r="M373" s="17">
        <f t="shared" si="95"/>
        <v>-3.53356890459364E-4</v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>
        <v>3</v>
      </c>
      <c r="D374" s="16">
        <v>0</v>
      </c>
      <c r="E374" s="16">
        <v>1</v>
      </c>
      <c r="F374" s="16">
        <v>0</v>
      </c>
      <c r="G374" s="17">
        <f t="shared" si="91"/>
        <v>1.0600706713780918E-3</v>
      </c>
      <c r="H374" s="17" t="str">
        <f t="shared" si="92"/>
        <v/>
      </c>
      <c r="I374" s="17">
        <f t="shared" si="93"/>
        <v>3.2351989647363315E-4</v>
      </c>
      <c r="J374" s="17" t="str">
        <f t="shared" si="94"/>
        <v/>
      </c>
      <c r="K374" s="17">
        <f t="shared" si="97"/>
        <v>-0.66666666666666663</v>
      </c>
      <c r="L374" s="17" t="str">
        <f t="shared" si="98"/>
        <v xml:space="preserve"> </v>
      </c>
      <c r="M374" s="17">
        <f t="shared" si="95"/>
        <v>-7.0671378091872778E-4</v>
      </c>
      <c r="N374" s="23" t="str">
        <f t="shared" si="96"/>
        <v/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>
        <v>0</v>
      </c>
      <c r="F376" s="16">
        <v>1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>
        <f t="shared" si="94"/>
        <v>4.3649061545176777E-4</v>
      </c>
      <c r="K376" s="17" t="str">
        <f t="shared" si="97"/>
        <v xml:space="preserve"> </v>
      </c>
      <c r="L376" s="17">
        <f t="shared" si="98"/>
        <v>1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298</v>
      </c>
      <c r="D377" s="16">
        <v>199</v>
      </c>
      <c r="E377" s="16">
        <v>119</v>
      </c>
      <c r="F377" s="16">
        <v>57</v>
      </c>
      <c r="G377" s="17">
        <f t="shared" si="91"/>
        <v>0.10530035335689046</v>
      </c>
      <c r="H377" s="17">
        <f t="shared" si="92"/>
        <v>8.4179357021996609E-2</v>
      </c>
      <c r="I377" s="17">
        <f t="shared" si="93"/>
        <v>3.8498867680362342E-2</v>
      </c>
      <c r="J377" s="17">
        <f t="shared" si="94"/>
        <v>2.4879965080750764E-2</v>
      </c>
      <c r="K377" s="17">
        <f t="shared" si="97"/>
        <v>-0.60067114093959728</v>
      </c>
      <c r="L377" s="17">
        <f t="shared" si="98"/>
        <v>-0.71356783919597988</v>
      </c>
      <c r="M377" s="17">
        <f t="shared" si="95"/>
        <v>-6.3250883392226148E-2</v>
      </c>
      <c r="N377" s="23">
        <f t="shared" si="96"/>
        <v>-6.0067681895093053E-2</v>
      </c>
    </row>
    <row r="378" spans="1:14" x14ac:dyDescent="0.2">
      <c r="A378" s="15"/>
      <c r="B378" s="30" t="s">
        <v>346</v>
      </c>
      <c r="C378" s="27">
        <v>7</v>
      </c>
      <c r="D378" s="16">
        <v>4</v>
      </c>
      <c r="E378" s="16">
        <v>5</v>
      </c>
      <c r="F378" s="16">
        <v>1</v>
      </c>
      <c r="G378" s="17">
        <f t="shared" si="91"/>
        <v>2.4734982332155478E-3</v>
      </c>
      <c r="H378" s="17">
        <f t="shared" si="92"/>
        <v>1.6920473773265651E-3</v>
      </c>
      <c r="I378" s="17">
        <f t="shared" si="93"/>
        <v>1.6175994823681655E-3</v>
      </c>
      <c r="J378" s="17">
        <f t="shared" si="94"/>
        <v>4.3649061545176777E-4</v>
      </c>
      <c r="K378" s="17">
        <f t="shared" si="97"/>
        <v>-0.2857142857142857</v>
      </c>
      <c r="L378" s="17">
        <f t="shared" si="98"/>
        <v>-0.75</v>
      </c>
      <c r="M378" s="17">
        <f t="shared" si="95"/>
        <v>-7.0671378091872788E-4</v>
      </c>
      <c r="N378" s="23">
        <f t="shared" si="96"/>
        <v>-1.2690355329949238E-3</v>
      </c>
    </row>
    <row r="379" spans="1:14" x14ac:dyDescent="0.2">
      <c r="A379" s="15"/>
      <c r="B379" s="30" t="s">
        <v>347</v>
      </c>
      <c r="C379" s="27">
        <v>6</v>
      </c>
      <c r="D379" s="16">
        <v>2</v>
      </c>
      <c r="E379" s="16"/>
      <c r="F379" s="16"/>
      <c r="G379" s="17">
        <f t="shared" si="91"/>
        <v>2.1201413427561835E-3</v>
      </c>
      <c r="H379" s="17">
        <f t="shared" si="92"/>
        <v>8.4602368866328254E-4</v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>
        <f t="shared" si="98"/>
        <v>-1</v>
      </c>
      <c r="M379" s="17">
        <f t="shared" si="95"/>
        <v>-2.1201413427561835E-3</v>
      </c>
      <c r="N379" s="23">
        <f t="shared" si="96"/>
        <v>-8.4602368866328254E-4</v>
      </c>
    </row>
    <row r="380" spans="1:14" x14ac:dyDescent="0.2">
      <c r="A380" s="15"/>
      <c r="B380" s="30" t="s">
        <v>348</v>
      </c>
      <c r="C380" s="27">
        <v>1</v>
      </c>
      <c r="D380" s="16">
        <v>1</v>
      </c>
      <c r="E380" s="16">
        <v>2</v>
      </c>
      <c r="F380" s="16">
        <v>1</v>
      </c>
      <c r="G380" s="17">
        <f t="shared" si="91"/>
        <v>3.5335689045936394E-4</v>
      </c>
      <c r="H380" s="17">
        <f t="shared" si="92"/>
        <v>4.2301184433164127E-4</v>
      </c>
      <c r="I380" s="17">
        <f t="shared" si="93"/>
        <v>6.470397929472663E-4</v>
      </c>
      <c r="J380" s="17">
        <f t="shared" si="94"/>
        <v>4.3649061545176777E-4</v>
      </c>
      <c r="K380" s="17">
        <f t="shared" si="97"/>
        <v>1</v>
      </c>
      <c r="L380" s="17">
        <f t="shared" si="98"/>
        <v>0</v>
      </c>
      <c r="M380" s="17">
        <f t="shared" si="95"/>
        <v>3.5335689045936394E-4</v>
      </c>
      <c r="N380" s="23">
        <f t="shared" si="96"/>
        <v>0</v>
      </c>
    </row>
    <row r="381" spans="1:14" x14ac:dyDescent="0.2">
      <c r="A381" s="15"/>
      <c r="B381" s="30" t="s">
        <v>349</v>
      </c>
      <c r="C381" s="27">
        <v>1</v>
      </c>
      <c r="D381" s="16">
        <v>0</v>
      </c>
      <c r="E381" s="16"/>
      <c r="F381" s="16"/>
      <c r="G381" s="17">
        <f t="shared" si="91"/>
        <v>3.5335689045936394E-4</v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>
        <f t="shared" si="97"/>
        <v>-1</v>
      </c>
      <c r="L381" s="17" t="str">
        <f t="shared" si="98"/>
        <v xml:space="preserve"> </v>
      </c>
      <c r="M381" s="17">
        <f t="shared" si="95"/>
        <v>-3.5335689045936394E-4</v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/>
      <c r="D382" s="16"/>
      <c r="E382" s="16">
        <v>2</v>
      </c>
      <c r="F382" s="16">
        <v>0</v>
      </c>
      <c r="G382" s="17" t="str">
        <f t="shared" si="91"/>
        <v/>
      </c>
      <c r="H382" s="17" t="str">
        <f t="shared" si="92"/>
        <v/>
      </c>
      <c r="I382" s="17">
        <f t="shared" si="93"/>
        <v>6.470397929472663E-4</v>
      </c>
      <c r="J382" s="17" t="str">
        <f t="shared" si="94"/>
        <v/>
      </c>
      <c r="K382" s="17">
        <f t="shared" si="97"/>
        <v>1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358</v>
      </c>
      <c r="D383" s="16">
        <v>193</v>
      </c>
      <c r="E383" s="16">
        <v>195</v>
      </c>
      <c r="F383" s="16">
        <v>90</v>
      </c>
      <c r="G383" s="17">
        <f t="shared" si="91"/>
        <v>0.1265017667844523</v>
      </c>
      <c r="H383" s="17">
        <f t="shared" si="92"/>
        <v>8.1641285956006768E-2</v>
      </c>
      <c r="I383" s="17">
        <f t="shared" si="93"/>
        <v>6.3086379812358456E-2</v>
      </c>
      <c r="J383" s="17">
        <f t="shared" si="94"/>
        <v>3.9284155390659103E-2</v>
      </c>
      <c r="K383" s="17">
        <f t="shared" si="97"/>
        <v>-0.45530726256983239</v>
      </c>
      <c r="L383" s="17">
        <f t="shared" si="98"/>
        <v>-0.53367875647668395</v>
      </c>
      <c r="M383" s="17">
        <f t="shared" si="95"/>
        <v>-5.7597173144876321E-2</v>
      </c>
      <c r="N383" s="23">
        <f t="shared" si="96"/>
        <v>-4.3570219966159056E-2</v>
      </c>
    </row>
    <row r="384" spans="1:14" x14ac:dyDescent="0.2">
      <c r="A384" s="15"/>
      <c r="B384" s="30" t="s">
        <v>352</v>
      </c>
      <c r="C384" s="27">
        <v>23</v>
      </c>
      <c r="D384" s="16">
        <v>12</v>
      </c>
      <c r="E384" s="16">
        <v>11</v>
      </c>
      <c r="F384" s="16">
        <v>7</v>
      </c>
      <c r="G384" s="17">
        <f t="shared" si="91"/>
        <v>8.1272084805653708E-3</v>
      </c>
      <c r="H384" s="17">
        <f t="shared" si="92"/>
        <v>5.076142131979695E-3</v>
      </c>
      <c r="I384" s="17">
        <f t="shared" si="93"/>
        <v>3.5587188612099642E-3</v>
      </c>
      <c r="J384" s="17">
        <f t="shared" si="94"/>
        <v>3.0554343081623746E-3</v>
      </c>
      <c r="K384" s="17">
        <f t="shared" si="97"/>
        <v>-0.52173913043478259</v>
      </c>
      <c r="L384" s="17">
        <f t="shared" si="98"/>
        <v>-0.41666666666666669</v>
      </c>
      <c r="M384" s="17">
        <f t="shared" si="95"/>
        <v>-4.2402826855123671E-3</v>
      </c>
      <c r="N384" s="23">
        <f t="shared" si="96"/>
        <v>-2.1150592216582064E-3</v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31</v>
      </c>
      <c r="D386" s="16">
        <v>22</v>
      </c>
      <c r="E386" s="16">
        <v>16</v>
      </c>
      <c r="F386" s="16">
        <v>5</v>
      </c>
      <c r="G386" s="17">
        <f t="shared" si="91"/>
        <v>1.0954063604240283E-2</v>
      </c>
      <c r="H386" s="17">
        <f t="shared" si="92"/>
        <v>9.3062605752961079E-3</v>
      </c>
      <c r="I386" s="17">
        <f t="shared" si="93"/>
        <v>5.1763183435781304E-3</v>
      </c>
      <c r="J386" s="17">
        <f t="shared" si="94"/>
        <v>2.1824530772588391E-3</v>
      </c>
      <c r="K386" s="17">
        <f t="shared" si="97"/>
        <v>-0.4838709677419355</v>
      </c>
      <c r="L386" s="17">
        <f t="shared" si="98"/>
        <v>-0.77272727272727271</v>
      </c>
      <c r="M386" s="17">
        <f t="shared" si="95"/>
        <v>-5.3003533568904597E-3</v>
      </c>
      <c r="N386" s="23">
        <f t="shared" si="96"/>
        <v>-7.1912013536379014E-3</v>
      </c>
    </row>
    <row r="387" spans="1:14" x14ac:dyDescent="0.2">
      <c r="A387" s="15"/>
      <c r="B387" s="30" t="s">
        <v>355</v>
      </c>
      <c r="C387" s="27">
        <v>8</v>
      </c>
      <c r="D387" s="16">
        <v>1</v>
      </c>
      <c r="E387" s="16">
        <v>3</v>
      </c>
      <c r="F387" s="16">
        <v>1</v>
      </c>
      <c r="G387" s="17">
        <f t="shared" si="91"/>
        <v>2.8268551236749115E-3</v>
      </c>
      <c r="H387" s="17">
        <f t="shared" si="92"/>
        <v>4.2301184433164127E-4</v>
      </c>
      <c r="I387" s="17">
        <f t="shared" si="93"/>
        <v>9.7055968942089935E-4</v>
      </c>
      <c r="J387" s="17">
        <f t="shared" si="94"/>
        <v>4.3649061545176777E-4</v>
      </c>
      <c r="K387" s="17">
        <f t="shared" si="97"/>
        <v>-0.625</v>
      </c>
      <c r="L387" s="17">
        <f t="shared" si="98"/>
        <v>0</v>
      </c>
      <c r="M387" s="17">
        <f t="shared" si="95"/>
        <v>-1.7667844522968198E-3</v>
      </c>
      <c r="N387" s="23">
        <f t="shared" si="96"/>
        <v>0</v>
      </c>
    </row>
    <row r="388" spans="1:14" x14ac:dyDescent="0.2">
      <c r="A388" s="15"/>
      <c r="B388" s="30" t="s">
        <v>356</v>
      </c>
      <c r="C388" s="27">
        <v>50</v>
      </c>
      <c r="D388" s="16">
        <v>43</v>
      </c>
      <c r="E388" s="16">
        <v>22</v>
      </c>
      <c r="F388" s="16">
        <v>8</v>
      </c>
      <c r="G388" s="17">
        <f t="shared" si="91"/>
        <v>1.7667844522968199E-2</v>
      </c>
      <c r="H388" s="17">
        <f t="shared" si="92"/>
        <v>1.8189509306260575E-2</v>
      </c>
      <c r="I388" s="17">
        <f t="shared" si="93"/>
        <v>7.1174377224199285E-3</v>
      </c>
      <c r="J388" s="17">
        <f t="shared" si="94"/>
        <v>3.4919249236141422E-3</v>
      </c>
      <c r="K388" s="17">
        <f t="shared" si="97"/>
        <v>-0.56000000000000005</v>
      </c>
      <c r="L388" s="17">
        <f t="shared" si="98"/>
        <v>-0.81395348837209303</v>
      </c>
      <c r="M388" s="17">
        <f t="shared" si="95"/>
        <v>-9.8939929328621928E-3</v>
      </c>
      <c r="N388" s="23">
        <f t="shared" si="96"/>
        <v>-1.4805414551607445E-2</v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>
        <v>2</v>
      </c>
      <c r="F390" s="16">
        <v>3</v>
      </c>
      <c r="G390" s="17" t="str">
        <f t="shared" si="91"/>
        <v/>
      </c>
      <c r="H390" s="17" t="str">
        <f t="shared" si="92"/>
        <v/>
      </c>
      <c r="I390" s="17">
        <f t="shared" si="93"/>
        <v>6.470397929472663E-4</v>
      </c>
      <c r="J390" s="17">
        <f t="shared" si="94"/>
        <v>1.3094718463553033E-3</v>
      </c>
      <c r="K390" s="17">
        <f t="shared" si="97"/>
        <v>1</v>
      </c>
      <c r="L390" s="17">
        <f t="shared" si="98"/>
        <v>1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289</v>
      </c>
      <c r="D391" s="16">
        <v>172</v>
      </c>
      <c r="E391" s="16">
        <v>819</v>
      </c>
      <c r="F391" s="16">
        <v>622</v>
      </c>
      <c r="G391" s="17">
        <f t="shared" si="91"/>
        <v>0.10212014134275618</v>
      </c>
      <c r="H391" s="17">
        <f t="shared" si="92"/>
        <v>7.2758037225042302E-2</v>
      </c>
      <c r="I391" s="17">
        <f t="shared" si="93"/>
        <v>0.26496279521190552</v>
      </c>
      <c r="J391" s="17">
        <f t="shared" si="94"/>
        <v>0.27149716281099956</v>
      </c>
      <c r="K391" s="17">
        <f t="shared" si="97"/>
        <v>1.833910034602076</v>
      </c>
      <c r="L391" s="17">
        <f t="shared" si="98"/>
        <v>2.6162790697674421</v>
      </c>
      <c r="M391" s="17">
        <f t="shared" si="95"/>
        <v>0.1872791519434629</v>
      </c>
      <c r="N391" s="23">
        <f t="shared" si="96"/>
        <v>0.19035532994923859</v>
      </c>
    </row>
    <row r="392" spans="1:14" x14ac:dyDescent="0.2">
      <c r="A392" s="15"/>
      <c r="B392" s="30" t="s">
        <v>360</v>
      </c>
      <c r="C392" s="27">
        <v>1</v>
      </c>
      <c r="D392" s="16">
        <v>2</v>
      </c>
      <c r="E392" s="16"/>
      <c r="F392" s="16"/>
      <c r="G392" s="17">
        <f t="shared" si="91"/>
        <v>3.5335689045936394E-4</v>
      </c>
      <c r="H392" s="17">
        <f t="shared" si="92"/>
        <v>8.4602368866328254E-4</v>
      </c>
      <c r="I392" s="17" t="str">
        <f t="shared" si="93"/>
        <v/>
      </c>
      <c r="J392" s="17" t="str">
        <f t="shared" si="94"/>
        <v/>
      </c>
      <c r="K392" s="17">
        <f t="shared" si="97"/>
        <v>-1</v>
      </c>
      <c r="L392" s="17">
        <f t="shared" si="98"/>
        <v>-1</v>
      </c>
      <c r="M392" s="17">
        <f t="shared" si="95"/>
        <v>-3.5335689045936394E-4</v>
      </c>
      <c r="N392" s="23">
        <f t="shared" si="96"/>
        <v>-8.4602368866328254E-4</v>
      </c>
    </row>
    <row r="393" spans="1:14" x14ac:dyDescent="0.2">
      <c r="A393" s="15"/>
      <c r="B393" s="30" t="s">
        <v>361</v>
      </c>
      <c r="C393" s="27">
        <v>1</v>
      </c>
      <c r="D393" s="16">
        <v>0</v>
      </c>
      <c r="E393" s="16"/>
      <c r="F393" s="16"/>
      <c r="G393" s="17">
        <f t="shared" si="91"/>
        <v>3.5335689045936394E-4</v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>
        <f t="shared" si="97"/>
        <v>-1</v>
      </c>
      <c r="L393" s="17" t="str">
        <f t="shared" si="98"/>
        <v xml:space="preserve"> </v>
      </c>
      <c r="M393" s="17">
        <f t="shared" si="95"/>
        <v>-3.5335689045936394E-4</v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>
        <v>1</v>
      </c>
      <c r="D394" s="16">
        <v>5</v>
      </c>
      <c r="E394" s="16">
        <v>0</v>
      </c>
      <c r="F394" s="16">
        <v>3</v>
      </c>
      <c r="G394" s="17">
        <f t="shared" si="91"/>
        <v>3.5335689045936394E-4</v>
      </c>
      <c r="H394" s="17">
        <f t="shared" si="92"/>
        <v>2.1150592216582064E-3</v>
      </c>
      <c r="I394" s="17" t="str">
        <f t="shared" si="93"/>
        <v/>
      </c>
      <c r="J394" s="17">
        <f t="shared" si="94"/>
        <v>1.3094718463553033E-3</v>
      </c>
      <c r="K394" s="17">
        <f t="shared" si="97"/>
        <v>-1</v>
      </c>
      <c r="L394" s="17">
        <f t="shared" si="98"/>
        <v>-0.4</v>
      </c>
      <c r="M394" s="17">
        <f t="shared" si="95"/>
        <v>-3.5335689045936394E-4</v>
      </c>
      <c r="N394" s="23">
        <f t="shared" si="96"/>
        <v>-8.4602368866328265E-4</v>
      </c>
    </row>
    <row r="395" spans="1:14" x14ac:dyDescent="0.2">
      <c r="A395" s="15"/>
      <c r="B395" s="30" t="s">
        <v>363</v>
      </c>
      <c r="C395" s="27">
        <v>4</v>
      </c>
      <c r="D395" s="16">
        <v>63</v>
      </c>
      <c r="E395" s="16">
        <v>13</v>
      </c>
      <c r="F395" s="16">
        <v>42</v>
      </c>
      <c r="G395" s="17">
        <f t="shared" si="91"/>
        <v>1.4134275618374558E-3</v>
      </c>
      <c r="H395" s="17">
        <f t="shared" si="92"/>
        <v>2.6649746192893401E-2</v>
      </c>
      <c r="I395" s="17">
        <f t="shared" si="93"/>
        <v>4.2057586541572305E-3</v>
      </c>
      <c r="J395" s="17">
        <f t="shared" si="94"/>
        <v>1.8332605848974247E-2</v>
      </c>
      <c r="K395" s="17">
        <f t="shared" si="97"/>
        <v>2.25</v>
      </c>
      <c r="L395" s="17">
        <f t="shared" si="98"/>
        <v>-0.33333333333333331</v>
      </c>
      <c r="M395" s="17">
        <f t="shared" si="95"/>
        <v>3.1802120141342753E-3</v>
      </c>
      <c r="N395" s="23">
        <f t="shared" si="96"/>
        <v>-8.8832487309644659E-3</v>
      </c>
    </row>
    <row r="396" spans="1:14" x14ac:dyDescent="0.2">
      <c r="A396" s="15"/>
      <c r="B396" s="30" t="s">
        <v>364</v>
      </c>
      <c r="C396" s="27">
        <v>1</v>
      </c>
      <c r="D396" s="16">
        <v>1</v>
      </c>
      <c r="E396" s="16">
        <v>3</v>
      </c>
      <c r="F396" s="16">
        <v>5</v>
      </c>
      <c r="G396" s="17">
        <f t="shared" si="91"/>
        <v>3.5335689045936394E-4</v>
      </c>
      <c r="H396" s="17">
        <f t="shared" si="92"/>
        <v>4.2301184433164127E-4</v>
      </c>
      <c r="I396" s="17">
        <f t="shared" si="93"/>
        <v>9.7055968942089935E-4</v>
      </c>
      <c r="J396" s="17">
        <f t="shared" si="94"/>
        <v>2.1824530772588391E-3</v>
      </c>
      <c r="K396" s="17">
        <f t="shared" si="97"/>
        <v>2</v>
      </c>
      <c r="L396" s="17">
        <f t="shared" si="98"/>
        <v>4</v>
      </c>
      <c r="M396" s="17">
        <f t="shared" si="95"/>
        <v>7.0671378091872788E-4</v>
      </c>
      <c r="N396" s="23">
        <f t="shared" si="96"/>
        <v>1.6920473773265651E-3</v>
      </c>
    </row>
    <row r="397" spans="1:14" x14ac:dyDescent="0.2">
      <c r="A397" s="15"/>
      <c r="B397" s="30" t="s">
        <v>365</v>
      </c>
      <c r="C397" s="27">
        <v>0</v>
      </c>
      <c r="D397" s="16">
        <v>1</v>
      </c>
      <c r="E397" s="16"/>
      <c r="F397" s="16"/>
      <c r="G397" s="17" t="str">
        <f t="shared" si="91"/>
        <v/>
      </c>
      <c r="H397" s="17">
        <f t="shared" si="92"/>
        <v>4.2301184433164127E-4</v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>
        <f t="shared" si="98"/>
        <v>-1</v>
      </c>
      <c r="M397" s="17" t="str">
        <f t="shared" si="95"/>
        <v/>
      </c>
      <c r="N397" s="23">
        <f t="shared" si="96"/>
        <v>-4.2301184433164127E-4</v>
      </c>
    </row>
    <row r="398" spans="1:14" x14ac:dyDescent="0.2">
      <c r="A398" s="15"/>
      <c r="B398" s="30" t="s">
        <v>366</v>
      </c>
      <c r="C398" s="27"/>
      <c r="D398" s="16"/>
      <c r="E398" s="16">
        <v>1</v>
      </c>
      <c r="F398" s="16">
        <v>0</v>
      </c>
      <c r="G398" s="17" t="str">
        <f t="shared" si="91"/>
        <v/>
      </c>
      <c r="H398" s="17" t="str">
        <f t="shared" si="92"/>
        <v/>
      </c>
      <c r="I398" s="17">
        <f t="shared" si="93"/>
        <v>3.2351989647363315E-4</v>
      </c>
      <c r="J398" s="17" t="str">
        <f t="shared" si="94"/>
        <v/>
      </c>
      <c r="K398" s="17">
        <f t="shared" si="97"/>
        <v>1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>
        <v>0</v>
      </c>
      <c r="D399" s="16">
        <v>1</v>
      </c>
      <c r="E399" s="16"/>
      <c r="F399" s="16"/>
      <c r="G399" s="17" t="str">
        <f t="shared" si="91"/>
        <v/>
      </c>
      <c r="H399" s="17">
        <f t="shared" si="92"/>
        <v>4.2301184433164127E-4</v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>
        <f t="shared" si="98"/>
        <v>-1</v>
      </c>
      <c r="M399" s="17" t="str">
        <f t="shared" si="95"/>
        <v/>
      </c>
      <c r="N399" s="23">
        <f t="shared" si="96"/>
        <v>-4.2301184433164127E-4</v>
      </c>
    </row>
    <row r="400" spans="1:14" x14ac:dyDescent="0.2">
      <c r="A400" s="15"/>
      <c r="B400" s="30" t="s">
        <v>368</v>
      </c>
      <c r="C400" s="27">
        <v>6</v>
      </c>
      <c r="D400" s="16">
        <v>4</v>
      </c>
      <c r="E400" s="16">
        <v>1</v>
      </c>
      <c r="F400" s="16">
        <v>0</v>
      </c>
      <c r="G400" s="17">
        <f t="shared" si="91"/>
        <v>2.1201413427561835E-3</v>
      </c>
      <c r="H400" s="17">
        <f t="shared" si="92"/>
        <v>1.6920473773265651E-3</v>
      </c>
      <c r="I400" s="17">
        <f t="shared" si="93"/>
        <v>3.2351989647363315E-4</v>
      </c>
      <c r="J400" s="17" t="str">
        <f t="shared" si="94"/>
        <v/>
      </c>
      <c r="K400" s="17">
        <f t="shared" si="97"/>
        <v>-0.83333333333333337</v>
      </c>
      <c r="L400" s="17">
        <f t="shared" si="98"/>
        <v>-1</v>
      </c>
      <c r="M400" s="17">
        <f t="shared" si="95"/>
        <v>-1.7667844522968198E-3</v>
      </c>
      <c r="N400" s="23">
        <f t="shared" si="96"/>
        <v>-1.6920473773265651E-3</v>
      </c>
    </row>
    <row r="401" spans="1:14" x14ac:dyDescent="0.2">
      <c r="A401" s="15"/>
      <c r="B401" s="30" t="s">
        <v>369</v>
      </c>
      <c r="C401" s="27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>
        <v>11</v>
      </c>
      <c r="D402" s="16">
        <v>4</v>
      </c>
      <c r="E402" s="16">
        <v>16</v>
      </c>
      <c r="F402" s="16">
        <v>3</v>
      </c>
      <c r="G402" s="17">
        <f t="shared" si="91"/>
        <v>3.8869257950530037E-3</v>
      </c>
      <c r="H402" s="17">
        <f t="shared" si="92"/>
        <v>1.6920473773265651E-3</v>
      </c>
      <c r="I402" s="17">
        <f t="shared" si="93"/>
        <v>5.1763183435781304E-3</v>
      </c>
      <c r="J402" s="17">
        <f t="shared" si="94"/>
        <v>1.3094718463553033E-3</v>
      </c>
      <c r="K402" s="17">
        <f t="shared" si="97"/>
        <v>0.45454545454545453</v>
      </c>
      <c r="L402" s="17">
        <f t="shared" si="98"/>
        <v>-0.25</v>
      </c>
      <c r="M402" s="17">
        <f t="shared" si="95"/>
        <v>1.7667844522968198E-3</v>
      </c>
      <c r="N402" s="23">
        <f t="shared" si="96"/>
        <v>-4.2301184433164127E-4</v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>
        <v>0</v>
      </c>
      <c r="D404" s="16">
        <v>3</v>
      </c>
      <c r="E404" s="16">
        <v>1</v>
      </c>
      <c r="F404" s="16">
        <v>0</v>
      </c>
      <c r="G404" s="17" t="str">
        <f t="shared" si="91"/>
        <v/>
      </c>
      <c r="H404" s="17">
        <f t="shared" si="92"/>
        <v>1.2690355329949238E-3</v>
      </c>
      <c r="I404" s="17">
        <f t="shared" si="93"/>
        <v>3.2351989647363315E-4</v>
      </c>
      <c r="J404" s="17" t="str">
        <f t="shared" si="94"/>
        <v/>
      </c>
      <c r="K404" s="17">
        <f t="shared" si="97"/>
        <v>1</v>
      </c>
      <c r="L404" s="17">
        <f t="shared" si="98"/>
        <v>-1</v>
      </c>
      <c r="M404" s="17" t="str">
        <f t="shared" si="95"/>
        <v/>
      </c>
      <c r="N404" s="23">
        <f t="shared" si="96"/>
        <v>-1.2690355329949238E-3</v>
      </c>
    </row>
    <row r="405" spans="1:14" ht="25.5" x14ac:dyDescent="0.2">
      <c r="A405" s="15"/>
      <c r="B405" s="30" t="s">
        <v>373</v>
      </c>
      <c r="C405" s="27">
        <v>7</v>
      </c>
      <c r="D405" s="16">
        <v>11</v>
      </c>
      <c r="E405" s="16">
        <v>64</v>
      </c>
      <c r="F405" s="16">
        <v>58</v>
      </c>
      <c r="G405" s="17">
        <f t="shared" si="91"/>
        <v>2.4734982332155478E-3</v>
      </c>
      <c r="H405" s="17">
        <f t="shared" si="92"/>
        <v>4.6531302876480539E-3</v>
      </c>
      <c r="I405" s="17">
        <f t="shared" si="93"/>
        <v>2.0705273374312522E-2</v>
      </c>
      <c r="J405" s="17">
        <f t="shared" si="94"/>
        <v>2.5316455696202531E-2</v>
      </c>
      <c r="K405" s="17">
        <f t="shared" si="97"/>
        <v>8.1428571428571423</v>
      </c>
      <c r="L405" s="17">
        <f t="shared" si="98"/>
        <v>4.2727272727272725</v>
      </c>
      <c r="M405" s="17">
        <f t="shared" si="95"/>
        <v>2.0141342756183744E-2</v>
      </c>
      <c r="N405" s="23">
        <f t="shared" si="96"/>
        <v>1.988155668358714E-2</v>
      </c>
    </row>
    <row r="406" spans="1:14" x14ac:dyDescent="0.2">
      <c r="A406" s="15"/>
      <c r="B406" s="30" t="s">
        <v>374</v>
      </c>
      <c r="C406" s="27">
        <v>93</v>
      </c>
      <c r="D406" s="16">
        <v>8</v>
      </c>
      <c r="E406" s="16">
        <v>73</v>
      </c>
      <c r="F406" s="16">
        <v>14</v>
      </c>
      <c r="G406" s="17">
        <f t="shared" si="91"/>
        <v>3.2862190812720848E-2</v>
      </c>
      <c r="H406" s="17">
        <f t="shared" si="92"/>
        <v>3.3840947546531302E-3</v>
      </c>
      <c r="I406" s="17">
        <f t="shared" si="93"/>
        <v>2.361695244257522E-2</v>
      </c>
      <c r="J406" s="17">
        <f t="shared" si="94"/>
        <v>6.1108686163247493E-3</v>
      </c>
      <c r="K406" s="17">
        <f t="shared" si="97"/>
        <v>-0.21505376344086022</v>
      </c>
      <c r="L406" s="17">
        <f t="shared" si="98"/>
        <v>0.75</v>
      </c>
      <c r="M406" s="17">
        <f t="shared" si="95"/>
        <v>-7.0671378091872791E-3</v>
      </c>
      <c r="N406" s="23">
        <f t="shared" si="96"/>
        <v>2.5380710659898475E-3</v>
      </c>
    </row>
    <row r="407" spans="1:14" x14ac:dyDescent="0.2">
      <c r="A407" s="15"/>
      <c r="B407" s="30" t="s">
        <v>375</v>
      </c>
      <c r="C407" s="27">
        <v>6</v>
      </c>
      <c r="D407" s="16">
        <v>0</v>
      </c>
      <c r="E407" s="16">
        <v>8</v>
      </c>
      <c r="F407" s="16">
        <v>1</v>
      </c>
      <c r="G407" s="17">
        <f t="shared" si="91"/>
        <v>2.1201413427561835E-3</v>
      </c>
      <c r="H407" s="17" t="str">
        <f t="shared" si="92"/>
        <v/>
      </c>
      <c r="I407" s="17">
        <f t="shared" si="93"/>
        <v>2.5881591717890652E-3</v>
      </c>
      <c r="J407" s="17">
        <f t="shared" si="94"/>
        <v>4.3649061545176777E-4</v>
      </c>
      <c r="K407" s="17">
        <f t="shared" si="97"/>
        <v>0.33333333333333331</v>
      </c>
      <c r="L407" s="17">
        <f t="shared" si="98"/>
        <v>1</v>
      </c>
      <c r="M407" s="17">
        <f t="shared" si="95"/>
        <v>7.0671378091872778E-4</v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>
        <v>23</v>
      </c>
      <c r="D408" s="16">
        <v>3</v>
      </c>
      <c r="E408" s="16">
        <v>11</v>
      </c>
      <c r="F408" s="16">
        <v>1</v>
      </c>
      <c r="G408" s="17">
        <f t="shared" si="91"/>
        <v>8.1272084805653708E-3</v>
      </c>
      <c r="H408" s="17">
        <f t="shared" si="92"/>
        <v>1.2690355329949238E-3</v>
      </c>
      <c r="I408" s="17">
        <f t="shared" si="93"/>
        <v>3.5587188612099642E-3</v>
      </c>
      <c r="J408" s="17">
        <f t="shared" si="94"/>
        <v>4.3649061545176777E-4</v>
      </c>
      <c r="K408" s="17">
        <f t="shared" si="97"/>
        <v>-0.52173913043478259</v>
      </c>
      <c r="L408" s="17">
        <f t="shared" si="98"/>
        <v>-0.66666666666666663</v>
      </c>
      <c r="M408" s="17">
        <f t="shared" si="95"/>
        <v>-4.2402826855123671E-3</v>
      </c>
      <c r="N408" s="23">
        <f t="shared" si="96"/>
        <v>-8.4602368866328243E-4</v>
      </c>
    </row>
    <row r="409" spans="1:14" x14ac:dyDescent="0.2">
      <c r="A409" s="15"/>
      <c r="B409" s="30" t="s">
        <v>377</v>
      </c>
      <c r="C409" s="27">
        <v>3</v>
      </c>
      <c r="D409" s="16">
        <v>0</v>
      </c>
      <c r="E409" s="16"/>
      <c r="F409" s="16"/>
      <c r="G409" s="17">
        <f t="shared" si="91"/>
        <v>1.0600706713780918E-3</v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>
        <f t="shared" si="97"/>
        <v>-1</v>
      </c>
      <c r="L409" s="17" t="str">
        <f t="shared" si="98"/>
        <v xml:space="preserve"> </v>
      </c>
      <c r="M409" s="17">
        <f t="shared" si="95"/>
        <v>-1.0600706713780918E-3</v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>
        <v>26</v>
      </c>
      <c r="D410" s="16">
        <v>6</v>
      </c>
      <c r="E410" s="16">
        <v>31</v>
      </c>
      <c r="F410" s="16">
        <v>10</v>
      </c>
      <c r="G410" s="17">
        <f t="shared" si="91"/>
        <v>9.1872791519434626E-3</v>
      </c>
      <c r="H410" s="17">
        <f t="shared" si="92"/>
        <v>2.5380710659898475E-3</v>
      </c>
      <c r="I410" s="17">
        <f t="shared" si="93"/>
        <v>1.0029116790682626E-2</v>
      </c>
      <c r="J410" s="17">
        <f t="shared" si="94"/>
        <v>4.3649061545176782E-3</v>
      </c>
      <c r="K410" s="17">
        <f t="shared" si="97"/>
        <v>0.19230769230769232</v>
      </c>
      <c r="L410" s="17">
        <f t="shared" si="98"/>
        <v>0.66666666666666663</v>
      </c>
      <c r="M410" s="17">
        <f t="shared" si="95"/>
        <v>1.7667844522968198E-3</v>
      </c>
      <c r="N410" s="23">
        <f t="shared" si="96"/>
        <v>1.6920473773265649E-3</v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>
        <v>2</v>
      </c>
      <c r="D412" s="16">
        <v>0</v>
      </c>
      <c r="E412" s="16"/>
      <c r="F412" s="16"/>
      <c r="G412" s="17">
        <f t="shared" si="91"/>
        <v>7.0671378091872788E-4</v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>
        <f t="shared" si="97"/>
        <v>-1</v>
      </c>
      <c r="L412" s="17" t="str">
        <f t="shared" si="98"/>
        <v xml:space="preserve"> </v>
      </c>
      <c r="M412" s="17">
        <f t="shared" si="95"/>
        <v>-7.0671378091872788E-4</v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51</v>
      </c>
      <c r="D413" s="16">
        <v>1</v>
      </c>
      <c r="E413" s="16">
        <v>112</v>
      </c>
      <c r="F413" s="16">
        <v>5</v>
      </c>
      <c r="G413" s="17">
        <f t="shared" si="91"/>
        <v>1.802120141342756E-2</v>
      </c>
      <c r="H413" s="17">
        <f t="shared" si="92"/>
        <v>4.2301184433164127E-4</v>
      </c>
      <c r="I413" s="17">
        <f t="shared" si="93"/>
        <v>3.6234228405046913E-2</v>
      </c>
      <c r="J413" s="17">
        <f t="shared" si="94"/>
        <v>2.1824530772588391E-3</v>
      </c>
      <c r="K413" s="17">
        <f t="shared" si="97"/>
        <v>1.196078431372549</v>
      </c>
      <c r="L413" s="17">
        <f t="shared" si="98"/>
        <v>4</v>
      </c>
      <c r="M413" s="17">
        <f t="shared" si="95"/>
        <v>2.1554770318021201E-2</v>
      </c>
      <c r="N413" s="23">
        <f t="shared" si="96"/>
        <v>1.6920473773265651E-3</v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>
        <v>0</v>
      </c>
      <c r="D415" s="16">
        <v>1</v>
      </c>
      <c r="E415" s="16">
        <v>2</v>
      </c>
      <c r="F415" s="16">
        <v>2</v>
      </c>
      <c r="G415" s="17" t="str">
        <f t="shared" si="91"/>
        <v/>
      </c>
      <c r="H415" s="17">
        <f t="shared" si="92"/>
        <v>4.2301184433164127E-4</v>
      </c>
      <c r="I415" s="17">
        <f t="shared" si="93"/>
        <v>6.470397929472663E-4</v>
      </c>
      <c r="J415" s="17">
        <f t="shared" si="94"/>
        <v>8.7298123090353555E-4</v>
      </c>
      <c r="K415" s="17">
        <f t="shared" si="97"/>
        <v>1</v>
      </c>
      <c r="L415" s="17">
        <f t="shared" si="98"/>
        <v>1</v>
      </c>
      <c r="M415" s="17" t="str">
        <f t="shared" si="95"/>
        <v/>
      </c>
      <c r="N415" s="23">
        <f t="shared" si="96"/>
        <v>4.2301184433164127E-4</v>
      </c>
    </row>
    <row r="416" spans="1:14" x14ac:dyDescent="0.2">
      <c r="A416" s="15"/>
      <c r="B416" s="30" t="s">
        <v>384</v>
      </c>
      <c r="C416" s="27">
        <v>1</v>
      </c>
      <c r="D416" s="16">
        <v>1</v>
      </c>
      <c r="E416" s="16">
        <v>3</v>
      </c>
      <c r="F416" s="16">
        <v>0</v>
      </c>
      <c r="G416" s="17">
        <f t="shared" si="91"/>
        <v>3.5335689045936394E-4</v>
      </c>
      <c r="H416" s="17">
        <f t="shared" si="92"/>
        <v>4.2301184433164127E-4</v>
      </c>
      <c r="I416" s="17">
        <f t="shared" si="93"/>
        <v>9.7055968942089935E-4</v>
      </c>
      <c r="J416" s="17" t="str">
        <f t="shared" si="94"/>
        <v/>
      </c>
      <c r="K416" s="17">
        <f t="shared" si="97"/>
        <v>2</v>
      </c>
      <c r="L416" s="17">
        <f t="shared" si="98"/>
        <v>-1</v>
      </c>
      <c r="M416" s="17">
        <f t="shared" si="95"/>
        <v>7.0671378091872788E-4</v>
      </c>
      <c r="N416" s="23">
        <f t="shared" si="96"/>
        <v>-4.2301184433164127E-4</v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372</v>
      </c>
      <c r="D419" s="16">
        <v>280</v>
      </c>
      <c r="E419" s="16">
        <v>786</v>
      </c>
      <c r="F419" s="16">
        <v>541</v>
      </c>
      <c r="G419" s="17">
        <f t="shared" si="91"/>
        <v>0.13144876325088339</v>
      </c>
      <c r="H419" s="17">
        <f t="shared" si="92"/>
        <v>0.11844331641285956</v>
      </c>
      <c r="I419" s="17">
        <f t="shared" si="93"/>
        <v>0.25428663862827566</v>
      </c>
      <c r="J419" s="17">
        <f t="shared" si="94"/>
        <v>0.23614142295940638</v>
      </c>
      <c r="K419" s="17">
        <f t="shared" si="97"/>
        <v>1.1129032258064515</v>
      </c>
      <c r="L419" s="17">
        <f t="shared" si="98"/>
        <v>0.93214285714285716</v>
      </c>
      <c r="M419" s="17">
        <f t="shared" si="95"/>
        <v>0.14628975265017666</v>
      </c>
      <c r="N419" s="23">
        <f t="shared" si="96"/>
        <v>0.11040609137055837</v>
      </c>
    </row>
    <row r="420" spans="1:14" x14ac:dyDescent="0.2">
      <c r="A420" s="15"/>
      <c r="B420" s="30" t="s">
        <v>388</v>
      </c>
      <c r="C420" s="27">
        <v>0</v>
      </c>
      <c r="D420" s="16">
        <v>1</v>
      </c>
      <c r="E420" s="16">
        <v>1</v>
      </c>
      <c r="F420" s="16">
        <v>0</v>
      </c>
      <c r="G420" s="17" t="str">
        <f t="shared" si="91"/>
        <v/>
      </c>
      <c r="H420" s="17">
        <f t="shared" si="92"/>
        <v>4.2301184433164127E-4</v>
      </c>
      <c r="I420" s="17">
        <f t="shared" si="93"/>
        <v>3.2351989647363315E-4</v>
      </c>
      <c r="J420" s="17" t="str">
        <f t="shared" si="94"/>
        <v/>
      </c>
      <c r="K420" s="17">
        <f t="shared" si="97"/>
        <v>1</v>
      </c>
      <c r="L420" s="17">
        <f t="shared" si="98"/>
        <v>-1</v>
      </c>
      <c r="M420" s="17" t="str">
        <f t="shared" si="95"/>
        <v/>
      </c>
      <c r="N420" s="23">
        <f t="shared" si="96"/>
        <v>-4.2301184433164127E-4</v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60</v>
      </c>
      <c r="D422" s="16">
        <v>46</v>
      </c>
      <c r="E422" s="16">
        <v>56</v>
      </c>
      <c r="F422" s="16">
        <v>33</v>
      </c>
      <c r="G422" s="17">
        <f t="shared" si="91"/>
        <v>2.1201413427561839E-2</v>
      </c>
      <c r="H422" s="17">
        <f t="shared" si="92"/>
        <v>1.94585448392555E-2</v>
      </c>
      <c r="I422" s="17">
        <f t="shared" si="93"/>
        <v>1.8117114202523456E-2</v>
      </c>
      <c r="J422" s="17">
        <f t="shared" si="94"/>
        <v>1.4404190309908338E-2</v>
      </c>
      <c r="K422" s="17">
        <f t="shared" si="97"/>
        <v>-6.6666666666666666E-2</v>
      </c>
      <c r="L422" s="17">
        <f t="shared" si="98"/>
        <v>-0.28260869565217389</v>
      </c>
      <c r="M422" s="17">
        <f t="shared" si="95"/>
        <v>-1.413427561837456E-3</v>
      </c>
      <c r="N422" s="23">
        <f t="shared" si="96"/>
        <v>-5.4991539763113361E-3</v>
      </c>
    </row>
    <row r="423" spans="1:14" x14ac:dyDescent="0.2">
      <c r="A423" s="15"/>
      <c r="B423" s="30" t="s">
        <v>391</v>
      </c>
      <c r="C423" s="27">
        <v>169</v>
      </c>
      <c r="D423" s="16">
        <v>96</v>
      </c>
      <c r="E423" s="16">
        <v>110</v>
      </c>
      <c r="F423" s="16">
        <v>70</v>
      </c>
      <c r="G423" s="17">
        <f t="shared" si="91"/>
        <v>5.9717314487632511E-2</v>
      </c>
      <c r="H423" s="17">
        <f t="shared" si="92"/>
        <v>4.060913705583756E-2</v>
      </c>
      <c r="I423" s="17">
        <f t="shared" si="93"/>
        <v>3.5587188612099648E-2</v>
      </c>
      <c r="J423" s="17">
        <f t="shared" si="94"/>
        <v>3.0554343081623744E-2</v>
      </c>
      <c r="K423" s="17">
        <f t="shared" si="97"/>
        <v>-0.34911242603550297</v>
      </c>
      <c r="L423" s="17">
        <f t="shared" si="98"/>
        <v>-0.27083333333333331</v>
      </c>
      <c r="M423" s="17">
        <f t="shared" si="95"/>
        <v>-2.0848056537102474E-2</v>
      </c>
      <c r="N423" s="23">
        <f t="shared" si="96"/>
        <v>-1.0998307952622672E-2</v>
      </c>
    </row>
    <row r="424" spans="1:14" x14ac:dyDescent="0.2">
      <c r="A424" s="15"/>
      <c r="B424" s="30" t="s">
        <v>392</v>
      </c>
      <c r="C424" s="27">
        <v>39</v>
      </c>
      <c r="D424" s="16">
        <v>14</v>
      </c>
      <c r="E424" s="16">
        <v>35</v>
      </c>
      <c r="F424" s="16">
        <v>16</v>
      </c>
      <c r="G424" s="17">
        <f t="shared" si="91"/>
        <v>1.3780918727915195E-2</v>
      </c>
      <c r="H424" s="17">
        <f t="shared" si="92"/>
        <v>5.9221658206429781E-3</v>
      </c>
      <c r="I424" s="17">
        <f t="shared" si="93"/>
        <v>1.1323196376577159E-2</v>
      </c>
      <c r="J424" s="17">
        <f t="shared" si="94"/>
        <v>6.9838498472282844E-3</v>
      </c>
      <c r="K424" s="17">
        <f t="shared" si="97"/>
        <v>-0.10256410256410256</v>
      </c>
      <c r="L424" s="17">
        <f t="shared" si="98"/>
        <v>0.14285714285714285</v>
      </c>
      <c r="M424" s="17">
        <f t="shared" si="95"/>
        <v>-1.4134275618374558E-3</v>
      </c>
      <c r="N424" s="23">
        <f t="shared" si="96"/>
        <v>8.4602368866328254E-4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0</v>
      </c>
      <c r="D426" s="16">
        <v>1</v>
      </c>
      <c r="E426" s="16">
        <v>11</v>
      </c>
      <c r="F426" s="16">
        <v>6</v>
      </c>
      <c r="G426" s="17" t="str">
        <f t="shared" si="91"/>
        <v/>
      </c>
      <c r="H426" s="17">
        <f t="shared" si="92"/>
        <v>4.2301184433164127E-4</v>
      </c>
      <c r="I426" s="17">
        <f t="shared" si="93"/>
        <v>3.5587188612099642E-3</v>
      </c>
      <c r="J426" s="17">
        <f t="shared" si="94"/>
        <v>2.6189436927106066E-3</v>
      </c>
      <c r="K426" s="17">
        <f t="shared" si="97"/>
        <v>1</v>
      </c>
      <c r="L426" s="17">
        <f t="shared" si="98"/>
        <v>5</v>
      </c>
      <c r="M426" s="17" t="str">
        <f t="shared" si="95"/>
        <v/>
      </c>
      <c r="N426" s="23">
        <f t="shared" si="96"/>
        <v>2.1150592216582064E-3</v>
      </c>
    </row>
    <row r="427" spans="1:14" ht="25.5" x14ac:dyDescent="0.2">
      <c r="A427" s="15"/>
      <c r="B427" s="30" t="s">
        <v>395</v>
      </c>
      <c r="C427" s="27">
        <v>0</v>
      </c>
      <c r="D427" s="16">
        <v>3</v>
      </c>
      <c r="E427" s="16"/>
      <c r="F427" s="16"/>
      <c r="G427" s="17" t="str">
        <f t="shared" si="91"/>
        <v/>
      </c>
      <c r="H427" s="17">
        <f t="shared" si="92"/>
        <v>1.2690355329949238E-3</v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>
        <f t="shared" si="98"/>
        <v>-1</v>
      </c>
      <c r="M427" s="17" t="str">
        <f t="shared" si="95"/>
        <v/>
      </c>
      <c r="N427" s="23">
        <f t="shared" si="96"/>
        <v>-1.2690355329949238E-3</v>
      </c>
    </row>
    <row r="428" spans="1:14" x14ac:dyDescent="0.2">
      <c r="A428" s="15"/>
      <c r="B428" s="30" t="s">
        <v>396</v>
      </c>
      <c r="C428" s="27">
        <v>4</v>
      </c>
      <c r="D428" s="16">
        <v>1</v>
      </c>
      <c r="E428" s="16">
        <v>0</v>
      </c>
      <c r="F428" s="16">
        <v>1</v>
      </c>
      <c r="G428" s="17">
        <f t="shared" si="91"/>
        <v>1.4134275618374558E-3</v>
      </c>
      <c r="H428" s="17">
        <f t="shared" si="92"/>
        <v>4.2301184433164127E-4</v>
      </c>
      <c r="I428" s="17" t="str">
        <f t="shared" si="93"/>
        <v/>
      </c>
      <c r="J428" s="17">
        <f t="shared" si="94"/>
        <v>4.3649061545176777E-4</v>
      </c>
      <c r="K428" s="17">
        <f t="shared" si="97"/>
        <v>-1</v>
      </c>
      <c r="L428" s="17">
        <f t="shared" si="98"/>
        <v>0</v>
      </c>
      <c r="M428" s="17">
        <f t="shared" si="95"/>
        <v>-1.4134275618374558E-3</v>
      </c>
      <c r="N428" s="23">
        <f t="shared" si="96"/>
        <v>0</v>
      </c>
    </row>
    <row r="429" spans="1:14" x14ac:dyDescent="0.2">
      <c r="A429" s="15"/>
      <c r="B429" s="30" t="s">
        <v>397</v>
      </c>
      <c r="C429" s="27">
        <v>132</v>
      </c>
      <c r="D429" s="16">
        <v>92</v>
      </c>
      <c r="E429" s="16">
        <v>84</v>
      </c>
      <c r="F429" s="16">
        <v>53</v>
      </c>
      <c r="G429" s="17">
        <f t="shared" si="91"/>
        <v>4.6643109540636045E-2</v>
      </c>
      <c r="H429" s="17">
        <f t="shared" si="92"/>
        <v>3.8917089678510999E-2</v>
      </c>
      <c r="I429" s="17">
        <f t="shared" si="93"/>
        <v>2.7175671303785183E-2</v>
      </c>
      <c r="J429" s="17">
        <f t="shared" si="94"/>
        <v>2.3134002618943692E-2</v>
      </c>
      <c r="K429" s="17">
        <f t="shared" si="97"/>
        <v>-0.36363636363636365</v>
      </c>
      <c r="L429" s="17">
        <f t="shared" si="98"/>
        <v>-0.42391304347826086</v>
      </c>
      <c r="M429" s="17">
        <f t="shared" si="95"/>
        <v>-1.6961130742049472E-2</v>
      </c>
      <c r="N429" s="23">
        <f t="shared" si="96"/>
        <v>-1.6497461928934011E-2</v>
      </c>
    </row>
    <row r="430" spans="1:14" x14ac:dyDescent="0.2">
      <c r="A430" s="15"/>
      <c r="B430" s="30" t="s">
        <v>398</v>
      </c>
      <c r="C430" s="27">
        <v>0</v>
      </c>
      <c r="D430" s="16">
        <v>1</v>
      </c>
      <c r="E430" s="16">
        <v>3</v>
      </c>
      <c r="F430" s="16">
        <v>2</v>
      </c>
      <c r="G430" s="17" t="str">
        <f t="shared" si="91"/>
        <v/>
      </c>
      <c r="H430" s="17">
        <f t="shared" si="92"/>
        <v>4.2301184433164127E-4</v>
      </c>
      <c r="I430" s="17">
        <f t="shared" si="93"/>
        <v>9.7055968942089935E-4</v>
      </c>
      <c r="J430" s="17">
        <f t="shared" si="94"/>
        <v>8.7298123090353555E-4</v>
      </c>
      <c r="K430" s="17">
        <f t="shared" si="97"/>
        <v>1</v>
      </c>
      <c r="L430" s="17">
        <f t="shared" si="98"/>
        <v>1</v>
      </c>
      <c r="M430" s="17" t="str">
        <f t="shared" si="95"/>
        <v/>
      </c>
      <c r="N430" s="23">
        <f t="shared" si="96"/>
        <v>4.2301184433164127E-4</v>
      </c>
    </row>
    <row r="431" spans="1:14" x14ac:dyDescent="0.2">
      <c r="A431" s="15"/>
      <c r="B431" s="30" t="s">
        <v>399</v>
      </c>
      <c r="C431" s="27">
        <v>1</v>
      </c>
      <c r="D431" s="16">
        <v>0</v>
      </c>
      <c r="E431" s="16"/>
      <c r="F431" s="16"/>
      <c r="G431" s="17">
        <f t="shared" si="91"/>
        <v>3.5335689045936394E-4</v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>
        <f t="shared" si="97"/>
        <v>-1</v>
      </c>
      <c r="L431" s="17" t="str">
        <f t="shared" si="98"/>
        <v xml:space="preserve"> </v>
      </c>
      <c r="M431" s="17">
        <f t="shared" si="95"/>
        <v>-3.5335689045936394E-4</v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>
        <v>0</v>
      </c>
      <c r="D432" s="16">
        <v>1</v>
      </c>
      <c r="E432" s="16">
        <v>0</v>
      </c>
      <c r="F432" s="16">
        <v>1</v>
      </c>
      <c r="G432" s="17" t="str">
        <f t="shared" si="91"/>
        <v/>
      </c>
      <c r="H432" s="17">
        <f t="shared" si="92"/>
        <v>4.2301184433164127E-4</v>
      </c>
      <c r="I432" s="17" t="str">
        <f t="shared" si="93"/>
        <v/>
      </c>
      <c r="J432" s="17">
        <f t="shared" si="94"/>
        <v>4.3649061545176777E-4</v>
      </c>
      <c r="K432" s="17" t="str">
        <f t="shared" si="97"/>
        <v xml:space="preserve"> </v>
      </c>
      <c r="L432" s="17">
        <f t="shared" si="98"/>
        <v>0</v>
      </c>
      <c r="M432" s="17" t="str">
        <f t="shared" si="95"/>
        <v/>
      </c>
      <c r="N432" s="23">
        <f t="shared" si="96"/>
        <v>0</v>
      </c>
    </row>
    <row r="433" spans="1:14" ht="25.5" x14ac:dyDescent="0.2">
      <c r="A433" s="15"/>
      <c r="B433" s="30" t="s">
        <v>401</v>
      </c>
      <c r="C433" s="27">
        <v>0</v>
      </c>
      <c r="D433" s="16">
        <v>3</v>
      </c>
      <c r="E433" s="16">
        <v>0</v>
      </c>
      <c r="F433" s="16">
        <v>4</v>
      </c>
      <c r="G433" s="17" t="str">
        <f t="shared" si="91"/>
        <v/>
      </c>
      <c r="H433" s="17">
        <f t="shared" si="92"/>
        <v>1.2690355329949238E-3</v>
      </c>
      <c r="I433" s="17" t="str">
        <f t="shared" si="93"/>
        <v/>
      </c>
      <c r="J433" s="17">
        <f t="shared" si="94"/>
        <v>1.7459624618070711E-3</v>
      </c>
      <c r="K433" s="17" t="str">
        <f t="shared" si="97"/>
        <v xml:space="preserve"> </v>
      </c>
      <c r="L433" s="17">
        <f t="shared" si="98"/>
        <v>0.33333333333333331</v>
      </c>
      <c r="M433" s="17" t="str">
        <f t="shared" si="95"/>
        <v/>
      </c>
      <c r="N433" s="23">
        <f t="shared" si="96"/>
        <v>4.2301184433164122E-4</v>
      </c>
    </row>
    <row r="434" spans="1:14" x14ac:dyDescent="0.2">
      <c r="A434" s="15"/>
      <c r="B434" s="30" t="s">
        <v>402</v>
      </c>
      <c r="C434" s="27">
        <v>27</v>
      </c>
      <c r="D434" s="16">
        <v>17</v>
      </c>
      <c r="E434" s="16">
        <v>13</v>
      </c>
      <c r="F434" s="16">
        <v>10</v>
      </c>
      <c r="G434" s="17">
        <f t="shared" si="91"/>
        <v>9.5406360424028277E-3</v>
      </c>
      <c r="H434" s="17">
        <f t="shared" si="92"/>
        <v>7.1912013536379014E-3</v>
      </c>
      <c r="I434" s="17">
        <f t="shared" si="93"/>
        <v>4.2057586541572305E-3</v>
      </c>
      <c r="J434" s="17">
        <f t="shared" si="94"/>
        <v>4.3649061545176782E-3</v>
      </c>
      <c r="K434" s="17">
        <f t="shared" si="97"/>
        <v>-0.51851851851851849</v>
      </c>
      <c r="L434" s="17">
        <f t="shared" si="98"/>
        <v>-0.41176470588235292</v>
      </c>
      <c r="M434" s="17">
        <f t="shared" si="95"/>
        <v>-4.9469964664310955E-3</v>
      </c>
      <c r="N434" s="23">
        <f t="shared" si="96"/>
        <v>-2.9610829103214886E-3</v>
      </c>
    </row>
    <row r="435" spans="1:14" x14ac:dyDescent="0.2">
      <c r="A435" s="15"/>
      <c r="B435" s="30" t="s">
        <v>403</v>
      </c>
      <c r="C435" s="27">
        <v>19</v>
      </c>
      <c r="D435" s="16">
        <v>47</v>
      </c>
      <c r="E435" s="16">
        <v>40</v>
      </c>
      <c r="F435" s="16">
        <v>16</v>
      </c>
      <c r="G435" s="17">
        <f t="shared" ref="G435:G498" si="99">+IF(C435=0,"",C435/C$371)</f>
        <v>6.7137809187279148E-3</v>
      </c>
      <c r="H435" s="17">
        <f t="shared" ref="H435:H498" si="100">+IF(D435=0,"",D435/D$371)</f>
        <v>1.988155668358714E-2</v>
      </c>
      <c r="I435" s="17">
        <f t="shared" ref="I435:I498" si="101">+IF(E435=0,"",E435/E$371)</f>
        <v>1.2940795858945324E-2</v>
      </c>
      <c r="J435" s="17">
        <f t="shared" ref="J435:J498" si="102">+IF(F435=0,"",F435/F$371)</f>
        <v>6.9838498472282844E-3</v>
      </c>
      <c r="K435" s="17">
        <f t="shared" si="97"/>
        <v>1.1052631578947369</v>
      </c>
      <c r="L435" s="17">
        <f t="shared" si="98"/>
        <v>-0.65957446808510634</v>
      </c>
      <c r="M435" s="17">
        <f t="shared" ref="M435:M498" si="103">+IF(OR(AND(G435=""),(K435="")),"",G435*K435)</f>
        <v>7.4204946996466433E-3</v>
      </c>
      <c r="N435" s="23">
        <f t="shared" ref="N435:N498" si="104">+IF(OR(AND(H435=""),(L435="")),"",H435*L435)</f>
        <v>-1.3113367174280879E-2</v>
      </c>
    </row>
    <row r="436" spans="1:14" x14ac:dyDescent="0.2">
      <c r="A436" s="15"/>
      <c r="B436" s="30" t="s">
        <v>404</v>
      </c>
      <c r="C436" s="27">
        <v>0</v>
      </c>
      <c r="D436" s="16">
        <v>3</v>
      </c>
      <c r="E436" s="16"/>
      <c r="F436" s="16"/>
      <c r="G436" s="17" t="str">
        <f t="shared" si="99"/>
        <v/>
      </c>
      <c r="H436" s="17">
        <f t="shared" si="100"/>
        <v>1.2690355329949238E-3</v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>
        <f t="shared" ref="L436:L499" si="106">+IF(AND(D436=0,F436=0)," ",IF(D436=0,1,IF(F436=0,-1,(F436-D436)/D436)))</f>
        <v>-1</v>
      </c>
      <c r="M436" s="17" t="str">
        <f t="shared" si="103"/>
        <v/>
      </c>
      <c r="N436" s="23">
        <f t="shared" si="104"/>
        <v>-1.2690355329949238E-3</v>
      </c>
    </row>
    <row r="437" spans="1:14" x14ac:dyDescent="0.2">
      <c r="A437" s="15"/>
      <c r="B437" s="30" t="s">
        <v>405</v>
      </c>
      <c r="C437" s="27">
        <v>2</v>
      </c>
      <c r="D437" s="16">
        <v>12</v>
      </c>
      <c r="E437" s="16">
        <v>5</v>
      </c>
      <c r="F437" s="16">
        <v>4</v>
      </c>
      <c r="G437" s="17">
        <f t="shared" si="99"/>
        <v>7.0671378091872788E-4</v>
      </c>
      <c r="H437" s="17">
        <f t="shared" si="100"/>
        <v>5.076142131979695E-3</v>
      </c>
      <c r="I437" s="17">
        <f t="shared" si="101"/>
        <v>1.6175994823681655E-3</v>
      </c>
      <c r="J437" s="17">
        <f t="shared" si="102"/>
        <v>1.7459624618070711E-3</v>
      </c>
      <c r="K437" s="17">
        <f t="shared" si="105"/>
        <v>1.5</v>
      </c>
      <c r="L437" s="17">
        <f t="shared" si="106"/>
        <v>-0.66666666666666663</v>
      </c>
      <c r="M437" s="17">
        <f t="shared" si="103"/>
        <v>1.0600706713780918E-3</v>
      </c>
      <c r="N437" s="23">
        <f t="shared" si="104"/>
        <v>-3.3840947546531297E-3</v>
      </c>
    </row>
    <row r="438" spans="1:14" x14ac:dyDescent="0.2">
      <c r="A438" s="15"/>
      <c r="B438" s="30" t="s">
        <v>406</v>
      </c>
      <c r="C438" s="27"/>
      <c r="D438" s="16"/>
      <c r="E438" s="16">
        <v>2</v>
      </c>
      <c r="F438" s="16">
        <v>6</v>
      </c>
      <c r="G438" s="17" t="str">
        <f t="shared" si="99"/>
        <v/>
      </c>
      <c r="H438" s="17" t="str">
        <f t="shared" si="100"/>
        <v/>
      </c>
      <c r="I438" s="17">
        <f t="shared" si="101"/>
        <v>6.470397929472663E-4</v>
      </c>
      <c r="J438" s="17">
        <f t="shared" si="102"/>
        <v>2.6189436927106066E-3</v>
      </c>
      <c r="K438" s="17">
        <f t="shared" si="105"/>
        <v>1</v>
      </c>
      <c r="L438" s="17">
        <f t="shared" si="106"/>
        <v>1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3</v>
      </c>
      <c r="D442" s="16">
        <v>4</v>
      </c>
      <c r="E442" s="16">
        <v>2</v>
      </c>
      <c r="F442" s="16">
        <v>5</v>
      </c>
      <c r="G442" s="17">
        <f t="shared" si="99"/>
        <v>1.0600706713780918E-3</v>
      </c>
      <c r="H442" s="17">
        <f t="shared" si="100"/>
        <v>1.6920473773265651E-3</v>
      </c>
      <c r="I442" s="17">
        <f t="shared" si="101"/>
        <v>6.470397929472663E-4</v>
      </c>
      <c r="J442" s="17">
        <f t="shared" si="102"/>
        <v>2.1824530772588391E-3</v>
      </c>
      <c r="K442" s="17">
        <f t="shared" si="105"/>
        <v>-0.33333333333333331</v>
      </c>
      <c r="L442" s="17">
        <f t="shared" si="106"/>
        <v>0.25</v>
      </c>
      <c r="M442" s="17">
        <f t="shared" si="103"/>
        <v>-3.5335689045936389E-4</v>
      </c>
      <c r="N442" s="23">
        <f t="shared" si="104"/>
        <v>4.2301184433164127E-4</v>
      </c>
    </row>
    <row r="443" spans="1:14" x14ac:dyDescent="0.2">
      <c r="A443" s="15"/>
      <c r="B443" s="30" t="s">
        <v>411</v>
      </c>
      <c r="C443" s="27"/>
      <c r="D443" s="16"/>
      <c r="E443" s="16">
        <v>0</v>
      </c>
      <c r="F443" s="16">
        <v>1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>
        <f t="shared" si="102"/>
        <v>4.3649061545176777E-4</v>
      </c>
      <c r="K443" s="17" t="str">
        <f t="shared" si="105"/>
        <v xml:space="preserve"> </v>
      </c>
      <c r="L443" s="17">
        <f t="shared" si="106"/>
        <v>1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0</v>
      </c>
      <c r="D445" s="16">
        <v>2</v>
      </c>
      <c r="E445" s="16">
        <v>0</v>
      </c>
      <c r="F445" s="16">
        <v>2</v>
      </c>
      <c r="G445" s="17" t="str">
        <f t="shared" si="99"/>
        <v/>
      </c>
      <c r="H445" s="17">
        <f t="shared" si="100"/>
        <v>8.4602368866328254E-4</v>
      </c>
      <c r="I445" s="17" t="str">
        <f t="shared" si="101"/>
        <v/>
      </c>
      <c r="J445" s="17">
        <f t="shared" si="102"/>
        <v>8.7298123090353555E-4</v>
      </c>
      <c r="K445" s="17" t="str">
        <f t="shared" si="105"/>
        <v xml:space="preserve"> </v>
      </c>
      <c r="L445" s="17">
        <f t="shared" si="106"/>
        <v>0</v>
      </c>
      <c r="M445" s="17" t="str">
        <f t="shared" si="103"/>
        <v/>
      </c>
      <c r="N445" s="23">
        <f t="shared" si="104"/>
        <v>0</v>
      </c>
    </row>
    <row r="446" spans="1:14" x14ac:dyDescent="0.2">
      <c r="A446" s="15"/>
      <c r="B446" s="30" t="s">
        <v>414</v>
      </c>
      <c r="C446" s="27">
        <v>11</v>
      </c>
      <c r="D446" s="16">
        <v>90</v>
      </c>
      <c r="E446" s="16">
        <v>8</v>
      </c>
      <c r="F446" s="16">
        <v>46</v>
      </c>
      <c r="G446" s="17">
        <f t="shared" si="99"/>
        <v>3.8869257950530037E-3</v>
      </c>
      <c r="H446" s="17">
        <f t="shared" si="100"/>
        <v>3.8071065989847719E-2</v>
      </c>
      <c r="I446" s="17">
        <f t="shared" si="101"/>
        <v>2.5881591717890652E-3</v>
      </c>
      <c r="J446" s="17">
        <f t="shared" si="102"/>
        <v>2.0078568310781319E-2</v>
      </c>
      <c r="K446" s="17">
        <f t="shared" si="105"/>
        <v>-0.27272727272727271</v>
      </c>
      <c r="L446" s="17">
        <f t="shared" si="106"/>
        <v>-0.48888888888888887</v>
      </c>
      <c r="M446" s="17">
        <f t="shared" si="103"/>
        <v>-1.0600706713780918E-3</v>
      </c>
      <c r="N446" s="23">
        <f t="shared" si="104"/>
        <v>-1.8612521150592219E-2</v>
      </c>
    </row>
    <row r="447" spans="1:14" ht="24" customHeight="1" x14ac:dyDescent="0.2">
      <c r="A447" s="15"/>
      <c r="B447" s="30" t="s">
        <v>415</v>
      </c>
      <c r="C447" s="27">
        <v>1</v>
      </c>
      <c r="D447" s="16">
        <v>1</v>
      </c>
      <c r="E447" s="16">
        <v>1</v>
      </c>
      <c r="F447" s="16">
        <v>0</v>
      </c>
      <c r="G447" s="17">
        <f t="shared" si="99"/>
        <v>3.5335689045936394E-4</v>
      </c>
      <c r="H447" s="17">
        <f t="shared" si="100"/>
        <v>4.2301184433164127E-4</v>
      </c>
      <c r="I447" s="17">
        <f t="shared" si="101"/>
        <v>3.2351989647363315E-4</v>
      </c>
      <c r="J447" s="17" t="str">
        <f t="shared" si="102"/>
        <v/>
      </c>
      <c r="K447" s="17">
        <f t="shared" si="105"/>
        <v>0</v>
      </c>
      <c r="L447" s="17">
        <f t="shared" si="106"/>
        <v>-1</v>
      </c>
      <c r="M447" s="17">
        <f t="shared" si="103"/>
        <v>0</v>
      </c>
      <c r="N447" s="23">
        <f t="shared" si="104"/>
        <v>-4.2301184433164127E-4</v>
      </c>
    </row>
    <row r="448" spans="1:14" x14ac:dyDescent="0.2">
      <c r="A448" s="15"/>
      <c r="B448" s="30" t="s">
        <v>416</v>
      </c>
      <c r="C448" s="27">
        <v>2</v>
      </c>
      <c r="D448" s="16">
        <v>2</v>
      </c>
      <c r="E448" s="16">
        <v>6</v>
      </c>
      <c r="F448" s="16">
        <v>1</v>
      </c>
      <c r="G448" s="17">
        <f t="shared" si="99"/>
        <v>7.0671378091872788E-4</v>
      </c>
      <c r="H448" s="17">
        <f t="shared" si="100"/>
        <v>8.4602368866328254E-4</v>
      </c>
      <c r="I448" s="17">
        <f t="shared" si="101"/>
        <v>1.9411193788417987E-3</v>
      </c>
      <c r="J448" s="17">
        <f t="shared" si="102"/>
        <v>4.3649061545176777E-4</v>
      </c>
      <c r="K448" s="17">
        <f t="shared" si="105"/>
        <v>2</v>
      </c>
      <c r="L448" s="17">
        <f t="shared" si="106"/>
        <v>-0.5</v>
      </c>
      <c r="M448" s="17">
        <f t="shared" si="103"/>
        <v>1.4134275618374558E-3</v>
      </c>
      <c r="N448" s="23">
        <f t="shared" si="104"/>
        <v>-4.2301184433164127E-4</v>
      </c>
    </row>
    <row r="449" spans="1:14" x14ac:dyDescent="0.2">
      <c r="A449" s="15"/>
      <c r="B449" s="30" t="s">
        <v>417</v>
      </c>
      <c r="C449" s="27">
        <v>8</v>
      </c>
      <c r="D449" s="16">
        <v>0</v>
      </c>
      <c r="E449" s="16">
        <v>8</v>
      </c>
      <c r="F449" s="16">
        <v>0</v>
      </c>
      <c r="G449" s="17">
        <f t="shared" si="99"/>
        <v>2.8268551236749115E-3</v>
      </c>
      <c r="H449" s="17" t="str">
        <f t="shared" si="100"/>
        <v/>
      </c>
      <c r="I449" s="17">
        <f t="shared" si="101"/>
        <v>2.5881591717890652E-3</v>
      </c>
      <c r="J449" s="17" t="str">
        <f t="shared" si="102"/>
        <v/>
      </c>
      <c r="K449" s="17">
        <f t="shared" si="105"/>
        <v>0</v>
      </c>
      <c r="L449" s="17" t="str">
        <f t="shared" si="106"/>
        <v xml:space="preserve"> </v>
      </c>
      <c r="M449" s="17">
        <f t="shared" si="103"/>
        <v>0</v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5</v>
      </c>
      <c r="D450" s="16">
        <v>1</v>
      </c>
      <c r="E450" s="16">
        <v>43</v>
      </c>
      <c r="F450" s="16">
        <v>9</v>
      </c>
      <c r="G450" s="17">
        <f t="shared" si="99"/>
        <v>1.7667844522968198E-3</v>
      </c>
      <c r="H450" s="17">
        <f t="shared" si="100"/>
        <v>4.2301184433164127E-4</v>
      </c>
      <c r="I450" s="17">
        <f t="shared" si="101"/>
        <v>1.3911355548366224E-2</v>
      </c>
      <c r="J450" s="17">
        <f t="shared" si="102"/>
        <v>3.9284155390659102E-3</v>
      </c>
      <c r="K450" s="17">
        <f t="shared" si="105"/>
        <v>7.6</v>
      </c>
      <c r="L450" s="17">
        <f t="shared" si="106"/>
        <v>8</v>
      </c>
      <c r="M450" s="17">
        <f t="shared" si="103"/>
        <v>1.342756183745583E-2</v>
      </c>
      <c r="N450" s="23">
        <f t="shared" si="104"/>
        <v>3.3840947546531302E-3</v>
      </c>
    </row>
    <row r="451" spans="1:14" x14ac:dyDescent="0.2">
      <c r="A451" s="15"/>
      <c r="B451" s="30" t="s">
        <v>419</v>
      </c>
      <c r="C451" s="27">
        <v>1</v>
      </c>
      <c r="D451" s="16">
        <v>1</v>
      </c>
      <c r="E451" s="16">
        <v>3</v>
      </c>
      <c r="F451" s="16">
        <v>1</v>
      </c>
      <c r="G451" s="17">
        <f t="shared" si="99"/>
        <v>3.5335689045936394E-4</v>
      </c>
      <c r="H451" s="17">
        <f t="shared" si="100"/>
        <v>4.2301184433164127E-4</v>
      </c>
      <c r="I451" s="17">
        <f t="shared" si="101"/>
        <v>9.7055968942089935E-4</v>
      </c>
      <c r="J451" s="17">
        <f t="shared" si="102"/>
        <v>4.3649061545176777E-4</v>
      </c>
      <c r="K451" s="17">
        <f t="shared" si="105"/>
        <v>2</v>
      </c>
      <c r="L451" s="17">
        <f t="shared" si="106"/>
        <v>0</v>
      </c>
      <c r="M451" s="17">
        <f t="shared" si="103"/>
        <v>7.0671378091872788E-4</v>
      </c>
      <c r="N451" s="23">
        <f t="shared" si="104"/>
        <v>0</v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39</v>
      </c>
      <c r="D454" s="16">
        <v>2</v>
      </c>
      <c r="E454" s="16">
        <v>10</v>
      </c>
      <c r="F454" s="16">
        <v>0</v>
      </c>
      <c r="G454" s="17">
        <f t="shared" si="99"/>
        <v>1.3780918727915195E-2</v>
      </c>
      <c r="H454" s="17">
        <f t="shared" si="100"/>
        <v>8.4602368866328254E-4</v>
      </c>
      <c r="I454" s="17">
        <f t="shared" si="101"/>
        <v>3.2351989647363311E-3</v>
      </c>
      <c r="J454" s="17" t="str">
        <f t="shared" si="102"/>
        <v/>
      </c>
      <c r="K454" s="17">
        <f t="shared" si="105"/>
        <v>-0.74358974358974361</v>
      </c>
      <c r="L454" s="17">
        <f t="shared" si="106"/>
        <v>-1</v>
      </c>
      <c r="M454" s="17">
        <f t="shared" si="103"/>
        <v>-1.0247349823321556E-2</v>
      </c>
      <c r="N454" s="23">
        <f t="shared" si="104"/>
        <v>-8.4602368866328254E-4</v>
      </c>
    </row>
    <row r="455" spans="1:14" x14ac:dyDescent="0.2">
      <c r="A455" s="15"/>
      <c r="B455" s="30" t="s">
        <v>423</v>
      </c>
      <c r="C455" s="27">
        <v>1</v>
      </c>
      <c r="D455" s="16">
        <v>1</v>
      </c>
      <c r="E455" s="16">
        <v>6</v>
      </c>
      <c r="F455" s="16">
        <v>0</v>
      </c>
      <c r="G455" s="17">
        <f t="shared" si="99"/>
        <v>3.5335689045936394E-4</v>
      </c>
      <c r="H455" s="17">
        <f t="shared" si="100"/>
        <v>4.2301184433164127E-4</v>
      </c>
      <c r="I455" s="17">
        <f t="shared" si="101"/>
        <v>1.9411193788417987E-3</v>
      </c>
      <c r="J455" s="17" t="str">
        <f t="shared" si="102"/>
        <v/>
      </c>
      <c r="K455" s="17">
        <f t="shared" si="105"/>
        <v>5</v>
      </c>
      <c r="L455" s="17">
        <f t="shared" si="106"/>
        <v>-1</v>
      </c>
      <c r="M455" s="17">
        <f t="shared" si="103"/>
        <v>1.7667844522968198E-3</v>
      </c>
      <c r="N455" s="23">
        <f t="shared" si="104"/>
        <v>-4.2301184433164127E-4</v>
      </c>
    </row>
    <row r="456" spans="1:14" x14ac:dyDescent="0.2">
      <c r="A456" s="15"/>
      <c r="B456" s="30" t="s">
        <v>424</v>
      </c>
      <c r="C456" s="27">
        <v>4</v>
      </c>
      <c r="D456" s="16">
        <v>1</v>
      </c>
      <c r="E456" s="16">
        <v>2</v>
      </c>
      <c r="F456" s="16">
        <v>0</v>
      </c>
      <c r="G456" s="17">
        <f t="shared" si="99"/>
        <v>1.4134275618374558E-3</v>
      </c>
      <c r="H456" s="17">
        <f t="shared" si="100"/>
        <v>4.2301184433164127E-4</v>
      </c>
      <c r="I456" s="17">
        <f t="shared" si="101"/>
        <v>6.470397929472663E-4</v>
      </c>
      <c r="J456" s="17" t="str">
        <f t="shared" si="102"/>
        <v/>
      </c>
      <c r="K456" s="17">
        <f t="shared" si="105"/>
        <v>-0.5</v>
      </c>
      <c r="L456" s="17">
        <f t="shared" si="106"/>
        <v>-1</v>
      </c>
      <c r="M456" s="17">
        <f t="shared" si="103"/>
        <v>-7.0671378091872788E-4</v>
      </c>
      <c r="N456" s="23">
        <f t="shared" si="104"/>
        <v>-4.2301184433164127E-4</v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>
        <v>0</v>
      </c>
      <c r="D459" s="16">
        <v>1</v>
      </c>
      <c r="E459" s="16"/>
      <c r="F459" s="16"/>
      <c r="G459" s="17" t="str">
        <f t="shared" si="99"/>
        <v/>
      </c>
      <c r="H459" s="17">
        <f t="shared" si="100"/>
        <v>4.2301184433164127E-4</v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>
        <f t="shared" si="106"/>
        <v>-1</v>
      </c>
      <c r="M459" s="17" t="str">
        <f t="shared" si="103"/>
        <v/>
      </c>
      <c r="N459" s="23">
        <f t="shared" si="104"/>
        <v>-4.2301184433164127E-4</v>
      </c>
    </row>
    <row r="460" spans="1:14" ht="25.5" x14ac:dyDescent="0.2">
      <c r="A460" s="15"/>
      <c r="B460" s="30" t="s">
        <v>428</v>
      </c>
      <c r="C460" s="27">
        <v>0</v>
      </c>
      <c r="D460" s="16">
        <v>5</v>
      </c>
      <c r="E460" s="16">
        <v>2</v>
      </c>
      <c r="F460" s="16">
        <v>3</v>
      </c>
      <c r="G460" s="17" t="str">
        <f t="shared" si="99"/>
        <v/>
      </c>
      <c r="H460" s="17">
        <f t="shared" si="100"/>
        <v>2.1150592216582064E-3</v>
      </c>
      <c r="I460" s="17">
        <f t="shared" si="101"/>
        <v>6.470397929472663E-4</v>
      </c>
      <c r="J460" s="17">
        <f t="shared" si="102"/>
        <v>1.3094718463553033E-3</v>
      </c>
      <c r="K460" s="17">
        <f t="shared" si="105"/>
        <v>1</v>
      </c>
      <c r="L460" s="17">
        <f t="shared" si="106"/>
        <v>-0.4</v>
      </c>
      <c r="M460" s="17" t="str">
        <f t="shared" si="103"/>
        <v/>
      </c>
      <c r="N460" s="23">
        <f t="shared" si="104"/>
        <v>-8.4602368866328265E-4</v>
      </c>
    </row>
    <row r="461" spans="1:14" x14ac:dyDescent="0.2">
      <c r="A461" s="15"/>
      <c r="B461" s="30" t="s">
        <v>429</v>
      </c>
      <c r="C461" s="27">
        <v>1</v>
      </c>
      <c r="D461" s="16">
        <v>26</v>
      </c>
      <c r="E461" s="16">
        <v>1</v>
      </c>
      <c r="F461" s="16">
        <v>29</v>
      </c>
      <c r="G461" s="17">
        <f t="shared" si="99"/>
        <v>3.5335689045936394E-4</v>
      </c>
      <c r="H461" s="17">
        <f t="shared" si="100"/>
        <v>1.0998307952622674E-2</v>
      </c>
      <c r="I461" s="17">
        <f t="shared" si="101"/>
        <v>3.2351989647363315E-4</v>
      </c>
      <c r="J461" s="17">
        <f t="shared" si="102"/>
        <v>1.2658227848101266E-2</v>
      </c>
      <c r="K461" s="17">
        <f t="shared" si="105"/>
        <v>0</v>
      </c>
      <c r="L461" s="17">
        <f t="shared" si="106"/>
        <v>0.11538461538461539</v>
      </c>
      <c r="M461" s="17">
        <f t="shared" si="103"/>
        <v>0</v>
      </c>
      <c r="N461" s="23">
        <f t="shared" si="104"/>
        <v>1.269035532994924E-3</v>
      </c>
    </row>
    <row r="462" spans="1:14" ht="25.5" x14ac:dyDescent="0.2">
      <c r="A462" s="15"/>
      <c r="B462" s="30" t="s">
        <v>430</v>
      </c>
      <c r="C462" s="27"/>
      <c r="D462" s="16"/>
      <c r="E462" s="16">
        <v>0</v>
      </c>
      <c r="F462" s="16">
        <v>1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>
        <f t="shared" si="102"/>
        <v>4.3649061545176777E-4</v>
      </c>
      <c r="K462" s="17" t="str">
        <f t="shared" si="105"/>
        <v xml:space="preserve"> </v>
      </c>
      <c r="L462" s="17">
        <f t="shared" si="106"/>
        <v>1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>
        <v>0</v>
      </c>
      <c r="F464" s="16">
        <v>1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>
        <f t="shared" si="102"/>
        <v>4.3649061545176777E-4</v>
      </c>
      <c r="K464" s="17" t="str">
        <f t="shared" si="105"/>
        <v xml:space="preserve"> </v>
      </c>
      <c r="L464" s="17">
        <f t="shared" si="106"/>
        <v>1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>
        <v>0</v>
      </c>
      <c r="D466" s="16">
        <v>1</v>
      </c>
      <c r="E466" s="16"/>
      <c r="F466" s="16"/>
      <c r="G466" s="17" t="str">
        <f t="shared" si="99"/>
        <v/>
      </c>
      <c r="H466" s="17">
        <f t="shared" si="100"/>
        <v>4.2301184433164127E-4</v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>
        <f t="shared" si="106"/>
        <v>-1</v>
      </c>
      <c r="M466" s="17" t="str">
        <f t="shared" si="103"/>
        <v/>
      </c>
      <c r="N466" s="23">
        <f t="shared" si="104"/>
        <v>-4.2301184433164127E-4</v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/>
      <c r="D469" s="16"/>
      <c r="E469" s="16">
        <v>3</v>
      </c>
      <c r="F469" s="16">
        <v>14</v>
      </c>
      <c r="G469" s="17" t="str">
        <f t="shared" si="99"/>
        <v/>
      </c>
      <c r="H469" s="17" t="str">
        <f t="shared" si="100"/>
        <v/>
      </c>
      <c r="I469" s="17">
        <f t="shared" si="101"/>
        <v>9.7055968942089935E-4</v>
      </c>
      <c r="J469" s="17">
        <f t="shared" si="102"/>
        <v>6.1108686163247493E-3</v>
      </c>
      <c r="K469" s="17">
        <f t="shared" si="105"/>
        <v>1</v>
      </c>
      <c r="L469" s="17">
        <f t="shared" si="106"/>
        <v>1</v>
      </c>
      <c r="M469" s="17" t="str">
        <f t="shared" si="103"/>
        <v/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>
        <v>55</v>
      </c>
      <c r="D470" s="16">
        <v>59</v>
      </c>
      <c r="E470" s="16">
        <v>15</v>
      </c>
      <c r="F470" s="16">
        <v>15</v>
      </c>
      <c r="G470" s="17">
        <f t="shared" si="99"/>
        <v>1.9434628975265017E-2</v>
      </c>
      <c r="H470" s="17">
        <f t="shared" si="100"/>
        <v>2.4957698815566837E-2</v>
      </c>
      <c r="I470" s="17">
        <f t="shared" si="101"/>
        <v>4.8527984471044968E-3</v>
      </c>
      <c r="J470" s="17">
        <f t="shared" si="102"/>
        <v>6.5473592317765164E-3</v>
      </c>
      <c r="K470" s="17">
        <f t="shared" si="105"/>
        <v>-0.72727272727272729</v>
      </c>
      <c r="L470" s="17">
        <f t="shared" si="106"/>
        <v>-0.74576271186440679</v>
      </c>
      <c r="M470" s="17">
        <f t="shared" si="103"/>
        <v>-1.4134275618374558E-2</v>
      </c>
      <c r="N470" s="23">
        <f t="shared" si="104"/>
        <v>-1.8612521150592219E-2</v>
      </c>
    </row>
    <row r="471" spans="1:14" x14ac:dyDescent="0.2">
      <c r="A471" s="15"/>
      <c r="B471" s="30" t="s">
        <v>439</v>
      </c>
      <c r="C471" s="27">
        <v>7</v>
      </c>
      <c r="D471" s="16">
        <v>5</v>
      </c>
      <c r="E471" s="16">
        <v>3</v>
      </c>
      <c r="F471" s="16">
        <v>14</v>
      </c>
      <c r="G471" s="17">
        <f t="shared" si="99"/>
        <v>2.4734982332155478E-3</v>
      </c>
      <c r="H471" s="17">
        <f t="shared" si="100"/>
        <v>2.1150592216582064E-3</v>
      </c>
      <c r="I471" s="17">
        <f t="shared" si="101"/>
        <v>9.7055968942089935E-4</v>
      </c>
      <c r="J471" s="17">
        <f t="shared" si="102"/>
        <v>6.1108686163247493E-3</v>
      </c>
      <c r="K471" s="17">
        <f t="shared" si="105"/>
        <v>-0.5714285714285714</v>
      </c>
      <c r="L471" s="17">
        <f t="shared" si="106"/>
        <v>1.8</v>
      </c>
      <c r="M471" s="17">
        <f t="shared" si="103"/>
        <v>-1.4134275618374558E-3</v>
      </c>
      <c r="N471" s="23">
        <f t="shared" si="104"/>
        <v>3.8071065989847717E-3</v>
      </c>
    </row>
    <row r="472" spans="1:14" x14ac:dyDescent="0.2">
      <c r="A472" s="15"/>
      <c r="B472" s="30" t="s">
        <v>440</v>
      </c>
      <c r="C472" s="27">
        <v>0</v>
      </c>
      <c r="D472" s="16">
        <v>1</v>
      </c>
      <c r="E472" s="16">
        <v>3</v>
      </c>
      <c r="F472" s="16">
        <v>10</v>
      </c>
      <c r="G472" s="17" t="str">
        <f t="shared" si="99"/>
        <v/>
      </c>
      <c r="H472" s="17">
        <f t="shared" si="100"/>
        <v>4.2301184433164127E-4</v>
      </c>
      <c r="I472" s="17">
        <f t="shared" si="101"/>
        <v>9.7055968942089935E-4</v>
      </c>
      <c r="J472" s="17">
        <f t="shared" si="102"/>
        <v>4.3649061545176782E-3</v>
      </c>
      <c r="K472" s="17">
        <f t="shared" si="105"/>
        <v>1</v>
      </c>
      <c r="L472" s="17">
        <f t="shared" si="106"/>
        <v>9</v>
      </c>
      <c r="M472" s="17" t="str">
        <f t="shared" si="103"/>
        <v/>
      </c>
      <c r="N472" s="23">
        <f t="shared" si="104"/>
        <v>3.8071065989847713E-3</v>
      </c>
    </row>
    <row r="473" spans="1:14" x14ac:dyDescent="0.2">
      <c r="A473" s="15"/>
      <c r="B473" s="30" t="s">
        <v>441</v>
      </c>
      <c r="C473" s="27">
        <v>101</v>
      </c>
      <c r="D473" s="16">
        <v>90</v>
      </c>
      <c r="E473" s="16">
        <v>17</v>
      </c>
      <c r="F473" s="16">
        <v>11</v>
      </c>
      <c r="G473" s="17">
        <f t="shared" si="99"/>
        <v>3.5689045936395762E-2</v>
      </c>
      <c r="H473" s="17">
        <f t="shared" si="100"/>
        <v>3.8071065989847719E-2</v>
      </c>
      <c r="I473" s="17">
        <f t="shared" si="101"/>
        <v>5.4998382400517631E-3</v>
      </c>
      <c r="J473" s="17">
        <f t="shared" si="102"/>
        <v>4.8013967699694453E-3</v>
      </c>
      <c r="K473" s="17">
        <f t="shared" si="105"/>
        <v>-0.83168316831683164</v>
      </c>
      <c r="L473" s="17">
        <f t="shared" si="106"/>
        <v>-0.87777777777777777</v>
      </c>
      <c r="M473" s="17">
        <f t="shared" si="103"/>
        <v>-2.9681978798586573E-2</v>
      </c>
      <c r="N473" s="23">
        <f t="shared" si="104"/>
        <v>-3.3417935702199662E-2</v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>
        <v>15</v>
      </c>
      <c r="D478" s="16">
        <v>16</v>
      </c>
      <c r="E478" s="16">
        <v>1</v>
      </c>
      <c r="F478" s="16">
        <v>1</v>
      </c>
      <c r="G478" s="17">
        <f t="shared" si="99"/>
        <v>5.3003533568904597E-3</v>
      </c>
      <c r="H478" s="17">
        <f t="shared" si="100"/>
        <v>6.7681895093062603E-3</v>
      </c>
      <c r="I478" s="17">
        <f t="shared" si="101"/>
        <v>3.2351989647363315E-4</v>
      </c>
      <c r="J478" s="17">
        <f t="shared" si="102"/>
        <v>4.3649061545176777E-4</v>
      </c>
      <c r="K478" s="17">
        <f t="shared" si="105"/>
        <v>-0.93333333333333335</v>
      </c>
      <c r="L478" s="17">
        <f t="shared" si="106"/>
        <v>-0.9375</v>
      </c>
      <c r="M478" s="17">
        <f t="shared" si="103"/>
        <v>-4.9469964664310955E-3</v>
      </c>
      <c r="N478" s="23">
        <f t="shared" si="104"/>
        <v>-6.3451776649746192E-3</v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>
        <v>1</v>
      </c>
      <c r="D480" s="16">
        <v>0</v>
      </c>
      <c r="E480" s="16"/>
      <c r="F480" s="16"/>
      <c r="G480" s="17">
        <f t="shared" si="99"/>
        <v>3.5335689045936394E-4</v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>
        <f t="shared" si="105"/>
        <v>-1</v>
      </c>
      <c r="L480" s="17" t="str">
        <f t="shared" si="106"/>
        <v xml:space="preserve"> </v>
      </c>
      <c r="M480" s="17">
        <f t="shared" si="103"/>
        <v>-3.5335689045936394E-4</v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/>
      <c r="D481" s="16"/>
      <c r="E481" s="16">
        <v>0</v>
      </c>
      <c r="F481" s="16">
        <v>5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>
        <f t="shared" si="102"/>
        <v>2.1824530772588391E-3</v>
      </c>
      <c r="K481" s="17" t="str">
        <f t="shared" si="105"/>
        <v xml:space="preserve"> </v>
      </c>
      <c r="L481" s="17">
        <f t="shared" si="106"/>
        <v>1</v>
      </c>
      <c r="M481" s="17" t="str">
        <f t="shared" si="103"/>
        <v/>
      </c>
      <c r="N481" s="23" t="str">
        <f t="shared" si="104"/>
        <v/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>
        <v>0</v>
      </c>
      <c r="D483" s="16">
        <v>1</v>
      </c>
      <c r="E483" s="16">
        <v>1</v>
      </c>
      <c r="F483" s="16">
        <v>4</v>
      </c>
      <c r="G483" s="17" t="str">
        <f t="shared" si="99"/>
        <v/>
      </c>
      <c r="H483" s="17">
        <f t="shared" si="100"/>
        <v>4.2301184433164127E-4</v>
      </c>
      <c r="I483" s="17">
        <f t="shared" si="101"/>
        <v>3.2351989647363315E-4</v>
      </c>
      <c r="J483" s="17">
        <f t="shared" si="102"/>
        <v>1.7459624618070711E-3</v>
      </c>
      <c r="K483" s="17">
        <f t="shared" si="105"/>
        <v>1</v>
      </c>
      <c r="L483" s="17">
        <f t="shared" si="106"/>
        <v>3</v>
      </c>
      <c r="M483" s="17" t="str">
        <f t="shared" si="103"/>
        <v/>
      </c>
      <c r="N483" s="23">
        <f t="shared" si="104"/>
        <v>1.2690355329949238E-3</v>
      </c>
    </row>
    <row r="484" spans="1:14" x14ac:dyDescent="0.2">
      <c r="A484" s="15"/>
      <c r="B484" s="30" t="s">
        <v>452</v>
      </c>
      <c r="C484" s="27">
        <v>15</v>
      </c>
      <c r="D484" s="16">
        <v>41</v>
      </c>
      <c r="E484" s="16">
        <v>2</v>
      </c>
      <c r="F484" s="16">
        <v>11</v>
      </c>
      <c r="G484" s="17">
        <f t="shared" si="99"/>
        <v>5.3003533568904597E-3</v>
      </c>
      <c r="H484" s="17">
        <f t="shared" si="100"/>
        <v>1.7343485617597292E-2</v>
      </c>
      <c r="I484" s="17">
        <f t="shared" si="101"/>
        <v>6.470397929472663E-4</v>
      </c>
      <c r="J484" s="17">
        <f t="shared" si="102"/>
        <v>4.8013967699694453E-3</v>
      </c>
      <c r="K484" s="17">
        <f t="shared" si="105"/>
        <v>-0.8666666666666667</v>
      </c>
      <c r="L484" s="17">
        <f t="shared" si="106"/>
        <v>-0.73170731707317072</v>
      </c>
      <c r="M484" s="17">
        <f t="shared" si="103"/>
        <v>-4.5936395759717322E-3</v>
      </c>
      <c r="N484" s="23">
        <f t="shared" si="104"/>
        <v>-1.2690355329949237E-2</v>
      </c>
    </row>
    <row r="485" spans="1:14" x14ac:dyDescent="0.2">
      <c r="A485" s="15"/>
      <c r="B485" s="30" t="s">
        <v>453</v>
      </c>
      <c r="C485" s="27">
        <v>1</v>
      </c>
      <c r="D485" s="16">
        <v>4</v>
      </c>
      <c r="E485" s="16">
        <v>1</v>
      </c>
      <c r="F485" s="16">
        <v>5</v>
      </c>
      <c r="G485" s="17">
        <f t="shared" si="99"/>
        <v>3.5335689045936394E-4</v>
      </c>
      <c r="H485" s="17">
        <f t="shared" si="100"/>
        <v>1.6920473773265651E-3</v>
      </c>
      <c r="I485" s="17">
        <f t="shared" si="101"/>
        <v>3.2351989647363315E-4</v>
      </c>
      <c r="J485" s="17">
        <f t="shared" si="102"/>
        <v>2.1824530772588391E-3</v>
      </c>
      <c r="K485" s="17">
        <f t="shared" si="105"/>
        <v>0</v>
      </c>
      <c r="L485" s="17">
        <f t="shared" si="106"/>
        <v>0.25</v>
      </c>
      <c r="M485" s="17">
        <f t="shared" si="103"/>
        <v>0</v>
      </c>
      <c r="N485" s="23">
        <f t="shared" si="104"/>
        <v>4.2301184433164127E-4</v>
      </c>
    </row>
    <row r="486" spans="1:14" ht="25.5" x14ac:dyDescent="0.2">
      <c r="A486" s="15"/>
      <c r="B486" s="30" t="s">
        <v>454</v>
      </c>
      <c r="C486" s="27"/>
      <c r="D486" s="16"/>
      <c r="E486" s="16">
        <v>1</v>
      </c>
      <c r="F486" s="16">
        <v>2</v>
      </c>
      <c r="G486" s="17" t="str">
        <f t="shared" si="99"/>
        <v/>
      </c>
      <c r="H486" s="17" t="str">
        <f t="shared" si="100"/>
        <v/>
      </c>
      <c r="I486" s="17">
        <f t="shared" si="101"/>
        <v>3.2351989647363315E-4</v>
      </c>
      <c r="J486" s="17">
        <f t="shared" si="102"/>
        <v>8.7298123090353555E-4</v>
      </c>
      <c r="K486" s="17">
        <f t="shared" si="105"/>
        <v>1</v>
      </c>
      <c r="L486" s="17">
        <f t="shared" si="106"/>
        <v>1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/>
      <c r="D487" s="16"/>
      <c r="E487" s="16">
        <v>0</v>
      </c>
      <c r="F487" s="16">
        <v>2</v>
      </c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>
        <f t="shared" si="102"/>
        <v>8.7298123090353555E-4</v>
      </c>
      <c r="K487" s="17" t="str">
        <f t="shared" si="105"/>
        <v xml:space="preserve"> </v>
      </c>
      <c r="L487" s="17">
        <f t="shared" si="106"/>
        <v>1</v>
      </c>
      <c r="M487" s="17" t="str">
        <f t="shared" si="103"/>
        <v/>
      </c>
      <c r="N487" s="23" t="str">
        <f t="shared" si="104"/>
        <v/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>
        <v>0</v>
      </c>
      <c r="F489" s="16">
        <v>2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>
        <f t="shared" si="102"/>
        <v>8.7298123090353555E-4</v>
      </c>
      <c r="K489" s="17" t="str">
        <f t="shared" si="105"/>
        <v xml:space="preserve"> </v>
      </c>
      <c r="L489" s="17">
        <f t="shared" si="106"/>
        <v>1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>
        <v>1</v>
      </c>
      <c r="D491" s="16">
        <v>1</v>
      </c>
      <c r="E491" s="16"/>
      <c r="F491" s="16"/>
      <c r="G491" s="17">
        <f t="shared" si="99"/>
        <v>3.5335689045936394E-4</v>
      </c>
      <c r="H491" s="17">
        <f t="shared" si="100"/>
        <v>4.2301184433164127E-4</v>
      </c>
      <c r="I491" s="17" t="str">
        <f t="shared" si="101"/>
        <v/>
      </c>
      <c r="J491" s="17" t="str">
        <f t="shared" si="102"/>
        <v/>
      </c>
      <c r="K491" s="17">
        <f t="shared" si="105"/>
        <v>-1</v>
      </c>
      <c r="L491" s="17">
        <f t="shared" si="106"/>
        <v>-1</v>
      </c>
      <c r="M491" s="17">
        <f t="shared" si="103"/>
        <v>-3.5335689045936394E-4</v>
      </c>
      <c r="N491" s="23">
        <f t="shared" si="104"/>
        <v>-4.2301184433164127E-4</v>
      </c>
    </row>
    <row r="492" spans="1:14" x14ac:dyDescent="0.2">
      <c r="A492" s="15"/>
      <c r="B492" s="30" t="s">
        <v>460</v>
      </c>
      <c r="C492" s="27">
        <v>0</v>
      </c>
      <c r="D492" s="16">
        <v>1</v>
      </c>
      <c r="E492" s="16"/>
      <c r="F492" s="16"/>
      <c r="G492" s="17" t="str">
        <f t="shared" si="99"/>
        <v/>
      </c>
      <c r="H492" s="17">
        <f t="shared" si="100"/>
        <v>4.2301184433164127E-4</v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>
        <f t="shared" si="106"/>
        <v>-1</v>
      </c>
      <c r="M492" s="17" t="str">
        <f t="shared" si="103"/>
        <v/>
      </c>
      <c r="N492" s="23">
        <f t="shared" si="104"/>
        <v>-4.2301184433164127E-4</v>
      </c>
    </row>
    <row r="493" spans="1:14" x14ac:dyDescent="0.2">
      <c r="A493" s="15"/>
      <c r="B493" s="30" t="s">
        <v>461</v>
      </c>
      <c r="C493" s="27">
        <v>10</v>
      </c>
      <c r="D493" s="16">
        <v>39</v>
      </c>
      <c r="E493" s="16">
        <v>1</v>
      </c>
      <c r="F493" s="16">
        <v>21</v>
      </c>
      <c r="G493" s="17">
        <f t="shared" si="99"/>
        <v>3.5335689045936395E-3</v>
      </c>
      <c r="H493" s="17">
        <f t="shared" si="100"/>
        <v>1.6497461928934011E-2</v>
      </c>
      <c r="I493" s="17">
        <f t="shared" si="101"/>
        <v>3.2351989647363315E-4</v>
      </c>
      <c r="J493" s="17">
        <f t="shared" si="102"/>
        <v>9.1663029244871234E-3</v>
      </c>
      <c r="K493" s="17">
        <f t="shared" si="105"/>
        <v>-0.9</v>
      </c>
      <c r="L493" s="17">
        <f t="shared" si="106"/>
        <v>-0.46153846153846156</v>
      </c>
      <c r="M493" s="17">
        <f t="shared" si="103"/>
        <v>-3.1802120141342758E-3</v>
      </c>
      <c r="N493" s="23">
        <f t="shared" si="104"/>
        <v>-7.6142131979695443E-3</v>
      </c>
    </row>
    <row r="494" spans="1:14" x14ac:dyDescent="0.2">
      <c r="A494" s="15"/>
      <c r="B494" s="30" t="s">
        <v>462</v>
      </c>
      <c r="C494" s="27">
        <v>0</v>
      </c>
      <c r="D494" s="16">
        <v>3</v>
      </c>
      <c r="E494" s="16">
        <v>0</v>
      </c>
      <c r="F494" s="16">
        <v>1</v>
      </c>
      <c r="G494" s="17" t="str">
        <f t="shared" si="99"/>
        <v/>
      </c>
      <c r="H494" s="17">
        <f t="shared" si="100"/>
        <v>1.2690355329949238E-3</v>
      </c>
      <c r="I494" s="17" t="str">
        <f t="shared" si="101"/>
        <v/>
      </c>
      <c r="J494" s="17">
        <f t="shared" si="102"/>
        <v>4.3649061545176777E-4</v>
      </c>
      <c r="K494" s="17" t="str">
        <f t="shared" si="105"/>
        <v xml:space="preserve"> </v>
      </c>
      <c r="L494" s="17">
        <f t="shared" si="106"/>
        <v>-0.66666666666666663</v>
      </c>
      <c r="M494" s="17" t="str">
        <f t="shared" si="103"/>
        <v/>
      </c>
      <c r="N494" s="23">
        <f t="shared" si="104"/>
        <v>-8.4602368866328243E-4</v>
      </c>
    </row>
    <row r="495" spans="1:14" x14ac:dyDescent="0.2">
      <c r="A495" s="15"/>
      <c r="B495" s="30" t="s">
        <v>463</v>
      </c>
      <c r="C495" s="27">
        <v>0</v>
      </c>
      <c r="D495" s="16">
        <v>1</v>
      </c>
      <c r="E495" s="16">
        <v>0</v>
      </c>
      <c r="F495" s="16">
        <v>1</v>
      </c>
      <c r="G495" s="17" t="str">
        <f t="shared" si="99"/>
        <v/>
      </c>
      <c r="H495" s="17">
        <f t="shared" si="100"/>
        <v>4.2301184433164127E-4</v>
      </c>
      <c r="I495" s="17" t="str">
        <f t="shared" si="101"/>
        <v/>
      </c>
      <c r="J495" s="17">
        <f t="shared" si="102"/>
        <v>4.3649061545176777E-4</v>
      </c>
      <c r="K495" s="17" t="str">
        <f t="shared" si="105"/>
        <v xml:space="preserve"> </v>
      </c>
      <c r="L495" s="17">
        <f t="shared" si="106"/>
        <v>0</v>
      </c>
      <c r="M495" s="17" t="str">
        <f t="shared" si="103"/>
        <v/>
      </c>
      <c r="N495" s="23">
        <f t="shared" si="104"/>
        <v>0</v>
      </c>
    </row>
    <row r="496" spans="1:14" x14ac:dyDescent="0.2">
      <c r="A496" s="15"/>
      <c r="B496" s="30" t="s">
        <v>464</v>
      </c>
      <c r="C496" s="27">
        <v>0</v>
      </c>
      <c r="D496" s="16">
        <v>1</v>
      </c>
      <c r="E496" s="16"/>
      <c r="F496" s="16"/>
      <c r="G496" s="17" t="str">
        <f t="shared" si="99"/>
        <v/>
      </c>
      <c r="H496" s="17">
        <f t="shared" si="100"/>
        <v>4.2301184433164127E-4</v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>
        <f t="shared" si="106"/>
        <v>-1</v>
      </c>
      <c r="M496" s="17" t="str">
        <f t="shared" si="103"/>
        <v/>
      </c>
      <c r="N496" s="23">
        <f t="shared" si="104"/>
        <v>-4.2301184433164127E-4</v>
      </c>
    </row>
    <row r="497" spans="1:14" x14ac:dyDescent="0.2">
      <c r="A497" s="15"/>
      <c r="B497" s="30" t="s">
        <v>465</v>
      </c>
      <c r="C497" s="27">
        <v>2</v>
      </c>
      <c r="D497" s="16">
        <v>7</v>
      </c>
      <c r="E497" s="16">
        <v>0</v>
      </c>
      <c r="F497" s="16">
        <v>5</v>
      </c>
      <c r="G497" s="17">
        <f t="shared" si="99"/>
        <v>7.0671378091872788E-4</v>
      </c>
      <c r="H497" s="17">
        <f t="shared" si="100"/>
        <v>2.9610829103214891E-3</v>
      </c>
      <c r="I497" s="17" t="str">
        <f t="shared" si="101"/>
        <v/>
      </c>
      <c r="J497" s="17">
        <f t="shared" si="102"/>
        <v>2.1824530772588391E-3</v>
      </c>
      <c r="K497" s="17">
        <f t="shared" si="105"/>
        <v>-1</v>
      </c>
      <c r="L497" s="17">
        <f t="shared" si="106"/>
        <v>-0.2857142857142857</v>
      </c>
      <c r="M497" s="17">
        <f t="shared" si="103"/>
        <v>-7.0671378091872788E-4</v>
      </c>
      <c r="N497" s="23">
        <f t="shared" si="104"/>
        <v>-8.4602368866328254E-4</v>
      </c>
    </row>
    <row r="498" spans="1:14" x14ac:dyDescent="0.2">
      <c r="A498" s="15"/>
      <c r="B498" s="30" t="s">
        <v>466</v>
      </c>
      <c r="C498" s="27">
        <v>19</v>
      </c>
      <c r="D498" s="16">
        <v>7</v>
      </c>
      <c r="E498" s="16">
        <v>5</v>
      </c>
      <c r="F498" s="16">
        <v>3</v>
      </c>
      <c r="G498" s="17">
        <f t="shared" si="99"/>
        <v>6.7137809187279148E-3</v>
      </c>
      <c r="H498" s="17">
        <f t="shared" si="100"/>
        <v>2.9610829103214891E-3</v>
      </c>
      <c r="I498" s="17">
        <f t="shared" si="101"/>
        <v>1.6175994823681655E-3</v>
      </c>
      <c r="J498" s="17">
        <f t="shared" si="102"/>
        <v>1.3094718463553033E-3</v>
      </c>
      <c r="K498" s="17">
        <f t="shared" si="105"/>
        <v>-0.73684210526315785</v>
      </c>
      <c r="L498" s="17">
        <f t="shared" si="106"/>
        <v>-0.5714285714285714</v>
      </c>
      <c r="M498" s="17">
        <f t="shared" si="103"/>
        <v>-4.9469964664310946E-3</v>
      </c>
      <c r="N498" s="23">
        <f t="shared" si="104"/>
        <v>-1.6920473773265651E-3</v>
      </c>
    </row>
    <row r="499" spans="1:14" x14ac:dyDescent="0.2">
      <c r="A499" s="15"/>
      <c r="B499" s="30" t="s">
        <v>467</v>
      </c>
      <c r="C499" s="27">
        <v>3</v>
      </c>
      <c r="D499" s="16">
        <v>85</v>
      </c>
      <c r="E499" s="16">
        <v>1</v>
      </c>
      <c r="F499" s="16">
        <v>21</v>
      </c>
      <c r="G499" s="17">
        <f t="shared" ref="G499:G562" si="107">+IF(C499=0,"",C499/C$371)</f>
        <v>1.0600706713780918E-3</v>
      </c>
      <c r="H499" s="17">
        <f t="shared" ref="H499:H562" si="108">+IF(D499=0,"",D499/D$371)</f>
        <v>3.5956006768189511E-2</v>
      </c>
      <c r="I499" s="17">
        <f t="shared" ref="I499:I562" si="109">+IF(E499=0,"",E499/E$371)</f>
        <v>3.2351989647363315E-4</v>
      </c>
      <c r="J499" s="17">
        <f t="shared" ref="J499:J562" si="110">+IF(F499=0,"",F499/F$371)</f>
        <v>9.1663029244871234E-3</v>
      </c>
      <c r="K499" s="17">
        <f t="shared" si="105"/>
        <v>-0.66666666666666663</v>
      </c>
      <c r="L499" s="17">
        <f t="shared" si="106"/>
        <v>-0.75294117647058822</v>
      </c>
      <c r="M499" s="17">
        <f t="shared" ref="M499:M562" si="111">+IF(OR(AND(G499=""),(K499="")),"",G499*K499)</f>
        <v>-7.0671378091872778E-4</v>
      </c>
      <c r="N499" s="23">
        <f t="shared" ref="N499:N562" si="112">+IF(OR(AND(H499=""),(L499="")),"",H499*L499)</f>
        <v>-2.7072758037225041E-2</v>
      </c>
    </row>
    <row r="500" spans="1:14" x14ac:dyDescent="0.2">
      <c r="A500" s="15"/>
      <c r="B500" s="30" t="s">
        <v>468</v>
      </c>
      <c r="C500" s="27">
        <v>0</v>
      </c>
      <c r="D500" s="16">
        <v>3</v>
      </c>
      <c r="E500" s="16"/>
      <c r="F500" s="16"/>
      <c r="G500" s="17" t="str">
        <f t="shared" si="107"/>
        <v/>
      </c>
      <c r="H500" s="17">
        <f t="shared" si="108"/>
        <v>1.2690355329949238E-3</v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>
        <f t="shared" ref="L500:L563" si="114">+IF(AND(D500=0,F500=0)," ",IF(D500=0,1,IF(F500=0,-1,(F500-D500)/D500)))</f>
        <v>-1</v>
      </c>
      <c r="M500" s="17" t="str">
        <f t="shared" si="111"/>
        <v/>
      </c>
      <c r="N500" s="23">
        <f t="shared" si="112"/>
        <v>-1.2690355329949238E-3</v>
      </c>
    </row>
    <row r="501" spans="1:14" x14ac:dyDescent="0.2">
      <c r="A501" s="15"/>
      <c r="B501" s="30" t="s">
        <v>469</v>
      </c>
      <c r="C501" s="27">
        <v>0</v>
      </c>
      <c r="D501" s="16">
        <v>1</v>
      </c>
      <c r="E501" s="16">
        <v>0</v>
      </c>
      <c r="F501" s="16">
        <v>2</v>
      </c>
      <c r="G501" s="17" t="str">
        <f t="shared" si="107"/>
        <v/>
      </c>
      <c r="H501" s="17">
        <f t="shared" si="108"/>
        <v>4.2301184433164127E-4</v>
      </c>
      <c r="I501" s="17" t="str">
        <f t="shared" si="109"/>
        <v/>
      </c>
      <c r="J501" s="17">
        <f t="shared" si="110"/>
        <v>8.7298123090353555E-4</v>
      </c>
      <c r="K501" s="17" t="str">
        <f t="shared" si="113"/>
        <v xml:space="preserve"> </v>
      </c>
      <c r="L501" s="17">
        <f t="shared" si="114"/>
        <v>1</v>
      </c>
      <c r="M501" s="17" t="str">
        <f t="shared" si="111"/>
        <v/>
      </c>
      <c r="N501" s="23">
        <f t="shared" si="112"/>
        <v>4.2301184433164127E-4</v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0</v>
      </c>
      <c r="D507" s="16">
        <v>9</v>
      </c>
      <c r="E507" s="16">
        <v>5</v>
      </c>
      <c r="F507" s="16">
        <v>27</v>
      </c>
      <c r="G507" s="17" t="str">
        <f t="shared" si="107"/>
        <v/>
      </c>
      <c r="H507" s="17">
        <f t="shared" si="108"/>
        <v>3.8071065989847717E-3</v>
      </c>
      <c r="I507" s="17">
        <f t="shared" si="109"/>
        <v>1.6175994823681655E-3</v>
      </c>
      <c r="J507" s="17">
        <f t="shared" si="110"/>
        <v>1.178524661719773E-2</v>
      </c>
      <c r="K507" s="17">
        <f t="shared" si="113"/>
        <v>1</v>
      </c>
      <c r="L507" s="17">
        <f t="shared" si="114"/>
        <v>2</v>
      </c>
      <c r="M507" s="17" t="str">
        <f t="shared" si="111"/>
        <v/>
      </c>
      <c r="N507" s="23">
        <f t="shared" si="112"/>
        <v>7.6142131979695434E-3</v>
      </c>
    </row>
    <row r="508" spans="1:14" ht="25.5" x14ac:dyDescent="0.2">
      <c r="A508" s="15"/>
      <c r="B508" s="30" t="s">
        <v>476</v>
      </c>
      <c r="C508" s="27">
        <v>0</v>
      </c>
      <c r="D508" s="16">
        <v>1</v>
      </c>
      <c r="E508" s="16">
        <v>1</v>
      </c>
      <c r="F508" s="16">
        <v>0</v>
      </c>
      <c r="G508" s="17" t="str">
        <f t="shared" si="107"/>
        <v/>
      </c>
      <c r="H508" s="17">
        <f t="shared" si="108"/>
        <v>4.2301184433164127E-4</v>
      </c>
      <c r="I508" s="17">
        <f t="shared" si="109"/>
        <v>3.2351989647363315E-4</v>
      </c>
      <c r="J508" s="17" t="str">
        <f t="shared" si="110"/>
        <v/>
      </c>
      <c r="K508" s="17">
        <f t="shared" si="113"/>
        <v>1</v>
      </c>
      <c r="L508" s="17">
        <f t="shared" si="114"/>
        <v>-1</v>
      </c>
      <c r="M508" s="17" t="str">
        <f t="shared" si="111"/>
        <v/>
      </c>
      <c r="N508" s="23">
        <f t="shared" si="112"/>
        <v>-4.2301184433164127E-4</v>
      </c>
    </row>
    <row r="509" spans="1:14" x14ac:dyDescent="0.2">
      <c r="A509" s="15"/>
      <c r="B509" s="30" t="s">
        <v>477</v>
      </c>
      <c r="C509" s="27">
        <v>0</v>
      </c>
      <c r="D509" s="16">
        <v>1</v>
      </c>
      <c r="E509" s="16">
        <v>0</v>
      </c>
      <c r="F509" s="16">
        <v>2</v>
      </c>
      <c r="G509" s="17" t="str">
        <f t="shared" si="107"/>
        <v/>
      </c>
      <c r="H509" s="17">
        <f t="shared" si="108"/>
        <v>4.2301184433164127E-4</v>
      </c>
      <c r="I509" s="17" t="str">
        <f t="shared" si="109"/>
        <v/>
      </c>
      <c r="J509" s="17">
        <f t="shared" si="110"/>
        <v>8.7298123090353555E-4</v>
      </c>
      <c r="K509" s="17" t="str">
        <f t="shared" si="113"/>
        <v xml:space="preserve"> </v>
      </c>
      <c r="L509" s="17">
        <f t="shared" si="114"/>
        <v>1</v>
      </c>
      <c r="M509" s="17" t="str">
        <f t="shared" si="111"/>
        <v/>
      </c>
      <c r="N509" s="23">
        <f t="shared" si="112"/>
        <v>4.2301184433164127E-4</v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>
        <v>0</v>
      </c>
      <c r="F511" s="16">
        <v>1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>
        <f t="shared" si="110"/>
        <v>4.3649061545176777E-4</v>
      </c>
      <c r="K511" s="17" t="str">
        <f t="shared" si="113"/>
        <v xml:space="preserve"> </v>
      </c>
      <c r="L511" s="17">
        <f t="shared" si="114"/>
        <v>1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>
        <v>3</v>
      </c>
      <c r="D512" s="16">
        <v>20</v>
      </c>
      <c r="E512" s="16">
        <v>0</v>
      </c>
      <c r="F512" s="16">
        <v>14</v>
      </c>
      <c r="G512" s="17">
        <f t="shared" si="107"/>
        <v>1.0600706713780918E-3</v>
      </c>
      <c r="H512" s="17">
        <f t="shared" si="108"/>
        <v>8.4602368866328256E-3</v>
      </c>
      <c r="I512" s="17" t="str">
        <f t="shared" si="109"/>
        <v/>
      </c>
      <c r="J512" s="17">
        <f t="shared" si="110"/>
        <v>6.1108686163247493E-3</v>
      </c>
      <c r="K512" s="17">
        <f t="shared" si="113"/>
        <v>-1</v>
      </c>
      <c r="L512" s="17">
        <f t="shared" si="114"/>
        <v>-0.3</v>
      </c>
      <c r="M512" s="17">
        <f t="shared" si="111"/>
        <v>-1.0600706713780918E-3</v>
      </c>
      <c r="N512" s="23">
        <f t="shared" si="112"/>
        <v>-2.5380710659898475E-3</v>
      </c>
    </row>
    <row r="513" spans="1:14" x14ac:dyDescent="0.2">
      <c r="A513" s="15"/>
      <c r="B513" s="30" t="s">
        <v>481</v>
      </c>
      <c r="C513" s="27">
        <v>0</v>
      </c>
      <c r="D513" s="16">
        <v>2</v>
      </c>
      <c r="E513" s="16">
        <v>0</v>
      </c>
      <c r="F513" s="16">
        <v>2</v>
      </c>
      <c r="G513" s="17" t="str">
        <f t="shared" si="107"/>
        <v/>
      </c>
      <c r="H513" s="17">
        <f t="shared" si="108"/>
        <v>8.4602368866328254E-4</v>
      </c>
      <c r="I513" s="17" t="str">
        <f t="shared" si="109"/>
        <v/>
      </c>
      <c r="J513" s="17">
        <f t="shared" si="110"/>
        <v>8.7298123090353555E-4</v>
      </c>
      <c r="K513" s="17" t="str">
        <f t="shared" si="113"/>
        <v xml:space="preserve"> </v>
      </c>
      <c r="L513" s="17">
        <f t="shared" si="114"/>
        <v>0</v>
      </c>
      <c r="M513" s="17" t="str">
        <f t="shared" si="111"/>
        <v/>
      </c>
      <c r="N513" s="23">
        <f t="shared" si="112"/>
        <v>0</v>
      </c>
    </row>
    <row r="514" spans="1:14" x14ac:dyDescent="0.2">
      <c r="A514" s="15"/>
      <c r="B514" s="30" t="s">
        <v>482</v>
      </c>
      <c r="C514" s="27">
        <v>1</v>
      </c>
      <c r="D514" s="16">
        <v>26</v>
      </c>
      <c r="E514" s="16">
        <v>5</v>
      </c>
      <c r="F514" s="16">
        <v>9</v>
      </c>
      <c r="G514" s="17">
        <f t="shared" si="107"/>
        <v>3.5335689045936394E-4</v>
      </c>
      <c r="H514" s="17">
        <f t="shared" si="108"/>
        <v>1.0998307952622674E-2</v>
      </c>
      <c r="I514" s="17">
        <f t="shared" si="109"/>
        <v>1.6175994823681655E-3</v>
      </c>
      <c r="J514" s="17">
        <f t="shared" si="110"/>
        <v>3.9284155390659102E-3</v>
      </c>
      <c r="K514" s="17">
        <f t="shared" si="113"/>
        <v>4</v>
      </c>
      <c r="L514" s="17">
        <f t="shared" si="114"/>
        <v>-0.65384615384615385</v>
      </c>
      <c r="M514" s="17">
        <f t="shared" si="111"/>
        <v>1.4134275618374558E-3</v>
      </c>
      <c r="N514" s="23">
        <f t="shared" si="112"/>
        <v>-7.1912013536379023E-3</v>
      </c>
    </row>
    <row r="515" spans="1:14" x14ac:dyDescent="0.2">
      <c r="A515" s="15"/>
      <c r="B515" s="30" t="s">
        <v>483</v>
      </c>
      <c r="C515" s="27">
        <v>0</v>
      </c>
      <c r="D515" s="16">
        <v>2</v>
      </c>
      <c r="E515" s="16">
        <v>0</v>
      </c>
      <c r="F515" s="16">
        <v>1</v>
      </c>
      <c r="G515" s="17" t="str">
        <f t="shared" si="107"/>
        <v/>
      </c>
      <c r="H515" s="17">
        <f t="shared" si="108"/>
        <v>8.4602368866328254E-4</v>
      </c>
      <c r="I515" s="17" t="str">
        <f t="shared" si="109"/>
        <v/>
      </c>
      <c r="J515" s="17">
        <f t="shared" si="110"/>
        <v>4.3649061545176777E-4</v>
      </c>
      <c r="K515" s="17" t="str">
        <f t="shared" si="113"/>
        <v xml:space="preserve"> </v>
      </c>
      <c r="L515" s="17">
        <f t="shared" si="114"/>
        <v>-0.5</v>
      </c>
      <c r="M515" s="17" t="str">
        <f t="shared" si="111"/>
        <v/>
      </c>
      <c r="N515" s="23">
        <f t="shared" si="112"/>
        <v>-4.2301184433164127E-4</v>
      </c>
    </row>
    <row r="516" spans="1:14" x14ac:dyDescent="0.2">
      <c r="A516" s="15"/>
      <c r="B516" s="30" t="s">
        <v>484</v>
      </c>
      <c r="C516" s="27">
        <v>0</v>
      </c>
      <c r="D516" s="16">
        <v>1</v>
      </c>
      <c r="E516" s="16"/>
      <c r="F516" s="16"/>
      <c r="G516" s="17" t="str">
        <f t="shared" si="107"/>
        <v/>
      </c>
      <c r="H516" s="17">
        <f t="shared" si="108"/>
        <v>4.2301184433164127E-4</v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>
        <f t="shared" si="114"/>
        <v>-1</v>
      </c>
      <c r="M516" s="17" t="str">
        <f t="shared" si="111"/>
        <v/>
      </c>
      <c r="N516" s="23">
        <f t="shared" si="112"/>
        <v>-4.2301184433164127E-4</v>
      </c>
    </row>
    <row r="517" spans="1:14" x14ac:dyDescent="0.2">
      <c r="A517" s="15"/>
      <c r="B517" s="30" t="s">
        <v>485</v>
      </c>
      <c r="C517" s="27"/>
      <c r="D517" s="16"/>
      <c r="E517" s="16">
        <v>0</v>
      </c>
      <c r="F517" s="16">
        <v>6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>
        <f t="shared" si="110"/>
        <v>2.6189436927106066E-3</v>
      </c>
      <c r="K517" s="17" t="str">
        <f t="shared" si="113"/>
        <v xml:space="preserve"> </v>
      </c>
      <c r="L517" s="17">
        <f t="shared" si="114"/>
        <v>1</v>
      </c>
      <c r="M517" s="17" t="str">
        <f t="shared" si="111"/>
        <v/>
      </c>
      <c r="N517" s="23" t="str">
        <f t="shared" si="112"/>
        <v/>
      </c>
    </row>
    <row r="518" spans="1:14" x14ac:dyDescent="0.2">
      <c r="A518" s="15"/>
      <c r="B518" s="30" t="s">
        <v>486</v>
      </c>
      <c r="C518" s="27">
        <v>22</v>
      </c>
      <c r="D518" s="16">
        <v>52</v>
      </c>
      <c r="E518" s="16">
        <v>23</v>
      </c>
      <c r="F518" s="16">
        <v>32</v>
      </c>
      <c r="G518" s="17">
        <f t="shared" si="107"/>
        <v>7.7738515901060075E-3</v>
      </c>
      <c r="H518" s="17">
        <f t="shared" si="108"/>
        <v>2.1996615905245348E-2</v>
      </c>
      <c r="I518" s="17">
        <f t="shared" si="109"/>
        <v>7.440957618893562E-3</v>
      </c>
      <c r="J518" s="17">
        <f t="shared" si="110"/>
        <v>1.3967699694456569E-2</v>
      </c>
      <c r="K518" s="17">
        <f t="shared" si="113"/>
        <v>4.5454545454545456E-2</v>
      </c>
      <c r="L518" s="17">
        <f t="shared" si="114"/>
        <v>-0.38461538461538464</v>
      </c>
      <c r="M518" s="17">
        <f t="shared" si="111"/>
        <v>3.53356890459364E-4</v>
      </c>
      <c r="N518" s="23">
        <f t="shared" si="112"/>
        <v>-8.4602368866328274E-3</v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>
        <v>0</v>
      </c>
      <c r="F520" s="16">
        <v>1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>
        <f t="shared" si="110"/>
        <v>4.3649061545176777E-4</v>
      </c>
      <c r="K520" s="17" t="str">
        <f t="shared" si="113"/>
        <v xml:space="preserve"> </v>
      </c>
      <c r="L520" s="17">
        <f t="shared" si="114"/>
        <v>1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>
        <v>0</v>
      </c>
      <c r="F521" s="16">
        <v>2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>
        <f t="shared" si="110"/>
        <v>8.7298123090353555E-4</v>
      </c>
      <c r="K521" s="17" t="str">
        <f t="shared" si="113"/>
        <v xml:space="preserve"> </v>
      </c>
      <c r="L521" s="17">
        <f t="shared" si="114"/>
        <v>1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>
        <v>0</v>
      </c>
      <c r="F522" s="16">
        <v>1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>
        <f t="shared" si="110"/>
        <v>4.3649061545176777E-4</v>
      </c>
      <c r="K522" s="17" t="str">
        <f t="shared" si="113"/>
        <v xml:space="preserve"> </v>
      </c>
      <c r="L522" s="17">
        <f t="shared" si="114"/>
        <v>1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>
        <v>0</v>
      </c>
      <c r="F523" s="16">
        <v>2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>
        <f t="shared" si="110"/>
        <v>8.7298123090353555E-4</v>
      </c>
      <c r="K523" s="17" t="str">
        <f t="shared" si="113"/>
        <v xml:space="preserve"> </v>
      </c>
      <c r="L523" s="17">
        <f t="shared" si="114"/>
        <v>1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>
        <v>0</v>
      </c>
      <c r="D524" s="16">
        <v>3</v>
      </c>
      <c r="E524" s="16"/>
      <c r="F524" s="16"/>
      <c r="G524" s="17" t="str">
        <f t="shared" si="107"/>
        <v/>
      </c>
      <c r="H524" s="17">
        <f t="shared" si="108"/>
        <v>1.2690355329949238E-3</v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>
        <f t="shared" si="114"/>
        <v>-1</v>
      </c>
      <c r="M524" s="17" t="str">
        <f t="shared" si="111"/>
        <v/>
      </c>
      <c r="N524" s="23">
        <f t="shared" si="112"/>
        <v>-1.2690355329949238E-3</v>
      </c>
    </row>
    <row r="525" spans="1:14" x14ac:dyDescent="0.2">
      <c r="A525" s="15"/>
      <c r="B525" s="30" t="s">
        <v>493</v>
      </c>
      <c r="C525" s="27">
        <v>1</v>
      </c>
      <c r="D525" s="16">
        <v>2</v>
      </c>
      <c r="E525" s="16">
        <v>0</v>
      </c>
      <c r="F525" s="16">
        <v>3</v>
      </c>
      <c r="G525" s="17">
        <f t="shared" si="107"/>
        <v>3.5335689045936394E-4</v>
      </c>
      <c r="H525" s="17">
        <f t="shared" si="108"/>
        <v>8.4602368866328254E-4</v>
      </c>
      <c r="I525" s="17" t="str">
        <f t="shared" si="109"/>
        <v/>
      </c>
      <c r="J525" s="17">
        <f t="shared" si="110"/>
        <v>1.3094718463553033E-3</v>
      </c>
      <c r="K525" s="17">
        <f t="shared" si="113"/>
        <v>-1</v>
      </c>
      <c r="L525" s="17">
        <f t="shared" si="114"/>
        <v>0.5</v>
      </c>
      <c r="M525" s="17">
        <f t="shared" si="111"/>
        <v>-3.5335689045936394E-4</v>
      </c>
      <c r="N525" s="23">
        <f t="shared" si="112"/>
        <v>4.2301184433164127E-4</v>
      </c>
    </row>
    <row r="526" spans="1:14" ht="25.5" x14ac:dyDescent="0.2">
      <c r="A526" s="15"/>
      <c r="B526" s="30" t="s">
        <v>494</v>
      </c>
      <c r="C526" s="27">
        <v>0</v>
      </c>
      <c r="D526" s="16">
        <v>2</v>
      </c>
      <c r="E526" s="16">
        <v>0</v>
      </c>
      <c r="F526" s="16">
        <v>1</v>
      </c>
      <c r="G526" s="17" t="str">
        <f t="shared" si="107"/>
        <v/>
      </c>
      <c r="H526" s="17">
        <f t="shared" si="108"/>
        <v>8.4602368866328254E-4</v>
      </c>
      <c r="I526" s="17" t="str">
        <f t="shared" si="109"/>
        <v/>
      </c>
      <c r="J526" s="17">
        <f t="shared" si="110"/>
        <v>4.3649061545176777E-4</v>
      </c>
      <c r="K526" s="17" t="str">
        <f t="shared" si="113"/>
        <v xml:space="preserve"> </v>
      </c>
      <c r="L526" s="17">
        <f t="shared" si="114"/>
        <v>-0.5</v>
      </c>
      <c r="M526" s="17" t="str">
        <f t="shared" si="111"/>
        <v/>
      </c>
      <c r="N526" s="23">
        <f t="shared" si="112"/>
        <v>-4.2301184433164127E-4</v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>
        <v>87</v>
      </c>
      <c r="D528" s="16">
        <v>54</v>
      </c>
      <c r="E528" s="16">
        <v>2</v>
      </c>
      <c r="F528" s="16">
        <v>0</v>
      </c>
      <c r="G528" s="17">
        <f t="shared" si="107"/>
        <v>3.0742049469964665E-2</v>
      </c>
      <c r="H528" s="17">
        <f t="shared" si="108"/>
        <v>2.2842639593908629E-2</v>
      </c>
      <c r="I528" s="17">
        <f t="shared" si="109"/>
        <v>6.470397929472663E-4</v>
      </c>
      <c r="J528" s="17" t="str">
        <f t="shared" si="110"/>
        <v/>
      </c>
      <c r="K528" s="17">
        <f t="shared" si="113"/>
        <v>-0.97701149425287359</v>
      </c>
      <c r="L528" s="17">
        <f t="shared" si="114"/>
        <v>-1</v>
      </c>
      <c r="M528" s="17">
        <f t="shared" si="111"/>
        <v>-3.0035335689045938E-2</v>
      </c>
      <c r="N528" s="23">
        <f t="shared" si="112"/>
        <v>-2.2842639593908629E-2</v>
      </c>
    </row>
    <row r="529" spans="1:14" x14ac:dyDescent="0.2">
      <c r="A529" s="15" t="s">
        <v>72</v>
      </c>
      <c r="B529" s="30" t="s">
        <v>497</v>
      </c>
      <c r="C529" s="27"/>
      <c r="D529" s="16"/>
      <c r="E529" s="16">
        <v>0</v>
      </c>
      <c r="F529" s="16">
        <v>2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>
        <f t="shared" si="110"/>
        <v>8.7298123090353555E-4</v>
      </c>
      <c r="K529" s="17" t="str">
        <f t="shared" si="113"/>
        <v xml:space="preserve"> </v>
      </c>
      <c r="L529" s="17">
        <f t="shared" si="114"/>
        <v>1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>
        <v>0</v>
      </c>
      <c r="D530" s="16">
        <v>1</v>
      </c>
      <c r="E530" s="16">
        <v>0</v>
      </c>
      <c r="F530" s="16">
        <v>1</v>
      </c>
      <c r="G530" s="17" t="str">
        <f t="shared" si="107"/>
        <v/>
      </c>
      <c r="H530" s="17">
        <f t="shared" si="108"/>
        <v>4.2301184433164127E-4</v>
      </c>
      <c r="I530" s="17" t="str">
        <f t="shared" si="109"/>
        <v/>
      </c>
      <c r="J530" s="17">
        <f t="shared" si="110"/>
        <v>4.3649061545176777E-4</v>
      </c>
      <c r="K530" s="17" t="str">
        <f t="shared" si="113"/>
        <v xml:space="preserve"> </v>
      </c>
      <c r="L530" s="17">
        <f t="shared" si="114"/>
        <v>0</v>
      </c>
      <c r="M530" s="17" t="str">
        <f t="shared" si="111"/>
        <v/>
      </c>
      <c r="N530" s="23">
        <f t="shared" si="112"/>
        <v>0</v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>
        <v>0</v>
      </c>
      <c r="D532" s="16">
        <v>1</v>
      </c>
      <c r="E532" s="16"/>
      <c r="F532" s="16"/>
      <c r="G532" s="17" t="str">
        <f t="shared" si="107"/>
        <v/>
      </c>
      <c r="H532" s="17">
        <f t="shared" si="108"/>
        <v>4.2301184433164127E-4</v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>
        <f t="shared" si="114"/>
        <v>-1</v>
      </c>
      <c r="M532" s="17" t="str">
        <f t="shared" si="111"/>
        <v/>
      </c>
      <c r="N532" s="23">
        <f t="shared" si="112"/>
        <v>-4.2301184433164127E-4</v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>
        <v>0</v>
      </c>
      <c r="D535" s="16">
        <v>2</v>
      </c>
      <c r="E535" s="16"/>
      <c r="F535" s="16"/>
      <c r="G535" s="17" t="str">
        <f t="shared" si="107"/>
        <v/>
      </c>
      <c r="H535" s="17">
        <f t="shared" si="108"/>
        <v>8.4602368866328254E-4</v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>
        <f t="shared" si="114"/>
        <v>-1</v>
      </c>
      <c r="M535" s="17" t="str">
        <f t="shared" si="111"/>
        <v/>
      </c>
      <c r="N535" s="23">
        <f t="shared" si="112"/>
        <v>-8.4602368866328254E-4</v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>
        <v>2</v>
      </c>
      <c r="D537" s="16">
        <v>1</v>
      </c>
      <c r="E537" s="16">
        <v>1</v>
      </c>
      <c r="F537" s="16">
        <v>1</v>
      </c>
      <c r="G537" s="17">
        <f t="shared" si="107"/>
        <v>7.0671378091872788E-4</v>
      </c>
      <c r="H537" s="17">
        <f t="shared" si="108"/>
        <v>4.2301184433164127E-4</v>
      </c>
      <c r="I537" s="17">
        <f t="shared" si="109"/>
        <v>3.2351989647363315E-4</v>
      </c>
      <c r="J537" s="17">
        <f t="shared" si="110"/>
        <v>4.3649061545176777E-4</v>
      </c>
      <c r="K537" s="17">
        <f t="shared" si="113"/>
        <v>-0.5</v>
      </c>
      <c r="L537" s="17">
        <f t="shared" si="114"/>
        <v>0</v>
      </c>
      <c r="M537" s="17">
        <f t="shared" si="111"/>
        <v>-3.5335689045936394E-4</v>
      </c>
      <c r="N537" s="23">
        <f t="shared" si="112"/>
        <v>0</v>
      </c>
    </row>
    <row r="538" spans="1:14" x14ac:dyDescent="0.2">
      <c r="A538" s="15"/>
      <c r="B538" s="30" t="s">
        <v>506</v>
      </c>
      <c r="C538" s="27">
        <v>1</v>
      </c>
      <c r="D538" s="16">
        <v>0</v>
      </c>
      <c r="E538" s="16"/>
      <c r="F538" s="16"/>
      <c r="G538" s="17">
        <f t="shared" si="107"/>
        <v>3.5335689045936394E-4</v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>
        <f t="shared" si="113"/>
        <v>-1</v>
      </c>
      <c r="L538" s="17" t="str">
        <f t="shared" si="114"/>
        <v xml:space="preserve"> </v>
      </c>
      <c r="M538" s="17">
        <f t="shared" si="111"/>
        <v>-3.5335689045936394E-4</v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>
        <v>15</v>
      </c>
      <c r="D539" s="16">
        <v>2</v>
      </c>
      <c r="E539" s="16">
        <v>46</v>
      </c>
      <c r="F539" s="16">
        <v>6</v>
      </c>
      <c r="G539" s="17">
        <f t="shared" si="107"/>
        <v>5.3003533568904597E-3</v>
      </c>
      <c r="H539" s="17">
        <f t="shared" si="108"/>
        <v>8.4602368866328254E-4</v>
      </c>
      <c r="I539" s="17">
        <f t="shared" si="109"/>
        <v>1.4881915237787124E-2</v>
      </c>
      <c r="J539" s="17">
        <f t="shared" si="110"/>
        <v>2.6189436927106066E-3</v>
      </c>
      <c r="K539" s="17">
        <f t="shared" si="113"/>
        <v>2.0666666666666669</v>
      </c>
      <c r="L539" s="17">
        <f t="shared" si="114"/>
        <v>2</v>
      </c>
      <c r="M539" s="17">
        <f t="shared" si="111"/>
        <v>1.0954063604240285E-2</v>
      </c>
      <c r="N539" s="23">
        <f t="shared" si="112"/>
        <v>1.6920473773265651E-3</v>
      </c>
    </row>
    <row r="540" spans="1:14" x14ac:dyDescent="0.2">
      <c r="A540" s="15"/>
      <c r="B540" s="30" t="s">
        <v>508</v>
      </c>
      <c r="C540" s="27">
        <v>86</v>
      </c>
      <c r="D540" s="16">
        <v>27</v>
      </c>
      <c r="E540" s="16">
        <v>57</v>
      </c>
      <c r="F540" s="16">
        <v>17</v>
      </c>
      <c r="G540" s="17">
        <f t="shared" si="107"/>
        <v>3.03886925795053E-2</v>
      </c>
      <c r="H540" s="17">
        <f t="shared" si="108"/>
        <v>1.1421319796954314E-2</v>
      </c>
      <c r="I540" s="17">
        <f t="shared" si="109"/>
        <v>1.8440634098997089E-2</v>
      </c>
      <c r="J540" s="17">
        <f t="shared" si="110"/>
        <v>7.4203404626800524E-3</v>
      </c>
      <c r="K540" s="17">
        <f t="shared" si="113"/>
        <v>-0.33720930232558138</v>
      </c>
      <c r="L540" s="17">
        <f t="shared" si="114"/>
        <v>-0.37037037037037035</v>
      </c>
      <c r="M540" s="17">
        <f t="shared" si="111"/>
        <v>-1.0247349823321554E-2</v>
      </c>
      <c r="N540" s="23">
        <f t="shared" si="112"/>
        <v>-4.2301184433164128E-3</v>
      </c>
    </row>
    <row r="541" spans="1:14" ht="38.25" x14ac:dyDescent="0.2">
      <c r="A541" s="15"/>
      <c r="B541" s="30" t="s">
        <v>509</v>
      </c>
      <c r="C541" s="27">
        <v>5</v>
      </c>
      <c r="D541" s="16">
        <v>10</v>
      </c>
      <c r="E541" s="16">
        <v>12</v>
      </c>
      <c r="F541" s="16">
        <v>21</v>
      </c>
      <c r="G541" s="17">
        <f t="shared" si="107"/>
        <v>1.7667844522968198E-3</v>
      </c>
      <c r="H541" s="17">
        <f t="shared" si="108"/>
        <v>4.2301184433164128E-3</v>
      </c>
      <c r="I541" s="17">
        <f t="shared" si="109"/>
        <v>3.8822387576835974E-3</v>
      </c>
      <c r="J541" s="17">
        <f t="shared" si="110"/>
        <v>9.1663029244871234E-3</v>
      </c>
      <c r="K541" s="17">
        <f t="shared" si="113"/>
        <v>1.4</v>
      </c>
      <c r="L541" s="17">
        <f t="shared" si="114"/>
        <v>1.1000000000000001</v>
      </c>
      <c r="M541" s="17">
        <f t="shared" si="111"/>
        <v>2.4734982332155473E-3</v>
      </c>
      <c r="N541" s="23">
        <f t="shared" si="112"/>
        <v>4.6531302876480548E-3</v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/>
      <c r="D543" s="16"/>
      <c r="E543" s="16">
        <v>3</v>
      </c>
      <c r="F543" s="16">
        <v>1</v>
      </c>
      <c r="G543" s="17" t="str">
        <f t="shared" si="107"/>
        <v/>
      </c>
      <c r="H543" s="17" t="str">
        <f t="shared" si="108"/>
        <v/>
      </c>
      <c r="I543" s="17">
        <f t="shared" si="109"/>
        <v>9.7055968942089935E-4</v>
      </c>
      <c r="J543" s="17">
        <f t="shared" si="110"/>
        <v>4.3649061545176777E-4</v>
      </c>
      <c r="K543" s="17">
        <f t="shared" si="113"/>
        <v>1</v>
      </c>
      <c r="L543" s="17">
        <f t="shared" si="114"/>
        <v>1</v>
      </c>
      <c r="M543" s="17" t="str">
        <f t="shared" si="111"/>
        <v/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>
        <v>13</v>
      </c>
      <c r="D544" s="16">
        <v>5</v>
      </c>
      <c r="E544" s="16">
        <v>41</v>
      </c>
      <c r="F544" s="16">
        <v>11</v>
      </c>
      <c r="G544" s="17">
        <f t="shared" si="107"/>
        <v>4.5936395759717313E-3</v>
      </c>
      <c r="H544" s="17">
        <f t="shared" si="108"/>
        <v>2.1150592216582064E-3</v>
      </c>
      <c r="I544" s="17">
        <f t="shared" si="109"/>
        <v>1.3264315755418959E-2</v>
      </c>
      <c r="J544" s="17">
        <f t="shared" si="110"/>
        <v>4.8013967699694453E-3</v>
      </c>
      <c r="K544" s="17">
        <f t="shared" si="113"/>
        <v>2.1538461538461537</v>
      </c>
      <c r="L544" s="17">
        <f t="shared" si="114"/>
        <v>1.2</v>
      </c>
      <c r="M544" s="17">
        <f t="shared" si="111"/>
        <v>9.8939929328621893E-3</v>
      </c>
      <c r="N544" s="23">
        <f t="shared" si="112"/>
        <v>2.5380710659898475E-3</v>
      </c>
    </row>
    <row r="545" spans="1:14" x14ac:dyDescent="0.2">
      <c r="A545" s="15"/>
      <c r="B545" s="30" t="s">
        <v>513</v>
      </c>
      <c r="C545" s="27">
        <v>1</v>
      </c>
      <c r="D545" s="16">
        <v>1</v>
      </c>
      <c r="E545" s="16"/>
      <c r="F545" s="16"/>
      <c r="G545" s="17">
        <f t="shared" si="107"/>
        <v>3.5335689045936394E-4</v>
      </c>
      <c r="H545" s="17">
        <f t="shared" si="108"/>
        <v>4.2301184433164127E-4</v>
      </c>
      <c r="I545" s="17" t="str">
        <f t="shared" si="109"/>
        <v/>
      </c>
      <c r="J545" s="17" t="str">
        <f t="shared" si="110"/>
        <v/>
      </c>
      <c r="K545" s="17">
        <f t="shared" si="113"/>
        <v>-1</v>
      </c>
      <c r="L545" s="17">
        <f t="shared" si="114"/>
        <v>-1</v>
      </c>
      <c r="M545" s="17">
        <f t="shared" si="111"/>
        <v>-3.5335689045936394E-4</v>
      </c>
      <c r="N545" s="23">
        <f t="shared" si="112"/>
        <v>-4.2301184433164127E-4</v>
      </c>
    </row>
    <row r="546" spans="1:14" ht="25.5" x14ac:dyDescent="0.2">
      <c r="A546" s="15"/>
      <c r="B546" s="30" t="s">
        <v>514</v>
      </c>
      <c r="C546" s="27">
        <v>1</v>
      </c>
      <c r="D546" s="16">
        <v>0</v>
      </c>
      <c r="E546" s="16">
        <v>4</v>
      </c>
      <c r="F546" s="16">
        <v>0</v>
      </c>
      <c r="G546" s="17">
        <f t="shared" si="107"/>
        <v>3.5335689045936394E-4</v>
      </c>
      <c r="H546" s="17" t="str">
        <f t="shared" si="108"/>
        <v/>
      </c>
      <c r="I546" s="17">
        <f t="shared" si="109"/>
        <v>1.2940795858945326E-3</v>
      </c>
      <c r="J546" s="17" t="str">
        <f t="shared" si="110"/>
        <v/>
      </c>
      <c r="K546" s="17">
        <f t="shared" si="113"/>
        <v>3</v>
      </c>
      <c r="L546" s="17" t="str">
        <f t="shared" si="114"/>
        <v xml:space="preserve"> </v>
      </c>
      <c r="M546" s="17">
        <f t="shared" si="111"/>
        <v>1.0600706713780918E-3</v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>
        <v>0</v>
      </c>
      <c r="F551" s="16">
        <v>1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>
        <f t="shared" si="110"/>
        <v>4.3649061545176777E-4</v>
      </c>
      <c r="K551" s="17" t="str">
        <f t="shared" si="113"/>
        <v xml:space="preserve"> </v>
      </c>
      <c r="L551" s="17">
        <f t="shared" si="114"/>
        <v>1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>
        <v>0</v>
      </c>
      <c r="D553" s="16">
        <v>2</v>
      </c>
      <c r="E553" s="16">
        <v>0</v>
      </c>
      <c r="F553" s="16">
        <v>1</v>
      </c>
      <c r="G553" s="17" t="str">
        <f t="shared" si="107"/>
        <v/>
      </c>
      <c r="H553" s="17">
        <f t="shared" si="108"/>
        <v>8.4602368866328254E-4</v>
      </c>
      <c r="I553" s="17" t="str">
        <f t="shared" si="109"/>
        <v/>
      </c>
      <c r="J553" s="17">
        <f t="shared" si="110"/>
        <v>4.3649061545176777E-4</v>
      </c>
      <c r="K553" s="17" t="str">
        <f t="shared" si="113"/>
        <v xml:space="preserve"> </v>
      </c>
      <c r="L553" s="17">
        <f t="shared" si="114"/>
        <v>-0.5</v>
      </c>
      <c r="M553" s="17" t="str">
        <f t="shared" si="111"/>
        <v/>
      </c>
      <c r="N553" s="23">
        <f t="shared" si="112"/>
        <v>-4.2301184433164127E-4</v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>
        <v>0</v>
      </c>
      <c r="F557" s="16">
        <v>1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>
        <f t="shared" si="110"/>
        <v>4.3649061545176777E-4</v>
      </c>
      <c r="K557" s="17" t="str">
        <f t="shared" si="113"/>
        <v xml:space="preserve"> </v>
      </c>
      <c r="L557" s="17">
        <f t="shared" si="114"/>
        <v>1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>
        <v>2</v>
      </c>
      <c r="D558" s="16">
        <v>1</v>
      </c>
      <c r="E558" s="16">
        <v>0</v>
      </c>
      <c r="F558" s="16">
        <v>2</v>
      </c>
      <c r="G558" s="17">
        <f t="shared" si="107"/>
        <v>7.0671378091872788E-4</v>
      </c>
      <c r="H558" s="17">
        <f t="shared" si="108"/>
        <v>4.2301184433164127E-4</v>
      </c>
      <c r="I558" s="17" t="str">
        <f t="shared" si="109"/>
        <v/>
      </c>
      <c r="J558" s="17">
        <f t="shared" si="110"/>
        <v>8.7298123090353555E-4</v>
      </c>
      <c r="K558" s="17">
        <f t="shared" si="113"/>
        <v>-1</v>
      </c>
      <c r="L558" s="17">
        <f t="shared" si="114"/>
        <v>1</v>
      </c>
      <c r="M558" s="17">
        <f t="shared" si="111"/>
        <v>-7.0671378091872788E-4</v>
      </c>
      <c r="N558" s="23">
        <f t="shared" si="112"/>
        <v>4.2301184433164127E-4</v>
      </c>
    </row>
    <row r="559" spans="1:14" ht="24" customHeight="1" x14ac:dyDescent="0.2">
      <c r="A559" s="15"/>
      <c r="B559" s="30" t="s">
        <v>527</v>
      </c>
      <c r="C559" s="27">
        <v>1</v>
      </c>
      <c r="D559" s="16">
        <v>0</v>
      </c>
      <c r="E559" s="16"/>
      <c r="F559" s="16"/>
      <c r="G559" s="17">
        <f t="shared" si="107"/>
        <v>3.5335689045936394E-4</v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>
        <f t="shared" si="113"/>
        <v>-1</v>
      </c>
      <c r="L559" s="17" t="str">
        <f t="shared" si="114"/>
        <v xml:space="preserve"> </v>
      </c>
      <c r="M559" s="17">
        <f t="shared" si="111"/>
        <v>-3.5335689045936394E-4</v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>
        <v>1</v>
      </c>
      <c r="F561" s="16">
        <v>2</v>
      </c>
      <c r="G561" s="17" t="str">
        <f t="shared" si="107"/>
        <v/>
      </c>
      <c r="H561" s="17" t="str">
        <f t="shared" si="108"/>
        <v/>
      </c>
      <c r="I561" s="17">
        <f t="shared" si="109"/>
        <v>3.2351989647363315E-4</v>
      </c>
      <c r="J561" s="17">
        <f t="shared" si="110"/>
        <v>8.7298123090353555E-4</v>
      </c>
      <c r="K561" s="17">
        <f t="shared" si="113"/>
        <v>1</v>
      </c>
      <c r="L561" s="17">
        <f t="shared" si="114"/>
        <v>1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23</v>
      </c>
      <c r="D563" s="16">
        <v>32</v>
      </c>
      <c r="E563" s="16">
        <v>13</v>
      </c>
      <c r="F563" s="16">
        <v>12</v>
      </c>
      <c r="G563" s="17">
        <f t="shared" ref="G563:G604" si="115">+IF(C563=0,"",C563/C$371)</f>
        <v>8.1272084805653708E-3</v>
      </c>
      <c r="H563" s="17">
        <f t="shared" ref="H563:H604" si="116">+IF(D563=0,"",D563/D$371)</f>
        <v>1.3536379018612521E-2</v>
      </c>
      <c r="I563" s="17">
        <f t="shared" ref="I563:I604" si="117">+IF(E563=0,"",E563/E$371)</f>
        <v>4.2057586541572305E-3</v>
      </c>
      <c r="J563" s="17">
        <f t="shared" ref="J563:J604" si="118">+IF(F563=0,"",F563/F$371)</f>
        <v>5.2378873854212133E-3</v>
      </c>
      <c r="K563" s="17">
        <f t="shared" si="113"/>
        <v>-0.43478260869565216</v>
      </c>
      <c r="L563" s="17">
        <f t="shared" si="114"/>
        <v>-0.625</v>
      </c>
      <c r="M563" s="17">
        <f t="shared" ref="M563:M604" si="119">+IF(OR(AND(G563=""),(K563="")),"",G563*K563)</f>
        <v>-3.5335689045936395E-3</v>
      </c>
      <c r="N563" s="23">
        <f t="shared" ref="N563:N604" si="120">+IF(OR(AND(H563=""),(L563="")),"",H563*L563)</f>
        <v>-8.4602368866328256E-3</v>
      </c>
    </row>
    <row r="564" spans="1:14" x14ac:dyDescent="0.2">
      <c r="A564" s="15"/>
      <c r="B564" s="30" t="s">
        <v>532</v>
      </c>
      <c r="C564" s="27">
        <v>11</v>
      </c>
      <c r="D564" s="16">
        <v>11</v>
      </c>
      <c r="E564" s="16">
        <v>1</v>
      </c>
      <c r="F564" s="16">
        <v>1</v>
      </c>
      <c r="G564" s="17">
        <f t="shared" si="115"/>
        <v>3.8869257950530037E-3</v>
      </c>
      <c r="H564" s="17">
        <f t="shared" si="116"/>
        <v>4.6531302876480539E-3</v>
      </c>
      <c r="I564" s="17">
        <f t="shared" si="117"/>
        <v>3.2351989647363315E-4</v>
      </c>
      <c r="J564" s="17">
        <f t="shared" si="118"/>
        <v>4.3649061545176777E-4</v>
      </c>
      <c r="K564" s="17">
        <f t="shared" ref="K564:K604" si="121">+IF(AND(C564=0,E564=0)," ",IF(C564=0,1,IF(E564=0,-1,(E564-C564)/C564)))</f>
        <v>-0.90909090909090906</v>
      </c>
      <c r="L564" s="17">
        <f t="shared" ref="L564:L604" si="122">+IF(AND(D564=0,F564=0)," ",IF(D564=0,1,IF(F564=0,-1,(F564-D564)/D564)))</f>
        <v>-0.90909090909090906</v>
      </c>
      <c r="M564" s="17">
        <f t="shared" si="119"/>
        <v>-3.5335689045936395E-3</v>
      </c>
      <c r="N564" s="23">
        <f t="shared" si="120"/>
        <v>-4.2301184433164128E-3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0</v>
      </c>
      <c r="D567" s="16">
        <v>14</v>
      </c>
      <c r="E567" s="16">
        <v>4</v>
      </c>
      <c r="F567" s="16">
        <v>23</v>
      </c>
      <c r="G567" s="17" t="str">
        <f t="shared" si="115"/>
        <v/>
      </c>
      <c r="H567" s="17">
        <f t="shared" si="116"/>
        <v>5.9221658206429781E-3</v>
      </c>
      <c r="I567" s="17">
        <f t="shared" si="117"/>
        <v>1.2940795858945326E-3</v>
      </c>
      <c r="J567" s="17">
        <f t="shared" si="118"/>
        <v>1.0039284155390659E-2</v>
      </c>
      <c r="K567" s="17">
        <f t="shared" si="121"/>
        <v>1</v>
      </c>
      <c r="L567" s="17">
        <f t="shared" si="122"/>
        <v>0.6428571428571429</v>
      </c>
      <c r="M567" s="17" t="str">
        <f t="shared" si="119"/>
        <v/>
      </c>
      <c r="N567" s="23">
        <f t="shared" si="120"/>
        <v>3.8071065989847721E-3</v>
      </c>
    </row>
    <row r="568" spans="1:14" x14ac:dyDescent="0.2">
      <c r="A568" s="15"/>
      <c r="B568" s="30" t="s">
        <v>536</v>
      </c>
      <c r="C568" s="27">
        <v>0</v>
      </c>
      <c r="D568" s="16">
        <v>13</v>
      </c>
      <c r="E568" s="16">
        <v>0</v>
      </c>
      <c r="F568" s="16">
        <v>7</v>
      </c>
      <c r="G568" s="17" t="str">
        <f t="shared" si="115"/>
        <v/>
      </c>
      <c r="H568" s="17">
        <f t="shared" si="116"/>
        <v>5.499153976311337E-3</v>
      </c>
      <c r="I568" s="17" t="str">
        <f t="shared" si="117"/>
        <v/>
      </c>
      <c r="J568" s="17">
        <f t="shared" si="118"/>
        <v>3.0554343081623746E-3</v>
      </c>
      <c r="K568" s="17" t="str">
        <f t="shared" si="121"/>
        <v xml:space="preserve"> </v>
      </c>
      <c r="L568" s="17">
        <f t="shared" si="122"/>
        <v>-0.46153846153846156</v>
      </c>
      <c r="M568" s="17" t="str">
        <f t="shared" si="119"/>
        <v/>
      </c>
      <c r="N568" s="23">
        <f t="shared" si="120"/>
        <v>-2.538071065989848E-3</v>
      </c>
    </row>
    <row r="569" spans="1:14" x14ac:dyDescent="0.2">
      <c r="A569" s="15"/>
      <c r="B569" s="30" t="s">
        <v>537</v>
      </c>
      <c r="C569" s="27">
        <v>1</v>
      </c>
      <c r="D569" s="16">
        <v>0</v>
      </c>
      <c r="E569" s="16">
        <v>0</v>
      </c>
      <c r="F569" s="16">
        <v>1</v>
      </c>
      <c r="G569" s="17">
        <f t="shared" si="115"/>
        <v>3.5335689045936394E-4</v>
      </c>
      <c r="H569" s="17" t="str">
        <f t="shared" si="116"/>
        <v/>
      </c>
      <c r="I569" s="17" t="str">
        <f t="shared" si="117"/>
        <v/>
      </c>
      <c r="J569" s="17">
        <f t="shared" si="118"/>
        <v>4.3649061545176777E-4</v>
      </c>
      <c r="K569" s="17">
        <f t="shared" si="121"/>
        <v>-1</v>
      </c>
      <c r="L569" s="17">
        <f t="shared" si="122"/>
        <v>1</v>
      </c>
      <c r="M569" s="17">
        <f t="shared" si="119"/>
        <v>-3.5335689045936394E-4</v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>
        <v>0</v>
      </c>
      <c r="D570" s="16">
        <v>1</v>
      </c>
      <c r="E570" s="16"/>
      <c r="F570" s="16"/>
      <c r="G570" s="17" t="str">
        <f t="shared" si="115"/>
        <v/>
      </c>
      <c r="H570" s="17">
        <f t="shared" si="116"/>
        <v>4.2301184433164127E-4</v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>
        <f t="shared" si="122"/>
        <v>-1</v>
      </c>
      <c r="M570" s="17" t="str">
        <f t="shared" si="119"/>
        <v/>
      </c>
      <c r="N570" s="23">
        <f t="shared" si="120"/>
        <v>-4.2301184433164127E-4</v>
      </c>
    </row>
    <row r="571" spans="1:14" x14ac:dyDescent="0.2">
      <c r="A571" s="15"/>
      <c r="B571" s="30" t="s">
        <v>539</v>
      </c>
      <c r="C571" s="27">
        <v>24</v>
      </c>
      <c r="D571" s="16">
        <v>0</v>
      </c>
      <c r="E571" s="16">
        <v>21</v>
      </c>
      <c r="F571" s="16">
        <v>1</v>
      </c>
      <c r="G571" s="17">
        <f t="shared" si="115"/>
        <v>8.4805653710247342E-3</v>
      </c>
      <c r="H571" s="17" t="str">
        <f t="shared" si="116"/>
        <v/>
      </c>
      <c r="I571" s="17">
        <f t="shared" si="117"/>
        <v>6.7939178259462957E-3</v>
      </c>
      <c r="J571" s="17">
        <f t="shared" si="118"/>
        <v>4.3649061545176777E-4</v>
      </c>
      <c r="K571" s="17">
        <f t="shared" si="121"/>
        <v>-0.125</v>
      </c>
      <c r="L571" s="17">
        <f t="shared" si="122"/>
        <v>1</v>
      </c>
      <c r="M571" s="17">
        <f t="shared" si="119"/>
        <v>-1.0600706713780918E-3</v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>
        <v>50</v>
      </c>
      <c r="D572" s="16">
        <v>38</v>
      </c>
      <c r="E572" s="16">
        <v>4</v>
      </c>
      <c r="F572" s="16">
        <v>6</v>
      </c>
      <c r="G572" s="17">
        <f t="shared" si="115"/>
        <v>1.7667844522968199E-2</v>
      </c>
      <c r="H572" s="17">
        <f t="shared" si="116"/>
        <v>1.6074450084602367E-2</v>
      </c>
      <c r="I572" s="17">
        <f t="shared" si="117"/>
        <v>1.2940795858945326E-3</v>
      </c>
      <c r="J572" s="17">
        <f t="shared" si="118"/>
        <v>2.6189436927106066E-3</v>
      </c>
      <c r="K572" s="17">
        <f t="shared" si="121"/>
        <v>-0.92</v>
      </c>
      <c r="L572" s="17">
        <f t="shared" si="122"/>
        <v>-0.84210526315789469</v>
      </c>
      <c r="M572" s="17">
        <f t="shared" si="119"/>
        <v>-1.6254416961130742E-2</v>
      </c>
      <c r="N572" s="23">
        <f t="shared" si="120"/>
        <v>-1.3536379018612519E-2</v>
      </c>
    </row>
    <row r="573" spans="1:14" x14ac:dyDescent="0.2">
      <c r="A573" s="15"/>
      <c r="B573" s="30" t="s">
        <v>541</v>
      </c>
      <c r="C573" s="27">
        <v>1</v>
      </c>
      <c r="D573" s="16">
        <v>0</v>
      </c>
      <c r="E573" s="16"/>
      <c r="F573" s="16"/>
      <c r="G573" s="17">
        <f t="shared" si="115"/>
        <v>3.5335689045936394E-4</v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>
        <f t="shared" si="121"/>
        <v>-1</v>
      </c>
      <c r="L573" s="17" t="str">
        <f t="shared" si="122"/>
        <v xml:space="preserve"> </v>
      </c>
      <c r="M573" s="17">
        <f t="shared" si="119"/>
        <v>-3.5335689045936394E-4</v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>
        <v>0</v>
      </c>
      <c r="D577" s="16">
        <v>1</v>
      </c>
      <c r="E577" s="16"/>
      <c r="F577" s="16"/>
      <c r="G577" s="17" t="str">
        <f t="shared" si="115"/>
        <v/>
      </c>
      <c r="H577" s="17">
        <f t="shared" si="116"/>
        <v>4.2301184433164127E-4</v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>
        <f t="shared" si="122"/>
        <v>-1</v>
      </c>
      <c r="M577" s="17" t="str">
        <f t="shared" si="119"/>
        <v/>
      </c>
      <c r="N577" s="23">
        <f t="shared" si="120"/>
        <v>-4.2301184433164127E-4</v>
      </c>
    </row>
    <row r="578" spans="1:14" ht="25.5" x14ac:dyDescent="0.2">
      <c r="A578" s="15"/>
      <c r="B578" s="30" t="s">
        <v>546</v>
      </c>
      <c r="C578" s="27">
        <v>0</v>
      </c>
      <c r="D578" s="16">
        <v>2</v>
      </c>
      <c r="E578" s="16">
        <v>0</v>
      </c>
      <c r="F578" s="16">
        <v>6</v>
      </c>
      <c r="G578" s="17" t="str">
        <f t="shared" si="115"/>
        <v/>
      </c>
      <c r="H578" s="17">
        <f t="shared" si="116"/>
        <v>8.4602368866328254E-4</v>
      </c>
      <c r="I578" s="17" t="str">
        <f t="shared" si="117"/>
        <v/>
      </c>
      <c r="J578" s="17">
        <f t="shared" si="118"/>
        <v>2.6189436927106066E-3</v>
      </c>
      <c r="K578" s="17" t="str">
        <f t="shared" si="121"/>
        <v xml:space="preserve"> </v>
      </c>
      <c r="L578" s="17">
        <f t="shared" si="122"/>
        <v>2</v>
      </c>
      <c r="M578" s="17" t="str">
        <f t="shared" si="119"/>
        <v/>
      </c>
      <c r="N578" s="23">
        <f t="shared" si="120"/>
        <v>1.6920473773265651E-3</v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>
        <v>0</v>
      </c>
      <c r="D580" s="16">
        <v>1</v>
      </c>
      <c r="E580" s="16"/>
      <c r="F580" s="16"/>
      <c r="G580" s="17" t="str">
        <f t="shared" si="115"/>
        <v/>
      </c>
      <c r="H580" s="17">
        <f t="shared" si="116"/>
        <v>4.2301184433164127E-4</v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>
        <f t="shared" si="122"/>
        <v>-1</v>
      </c>
      <c r="M580" s="17" t="str">
        <f t="shared" si="119"/>
        <v/>
      </c>
      <c r="N580" s="23">
        <f t="shared" si="120"/>
        <v>-4.2301184433164127E-4</v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9</v>
      </c>
      <c r="E583" s="16">
        <v>0</v>
      </c>
      <c r="F583" s="16">
        <v>8</v>
      </c>
      <c r="G583" s="17" t="str">
        <f t="shared" si="115"/>
        <v/>
      </c>
      <c r="H583" s="17">
        <f t="shared" si="116"/>
        <v>3.8071065989847717E-3</v>
      </c>
      <c r="I583" s="17" t="str">
        <f t="shared" si="117"/>
        <v/>
      </c>
      <c r="J583" s="17">
        <f t="shared" si="118"/>
        <v>3.4919249236141422E-3</v>
      </c>
      <c r="K583" s="17" t="str">
        <f t="shared" si="121"/>
        <v xml:space="preserve"> </v>
      </c>
      <c r="L583" s="17">
        <f t="shared" si="122"/>
        <v>-0.1111111111111111</v>
      </c>
      <c r="M583" s="17" t="str">
        <f t="shared" si="119"/>
        <v/>
      </c>
      <c r="N583" s="23">
        <f t="shared" si="120"/>
        <v>-4.2301184433164127E-4</v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23</v>
      </c>
      <c r="E588" s="16">
        <v>0</v>
      </c>
      <c r="F588" s="16">
        <v>44</v>
      </c>
      <c r="G588" s="17" t="str">
        <f t="shared" si="115"/>
        <v/>
      </c>
      <c r="H588" s="17">
        <f t="shared" si="116"/>
        <v>9.7292724196277498E-3</v>
      </c>
      <c r="I588" s="17" t="str">
        <f t="shared" si="117"/>
        <v/>
      </c>
      <c r="J588" s="17">
        <f t="shared" si="118"/>
        <v>1.9205587079877781E-2</v>
      </c>
      <c r="K588" s="17" t="str">
        <f t="shared" si="121"/>
        <v xml:space="preserve"> </v>
      </c>
      <c r="L588" s="17">
        <f t="shared" si="122"/>
        <v>0.91304347826086951</v>
      </c>
      <c r="M588" s="17" t="str">
        <f t="shared" si="119"/>
        <v/>
      </c>
      <c r="N588" s="23">
        <f t="shared" si="120"/>
        <v>8.8832487309644659E-3</v>
      </c>
    </row>
    <row r="589" spans="1:14" ht="25.5" x14ac:dyDescent="0.2">
      <c r="A589" s="15"/>
      <c r="B589" s="30" t="s">
        <v>557</v>
      </c>
      <c r="C589" s="27">
        <v>0</v>
      </c>
      <c r="D589" s="16">
        <v>25</v>
      </c>
      <c r="E589" s="16">
        <v>0</v>
      </c>
      <c r="F589" s="16">
        <v>7</v>
      </c>
      <c r="G589" s="17" t="str">
        <f t="shared" si="115"/>
        <v/>
      </c>
      <c r="H589" s="17">
        <f t="shared" si="116"/>
        <v>1.0575296108291032E-2</v>
      </c>
      <c r="I589" s="17" t="str">
        <f t="shared" si="117"/>
        <v/>
      </c>
      <c r="J589" s="17">
        <f t="shared" si="118"/>
        <v>3.0554343081623746E-3</v>
      </c>
      <c r="K589" s="17" t="str">
        <f t="shared" si="121"/>
        <v xml:space="preserve"> </v>
      </c>
      <c r="L589" s="17">
        <f t="shared" si="122"/>
        <v>-0.72</v>
      </c>
      <c r="M589" s="17" t="str">
        <f t="shared" si="119"/>
        <v/>
      </c>
      <c r="N589" s="23">
        <f t="shared" si="120"/>
        <v>-7.6142131979695426E-3</v>
      </c>
    </row>
    <row r="590" spans="1:14" x14ac:dyDescent="0.2">
      <c r="A590" s="15"/>
      <c r="B590" s="30" t="s">
        <v>558</v>
      </c>
      <c r="C590" s="27">
        <v>0</v>
      </c>
      <c r="D590" s="16">
        <v>53</v>
      </c>
      <c r="E590" s="16">
        <v>1</v>
      </c>
      <c r="F590" s="16">
        <v>34</v>
      </c>
      <c r="G590" s="17" t="str">
        <f t="shared" si="115"/>
        <v/>
      </c>
      <c r="H590" s="17">
        <f t="shared" si="116"/>
        <v>2.2419627749576988E-2</v>
      </c>
      <c r="I590" s="17">
        <f t="shared" si="117"/>
        <v>3.2351989647363315E-4</v>
      </c>
      <c r="J590" s="17">
        <f t="shared" si="118"/>
        <v>1.4840680925360105E-2</v>
      </c>
      <c r="K590" s="17">
        <f t="shared" si="121"/>
        <v>1</v>
      </c>
      <c r="L590" s="17">
        <f t="shared" si="122"/>
        <v>-0.35849056603773582</v>
      </c>
      <c r="M590" s="17" t="str">
        <f t="shared" si="119"/>
        <v/>
      </c>
      <c r="N590" s="23">
        <f t="shared" si="120"/>
        <v>-8.0372250423011837E-3</v>
      </c>
    </row>
    <row r="591" spans="1:14" x14ac:dyDescent="0.2">
      <c r="A591" s="15"/>
      <c r="B591" s="30" t="s">
        <v>559</v>
      </c>
      <c r="C591" s="27">
        <v>0</v>
      </c>
      <c r="D591" s="16">
        <v>7</v>
      </c>
      <c r="E591" s="16"/>
      <c r="F591" s="16"/>
      <c r="G591" s="17" t="str">
        <f t="shared" si="115"/>
        <v/>
      </c>
      <c r="H591" s="17">
        <f t="shared" si="116"/>
        <v>2.9610829103214891E-3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23">
        <f t="shared" si="120"/>
        <v>-2.9610829103214891E-3</v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>
        <v>1</v>
      </c>
      <c r="D595" s="16">
        <v>0</v>
      </c>
      <c r="E595" s="16"/>
      <c r="F595" s="16"/>
      <c r="G595" s="17">
        <f t="shared" si="115"/>
        <v>3.5335689045936394E-4</v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>
        <f t="shared" si="121"/>
        <v>-1</v>
      </c>
      <c r="L595" s="17" t="str">
        <f t="shared" si="122"/>
        <v xml:space="preserve"> </v>
      </c>
      <c r="M595" s="17">
        <f t="shared" si="119"/>
        <v>-3.5335689045936394E-4</v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0</v>
      </c>
      <c r="D597" s="16">
        <v>15</v>
      </c>
      <c r="E597" s="16">
        <v>0</v>
      </c>
      <c r="F597" s="16">
        <v>13</v>
      </c>
      <c r="G597" s="17" t="str">
        <f t="shared" si="115"/>
        <v/>
      </c>
      <c r="H597" s="17">
        <f t="shared" si="116"/>
        <v>6.3451776649746192E-3</v>
      </c>
      <c r="I597" s="17" t="str">
        <f t="shared" si="117"/>
        <v/>
      </c>
      <c r="J597" s="17">
        <f t="shared" si="118"/>
        <v>5.6743780008729813E-3</v>
      </c>
      <c r="K597" s="17" t="str">
        <f t="shared" si="121"/>
        <v xml:space="preserve"> </v>
      </c>
      <c r="L597" s="17">
        <f t="shared" si="122"/>
        <v>-0.13333333333333333</v>
      </c>
      <c r="M597" s="17" t="str">
        <f t="shared" si="119"/>
        <v/>
      </c>
      <c r="N597" s="23">
        <f t="shared" si="120"/>
        <v>-8.4602368866328254E-4</v>
      </c>
    </row>
    <row r="598" spans="1:14" x14ac:dyDescent="0.2">
      <c r="A598" s="15"/>
      <c r="B598" s="30" t="s">
        <v>566</v>
      </c>
      <c r="C598" s="27">
        <v>0</v>
      </c>
      <c r="D598" s="16">
        <v>2</v>
      </c>
      <c r="E598" s="16">
        <v>0</v>
      </c>
      <c r="F598" s="16">
        <v>1</v>
      </c>
      <c r="G598" s="17" t="str">
        <f t="shared" si="115"/>
        <v/>
      </c>
      <c r="H598" s="17">
        <f t="shared" si="116"/>
        <v>8.4602368866328254E-4</v>
      </c>
      <c r="I598" s="17" t="str">
        <f t="shared" si="117"/>
        <v/>
      </c>
      <c r="J598" s="17">
        <f t="shared" si="118"/>
        <v>4.3649061545176777E-4</v>
      </c>
      <c r="K598" s="17" t="str">
        <f t="shared" si="121"/>
        <v xml:space="preserve"> </v>
      </c>
      <c r="L598" s="17">
        <f t="shared" si="122"/>
        <v>-0.5</v>
      </c>
      <c r="M598" s="17" t="str">
        <f t="shared" si="119"/>
        <v/>
      </c>
      <c r="N598" s="23">
        <f t="shared" si="120"/>
        <v>-4.2301184433164127E-4</v>
      </c>
    </row>
    <row r="599" spans="1:14" ht="25.5" x14ac:dyDescent="0.2">
      <c r="A599" s="15"/>
      <c r="B599" s="30" t="s">
        <v>567</v>
      </c>
      <c r="C599" s="27">
        <v>10</v>
      </c>
      <c r="D599" s="16">
        <v>1</v>
      </c>
      <c r="E599" s="16"/>
      <c r="F599" s="16"/>
      <c r="G599" s="17">
        <f t="shared" si="115"/>
        <v>3.5335689045936395E-3</v>
      </c>
      <c r="H599" s="17">
        <f t="shared" si="116"/>
        <v>4.2301184433164127E-4</v>
      </c>
      <c r="I599" s="17" t="str">
        <f t="shared" si="117"/>
        <v/>
      </c>
      <c r="J599" s="17" t="str">
        <f t="shared" si="118"/>
        <v/>
      </c>
      <c r="K599" s="17">
        <f t="shared" si="121"/>
        <v>-1</v>
      </c>
      <c r="L599" s="17">
        <f t="shared" si="122"/>
        <v>-1</v>
      </c>
      <c r="M599" s="17">
        <f t="shared" si="119"/>
        <v>-3.5335689045936395E-3</v>
      </c>
      <c r="N599" s="23">
        <f t="shared" si="120"/>
        <v>-4.2301184433164127E-4</v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>
        <v>0</v>
      </c>
      <c r="D602" s="16">
        <v>1</v>
      </c>
      <c r="E602" s="16">
        <v>1</v>
      </c>
      <c r="F602" s="16">
        <v>1</v>
      </c>
      <c r="G602" s="17" t="str">
        <f t="shared" si="115"/>
        <v/>
      </c>
      <c r="H602" s="17">
        <f t="shared" si="116"/>
        <v>4.2301184433164127E-4</v>
      </c>
      <c r="I602" s="17">
        <f t="shared" si="117"/>
        <v>3.2351989647363315E-4</v>
      </c>
      <c r="J602" s="17">
        <f t="shared" si="118"/>
        <v>4.3649061545176777E-4</v>
      </c>
      <c r="K602" s="17">
        <f t="shared" si="121"/>
        <v>1</v>
      </c>
      <c r="L602" s="17">
        <f t="shared" si="122"/>
        <v>0</v>
      </c>
      <c r="M602" s="17" t="str">
        <f t="shared" si="119"/>
        <v/>
      </c>
      <c r="N602" s="23">
        <f t="shared" si="120"/>
        <v>0</v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>
        <v>1</v>
      </c>
      <c r="D604" s="24">
        <v>1</v>
      </c>
      <c r="E604" s="24">
        <v>2</v>
      </c>
      <c r="F604" s="24">
        <v>1</v>
      </c>
      <c r="G604" s="25">
        <f t="shared" si="115"/>
        <v>3.5335689045936394E-4</v>
      </c>
      <c r="H604" s="25">
        <f t="shared" si="116"/>
        <v>4.2301184433164127E-4</v>
      </c>
      <c r="I604" s="25">
        <f t="shared" si="117"/>
        <v>6.470397929472663E-4</v>
      </c>
      <c r="J604" s="25">
        <f t="shared" si="118"/>
        <v>4.3649061545176777E-4</v>
      </c>
      <c r="K604" s="25">
        <f t="shared" si="121"/>
        <v>1</v>
      </c>
      <c r="L604" s="25">
        <f t="shared" si="122"/>
        <v>0</v>
      </c>
      <c r="M604" s="25">
        <f t="shared" si="119"/>
        <v>3.5335689045936394E-4</v>
      </c>
      <c r="N604" s="26">
        <f t="shared" si="120"/>
        <v>0</v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556</v>
      </c>
      <c r="D612" s="10">
        <f>SUM(D613:D640)</f>
        <v>1023</v>
      </c>
      <c r="E612" s="10">
        <f>SUM(E613:E640)</f>
        <v>601</v>
      </c>
      <c r="F612" s="9">
        <f>SUM(F613:F640)</f>
        <v>439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8.0935251798561147E-2</v>
      </c>
      <c r="L612" s="11">
        <f>+IF(AND(D612=0,F612=0),"",IF(D612=0,1,IF(F612=0,-1,(F612-D612)/D612)))</f>
        <v>-0.57086999022482898</v>
      </c>
      <c r="M612" s="12">
        <f t="shared" ref="M612:M640" si="127">+IF(OR(AND(G612=""),(K612="")),"",G612*K612)</f>
        <v>8.0935251798561147E-2</v>
      </c>
      <c r="N612" s="12">
        <f t="shared" ref="N612:N640" si="128">+IF(OR(AND(H612=""),(L612="")),"",H612*L612)</f>
        <v>-0.57086999022482898</v>
      </c>
    </row>
    <row r="613" spans="1:14" x14ac:dyDescent="0.2">
      <c r="A613" s="15"/>
      <c r="B613" s="29" t="s">
        <v>573</v>
      </c>
      <c r="C613" s="62">
        <v>0</v>
      </c>
      <c r="D613" s="63">
        <v>1</v>
      </c>
      <c r="E613" s="63">
        <v>2</v>
      </c>
      <c r="F613" s="63">
        <v>2</v>
      </c>
      <c r="G613" s="64" t="str">
        <f t="shared" si="123"/>
        <v/>
      </c>
      <c r="H613" s="64">
        <f t="shared" si="124"/>
        <v>9.7751710654936461E-4</v>
      </c>
      <c r="I613" s="64">
        <f t="shared" si="125"/>
        <v>3.3277870216306157E-3</v>
      </c>
      <c r="J613" s="64">
        <f t="shared" si="126"/>
        <v>4.5558086560364463E-3</v>
      </c>
      <c r="K613" s="64">
        <f t="shared" ref="K613:K640" si="129">+IF(AND(C613=0,E613=0)," ",IF(C613=0,1,IF(E613=0,-1,(E613-C613)/C613)))</f>
        <v>1</v>
      </c>
      <c r="L613" s="64">
        <f t="shared" ref="L613:L640" si="130">+IF(AND(D613=0,F613=0)," ",IF(D613=0,1,IF(F613=0,-1,(F613-D613)/D613)))</f>
        <v>1</v>
      </c>
      <c r="M613" s="64" t="str">
        <f t="shared" si="127"/>
        <v/>
      </c>
      <c r="N613" s="65">
        <f t="shared" si="128"/>
        <v>9.7751710654936461E-4</v>
      </c>
    </row>
    <row r="614" spans="1:14" x14ac:dyDescent="0.2">
      <c r="A614" s="15"/>
      <c r="B614" s="30" t="s">
        <v>574</v>
      </c>
      <c r="C614" s="27">
        <v>8</v>
      </c>
      <c r="D614" s="16">
        <v>24</v>
      </c>
      <c r="E614" s="16">
        <v>9</v>
      </c>
      <c r="F614" s="16">
        <v>7</v>
      </c>
      <c r="G614" s="17">
        <f t="shared" si="123"/>
        <v>1.4388489208633094E-2</v>
      </c>
      <c r="H614" s="17">
        <f t="shared" si="124"/>
        <v>2.3460410557184751E-2</v>
      </c>
      <c r="I614" s="17">
        <f t="shared" si="125"/>
        <v>1.4975041597337771E-2</v>
      </c>
      <c r="J614" s="17">
        <f t="shared" si="126"/>
        <v>1.5945330296127564E-2</v>
      </c>
      <c r="K614" s="17">
        <f t="shared" si="129"/>
        <v>0.125</v>
      </c>
      <c r="L614" s="17">
        <f t="shared" si="130"/>
        <v>-0.70833333333333337</v>
      </c>
      <c r="M614" s="17">
        <f t="shared" si="127"/>
        <v>1.7985611510791368E-3</v>
      </c>
      <c r="N614" s="23">
        <f t="shared" si="128"/>
        <v>-1.6617790811339201E-2</v>
      </c>
    </row>
    <row r="615" spans="1:14" ht="25.5" x14ac:dyDescent="0.2">
      <c r="A615" s="15"/>
      <c r="B615" s="30" t="s">
        <v>575</v>
      </c>
      <c r="C615" s="27">
        <v>110</v>
      </c>
      <c r="D615" s="16">
        <v>51</v>
      </c>
      <c r="E615" s="16">
        <v>138</v>
      </c>
      <c r="F615" s="16">
        <v>56</v>
      </c>
      <c r="G615" s="17">
        <f t="shared" si="123"/>
        <v>0.19784172661870503</v>
      </c>
      <c r="H615" s="17">
        <f t="shared" si="124"/>
        <v>4.9853372434017593E-2</v>
      </c>
      <c r="I615" s="17">
        <f t="shared" si="125"/>
        <v>0.22961730449251247</v>
      </c>
      <c r="J615" s="17">
        <f t="shared" si="126"/>
        <v>0.12756264236902051</v>
      </c>
      <c r="K615" s="17">
        <f t="shared" si="129"/>
        <v>0.25454545454545452</v>
      </c>
      <c r="L615" s="17">
        <f t="shared" si="130"/>
        <v>9.8039215686274508E-2</v>
      </c>
      <c r="M615" s="17">
        <f t="shared" si="127"/>
        <v>5.035971223021582E-2</v>
      </c>
      <c r="N615" s="23">
        <f t="shared" si="128"/>
        <v>4.8875855327468231E-3</v>
      </c>
    </row>
    <row r="616" spans="1:14" x14ac:dyDescent="0.2">
      <c r="A616" s="15"/>
      <c r="B616" s="30" t="s">
        <v>576</v>
      </c>
      <c r="C616" s="27">
        <v>173</v>
      </c>
      <c r="D616" s="16">
        <v>52</v>
      </c>
      <c r="E616" s="16">
        <v>179</v>
      </c>
      <c r="F616" s="16">
        <v>28</v>
      </c>
      <c r="G616" s="17">
        <f t="shared" si="123"/>
        <v>0.31115107913669066</v>
      </c>
      <c r="H616" s="17">
        <f t="shared" si="124"/>
        <v>5.0830889540566963E-2</v>
      </c>
      <c r="I616" s="17">
        <f t="shared" si="125"/>
        <v>0.29783693843594011</v>
      </c>
      <c r="J616" s="17">
        <f t="shared" si="126"/>
        <v>6.3781321184510256E-2</v>
      </c>
      <c r="K616" s="17">
        <f t="shared" si="129"/>
        <v>3.4682080924855488E-2</v>
      </c>
      <c r="L616" s="17">
        <f t="shared" si="130"/>
        <v>-0.46153846153846156</v>
      </c>
      <c r="M616" s="17">
        <f t="shared" si="127"/>
        <v>1.0791366906474819E-2</v>
      </c>
      <c r="N616" s="23">
        <f t="shared" si="128"/>
        <v>-2.3460410557184754E-2</v>
      </c>
    </row>
    <row r="617" spans="1:14" x14ac:dyDescent="0.2">
      <c r="A617" s="15"/>
      <c r="B617" s="30" t="s">
        <v>577</v>
      </c>
      <c r="C617" s="27">
        <v>3</v>
      </c>
      <c r="D617" s="16">
        <v>3</v>
      </c>
      <c r="E617" s="16">
        <v>90</v>
      </c>
      <c r="F617" s="16">
        <v>30</v>
      </c>
      <c r="G617" s="17">
        <f t="shared" si="123"/>
        <v>5.3956834532374104E-3</v>
      </c>
      <c r="H617" s="17">
        <f t="shared" si="124"/>
        <v>2.9325513196480938E-3</v>
      </c>
      <c r="I617" s="17">
        <f t="shared" si="125"/>
        <v>0.14975041597337771</v>
      </c>
      <c r="J617" s="17">
        <f t="shared" si="126"/>
        <v>6.8337129840546698E-2</v>
      </c>
      <c r="K617" s="17">
        <f t="shared" si="129"/>
        <v>29</v>
      </c>
      <c r="L617" s="17">
        <f t="shared" si="130"/>
        <v>9</v>
      </c>
      <c r="M617" s="17">
        <f t="shared" si="127"/>
        <v>0.15647482014388489</v>
      </c>
      <c r="N617" s="23">
        <f t="shared" si="128"/>
        <v>2.6392961876832845E-2</v>
      </c>
    </row>
    <row r="618" spans="1:14" x14ac:dyDescent="0.2">
      <c r="A618" s="15"/>
      <c r="B618" s="30" t="s">
        <v>578</v>
      </c>
      <c r="C618" s="27"/>
      <c r="D618" s="16"/>
      <c r="E618" s="16">
        <v>0</v>
      </c>
      <c r="F618" s="16">
        <v>1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>
        <f t="shared" si="126"/>
        <v>2.2779043280182231E-3</v>
      </c>
      <c r="K618" s="17" t="str">
        <f t="shared" si="129"/>
        <v xml:space="preserve"> </v>
      </c>
      <c r="L618" s="17">
        <f t="shared" si="130"/>
        <v>1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>
        <v>0</v>
      </c>
      <c r="D619" s="16">
        <v>1</v>
      </c>
      <c r="E619" s="16"/>
      <c r="F619" s="16"/>
      <c r="G619" s="17" t="str">
        <f t="shared" si="123"/>
        <v/>
      </c>
      <c r="H619" s="17">
        <f t="shared" si="124"/>
        <v>9.7751710654936461E-4</v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>
        <f t="shared" si="130"/>
        <v>-1</v>
      </c>
      <c r="M619" s="17" t="str">
        <f t="shared" si="127"/>
        <v/>
      </c>
      <c r="N619" s="23">
        <f t="shared" si="128"/>
        <v>-9.7751710654936461E-4</v>
      </c>
    </row>
    <row r="620" spans="1:14" x14ac:dyDescent="0.2">
      <c r="A620" s="15"/>
      <c r="B620" s="30" t="s">
        <v>580</v>
      </c>
      <c r="C620" s="27"/>
      <c r="D620" s="16"/>
      <c r="E620" s="16">
        <v>4</v>
      </c>
      <c r="F620" s="16">
        <v>36</v>
      </c>
      <c r="G620" s="17" t="str">
        <f t="shared" si="123"/>
        <v/>
      </c>
      <c r="H620" s="17" t="str">
        <f t="shared" si="124"/>
        <v/>
      </c>
      <c r="I620" s="17">
        <f t="shared" si="125"/>
        <v>6.6555740432612314E-3</v>
      </c>
      <c r="J620" s="17">
        <f t="shared" si="126"/>
        <v>8.2004555808656038E-2</v>
      </c>
      <c r="K620" s="17">
        <f t="shared" si="129"/>
        <v>1</v>
      </c>
      <c r="L620" s="17">
        <f t="shared" si="130"/>
        <v>1</v>
      </c>
      <c r="M620" s="17" t="str">
        <f t="shared" si="127"/>
        <v/>
      </c>
      <c r="N620" s="23" t="str">
        <f t="shared" si="128"/>
        <v/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>
        <v>3</v>
      </c>
      <c r="D623" s="16">
        <v>0</v>
      </c>
      <c r="E623" s="16">
        <v>3</v>
      </c>
      <c r="F623" s="16">
        <v>1</v>
      </c>
      <c r="G623" s="17">
        <f t="shared" si="123"/>
        <v>5.3956834532374104E-3</v>
      </c>
      <c r="H623" s="17" t="str">
        <f t="shared" si="124"/>
        <v/>
      </c>
      <c r="I623" s="17">
        <f t="shared" si="125"/>
        <v>4.9916805324459234E-3</v>
      </c>
      <c r="J623" s="17">
        <f t="shared" si="126"/>
        <v>2.2779043280182231E-3</v>
      </c>
      <c r="K623" s="17">
        <f t="shared" si="129"/>
        <v>0</v>
      </c>
      <c r="L623" s="17">
        <f t="shared" si="130"/>
        <v>1</v>
      </c>
      <c r="M623" s="17">
        <f t="shared" si="127"/>
        <v>0</v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>
        <v>0</v>
      </c>
      <c r="D625" s="16">
        <v>22</v>
      </c>
      <c r="E625" s="16">
        <v>20</v>
      </c>
      <c r="F625" s="16">
        <v>16</v>
      </c>
      <c r="G625" s="17" t="str">
        <f t="shared" si="123"/>
        <v/>
      </c>
      <c r="H625" s="17">
        <f t="shared" si="124"/>
        <v>2.1505376344086023E-2</v>
      </c>
      <c r="I625" s="17">
        <f t="shared" si="125"/>
        <v>3.3277870216306155E-2</v>
      </c>
      <c r="J625" s="17">
        <f t="shared" si="126"/>
        <v>3.644646924829157E-2</v>
      </c>
      <c r="K625" s="17">
        <f t="shared" si="129"/>
        <v>1</v>
      </c>
      <c r="L625" s="17">
        <f t="shared" si="130"/>
        <v>-0.27272727272727271</v>
      </c>
      <c r="M625" s="17" t="str">
        <f t="shared" si="127"/>
        <v/>
      </c>
      <c r="N625" s="23">
        <f t="shared" si="128"/>
        <v>-5.8651026392961877E-3</v>
      </c>
    </row>
    <row r="626" spans="1:14" x14ac:dyDescent="0.2">
      <c r="A626" s="15"/>
      <c r="B626" s="30" t="s">
        <v>586</v>
      </c>
      <c r="C626" s="27">
        <v>0</v>
      </c>
      <c r="D626" s="16">
        <v>3</v>
      </c>
      <c r="E626" s="16">
        <v>0</v>
      </c>
      <c r="F626" s="16">
        <v>6</v>
      </c>
      <c r="G626" s="17" t="str">
        <f t="shared" si="123"/>
        <v/>
      </c>
      <c r="H626" s="17">
        <f t="shared" si="124"/>
        <v>2.9325513196480938E-3</v>
      </c>
      <c r="I626" s="17" t="str">
        <f t="shared" si="125"/>
        <v/>
      </c>
      <c r="J626" s="17">
        <f t="shared" si="126"/>
        <v>1.366742596810934E-2</v>
      </c>
      <c r="K626" s="17" t="str">
        <f t="shared" si="129"/>
        <v xml:space="preserve"> </v>
      </c>
      <c r="L626" s="17">
        <f t="shared" si="130"/>
        <v>1</v>
      </c>
      <c r="M626" s="17" t="str">
        <f t="shared" si="127"/>
        <v/>
      </c>
      <c r="N626" s="23">
        <f t="shared" si="128"/>
        <v>2.9325513196480938E-3</v>
      </c>
    </row>
    <row r="627" spans="1:14" ht="25.5" x14ac:dyDescent="0.2">
      <c r="A627" s="15"/>
      <c r="B627" s="30" t="s">
        <v>587</v>
      </c>
      <c r="C627" s="27">
        <v>0</v>
      </c>
      <c r="D627" s="16">
        <v>1</v>
      </c>
      <c r="E627" s="16">
        <v>1</v>
      </c>
      <c r="F627" s="16">
        <v>3</v>
      </c>
      <c r="G627" s="17" t="str">
        <f t="shared" si="123"/>
        <v/>
      </c>
      <c r="H627" s="17">
        <f t="shared" si="124"/>
        <v>9.7751710654936461E-4</v>
      </c>
      <c r="I627" s="17">
        <f t="shared" si="125"/>
        <v>1.6638935108153079E-3</v>
      </c>
      <c r="J627" s="17">
        <f t="shared" si="126"/>
        <v>6.8337129840546698E-3</v>
      </c>
      <c r="K627" s="17">
        <f t="shared" si="129"/>
        <v>1</v>
      </c>
      <c r="L627" s="17">
        <f t="shared" si="130"/>
        <v>2</v>
      </c>
      <c r="M627" s="17" t="str">
        <f t="shared" si="127"/>
        <v/>
      </c>
      <c r="N627" s="23">
        <f t="shared" si="128"/>
        <v>1.9550342130987292E-3</v>
      </c>
    </row>
    <row r="628" spans="1:14" x14ac:dyDescent="0.2">
      <c r="A628" s="15"/>
      <c r="B628" s="30" t="s">
        <v>588</v>
      </c>
      <c r="C628" s="27">
        <v>140</v>
      </c>
      <c r="D628" s="16">
        <v>170</v>
      </c>
      <c r="E628" s="16">
        <v>26</v>
      </c>
      <c r="F628" s="16">
        <v>17</v>
      </c>
      <c r="G628" s="17">
        <f t="shared" si="123"/>
        <v>0.25179856115107913</v>
      </c>
      <c r="H628" s="17">
        <f t="shared" si="124"/>
        <v>0.16617790811339198</v>
      </c>
      <c r="I628" s="17">
        <f t="shared" si="125"/>
        <v>4.3261231281198007E-2</v>
      </c>
      <c r="J628" s="17">
        <f t="shared" si="126"/>
        <v>3.8724373576309798E-2</v>
      </c>
      <c r="K628" s="17">
        <f t="shared" si="129"/>
        <v>-0.81428571428571428</v>
      </c>
      <c r="L628" s="17">
        <f t="shared" si="130"/>
        <v>-0.9</v>
      </c>
      <c r="M628" s="17">
        <f t="shared" si="127"/>
        <v>-0.20503597122302158</v>
      </c>
      <c r="N628" s="23">
        <f t="shared" si="128"/>
        <v>-0.14956011730205279</v>
      </c>
    </row>
    <row r="629" spans="1:14" x14ac:dyDescent="0.2">
      <c r="A629" s="15"/>
      <c r="B629" s="30" t="s">
        <v>589</v>
      </c>
      <c r="C629" s="27">
        <v>6</v>
      </c>
      <c r="D629" s="16">
        <v>8</v>
      </c>
      <c r="E629" s="16">
        <v>1</v>
      </c>
      <c r="F629" s="16">
        <v>13</v>
      </c>
      <c r="G629" s="17">
        <f t="shared" si="123"/>
        <v>1.0791366906474821E-2</v>
      </c>
      <c r="H629" s="17">
        <f t="shared" si="124"/>
        <v>7.8201368523949169E-3</v>
      </c>
      <c r="I629" s="17">
        <f t="shared" si="125"/>
        <v>1.6638935108153079E-3</v>
      </c>
      <c r="J629" s="17">
        <f t="shared" si="126"/>
        <v>2.9612756264236904E-2</v>
      </c>
      <c r="K629" s="17">
        <f t="shared" si="129"/>
        <v>-0.83333333333333337</v>
      </c>
      <c r="L629" s="17">
        <f t="shared" si="130"/>
        <v>0.625</v>
      </c>
      <c r="M629" s="17">
        <f t="shared" si="127"/>
        <v>-8.9928057553956848E-3</v>
      </c>
      <c r="N629" s="23">
        <f t="shared" si="128"/>
        <v>4.8875855327468231E-3</v>
      </c>
    </row>
    <row r="630" spans="1:14" x14ac:dyDescent="0.2">
      <c r="A630" s="15"/>
      <c r="B630" s="30" t="s">
        <v>590</v>
      </c>
      <c r="C630" s="27">
        <v>28</v>
      </c>
      <c r="D630" s="16">
        <v>585</v>
      </c>
      <c r="E630" s="16">
        <v>18</v>
      </c>
      <c r="F630" s="16">
        <v>117</v>
      </c>
      <c r="G630" s="17">
        <f t="shared" si="123"/>
        <v>5.0359712230215826E-2</v>
      </c>
      <c r="H630" s="17">
        <f t="shared" si="124"/>
        <v>0.57184750733137835</v>
      </c>
      <c r="I630" s="17">
        <f t="shared" si="125"/>
        <v>2.9950083194675542E-2</v>
      </c>
      <c r="J630" s="17">
        <f t="shared" si="126"/>
        <v>0.26651480637813213</v>
      </c>
      <c r="K630" s="17">
        <f t="shared" si="129"/>
        <v>-0.35714285714285715</v>
      </c>
      <c r="L630" s="17">
        <f t="shared" si="130"/>
        <v>-0.8</v>
      </c>
      <c r="M630" s="17">
        <f t="shared" si="127"/>
        <v>-1.7985611510791366E-2</v>
      </c>
      <c r="N630" s="23">
        <f t="shared" si="128"/>
        <v>-0.45747800586510268</v>
      </c>
    </row>
    <row r="631" spans="1:14" x14ac:dyDescent="0.2">
      <c r="A631" s="15"/>
      <c r="B631" s="30" t="s">
        <v>591</v>
      </c>
      <c r="C631" s="27">
        <v>47</v>
      </c>
      <c r="D631" s="16">
        <v>54</v>
      </c>
      <c r="E631" s="16">
        <v>92</v>
      </c>
      <c r="F631" s="16">
        <v>70</v>
      </c>
      <c r="G631" s="17">
        <f t="shared" si="123"/>
        <v>8.4532374100719426E-2</v>
      </c>
      <c r="H631" s="17">
        <f t="shared" si="124"/>
        <v>5.2785923753665691E-2</v>
      </c>
      <c r="I631" s="17">
        <f t="shared" si="125"/>
        <v>0.15307820299500832</v>
      </c>
      <c r="J631" s="17">
        <f t="shared" si="126"/>
        <v>0.15945330296127563</v>
      </c>
      <c r="K631" s="17">
        <f t="shared" si="129"/>
        <v>0.95744680851063835</v>
      </c>
      <c r="L631" s="17">
        <f t="shared" si="130"/>
        <v>0.29629629629629628</v>
      </c>
      <c r="M631" s="17">
        <f t="shared" si="127"/>
        <v>8.0935251798561161E-2</v>
      </c>
      <c r="N631" s="23">
        <f t="shared" si="128"/>
        <v>1.5640273704789834E-2</v>
      </c>
    </row>
    <row r="632" spans="1:14" x14ac:dyDescent="0.2">
      <c r="A632" s="15"/>
      <c r="B632" s="30" t="s">
        <v>592</v>
      </c>
      <c r="C632" s="27">
        <v>1</v>
      </c>
      <c r="D632" s="16">
        <v>18</v>
      </c>
      <c r="E632" s="16">
        <v>0</v>
      </c>
      <c r="F632" s="16">
        <v>2</v>
      </c>
      <c r="G632" s="17">
        <f t="shared" si="123"/>
        <v>1.7985611510791368E-3</v>
      </c>
      <c r="H632" s="17">
        <f t="shared" si="124"/>
        <v>1.7595307917888565E-2</v>
      </c>
      <c r="I632" s="17" t="str">
        <f t="shared" si="125"/>
        <v/>
      </c>
      <c r="J632" s="17">
        <f t="shared" si="126"/>
        <v>4.5558086560364463E-3</v>
      </c>
      <c r="K632" s="17">
        <f t="shared" si="129"/>
        <v>-1</v>
      </c>
      <c r="L632" s="17">
        <f t="shared" si="130"/>
        <v>-0.88888888888888884</v>
      </c>
      <c r="M632" s="17">
        <f t="shared" si="127"/>
        <v>-1.7985611510791368E-3</v>
      </c>
      <c r="N632" s="23">
        <f t="shared" si="128"/>
        <v>-1.5640273704789834E-2</v>
      </c>
    </row>
    <row r="633" spans="1:14" x14ac:dyDescent="0.2">
      <c r="A633" s="15"/>
      <c r="B633" s="30" t="s">
        <v>593</v>
      </c>
      <c r="C633" s="27">
        <v>0</v>
      </c>
      <c r="D633" s="16">
        <v>8</v>
      </c>
      <c r="E633" s="16">
        <v>0</v>
      </c>
      <c r="F633" s="16">
        <v>9</v>
      </c>
      <c r="G633" s="17" t="str">
        <f t="shared" si="123"/>
        <v/>
      </c>
      <c r="H633" s="17">
        <f t="shared" si="124"/>
        <v>7.8201368523949169E-3</v>
      </c>
      <c r="I633" s="17" t="str">
        <f t="shared" si="125"/>
        <v/>
      </c>
      <c r="J633" s="17">
        <f t="shared" si="126"/>
        <v>2.0501138952164009E-2</v>
      </c>
      <c r="K633" s="17" t="str">
        <f t="shared" si="129"/>
        <v xml:space="preserve"> </v>
      </c>
      <c r="L633" s="17">
        <f t="shared" si="130"/>
        <v>0.125</v>
      </c>
      <c r="M633" s="17" t="str">
        <f t="shared" si="127"/>
        <v/>
      </c>
      <c r="N633" s="23">
        <f t="shared" si="128"/>
        <v>9.7751710654936461E-4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1</v>
      </c>
      <c r="F634" s="16">
        <v>0</v>
      </c>
      <c r="G634" s="17" t="str">
        <f t="shared" si="123"/>
        <v/>
      </c>
      <c r="H634" s="17" t="str">
        <f t="shared" si="124"/>
        <v/>
      </c>
      <c r="I634" s="17">
        <f t="shared" si="125"/>
        <v>1.6638935108153079E-3</v>
      </c>
      <c r="J634" s="17" t="str">
        <f t="shared" si="126"/>
        <v/>
      </c>
      <c r="K634" s="17">
        <f t="shared" si="129"/>
        <v>1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1</v>
      </c>
      <c r="D636" s="16">
        <v>5</v>
      </c>
      <c r="E636" s="16">
        <v>1</v>
      </c>
      <c r="F636" s="16">
        <v>10</v>
      </c>
      <c r="G636" s="17">
        <f t="shared" si="123"/>
        <v>1.7985611510791368E-3</v>
      </c>
      <c r="H636" s="17">
        <f t="shared" si="124"/>
        <v>4.8875855327468231E-3</v>
      </c>
      <c r="I636" s="17">
        <f t="shared" si="125"/>
        <v>1.6638935108153079E-3</v>
      </c>
      <c r="J636" s="17">
        <f t="shared" si="126"/>
        <v>2.2779043280182234E-2</v>
      </c>
      <c r="K636" s="17">
        <f t="shared" si="129"/>
        <v>0</v>
      </c>
      <c r="L636" s="17">
        <f t="shared" si="130"/>
        <v>1</v>
      </c>
      <c r="M636" s="17">
        <f t="shared" si="127"/>
        <v>0</v>
      </c>
      <c r="N636" s="23">
        <f t="shared" si="128"/>
        <v>4.8875855327468231E-3</v>
      </c>
    </row>
    <row r="637" spans="1:14" x14ac:dyDescent="0.2">
      <c r="A637" s="15"/>
      <c r="B637" s="30" t="s">
        <v>597</v>
      </c>
      <c r="C637" s="27">
        <v>0</v>
      </c>
      <c r="D637" s="16">
        <v>1</v>
      </c>
      <c r="E637" s="16">
        <v>0</v>
      </c>
      <c r="F637" s="16">
        <v>1</v>
      </c>
      <c r="G637" s="17" t="str">
        <f t="shared" si="123"/>
        <v/>
      </c>
      <c r="H637" s="17">
        <f t="shared" si="124"/>
        <v>9.7751710654936461E-4</v>
      </c>
      <c r="I637" s="17" t="str">
        <f t="shared" si="125"/>
        <v/>
      </c>
      <c r="J637" s="17">
        <f t="shared" si="126"/>
        <v>2.2779043280182231E-3</v>
      </c>
      <c r="K637" s="17" t="str">
        <f t="shared" si="129"/>
        <v xml:space="preserve"> </v>
      </c>
      <c r="L637" s="17">
        <f t="shared" si="130"/>
        <v>0</v>
      </c>
      <c r="M637" s="17" t="str">
        <f t="shared" si="127"/>
        <v/>
      </c>
      <c r="N637" s="23">
        <f t="shared" si="128"/>
        <v>0</v>
      </c>
    </row>
    <row r="638" spans="1:14" ht="25.5" x14ac:dyDescent="0.2">
      <c r="A638" s="15"/>
      <c r="B638" s="30" t="s">
        <v>598</v>
      </c>
      <c r="C638" s="27">
        <v>26</v>
      </c>
      <c r="D638" s="16">
        <v>4</v>
      </c>
      <c r="E638" s="16">
        <v>3</v>
      </c>
      <c r="F638" s="16">
        <v>0</v>
      </c>
      <c r="G638" s="17">
        <f t="shared" si="123"/>
        <v>4.6762589928057555E-2</v>
      </c>
      <c r="H638" s="17">
        <f t="shared" si="124"/>
        <v>3.9100684261974585E-3</v>
      </c>
      <c r="I638" s="17">
        <f t="shared" si="125"/>
        <v>4.9916805324459234E-3</v>
      </c>
      <c r="J638" s="17" t="str">
        <f t="shared" si="126"/>
        <v/>
      </c>
      <c r="K638" s="17">
        <f t="shared" si="129"/>
        <v>-0.88461538461538458</v>
      </c>
      <c r="L638" s="17">
        <f t="shared" si="130"/>
        <v>-1</v>
      </c>
      <c r="M638" s="17">
        <f t="shared" si="127"/>
        <v>-4.1366906474820143E-2</v>
      </c>
      <c r="N638" s="23">
        <f t="shared" si="128"/>
        <v>-3.9100684261974585E-3</v>
      </c>
    </row>
    <row r="639" spans="1:14" ht="25.5" x14ac:dyDescent="0.2">
      <c r="A639" s="15"/>
      <c r="B639" s="30" t="s">
        <v>599</v>
      </c>
      <c r="C639" s="27">
        <v>3</v>
      </c>
      <c r="D639" s="16">
        <v>3</v>
      </c>
      <c r="E639" s="16">
        <v>5</v>
      </c>
      <c r="F639" s="16">
        <v>3</v>
      </c>
      <c r="G639" s="17">
        <f t="shared" si="123"/>
        <v>5.3956834532374104E-3</v>
      </c>
      <c r="H639" s="17">
        <f t="shared" si="124"/>
        <v>2.9325513196480938E-3</v>
      </c>
      <c r="I639" s="17">
        <f t="shared" si="125"/>
        <v>8.3194675540765387E-3</v>
      </c>
      <c r="J639" s="17">
        <f t="shared" si="126"/>
        <v>6.8337129840546698E-3</v>
      </c>
      <c r="K639" s="17">
        <f t="shared" si="129"/>
        <v>0.66666666666666663</v>
      </c>
      <c r="L639" s="17">
        <f t="shared" si="130"/>
        <v>0</v>
      </c>
      <c r="M639" s="17">
        <f t="shared" si="127"/>
        <v>3.5971223021582736E-3</v>
      </c>
      <c r="N639" s="23">
        <f t="shared" si="128"/>
        <v>0</v>
      </c>
    </row>
    <row r="640" spans="1:14" ht="26.25" thickBot="1" x14ac:dyDescent="0.25">
      <c r="A640" s="15"/>
      <c r="B640" s="31" t="s">
        <v>600</v>
      </c>
      <c r="C640" s="28">
        <v>7</v>
      </c>
      <c r="D640" s="24">
        <v>9</v>
      </c>
      <c r="E640" s="24">
        <v>8</v>
      </c>
      <c r="F640" s="24">
        <v>11</v>
      </c>
      <c r="G640" s="25">
        <f t="shared" si="123"/>
        <v>1.2589928057553957E-2</v>
      </c>
      <c r="H640" s="25">
        <f t="shared" si="124"/>
        <v>8.7976539589442824E-3</v>
      </c>
      <c r="I640" s="25">
        <f t="shared" si="125"/>
        <v>1.3311148086522463E-2</v>
      </c>
      <c r="J640" s="25">
        <f t="shared" si="126"/>
        <v>2.5056947608200455E-2</v>
      </c>
      <c r="K640" s="25">
        <f t="shared" si="129"/>
        <v>0.14285714285714285</v>
      </c>
      <c r="L640" s="25">
        <f t="shared" si="130"/>
        <v>0.22222222222222221</v>
      </c>
      <c r="M640" s="25">
        <f t="shared" si="127"/>
        <v>1.7985611510791366E-3</v>
      </c>
      <c r="N640" s="26">
        <f t="shared" si="128"/>
        <v>1.9550342130987292E-3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647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648</v>
      </c>
      <c r="C9" s="10">
        <f>+C22+C81+C188+C371+C612</f>
        <v>856</v>
      </c>
      <c r="D9" s="10">
        <f>+D22+D81+D188+D371+D612</f>
        <v>854</v>
      </c>
      <c r="E9" s="10">
        <f>+E22+E81+E188+E371+E612</f>
        <v>895</v>
      </c>
      <c r="F9" s="9">
        <f>+F22+F81+F188+F371+F612</f>
        <v>1158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4.55607476635514E-2</v>
      </c>
      <c r="L9" s="11">
        <f t="shared" si="0"/>
        <v>0.35597189695550352</v>
      </c>
      <c r="M9" s="12">
        <f t="shared" ref="M9:N14" si="1">+IF(OR(AND(G9=""),(K9="")),"",G9*K9)</f>
        <v>4.55607476635514E-2</v>
      </c>
      <c r="N9" s="12">
        <f t="shared" si="1"/>
        <v>0.35597189695550352</v>
      </c>
    </row>
    <row r="10" spans="1:14" x14ac:dyDescent="0.2">
      <c r="A10" s="15"/>
      <c r="B10" s="29" t="s">
        <v>8</v>
      </c>
      <c r="C10" s="27">
        <f>+C22</f>
        <v>4</v>
      </c>
      <c r="D10" s="16">
        <f>+D22</f>
        <v>5</v>
      </c>
      <c r="E10" s="16">
        <f>+E22</f>
        <v>4</v>
      </c>
      <c r="F10" s="16">
        <f>+F22</f>
        <v>7</v>
      </c>
      <c r="G10" s="17">
        <f t="shared" ref="G10:J14" si="2">+C10/C$9</f>
        <v>4.6728971962616819E-3</v>
      </c>
      <c r="H10" s="17">
        <f t="shared" si="2"/>
        <v>5.8548009367681503E-3</v>
      </c>
      <c r="I10" s="17">
        <f t="shared" si="2"/>
        <v>4.4692737430167594E-3</v>
      </c>
      <c r="J10" s="17">
        <f t="shared" si="2"/>
        <v>6.044905008635579E-3</v>
      </c>
      <c r="K10" s="17">
        <f t="shared" si="0"/>
        <v>0</v>
      </c>
      <c r="L10" s="17">
        <f t="shared" si="0"/>
        <v>0.4</v>
      </c>
      <c r="M10" s="17">
        <f t="shared" si="1"/>
        <v>0</v>
      </c>
      <c r="N10" s="23">
        <f t="shared" si="1"/>
        <v>2.3419203747072604E-3</v>
      </c>
    </row>
    <row r="11" spans="1:14" x14ac:dyDescent="0.2">
      <c r="A11" s="15"/>
      <c r="B11" s="30" t="s">
        <v>9</v>
      </c>
      <c r="C11" s="27">
        <f>+C81</f>
        <v>51</v>
      </c>
      <c r="D11" s="16">
        <f>+D81</f>
        <v>43</v>
      </c>
      <c r="E11" s="16">
        <f>+E81</f>
        <v>59</v>
      </c>
      <c r="F11" s="16">
        <f>+F81</f>
        <v>70</v>
      </c>
      <c r="G11" s="17">
        <f t="shared" si="2"/>
        <v>5.9579439252336448E-2</v>
      </c>
      <c r="H11" s="17">
        <f t="shared" si="2"/>
        <v>5.0351288056206089E-2</v>
      </c>
      <c r="I11" s="17">
        <f t="shared" si="2"/>
        <v>6.5921787709497207E-2</v>
      </c>
      <c r="J11" s="17">
        <f t="shared" si="2"/>
        <v>6.0449050086355788E-2</v>
      </c>
      <c r="K11" s="17">
        <f t="shared" si="0"/>
        <v>0.15686274509803921</v>
      </c>
      <c r="L11" s="17">
        <f t="shared" si="0"/>
        <v>0.62790697674418605</v>
      </c>
      <c r="M11" s="17">
        <f t="shared" si="1"/>
        <v>9.3457943925233638E-3</v>
      </c>
      <c r="N11" s="23">
        <f t="shared" si="1"/>
        <v>3.161592505854801E-2</v>
      </c>
    </row>
    <row r="12" spans="1:14" ht="25.5" x14ac:dyDescent="0.2">
      <c r="A12" s="15"/>
      <c r="B12" s="30" t="s">
        <v>10</v>
      </c>
      <c r="C12" s="27">
        <f>+C188</f>
        <v>139</v>
      </c>
      <c r="D12" s="16">
        <f>+D188</f>
        <v>157</v>
      </c>
      <c r="E12" s="16">
        <f>+E188</f>
        <v>86</v>
      </c>
      <c r="F12" s="16">
        <f>+F188</f>
        <v>140</v>
      </c>
      <c r="G12" s="17">
        <f t="shared" si="2"/>
        <v>0.16238317757009346</v>
      </c>
      <c r="H12" s="17">
        <f t="shared" si="2"/>
        <v>0.18384074941451992</v>
      </c>
      <c r="I12" s="17">
        <f t="shared" si="2"/>
        <v>9.6089385474860331E-2</v>
      </c>
      <c r="J12" s="17">
        <f t="shared" si="2"/>
        <v>0.12089810017271158</v>
      </c>
      <c r="K12" s="17">
        <f t="shared" si="0"/>
        <v>-0.38129496402877699</v>
      </c>
      <c r="L12" s="17">
        <f t="shared" si="0"/>
        <v>-0.10828025477707007</v>
      </c>
      <c r="M12" s="17">
        <f t="shared" si="1"/>
        <v>-6.1915887850467297E-2</v>
      </c>
      <c r="N12" s="23">
        <f t="shared" si="1"/>
        <v>-1.9906323185011711E-2</v>
      </c>
    </row>
    <row r="13" spans="1:14" x14ac:dyDescent="0.2">
      <c r="A13" s="15"/>
      <c r="B13" s="30" t="s">
        <v>11</v>
      </c>
      <c r="C13" s="27">
        <f>+C371</f>
        <v>383</v>
      </c>
      <c r="D13" s="16">
        <f>+D371</f>
        <v>403</v>
      </c>
      <c r="E13" s="16">
        <f>+E371</f>
        <v>443</v>
      </c>
      <c r="F13" s="16">
        <f>+F371</f>
        <v>566</v>
      </c>
      <c r="G13" s="17">
        <f t="shared" si="2"/>
        <v>0.44742990654205606</v>
      </c>
      <c r="H13" s="17">
        <f t="shared" si="2"/>
        <v>0.4718969555035129</v>
      </c>
      <c r="I13" s="17">
        <f t="shared" si="2"/>
        <v>0.49497206703910612</v>
      </c>
      <c r="J13" s="17">
        <f t="shared" si="2"/>
        <v>0.48877374784110533</v>
      </c>
      <c r="K13" s="17">
        <f t="shared" si="0"/>
        <v>0.1566579634464752</v>
      </c>
      <c r="L13" s="17">
        <f t="shared" si="0"/>
        <v>0.40446650124069478</v>
      </c>
      <c r="M13" s="17">
        <f t="shared" si="1"/>
        <v>7.0093457943925228E-2</v>
      </c>
      <c r="N13" s="23">
        <f t="shared" si="1"/>
        <v>0.19086651053864168</v>
      </c>
    </row>
    <row r="14" spans="1:14" ht="15.75" thickBot="1" x14ac:dyDescent="0.25">
      <c r="A14" s="15"/>
      <c r="B14" s="31" t="s">
        <v>12</v>
      </c>
      <c r="C14" s="28">
        <f>+C612</f>
        <v>279</v>
      </c>
      <c r="D14" s="24">
        <f>+D612</f>
        <v>246</v>
      </c>
      <c r="E14" s="24">
        <f>+E612</f>
        <v>303</v>
      </c>
      <c r="F14" s="24">
        <f>+F612</f>
        <v>375</v>
      </c>
      <c r="G14" s="25">
        <f t="shared" si="2"/>
        <v>0.32593457943925236</v>
      </c>
      <c r="H14" s="25">
        <f t="shared" si="2"/>
        <v>0.28805620608899296</v>
      </c>
      <c r="I14" s="25">
        <f t="shared" si="2"/>
        <v>0.33854748603351953</v>
      </c>
      <c r="J14" s="25">
        <f t="shared" si="2"/>
        <v>0.32383419689119169</v>
      </c>
      <c r="K14" s="25">
        <f t="shared" si="0"/>
        <v>8.6021505376344093E-2</v>
      </c>
      <c r="L14" s="25">
        <f t="shared" si="0"/>
        <v>0.52439024390243905</v>
      </c>
      <c r="M14" s="25">
        <f t="shared" si="1"/>
        <v>2.8037383177570097E-2</v>
      </c>
      <c r="N14" s="26">
        <f t="shared" si="1"/>
        <v>0.15105386416861827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4</v>
      </c>
      <c r="D22" s="10">
        <f>SUM(D23:D73)</f>
        <v>5</v>
      </c>
      <c r="E22" s="10">
        <f>SUM(E23:E73)</f>
        <v>4</v>
      </c>
      <c r="F22" s="9">
        <f>SUM(F23:F73)</f>
        <v>7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</v>
      </c>
      <c r="L22" s="11">
        <f>+IF(AND(D22=0,F22=0),"",IF(D22=0,1,IF(F22=0,-1,(F22-D22)/D22)))</f>
        <v>0.4</v>
      </c>
      <c r="M22" s="12">
        <f t="shared" ref="M22:M53" si="7">+IF(OR(AND(G22=""),(K22="")),"",G22*K22)</f>
        <v>0</v>
      </c>
      <c r="N22" s="12">
        <f t="shared" ref="N22:N53" si="8">+IF(OR(AND(H22=""),(L22="")),"",H22*L22)</f>
        <v>0.4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/>
      <c r="D24" s="16"/>
      <c r="E24" s="16">
        <v>1</v>
      </c>
      <c r="F24" s="16">
        <v>0</v>
      </c>
      <c r="G24" s="17" t="str">
        <f t="shared" si="3"/>
        <v/>
      </c>
      <c r="H24" s="17" t="str">
        <f t="shared" si="4"/>
        <v/>
      </c>
      <c r="I24" s="17">
        <f t="shared" si="5"/>
        <v>0.25</v>
      </c>
      <c r="J24" s="17" t="str">
        <f t="shared" si="6"/>
        <v/>
      </c>
      <c r="K24" s="17">
        <f t="shared" si="9"/>
        <v>1</v>
      </c>
      <c r="L24" s="17" t="str">
        <f t="shared" si="10"/>
        <v xml:space="preserve"> </v>
      </c>
      <c r="M24" s="17" t="str">
        <f t="shared" si="7"/>
        <v/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>
        <v>0</v>
      </c>
      <c r="F28" s="16">
        <v>1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>
        <f t="shared" si="6"/>
        <v>0.14285714285714285</v>
      </c>
      <c r="K28" s="17" t="str">
        <f t="shared" si="9"/>
        <v xml:space="preserve"> </v>
      </c>
      <c r="L28" s="17">
        <f t="shared" si="10"/>
        <v>1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>
        <v>0</v>
      </c>
      <c r="F30" s="16">
        <v>1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>
        <f t="shared" si="6"/>
        <v>0.14285714285714285</v>
      </c>
      <c r="K30" s="17" t="str">
        <f t="shared" si="9"/>
        <v xml:space="preserve"> </v>
      </c>
      <c r="L30" s="17">
        <f t="shared" si="10"/>
        <v>1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1</v>
      </c>
      <c r="D33" s="16">
        <v>3</v>
      </c>
      <c r="E33" s="16"/>
      <c r="F33" s="16"/>
      <c r="G33" s="17">
        <f t="shared" si="3"/>
        <v>0.25</v>
      </c>
      <c r="H33" s="17">
        <f t="shared" si="4"/>
        <v>0.6</v>
      </c>
      <c r="I33" s="17" t="str">
        <f t="shared" si="5"/>
        <v/>
      </c>
      <c r="J33" s="17" t="str">
        <f t="shared" si="6"/>
        <v/>
      </c>
      <c r="K33" s="17">
        <f t="shared" si="9"/>
        <v>-1</v>
      </c>
      <c r="L33" s="17">
        <f t="shared" si="10"/>
        <v>-1</v>
      </c>
      <c r="M33" s="17">
        <f t="shared" si="7"/>
        <v>-0.25</v>
      </c>
      <c r="N33" s="23">
        <f t="shared" si="8"/>
        <v>-0.6</v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>
        <v>0</v>
      </c>
      <c r="D42" s="16">
        <v>1</v>
      </c>
      <c r="E42" s="16"/>
      <c r="F42" s="16"/>
      <c r="G42" s="17" t="str">
        <f t="shared" si="3"/>
        <v/>
      </c>
      <c r="H42" s="17">
        <f t="shared" si="4"/>
        <v>0.2</v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>
        <f t="shared" si="10"/>
        <v>-1</v>
      </c>
      <c r="M42" s="17" t="str">
        <f t="shared" si="7"/>
        <v/>
      </c>
      <c r="N42" s="23">
        <f t="shared" si="8"/>
        <v>-0.2</v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>
        <v>1</v>
      </c>
      <c r="F47" s="16">
        <v>0</v>
      </c>
      <c r="G47" s="17" t="str">
        <f t="shared" si="3"/>
        <v/>
      </c>
      <c r="H47" s="17" t="str">
        <f t="shared" si="4"/>
        <v/>
      </c>
      <c r="I47" s="17">
        <f t="shared" si="5"/>
        <v>0.25</v>
      </c>
      <c r="J47" s="17" t="str">
        <f t="shared" si="6"/>
        <v/>
      </c>
      <c r="K47" s="17">
        <f t="shared" si="9"/>
        <v>1</v>
      </c>
      <c r="L47" s="17" t="str">
        <f t="shared" si="10"/>
        <v xml:space="preserve"> 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/>
      <c r="D48" s="16"/>
      <c r="E48" s="16">
        <v>1</v>
      </c>
      <c r="F48" s="16">
        <v>0</v>
      </c>
      <c r="G48" s="17" t="str">
        <f t="shared" si="3"/>
        <v/>
      </c>
      <c r="H48" s="17" t="str">
        <f t="shared" si="4"/>
        <v/>
      </c>
      <c r="I48" s="17">
        <f t="shared" si="5"/>
        <v>0.25</v>
      </c>
      <c r="J48" s="17" t="str">
        <f t="shared" si="6"/>
        <v/>
      </c>
      <c r="K48" s="17">
        <f t="shared" si="9"/>
        <v>1</v>
      </c>
      <c r="L48" s="17" t="str">
        <f t="shared" si="10"/>
        <v xml:space="preserve"> </v>
      </c>
      <c r="M48" s="17" t="str">
        <f t="shared" si="7"/>
        <v/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3" t="str">
        <f t="shared" si="8"/>
        <v/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/>
      <c r="D62" s="16"/>
      <c r="E62" s="16">
        <v>0</v>
      </c>
      <c r="F62" s="16">
        <v>2</v>
      </c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>
        <f t="shared" si="14"/>
        <v>0.2857142857142857</v>
      </c>
      <c r="K62" s="17" t="str">
        <f t="shared" si="17"/>
        <v xml:space="preserve"> </v>
      </c>
      <c r="L62" s="17">
        <f t="shared" si="18"/>
        <v>1</v>
      </c>
      <c r="M62" s="17" t="str">
        <f t="shared" si="15"/>
        <v/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>
        <v>1</v>
      </c>
      <c r="D63" s="16">
        <v>0</v>
      </c>
      <c r="E63" s="16"/>
      <c r="F63" s="16"/>
      <c r="G63" s="17">
        <f t="shared" si="11"/>
        <v>0.25</v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>
        <f t="shared" si="17"/>
        <v>-1</v>
      </c>
      <c r="L63" s="17" t="str">
        <f t="shared" si="18"/>
        <v xml:space="preserve"> </v>
      </c>
      <c r="M63" s="17">
        <f t="shared" si="15"/>
        <v>-0.25</v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/>
      <c r="D64" s="16"/>
      <c r="E64" s="16">
        <v>1</v>
      </c>
      <c r="F64" s="16">
        <v>0</v>
      </c>
      <c r="G64" s="17" t="str">
        <f t="shared" si="11"/>
        <v/>
      </c>
      <c r="H64" s="17" t="str">
        <f t="shared" si="12"/>
        <v/>
      </c>
      <c r="I64" s="17">
        <f t="shared" si="13"/>
        <v>0.25</v>
      </c>
      <c r="J64" s="17" t="str">
        <f t="shared" si="14"/>
        <v/>
      </c>
      <c r="K64" s="17">
        <f t="shared" si="17"/>
        <v>1</v>
      </c>
      <c r="L64" s="17" t="str">
        <f t="shared" si="18"/>
        <v xml:space="preserve"> </v>
      </c>
      <c r="M64" s="17" t="str">
        <f t="shared" si="15"/>
        <v/>
      </c>
      <c r="N64" s="23" t="str">
        <f t="shared" si="16"/>
        <v/>
      </c>
    </row>
    <row r="65" spans="1:14" x14ac:dyDescent="0.2">
      <c r="A65" s="15"/>
      <c r="B65" s="30" t="s">
        <v>56</v>
      </c>
      <c r="C65" s="27"/>
      <c r="D65" s="16"/>
      <c r="E65" s="16">
        <v>0</v>
      </c>
      <c r="F65" s="16">
        <v>1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>
        <f t="shared" si="14"/>
        <v>0.14285714285714285</v>
      </c>
      <c r="K65" s="17" t="str">
        <f t="shared" si="17"/>
        <v xml:space="preserve"> </v>
      </c>
      <c r="L65" s="17">
        <f t="shared" si="18"/>
        <v>1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>
        <v>0</v>
      </c>
      <c r="D67" s="16">
        <v>1</v>
      </c>
      <c r="E67" s="16"/>
      <c r="F67" s="16"/>
      <c r="G67" s="17" t="str">
        <f t="shared" si="11"/>
        <v/>
      </c>
      <c r="H67" s="17">
        <f t="shared" si="12"/>
        <v>0.2</v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>
        <f t="shared" si="18"/>
        <v>-1</v>
      </c>
      <c r="M67" s="17" t="str">
        <f t="shared" si="15"/>
        <v/>
      </c>
      <c r="N67" s="23">
        <f t="shared" si="16"/>
        <v>-0.2</v>
      </c>
    </row>
    <row r="68" spans="1:14" x14ac:dyDescent="0.2">
      <c r="A68" s="15"/>
      <c r="B68" s="30" t="s">
        <v>59</v>
      </c>
      <c r="C68" s="27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>
        <v>1</v>
      </c>
      <c r="D70" s="16">
        <v>0</v>
      </c>
      <c r="E70" s="16"/>
      <c r="F70" s="16"/>
      <c r="G70" s="17">
        <f t="shared" si="11"/>
        <v>0.25</v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>
        <f t="shared" si="17"/>
        <v>-1</v>
      </c>
      <c r="L70" s="17" t="str">
        <f t="shared" si="18"/>
        <v xml:space="preserve"> </v>
      </c>
      <c r="M70" s="17">
        <f t="shared" si="15"/>
        <v>-0.25</v>
      </c>
      <c r="N70" s="23" t="str">
        <f t="shared" si="16"/>
        <v/>
      </c>
    </row>
    <row r="71" spans="1:14" x14ac:dyDescent="0.2">
      <c r="A71" s="15"/>
      <c r="B71" s="30" t="s">
        <v>62</v>
      </c>
      <c r="C71" s="27"/>
      <c r="D71" s="16"/>
      <c r="E71" s="16">
        <v>0</v>
      </c>
      <c r="F71" s="16">
        <v>1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>
        <f t="shared" si="14"/>
        <v>0.14285714285714285</v>
      </c>
      <c r="K71" s="17" t="str">
        <f t="shared" si="17"/>
        <v xml:space="preserve"> </v>
      </c>
      <c r="L71" s="17">
        <f t="shared" si="18"/>
        <v>1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>
        <v>1</v>
      </c>
      <c r="D73" s="24">
        <v>0</v>
      </c>
      <c r="E73" s="24">
        <v>0</v>
      </c>
      <c r="F73" s="24">
        <v>1</v>
      </c>
      <c r="G73" s="25">
        <f t="shared" si="11"/>
        <v>0.25</v>
      </c>
      <c r="H73" s="25" t="str">
        <f t="shared" si="12"/>
        <v/>
      </c>
      <c r="I73" s="25" t="str">
        <f t="shared" si="13"/>
        <v/>
      </c>
      <c r="J73" s="25">
        <f t="shared" si="14"/>
        <v>0.14285714285714285</v>
      </c>
      <c r="K73" s="25">
        <f t="shared" si="17"/>
        <v>-1</v>
      </c>
      <c r="L73" s="25">
        <f t="shared" si="18"/>
        <v>1</v>
      </c>
      <c r="M73" s="25">
        <f t="shared" si="15"/>
        <v>-0.25</v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51</v>
      </c>
      <c r="D81" s="10">
        <f>SUM(D82:D180)</f>
        <v>43</v>
      </c>
      <c r="E81" s="10">
        <f>SUM(E82:E180)</f>
        <v>59</v>
      </c>
      <c r="F81" s="9">
        <f>SUM(F82:F180)</f>
        <v>70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0.15686274509803921</v>
      </c>
      <c r="L81" s="11">
        <f>+IF(AND(D81=0,F81=0),"",IF(D81=0,1,IF(F81=0,-1,(F81-D81)/D81)))</f>
        <v>0.62790697674418605</v>
      </c>
      <c r="M81" s="12">
        <f t="shared" ref="M81:M112" si="23">+IF(OR(AND(G81=""),(K81="")),"",G81*K81)</f>
        <v>0.15686274509803921</v>
      </c>
      <c r="N81" s="12">
        <f t="shared" ref="N81:N112" si="24">+IF(OR(AND(H81=""),(L81="")),"",H81*L81)</f>
        <v>0.62790697674418605</v>
      </c>
    </row>
    <row r="82" spans="1:14" x14ac:dyDescent="0.2">
      <c r="A82" s="15"/>
      <c r="B82" s="29" t="s">
        <v>65</v>
      </c>
      <c r="C82" s="62">
        <v>2</v>
      </c>
      <c r="D82" s="63">
        <v>1</v>
      </c>
      <c r="E82" s="63">
        <v>1</v>
      </c>
      <c r="F82" s="63">
        <v>0</v>
      </c>
      <c r="G82" s="64">
        <f t="shared" si="19"/>
        <v>3.9215686274509803E-2</v>
      </c>
      <c r="H82" s="64">
        <f t="shared" si="20"/>
        <v>2.3255813953488372E-2</v>
      </c>
      <c r="I82" s="64">
        <f t="shared" si="21"/>
        <v>1.6949152542372881E-2</v>
      </c>
      <c r="J82" s="64" t="str">
        <f t="shared" si="22"/>
        <v/>
      </c>
      <c r="K82" s="64">
        <f t="shared" ref="K82:K113" si="25">+IF(AND(C82=0,E82=0)," ",IF(C82=0,1,IF(E82=0,-1,(E82-C82)/C82)))</f>
        <v>-0.5</v>
      </c>
      <c r="L82" s="64">
        <f t="shared" ref="L82:L113" si="26">+IF(AND(D82=0,F82=0)," ",IF(D82=0,1,IF(F82=0,-1,(F82-D82)/D82)))</f>
        <v>-1</v>
      </c>
      <c r="M82" s="64">
        <f t="shared" si="23"/>
        <v>-1.9607843137254902E-2</v>
      </c>
      <c r="N82" s="65">
        <f t="shared" si="24"/>
        <v>-2.3255813953488372E-2</v>
      </c>
    </row>
    <row r="83" spans="1:14" ht="26.25" customHeight="1" x14ac:dyDescent="0.2">
      <c r="A83" s="15"/>
      <c r="B83" s="30" t="s">
        <v>66</v>
      </c>
      <c r="C83" s="27">
        <v>0</v>
      </c>
      <c r="D83" s="16">
        <v>1</v>
      </c>
      <c r="E83" s="16">
        <v>0</v>
      </c>
      <c r="F83" s="16">
        <v>1</v>
      </c>
      <c r="G83" s="17" t="str">
        <f t="shared" si="19"/>
        <v/>
      </c>
      <c r="H83" s="17">
        <f t="shared" si="20"/>
        <v>2.3255813953488372E-2</v>
      </c>
      <c r="I83" s="17" t="str">
        <f t="shared" si="21"/>
        <v/>
      </c>
      <c r="J83" s="17">
        <f t="shared" si="22"/>
        <v>1.4285714285714285E-2</v>
      </c>
      <c r="K83" s="17" t="str">
        <f t="shared" si="25"/>
        <v xml:space="preserve"> </v>
      </c>
      <c r="L83" s="17">
        <f t="shared" si="26"/>
        <v>0</v>
      </c>
      <c r="M83" s="17" t="str">
        <f t="shared" si="23"/>
        <v/>
      </c>
      <c r="N83" s="23">
        <f t="shared" si="24"/>
        <v>0</v>
      </c>
    </row>
    <row r="84" spans="1:14" x14ac:dyDescent="0.2">
      <c r="A84" s="15"/>
      <c r="B84" s="30" t="s">
        <v>67</v>
      </c>
      <c r="C84" s="27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3" t="str">
        <f t="shared" si="24"/>
        <v/>
      </c>
    </row>
    <row r="85" spans="1:14" x14ac:dyDescent="0.2">
      <c r="A85" s="15"/>
      <c r="B85" s="30" t="s">
        <v>68</v>
      </c>
      <c r="C85" s="27">
        <v>1</v>
      </c>
      <c r="D85" s="16">
        <v>0</v>
      </c>
      <c r="E85" s="16">
        <v>2</v>
      </c>
      <c r="F85" s="16">
        <v>1</v>
      </c>
      <c r="G85" s="17">
        <f t="shared" si="19"/>
        <v>1.9607843137254902E-2</v>
      </c>
      <c r="H85" s="17" t="str">
        <f t="shared" si="20"/>
        <v/>
      </c>
      <c r="I85" s="17">
        <f t="shared" si="21"/>
        <v>3.3898305084745763E-2</v>
      </c>
      <c r="J85" s="17">
        <f t="shared" si="22"/>
        <v>1.4285714285714285E-2</v>
      </c>
      <c r="K85" s="17">
        <f t="shared" si="25"/>
        <v>1</v>
      </c>
      <c r="L85" s="17">
        <f t="shared" si="26"/>
        <v>1</v>
      </c>
      <c r="M85" s="17">
        <f t="shared" si="23"/>
        <v>1.9607843137254902E-2</v>
      </c>
      <c r="N85" s="23" t="str">
        <f t="shared" si="24"/>
        <v/>
      </c>
    </row>
    <row r="86" spans="1:14" ht="25.5" x14ac:dyDescent="0.2">
      <c r="A86" s="15"/>
      <c r="B86" s="30" t="s">
        <v>69</v>
      </c>
      <c r="C86" s="27">
        <v>5</v>
      </c>
      <c r="D86" s="16">
        <v>7</v>
      </c>
      <c r="E86" s="16">
        <v>1</v>
      </c>
      <c r="F86" s="16">
        <v>3</v>
      </c>
      <c r="G86" s="17">
        <f t="shared" si="19"/>
        <v>9.8039215686274508E-2</v>
      </c>
      <c r="H86" s="17">
        <f t="shared" si="20"/>
        <v>0.16279069767441862</v>
      </c>
      <c r="I86" s="17">
        <f t="shared" si="21"/>
        <v>1.6949152542372881E-2</v>
      </c>
      <c r="J86" s="17">
        <f t="shared" si="22"/>
        <v>4.2857142857142858E-2</v>
      </c>
      <c r="K86" s="17">
        <f t="shared" si="25"/>
        <v>-0.8</v>
      </c>
      <c r="L86" s="17">
        <f t="shared" si="26"/>
        <v>-0.5714285714285714</v>
      </c>
      <c r="M86" s="17">
        <f t="shared" si="23"/>
        <v>-7.8431372549019607E-2</v>
      </c>
      <c r="N86" s="23">
        <f t="shared" si="24"/>
        <v>-9.3023255813953487E-2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/>
      <c r="D88" s="16"/>
      <c r="E88" s="16"/>
      <c r="F88" s="16"/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23" t="str">
        <f t="shared" si="24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3" t="str">
        <f t="shared" si="24"/>
        <v/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/>
      <c r="D97" s="16"/>
      <c r="E97" s="16"/>
      <c r="F97" s="16"/>
      <c r="G97" s="17" t="str">
        <f t="shared" si="19"/>
        <v/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 t="str">
        <f t="shared" si="25"/>
        <v xml:space="preserve"> </v>
      </c>
      <c r="L97" s="17" t="str">
        <f t="shared" si="26"/>
        <v xml:space="preserve"> </v>
      </c>
      <c r="M97" s="17" t="str">
        <f t="shared" si="23"/>
        <v/>
      </c>
      <c r="N97" s="23" t="str">
        <f t="shared" si="24"/>
        <v/>
      </c>
    </row>
    <row r="98" spans="1:14" x14ac:dyDescent="0.2">
      <c r="A98" s="15"/>
      <c r="B98" s="30" t="s">
        <v>82</v>
      </c>
      <c r="C98" s="27">
        <v>1</v>
      </c>
      <c r="D98" s="16">
        <v>0</v>
      </c>
      <c r="E98" s="16">
        <v>1</v>
      </c>
      <c r="F98" s="16">
        <v>0</v>
      </c>
      <c r="G98" s="17">
        <f t="shared" si="19"/>
        <v>1.9607843137254902E-2</v>
      </c>
      <c r="H98" s="17" t="str">
        <f t="shared" si="20"/>
        <v/>
      </c>
      <c r="I98" s="17">
        <f t="shared" si="21"/>
        <v>1.6949152542372881E-2</v>
      </c>
      <c r="J98" s="17" t="str">
        <f t="shared" si="22"/>
        <v/>
      </c>
      <c r="K98" s="17">
        <f t="shared" si="25"/>
        <v>0</v>
      </c>
      <c r="L98" s="17" t="str">
        <f t="shared" si="26"/>
        <v xml:space="preserve"> </v>
      </c>
      <c r="M98" s="17">
        <f t="shared" si="23"/>
        <v>0</v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2</v>
      </c>
      <c r="D99" s="16">
        <v>1</v>
      </c>
      <c r="E99" s="16"/>
      <c r="F99" s="16"/>
      <c r="G99" s="17">
        <f t="shared" si="19"/>
        <v>3.9215686274509803E-2</v>
      </c>
      <c r="H99" s="17">
        <f t="shared" si="20"/>
        <v>2.3255813953488372E-2</v>
      </c>
      <c r="I99" s="17" t="str">
        <f t="shared" si="21"/>
        <v/>
      </c>
      <c r="J99" s="17" t="str">
        <f t="shared" si="22"/>
        <v/>
      </c>
      <c r="K99" s="17">
        <f t="shared" si="25"/>
        <v>-1</v>
      </c>
      <c r="L99" s="17">
        <f t="shared" si="26"/>
        <v>-1</v>
      </c>
      <c r="M99" s="17">
        <f t="shared" si="23"/>
        <v>-3.9215686274509803E-2</v>
      </c>
      <c r="N99" s="23">
        <f t="shared" si="24"/>
        <v>-2.3255813953488372E-2</v>
      </c>
    </row>
    <row r="100" spans="1:14" x14ac:dyDescent="0.2">
      <c r="A100" s="15"/>
      <c r="B100" s="30" t="s">
        <v>84</v>
      </c>
      <c r="C100" s="27">
        <v>4</v>
      </c>
      <c r="D100" s="16">
        <v>1</v>
      </c>
      <c r="E100" s="16">
        <v>0</v>
      </c>
      <c r="F100" s="16">
        <v>1</v>
      </c>
      <c r="G100" s="17">
        <f t="shared" si="19"/>
        <v>7.8431372549019607E-2</v>
      </c>
      <c r="H100" s="17">
        <f t="shared" si="20"/>
        <v>2.3255813953488372E-2</v>
      </c>
      <c r="I100" s="17" t="str">
        <f t="shared" si="21"/>
        <v/>
      </c>
      <c r="J100" s="17">
        <f t="shared" si="22"/>
        <v>1.4285714285714285E-2</v>
      </c>
      <c r="K100" s="17">
        <f t="shared" si="25"/>
        <v>-1</v>
      </c>
      <c r="L100" s="17">
        <f t="shared" si="26"/>
        <v>0</v>
      </c>
      <c r="M100" s="17">
        <f t="shared" si="23"/>
        <v>-7.8431372549019607E-2</v>
      </c>
      <c r="N100" s="23">
        <f t="shared" si="24"/>
        <v>0</v>
      </c>
    </row>
    <row r="101" spans="1:14" x14ac:dyDescent="0.2">
      <c r="A101" s="15"/>
      <c r="B101" s="30" t="s">
        <v>85</v>
      </c>
      <c r="C101" s="27"/>
      <c r="D101" s="16"/>
      <c r="E101" s="16"/>
      <c r="F101" s="16"/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2</v>
      </c>
      <c r="D103" s="16">
        <v>3</v>
      </c>
      <c r="E103" s="16">
        <v>1</v>
      </c>
      <c r="F103" s="16">
        <v>6</v>
      </c>
      <c r="G103" s="17">
        <f t="shared" si="19"/>
        <v>3.9215686274509803E-2</v>
      </c>
      <c r="H103" s="17">
        <f t="shared" si="20"/>
        <v>6.9767441860465115E-2</v>
      </c>
      <c r="I103" s="17">
        <f t="shared" si="21"/>
        <v>1.6949152542372881E-2</v>
      </c>
      <c r="J103" s="17">
        <f t="shared" si="22"/>
        <v>8.5714285714285715E-2</v>
      </c>
      <c r="K103" s="17">
        <f t="shared" si="25"/>
        <v>-0.5</v>
      </c>
      <c r="L103" s="17">
        <f t="shared" si="26"/>
        <v>1</v>
      </c>
      <c r="M103" s="17">
        <f t="shared" si="23"/>
        <v>-1.9607843137254902E-2</v>
      </c>
      <c r="N103" s="23">
        <f t="shared" si="24"/>
        <v>6.9767441860465115E-2</v>
      </c>
    </row>
    <row r="104" spans="1:14" x14ac:dyDescent="0.2">
      <c r="A104" s="15"/>
      <c r="B104" s="30" t="s">
        <v>88</v>
      </c>
      <c r="C104" s="27"/>
      <c r="D104" s="16"/>
      <c r="E104" s="16">
        <v>0</v>
      </c>
      <c r="F104" s="16">
        <v>2</v>
      </c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>
        <f t="shared" si="22"/>
        <v>2.8571428571428571E-2</v>
      </c>
      <c r="K104" s="17" t="str">
        <f t="shared" si="25"/>
        <v xml:space="preserve"> </v>
      </c>
      <c r="L104" s="17">
        <f t="shared" si="26"/>
        <v>1</v>
      </c>
      <c r="M104" s="17" t="str">
        <f t="shared" si="23"/>
        <v/>
      </c>
      <c r="N104" s="23" t="str">
        <f t="shared" si="24"/>
        <v/>
      </c>
    </row>
    <row r="105" spans="1:14" x14ac:dyDescent="0.2">
      <c r="A105" s="15"/>
      <c r="B105" s="30" t="s">
        <v>89</v>
      </c>
      <c r="C105" s="27"/>
      <c r="D105" s="16"/>
      <c r="E105" s="16"/>
      <c r="F105" s="16"/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23" t="str">
        <f t="shared" si="24"/>
        <v/>
      </c>
    </row>
    <row r="106" spans="1:14" x14ac:dyDescent="0.2">
      <c r="A106" s="15"/>
      <c r="B106" s="30" t="s">
        <v>90</v>
      </c>
      <c r="C106" s="27">
        <v>0</v>
      </c>
      <c r="D106" s="16">
        <v>1</v>
      </c>
      <c r="E106" s="16"/>
      <c r="F106" s="16"/>
      <c r="G106" s="17" t="str">
        <f t="shared" si="19"/>
        <v/>
      </c>
      <c r="H106" s="17">
        <f t="shared" si="20"/>
        <v>2.3255813953488372E-2</v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>
        <f t="shared" si="26"/>
        <v>-1</v>
      </c>
      <c r="M106" s="17" t="str">
        <f t="shared" si="23"/>
        <v/>
      </c>
      <c r="N106" s="23">
        <f t="shared" si="24"/>
        <v>-2.3255813953488372E-2</v>
      </c>
    </row>
    <row r="107" spans="1:14" x14ac:dyDescent="0.2">
      <c r="A107" s="15"/>
      <c r="B107" s="30" t="s">
        <v>91</v>
      </c>
      <c r="C107" s="27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3" t="str">
        <f t="shared" si="24"/>
        <v/>
      </c>
    </row>
    <row r="108" spans="1:14" x14ac:dyDescent="0.2">
      <c r="A108" s="15"/>
      <c r="B108" s="30" t="s">
        <v>92</v>
      </c>
      <c r="C108" s="27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3" t="str">
        <f t="shared" si="24"/>
        <v/>
      </c>
    </row>
    <row r="109" spans="1:14" x14ac:dyDescent="0.2">
      <c r="A109" s="15"/>
      <c r="B109" s="30" t="s">
        <v>93</v>
      </c>
      <c r="C109" s="27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2</v>
      </c>
      <c r="D111" s="16">
        <v>1</v>
      </c>
      <c r="E111" s="16">
        <v>0</v>
      </c>
      <c r="F111" s="16">
        <v>1</v>
      </c>
      <c r="G111" s="17">
        <f t="shared" si="19"/>
        <v>3.9215686274509803E-2</v>
      </c>
      <c r="H111" s="17">
        <f t="shared" si="20"/>
        <v>2.3255813953488372E-2</v>
      </c>
      <c r="I111" s="17" t="str">
        <f t="shared" si="21"/>
        <v/>
      </c>
      <c r="J111" s="17">
        <f t="shared" si="22"/>
        <v>1.4285714285714285E-2</v>
      </c>
      <c r="K111" s="17">
        <f t="shared" si="25"/>
        <v>-1</v>
      </c>
      <c r="L111" s="17">
        <f t="shared" si="26"/>
        <v>0</v>
      </c>
      <c r="M111" s="17">
        <f t="shared" si="23"/>
        <v>-3.9215686274509803E-2</v>
      </c>
      <c r="N111" s="23">
        <f t="shared" si="24"/>
        <v>0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>
        <v>0</v>
      </c>
      <c r="D113" s="16">
        <v>1</v>
      </c>
      <c r="E113" s="16"/>
      <c r="F113" s="16"/>
      <c r="G113" s="17" t="str">
        <f t="shared" ref="G113:G144" si="27">+IF(C113=0,"",C113/C$81)</f>
        <v/>
      </c>
      <c r="H113" s="17">
        <f t="shared" ref="H113:H144" si="28">+IF(D113=0,"",D113/D$81)</f>
        <v>2.3255813953488372E-2</v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>
        <f t="shared" si="26"/>
        <v>-1</v>
      </c>
      <c r="M113" s="17" t="str">
        <f t="shared" ref="M113:M144" si="31">+IF(OR(AND(G113=""),(K113="")),"",G113*K113)</f>
        <v/>
      </c>
      <c r="N113" s="23">
        <f t="shared" ref="N113:N144" si="32">+IF(OR(AND(H113=""),(L113="")),"",H113*L113)</f>
        <v>-2.3255813953488372E-2</v>
      </c>
    </row>
    <row r="114" spans="1:14" x14ac:dyDescent="0.2">
      <c r="A114" s="15"/>
      <c r="B114" s="30" t="s">
        <v>98</v>
      </c>
      <c r="C114" s="27"/>
      <c r="D114" s="16"/>
      <c r="E114" s="16">
        <v>0</v>
      </c>
      <c r="F114" s="16">
        <v>1</v>
      </c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>
        <f t="shared" si="30"/>
        <v>1.4285714285714285E-2</v>
      </c>
      <c r="K114" s="17" t="str">
        <f t="shared" ref="K114:K145" si="33">+IF(AND(C114=0,E114=0)," ",IF(C114=0,1,IF(E114=0,-1,(E114-C114)/C114)))</f>
        <v xml:space="preserve"> </v>
      </c>
      <c r="L114" s="17">
        <f t="shared" ref="L114:L145" si="34">+IF(AND(D114=0,F114=0)," ",IF(D114=0,1,IF(F114=0,-1,(F114-D114)/D114)))</f>
        <v>1</v>
      </c>
      <c r="M114" s="17" t="str">
        <f t="shared" si="31"/>
        <v/>
      </c>
      <c r="N114" s="23" t="str">
        <f t="shared" si="32"/>
        <v/>
      </c>
    </row>
    <row r="115" spans="1:14" x14ac:dyDescent="0.2">
      <c r="A115" s="15"/>
      <c r="B115" s="30" t="s">
        <v>99</v>
      </c>
      <c r="C115" s="27">
        <v>0</v>
      </c>
      <c r="D115" s="16">
        <v>1</v>
      </c>
      <c r="E115" s="16"/>
      <c r="F115" s="16"/>
      <c r="G115" s="17" t="str">
        <f t="shared" si="27"/>
        <v/>
      </c>
      <c r="H115" s="17">
        <f t="shared" si="28"/>
        <v>2.3255813953488372E-2</v>
      </c>
      <c r="I115" s="17" t="str">
        <f t="shared" si="29"/>
        <v/>
      </c>
      <c r="J115" s="17" t="str">
        <f t="shared" si="30"/>
        <v/>
      </c>
      <c r="K115" s="17" t="str">
        <f t="shared" si="33"/>
        <v xml:space="preserve"> </v>
      </c>
      <c r="L115" s="17">
        <f t="shared" si="34"/>
        <v>-1</v>
      </c>
      <c r="M115" s="17" t="str">
        <f t="shared" si="31"/>
        <v/>
      </c>
      <c r="N115" s="23">
        <f t="shared" si="32"/>
        <v>-2.3255813953488372E-2</v>
      </c>
    </row>
    <row r="116" spans="1:14" x14ac:dyDescent="0.2">
      <c r="A116" s="15"/>
      <c r="B116" s="30" t="s">
        <v>100</v>
      </c>
      <c r="C116" s="27">
        <v>4</v>
      </c>
      <c r="D116" s="16">
        <v>4</v>
      </c>
      <c r="E116" s="16"/>
      <c r="F116" s="16"/>
      <c r="G116" s="17">
        <f t="shared" si="27"/>
        <v>7.8431372549019607E-2</v>
      </c>
      <c r="H116" s="17">
        <f t="shared" si="28"/>
        <v>9.3023255813953487E-2</v>
      </c>
      <c r="I116" s="17" t="str">
        <f t="shared" si="29"/>
        <v/>
      </c>
      <c r="J116" s="17" t="str">
        <f t="shared" si="30"/>
        <v/>
      </c>
      <c r="K116" s="17">
        <f t="shared" si="33"/>
        <v>-1</v>
      </c>
      <c r="L116" s="17">
        <f t="shared" si="34"/>
        <v>-1</v>
      </c>
      <c r="M116" s="17">
        <f t="shared" si="31"/>
        <v>-7.8431372549019607E-2</v>
      </c>
      <c r="N116" s="23">
        <f t="shared" si="32"/>
        <v>-9.3023255813953487E-2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2</v>
      </c>
      <c r="D118" s="16">
        <v>0</v>
      </c>
      <c r="E118" s="16">
        <v>0</v>
      </c>
      <c r="F118" s="16">
        <v>2</v>
      </c>
      <c r="G118" s="17">
        <f t="shared" si="27"/>
        <v>3.9215686274509803E-2</v>
      </c>
      <c r="H118" s="17" t="str">
        <f t="shared" si="28"/>
        <v/>
      </c>
      <c r="I118" s="17" t="str">
        <f t="shared" si="29"/>
        <v/>
      </c>
      <c r="J118" s="17">
        <f t="shared" si="30"/>
        <v>2.8571428571428571E-2</v>
      </c>
      <c r="K118" s="17">
        <f t="shared" si="33"/>
        <v>-1</v>
      </c>
      <c r="L118" s="17">
        <f t="shared" si="34"/>
        <v>1</v>
      </c>
      <c r="M118" s="17">
        <f t="shared" si="31"/>
        <v>-3.9215686274509803E-2</v>
      </c>
      <c r="N118" s="23" t="str">
        <f t="shared" si="32"/>
        <v/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>
        <v>2</v>
      </c>
      <c r="F122" s="16">
        <v>2</v>
      </c>
      <c r="G122" s="17" t="str">
        <f t="shared" si="27"/>
        <v/>
      </c>
      <c r="H122" s="17" t="str">
        <f t="shared" si="28"/>
        <v/>
      </c>
      <c r="I122" s="17">
        <f t="shared" si="29"/>
        <v>3.3898305084745763E-2</v>
      </c>
      <c r="J122" s="17">
        <f t="shared" si="30"/>
        <v>2.8571428571428571E-2</v>
      </c>
      <c r="K122" s="17">
        <f t="shared" si="33"/>
        <v>1</v>
      </c>
      <c r="L122" s="17">
        <f t="shared" si="34"/>
        <v>1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/>
      <c r="D123" s="16"/>
      <c r="E123" s="16">
        <v>2</v>
      </c>
      <c r="F123" s="16">
        <v>0</v>
      </c>
      <c r="G123" s="17" t="str">
        <f t="shared" si="27"/>
        <v/>
      </c>
      <c r="H123" s="17" t="str">
        <f t="shared" si="28"/>
        <v/>
      </c>
      <c r="I123" s="17">
        <f t="shared" si="29"/>
        <v>3.3898305084745763E-2</v>
      </c>
      <c r="J123" s="17" t="str">
        <f t="shared" si="30"/>
        <v/>
      </c>
      <c r="K123" s="17">
        <f t="shared" si="33"/>
        <v>1</v>
      </c>
      <c r="L123" s="17" t="str">
        <f t="shared" si="34"/>
        <v xml:space="preserve"> </v>
      </c>
      <c r="M123" s="17" t="str">
        <f t="shared" si="31"/>
        <v/>
      </c>
      <c r="N123" s="23" t="str">
        <f t="shared" si="32"/>
        <v/>
      </c>
    </row>
    <row r="124" spans="1:14" ht="25.5" x14ac:dyDescent="0.2">
      <c r="A124" s="15"/>
      <c r="B124" s="30" t="s">
        <v>108</v>
      </c>
      <c r="C124" s="27">
        <v>1</v>
      </c>
      <c r="D124" s="16">
        <v>0</v>
      </c>
      <c r="E124" s="16">
        <v>0</v>
      </c>
      <c r="F124" s="16">
        <v>2</v>
      </c>
      <c r="G124" s="17">
        <f t="shared" si="27"/>
        <v>1.9607843137254902E-2</v>
      </c>
      <c r="H124" s="17" t="str">
        <f t="shared" si="28"/>
        <v/>
      </c>
      <c r="I124" s="17" t="str">
        <f t="shared" si="29"/>
        <v/>
      </c>
      <c r="J124" s="17">
        <f t="shared" si="30"/>
        <v>2.8571428571428571E-2</v>
      </c>
      <c r="K124" s="17">
        <f t="shared" si="33"/>
        <v>-1</v>
      </c>
      <c r="L124" s="17">
        <f t="shared" si="34"/>
        <v>1</v>
      </c>
      <c r="M124" s="17">
        <f t="shared" si="31"/>
        <v>-1.9607843137254902E-2</v>
      </c>
      <c r="N124" s="23" t="str">
        <f t="shared" si="32"/>
        <v/>
      </c>
    </row>
    <row r="125" spans="1:14" ht="25.5" x14ac:dyDescent="0.2">
      <c r="A125" s="15"/>
      <c r="B125" s="30" t="s">
        <v>109</v>
      </c>
      <c r="C125" s="27"/>
      <c r="D125" s="16"/>
      <c r="E125" s="16"/>
      <c r="F125" s="16"/>
      <c r="G125" s="17" t="str">
        <f t="shared" si="27"/>
        <v/>
      </c>
      <c r="H125" s="17" t="str">
        <f t="shared" si="28"/>
        <v/>
      </c>
      <c r="I125" s="17" t="str">
        <f t="shared" si="29"/>
        <v/>
      </c>
      <c r="J125" s="17" t="str">
        <f t="shared" si="30"/>
        <v/>
      </c>
      <c r="K125" s="17" t="str">
        <f t="shared" si="33"/>
        <v xml:space="preserve"> </v>
      </c>
      <c r="L125" s="17" t="str">
        <f t="shared" si="34"/>
        <v xml:space="preserve"> </v>
      </c>
      <c r="M125" s="17" t="str">
        <f t="shared" si="31"/>
        <v/>
      </c>
      <c r="N125" s="23" t="str">
        <f t="shared" si="32"/>
        <v/>
      </c>
    </row>
    <row r="126" spans="1:14" x14ac:dyDescent="0.2">
      <c r="A126" s="15"/>
      <c r="B126" s="30" t="s">
        <v>110</v>
      </c>
      <c r="C126" s="27">
        <v>1</v>
      </c>
      <c r="D126" s="16">
        <v>2</v>
      </c>
      <c r="E126" s="16"/>
      <c r="F126" s="16"/>
      <c r="G126" s="17">
        <f t="shared" si="27"/>
        <v>1.9607843137254902E-2</v>
      </c>
      <c r="H126" s="17">
        <f t="shared" si="28"/>
        <v>4.6511627906976744E-2</v>
      </c>
      <c r="I126" s="17" t="str">
        <f t="shared" si="29"/>
        <v/>
      </c>
      <c r="J126" s="17" t="str">
        <f t="shared" si="30"/>
        <v/>
      </c>
      <c r="K126" s="17">
        <f t="shared" si="33"/>
        <v>-1</v>
      </c>
      <c r="L126" s="17">
        <f t="shared" si="34"/>
        <v>-1</v>
      </c>
      <c r="M126" s="17">
        <f t="shared" si="31"/>
        <v>-1.9607843137254902E-2</v>
      </c>
      <c r="N126" s="23">
        <f t="shared" si="32"/>
        <v>-4.6511627906976744E-2</v>
      </c>
    </row>
    <row r="127" spans="1:14" x14ac:dyDescent="0.2">
      <c r="A127" s="15"/>
      <c r="B127" s="30" t="s">
        <v>111</v>
      </c>
      <c r="C127" s="27">
        <v>7</v>
      </c>
      <c r="D127" s="16">
        <v>6</v>
      </c>
      <c r="E127" s="16">
        <v>4</v>
      </c>
      <c r="F127" s="16">
        <v>0</v>
      </c>
      <c r="G127" s="17">
        <f t="shared" si="27"/>
        <v>0.13725490196078433</v>
      </c>
      <c r="H127" s="17">
        <f t="shared" si="28"/>
        <v>0.13953488372093023</v>
      </c>
      <c r="I127" s="17">
        <f t="shared" si="29"/>
        <v>6.7796610169491525E-2</v>
      </c>
      <c r="J127" s="17" t="str">
        <f t="shared" si="30"/>
        <v/>
      </c>
      <c r="K127" s="17">
        <f t="shared" si="33"/>
        <v>-0.42857142857142855</v>
      </c>
      <c r="L127" s="17">
        <f t="shared" si="34"/>
        <v>-1</v>
      </c>
      <c r="M127" s="17">
        <f t="shared" si="31"/>
        <v>-5.8823529411764705E-2</v>
      </c>
      <c r="N127" s="23">
        <f t="shared" si="32"/>
        <v>-0.13953488372093023</v>
      </c>
    </row>
    <row r="128" spans="1:14" x14ac:dyDescent="0.2">
      <c r="A128" s="15"/>
      <c r="B128" s="30" t="s">
        <v>112</v>
      </c>
      <c r="C128" s="27"/>
      <c r="D128" s="16"/>
      <c r="E128" s="16"/>
      <c r="F128" s="16"/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23" t="str">
        <f t="shared" si="32"/>
        <v/>
      </c>
    </row>
    <row r="129" spans="1:14" x14ac:dyDescent="0.2">
      <c r="A129" s="15"/>
      <c r="B129" s="30" t="s">
        <v>113</v>
      </c>
      <c r="C129" s="27">
        <v>0</v>
      </c>
      <c r="D129" s="16">
        <v>1</v>
      </c>
      <c r="E129" s="16"/>
      <c r="F129" s="16"/>
      <c r="G129" s="17" t="str">
        <f t="shared" si="27"/>
        <v/>
      </c>
      <c r="H129" s="17">
        <f t="shared" si="28"/>
        <v>2.3255813953488372E-2</v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>
        <f t="shared" si="34"/>
        <v>-1</v>
      </c>
      <c r="M129" s="17" t="str">
        <f t="shared" si="31"/>
        <v/>
      </c>
      <c r="N129" s="23">
        <f t="shared" si="32"/>
        <v>-2.3255813953488372E-2</v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0</v>
      </c>
      <c r="D133" s="16">
        <v>1</v>
      </c>
      <c r="E133" s="16">
        <v>1</v>
      </c>
      <c r="F133" s="16">
        <v>0</v>
      </c>
      <c r="G133" s="17" t="str">
        <f t="shared" si="27"/>
        <v/>
      </c>
      <c r="H133" s="17">
        <f t="shared" si="28"/>
        <v>2.3255813953488372E-2</v>
      </c>
      <c r="I133" s="17">
        <f t="shared" si="29"/>
        <v>1.6949152542372881E-2</v>
      </c>
      <c r="J133" s="17" t="str">
        <f t="shared" si="30"/>
        <v/>
      </c>
      <c r="K133" s="17">
        <f t="shared" si="33"/>
        <v>1</v>
      </c>
      <c r="L133" s="17">
        <f t="shared" si="34"/>
        <v>-1</v>
      </c>
      <c r="M133" s="17" t="str">
        <f t="shared" si="31"/>
        <v/>
      </c>
      <c r="N133" s="23">
        <f t="shared" si="32"/>
        <v>-2.3255813953488372E-2</v>
      </c>
    </row>
    <row r="134" spans="1:14" x14ac:dyDescent="0.2">
      <c r="A134" s="15"/>
      <c r="B134" s="30" t="s">
        <v>118</v>
      </c>
      <c r="C134" s="27"/>
      <c r="D134" s="16"/>
      <c r="E134" s="16">
        <v>1</v>
      </c>
      <c r="F134" s="16">
        <v>0</v>
      </c>
      <c r="G134" s="17" t="str">
        <f t="shared" si="27"/>
        <v/>
      </c>
      <c r="H134" s="17" t="str">
        <f t="shared" si="28"/>
        <v/>
      </c>
      <c r="I134" s="17">
        <f t="shared" si="29"/>
        <v>1.6949152542372881E-2</v>
      </c>
      <c r="J134" s="17" t="str">
        <f t="shared" si="30"/>
        <v/>
      </c>
      <c r="K134" s="17">
        <f t="shared" si="33"/>
        <v>1</v>
      </c>
      <c r="L134" s="17" t="str">
        <f t="shared" si="34"/>
        <v xml:space="preserve"> </v>
      </c>
      <c r="M134" s="17" t="str">
        <f t="shared" si="31"/>
        <v/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/>
      <c r="D135" s="16"/>
      <c r="E135" s="16"/>
      <c r="F135" s="16"/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2</v>
      </c>
      <c r="D137" s="16">
        <v>2</v>
      </c>
      <c r="E137" s="16"/>
      <c r="F137" s="16"/>
      <c r="G137" s="17">
        <f t="shared" si="27"/>
        <v>3.9215686274509803E-2</v>
      </c>
      <c r="H137" s="17">
        <f t="shared" si="28"/>
        <v>4.6511627906976744E-2</v>
      </c>
      <c r="I137" s="17" t="str">
        <f t="shared" si="29"/>
        <v/>
      </c>
      <c r="J137" s="17" t="str">
        <f t="shared" si="30"/>
        <v/>
      </c>
      <c r="K137" s="17">
        <f t="shared" si="33"/>
        <v>-1</v>
      </c>
      <c r="L137" s="17">
        <f t="shared" si="34"/>
        <v>-1</v>
      </c>
      <c r="M137" s="17">
        <f t="shared" si="31"/>
        <v>-3.9215686274509803E-2</v>
      </c>
      <c r="N137" s="23">
        <f t="shared" si="32"/>
        <v>-4.6511627906976744E-2</v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3</v>
      </c>
      <c r="D139" s="16">
        <v>0</v>
      </c>
      <c r="E139" s="16">
        <v>2</v>
      </c>
      <c r="F139" s="16">
        <v>2</v>
      </c>
      <c r="G139" s="17">
        <f t="shared" si="27"/>
        <v>5.8823529411764705E-2</v>
      </c>
      <c r="H139" s="17" t="str">
        <f t="shared" si="28"/>
        <v/>
      </c>
      <c r="I139" s="17">
        <f t="shared" si="29"/>
        <v>3.3898305084745763E-2</v>
      </c>
      <c r="J139" s="17">
        <f t="shared" si="30"/>
        <v>2.8571428571428571E-2</v>
      </c>
      <c r="K139" s="17">
        <f t="shared" si="33"/>
        <v>-0.33333333333333331</v>
      </c>
      <c r="L139" s="17">
        <f t="shared" si="34"/>
        <v>1</v>
      </c>
      <c r="M139" s="17">
        <f t="shared" si="31"/>
        <v>-1.9607843137254902E-2</v>
      </c>
      <c r="N139" s="23" t="str">
        <f t="shared" si="32"/>
        <v/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1</v>
      </c>
      <c r="D141" s="16">
        <v>2</v>
      </c>
      <c r="E141" s="16"/>
      <c r="F141" s="16"/>
      <c r="G141" s="17">
        <f t="shared" si="27"/>
        <v>1.9607843137254902E-2</v>
      </c>
      <c r="H141" s="17">
        <f t="shared" si="28"/>
        <v>4.6511627906976744E-2</v>
      </c>
      <c r="I141" s="17" t="str">
        <f t="shared" si="29"/>
        <v/>
      </c>
      <c r="J141" s="17" t="str">
        <f t="shared" si="30"/>
        <v/>
      </c>
      <c r="K141" s="17">
        <f t="shared" si="33"/>
        <v>-1</v>
      </c>
      <c r="L141" s="17">
        <f t="shared" si="34"/>
        <v>-1</v>
      </c>
      <c r="M141" s="17">
        <f t="shared" si="31"/>
        <v>-1.9607843137254902E-2</v>
      </c>
      <c r="N141" s="23">
        <f t="shared" si="32"/>
        <v>-4.6511627906976744E-2</v>
      </c>
    </row>
    <row r="142" spans="1:14" x14ac:dyDescent="0.2">
      <c r="A142" s="15"/>
      <c r="B142" s="30" t="s">
        <v>126</v>
      </c>
      <c r="C142" s="27"/>
      <c r="D142" s="16"/>
      <c r="E142" s="16">
        <v>0</v>
      </c>
      <c r="F142" s="16">
        <v>1</v>
      </c>
      <c r="G142" s="17" t="str">
        <f t="shared" si="27"/>
        <v/>
      </c>
      <c r="H142" s="17" t="str">
        <f t="shared" si="28"/>
        <v/>
      </c>
      <c r="I142" s="17" t="str">
        <f t="shared" si="29"/>
        <v/>
      </c>
      <c r="J142" s="17">
        <f t="shared" si="30"/>
        <v>1.4285714285714285E-2</v>
      </c>
      <c r="K142" s="17" t="str">
        <f t="shared" si="33"/>
        <v xml:space="preserve"> </v>
      </c>
      <c r="L142" s="17">
        <f t="shared" si="34"/>
        <v>1</v>
      </c>
      <c r="M142" s="17" t="str">
        <f t="shared" si="31"/>
        <v/>
      </c>
      <c r="N142" s="23" t="str">
        <f t="shared" si="32"/>
        <v/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2</v>
      </c>
      <c r="D144" s="16">
        <v>1</v>
      </c>
      <c r="E144" s="16"/>
      <c r="F144" s="16"/>
      <c r="G144" s="17">
        <f t="shared" si="27"/>
        <v>3.9215686274509803E-2</v>
      </c>
      <c r="H144" s="17">
        <f t="shared" si="28"/>
        <v>2.3255813953488372E-2</v>
      </c>
      <c r="I144" s="17" t="str">
        <f t="shared" si="29"/>
        <v/>
      </c>
      <c r="J144" s="17" t="str">
        <f t="shared" si="30"/>
        <v/>
      </c>
      <c r="K144" s="17">
        <f t="shared" si="33"/>
        <v>-1</v>
      </c>
      <c r="L144" s="17">
        <f t="shared" si="34"/>
        <v>-1</v>
      </c>
      <c r="M144" s="17">
        <f t="shared" si="31"/>
        <v>-3.9215686274509803E-2</v>
      </c>
      <c r="N144" s="23">
        <f t="shared" si="32"/>
        <v>-2.3255813953488372E-2</v>
      </c>
    </row>
    <row r="145" spans="1:14" ht="27.75" customHeight="1" x14ac:dyDescent="0.2">
      <c r="A145" s="15"/>
      <c r="B145" s="30" t="s">
        <v>129</v>
      </c>
      <c r="C145" s="27">
        <v>3</v>
      </c>
      <c r="D145" s="16">
        <v>3</v>
      </c>
      <c r="E145" s="16">
        <v>2</v>
      </c>
      <c r="F145" s="16">
        <v>0</v>
      </c>
      <c r="G145" s="17">
        <f t="shared" ref="G145:G180" si="35">+IF(C145=0,"",C145/C$81)</f>
        <v>5.8823529411764705E-2</v>
      </c>
      <c r="H145" s="17">
        <f t="shared" ref="H145:H180" si="36">+IF(D145=0,"",D145/D$81)</f>
        <v>6.9767441860465115E-2</v>
      </c>
      <c r="I145" s="17">
        <f t="shared" ref="I145:I180" si="37">+IF(E145=0,"",E145/E$81)</f>
        <v>3.3898305084745763E-2</v>
      </c>
      <c r="J145" s="17" t="str">
        <f t="shared" ref="J145:J180" si="38">+IF(F145=0,"",F145/F$81)</f>
        <v/>
      </c>
      <c r="K145" s="17">
        <f t="shared" si="33"/>
        <v>-0.33333333333333331</v>
      </c>
      <c r="L145" s="17">
        <f t="shared" si="34"/>
        <v>-1</v>
      </c>
      <c r="M145" s="17">
        <f t="shared" ref="M145:M180" si="39">+IF(OR(AND(G145=""),(K145="")),"",G145*K145)</f>
        <v>-1.9607843137254902E-2</v>
      </c>
      <c r="N145" s="23">
        <f t="shared" ref="N145:N180" si="40">+IF(OR(AND(H145=""),(L145="")),"",H145*L145)</f>
        <v>-6.9767441860465115E-2</v>
      </c>
    </row>
    <row r="146" spans="1:14" x14ac:dyDescent="0.2">
      <c r="A146" s="15"/>
      <c r="B146" s="30" t="s">
        <v>130</v>
      </c>
      <c r="C146" s="27">
        <v>3</v>
      </c>
      <c r="D146" s="16">
        <v>1</v>
      </c>
      <c r="E146" s="16">
        <v>1</v>
      </c>
      <c r="F146" s="16">
        <v>0</v>
      </c>
      <c r="G146" s="17">
        <f t="shared" si="35"/>
        <v>5.8823529411764705E-2</v>
      </c>
      <c r="H146" s="17">
        <f t="shared" si="36"/>
        <v>2.3255813953488372E-2</v>
      </c>
      <c r="I146" s="17">
        <f t="shared" si="37"/>
        <v>1.6949152542372881E-2</v>
      </c>
      <c r="J146" s="17" t="str">
        <f t="shared" si="38"/>
        <v/>
      </c>
      <c r="K146" s="17">
        <f t="shared" ref="K146:K180" si="41">+IF(AND(C146=0,E146=0)," ",IF(C146=0,1,IF(E146=0,-1,(E146-C146)/C146)))</f>
        <v>-0.66666666666666663</v>
      </c>
      <c r="L146" s="17">
        <f t="shared" ref="L146:L180" si="42">+IF(AND(D146=0,F146=0)," ",IF(D146=0,1,IF(F146=0,-1,(F146-D146)/D146)))</f>
        <v>-1</v>
      </c>
      <c r="M146" s="17">
        <f t="shared" si="39"/>
        <v>-3.9215686274509803E-2</v>
      </c>
      <c r="N146" s="23">
        <f t="shared" si="40"/>
        <v>-2.3255813953488372E-2</v>
      </c>
    </row>
    <row r="147" spans="1:14" x14ac:dyDescent="0.2">
      <c r="A147" s="15"/>
      <c r="B147" s="30" t="s">
        <v>131</v>
      </c>
      <c r="C147" s="27"/>
      <c r="D147" s="16"/>
      <c r="E147" s="16"/>
      <c r="F147" s="16"/>
      <c r="G147" s="17" t="str">
        <f t="shared" si="35"/>
        <v/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 t="str">
        <f t="shared" si="41"/>
        <v xml:space="preserve"> </v>
      </c>
      <c r="L147" s="17" t="str">
        <f t="shared" si="42"/>
        <v xml:space="preserve"> </v>
      </c>
      <c r="M147" s="17" t="str">
        <f t="shared" si="39"/>
        <v/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>
        <v>1</v>
      </c>
      <c r="D148" s="16">
        <v>0</v>
      </c>
      <c r="E148" s="16"/>
      <c r="F148" s="16"/>
      <c r="G148" s="17">
        <f t="shared" si="35"/>
        <v>1.9607843137254902E-2</v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>
        <f t="shared" si="41"/>
        <v>-1</v>
      </c>
      <c r="L148" s="17" t="str">
        <f t="shared" si="42"/>
        <v xml:space="preserve"> </v>
      </c>
      <c r="M148" s="17">
        <f t="shared" si="39"/>
        <v>-1.9607843137254902E-2</v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>
        <v>2</v>
      </c>
      <c r="D149" s="16">
        <v>0</v>
      </c>
      <c r="E149" s="16">
        <v>36</v>
      </c>
      <c r="F149" s="16">
        <v>43</v>
      </c>
      <c r="G149" s="17">
        <f t="shared" si="35"/>
        <v>3.9215686274509803E-2</v>
      </c>
      <c r="H149" s="17" t="str">
        <f t="shared" si="36"/>
        <v/>
      </c>
      <c r="I149" s="17">
        <f t="shared" si="37"/>
        <v>0.61016949152542377</v>
      </c>
      <c r="J149" s="17">
        <f t="shared" si="38"/>
        <v>0.61428571428571432</v>
      </c>
      <c r="K149" s="17">
        <f t="shared" si="41"/>
        <v>17</v>
      </c>
      <c r="L149" s="17">
        <f t="shared" si="42"/>
        <v>1</v>
      </c>
      <c r="M149" s="17">
        <f t="shared" si="39"/>
        <v>0.66666666666666663</v>
      </c>
      <c r="N149" s="23" t="str">
        <f t="shared" si="40"/>
        <v/>
      </c>
    </row>
    <row r="150" spans="1:14" x14ac:dyDescent="0.2">
      <c r="A150" s="15"/>
      <c r="B150" s="30" t="s">
        <v>134</v>
      </c>
      <c r="C150" s="27"/>
      <c r="D150" s="16"/>
      <c r="E150" s="16">
        <v>1</v>
      </c>
      <c r="F150" s="16">
        <v>0</v>
      </c>
      <c r="G150" s="17" t="str">
        <f t="shared" si="35"/>
        <v/>
      </c>
      <c r="H150" s="17" t="str">
        <f t="shared" si="36"/>
        <v/>
      </c>
      <c r="I150" s="17">
        <f t="shared" si="37"/>
        <v>1.6949152542372881E-2</v>
      </c>
      <c r="J150" s="17" t="str">
        <f t="shared" si="38"/>
        <v/>
      </c>
      <c r="K150" s="17">
        <f t="shared" si="41"/>
        <v>1</v>
      </c>
      <c r="L150" s="17" t="str">
        <f t="shared" si="42"/>
        <v xml:space="preserve"> </v>
      </c>
      <c r="M150" s="17" t="str">
        <f t="shared" si="39"/>
        <v/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>
        <v>0</v>
      </c>
      <c r="D154" s="16">
        <v>1</v>
      </c>
      <c r="E154" s="16"/>
      <c r="F154" s="16"/>
      <c r="G154" s="17" t="str">
        <f t="shared" si="35"/>
        <v/>
      </c>
      <c r="H154" s="17">
        <f t="shared" si="36"/>
        <v>2.3255813953488372E-2</v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>
        <f t="shared" si="42"/>
        <v>-1</v>
      </c>
      <c r="M154" s="17" t="str">
        <f t="shared" si="39"/>
        <v/>
      </c>
      <c r="N154" s="23">
        <f t="shared" si="40"/>
        <v>-2.3255813953488372E-2</v>
      </c>
    </row>
    <row r="155" spans="1:14" ht="25.5" x14ac:dyDescent="0.2">
      <c r="A155" s="15"/>
      <c r="B155" s="30" t="s">
        <v>139</v>
      </c>
      <c r="C155" s="27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/>
      <c r="D166" s="16"/>
      <c r="E166" s="16"/>
      <c r="F166" s="16"/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23" t="str">
        <f t="shared" si="40"/>
        <v/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>
        <v>0</v>
      </c>
      <c r="F168" s="16">
        <v>1</v>
      </c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>
        <f t="shared" si="38"/>
        <v>1.4285714285714285E-2</v>
      </c>
      <c r="K168" s="17" t="str">
        <f t="shared" si="41"/>
        <v xml:space="preserve"> </v>
      </c>
      <c r="L168" s="17">
        <f t="shared" si="42"/>
        <v>1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3" t="str">
        <f t="shared" si="40"/>
        <v/>
      </c>
    </row>
    <row r="171" spans="1:14" x14ac:dyDescent="0.2">
      <c r="A171" s="15"/>
      <c r="B171" s="30" t="s">
        <v>155</v>
      </c>
      <c r="C171" s="27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3" t="str">
        <f t="shared" si="40"/>
        <v/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0</v>
      </c>
      <c r="D177" s="16">
        <v>1</v>
      </c>
      <c r="E177" s="16">
        <v>1</v>
      </c>
      <c r="F177" s="16">
        <v>1</v>
      </c>
      <c r="G177" s="17" t="str">
        <f t="shared" si="35"/>
        <v/>
      </c>
      <c r="H177" s="17">
        <f t="shared" si="36"/>
        <v>2.3255813953488372E-2</v>
      </c>
      <c r="I177" s="17">
        <f t="shared" si="37"/>
        <v>1.6949152542372881E-2</v>
      </c>
      <c r="J177" s="17">
        <f t="shared" si="38"/>
        <v>1.4285714285714285E-2</v>
      </c>
      <c r="K177" s="17">
        <f t="shared" si="41"/>
        <v>1</v>
      </c>
      <c r="L177" s="17">
        <f t="shared" si="42"/>
        <v>0</v>
      </c>
      <c r="M177" s="17" t="str">
        <f t="shared" si="39"/>
        <v/>
      </c>
      <c r="N177" s="23">
        <f t="shared" si="40"/>
        <v>0</v>
      </c>
    </row>
    <row r="178" spans="1:14" ht="25.5" x14ac:dyDescent="0.2">
      <c r="A178" s="15"/>
      <c r="B178" s="30" t="s">
        <v>162</v>
      </c>
      <c r="C178" s="27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3" t="str">
        <f t="shared" si="40"/>
        <v/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139</v>
      </c>
      <c r="D188" s="10">
        <f>SUM(D189:D363)</f>
        <v>157</v>
      </c>
      <c r="E188" s="10">
        <f>SUM(E189:E363)</f>
        <v>86</v>
      </c>
      <c r="F188" s="9">
        <f>SUM(F189:F363)</f>
        <v>140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-0.38129496402877699</v>
      </c>
      <c r="L188" s="11">
        <f>+IF(AND(D188=0,F188=0),"",IF(D188=0,1,IF(F188=0,-1,(F188-D188)/D188)))</f>
        <v>-0.10828025477707007</v>
      </c>
      <c r="M188" s="12">
        <f t="shared" ref="M188:M219" si="47">+IF(OR(AND(G188=""),(K188="")),"",G188*K188)</f>
        <v>-0.38129496402877699</v>
      </c>
      <c r="N188" s="12">
        <f t="shared" ref="N188:N219" si="48">+IF(OR(AND(H188=""),(L188="")),"",H188*L188)</f>
        <v>-0.10828025477707007</v>
      </c>
    </row>
    <row r="189" spans="1:14" ht="22.5" customHeight="1" x14ac:dyDescent="0.2">
      <c r="A189" s="15"/>
      <c r="B189" s="29" t="s">
        <v>165</v>
      </c>
      <c r="C189" s="62"/>
      <c r="D189" s="63"/>
      <c r="E189" s="63">
        <v>1</v>
      </c>
      <c r="F189" s="63">
        <v>0</v>
      </c>
      <c r="G189" s="64" t="str">
        <f t="shared" si="43"/>
        <v/>
      </c>
      <c r="H189" s="64" t="str">
        <f t="shared" si="44"/>
        <v/>
      </c>
      <c r="I189" s="64">
        <f t="shared" si="45"/>
        <v>1.1627906976744186E-2</v>
      </c>
      <c r="J189" s="64" t="str">
        <f t="shared" si="46"/>
        <v/>
      </c>
      <c r="K189" s="64">
        <f t="shared" ref="K189:K220" si="49">+IF(AND(C189=0,E189=0)," ",IF(C189=0,1,IF(E189=0,-1,(E189-C189)/C189)))</f>
        <v>1</v>
      </c>
      <c r="L189" s="64" t="str">
        <f t="shared" ref="L189:L220" si="50">+IF(AND(D189=0,F189=0)," ",IF(D189=0,1,IF(F189=0,-1,(F189-D189)/D189)))</f>
        <v xml:space="preserve"> </v>
      </c>
      <c r="M189" s="64" t="str">
        <f t="shared" si="47"/>
        <v/>
      </c>
      <c r="N189" s="65" t="str">
        <f t="shared" si="48"/>
        <v/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3" t="str">
        <f t="shared" si="48"/>
        <v/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0</v>
      </c>
      <c r="D193" s="16">
        <v>1</v>
      </c>
      <c r="E193" s="16">
        <v>0</v>
      </c>
      <c r="F193" s="16">
        <v>1</v>
      </c>
      <c r="G193" s="17" t="str">
        <f t="shared" si="43"/>
        <v/>
      </c>
      <c r="H193" s="17">
        <f t="shared" si="44"/>
        <v>6.369426751592357E-3</v>
      </c>
      <c r="I193" s="17" t="str">
        <f t="shared" si="45"/>
        <v/>
      </c>
      <c r="J193" s="17">
        <f t="shared" si="46"/>
        <v>7.1428571428571426E-3</v>
      </c>
      <c r="K193" s="17" t="str">
        <f t="shared" si="49"/>
        <v xml:space="preserve"> </v>
      </c>
      <c r="L193" s="17">
        <f t="shared" si="50"/>
        <v>0</v>
      </c>
      <c r="M193" s="17" t="str">
        <f t="shared" si="47"/>
        <v/>
      </c>
      <c r="N193" s="23">
        <f t="shared" si="48"/>
        <v>0</v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60</v>
      </c>
      <c r="D195" s="16">
        <v>50</v>
      </c>
      <c r="E195" s="16">
        <v>50</v>
      </c>
      <c r="F195" s="16">
        <v>91</v>
      </c>
      <c r="G195" s="17">
        <f t="shared" si="43"/>
        <v>0.43165467625899279</v>
      </c>
      <c r="H195" s="17">
        <f t="shared" si="44"/>
        <v>0.31847133757961782</v>
      </c>
      <c r="I195" s="17">
        <f t="shared" si="45"/>
        <v>0.58139534883720934</v>
      </c>
      <c r="J195" s="17">
        <f t="shared" si="46"/>
        <v>0.65</v>
      </c>
      <c r="K195" s="17">
        <f t="shared" si="49"/>
        <v>-0.16666666666666666</v>
      </c>
      <c r="L195" s="17">
        <f t="shared" si="50"/>
        <v>0.82</v>
      </c>
      <c r="M195" s="17">
        <f t="shared" si="47"/>
        <v>-7.1942446043165464E-2</v>
      </c>
      <c r="N195" s="23">
        <f t="shared" si="48"/>
        <v>0.26114649681528662</v>
      </c>
    </row>
    <row r="196" spans="1:14" x14ac:dyDescent="0.2">
      <c r="A196" s="15"/>
      <c r="B196" s="30" t="s">
        <v>172</v>
      </c>
      <c r="C196" s="27"/>
      <c r="D196" s="16"/>
      <c r="E196" s="16">
        <v>0</v>
      </c>
      <c r="F196" s="16">
        <v>1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>
        <f t="shared" si="46"/>
        <v>7.1428571428571426E-3</v>
      </c>
      <c r="K196" s="17" t="str">
        <f t="shared" si="49"/>
        <v xml:space="preserve"> </v>
      </c>
      <c r="L196" s="17">
        <f t="shared" si="50"/>
        <v>1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/>
      <c r="D197" s="16"/>
      <c r="E197" s="16"/>
      <c r="F197" s="16"/>
      <c r="G197" s="17" t="str">
        <f t="shared" si="43"/>
        <v/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 t="str">
        <f t="shared" si="49"/>
        <v xml:space="preserve"> </v>
      </c>
      <c r="L197" s="17" t="str">
        <f t="shared" si="50"/>
        <v xml:space="preserve"> </v>
      </c>
      <c r="M197" s="17" t="str">
        <f t="shared" si="47"/>
        <v/>
      </c>
      <c r="N197" s="23" t="str">
        <f t="shared" si="48"/>
        <v/>
      </c>
    </row>
    <row r="198" spans="1:14" x14ac:dyDescent="0.2">
      <c r="A198" s="15"/>
      <c r="B198" s="30" t="s">
        <v>174</v>
      </c>
      <c r="C198" s="27">
        <v>0</v>
      </c>
      <c r="D198" s="16">
        <v>1</v>
      </c>
      <c r="E198" s="16"/>
      <c r="F198" s="16"/>
      <c r="G198" s="17" t="str">
        <f t="shared" si="43"/>
        <v/>
      </c>
      <c r="H198" s="17">
        <f t="shared" si="44"/>
        <v>6.369426751592357E-3</v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>
        <f t="shared" si="50"/>
        <v>-1</v>
      </c>
      <c r="M198" s="17" t="str">
        <f t="shared" si="47"/>
        <v/>
      </c>
      <c r="N198" s="23">
        <f t="shared" si="48"/>
        <v>-6.369426751592357E-3</v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>
        <v>1</v>
      </c>
      <c r="D202" s="16">
        <v>0</v>
      </c>
      <c r="E202" s="16">
        <v>0</v>
      </c>
      <c r="F202" s="16">
        <v>1</v>
      </c>
      <c r="G202" s="17">
        <f t="shared" si="43"/>
        <v>7.1942446043165471E-3</v>
      </c>
      <c r="H202" s="17" t="str">
        <f t="shared" si="44"/>
        <v/>
      </c>
      <c r="I202" s="17" t="str">
        <f t="shared" si="45"/>
        <v/>
      </c>
      <c r="J202" s="17">
        <f t="shared" si="46"/>
        <v>7.1428571428571426E-3</v>
      </c>
      <c r="K202" s="17">
        <f t="shared" si="49"/>
        <v>-1</v>
      </c>
      <c r="L202" s="17">
        <f t="shared" si="50"/>
        <v>1</v>
      </c>
      <c r="M202" s="17">
        <f t="shared" si="47"/>
        <v>-7.1942446043165471E-3</v>
      </c>
      <c r="N202" s="23" t="str">
        <f t="shared" si="48"/>
        <v/>
      </c>
    </row>
    <row r="203" spans="1:14" x14ac:dyDescent="0.2">
      <c r="A203" s="15"/>
      <c r="B203" s="30" t="s">
        <v>179</v>
      </c>
      <c r="C203" s="27"/>
      <c r="D203" s="16"/>
      <c r="E203" s="16">
        <v>3</v>
      </c>
      <c r="F203" s="16">
        <v>2</v>
      </c>
      <c r="G203" s="17" t="str">
        <f t="shared" si="43"/>
        <v/>
      </c>
      <c r="H203" s="17" t="str">
        <f t="shared" si="44"/>
        <v/>
      </c>
      <c r="I203" s="17">
        <f t="shared" si="45"/>
        <v>3.4883720930232558E-2</v>
      </c>
      <c r="J203" s="17">
        <f t="shared" si="46"/>
        <v>1.4285714285714285E-2</v>
      </c>
      <c r="K203" s="17">
        <f t="shared" si="49"/>
        <v>1</v>
      </c>
      <c r="L203" s="17">
        <f t="shared" si="50"/>
        <v>1</v>
      </c>
      <c r="M203" s="17" t="str">
        <f t="shared" si="47"/>
        <v/>
      </c>
      <c r="N203" s="23" t="str">
        <f t="shared" si="48"/>
        <v/>
      </c>
    </row>
    <row r="204" spans="1:14" ht="25.5" x14ac:dyDescent="0.2">
      <c r="A204" s="15"/>
      <c r="B204" s="30" t="s">
        <v>180</v>
      </c>
      <c r="C204" s="27">
        <v>0</v>
      </c>
      <c r="D204" s="16">
        <v>1</v>
      </c>
      <c r="E204" s="16">
        <v>2</v>
      </c>
      <c r="F204" s="16">
        <v>1</v>
      </c>
      <c r="G204" s="17" t="str">
        <f t="shared" si="43"/>
        <v/>
      </c>
      <c r="H204" s="17">
        <f t="shared" si="44"/>
        <v>6.369426751592357E-3</v>
      </c>
      <c r="I204" s="17">
        <f t="shared" si="45"/>
        <v>2.3255813953488372E-2</v>
      </c>
      <c r="J204" s="17">
        <f t="shared" si="46"/>
        <v>7.1428571428571426E-3</v>
      </c>
      <c r="K204" s="17">
        <f t="shared" si="49"/>
        <v>1</v>
      </c>
      <c r="L204" s="17">
        <f t="shared" si="50"/>
        <v>0</v>
      </c>
      <c r="M204" s="17" t="str">
        <f t="shared" si="47"/>
        <v/>
      </c>
      <c r="N204" s="23">
        <f t="shared" si="48"/>
        <v>0</v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>
        <v>0</v>
      </c>
      <c r="F208" s="16">
        <v>1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>
        <f t="shared" si="46"/>
        <v>7.1428571428571426E-3</v>
      </c>
      <c r="K208" s="17" t="str">
        <f t="shared" si="49"/>
        <v xml:space="preserve"> </v>
      </c>
      <c r="L208" s="17">
        <f t="shared" si="50"/>
        <v>1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/>
      <c r="D209" s="16"/>
      <c r="E209" s="16"/>
      <c r="F209" s="16"/>
      <c r="G209" s="17" t="str">
        <f t="shared" si="43"/>
        <v/>
      </c>
      <c r="H209" s="17" t="str">
        <f t="shared" si="44"/>
        <v/>
      </c>
      <c r="I209" s="17" t="str">
        <f t="shared" si="45"/>
        <v/>
      </c>
      <c r="J209" s="17" t="str">
        <f t="shared" si="46"/>
        <v/>
      </c>
      <c r="K209" s="17" t="str">
        <f t="shared" si="49"/>
        <v xml:space="preserve"> </v>
      </c>
      <c r="L209" s="17" t="str">
        <f t="shared" si="50"/>
        <v xml:space="preserve"> </v>
      </c>
      <c r="M209" s="17" t="str">
        <f t="shared" si="47"/>
        <v/>
      </c>
      <c r="N209" s="23" t="str">
        <f t="shared" si="48"/>
        <v/>
      </c>
    </row>
    <row r="210" spans="1:14" x14ac:dyDescent="0.2">
      <c r="A210" s="15"/>
      <c r="B210" s="30" t="s">
        <v>186</v>
      </c>
      <c r="C210" s="27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3" t="str">
        <f t="shared" si="48"/>
        <v/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4</v>
      </c>
      <c r="D215" s="16">
        <v>4</v>
      </c>
      <c r="E215" s="16"/>
      <c r="F215" s="16"/>
      <c r="G215" s="17">
        <f t="shared" si="43"/>
        <v>2.8776978417266189E-2</v>
      </c>
      <c r="H215" s="17">
        <f t="shared" si="44"/>
        <v>2.5477707006369428E-2</v>
      </c>
      <c r="I215" s="17" t="str">
        <f t="shared" si="45"/>
        <v/>
      </c>
      <c r="J215" s="17" t="str">
        <f t="shared" si="46"/>
        <v/>
      </c>
      <c r="K215" s="17">
        <f t="shared" si="49"/>
        <v>-1</v>
      </c>
      <c r="L215" s="17">
        <f t="shared" si="50"/>
        <v>-1</v>
      </c>
      <c r="M215" s="17">
        <f t="shared" si="47"/>
        <v>-2.8776978417266189E-2</v>
      </c>
      <c r="N215" s="23">
        <f t="shared" si="48"/>
        <v>-2.5477707006369428E-2</v>
      </c>
    </row>
    <row r="216" spans="1:14" ht="24" customHeight="1" x14ac:dyDescent="0.2">
      <c r="A216" s="15"/>
      <c r="B216" s="30" t="s">
        <v>192</v>
      </c>
      <c r="C216" s="27">
        <v>6</v>
      </c>
      <c r="D216" s="16">
        <v>11</v>
      </c>
      <c r="E216" s="16">
        <v>10</v>
      </c>
      <c r="F216" s="16">
        <v>7</v>
      </c>
      <c r="G216" s="17">
        <f t="shared" si="43"/>
        <v>4.3165467625899283E-2</v>
      </c>
      <c r="H216" s="17">
        <f t="shared" si="44"/>
        <v>7.0063694267515922E-2</v>
      </c>
      <c r="I216" s="17">
        <f t="shared" si="45"/>
        <v>0.11627906976744186</v>
      </c>
      <c r="J216" s="17">
        <f t="shared" si="46"/>
        <v>0.05</v>
      </c>
      <c r="K216" s="17">
        <f t="shared" si="49"/>
        <v>0.66666666666666663</v>
      </c>
      <c r="L216" s="17">
        <f t="shared" si="50"/>
        <v>-0.36363636363636365</v>
      </c>
      <c r="M216" s="17">
        <f t="shared" si="47"/>
        <v>2.8776978417266189E-2</v>
      </c>
      <c r="N216" s="23">
        <f t="shared" si="48"/>
        <v>-2.5477707006369428E-2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5</v>
      </c>
      <c r="D218" s="16">
        <v>9</v>
      </c>
      <c r="E218" s="16">
        <v>0</v>
      </c>
      <c r="F218" s="16">
        <v>2</v>
      </c>
      <c r="G218" s="17">
        <f t="shared" si="43"/>
        <v>3.5971223021582732E-2</v>
      </c>
      <c r="H218" s="17">
        <f t="shared" si="44"/>
        <v>5.7324840764331211E-2</v>
      </c>
      <c r="I218" s="17" t="str">
        <f t="shared" si="45"/>
        <v/>
      </c>
      <c r="J218" s="17">
        <f t="shared" si="46"/>
        <v>1.4285714285714285E-2</v>
      </c>
      <c r="K218" s="17">
        <f t="shared" si="49"/>
        <v>-1</v>
      </c>
      <c r="L218" s="17">
        <f t="shared" si="50"/>
        <v>-0.77777777777777779</v>
      </c>
      <c r="M218" s="17">
        <f t="shared" si="47"/>
        <v>-3.5971223021582732E-2</v>
      </c>
      <c r="N218" s="23">
        <f t="shared" si="48"/>
        <v>-4.4585987261146501E-2</v>
      </c>
    </row>
    <row r="219" spans="1:14" x14ac:dyDescent="0.2">
      <c r="A219" s="15"/>
      <c r="B219" s="30" t="s">
        <v>195</v>
      </c>
      <c r="C219" s="27">
        <v>0</v>
      </c>
      <c r="D219" s="16">
        <v>2</v>
      </c>
      <c r="E219" s="16"/>
      <c r="F219" s="16"/>
      <c r="G219" s="17" t="str">
        <f t="shared" si="43"/>
        <v/>
      </c>
      <c r="H219" s="17">
        <f t="shared" si="44"/>
        <v>1.2738853503184714E-2</v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>
        <f t="shared" si="50"/>
        <v>-1</v>
      </c>
      <c r="M219" s="17" t="str">
        <f t="shared" si="47"/>
        <v/>
      </c>
      <c r="N219" s="23">
        <f t="shared" si="48"/>
        <v>-1.2738853503184714E-2</v>
      </c>
    </row>
    <row r="220" spans="1:14" x14ac:dyDescent="0.2">
      <c r="A220" s="15"/>
      <c r="B220" s="30" t="s">
        <v>196</v>
      </c>
      <c r="C220" s="27">
        <v>4</v>
      </c>
      <c r="D220" s="16">
        <v>2</v>
      </c>
      <c r="E220" s="16">
        <v>4</v>
      </c>
      <c r="F220" s="16">
        <v>3</v>
      </c>
      <c r="G220" s="17">
        <f t="shared" ref="G220:G251" si="51">+IF(C220=0,"",C220/C$188)</f>
        <v>2.8776978417266189E-2</v>
      </c>
      <c r="H220" s="17">
        <f t="shared" ref="H220:H251" si="52">+IF(D220=0,"",D220/D$188)</f>
        <v>1.2738853503184714E-2</v>
      </c>
      <c r="I220" s="17">
        <f t="shared" ref="I220:I251" si="53">+IF(E220=0,"",E220/E$188)</f>
        <v>4.6511627906976744E-2</v>
      </c>
      <c r="J220" s="17">
        <f t="shared" ref="J220:J251" si="54">+IF(F220=0,"",F220/F$188)</f>
        <v>2.1428571428571429E-2</v>
      </c>
      <c r="K220" s="17">
        <f t="shared" si="49"/>
        <v>0</v>
      </c>
      <c r="L220" s="17">
        <f t="shared" si="50"/>
        <v>0.5</v>
      </c>
      <c r="M220" s="17">
        <f t="shared" ref="M220:M251" si="55">+IF(OR(AND(G220=""),(K220="")),"",G220*K220)</f>
        <v>0</v>
      </c>
      <c r="N220" s="23">
        <f t="shared" ref="N220:N251" si="56">+IF(OR(AND(H220=""),(L220="")),"",H220*L220)</f>
        <v>6.369426751592357E-3</v>
      </c>
    </row>
    <row r="221" spans="1:14" x14ac:dyDescent="0.2">
      <c r="A221" s="15"/>
      <c r="B221" s="30" t="s">
        <v>197</v>
      </c>
      <c r="C221" s="27">
        <v>1</v>
      </c>
      <c r="D221" s="16">
        <v>6</v>
      </c>
      <c r="E221" s="16">
        <v>0</v>
      </c>
      <c r="F221" s="16">
        <v>3</v>
      </c>
      <c r="G221" s="17">
        <f t="shared" si="51"/>
        <v>7.1942446043165471E-3</v>
      </c>
      <c r="H221" s="17">
        <f t="shared" si="52"/>
        <v>3.8216560509554139E-2</v>
      </c>
      <c r="I221" s="17" t="str">
        <f t="shared" si="53"/>
        <v/>
      </c>
      <c r="J221" s="17">
        <f t="shared" si="54"/>
        <v>2.1428571428571429E-2</v>
      </c>
      <c r="K221" s="17">
        <f t="shared" ref="K221:K252" si="57">+IF(AND(C221=0,E221=0)," ",IF(C221=0,1,IF(E221=0,-1,(E221-C221)/C221)))</f>
        <v>-1</v>
      </c>
      <c r="L221" s="17">
        <f t="shared" ref="L221:L252" si="58">+IF(AND(D221=0,F221=0)," ",IF(D221=0,1,IF(F221=0,-1,(F221-D221)/D221)))</f>
        <v>-0.5</v>
      </c>
      <c r="M221" s="17">
        <f t="shared" si="55"/>
        <v>-7.1942446043165471E-3</v>
      </c>
      <c r="N221" s="23">
        <f t="shared" si="56"/>
        <v>-1.9108280254777069E-2</v>
      </c>
    </row>
    <row r="222" spans="1:14" x14ac:dyDescent="0.2">
      <c r="A222" s="15"/>
      <c r="B222" s="30" t="s">
        <v>198</v>
      </c>
      <c r="C222" s="27">
        <v>0</v>
      </c>
      <c r="D222" s="16">
        <v>1</v>
      </c>
      <c r="E222" s="16"/>
      <c r="F222" s="16"/>
      <c r="G222" s="17" t="str">
        <f t="shared" si="51"/>
        <v/>
      </c>
      <c r="H222" s="17">
        <f t="shared" si="52"/>
        <v>6.369426751592357E-3</v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>
        <f t="shared" si="58"/>
        <v>-1</v>
      </c>
      <c r="M222" s="17" t="str">
        <f t="shared" si="55"/>
        <v/>
      </c>
      <c r="N222" s="23">
        <f t="shared" si="56"/>
        <v>-6.369426751592357E-3</v>
      </c>
    </row>
    <row r="223" spans="1:14" x14ac:dyDescent="0.2">
      <c r="A223" s="15"/>
      <c r="B223" s="30" t="s">
        <v>199</v>
      </c>
      <c r="C223" s="27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/>
      <c r="D225" s="16"/>
      <c r="E225" s="16">
        <v>0</v>
      </c>
      <c r="F225" s="16">
        <v>1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>
        <f t="shared" si="54"/>
        <v>7.1428571428571426E-3</v>
      </c>
      <c r="K225" s="17" t="str">
        <f t="shared" si="57"/>
        <v xml:space="preserve"> </v>
      </c>
      <c r="L225" s="17">
        <f t="shared" si="58"/>
        <v>1</v>
      </c>
      <c r="M225" s="17" t="str">
        <f t="shared" si="55"/>
        <v/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>
        <v>7</v>
      </c>
      <c r="D226" s="16">
        <v>9</v>
      </c>
      <c r="E226" s="16">
        <v>1</v>
      </c>
      <c r="F226" s="16">
        <v>0</v>
      </c>
      <c r="G226" s="17">
        <f t="shared" si="51"/>
        <v>5.0359712230215826E-2</v>
      </c>
      <c r="H226" s="17">
        <f t="shared" si="52"/>
        <v>5.7324840764331211E-2</v>
      </c>
      <c r="I226" s="17">
        <f t="shared" si="53"/>
        <v>1.1627906976744186E-2</v>
      </c>
      <c r="J226" s="17" t="str">
        <f t="shared" si="54"/>
        <v/>
      </c>
      <c r="K226" s="17">
        <f t="shared" si="57"/>
        <v>-0.8571428571428571</v>
      </c>
      <c r="L226" s="17">
        <f t="shared" si="58"/>
        <v>-1</v>
      </c>
      <c r="M226" s="17">
        <f t="shared" si="55"/>
        <v>-4.3165467625899276E-2</v>
      </c>
      <c r="N226" s="23">
        <f t="shared" si="56"/>
        <v>-5.7324840764331211E-2</v>
      </c>
    </row>
    <row r="227" spans="1:14" x14ac:dyDescent="0.2">
      <c r="A227" s="15"/>
      <c r="B227" s="30" t="s">
        <v>203</v>
      </c>
      <c r="C227" s="27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3" t="str">
        <f t="shared" si="56"/>
        <v/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1</v>
      </c>
      <c r="D230" s="16">
        <v>1</v>
      </c>
      <c r="E230" s="16">
        <v>1</v>
      </c>
      <c r="F230" s="16">
        <v>0</v>
      </c>
      <c r="G230" s="17">
        <f t="shared" si="51"/>
        <v>7.1942446043165471E-3</v>
      </c>
      <c r="H230" s="17">
        <f t="shared" si="52"/>
        <v>6.369426751592357E-3</v>
      </c>
      <c r="I230" s="17">
        <f t="shared" si="53"/>
        <v>1.1627906976744186E-2</v>
      </c>
      <c r="J230" s="17" t="str">
        <f t="shared" si="54"/>
        <v/>
      </c>
      <c r="K230" s="17">
        <f t="shared" si="57"/>
        <v>0</v>
      </c>
      <c r="L230" s="17">
        <f t="shared" si="58"/>
        <v>-1</v>
      </c>
      <c r="M230" s="17">
        <f t="shared" si="55"/>
        <v>0</v>
      </c>
      <c r="N230" s="23">
        <f t="shared" si="56"/>
        <v>-6.369426751592357E-3</v>
      </c>
    </row>
    <row r="231" spans="1:14" x14ac:dyDescent="0.2">
      <c r="A231" s="15"/>
      <c r="B231" s="30" t="s">
        <v>207</v>
      </c>
      <c r="C231" s="27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3" t="str">
        <f t="shared" si="56"/>
        <v/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0</v>
      </c>
      <c r="D235" s="16">
        <v>4</v>
      </c>
      <c r="E235" s="16">
        <v>0</v>
      </c>
      <c r="F235" s="16">
        <v>2</v>
      </c>
      <c r="G235" s="17" t="str">
        <f t="shared" si="51"/>
        <v/>
      </c>
      <c r="H235" s="17">
        <f t="shared" si="52"/>
        <v>2.5477707006369428E-2</v>
      </c>
      <c r="I235" s="17" t="str">
        <f t="shared" si="53"/>
        <v/>
      </c>
      <c r="J235" s="17">
        <f t="shared" si="54"/>
        <v>1.4285714285714285E-2</v>
      </c>
      <c r="K235" s="17" t="str">
        <f t="shared" si="57"/>
        <v xml:space="preserve"> </v>
      </c>
      <c r="L235" s="17">
        <f t="shared" si="58"/>
        <v>-0.5</v>
      </c>
      <c r="M235" s="17" t="str">
        <f t="shared" si="55"/>
        <v/>
      </c>
      <c r="N235" s="23">
        <f t="shared" si="56"/>
        <v>-1.2738853503184714E-2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33</v>
      </c>
      <c r="D242" s="16">
        <v>30</v>
      </c>
      <c r="E242" s="16">
        <v>1</v>
      </c>
      <c r="F242" s="16">
        <v>0</v>
      </c>
      <c r="G242" s="17">
        <f t="shared" si="51"/>
        <v>0.23741007194244604</v>
      </c>
      <c r="H242" s="17">
        <f t="shared" si="52"/>
        <v>0.19108280254777071</v>
      </c>
      <c r="I242" s="17">
        <f t="shared" si="53"/>
        <v>1.1627906976744186E-2</v>
      </c>
      <c r="J242" s="17" t="str">
        <f t="shared" si="54"/>
        <v/>
      </c>
      <c r="K242" s="17">
        <f t="shared" si="57"/>
        <v>-0.96969696969696972</v>
      </c>
      <c r="L242" s="17">
        <f t="shared" si="58"/>
        <v>-1</v>
      </c>
      <c r="M242" s="17">
        <f t="shared" si="55"/>
        <v>-0.23021582733812951</v>
      </c>
      <c r="N242" s="23">
        <f t="shared" si="56"/>
        <v>-0.19108280254777071</v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/>
      <c r="D248" s="16"/>
      <c r="E248" s="16"/>
      <c r="F248" s="16"/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3" t="str">
        <f t="shared" ref="N252:N283" si="64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>
        <v>3</v>
      </c>
      <c r="F253" s="16">
        <v>1</v>
      </c>
      <c r="G253" s="17" t="str">
        <f t="shared" si="59"/>
        <v/>
      </c>
      <c r="H253" s="17" t="str">
        <f t="shared" si="60"/>
        <v/>
      </c>
      <c r="I253" s="17">
        <f t="shared" si="61"/>
        <v>3.4883720930232558E-2</v>
      </c>
      <c r="J253" s="17">
        <f t="shared" si="62"/>
        <v>7.1428571428571426E-3</v>
      </c>
      <c r="K253" s="17">
        <f t="shared" ref="K253:K284" si="65">+IF(AND(C253=0,E253=0)," ",IF(C253=0,1,IF(E253=0,-1,(E253-C253)/C253)))</f>
        <v>1</v>
      </c>
      <c r="L253" s="17">
        <f t="shared" ref="L253:L284" si="66">+IF(AND(D253=0,F253=0)," ",IF(D253=0,1,IF(F253=0,-1,(F253-D253)/D253)))</f>
        <v>1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4</v>
      </c>
      <c r="D255" s="16">
        <v>2</v>
      </c>
      <c r="E255" s="16">
        <v>3</v>
      </c>
      <c r="F255" s="16">
        <v>0</v>
      </c>
      <c r="G255" s="17">
        <f t="shared" si="59"/>
        <v>2.8776978417266189E-2</v>
      </c>
      <c r="H255" s="17">
        <f t="shared" si="60"/>
        <v>1.2738853503184714E-2</v>
      </c>
      <c r="I255" s="17">
        <f t="shared" si="61"/>
        <v>3.4883720930232558E-2</v>
      </c>
      <c r="J255" s="17" t="str">
        <f t="shared" si="62"/>
        <v/>
      </c>
      <c r="K255" s="17">
        <f t="shared" si="65"/>
        <v>-0.25</v>
      </c>
      <c r="L255" s="17">
        <f t="shared" si="66"/>
        <v>-1</v>
      </c>
      <c r="M255" s="17">
        <f t="shared" si="63"/>
        <v>-7.1942446043165471E-3</v>
      </c>
      <c r="N255" s="23">
        <f t="shared" si="64"/>
        <v>-1.2738853503184714E-2</v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>
        <v>1</v>
      </c>
      <c r="D257" s="16">
        <v>0</v>
      </c>
      <c r="E257" s="16"/>
      <c r="F257" s="16"/>
      <c r="G257" s="17">
        <f t="shared" si="59"/>
        <v>7.1942446043165471E-3</v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>
        <f t="shared" si="65"/>
        <v>-1</v>
      </c>
      <c r="L257" s="17" t="str">
        <f t="shared" si="66"/>
        <v xml:space="preserve"> </v>
      </c>
      <c r="M257" s="17">
        <f t="shared" si="63"/>
        <v>-7.1942446043165471E-3</v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/>
      <c r="D258" s="16"/>
      <c r="E258" s="16"/>
      <c r="F258" s="16"/>
      <c r="G258" s="17" t="str">
        <f t="shared" si="59"/>
        <v/>
      </c>
      <c r="H258" s="17" t="str">
        <f t="shared" si="60"/>
        <v/>
      </c>
      <c r="I258" s="17" t="str">
        <f t="shared" si="61"/>
        <v/>
      </c>
      <c r="J258" s="17" t="str">
        <f t="shared" si="62"/>
        <v/>
      </c>
      <c r="K258" s="17" t="str">
        <f t="shared" si="65"/>
        <v xml:space="preserve"> </v>
      </c>
      <c r="L258" s="17" t="str">
        <f t="shared" si="66"/>
        <v xml:space="preserve"> </v>
      </c>
      <c r="M258" s="17" t="str">
        <f t="shared" si="63"/>
        <v/>
      </c>
      <c r="N258" s="23" t="str">
        <f t="shared" si="64"/>
        <v/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>
        <v>1</v>
      </c>
      <c r="D261" s="16">
        <v>0</v>
      </c>
      <c r="E261" s="16"/>
      <c r="F261" s="16"/>
      <c r="G261" s="17">
        <f t="shared" si="59"/>
        <v>7.1942446043165471E-3</v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>
        <f t="shared" si="65"/>
        <v>-1</v>
      </c>
      <c r="L261" s="17" t="str">
        <f t="shared" si="66"/>
        <v xml:space="preserve"> </v>
      </c>
      <c r="M261" s="17">
        <f t="shared" si="63"/>
        <v>-7.1942446043165471E-3</v>
      </c>
      <c r="N261" s="23" t="str">
        <f t="shared" si="64"/>
        <v/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0</v>
      </c>
      <c r="D270" s="16">
        <v>1</v>
      </c>
      <c r="E270" s="16"/>
      <c r="F270" s="16"/>
      <c r="G270" s="17" t="str">
        <f t="shared" si="59"/>
        <v/>
      </c>
      <c r="H270" s="17">
        <f t="shared" si="60"/>
        <v>6.369426751592357E-3</v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>
        <f t="shared" si="66"/>
        <v>-1</v>
      </c>
      <c r="M270" s="17" t="str">
        <f t="shared" si="63"/>
        <v/>
      </c>
      <c r="N270" s="23">
        <f t="shared" si="64"/>
        <v>-6.369426751592357E-3</v>
      </c>
    </row>
    <row r="271" spans="1:14" x14ac:dyDescent="0.2">
      <c r="A271" s="15"/>
      <c r="B271" s="30" t="s">
        <v>247</v>
      </c>
      <c r="C271" s="27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3" t="str">
        <f t="shared" si="64"/>
        <v/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>
        <v>0</v>
      </c>
      <c r="D276" s="16">
        <v>1</v>
      </c>
      <c r="E276" s="16"/>
      <c r="F276" s="16"/>
      <c r="G276" s="17" t="str">
        <f t="shared" si="59"/>
        <v/>
      </c>
      <c r="H276" s="17">
        <f t="shared" si="60"/>
        <v>6.369426751592357E-3</v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>
        <f t="shared" si="66"/>
        <v>-1</v>
      </c>
      <c r="M276" s="17" t="str">
        <f t="shared" si="63"/>
        <v/>
      </c>
      <c r="N276" s="23">
        <f t="shared" si="64"/>
        <v>-6.369426751592357E-3</v>
      </c>
    </row>
    <row r="277" spans="1:14" x14ac:dyDescent="0.2">
      <c r="A277" s="15"/>
      <c r="B277" s="30" t="s">
        <v>253</v>
      </c>
      <c r="C277" s="27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/>
      <c r="D281" s="16"/>
      <c r="E281" s="16"/>
      <c r="F281" s="16"/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 t="str">
        <f t="shared" si="66"/>
        <v xml:space="preserve"> </v>
      </c>
      <c r="M281" s="17" t="str">
        <f t="shared" si="63"/>
        <v/>
      </c>
      <c r="N281" s="23" t="str">
        <f t="shared" si="64"/>
        <v/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/>
      <c r="D284" s="16"/>
      <c r="E284" s="16"/>
      <c r="F284" s="16"/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/>
      <c r="D285" s="16"/>
      <c r="E285" s="16"/>
      <c r="F285" s="16"/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3" t="str">
        <f t="shared" si="72"/>
        <v/>
      </c>
    </row>
    <row r="286" spans="1:14" x14ac:dyDescent="0.2">
      <c r="A286" s="15"/>
      <c r="B286" s="30" t="s">
        <v>262</v>
      </c>
      <c r="C286" s="27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/>
      <c r="D292" s="16"/>
      <c r="E292" s="16">
        <v>1</v>
      </c>
      <c r="F292" s="16">
        <v>0</v>
      </c>
      <c r="G292" s="17" t="str">
        <f t="shared" si="67"/>
        <v/>
      </c>
      <c r="H292" s="17" t="str">
        <f t="shared" si="68"/>
        <v/>
      </c>
      <c r="I292" s="17">
        <f t="shared" si="69"/>
        <v>1.1627906976744186E-2</v>
      </c>
      <c r="J292" s="17" t="str">
        <f t="shared" si="70"/>
        <v/>
      </c>
      <c r="K292" s="17">
        <f t="shared" si="73"/>
        <v>1</v>
      </c>
      <c r="L292" s="17" t="str">
        <f t="shared" si="74"/>
        <v xml:space="preserve"> </v>
      </c>
      <c r="M292" s="17" t="str">
        <f t="shared" si="71"/>
        <v/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>
        <v>1</v>
      </c>
      <c r="D293" s="16">
        <v>0</v>
      </c>
      <c r="E293" s="16">
        <v>2</v>
      </c>
      <c r="F293" s="16">
        <v>1</v>
      </c>
      <c r="G293" s="17">
        <f t="shared" si="67"/>
        <v>7.1942446043165471E-3</v>
      </c>
      <c r="H293" s="17" t="str">
        <f t="shared" si="68"/>
        <v/>
      </c>
      <c r="I293" s="17">
        <f t="shared" si="69"/>
        <v>2.3255813953488372E-2</v>
      </c>
      <c r="J293" s="17">
        <f t="shared" si="70"/>
        <v>7.1428571428571426E-3</v>
      </c>
      <c r="K293" s="17">
        <f t="shared" si="73"/>
        <v>1</v>
      </c>
      <c r="L293" s="17">
        <f t="shared" si="74"/>
        <v>1</v>
      </c>
      <c r="M293" s="17">
        <f t="shared" si="71"/>
        <v>7.1942446043165471E-3</v>
      </c>
      <c r="N293" s="23" t="str">
        <f t="shared" si="72"/>
        <v/>
      </c>
    </row>
    <row r="294" spans="1:14" x14ac:dyDescent="0.2">
      <c r="A294" s="15"/>
      <c r="B294" s="30" t="s">
        <v>270</v>
      </c>
      <c r="C294" s="27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>
        <v>0</v>
      </c>
      <c r="F298" s="16">
        <v>1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>
        <f t="shared" si="70"/>
        <v>7.1428571428571426E-3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/>
      <c r="D299" s="16"/>
      <c r="E299" s="16"/>
      <c r="F299" s="16"/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23" t="str">
        <f t="shared" si="72"/>
        <v/>
      </c>
    </row>
    <row r="300" spans="1:14" x14ac:dyDescent="0.2">
      <c r="A300" s="15"/>
      <c r="B300" s="30" t="s">
        <v>276</v>
      </c>
      <c r="C300" s="27">
        <v>0</v>
      </c>
      <c r="D300" s="16">
        <v>2</v>
      </c>
      <c r="E300" s="16"/>
      <c r="F300" s="16"/>
      <c r="G300" s="17" t="str">
        <f t="shared" si="67"/>
        <v/>
      </c>
      <c r="H300" s="17">
        <f t="shared" si="68"/>
        <v>1.2738853503184714E-2</v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>
        <f t="shared" si="74"/>
        <v>-1</v>
      </c>
      <c r="M300" s="17" t="str">
        <f t="shared" si="71"/>
        <v/>
      </c>
      <c r="N300" s="23">
        <f t="shared" si="72"/>
        <v>-1.2738853503184714E-2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4</v>
      </c>
      <c r="D306" s="16">
        <v>2</v>
      </c>
      <c r="E306" s="16">
        <v>2</v>
      </c>
      <c r="F306" s="16">
        <v>1</v>
      </c>
      <c r="G306" s="17">
        <f t="shared" si="67"/>
        <v>2.8776978417266189E-2</v>
      </c>
      <c r="H306" s="17">
        <f t="shared" si="68"/>
        <v>1.2738853503184714E-2</v>
      </c>
      <c r="I306" s="17">
        <f t="shared" si="69"/>
        <v>2.3255813953488372E-2</v>
      </c>
      <c r="J306" s="17">
        <f t="shared" si="70"/>
        <v>7.1428571428571426E-3</v>
      </c>
      <c r="K306" s="17">
        <f t="shared" si="73"/>
        <v>-0.5</v>
      </c>
      <c r="L306" s="17">
        <f t="shared" si="74"/>
        <v>-0.5</v>
      </c>
      <c r="M306" s="17">
        <f t="shared" si="71"/>
        <v>-1.4388489208633094E-2</v>
      </c>
      <c r="N306" s="23">
        <f t="shared" si="72"/>
        <v>-6.369426751592357E-3</v>
      </c>
    </row>
    <row r="307" spans="1:14" x14ac:dyDescent="0.2">
      <c r="A307" s="15"/>
      <c r="B307" s="30" t="s">
        <v>283</v>
      </c>
      <c r="C307" s="27"/>
      <c r="D307" s="16"/>
      <c r="E307" s="16"/>
      <c r="F307" s="16"/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23" t="str">
        <f t="shared" si="72"/>
        <v/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>
        <v>1</v>
      </c>
      <c r="D310" s="16">
        <v>0</v>
      </c>
      <c r="E310" s="16"/>
      <c r="F310" s="16"/>
      <c r="G310" s="17">
        <f t="shared" si="67"/>
        <v>7.1942446043165471E-3</v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>
        <f t="shared" si="73"/>
        <v>-1</v>
      </c>
      <c r="L310" s="17" t="str">
        <f t="shared" si="74"/>
        <v xml:space="preserve"> </v>
      </c>
      <c r="M310" s="17">
        <f t="shared" si="71"/>
        <v>-7.1942446043165471E-3</v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>
        <v>0</v>
      </c>
      <c r="D312" s="16">
        <v>1</v>
      </c>
      <c r="E312" s="16"/>
      <c r="F312" s="16"/>
      <c r="G312" s="17" t="str">
        <f t="shared" si="67"/>
        <v/>
      </c>
      <c r="H312" s="17">
        <f t="shared" si="68"/>
        <v>6.369426751592357E-3</v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>
        <f t="shared" si="74"/>
        <v>-1</v>
      </c>
      <c r="M312" s="17" t="str">
        <f t="shared" si="71"/>
        <v/>
      </c>
      <c r="N312" s="23">
        <f t="shared" si="72"/>
        <v>-6.369426751592357E-3</v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1</v>
      </c>
      <c r="D318" s="16">
        <v>2</v>
      </c>
      <c r="E318" s="16"/>
      <c r="F318" s="16"/>
      <c r="G318" s="17">
        <f t="shared" si="75"/>
        <v>7.1942446043165471E-3</v>
      </c>
      <c r="H318" s="17">
        <f t="shared" si="76"/>
        <v>1.2738853503184714E-2</v>
      </c>
      <c r="I318" s="17" t="str">
        <f t="shared" si="77"/>
        <v/>
      </c>
      <c r="J318" s="17" t="str">
        <f t="shared" si="78"/>
        <v/>
      </c>
      <c r="K318" s="17">
        <f t="shared" si="81"/>
        <v>-1</v>
      </c>
      <c r="L318" s="17">
        <f t="shared" si="82"/>
        <v>-1</v>
      </c>
      <c r="M318" s="17">
        <f t="shared" si="79"/>
        <v>-7.1942446043165471E-3</v>
      </c>
      <c r="N318" s="23">
        <f t="shared" si="80"/>
        <v>-1.2738853503184714E-2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>
        <v>0</v>
      </c>
      <c r="D321" s="16">
        <v>2</v>
      </c>
      <c r="E321" s="16">
        <v>0</v>
      </c>
      <c r="F321" s="16">
        <v>2</v>
      </c>
      <c r="G321" s="17" t="str">
        <f t="shared" si="75"/>
        <v/>
      </c>
      <c r="H321" s="17">
        <f t="shared" si="76"/>
        <v>1.2738853503184714E-2</v>
      </c>
      <c r="I321" s="17" t="str">
        <f t="shared" si="77"/>
        <v/>
      </c>
      <c r="J321" s="17">
        <f t="shared" si="78"/>
        <v>1.4285714285714285E-2</v>
      </c>
      <c r="K321" s="17" t="str">
        <f t="shared" si="81"/>
        <v xml:space="preserve"> </v>
      </c>
      <c r="L321" s="17">
        <f t="shared" si="82"/>
        <v>0</v>
      </c>
      <c r="M321" s="17" t="str">
        <f t="shared" si="79"/>
        <v/>
      </c>
      <c r="N321" s="23">
        <f t="shared" si="80"/>
        <v>0</v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>
        <v>0</v>
      </c>
      <c r="D323" s="16">
        <v>1</v>
      </c>
      <c r="E323" s="16"/>
      <c r="F323" s="16"/>
      <c r="G323" s="17" t="str">
        <f t="shared" si="75"/>
        <v/>
      </c>
      <c r="H323" s="17">
        <f t="shared" si="76"/>
        <v>6.369426751592357E-3</v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>
        <f t="shared" si="82"/>
        <v>-1</v>
      </c>
      <c r="M323" s="17" t="str">
        <f t="shared" si="79"/>
        <v/>
      </c>
      <c r="N323" s="23">
        <f t="shared" si="80"/>
        <v>-6.369426751592357E-3</v>
      </c>
    </row>
    <row r="324" spans="1:14" x14ac:dyDescent="0.2">
      <c r="A324" s="15"/>
      <c r="B324" s="30" t="s">
        <v>300</v>
      </c>
      <c r="C324" s="27"/>
      <c r="D324" s="16"/>
      <c r="E324" s="16"/>
      <c r="F324" s="16"/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23" t="str">
        <f t="shared" si="80"/>
        <v/>
      </c>
    </row>
    <row r="325" spans="1:14" x14ac:dyDescent="0.2">
      <c r="A325" s="15"/>
      <c r="B325" s="30" t="s">
        <v>301</v>
      </c>
      <c r="C325" s="27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1</v>
      </c>
      <c r="D327" s="16">
        <v>3</v>
      </c>
      <c r="E327" s="16">
        <v>1</v>
      </c>
      <c r="F327" s="16">
        <v>12</v>
      </c>
      <c r="G327" s="17">
        <f t="shared" si="75"/>
        <v>7.1942446043165471E-3</v>
      </c>
      <c r="H327" s="17">
        <f t="shared" si="76"/>
        <v>1.9108280254777069E-2</v>
      </c>
      <c r="I327" s="17">
        <f t="shared" si="77"/>
        <v>1.1627906976744186E-2</v>
      </c>
      <c r="J327" s="17">
        <f t="shared" si="78"/>
        <v>8.5714285714285715E-2</v>
      </c>
      <c r="K327" s="17">
        <f t="shared" si="81"/>
        <v>0</v>
      </c>
      <c r="L327" s="17">
        <f t="shared" si="82"/>
        <v>3</v>
      </c>
      <c r="M327" s="17">
        <f t="shared" si="79"/>
        <v>0</v>
      </c>
      <c r="N327" s="23">
        <f t="shared" si="80"/>
        <v>5.7324840764331211E-2</v>
      </c>
    </row>
    <row r="328" spans="1:14" x14ac:dyDescent="0.2">
      <c r="A328" s="15"/>
      <c r="B328" s="30" t="s">
        <v>304</v>
      </c>
      <c r="C328" s="27">
        <v>1</v>
      </c>
      <c r="D328" s="16">
        <v>0</v>
      </c>
      <c r="E328" s="16"/>
      <c r="F328" s="16"/>
      <c r="G328" s="17">
        <f t="shared" si="75"/>
        <v>7.1942446043165471E-3</v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>
        <f t="shared" si="81"/>
        <v>-1</v>
      </c>
      <c r="L328" s="17" t="str">
        <f t="shared" si="82"/>
        <v xml:space="preserve"> </v>
      </c>
      <c r="M328" s="17">
        <f t="shared" si="79"/>
        <v>-7.1942446043165471E-3</v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>
        <v>0</v>
      </c>
      <c r="D331" s="16">
        <v>1</v>
      </c>
      <c r="E331" s="16"/>
      <c r="F331" s="16"/>
      <c r="G331" s="17" t="str">
        <f t="shared" si="75"/>
        <v/>
      </c>
      <c r="H331" s="17">
        <f t="shared" si="76"/>
        <v>6.369426751592357E-3</v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>
        <f t="shared" si="82"/>
        <v>-1</v>
      </c>
      <c r="M331" s="17" t="str">
        <f t="shared" si="79"/>
        <v/>
      </c>
      <c r="N331" s="23">
        <f t="shared" si="80"/>
        <v>-6.369426751592357E-3</v>
      </c>
    </row>
    <row r="332" spans="1:14" x14ac:dyDescent="0.2">
      <c r="A332" s="15"/>
      <c r="B332" s="30" t="s">
        <v>308</v>
      </c>
      <c r="C332" s="27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>
        <v>0</v>
      </c>
      <c r="F333" s="16">
        <v>1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>
        <f t="shared" si="78"/>
        <v>7.1428571428571426E-3</v>
      </c>
      <c r="K333" s="17" t="str">
        <f t="shared" si="81"/>
        <v xml:space="preserve"> </v>
      </c>
      <c r="L333" s="17">
        <f t="shared" si="82"/>
        <v>1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2</v>
      </c>
      <c r="D338" s="16">
        <v>7</v>
      </c>
      <c r="E338" s="16">
        <v>1</v>
      </c>
      <c r="F338" s="16">
        <v>5</v>
      </c>
      <c r="G338" s="17">
        <f t="shared" si="75"/>
        <v>1.4388489208633094E-2</v>
      </c>
      <c r="H338" s="17">
        <f t="shared" si="76"/>
        <v>4.4585987261146494E-2</v>
      </c>
      <c r="I338" s="17">
        <f t="shared" si="77"/>
        <v>1.1627906976744186E-2</v>
      </c>
      <c r="J338" s="17">
        <f t="shared" si="78"/>
        <v>3.5714285714285712E-2</v>
      </c>
      <c r="K338" s="17">
        <f t="shared" si="81"/>
        <v>-0.5</v>
      </c>
      <c r="L338" s="17">
        <f t="shared" si="82"/>
        <v>-0.2857142857142857</v>
      </c>
      <c r="M338" s="17">
        <f t="shared" si="79"/>
        <v>-7.1942446043165471E-3</v>
      </c>
      <c r="N338" s="23">
        <f t="shared" si="80"/>
        <v>-1.2738853503184712E-2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3" t="str">
        <f t="shared" si="80"/>
        <v/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3" t="str">
        <f t="shared" si="80"/>
        <v/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383</v>
      </c>
      <c r="D371" s="10">
        <f>SUM(D372:D604)</f>
        <v>403</v>
      </c>
      <c r="E371" s="10">
        <f>SUM(E372:E604)</f>
        <v>443</v>
      </c>
      <c r="F371" s="9">
        <f>SUM(F372:F604)</f>
        <v>566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0.1566579634464752</v>
      </c>
      <c r="L371" s="11">
        <f>+IF(AND(D371=0,F371=0),"",IF(D371=0,1,IF(F371=0,-1,(F371-D371)/D371)))</f>
        <v>0.40446650124069478</v>
      </c>
      <c r="M371" s="12">
        <f t="shared" ref="M371:M434" si="95">+IF(OR(AND(G371=""),(K371="")),"",G371*K371)</f>
        <v>0.1566579634464752</v>
      </c>
      <c r="N371" s="12">
        <f t="shared" ref="N371:N434" si="96">+IF(OR(AND(H371=""),(L371="")),"",H371*L371)</f>
        <v>0.40446650124069478</v>
      </c>
    </row>
    <row r="372" spans="1:14" x14ac:dyDescent="0.2">
      <c r="A372" s="15"/>
      <c r="B372" s="29" t="s">
        <v>340</v>
      </c>
      <c r="C372" s="62">
        <v>5</v>
      </c>
      <c r="D372" s="63">
        <v>1</v>
      </c>
      <c r="E372" s="63"/>
      <c r="F372" s="63"/>
      <c r="G372" s="64">
        <f t="shared" si="91"/>
        <v>1.3054830287206266E-2</v>
      </c>
      <c r="H372" s="64">
        <f t="shared" si="92"/>
        <v>2.4813895781637717E-3</v>
      </c>
      <c r="I372" s="64" t="str">
        <f t="shared" si="93"/>
        <v/>
      </c>
      <c r="J372" s="64" t="str">
        <f t="shared" si="94"/>
        <v/>
      </c>
      <c r="K372" s="64">
        <f t="shared" ref="K372:K435" si="97">+IF(AND(C372=0,E372=0)," ",IF(C372=0,1,IF(E372=0,-1,(E372-C372)/C372)))</f>
        <v>-1</v>
      </c>
      <c r="L372" s="64">
        <f t="shared" ref="L372:L435" si="98">+IF(AND(D372=0,F372=0)," ",IF(D372=0,1,IF(F372=0,-1,(F372-D372)/D372)))</f>
        <v>-1</v>
      </c>
      <c r="M372" s="64">
        <f t="shared" si="95"/>
        <v>-1.3054830287206266E-2</v>
      </c>
      <c r="N372" s="65">
        <f t="shared" si="96"/>
        <v>-2.4813895781637717E-3</v>
      </c>
    </row>
    <row r="373" spans="1:14" x14ac:dyDescent="0.2">
      <c r="A373" s="15"/>
      <c r="B373" s="30" t="s">
        <v>341</v>
      </c>
      <c r="C373" s="27"/>
      <c r="D373" s="16"/>
      <c r="E373" s="16"/>
      <c r="F373" s="16"/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>
        <v>11</v>
      </c>
      <c r="D374" s="16">
        <v>17</v>
      </c>
      <c r="E374" s="16"/>
      <c r="F374" s="16"/>
      <c r="G374" s="17">
        <f t="shared" si="91"/>
        <v>2.8720626631853787E-2</v>
      </c>
      <c r="H374" s="17">
        <f t="shared" si="92"/>
        <v>4.2183622828784122E-2</v>
      </c>
      <c r="I374" s="17" t="str">
        <f t="shared" si="93"/>
        <v/>
      </c>
      <c r="J374" s="17" t="str">
        <f t="shared" si="94"/>
        <v/>
      </c>
      <c r="K374" s="17">
        <f t="shared" si="97"/>
        <v>-1</v>
      </c>
      <c r="L374" s="17">
        <f t="shared" si="98"/>
        <v>-1</v>
      </c>
      <c r="M374" s="17">
        <f t="shared" si="95"/>
        <v>-2.8720626631853787E-2</v>
      </c>
      <c r="N374" s="23">
        <f t="shared" si="96"/>
        <v>-4.2183622828784122E-2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3</v>
      </c>
      <c r="D377" s="16">
        <v>4</v>
      </c>
      <c r="E377" s="16">
        <v>0</v>
      </c>
      <c r="F377" s="16">
        <v>2</v>
      </c>
      <c r="G377" s="17">
        <f t="shared" si="91"/>
        <v>7.832898172323759E-3</v>
      </c>
      <c r="H377" s="17">
        <f t="shared" si="92"/>
        <v>9.9255583126550868E-3</v>
      </c>
      <c r="I377" s="17" t="str">
        <f t="shared" si="93"/>
        <v/>
      </c>
      <c r="J377" s="17">
        <f t="shared" si="94"/>
        <v>3.5335689045936395E-3</v>
      </c>
      <c r="K377" s="17">
        <f t="shared" si="97"/>
        <v>-1</v>
      </c>
      <c r="L377" s="17">
        <f t="shared" si="98"/>
        <v>-0.5</v>
      </c>
      <c r="M377" s="17">
        <f t="shared" si="95"/>
        <v>-7.832898172323759E-3</v>
      </c>
      <c r="N377" s="23">
        <f t="shared" si="96"/>
        <v>-4.9627791563275434E-3</v>
      </c>
    </row>
    <row r="378" spans="1:14" x14ac:dyDescent="0.2">
      <c r="A378" s="15"/>
      <c r="B378" s="30" t="s">
        <v>346</v>
      </c>
      <c r="C378" s="27"/>
      <c r="D378" s="16"/>
      <c r="E378" s="16"/>
      <c r="F378" s="16"/>
      <c r="G378" s="17" t="str">
        <f t="shared" si="91"/>
        <v/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 t="str">
        <f t="shared" si="97"/>
        <v xml:space="preserve"> </v>
      </c>
      <c r="L378" s="17" t="str">
        <f t="shared" si="98"/>
        <v xml:space="preserve"> </v>
      </c>
      <c r="M378" s="17" t="str">
        <f t="shared" si="95"/>
        <v/>
      </c>
      <c r="N378" s="23" t="str">
        <f t="shared" si="96"/>
        <v/>
      </c>
    </row>
    <row r="379" spans="1:14" x14ac:dyDescent="0.2">
      <c r="A379" s="15"/>
      <c r="B379" s="30" t="s">
        <v>347</v>
      </c>
      <c r="C379" s="27">
        <v>0</v>
      </c>
      <c r="D379" s="16">
        <v>1</v>
      </c>
      <c r="E379" s="16"/>
      <c r="F379" s="16"/>
      <c r="G379" s="17" t="str">
        <f t="shared" si="91"/>
        <v/>
      </c>
      <c r="H379" s="17">
        <f t="shared" si="92"/>
        <v>2.4813895781637717E-3</v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>
        <f t="shared" si="98"/>
        <v>-1</v>
      </c>
      <c r="M379" s="17" t="str">
        <f t="shared" si="95"/>
        <v/>
      </c>
      <c r="N379" s="23">
        <f t="shared" si="96"/>
        <v>-2.4813895781637717E-3</v>
      </c>
    </row>
    <row r="380" spans="1:14" x14ac:dyDescent="0.2">
      <c r="A380" s="15"/>
      <c r="B380" s="30" t="s">
        <v>348</v>
      </c>
      <c r="C380" s="27"/>
      <c r="D380" s="16"/>
      <c r="E380" s="16"/>
      <c r="F380" s="16"/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20</v>
      </c>
      <c r="D383" s="16">
        <v>19</v>
      </c>
      <c r="E383" s="16">
        <v>5</v>
      </c>
      <c r="F383" s="16">
        <v>2</v>
      </c>
      <c r="G383" s="17">
        <f t="shared" si="91"/>
        <v>5.2219321148825062E-2</v>
      </c>
      <c r="H383" s="17">
        <f t="shared" si="92"/>
        <v>4.7146401985111663E-2</v>
      </c>
      <c r="I383" s="17">
        <f t="shared" si="93"/>
        <v>1.1286681715575621E-2</v>
      </c>
      <c r="J383" s="17">
        <f t="shared" si="94"/>
        <v>3.5335689045936395E-3</v>
      </c>
      <c r="K383" s="17">
        <f t="shared" si="97"/>
        <v>-0.75</v>
      </c>
      <c r="L383" s="17">
        <f t="shared" si="98"/>
        <v>-0.89473684210526316</v>
      </c>
      <c r="M383" s="17">
        <f t="shared" si="95"/>
        <v>-3.91644908616188E-2</v>
      </c>
      <c r="N383" s="23">
        <f t="shared" si="96"/>
        <v>-4.2183622828784122E-2</v>
      </c>
    </row>
    <row r="384" spans="1:14" x14ac:dyDescent="0.2">
      <c r="A384" s="15"/>
      <c r="B384" s="30" t="s">
        <v>352</v>
      </c>
      <c r="C384" s="27">
        <v>12</v>
      </c>
      <c r="D384" s="16">
        <v>1</v>
      </c>
      <c r="E384" s="16">
        <v>4</v>
      </c>
      <c r="F384" s="16">
        <v>0</v>
      </c>
      <c r="G384" s="17">
        <f t="shared" si="91"/>
        <v>3.1331592689295036E-2</v>
      </c>
      <c r="H384" s="17">
        <f t="shared" si="92"/>
        <v>2.4813895781637717E-3</v>
      </c>
      <c r="I384" s="17">
        <f t="shared" si="93"/>
        <v>9.0293453724604959E-3</v>
      </c>
      <c r="J384" s="17" t="str">
        <f t="shared" si="94"/>
        <v/>
      </c>
      <c r="K384" s="17">
        <f t="shared" si="97"/>
        <v>-0.66666666666666663</v>
      </c>
      <c r="L384" s="17">
        <f t="shared" si="98"/>
        <v>-1</v>
      </c>
      <c r="M384" s="17">
        <f t="shared" si="95"/>
        <v>-2.0887728459530023E-2</v>
      </c>
      <c r="N384" s="23">
        <f t="shared" si="96"/>
        <v>-2.4813895781637717E-3</v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4</v>
      </c>
      <c r="D386" s="16">
        <v>2</v>
      </c>
      <c r="E386" s="16">
        <v>4</v>
      </c>
      <c r="F386" s="16">
        <v>4</v>
      </c>
      <c r="G386" s="17">
        <f t="shared" si="91"/>
        <v>1.0443864229765013E-2</v>
      </c>
      <c r="H386" s="17">
        <f t="shared" si="92"/>
        <v>4.9627791563275434E-3</v>
      </c>
      <c r="I386" s="17">
        <f t="shared" si="93"/>
        <v>9.0293453724604959E-3</v>
      </c>
      <c r="J386" s="17">
        <f t="shared" si="94"/>
        <v>7.0671378091872791E-3</v>
      </c>
      <c r="K386" s="17">
        <f t="shared" si="97"/>
        <v>0</v>
      </c>
      <c r="L386" s="17">
        <f t="shared" si="98"/>
        <v>1</v>
      </c>
      <c r="M386" s="17">
        <f t="shared" si="95"/>
        <v>0</v>
      </c>
      <c r="N386" s="23">
        <f t="shared" si="96"/>
        <v>4.9627791563275434E-3</v>
      </c>
    </row>
    <row r="387" spans="1:14" x14ac:dyDescent="0.2">
      <c r="A387" s="15"/>
      <c r="B387" s="30" t="s">
        <v>355</v>
      </c>
      <c r="C387" s="27">
        <v>1</v>
      </c>
      <c r="D387" s="16">
        <v>1</v>
      </c>
      <c r="E387" s="16"/>
      <c r="F387" s="16"/>
      <c r="G387" s="17">
        <f t="shared" si="91"/>
        <v>2.6109660574412533E-3</v>
      </c>
      <c r="H387" s="17">
        <f t="shared" si="92"/>
        <v>2.4813895781637717E-3</v>
      </c>
      <c r="I387" s="17" t="str">
        <f t="shared" si="93"/>
        <v/>
      </c>
      <c r="J387" s="17" t="str">
        <f t="shared" si="94"/>
        <v/>
      </c>
      <c r="K387" s="17">
        <f t="shared" si="97"/>
        <v>-1</v>
      </c>
      <c r="L387" s="17">
        <f t="shared" si="98"/>
        <v>-1</v>
      </c>
      <c r="M387" s="17">
        <f t="shared" si="95"/>
        <v>-2.6109660574412533E-3</v>
      </c>
      <c r="N387" s="23">
        <f t="shared" si="96"/>
        <v>-2.4813895781637717E-3</v>
      </c>
    </row>
    <row r="388" spans="1:14" x14ac:dyDescent="0.2">
      <c r="A388" s="15"/>
      <c r="B388" s="30" t="s">
        <v>356</v>
      </c>
      <c r="C388" s="27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132</v>
      </c>
      <c r="D391" s="16">
        <v>134</v>
      </c>
      <c r="E391" s="16">
        <v>25</v>
      </c>
      <c r="F391" s="16">
        <v>18</v>
      </c>
      <c r="G391" s="17">
        <f t="shared" si="91"/>
        <v>0.34464751958224543</v>
      </c>
      <c r="H391" s="17">
        <f t="shared" si="92"/>
        <v>0.33250620347394538</v>
      </c>
      <c r="I391" s="17">
        <f t="shared" si="93"/>
        <v>5.6433408577878104E-2</v>
      </c>
      <c r="J391" s="17">
        <f t="shared" si="94"/>
        <v>3.1802120141342753E-2</v>
      </c>
      <c r="K391" s="17">
        <f t="shared" si="97"/>
        <v>-0.81060606060606055</v>
      </c>
      <c r="L391" s="17">
        <f t="shared" si="98"/>
        <v>-0.86567164179104472</v>
      </c>
      <c r="M391" s="17">
        <f t="shared" si="95"/>
        <v>-0.27937336814621411</v>
      </c>
      <c r="N391" s="23">
        <f t="shared" si="96"/>
        <v>-0.28784119106699746</v>
      </c>
    </row>
    <row r="392" spans="1:14" x14ac:dyDescent="0.2">
      <c r="A392" s="15"/>
      <c r="B392" s="30" t="s">
        <v>360</v>
      </c>
      <c r="C392" s="27"/>
      <c r="D392" s="16"/>
      <c r="E392" s="16">
        <v>1</v>
      </c>
      <c r="F392" s="16">
        <v>0</v>
      </c>
      <c r="G392" s="17" t="str">
        <f t="shared" si="91"/>
        <v/>
      </c>
      <c r="H392" s="17" t="str">
        <f t="shared" si="92"/>
        <v/>
      </c>
      <c r="I392" s="17">
        <f t="shared" si="93"/>
        <v>2.257336343115124E-3</v>
      </c>
      <c r="J392" s="17" t="str">
        <f t="shared" si="94"/>
        <v/>
      </c>
      <c r="K392" s="17">
        <f t="shared" si="97"/>
        <v>1</v>
      </c>
      <c r="L392" s="17" t="str">
        <f t="shared" si="98"/>
        <v xml:space="preserve"> </v>
      </c>
      <c r="M392" s="17" t="str">
        <f t="shared" si="95"/>
        <v/>
      </c>
      <c r="N392" s="23" t="str">
        <f t="shared" si="96"/>
        <v/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/>
      <c r="D394" s="16"/>
      <c r="E394" s="16"/>
      <c r="F394" s="16"/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23" t="str">
        <f t="shared" si="96"/>
        <v/>
      </c>
    </row>
    <row r="395" spans="1:14" x14ac:dyDescent="0.2">
      <c r="A395" s="15"/>
      <c r="B395" s="30" t="s">
        <v>363</v>
      </c>
      <c r="C395" s="27"/>
      <c r="D395" s="16"/>
      <c r="E395" s="16"/>
      <c r="F395" s="16"/>
      <c r="G395" s="17" t="str">
        <f t="shared" si="91"/>
        <v/>
      </c>
      <c r="H395" s="17" t="str">
        <f t="shared" si="92"/>
        <v/>
      </c>
      <c r="I395" s="17" t="str">
        <f t="shared" si="93"/>
        <v/>
      </c>
      <c r="J395" s="17" t="str">
        <f t="shared" si="94"/>
        <v/>
      </c>
      <c r="K395" s="17" t="str">
        <f t="shared" si="97"/>
        <v xml:space="preserve"> </v>
      </c>
      <c r="L395" s="17" t="str">
        <f t="shared" si="98"/>
        <v xml:space="preserve"> </v>
      </c>
      <c r="M395" s="17" t="str">
        <f t="shared" si="95"/>
        <v/>
      </c>
      <c r="N395" s="23" t="str">
        <f t="shared" si="96"/>
        <v/>
      </c>
    </row>
    <row r="396" spans="1:14" x14ac:dyDescent="0.2">
      <c r="A396" s="15"/>
      <c r="B396" s="30" t="s">
        <v>364</v>
      </c>
      <c r="C396" s="27"/>
      <c r="D396" s="16"/>
      <c r="E396" s="16"/>
      <c r="F396" s="16"/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23" t="str">
        <f t="shared" si="96"/>
        <v/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>
        <v>0</v>
      </c>
      <c r="D400" s="16">
        <v>2</v>
      </c>
      <c r="E400" s="16"/>
      <c r="F400" s="16"/>
      <c r="G400" s="17" t="str">
        <f t="shared" si="91"/>
        <v/>
      </c>
      <c r="H400" s="17">
        <f t="shared" si="92"/>
        <v>4.9627791563275434E-3</v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>
        <f t="shared" si="98"/>
        <v>-1</v>
      </c>
      <c r="M400" s="17" t="str">
        <f t="shared" si="95"/>
        <v/>
      </c>
      <c r="N400" s="23">
        <f t="shared" si="96"/>
        <v>-4.9627791563275434E-3</v>
      </c>
    </row>
    <row r="401" spans="1:14" x14ac:dyDescent="0.2">
      <c r="A401" s="15"/>
      <c r="B401" s="30" t="s">
        <v>369</v>
      </c>
      <c r="C401" s="27">
        <v>0</v>
      </c>
      <c r="D401" s="16">
        <v>1</v>
      </c>
      <c r="E401" s="16"/>
      <c r="F401" s="16"/>
      <c r="G401" s="17" t="str">
        <f t="shared" si="91"/>
        <v/>
      </c>
      <c r="H401" s="17">
        <f t="shared" si="92"/>
        <v>2.4813895781637717E-3</v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>
        <f t="shared" si="98"/>
        <v>-1</v>
      </c>
      <c r="M401" s="17" t="str">
        <f t="shared" si="95"/>
        <v/>
      </c>
      <c r="N401" s="23">
        <f t="shared" si="96"/>
        <v>-2.4813895781637717E-3</v>
      </c>
    </row>
    <row r="402" spans="1:14" x14ac:dyDescent="0.2">
      <c r="A402" s="15"/>
      <c r="B402" s="30" t="s">
        <v>370</v>
      </c>
      <c r="C402" s="27"/>
      <c r="D402" s="16"/>
      <c r="E402" s="16"/>
      <c r="F402" s="16"/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23" t="str">
        <f t="shared" si="96"/>
        <v/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>
        <v>0</v>
      </c>
      <c r="D404" s="16">
        <v>1</v>
      </c>
      <c r="E404" s="16"/>
      <c r="F404" s="16"/>
      <c r="G404" s="17" t="str">
        <f t="shared" si="91"/>
        <v/>
      </c>
      <c r="H404" s="17">
        <f t="shared" si="92"/>
        <v>2.4813895781637717E-3</v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>
        <f t="shared" si="98"/>
        <v>-1</v>
      </c>
      <c r="M404" s="17" t="str">
        <f t="shared" si="95"/>
        <v/>
      </c>
      <c r="N404" s="23">
        <f t="shared" si="96"/>
        <v>-2.4813895781637717E-3</v>
      </c>
    </row>
    <row r="405" spans="1:14" ht="25.5" x14ac:dyDescent="0.2">
      <c r="A405" s="15"/>
      <c r="B405" s="30" t="s">
        <v>373</v>
      </c>
      <c r="C405" s="27">
        <v>0</v>
      </c>
      <c r="D405" s="16">
        <v>3</v>
      </c>
      <c r="E405" s="16">
        <v>1</v>
      </c>
      <c r="F405" s="16">
        <v>7</v>
      </c>
      <c r="G405" s="17" t="str">
        <f t="shared" si="91"/>
        <v/>
      </c>
      <c r="H405" s="17">
        <f t="shared" si="92"/>
        <v>7.4441687344913151E-3</v>
      </c>
      <c r="I405" s="17">
        <f t="shared" si="93"/>
        <v>2.257336343115124E-3</v>
      </c>
      <c r="J405" s="17">
        <f t="shared" si="94"/>
        <v>1.2367491166077738E-2</v>
      </c>
      <c r="K405" s="17">
        <f t="shared" si="97"/>
        <v>1</v>
      </c>
      <c r="L405" s="17">
        <f t="shared" si="98"/>
        <v>1.3333333333333333</v>
      </c>
      <c r="M405" s="17" t="str">
        <f t="shared" si="95"/>
        <v/>
      </c>
      <c r="N405" s="23">
        <f t="shared" si="96"/>
        <v>9.9255583126550868E-3</v>
      </c>
    </row>
    <row r="406" spans="1:14" x14ac:dyDescent="0.2">
      <c r="A406" s="15"/>
      <c r="B406" s="30" t="s">
        <v>374</v>
      </c>
      <c r="C406" s="27">
        <v>7</v>
      </c>
      <c r="D406" s="16">
        <v>0</v>
      </c>
      <c r="E406" s="16">
        <v>3</v>
      </c>
      <c r="F406" s="16">
        <v>0</v>
      </c>
      <c r="G406" s="17">
        <f t="shared" si="91"/>
        <v>1.8276762402088774E-2</v>
      </c>
      <c r="H406" s="17" t="str">
        <f t="shared" si="92"/>
        <v/>
      </c>
      <c r="I406" s="17">
        <f t="shared" si="93"/>
        <v>6.7720090293453723E-3</v>
      </c>
      <c r="J406" s="17" t="str">
        <f t="shared" si="94"/>
        <v/>
      </c>
      <c r="K406" s="17">
        <f t="shared" si="97"/>
        <v>-0.5714285714285714</v>
      </c>
      <c r="L406" s="17" t="str">
        <f t="shared" si="98"/>
        <v xml:space="preserve"> </v>
      </c>
      <c r="M406" s="17">
        <f t="shared" si="95"/>
        <v>-1.0443864229765013E-2</v>
      </c>
      <c r="N406" s="23" t="str">
        <f t="shared" si="96"/>
        <v/>
      </c>
    </row>
    <row r="407" spans="1:14" x14ac:dyDescent="0.2">
      <c r="A407" s="15"/>
      <c r="B407" s="30" t="s">
        <v>375</v>
      </c>
      <c r="C407" s="27"/>
      <c r="D407" s="16"/>
      <c r="E407" s="16"/>
      <c r="F407" s="16"/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3" t="str">
        <f t="shared" si="96"/>
        <v/>
      </c>
    </row>
    <row r="409" spans="1:14" x14ac:dyDescent="0.2">
      <c r="A409" s="15"/>
      <c r="B409" s="30" t="s">
        <v>377</v>
      </c>
      <c r="C409" s="27">
        <v>1</v>
      </c>
      <c r="D409" s="16">
        <v>0</v>
      </c>
      <c r="E409" s="16">
        <v>1</v>
      </c>
      <c r="F409" s="16">
        <v>2</v>
      </c>
      <c r="G409" s="17">
        <f t="shared" si="91"/>
        <v>2.6109660574412533E-3</v>
      </c>
      <c r="H409" s="17" t="str">
        <f t="shared" si="92"/>
        <v/>
      </c>
      <c r="I409" s="17">
        <f t="shared" si="93"/>
        <v>2.257336343115124E-3</v>
      </c>
      <c r="J409" s="17">
        <f t="shared" si="94"/>
        <v>3.5335689045936395E-3</v>
      </c>
      <c r="K409" s="17">
        <f t="shared" si="97"/>
        <v>0</v>
      </c>
      <c r="L409" s="17">
        <f t="shared" si="98"/>
        <v>1</v>
      </c>
      <c r="M409" s="17">
        <f t="shared" si="95"/>
        <v>0</v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/>
      <c r="D410" s="16"/>
      <c r="E410" s="16"/>
      <c r="F410" s="16"/>
      <c r="G410" s="17" t="str">
        <f t="shared" si="91"/>
        <v/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 t="str">
        <f t="shared" si="97"/>
        <v xml:space="preserve"> </v>
      </c>
      <c r="L410" s="17" t="str">
        <f t="shared" si="98"/>
        <v xml:space="preserve"> </v>
      </c>
      <c r="M410" s="17" t="str">
        <f t="shared" si="95"/>
        <v/>
      </c>
      <c r="N410" s="23" t="str">
        <f t="shared" si="96"/>
        <v/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2</v>
      </c>
      <c r="D413" s="16">
        <v>0</v>
      </c>
      <c r="E413" s="16"/>
      <c r="F413" s="16"/>
      <c r="G413" s="17">
        <f t="shared" si="91"/>
        <v>5.2219321148825066E-3</v>
      </c>
      <c r="H413" s="17" t="str">
        <f t="shared" si="92"/>
        <v/>
      </c>
      <c r="I413" s="17" t="str">
        <f t="shared" si="93"/>
        <v/>
      </c>
      <c r="J413" s="17" t="str">
        <f t="shared" si="94"/>
        <v/>
      </c>
      <c r="K413" s="17">
        <f t="shared" si="97"/>
        <v>-1</v>
      </c>
      <c r="L413" s="17" t="str">
        <f t="shared" si="98"/>
        <v xml:space="preserve"> </v>
      </c>
      <c r="M413" s="17">
        <f t="shared" si="95"/>
        <v>-5.2219321148825066E-3</v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>
        <v>1</v>
      </c>
      <c r="D416" s="16">
        <v>1</v>
      </c>
      <c r="E416" s="16">
        <v>1</v>
      </c>
      <c r="F416" s="16">
        <v>0</v>
      </c>
      <c r="G416" s="17">
        <f t="shared" si="91"/>
        <v>2.6109660574412533E-3</v>
      </c>
      <c r="H416" s="17">
        <f t="shared" si="92"/>
        <v>2.4813895781637717E-3</v>
      </c>
      <c r="I416" s="17">
        <f t="shared" si="93"/>
        <v>2.257336343115124E-3</v>
      </c>
      <c r="J416" s="17" t="str">
        <f t="shared" si="94"/>
        <v/>
      </c>
      <c r="K416" s="17">
        <f t="shared" si="97"/>
        <v>0</v>
      </c>
      <c r="L416" s="17">
        <f t="shared" si="98"/>
        <v>-1</v>
      </c>
      <c r="M416" s="17">
        <f t="shared" si="95"/>
        <v>0</v>
      </c>
      <c r="N416" s="23">
        <f t="shared" si="96"/>
        <v>-2.4813895781637717E-3</v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8</v>
      </c>
      <c r="D419" s="16">
        <v>6</v>
      </c>
      <c r="E419" s="16">
        <v>141</v>
      </c>
      <c r="F419" s="16">
        <v>168</v>
      </c>
      <c r="G419" s="17">
        <f t="shared" si="91"/>
        <v>2.0887728459530026E-2</v>
      </c>
      <c r="H419" s="17">
        <f t="shared" si="92"/>
        <v>1.488833746898263E-2</v>
      </c>
      <c r="I419" s="17">
        <f t="shared" si="93"/>
        <v>0.31828442437923249</v>
      </c>
      <c r="J419" s="17">
        <f t="shared" si="94"/>
        <v>0.29681978798586572</v>
      </c>
      <c r="K419" s="17">
        <f t="shared" si="97"/>
        <v>16.625</v>
      </c>
      <c r="L419" s="17">
        <f t="shared" si="98"/>
        <v>27</v>
      </c>
      <c r="M419" s="17">
        <f t="shared" si="95"/>
        <v>0.3472584856396867</v>
      </c>
      <c r="N419" s="23">
        <f t="shared" si="96"/>
        <v>0.40198511166253104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51</v>
      </c>
      <c r="D422" s="16">
        <v>55</v>
      </c>
      <c r="E422" s="16">
        <v>27</v>
      </c>
      <c r="F422" s="16">
        <v>30</v>
      </c>
      <c r="G422" s="17">
        <f t="shared" si="91"/>
        <v>0.13315926892950392</v>
      </c>
      <c r="H422" s="17">
        <f t="shared" si="92"/>
        <v>0.13647642679900746</v>
      </c>
      <c r="I422" s="17">
        <f t="shared" si="93"/>
        <v>6.0948081264108354E-2</v>
      </c>
      <c r="J422" s="17">
        <f t="shared" si="94"/>
        <v>5.3003533568904596E-2</v>
      </c>
      <c r="K422" s="17">
        <f t="shared" si="97"/>
        <v>-0.47058823529411764</v>
      </c>
      <c r="L422" s="17">
        <f t="shared" si="98"/>
        <v>-0.45454545454545453</v>
      </c>
      <c r="M422" s="17">
        <f t="shared" si="95"/>
        <v>-6.2663185378590072E-2</v>
      </c>
      <c r="N422" s="23">
        <f t="shared" si="96"/>
        <v>-6.2034739454094295E-2</v>
      </c>
    </row>
    <row r="423" spans="1:14" x14ac:dyDescent="0.2">
      <c r="A423" s="15"/>
      <c r="B423" s="30" t="s">
        <v>391</v>
      </c>
      <c r="C423" s="27">
        <v>1</v>
      </c>
      <c r="D423" s="16">
        <v>1</v>
      </c>
      <c r="E423" s="16">
        <v>11</v>
      </c>
      <c r="F423" s="16">
        <v>8</v>
      </c>
      <c r="G423" s="17">
        <f t="shared" si="91"/>
        <v>2.6109660574412533E-3</v>
      </c>
      <c r="H423" s="17">
        <f t="shared" si="92"/>
        <v>2.4813895781637717E-3</v>
      </c>
      <c r="I423" s="17">
        <f t="shared" si="93"/>
        <v>2.4830699774266364E-2</v>
      </c>
      <c r="J423" s="17">
        <f t="shared" si="94"/>
        <v>1.4134275618374558E-2</v>
      </c>
      <c r="K423" s="17">
        <f t="shared" si="97"/>
        <v>10</v>
      </c>
      <c r="L423" s="17">
        <f t="shared" si="98"/>
        <v>7</v>
      </c>
      <c r="M423" s="17">
        <f t="shared" si="95"/>
        <v>2.6109660574412531E-2</v>
      </c>
      <c r="N423" s="23">
        <f t="shared" si="96"/>
        <v>1.7369727047146403E-2</v>
      </c>
    </row>
    <row r="424" spans="1:14" x14ac:dyDescent="0.2">
      <c r="A424" s="15"/>
      <c r="B424" s="30" t="s">
        <v>392</v>
      </c>
      <c r="C424" s="27">
        <v>0</v>
      </c>
      <c r="D424" s="16">
        <v>1</v>
      </c>
      <c r="E424" s="16">
        <v>7</v>
      </c>
      <c r="F424" s="16">
        <v>5</v>
      </c>
      <c r="G424" s="17" t="str">
        <f t="shared" si="91"/>
        <v/>
      </c>
      <c r="H424" s="17">
        <f t="shared" si="92"/>
        <v>2.4813895781637717E-3</v>
      </c>
      <c r="I424" s="17">
        <f t="shared" si="93"/>
        <v>1.580135440180587E-2</v>
      </c>
      <c r="J424" s="17">
        <f t="shared" si="94"/>
        <v>8.8339222614840993E-3</v>
      </c>
      <c r="K424" s="17">
        <f t="shared" si="97"/>
        <v>1</v>
      </c>
      <c r="L424" s="17">
        <f t="shared" si="98"/>
        <v>4</v>
      </c>
      <c r="M424" s="17" t="str">
        <f t="shared" si="95"/>
        <v/>
      </c>
      <c r="N424" s="23">
        <f t="shared" si="96"/>
        <v>9.9255583126550868E-3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3" t="str">
        <f t="shared" si="96"/>
        <v/>
      </c>
    </row>
    <row r="427" spans="1:14" ht="25.5" x14ac:dyDescent="0.2">
      <c r="A427" s="15"/>
      <c r="B427" s="30" t="s">
        <v>395</v>
      </c>
      <c r="C427" s="27"/>
      <c r="D427" s="16"/>
      <c r="E427" s="16">
        <v>0</v>
      </c>
      <c r="F427" s="16">
        <v>1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>
        <f t="shared" si="94"/>
        <v>1.7667844522968198E-3</v>
      </c>
      <c r="K427" s="17" t="str">
        <f t="shared" si="97"/>
        <v xml:space="preserve"> </v>
      </c>
      <c r="L427" s="17">
        <f t="shared" si="98"/>
        <v>1</v>
      </c>
      <c r="M427" s="17" t="str">
        <f t="shared" si="95"/>
        <v/>
      </c>
      <c r="N427" s="23" t="str">
        <f t="shared" si="96"/>
        <v/>
      </c>
    </row>
    <row r="428" spans="1:14" x14ac:dyDescent="0.2">
      <c r="A428" s="15"/>
      <c r="B428" s="30" t="s">
        <v>396</v>
      </c>
      <c r="C428" s="27"/>
      <c r="D428" s="16"/>
      <c r="E428" s="16">
        <v>1</v>
      </c>
      <c r="F428" s="16">
        <v>0</v>
      </c>
      <c r="G428" s="17" t="str">
        <f t="shared" si="91"/>
        <v/>
      </c>
      <c r="H428" s="17" t="str">
        <f t="shared" si="92"/>
        <v/>
      </c>
      <c r="I428" s="17">
        <f t="shared" si="93"/>
        <v>2.257336343115124E-3</v>
      </c>
      <c r="J428" s="17" t="str">
        <f t="shared" si="94"/>
        <v/>
      </c>
      <c r="K428" s="17">
        <f t="shared" si="97"/>
        <v>1</v>
      </c>
      <c r="L428" s="17" t="str">
        <f t="shared" si="98"/>
        <v xml:space="preserve"> </v>
      </c>
      <c r="M428" s="17" t="str">
        <f t="shared" si="95"/>
        <v/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3" t="str">
        <f t="shared" si="96"/>
        <v/>
      </c>
    </row>
    <row r="430" spans="1:14" x14ac:dyDescent="0.2">
      <c r="A430" s="15"/>
      <c r="B430" s="30" t="s">
        <v>398</v>
      </c>
      <c r="C430" s="27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3" t="str">
        <f t="shared" si="96"/>
        <v/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3" t="str">
        <f t="shared" si="96"/>
        <v/>
      </c>
    </row>
    <row r="434" spans="1:14" x14ac:dyDescent="0.2">
      <c r="A434" s="15"/>
      <c r="B434" s="30" t="s">
        <v>402</v>
      </c>
      <c r="C434" s="27"/>
      <c r="D434" s="16"/>
      <c r="E434" s="16"/>
      <c r="F434" s="16"/>
      <c r="G434" s="17" t="str">
        <f t="shared" si="91"/>
        <v/>
      </c>
      <c r="H434" s="17" t="str">
        <f t="shared" si="92"/>
        <v/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 t="str">
        <f t="shared" si="98"/>
        <v xml:space="preserve"> </v>
      </c>
      <c r="M434" s="17" t="str">
        <f t="shared" si="95"/>
        <v/>
      </c>
      <c r="N434" s="23" t="str">
        <f t="shared" si="96"/>
        <v/>
      </c>
    </row>
    <row r="435" spans="1:14" x14ac:dyDescent="0.2">
      <c r="A435" s="15"/>
      <c r="B435" s="30" t="s">
        <v>403</v>
      </c>
      <c r="C435" s="27">
        <v>1</v>
      </c>
      <c r="D435" s="16">
        <v>0</v>
      </c>
      <c r="E435" s="16">
        <v>3</v>
      </c>
      <c r="F435" s="16">
        <v>23</v>
      </c>
      <c r="G435" s="17">
        <f t="shared" ref="G435:G498" si="99">+IF(C435=0,"",C435/C$371)</f>
        <v>2.6109660574412533E-3</v>
      </c>
      <c r="H435" s="17" t="str">
        <f t="shared" ref="H435:H498" si="100">+IF(D435=0,"",D435/D$371)</f>
        <v/>
      </c>
      <c r="I435" s="17">
        <f t="shared" ref="I435:I498" si="101">+IF(E435=0,"",E435/E$371)</f>
        <v>6.7720090293453723E-3</v>
      </c>
      <c r="J435" s="17">
        <f t="shared" ref="J435:J498" si="102">+IF(F435=0,"",F435/F$371)</f>
        <v>4.0636042402826852E-2</v>
      </c>
      <c r="K435" s="17">
        <f t="shared" si="97"/>
        <v>2</v>
      </c>
      <c r="L435" s="17">
        <f t="shared" si="98"/>
        <v>1</v>
      </c>
      <c r="M435" s="17">
        <f t="shared" ref="M435:M498" si="103">+IF(OR(AND(G435=""),(K435="")),"",G435*K435)</f>
        <v>5.2219321148825066E-3</v>
      </c>
      <c r="N435" s="23" t="str">
        <f t="shared" ref="N435:N498" si="104">+IF(OR(AND(H435=""),(L435="")),"",H435*L435)</f>
        <v/>
      </c>
    </row>
    <row r="436" spans="1:14" x14ac:dyDescent="0.2">
      <c r="A436" s="15"/>
      <c r="B436" s="30" t="s">
        <v>404</v>
      </c>
      <c r="C436" s="27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/>
      <c r="D437" s="16"/>
      <c r="E437" s="16">
        <v>1</v>
      </c>
      <c r="F437" s="16">
        <v>1</v>
      </c>
      <c r="G437" s="17" t="str">
        <f t="shared" si="99"/>
        <v/>
      </c>
      <c r="H437" s="17" t="str">
        <f t="shared" si="100"/>
        <v/>
      </c>
      <c r="I437" s="17">
        <f t="shared" si="101"/>
        <v>2.257336343115124E-3</v>
      </c>
      <c r="J437" s="17">
        <f t="shared" si="102"/>
        <v>1.7667844522968198E-3</v>
      </c>
      <c r="K437" s="17">
        <f t="shared" si="105"/>
        <v>1</v>
      </c>
      <c r="L437" s="17">
        <f t="shared" si="106"/>
        <v>1</v>
      </c>
      <c r="M437" s="17" t="str">
        <f t="shared" si="103"/>
        <v/>
      </c>
      <c r="N437" s="23" t="str">
        <f t="shared" si="104"/>
        <v/>
      </c>
    </row>
    <row r="438" spans="1:14" x14ac:dyDescent="0.2">
      <c r="A438" s="15"/>
      <c r="B438" s="30" t="s">
        <v>406</v>
      </c>
      <c r="C438" s="27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/>
      <c r="D442" s="16"/>
      <c r="E442" s="16"/>
      <c r="F442" s="16"/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23" t="str">
        <f t="shared" si="104"/>
        <v/>
      </c>
    </row>
    <row r="443" spans="1:14" x14ac:dyDescent="0.2">
      <c r="A443" s="15"/>
      <c r="B443" s="30" t="s">
        <v>411</v>
      </c>
      <c r="C443" s="27"/>
      <c r="D443" s="16"/>
      <c r="E443" s="16">
        <v>0</v>
      </c>
      <c r="F443" s="16">
        <v>1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>
        <f t="shared" si="102"/>
        <v>1.7667844522968198E-3</v>
      </c>
      <c r="K443" s="17" t="str">
        <f t="shared" si="105"/>
        <v xml:space="preserve"> </v>
      </c>
      <c r="L443" s="17">
        <f t="shared" si="106"/>
        <v>1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/>
      <c r="D445" s="16"/>
      <c r="E445" s="16"/>
      <c r="F445" s="16"/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23" t="str">
        <f t="shared" si="104"/>
        <v/>
      </c>
    </row>
    <row r="446" spans="1:14" x14ac:dyDescent="0.2">
      <c r="A446" s="15"/>
      <c r="B446" s="30" t="s">
        <v>414</v>
      </c>
      <c r="C446" s="27">
        <v>3</v>
      </c>
      <c r="D446" s="16">
        <v>13</v>
      </c>
      <c r="E446" s="16">
        <v>5</v>
      </c>
      <c r="F446" s="16">
        <v>20</v>
      </c>
      <c r="G446" s="17">
        <f t="shared" si="99"/>
        <v>7.832898172323759E-3</v>
      </c>
      <c r="H446" s="17">
        <f t="shared" si="100"/>
        <v>3.2258064516129031E-2</v>
      </c>
      <c r="I446" s="17">
        <f t="shared" si="101"/>
        <v>1.1286681715575621E-2</v>
      </c>
      <c r="J446" s="17">
        <f t="shared" si="102"/>
        <v>3.5335689045936397E-2</v>
      </c>
      <c r="K446" s="17">
        <f t="shared" si="105"/>
        <v>0.66666666666666663</v>
      </c>
      <c r="L446" s="17">
        <f t="shared" si="106"/>
        <v>0.53846153846153844</v>
      </c>
      <c r="M446" s="17">
        <f t="shared" si="103"/>
        <v>5.2219321148825057E-3</v>
      </c>
      <c r="N446" s="23">
        <f t="shared" si="104"/>
        <v>1.7369727047146399E-2</v>
      </c>
    </row>
    <row r="447" spans="1:14" ht="24" customHeight="1" x14ac:dyDescent="0.2">
      <c r="A447" s="15"/>
      <c r="B447" s="30" t="s">
        <v>415</v>
      </c>
      <c r="C447" s="27">
        <v>1</v>
      </c>
      <c r="D447" s="16">
        <v>0</v>
      </c>
      <c r="E447" s="16"/>
      <c r="F447" s="16"/>
      <c r="G447" s="17">
        <f t="shared" si="99"/>
        <v>2.6109660574412533E-3</v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>
        <f t="shared" si="105"/>
        <v>-1</v>
      </c>
      <c r="L447" s="17" t="str">
        <f t="shared" si="106"/>
        <v xml:space="preserve"> </v>
      </c>
      <c r="M447" s="17">
        <f t="shared" si="103"/>
        <v>-2.6109660574412533E-3</v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1</v>
      </c>
      <c r="D450" s="16">
        <v>0</v>
      </c>
      <c r="E450" s="16"/>
      <c r="F450" s="16"/>
      <c r="G450" s="17">
        <f t="shared" si="99"/>
        <v>2.6109660574412533E-3</v>
      </c>
      <c r="H450" s="17" t="str">
        <f t="shared" si="100"/>
        <v/>
      </c>
      <c r="I450" s="17" t="str">
        <f t="shared" si="101"/>
        <v/>
      </c>
      <c r="J450" s="17" t="str">
        <f t="shared" si="102"/>
        <v/>
      </c>
      <c r="K450" s="17">
        <f t="shared" si="105"/>
        <v>-1</v>
      </c>
      <c r="L450" s="17" t="str">
        <f t="shared" si="106"/>
        <v xml:space="preserve"> </v>
      </c>
      <c r="M450" s="17">
        <f t="shared" si="103"/>
        <v>-2.6109660574412533E-3</v>
      </c>
      <c r="N450" s="23" t="str">
        <f t="shared" si="104"/>
        <v/>
      </c>
    </row>
    <row r="451" spans="1:14" x14ac:dyDescent="0.2">
      <c r="A451" s="15"/>
      <c r="B451" s="30" t="s">
        <v>419</v>
      </c>
      <c r="C451" s="27"/>
      <c r="D451" s="16"/>
      <c r="E451" s="16">
        <v>1</v>
      </c>
      <c r="F451" s="16">
        <v>0</v>
      </c>
      <c r="G451" s="17" t="str">
        <f t="shared" si="99"/>
        <v/>
      </c>
      <c r="H451" s="17" t="str">
        <f t="shared" si="100"/>
        <v/>
      </c>
      <c r="I451" s="17">
        <f t="shared" si="101"/>
        <v>2.257336343115124E-3</v>
      </c>
      <c r="J451" s="17" t="str">
        <f t="shared" si="102"/>
        <v/>
      </c>
      <c r="K451" s="17">
        <f t="shared" si="105"/>
        <v>1</v>
      </c>
      <c r="L451" s="17" t="str">
        <f t="shared" si="106"/>
        <v xml:space="preserve"> </v>
      </c>
      <c r="M451" s="17" t="str">
        <f t="shared" si="103"/>
        <v/>
      </c>
      <c r="N451" s="23" t="str">
        <f t="shared" si="104"/>
        <v/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/>
      <c r="D454" s="16"/>
      <c r="E454" s="16"/>
      <c r="F454" s="16"/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>
        <v>2</v>
      </c>
      <c r="D460" s="16">
        <v>9</v>
      </c>
      <c r="E460" s="16">
        <v>1</v>
      </c>
      <c r="F460" s="16">
        <v>13</v>
      </c>
      <c r="G460" s="17">
        <f t="shared" si="99"/>
        <v>5.2219321148825066E-3</v>
      </c>
      <c r="H460" s="17">
        <f t="shared" si="100"/>
        <v>2.2332506203473945E-2</v>
      </c>
      <c r="I460" s="17">
        <f t="shared" si="101"/>
        <v>2.257336343115124E-3</v>
      </c>
      <c r="J460" s="17">
        <f t="shared" si="102"/>
        <v>2.2968197879858657E-2</v>
      </c>
      <c r="K460" s="17">
        <f t="shared" si="105"/>
        <v>-0.5</v>
      </c>
      <c r="L460" s="17">
        <f t="shared" si="106"/>
        <v>0.44444444444444442</v>
      </c>
      <c r="M460" s="17">
        <f t="shared" si="103"/>
        <v>-2.6109660574412533E-3</v>
      </c>
      <c r="N460" s="23">
        <f t="shared" si="104"/>
        <v>9.9255583126550851E-3</v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>
        <v>0</v>
      </c>
      <c r="F466" s="16">
        <v>1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>
        <f t="shared" si="102"/>
        <v>1.7667844522968198E-3</v>
      </c>
      <c r="K466" s="17" t="str">
        <f t="shared" si="105"/>
        <v xml:space="preserve"> </v>
      </c>
      <c r="L466" s="17">
        <f t="shared" si="106"/>
        <v>1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>
        <v>0</v>
      </c>
      <c r="D467" s="16">
        <v>5</v>
      </c>
      <c r="E467" s="16">
        <v>0</v>
      </c>
      <c r="F467" s="16">
        <v>9</v>
      </c>
      <c r="G467" s="17" t="str">
        <f t="shared" si="99"/>
        <v/>
      </c>
      <c r="H467" s="17">
        <f t="shared" si="100"/>
        <v>1.2406947890818859E-2</v>
      </c>
      <c r="I467" s="17" t="str">
        <f t="shared" si="101"/>
        <v/>
      </c>
      <c r="J467" s="17">
        <f t="shared" si="102"/>
        <v>1.5901060070671377E-2</v>
      </c>
      <c r="K467" s="17" t="str">
        <f t="shared" si="105"/>
        <v xml:space="preserve"> </v>
      </c>
      <c r="L467" s="17">
        <f t="shared" si="106"/>
        <v>0.8</v>
      </c>
      <c r="M467" s="17" t="str">
        <f t="shared" si="103"/>
        <v/>
      </c>
      <c r="N467" s="23">
        <f t="shared" si="104"/>
        <v>9.9255583126550886E-3</v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>
        <v>0</v>
      </c>
      <c r="D469" s="16">
        <v>1</v>
      </c>
      <c r="E469" s="16"/>
      <c r="F469" s="16"/>
      <c r="G469" s="17" t="str">
        <f t="shared" si="99"/>
        <v/>
      </c>
      <c r="H469" s="17">
        <f t="shared" si="100"/>
        <v>2.4813895781637717E-3</v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>
        <f t="shared" si="106"/>
        <v>-1</v>
      </c>
      <c r="M469" s="17" t="str">
        <f t="shared" si="103"/>
        <v/>
      </c>
      <c r="N469" s="23">
        <f t="shared" si="104"/>
        <v>-2.4813895781637717E-3</v>
      </c>
    </row>
    <row r="470" spans="1:14" x14ac:dyDescent="0.2">
      <c r="A470" s="15"/>
      <c r="B470" s="30" t="s">
        <v>438</v>
      </c>
      <c r="C470" s="27"/>
      <c r="D470" s="16"/>
      <c r="E470" s="16">
        <v>0</v>
      </c>
      <c r="F470" s="16">
        <v>1</v>
      </c>
      <c r="G470" s="17" t="str">
        <f t="shared" si="99"/>
        <v/>
      </c>
      <c r="H470" s="17" t="str">
        <f t="shared" si="100"/>
        <v/>
      </c>
      <c r="I470" s="17" t="str">
        <f t="shared" si="101"/>
        <v/>
      </c>
      <c r="J470" s="17">
        <f t="shared" si="102"/>
        <v>1.7667844522968198E-3</v>
      </c>
      <c r="K470" s="17" t="str">
        <f t="shared" si="105"/>
        <v xml:space="preserve"> </v>
      </c>
      <c r="L470" s="17">
        <f t="shared" si="106"/>
        <v>1</v>
      </c>
      <c r="M470" s="17" t="str">
        <f t="shared" si="103"/>
        <v/>
      </c>
      <c r="N470" s="23" t="str">
        <f t="shared" si="104"/>
        <v/>
      </c>
    </row>
    <row r="471" spans="1:14" x14ac:dyDescent="0.2">
      <c r="A471" s="15"/>
      <c r="B471" s="30" t="s">
        <v>439</v>
      </c>
      <c r="C471" s="27"/>
      <c r="D471" s="16"/>
      <c r="E471" s="16"/>
      <c r="F471" s="16"/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 t="str">
        <f t="shared" si="102"/>
        <v/>
      </c>
      <c r="K471" s="17" t="str">
        <f t="shared" si="105"/>
        <v xml:space="preserve"> </v>
      </c>
      <c r="L471" s="17" t="str">
        <f t="shared" si="106"/>
        <v xml:space="preserve"> </v>
      </c>
      <c r="M471" s="17" t="str">
        <f t="shared" si="103"/>
        <v/>
      </c>
      <c r="N471" s="23" t="str">
        <f t="shared" si="104"/>
        <v/>
      </c>
    </row>
    <row r="472" spans="1:14" x14ac:dyDescent="0.2">
      <c r="A472" s="15"/>
      <c r="B472" s="30" t="s">
        <v>440</v>
      </c>
      <c r="C472" s="27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/>
      <c r="D473" s="16"/>
      <c r="E473" s="16"/>
      <c r="F473" s="16"/>
      <c r="G473" s="17" t="str">
        <f t="shared" si="99"/>
        <v/>
      </c>
      <c r="H473" s="17" t="str">
        <f t="shared" si="100"/>
        <v/>
      </c>
      <c r="I473" s="17" t="str">
        <f t="shared" si="101"/>
        <v/>
      </c>
      <c r="J473" s="17" t="str">
        <f t="shared" si="102"/>
        <v/>
      </c>
      <c r="K473" s="17" t="str">
        <f t="shared" si="105"/>
        <v xml:space="preserve"> </v>
      </c>
      <c r="L473" s="17" t="str">
        <f t="shared" si="106"/>
        <v xml:space="preserve"> </v>
      </c>
      <c r="M473" s="17" t="str">
        <f t="shared" si="103"/>
        <v/>
      </c>
      <c r="N473" s="23" t="str">
        <f t="shared" si="104"/>
        <v/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/>
      <c r="D478" s="16"/>
      <c r="E478" s="16">
        <v>0</v>
      </c>
      <c r="F478" s="16">
        <v>6</v>
      </c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>
        <f t="shared" si="102"/>
        <v>1.0600706713780919E-2</v>
      </c>
      <c r="K478" s="17" t="str">
        <f t="shared" si="105"/>
        <v xml:space="preserve"> </v>
      </c>
      <c r="L478" s="17">
        <f t="shared" si="106"/>
        <v>1</v>
      </c>
      <c r="M478" s="17" t="str">
        <f t="shared" si="103"/>
        <v/>
      </c>
      <c r="N478" s="23" t="str">
        <f t="shared" si="104"/>
        <v/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3" t="str">
        <f t="shared" si="104"/>
        <v/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/>
      <c r="D484" s="16"/>
      <c r="E484" s="16"/>
      <c r="F484" s="16"/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23" t="str">
        <f t="shared" si="104"/>
        <v/>
      </c>
    </row>
    <row r="485" spans="1:14" x14ac:dyDescent="0.2">
      <c r="A485" s="15"/>
      <c r="B485" s="30" t="s">
        <v>453</v>
      </c>
      <c r="C485" s="27"/>
      <c r="D485" s="16"/>
      <c r="E485" s="16">
        <v>0</v>
      </c>
      <c r="F485" s="16">
        <v>1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>
        <f t="shared" si="102"/>
        <v>1.7667844522968198E-3</v>
      </c>
      <c r="K485" s="17" t="str">
        <f t="shared" si="105"/>
        <v xml:space="preserve"> </v>
      </c>
      <c r="L485" s="17">
        <f t="shared" si="106"/>
        <v>1</v>
      </c>
      <c r="M485" s="17" t="str">
        <f t="shared" si="103"/>
        <v/>
      </c>
      <c r="N485" s="23" t="str">
        <f t="shared" si="104"/>
        <v/>
      </c>
    </row>
    <row r="486" spans="1:14" ht="25.5" x14ac:dyDescent="0.2">
      <c r="A486" s="15"/>
      <c r="B486" s="30" t="s">
        <v>454</v>
      </c>
      <c r="C486" s="27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>
        <v>0</v>
      </c>
      <c r="D487" s="16">
        <v>1</v>
      </c>
      <c r="E487" s="16"/>
      <c r="F487" s="16"/>
      <c r="G487" s="17" t="str">
        <f t="shared" si="99"/>
        <v/>
      </c>
      <c r="H487" s="17">
        <f t="shared" si="100"/>
        <v>2.4813895781637717E-3</v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>
        <f t="shared" si="106"/>
        <v>-1</v>
      </c>
      <c r="M487" s="17" t="str">
        <f t="shared" si="103"/>
        <v/>
      </c>
      <c r="N487" s="23">
        <f t="shared" si="104"/>
        <v>-2.4813895781637717E-3</v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>
        <v>0</v>
      </c>
      <c r="D493" s="16">
        <v>1</v>
      </c>
      <c r="E493" s="16">
        <v>0</v>
      </c>
      <c r="F493" s="16">
        <v>3</v>
      </c>
      <c r="G493" s="17" t="str">
        <f t="shared" si="99"/>
        <v/>
      </c>
      <c r="H493" s="17">
        <f t="shared" si="100"/>
        <v>2.4813895781637717E-3</v>
      </c>
      <c r="I493" s="17" t="str">
        <f t="shared" si="101"/>
        <v/>
      </c>
      <c r="J493" s="17">
        <f t="shared" si="102"/>
        <v>5.3003533568904597E-3</v>
      </c>
      <c r="K493" s="17" t="str">
        <f t="shared" si="105"/>
        <v xml:space="preserve"> </v>
      </c>
      <c r="L493" s="17">
        <f t="shared" si="106"/>
        <v>2</v>
      </c>
      <c r="M493" s="17" t="str">
        <f t="shared" si="103"/>
        <v/>
      </c>
      <c r="N493" s="23">
        <f t="shared" si="104"/>
        <v>4.9627791563275434E-3</v>
      </c>
    </row>
    <row r="494" spans="1:14" x14ac:dyDescent="0.2">
      <c r="A494" s="15"/>
      <c r="B494" s="30" t="s">
        <v>462</v>
      </c>
      <c r="C494" s="27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3" t="str">
        <f t="shared" si="104"/>
        <v/>
      </c>
    </row>
    <row r="495" spans="1:14" x14ac:dyDescent="0.2">
      <c r="A495" s="15"/>
      <c r="B495" s="30" t="s">
        <v>463</v>
      </c>
      <c r="C495" s="27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/>
      <c r="D497" s="16"/>
      <c r="E497" s="16"/>
      <c r="F497" s="16"/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23" t="str">
        <f t="shared" si="104"/>
        <v/>
      </c>
    </row>
    <row r="498" spans="1:14" x14ac:dyDescent="0.2">
      <c r="A498" s="15"/>
      <c r="B498" s="30" t="s">
        <v>466</v>
      </c>
      <c r="C498" s="27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0</v>
      </c>
      <c r="D499" s="16">
        <v>2</v>
      </c>
      <c r="E499" s="16">
        <v>0</v>
      </c>
      <c r="F499" s="16">
        <v>1</v>
      </c>
      <c r="G499" s="17" t="str">
        <f t="shared" ref="G499:G562" si="107">+IF(C499=0,"",C499/C$371)</f>
        <v/>
      </c>
      <c r="H499" s="17">
        <f t="shared" ref="H499:H562" si="108">+IF(D499=0,"",D499/D$371)</f>
        <v>4.9627791563275434E-3</v>
      </c>
      <c r="I499" s="17" t="str">
        <f t="shared" ref="I499:I562" si="109">+IF(E499=0,"",E499/E$371)</f>
        <v/>
      </c>
      <c r="J499" s="17">
        <f t="shared" ref="J499:J562" si="110">+IF(F499=0,"",F499/F$371)</f>
        <v>1.7667844522968198E-3</v>
      </c>
      <c r="K499" s="17" t="str">
        <f t="shared" si="105"/>
        <v xml:space="preserve"> </v>
      </c>
      <c r="L499" s="17">
        <f t="shared" si="106"/>
        <v>-0.5</v>
      </c>
      <c r="M499" s="17" t="str">
        <f t="shared" ref="M499:M562" si="111">+IF(OR(AND(G499=""),(K499="")),"",G499*K499)</f>
        <v/>
      </c>
      <c r="N499" s="23">
        <f t="shared" ref="N499:N562" si="112">+IF(OR(AND(H499=""),(L499="")),"",H499*L499)</f>
        <v>-2.4813895781637717E-3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0</v>
      </c>
      <c r="D507" s="16">
        <v>1</v>
      </c>
      <c r="E507" s="16"/>
      <c r="F507" s="16"/>
      <c r="G507" s="17" t="str">
        <f t="shared" si="107"/>
        <v/>
      </c>
      <c r="H507" s="17">
        <f t="shared" si="108"/>
        <v>2.4813895781637717E-3</v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>
        <f t="shared" si="114"/>
        <v>-1</v>
      </c>
      <c r="M507" s="17" t="str">
        <f t="shared" si="111"/>
        <v/>
      </c>
      <c r="N507" s="23">
        <f t="shared" si="112"/>
        <v>-2.4813895781637717E-3</v>
      </c>
    </row>
    <row r="508" spans="1:14" ht="25.5" x14ac:dyDescent="0.2">
      <c r="A508" s="15"/>
      <c r="B508" s="30" t="s">
        <v>476</v>
      </c>
      <c r="C508" s="27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3" t="str">
        <f t="shared" si="112"/>
        <v/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>
        <v>0</v>
      </c>
      <c r="D511" s="16">
        <v>1</v>
      </c>
      <c r="E511" s="16"/>
      <c r="F511" s="16"/>
      <c r="G511" s="17" t="str">
        <f t="shared" si="107"/>
        <v/>
      </c>
      <c r="H511" s="17">
        <f t="shared" si="108"/>
        <v>2.4813895781637717E-3</v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>
        <f t="shared" si="114"/>
        <v>-1</v>
      </c>
      <c r="M511" s="17" t="str">
        <f t="shared" si="111"/>
        <v/>
      </c>
      <c r="N511" s="23">
        <f t="shared" si="112"/>
        <v>-2.4813895781637717E-3</v>
      </c>
    </row>
    <row r="512" spans="1:14" x14ac:dyDescent="0.2">
      <c r="A512" s="15"/>
      <c r="B512" s="30" t="s">
        <v>480</v>
      </c>
      <c r="C512" s="27"/>
      <c r="D512" s="16"/>
      <c r="E512" s="16"/>
      <c r="F512" s="16"/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23" t="str">
        <f t="shared" si="112"/>
        <v/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/>
      <c r="D514" s="16"/>
      <c r="E514" s="16">
        <v>0</v>
      </c>
      <c r="F514" s="16">
        <v>1</v>
      </c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>
        <f t="shared" si="110"/>
        <v>1.7667844522968198E-3</v>
      </c>
      <c r="K514" s="17" t="str">
        <f t="shared" si="113"/>
        <v xml:space="preserve"> </v>
      </c>
      <c r="L514" s="17">
        <f t="shared" si="114"/>
        <v>1</v>
      </c>
      <c r="M514" s="17" t="str">
        <f t="shared" si="111"/>
        <v/>
      </c>
      <c r="N514" s="23" t="str">
        <f t="shared" si="112"/>
        <v/>
      </c>
    </row>
    <row r="515" spans="1:14" x14ac:dyDescent="0.2">
      <c r="A515" s="15"/>
      <c r="B515" s="30" t="s">
        <v>483</v>
      </c>
      <c r="C515" s="27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3" t="str">
        <f t="shared" si="112"/>
        <v/>
      </c>
    </row>
    <row r="518" spans="1:14" x14ac:dyDescent="0.2">
      <c r="A518" s="15"/>
      <c r="B518" s="30" t="s">
        <v>486</v>
      </c>
      <c r="C518" s="27">
        <v>2</v>
      </c>
      <c r="D518" s="16">
        <v>0</v>
      </c>
      <c r="E518" s="16">
        <v>0</v>
      </c>
      <c r="F518" s="16">
        <v>1</v>
      </c>
      <c r="G518" s="17">
        <f t="shared" si="107"/>
        <v>5.2219321148825066E-3</v>
      </c>
      <c r="H518" s="17" t="str">
        <f t="shared" si="108"/>
        <v/>
      </c>
      <c r="I518" s="17" t="str">
        <f t="shared" si="109"/>
        <v/>
      </c>
      <c r="J518" s="17">
        <f t="shared" si="110"/>
        <v>1.7667844522968198E-3</v>
      </c>
      <c r="K518" s="17">
        <f t="shared" si="113"/>
        <v>-1</v>
      </c>
      <c r="L518" s="17">
        <f t="shared" si="114"/>
        <v>1</v>
      </c>
      <c r="M518" s="17">
        <f t="shared" si="111"/>
        <v>-5.2219321148825066E-3</v>
      </c>
      <c r="N518" s="23" t="str">
        <f t="shared" si="112"/>
        <v/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/>
      <c r="D539" s="16"/>
      <c r="E539" s="16">
        <v>1</v>
      </c>
      <c r="F539" s="16">
        <v>0</v>
      </c>
      <c r="G539" s="17" t="str">
        <f t="shared" si="107"/>
        <v/>
      </c>
      <c r="H539" s="17" t="str">
        <f t="shared" si="108"/>
        <v/>
      </c>
      <c r="I539" s="17">
        <f t="shared" si="109"/>
        <v>2.257336343115124E-3</v>
      </c>
      <c r="J539" s="17" t="str">
        <f t="shared" si="110"/>
        <v/>
      </c>
      <c r="K539" s="17">
        <f t="shared" si="113"/>
        <v>1</v>
      </c>
      <c r="L539" s="17" t="str">
        <f t="shared" si="114"/>
        <v xml:space="preserve"> </v>
      </c>
      <c r="M539" s="17" t="str">
        <f t="shared" si="111"/>
        <v/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/>
      <c r="D540" s="16"/>
      <c r="E540" s="16">
        <v>4</v>
      </c>
      <c r="F540" s="16">
        <v>0</v>
      </c>
      <c r="G540" s="17" t="str">
        <f t="shared" si="107"/>
        <v/>
      </c>
      <c r="H540" s="17" t="str">
        <f t="shared" si="108"/>
        <v/>
      </c>
      <c r="I540" s="17">
        <f t="shared" si="109"/>
        <v>9.0293453724604959E-3</v>
      </c>
      <c r="J540" s="17" t="str">
        <f t="shared" si="110"/>
        <v/>
      </c>
      <c r="K540" s="17">
        <f t="shared" si="113"/>
        <v>1</v>
      </c>
      <c r="L540" s="17" t="str">
        <f t="shared" si="114"/>
        <v xml:space="preserve"> </v>
      </c>
      <c r="M540" s="17" t="str">
        <f t="shared" si="111"/>
        <v/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/>
      <c r="D544" s="16"/>
      <c r="E544" s="16"/>
      <c r="F544" s="16"/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 t="str">
        <f t="shared" si="114"/>
        <v xml:space="preserve"> </v>
      </c>
      <c r="M544" s="17" t="str">
        <f t="shared" si="111"/>
        <v/>
      </c>
      <c r="N544" s="23" t="str">
        <f t="shared" si="112"/>
        <v/>
      </c>
    </row>
    <row r="545" spans="1:14" x14ac:dyDescent="0.2">
      <c r="A545" s="15"/>
      <c r="B545" s="30" t="s">
        <v>513</v>
      </c>
      <c r="C545" s="27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106</v>
      </c>
      <c r="D563" s="16">
        <v>83</v>
      </c>
      <c r="E563" s="16">
        <v>179</v>
      </c>
      <c r="F563" s="16">
        <v>173</v>
      </c>
      <c r="G563" s="17">
        <f t="shared" ref="G563:G604" si="115">+IF(C563=0,"",C563/C$371)</f>
        <v>0.27676240208877284</v>
      </c>
      <c r="H563" s="17">
        <f t="shared" ref="H563:H604" si="116">+IF(D563=0,"",D563/D$371)</f>
        <v>0.20595533498759305</v>
      </c>
      <c r="I563" s="17">
        <f t="shared" ref="I563:I604" si="117">+IF(E563=0,"",E563/E$371)</f>
        <v>0.40406320541760721</v>
      </c>
      <c r="J563" s="17">
        <f t="shared" ref="J563:J604" si="118">+IF(F563=0,"",F563/F$371)</f>
        <v>0.30565371024734983</v>
      </c>
      <c r="K563" s="17">
        <f t="shared" si="113"/>
        <v>0.68867924528301883</v>
      </c>
      <c r="L563" s="17">
        <f t="shared" si="114"/>
        <v>1.0843373493975903</v>
      </c>
      <c r="M563" s="17">
        <f t="shared" ref="M563:M604" si="119">+IF(OR(AND(G563=""),(K563="")),"",G563*K563)</f>
        <v>0.19060052219321147</v>
      </c>
      <c r="N563" s="23">
        <f t="shared" ref="N563:N604" si="120">+IF(OR(AND(H563=""),(L563="")),"",H563*L563)</f>
        <v>0.22332506203473945</v>
      </c>
    </row>
    <row r="564" spans="1:14" x14ac:dyDescent="0.2">
      <c r="A564" s="15"/>
      <c r="B564" s="30" t="s">
        <v>532</v>
      </c>
      <c r="C564" s="27">
        <v>2</v>
      </c>
      <c r="D564" s="16">
        <v>2</v>
      </c>
      <c r="E564" s="16"/>
      <c r="F564" s="16"/>
      <c r="G564" s="17">
        <f t="shared" si="115"/>
        <v>5.2219321148825066E-3</v>
      </c>
      <c r="H564" s="17">
        <f t="shared" si="116"/>
        <v>4.9627791563275434E-3</v>
      </c>
      <c r="I564" s="17" t="str">
        <f t="shared" si="117"/>
        <v/>
      </c>
      <c r="J564" s="17" t="str">
        <f t="shared" si="118"/>
        <v/>
      </c>
      <c r="K564" s="17">
        <f t="shared" ref="K564:K604" si="121">+IF(AND(C564=0,E564=0)," ",IF(C564=0,1,IF(E564=0,-1,(E564-C564)/C564)))</f>
        <v>-1</v>
      </c>
      <c r="L564" s="17">
        <f t="shared" ref="L564:L604" si="122">+IF(AND(D564=0,F564=0)," ",IF(D564=0,1,IF(F564=0,-1,(F564-D564)/D564)))</f>
        <v>-1</v>
      </c>
      <c r="M564" s="17">
        <f t="shared" si="119"/>
        <v>-5.2219321148825066E-3</v>
      </c>
      <c r="N564" s="23">
        <f t="shared" si="120"/>
        <v>-4.9627791563275434E-3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5</v>
      </c>
      <c r="D567" s="16">
        <v>6</v>
      </c>
      <c r="E567" s="16">
        <v>7</v>
      </c>
      <c r="F567" s="16">
        <v>12</v>
      </c>
      <c r="G567" s="17">
        <f t="shared" si="115"/>
        <v>1.3054830287206266E-2</v>
      </c>
      <c r="H567" s="17">
        <f t="shared" si="116"/>
        <v>1.488833746898263E-2</v>
      </c>
      <c r="I567" s="17">
        <f t="shared" si="117"/>
        <v>1.580135440180587E-2</v>
      </c>
      <c r="J567" s="17">
        <f t="shared" si="118"/>
        <v>2.1201413427561839E-2</v>
      </c>
      <c r="K567" s="17">
        <f t="shared" si="121"/>
        <v>0.4</v>
      </c>
      <c r="L567" s="17">
        <f t="shared" si="122"/>
        <v>1</v>
      </c>
      <c r="M567" s="17">
        <f t="shared" si="119"/>
        <v>5.2219321148825066E-3</v>
      </c>
      <c r="N567" s="23">
        <f t="shared" si="120"/>
        <v>1.488833746898263E-2</v>
      </c>
    </row>
    <row r="568" spans="1:14" x14ac:dyDescent="0.2">
      <c r="A568" s="15"/>
      <c r="B568" s="30" t="s">
        <v>536</v>
      </c>
      <c r="C568" s="27"/>
      <c r="D568" s="16"/>
      <c r="E568" s="16"/>
      <c r="F568" s="16"/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23" t="str">
        <f t="shared" si="120"/>
        <v/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/>
      <c r="D571" s="16"/>
      <c r="E571" s="16">
        <v>1</v>
      </c>
      <c r="F571" s="16">
        <v>1</v>
      </c>
      <c r="G571" s="17" t="str">
        <f t="shared" si="115"/>
        <v/>
      </c>
      <c r="H571" s="17" t="str">
        <f t="shared" si="116"/>
        <v/>
      </c>
      <c r="I571" s="17">
        <f t="shared" si="117"/>
        <v>2.257336343115124E-3</v>
      </c>
      <c r="J571" s="17">
        <f t="shared" si="118"/>
        <v>1.7667844522968198E-3</v>
      </c>
      <c r="K571" s="17">
        <f t="shared" si="121"/>
        <v>1</v>
      </c>
      <c r="L571" s="17">
        <f t="shared" si="122"/>
        <v>1</v>
      </c>
      <c r="M571" s="17" t="str">
        <f t="shared" si="119"/>
        <v/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>
        <v>0</v>
      </c>
      <c r="D580" s="16">
        <v>1</v>
      </c>
      <c r="E580" s="16"/>
      <c r="F580" s="16"/>
      <c r="G580" s="17" t="str">
        <f t="shared" si="115"/>
        <v/>
      </c>
      <c r="H580" s="17">
        <f t="shared" si="116"/>
        <v>2.4813895781637717E-3</v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>
        <f t="shared" si="122"/>
        <v>-1</v>
      </c>
      <c r="M580" s="17" t="str">
        <f t="shared" si="119"/>
        <v/>
      </c>
      <c r="N580" s="23">
        <f t="shared" si="120"/>
        <v>-2.4813895781637717E-3</v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/>
      <c r="D583" s="16"/>
      <c r="E583" s="16">
        <v>0</v>
      </c>
      <c r="F583" s="16">
        <v>2</v>
      </c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>
        <f t="shared" si="118"/>
        <v>3.5335689045936395E-3</v>
      </c>
      <c r="K583" s="17" t="str">
        <f t="shared" si="121"/>
        <v xml:space="preserve"> </v>
      </c>
      <c r="L583" s="17">
        <f t="shared" si="122"/>
        <v>1</v>
      </c>
      <c r="M583" s="17" t="str">
        <f t="shared" si="119"/>
        <v/>
      </c>
      <c r="N583" s="23" t="str">
        <f t="shared" si="120"/>
        <v/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3</v>
      </c>
      <c r="E588" s="16">
        <v>0</v>
      </c>
      <c r="F588" s="16">
        <v>9</v>
      </c>
      <c r="G588" s="17" t="str">
        <f t="shared" si="115"/>
        <v/>
      </c>
      <c r="H588" s="17">
        <f t="shared" si="116"/>
        <v>7.4441687344913151E-3</v>
      </c>
      <c r="I588" s="17" t="str">
        <f t="shared" si="117"/>
        <v/>
      </c>
      <c r="J588" s="17">
        <f t="shared" si="118"/>
        <v>1.5901060070671377E-2</v>
      </c>
      <c r="K588" s="17" t="str">
        <f t="shared" si="121"/>
        <v xml:space="preserve"> </v>
      </c>
      <c r="L588" s="17">
        <f t="shared" si="122"/>
        <v>2</v>
      </c>
      <c r="M588" s="17" t="str">
        <f t="shared" si="119"/>
        <v/>
      </c>
      <c r="N588" s="23">
        <f t="shared" si="120"/>
        <v>1.488833746898263E-2</v>
      </c>
    </row>
    <row r="589" spans="1:14" ht="25.5" x14ac:dyDescent="0.2">
      <c r="A589" s="15"/>
      <c r="B589" s="30" t="s">
        <v>557</v>
      </c>
      <c r="C589" s="27">
        <v>0</v>
      </c>
      <c r="D589" s="16">
        <v>2</v>
      </c>
      <c r="E589" s="16">
        <v>1</v>
      </c>
      <c r="F589" s="16">
        <v>2</v>
      </c>
      <c r="G589" s="17" t="str">
        <f t="shared" si="115"/>
        <v/>
      </c>
      <c r="H589" s="17">
        <f t="shared" si="116"/>
        <v>4.9627791563275434E-3</v>
      </c>
      <c r="I589" s="17">
        <f t="shared" si="117"/>
        <v>2.257336343115124E-3</v>
      </c>
      <c r="J589" s="17">
        <f t="shared" si="118"/>
        <v>3.5335689045936395E-3</v>
      </c>
      <c r="K589" s="17">
        <f t="shared" si="121"/>
        <v>1</v>
      </c>
      <c r="L589" s="17">
        <f t="shared" si="122"/>
        <v>0</v>
      </c>
      <c r="M589" s="17" t="str">
        <f t="shared" si="119"/>
        <v/>
      </c>
      <c r="N589" s="23">
        <f t="shared" si="120"/>
        <v>0</v>
      </c>
    </row>
    <row r="590" spans="1:14" x14ac:dyDescent="0.2">
      <c r="A590" s="15"/>
      <c r="B590" s="30" t="s">
        <v>558</v>
      </c>
      <c r="C590" s="27">
        <v>1</v>
      </c>
      <c r="D590" s="16">
        <v>17</v>
      </c>
      <c r="E590" s="16">
        <v>0</v>
      </c>
      <c r="F590" s="16">
        <v>14</v>
      </c>
      <c r="G590" s="17">
        <f t="shared" si="115"/>
        <v>2.6109660574412533E-3</v>
      </c>
      <c r="H590" s="17">
        <f t="shared" si="116"/>
        <v>4.2183622828784122E-2</v>
      </c>
      <c r="I590" s="17" t="str">
        <f t="shared" si="117"/>
        <v/>
      </c>
      <c r="J590" s="17">
        <f t="shared" si="118"/>
        <v>2.4734982332155476E-2</v>
      </c>
      <c r="K590" s="17">
        <f t="shared" si="121"/>
        <v>-1</v>
      </c>
      <c r="L590" s="17">
        <f t="shared" si="122"/>
        <v>-0.17647058823529413</v>
      </c>
      <c r="M590" s="17">
        <f t="shared" si="119"/>
        <v>-2.6109660574412533E-3</v>
      </c>
      <c r="N590" s="23">
        <f t="shared" si="120"/>
        <v>-7.444168734491316E-3</v>
      </c>
    </row>
    <row r="591" spans="1:14" x14ac:dyDescent="0.2">
      <c r="A591" s="15"/>
      <c r="B591" s="30" t="s">
        <v>559</v>
      </c>
      <c r="C591" s="27">
        <v>0</v>
      </c>
      <c r="D591" s="16">
        <v>1</v>
      </c>
      <c r="E591" s="16"/>
      <c r="F591" s="16"/>
      <c r="G591" s="17" t="str">
        <f t="shared" si="115"/>
        <v/>
      </c>
      <c r="H591" s="17">
        <f t="shared" si="116"/>
        <v>2.4813895781637717E-3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23">
        <f t="shared" si="120"/>
        <v>-2.4813895781637717E-3</v>
      </c>
    </row>
    <row r="592" spans="1:14" x14ac:dyDescent="0.2">
      <c r="A592" s="15"/>
      <c r="B592" s="30" t="s">
        <v>560</v>
      </c>
      <c r="C592" s="27">
        <v>0</v>
      </c>
      <c r="D592" s="16">
        <v>1</v>
      </c>
      <c r="E592" s="16"/>
      <c r="F592" s="16"/>
      <c r="G592" s="17" t="str">
        <f t="shared" si="115"/>
        <v/>
      </c>
      <c r="H592" s="17">
        <f t="shared" si="116"/>
        <v>2.4813895781637717E-3</v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>
        <f t="shared" si="122"/>
        <v>-1</v>
      </c>
      <c r="M592" s="17" t="str">
        <f t="shared" si="119"/>
        <v/>
      </c>
      <c r="N592" s="23">
        <f t="shared" si="120"/>
        <v>-2.4813895781637717E-3</v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>
        <v>7</v>
      </c>
      <c r="F595" s="16">
        <v>23</v>
      </c>
      <c r="G595" s="17" t="str">
        <f t="shared" si="115"/>
        <v/>
      </c>
      <c r="H595" s="17" t="str">
        <f t="shared" si="116"/>
        <v/>
      </c>
      <c r="I595" s="17">
        <f t="shared" si="117"/>
        <v>1.580135440180587E-2</v>
      </c>
      <c r="J595" s="17">
        <f t="shared" si="118"/>
        <v>4.0636042402826852E-2</v>
      </c>
      <c r="K595" s="17">
        <f t="shared" si="121"/>
        <v>1</v>
      </c>
      <c r="L595" s="17">
        <f t="shared" si="122"/>
        <v>1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0</v>
      </c>
      <c r="D597" s="16">
        <v>2</v>
      </c>
      <c r="E597" s="16">
        <v>0</v>
      </c>
      <c r="F597" s="16">
        <v>1</v>
      </c>
      <c r="G597" s="17" t="str">
        <f t="shared" si="115"/>
        <v/>
      </c>
      <c r="H597" s="17">
        <f t="shared" si="116"/>
        <v>4.9627791563275434E-3</v>
      </c>
      <c r="I597" s="17" t="str">
        <f t="shared" si="117"/>
        <v/>
      </c>
      <c r="J597" s="17">
        <f t="shared" si="118"/>
        <v>1.7667844522968198E-3</v>
      </c>
      <c r="K597" s="17" t="str">
        <f t="shared" si="121"/>
        <v xml:space="preserve"> </v>
      </c>
      <c r="L597" s="17">
        <f t="shared" si="122"/>
        <v>-0.5</v>
      </c>
      <c r="M597" s="17" t="str">
        <f t="shared" si="119"/>
        <v/>
      </c>
      <c r="N597" s="23">
        <f t="shared" si="120"/>
        <v>-2.4813895781637717E-3</v>
      </c>
    </row>
    <row r="598" spans="1:14" x14ac:dyDescent="0.2">
      <c r="A598" s="15"/>
      <c r="B598" s="30" t="s">
        <v>566</v>
      </c>
      <c r="C598" s="27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279</v>
      </c>
      <c r="D612" s="10">
        <f>SUM(D613:D640)</f>
        <v>246</v>
      </c>
      <c r="E612" s="10">
        <f>SUM(E613:E640)</f>
        <v>303</v>
      </c>
      <c r="F612" s="9">
        <f>SUM(F613:F640)</f>
        <v>375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8.6021505376344093E-2</v>
      </c>
      <c r="L612" s="11">
        <f>+IF(AND(D612=0,F612=0),"",IF(D612=0,1,IF(F612=0,-1,(F612-D612)/D612)))</f>
        <v>0.52439024390243905</v>
      </c>
      <c r="M612" s="12">
        <f t="shared" ref="M612:M640" si="127">+IF(OR(AND(G612=""),(K612="")),"",G612*K612)</f>
        <v>8.6021505376344093E-2</v>
      </c>
      <c r="N612" s="12">
        <f t="shared" ref="N612:N640" si="128">+IF(OR(AND(H612=""),(L612="")),"",H612*L612)</f>
        <v>0.52439024390243905</v>
      </c>
    </row>
    <row r="613" spans="1:14" x14ac:dyDescent="0.2">
      <c r="A613" s="15"/>
      <c r="B613" s="29" t="s">
        <v>573</v>
      </c>
      <c r="C613" s="62"/>
      <c r="D613" s="63"/>
      <c r="E613" s="63"/>
      <c r="F613" s="63"/>
      <c r="G613" s="64" t="str">
        <f t="shared" si="123"/>
        <v/>
      </c>
      <c r="H613" s="64" t="str">
        <f t="shared" si="124"/>
        <v/>
      </c>
      <c r="I613" s="64" t="str">
        <f t="shared" si="125"/>
        <v/>
      </c>
      <c r="J613" s="64" t="str">
        <f t="shared" si="126"/>
        <v/>
      </c>
      <c r="K613" s="64" t="str">
        <f t="shared" ref="K613:K640" si="129">+IF(AND(C613=0,E613=0)," ",IF(C613=0,1,IF(E613=0,-1,(E613-C613)/C613)))</f>
        <v xml:space="preserve"> </v>
      </c>
      <c r="L613" s="64" t="str">
        <f t="shared" ref="L613:L640" si="130">+IF(AND(D613=0,F613=0)," ",IF(D613=0,1,IF(F613=0,-1,(F613-D613)/D613)))</f>
        <v xml:space="preserve"> </v>
      </c>
      <c r="M613" s="64" t="str">
        <f t="shared" si="127"/>
        <v/>
      </c>
      <c r="N613" s="65" t="str">
        <f t="shared" si="128"/>
        <v/>
      </c>
    </row>
    <row r="614" spans="1:14" x14ac:dyDescent="0.2">
      <c r="A614" s="15"/>
      <c r="B614" s="30" t="s">
        <v>574</v>
      </c>
      <c r="C614" s="27">
        <v>0</v>
      </c>
      <c r="D614" s="16">
        <v>1</v>
      </c>
      <c r="E614" s="16">
        <v>13</v>
      </c>
      <c r="F614" s="16">
        <v>12</v>
      </c>
      <c r="G614" s="17" t="str">
        <f t="shared" si="123"/>
        <v/>
      </c>
      <c r="H614" s="17">
        <f t="shared" si="124"/>
        <v>4.0650406504065045E-3</v>
      </c>
      <c r="I614" s="17">
        <f t="shared" si="125"/>
        <v>4.2904290429042903E-2</v>
      </c>
      <c r="J614" s="17">
        <f t="shared" si="126"/>
        <v>3.2000000000000001E-2</v>
      </c>
      <c r="K614" s="17">
        <f t="shared" si="129"/>
        <v>1</v>
      </c>
      <c r="L614" s="17">
        <f t="shared" si="130"/>
        <v>11</v>
      </c>
      <c r="M614" s="17" t="str">
        <f t="shared" si="127"/>
        <v/>
      </c>
      <c r="N614" s="23">
        <f t="shared" si="128"/>
        <v>4.4715447154471552E-2</v>
      </c>
    </row>
    <row r="615" spans="1:14" ht="25.5" x14ac:dyDescent="0.2">
      <c r="A615" s="15"/>
      <c r="B615" s="30" t="s">
        <v>575</v>
      </c>
      <c r="C615" s="27">
        <v>8</v>
      </c>
      <c r="D615" s="16">
        <v>6</v>
      </c>
      <c r="E615" s="16">
        <v>41</v>
      </c>
      <c r="F615" s="16">
        <v>14</v>
      </c>
      <c r="G615" s="17">
        <f t="shared" si="123"/>
        <v>2.8673835125448029E-2</v>
      </c>
      <c r="H615" s="17">
        <f t="shared" si="124"/>
        <v>2.4390243902439025E-2</v>
      </c>
      <c r="I615" s="17">
        <f t="shared" si="125"/>
        <v>0.13531353135313531</v>
      </c>
      <c r="J615" s="17">
        <f t="shared" si="126"/>
        <v>3.7333333333333336E-2</v>
      </c>
      <c r="K615" s="17">
        <f t="shared" si="129"/>
        <v>4.125</v>
      </c>
      <c r="L615" s="17">
        <f t="shared" si="130"/>
        <v>1.3333333333333333</v>
      </c>
      <c r="M615" s="17">
        <f t="shared" si="127"/>
        <v>0.11827956989247312</v>
      </c>
      <c r="N615" s="23">
        <f t="shared" si="128"/>
        <v>3.2520325203252029E-2</v>
      </c>
    </row>
    <row r="616" spans="1:14" x14ac:dyDescent="0.2">
      <c r="A616" s="15"/>
      <c r="B616" s="30" t="s">
        <v>576</v>
      </c>
      <c r="C616" s="27">
        <v>35</v>
      </c>
      <c r="D616" s="16">
        <v>5</v>
      </c>
      <c r="E616" s="16">
        <v>55</v>
      </c>
      <c r="F616" s="16">
        <v>6</v>
      </c>
      <c r="G616" s="17">
        <f t="shared" si="123"/>
        <v>0.12544802867383512</v>
      </c>
      <c r="H616" s="17">
        <f t="shared" si="124"/>
        <v>2.032520325203252E-2</v>
      </c>
      <c r="I616" s="17">
        <f t="shared" si="125"/>
        <v>0.18151815181518152</v>
      </c>
      <c r="J616" s="17">
        <f t="shared" si="126"/>
        <v>1.6E-2</v>
      </c>
      <c r="K616" s="17">
        <f t="shared" si="129"/>
        <v>0.5714285714285714</v>
      </c>
      <c r="L616" s="17">
        <f t="shared" si="130"/>
        <v>0.2</v>
      </c>
      <c r="M616" s="17">
        <f t="shared" si="127"/>
        <v>7.1684587813620068E-2</v>
      </c>
      <c r="N616" s="23">
        <f t="shared" si="128"/>
        <v>4.0650406504065045E-3</v>
      </c>
    </row>
    <row r="617" spans="1:14" x14ac:dyDescent="0.2">
      <c r="A617" s="15"/>
      <c r="B617" s="30" t="s">
        <v>577</v>
      </c>
      <c r="C617" s="27">
        <v>1</v>
      </c>
      <c r="D617" s="16">
        <v>1</v>
      </c>
      <c r="E617" s="16">
        <v>8</v>
      </c>
      <c r="F617" s="16">
        <v>3</v>
      </c>
      <c r="G617" s="17">
        <f t="shared" si="123"/>
        <v>3.5842293906810036E-3</v>
      </c>
      <c r="H617" s="17">
        <f t="shared" si="124"/>
        <v>4.0650406504065045E-3</v>
      </c>
      <c r="I617" s="17">
        <f t="shared" si="125"/>
        <v>2.6402640264026403E-2</v>
      </c>
      <c r="J617" s="17">
        <f t="shared" si="126"/>
        <v>8.0000000000000002E-3</v>
      </c>
      <c r="K617" s="17">
        <f t="shared" si="129"/>
        <v>7</v>
      </c>
      <c r="L617" s="17">
        <f t="shared" si="130"/>
        <v>2</v>
      </c>
      <c r="M617" s="17">
        <f t="shared" si="127"/>
        <v>2.5089605734767026E-2</v>
      </c>
      <c r="N617" s="23">
        <f t="shared" si="128"/>
        <v>8.130081300813009E-3</v>
      </c>
    </row>
    <row r="618" spans="1:14" x14ac:dyDescent="0.2">
      <c r="A618" s="15"/>
      <c r="B618" s="30" t="s">
        <v>578</v>
      </c>
      <c r="C618" s="27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3" t="str">
        <f t="shared" si="128"/>
        <v/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/>
      <c r="D623" s="16"/>
      <c r="E623" s="16">
        <v>2</v>
      </c>
      <c r="F623" s="16">
        <v>1</v>
      </c>
      <c r="G623" s="17" t="str">
        <f t="shared" si="123"/>
        <v/>
      </c>
      <c r="H623" s="17" t="str">
        <f t="shared" si="124"/>
        <v/>
      </c>
      <c r="I623" s="17">
        <f t="shared" si="125"/>
        <v>6.6006600660066007E-3</v>
      </c>
      <c r="J623" s="17">
        <f t="shared" si="126"/>
        <v>2.6666666666666666E-3</v>
      </c>
      <c r="K623" s="17">
        <f t="shared" si="129"/>
        <v>1</v>
      </c>
      <c r="L623" s="17">
        <f t="shared" si="130"/>
        <v>1</v>
      </c>
      <c r="M623" s="17" t="str">
        <f t="shared" si="127"/>
        <v/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/>
      <c r="D627" s="16"/>
      <c r="E627" s="16">
        <v>0</v>
      </c>
      <c r="F627" s="16">
        <v>5</v>
      </c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>
        <f t="shared" si="126"/>
        <v>1.3333333333333334E-2</v>
      </c>
      <c r="K627" s="17" t="str">
        <f t="shared" si="129"/>
        <v xml:space="preserve"> </v>
      </c>
      <c r="L627" s="17">
        <f t="shared" si="130"/>
        <v>1</v>
      </c>
      <c r="M627" s="17" t="str">
        <f t="shared" si="127"/>
        <v/>
      </c>
      <c r="N627" s="23" t="str">
        <f t="shared" si="128"/>
        <v/>
      </c>
    </row>
    <row r="628" spans="1:14" x14ac:dyDescent="0.2">
      <c r="A628" s="15"/>
      <c r="B628" s="30" t="s">
        <v>588</v>
      </c>
      <c r="C628" s="27">
        <v>2</v>
      </c>
      <c r="D628" s="16">
        <v>3</v>
      </c>
      <c r="E628" s="16">
        <v>1</v>
      </c>
      <c r="F628" s="16">
        <v>27</v>
      </c>
      <c r="G628" s="17">
        <f t="shared" si="123"/>
        <v>7.1684587813620072E-3</v>
      </c>
      <c r="H628" s="17">
        <f t="shared" si="124"/>
        <v>1.2195121951219513E-2</v>
      </c>
      <c r="I628" s="17">
        <f t="shared" si="125"/>
        <v>3.3003300330033004E-3</v>
      </c>
      <c r="J628" s="17">
        <f t="shared" si="126"/>
        <v>7.1999999999999995E-2</v>
      </c>
      <c r="K628" s="17">
        <f t="shared" si="129"/>
        <v>-0.5</v>
      </c>
      <c r="L628" s="17">
        <f t="shared" si="130"/>
        <v>8</v>
      </c>
      <c r="M628" s="17">
        <f t="shared" si="127"/>
        <v>-3.5842293906810036E-3</v>
      </c>
      <c r="N628" s="23">
        <f t="shared" si="128"/>
        <v>9.7560975609756101E-2</v>
      </c>
    </row>
    <row r="629" spans="1:14" x14ac:dyDescent="0.2">
      <c r="A629" s="15"/>
      <c r="B629" s="30" t="s">
        <v>589</v>
      </c>
      <c r="C629" s="27"/>
      <c r="D629" s="16"/>
      <c r="E629" s="16">
        <v>0</v>
      </c>
      <c r="F629" s="16">
        <v>1</v>
      </c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>
        <f t="shared" si="126"/>
        <v>2.6666666666666666E-3</v>
      </c>
      <c r="K629" s="17" t="str">
        <f t="shared" si="129"/>
        <v xml:space="preserve"> </v>
      </c>
      <c r="L629" s="17">
        <f t="shared" si="130"/>
        <v>1</v>
      </c>
      <c r="M629" s="17" t="str">
        <f t="shared" si="127"/>
        <v/>
      </c>
      <c r="N629" s="23" t="str">
        <f t="shared" si="128"/>
        <v/>
      </c>
    </row>
    <row r="630" spans="1:14" x14ac:dyDescent="0.2">
      <c r="A630" s="15"/>
      <c r="B630" s="30" t="s">
        <v>590</v>
      </c>
      <c r="C630" s="27">
        <v>3</v>
      </c>
      <c r="D630" s="16">
        <v>18</v>
      </c>
      <c r="E630" s="16">
        <v>6</v>
      </c>
      <c r="F630" s="16">
        <v>115</v>
      </c>
      <c r="G630" s="17">
        <f t="shared" si="123"/>
        <v>1.0752688172043012E-2</v>
      </c>
      <c r="H630" s="17">
        <f t="shared" si="124"/>
        <v>7.3170731707317069E-2</v>
      </c>
      <c r="I630" s="17">
        <f t="shared" si="125"/>
        <v>1.9801980198019802E-2</v>
      </c>
      <c r="J630" s="17">
        <f t="shared" si="126"/>
        <v>0.30666666666666664</v>
      </c>
      <c r="K630" s="17">
        <f t="shared" si="129"/>
        <v>1</v>
      </c>
      <c r="L630" s="17">
        <f t="shared" si="130"/>
        <v>5.3888888888888893</v>
      </c>
      <c r="M630" s="17">
        <f t="shared" si="127"/>
        <v>1.0752688172043012E-2</v>
      </c>
      <c r="N630" s="23">
        <f t="shared" si="128"/>
        <v>0.39430894308943087</v>
      </c>
    </row>
    <row r="631" spans="1:14" x14ac:dyDescent="0.2">
      <c r="A631" s="15"/>
      <c r="B631" s="30" t="s">
        <v>591</v>
      </c>
      <c r="C631" s="27">
        <v>230</v>
      </c>
      <c r="D631" s="16">
        <v>209</v>
      </c>
      <c r="E631" s="16">
        <v>176</v>
      </c>
      <c r="F631" s="16">
        <v>184</v>
      </c>
      <c r="G631" s="17">
        <f t="shared" si="123"/>
        <v>0.82437275985663083</v>
      </c>
      <c r="H631" s="17">
        <f t="shared" si="124"/>
        <v>0.84959349593495936</v>
      </c>
      <c r="I631" s="17">
        <f t="shared" si="125"/>
        <v>0.58085808580858089</v>
      </c>
      <c r="J631" s="17">
        <f t="shared" si="126"/>
        <v>0.49066666666666664</v>
      </c>
      <c r="K631" s="17">
        <f t="shared" si="129"/>
        <v>-0.23478260869565218</v>
      </c>
      <c r="L631" s="17">
        <f t="shared" si="130"/>
        <v>-0.11961722488038277</v>
      </c>
      <c r="M631" s="17">
        <f t="shared" si="127"/>
        <v>-0.19354838709677419</v>
      </c>
      <c r="N631" s="23">
        <f t="shared" si="128"/>
        <v>-0.1016260162601626</v>
      </c>
    </row>
    <row r="632" spans="1:14" x14ac:dyDescent="0.2">
      <c r="A632" s="15"/>
      <c r="B632" s="30" t="s">
        <v>592</v>
      </c>
      <c r="C632" s="27">
        <v>0</v>
      </c>
      <c r="D632" s="16">
        <v>2</v>
      </c>
      <c r="E632" s="16">
        <v>1</v>
      </c>
      <c r="F632" s="16">
        <v>1</v>
      </c>
      <c r="G632" s="17" t="str">
        <f t="shared" si="123"/>
        <v/>
      </c>
      <c r="H632" s="17">
        <f t="shared" si="124"/>
        <v>8.130081300813009E-3</v>
      </c>
      <c r="I632" s="17">
        <f t="shared" si="125"/>
        <v>3.3003300330033004E-3</v>
      </c>
      <c r="J632" s="17">
        <f t="shared" si="126"/>
        <v>2.6666666666666666E-3</v>
      </c>
      <c r="K632" s="17">
        <f t="shared" si="129"/>
        <v>1</v>
      </c>
      <c r="L632" s="17">
        <f t="shared" si="130"/>
        <v>-0.5</v>
      </c>
      <c r="M632" s="17" t="str">
        <f t="shared" si="127"/>
        <v/>
      </c>
      <c r="N632" s="23">
        <f t="shared" si="128"/>
        <v>-4.0650406504065045E-3</v>
      </c>
    </row>
    <row r="633" spans="1:14" x14ac:dyDescent="0.2">
      <c r="A633" s="15"/>
      <c r="B633" s="30" t="s">
        <v>593</v>
      </c>
      <c r="C633" s="27"/>
      <c r="D633" s="16"/>
      <c r="E633" s="16">
        <v>0</v>
      </c>
      <c r="F633" s="16">
        <v>3</v>
      </c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>
        <f t="shared" si="126"/>
        <v>8.0000000000000002E-3</v>
      </c>
      <c r="K633" s="17" t="str">
        <f t="shared" si="129"/>
        <v xml:space="preserve"> </v>
      </c>
      <c r="L633" s="17">
        <f t="shared" si="130"/>
        <v>1</v>
      </c>
      <c r="M633" s="17" t="str">
        <f t="shared" si="127"/>
        <v/>
      </c>
      <c r="N633" s="23" t="str">
        <f t="shared" si="128"/>
        <v/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0</v>
      </c>
      <c r="F634" s="16">
        <v>1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>
        <f t="shared" si="126"/>
        <v>2.6666666666666666E-3</v>
      </c>
      <c r="K634" s="17" t="str">
        <f t="shared" si="129"/>
        <v xml:space="preserve"> </v>
      </c>
      <c r="L634" s="17">
        <f t="shared" si="130"/>
        <v>1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3" t="str">
        <f t="shared" si="128"/>
        <v/>
      </c>
    </row>
    <row r="637" spans="1:14" x14ac:dyDescent="0.2">
      <c r="A637" s="15"/>
      <c r="B637" s="30" t="s">
        <v>597</v>
      </c>
      <c r="C637" s="27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/>
      <c r="D638" s="16"/>
      <c r="E638" s="16">
        <v>0</v>
      </c>
      <c r="F638" s="16">
        <v>1</v>
      </c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>
        <f t="shared" si="126"/>
        <v>2.6666666666666666E-3</v>
      </c>
      <c r="K638" s="17" t="str">
        <f t="shared" si="129"/>
        <v xml:space="preserve"> </v>
      </c>
      <c r="L638" s="17">
        <f t="shared" si="130"/>
        <v>1</v>
      </c>
      <c r="M638" s="17" t="str">
        <f t="shared" si="127"/>
        <v/>
      </c>
      <c r="N638" s="23" t="str">
        <f t="shared" si="128"/>
        <v/>
      </c>
    </row>
    <row r="639" spans="1:14" ht="25.5" x14ac:dyDescent="0.2">
      <c r="A639" s="15"/>
      <c r="B639" s="30" t="s">
        <v>599</v>
      </c>
      <c r="C639" s="27"/>
      <c r="D639" s="16"/>
      <c r="E639" s="16"/>
      <c r="F639" s="16"/>
      <c r="G639" s="17" t="str">
        <f t="shared" si="123"/>
        <v/>
      </c>
      <c r="H639" s="17" t="str">
        <f t="shared" si="124"/>
        <v/>
      </c>
      <c r="I639" s="17" t="str">
        <f t="shared" si="125"/>
        <v/>
      </c>
      <c r="J639" s="17" t="str">
        <f t="shared" si="126"/>
        <v/>
      </c>
      <c r="K639" s="17" t="str">
        <f t="shared" si="129"/>
        <v xml:space="preserve"> </v>
      </c>
      <c r="L639" s="17" t="str">
        <f t="shared" si="130"/>
        <v xml:space="preserve"> </v>
      </c>
      <c r="M639" s="17" t="str">
        <f t="shared" si="127"/>
        <v/>
      </c>
      <c r="N639" s="23" t="str">
        <f t="shared" si="128"/>
        <v/>
      </c>
    </row>
    <row r="640" spans="1:14" ht="26.25" thickBot="1" x14ac:dyDescent="0.25">
      <c r="A640" s="15"/>
      <c r="B640" s="31" t="s">
        <v>600</v>
      </c>
      <c r="C640" s="28">
        <v>0</v>
      </c>
      <c r="D640" s="24">
        <v>1</v>
      </c>
      <c r="E640" s="24">
        <v>0</v>
      </c>
      <c r="F640" s="24">
        <v>1</v>
      </c>
      <c r="G640" s="25" t="str">
        <f t="shared" si="123"/>
        <v/>
      </c>
      <c r="H640" s="25">
        <f t="shared" si="124"/>
        <v>4.0650406504065045E-3</v>
      </c>
      <c r="I640" s="25" t="str">
        <f t="shared" si="125"/>
        <v/>
      </c>
      <c r="J640" s="25">
        <f t="shared" si="126"/>
        <v>2.6666666666666666E-3</v>
      </c>
      <c r="K640" s="25" t="str">
        <f t="shared" si="129"/>
        <v xml:space="preserve"> </v>
      </c>
      <c r="L640" s="25">
        <f t="shared" si="130"/>
        <v>0</v>
      </c>
      <c r="M640" s="25" t="str">
        <f t="shared" si="127"/>
        <v/>
      </c>
      <c r="N640" s="26">
        <f t="shared" si="128"/>
        <v>0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649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650</v>
      </c>
      <c r="C9" s="10">
        <f>+C22+C81+C188+C371+C612</f>
        <v>2463</v>
      </c>
      <c r="D9" s="10">
        <f>+D22+D81+D188+D371+D612</f>
        <v>2515</v>
      </c>
      <c r="E9" s="10">
        <f>+E22+E81+E188+E371+E612</f>
        <v>2272</v>
      </c>
      <c r="F9" s="9">
        <f>+F22+F81+F188+F371+F612</f>
        <v>2363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-7.7547706049533094E-2</v>
      </c>
      <c r="L9" s="11">
        <f t="shared" si="0"/>
        <v>-6.0437375745526836E-2</v>
      </c>
      <c r="M9" s="12">
        <f t="shared" ref="M9:N14" si="1">+IF(OR(AND(G9=""),(K9="")),"",G9*K9)</f>
        <v>-7.7547706049533094E-2</v>
      </c>
      <c r="N9" s="12">
        <f t="shared" si="1"/>
        <v>-6.0437375745526836E-2</v>
      </c>
    </row>
    <row r="10" spans="1:14" x14ac:dyDescent="0.2">
      <c r="A10" s="15"/>
      <c r="B10" s="29" t="s">
        <v>8</v>
      </c>
      <c r="C10" s="27">
        <f>+C22</f>
        <v>1</v>
      </c>
      <c r="D10" s="16">
        <f>+D22</f>
        <v>4</v>
      </c>
      <c r="E10" s="16">
        <f>+E22</f>
        <v>2</v>
      </c>
      <c r="F10" s="16">
        <f>+F22</f>
        <v>0</v>
      </c>
      <c r="G10" s="17">
        <f t="shared" ref="G10:J14" si="2">+C10/C$9</f>
        <v>4.0600893219650832E-4</v>
      </c>
      <c r="H10" s="17">
        <f t="shared" si="2"/>
        <v>1.5904572564612327E-3</v>
      </c>
      <c r="I10" s="17">
        <f t="shared" si="2"/>
        <v>8.8028169014084509E-4</v>
      </c>
      <c r="J10" s="17">
        <f t="shared" si="2"/>
        <v>0</v>
      </c>
      <c r="K10" s="17">
        <f t="shared" si="0"/>
        <v>1</v>
      </c>
      <c r="L10" s="17">
        <f t="shared" si="0"/>
        <v>-1</v>
      </c>
      <c r="M10" s="17">
        <f t="shared" si="1"/>
        <v>4.0600893219650832E-4</v>
      </c>
      <c r="N10" s="23">
        <f t="shared" si="1"/>
        <v>-1.5904572564612327E-3</v>
      </c>
    </row>
    <row r="11" spans="1:14" x14ac:dyDescent="0.2">
      <c r="A11" s="15"/>
      <c r="B11" s="30" t="s">
        <v>9</v>
      </c>
      <c r="C11" s="27">
        <f>+C81</f>
        <v>50</v>
      </c>
      <c r="D11" s="16">
        <f>+D81</f>
        <v>56</v>
      </c>
      <c r="E11" s="16">
        <f>+E81</f>
        <v>81</v>
      </c>
      <c r="F11" s="16">
        <f>+F81</f>
        <v>71</v>
      </c>
      <c r="G11" s="17">
        <f t="shared" si="2"/>
        <v>2.0300446609825416E-2</v>
      </c>
      <c r="H11" s="17">
        <f t="shared" si="2"/>
        <v>2.2266401590457258E-2</v>
      </c>
      <c r="I11" s="17">
        <f t="shared" si="2"/>
        <v>3.5651408450704226E-2</v>
      </c>
      <c r="J11" s="17">
        <f t="shared" si="2"/>
        <v>3.004655099449852E-2</v>
      </c>
      <c r="K11" s="17">
        <f t="shared" si="0"/>
        <v>0.62</v>
      </c>
      <c r="L11" s="17">
        <f t="shared" si="0"/>
        <v>0.26785714285714285</v>
      </c>
      <c r="M11" s="17">
        <f t="shared" si="1"/>
        <v>1.2586276898091758E-2</v>
      </c>
      <c r="N11" s="23">
        <f t="shared" si="1"/>
        <v>5.9642147117296221E-3</v>
      </c>
    </row>
    <row r="12" spans="1:14" ht="25.5" x14ac:dyDescent="0.2">
      <c r="A12" s="15"/>
      <c r="B12" s="30" t="s">
        <v>10</v>
      </c>
      <c r="C12" s="27">
        <f>+C188</f>
        <v>40</v>
      </c>
      <c r="D12" s="16">
        <f>+D188</f>
        <v>41</v>
      </c>
      <c r="E12" s="16">
        <f>+E188</f>
        <v>42</v>
      </c>
      <c r="F12" s="16">
        <f>+F188</f>
        <v>32</v>
      </c>
      <c r="G12" s="17">
        <f t="shared" si="2"/>
        <v>1.6240357287860333E-2</v>
      </c>
      <c r="H12" s="17">
        <f t="shared" si="2"/>
        <v>1.6302186878727636E-2</v>
      </c>
      <c r="I12" s="17">
        <f t="shared" si="2"/>
        <v>1.8485915492957746E-2</v>
      </c>
      <c r="J12" s="17">
        <f t="shared" si="2"/>
        <v>1.3542107490478206E-2</v>
      </c>
      <c r="K12" s="17">
        <f t="shared" si="0"/>
        <v>0.05</v>
      </c>
      <c r="L12" s="17">
        <f t="shared" si="0"/>
        <v>-0.21951219512195122</v>
      </c>
      <c r="M12" s="17">
        <f t="shared" si="1"/>
        <v>8.1201786439301675E-4</v>
      </c>
      <c r="N12" s="23">
        <f t="shared" si="1"/>
        <v>-3.5785288270377739E-3</v>
      </c>
    </row>
    <row r="13" spans="1:14" x14ac:dyDescent="0.2">
      <c r="A13" s="15"/>
      <c r="B13" s="30" t="s">
        <v>11</v>
      </c>
      <c r="C13" s="27">
        <f>+C371</f>
        <v>155</v>
      </c>
      <c r="D13" s="16">
        <f>+D371</f>
        <v>157</v>
      </c>
      <c r="E13" s="16">
        <f>+E371</f>
        <v>79</v>
      </c>
      <c r="F13" s="16">
        <f>+F371</f>
        <v>92</v>
      </c>
      <c r="G13" s="17">
        <f t="shared" si="2"/>
        <v>6.2931384490458792E-2</v>
      </c>
      <c r="H13" s="17">
        <f t="shared" si="2"/>
        <v>6.2425447316103382E-2</v>
      </c>
      <c r="I13" s="17">
        <f t="shared" si="2"/>
        <v>3.4771126760563383E-2</v>
      </c>
      <c r="J13" s="17">
        <f t="shared" si="2"/>
        <v>3.893355903512484E-2</v>
      </c>
      <c r="K13" s="17">
        <f t="shared" si="0"/>
        <v>-0.49032258064516127</v>
      </c>
      <c r="L13" s="17">
        <f t="shared" si="0"/>
        <v>-0.4140127388535032</v>
      </c>
      <c r="M13" s="17">
        <f t="shared" si="1"/>
        <v>-3.0856678846934632E-2</v>
      </c>
      <c r="N13" s="23">
        <f t="shared" si="1"/>
        <v>-2.584493041749503E-2</v>
      </c>
    </row>
    <row r="14" spans="1:14" ht="15.75" thickBot="1" x14ac:dyDescent="0.25">
      <c r="A14" s="15"/>
      <c r="B14" s="31" t="s">
        <v>12</v>
      </c>
      <c r="C14" s="28">
        <f>+C612</f>
        <v>2217</v>
      </c>
      <c r="D14" s="24">
        <f>+D612</f>
        <v>2257</v>
      </c>
      <c r="E14" s="24">
        <f>+E612</f>
        <v>2068</v>
      </c>
      <c r="F14" s="24">
        <f>+F612</f>
        <v>2168</v>
      </c>
      <c r="G14" s="25">
        <f t="shared" si="2"/>
        <v>0.90012180267965891</v>
      </c>
      <c r="H14" s="25">
        <f t="shared" si="2"/>
        <v>0.89741550695825045</v>
      </c>
      <c r="I14" s="25">
        <f t="shared" si="2"/>
        <v>0.91021126760563376</v>
      </c>
      <c r="J14" s="25">
        <f t="shared" si="2"/>
        <v>0.91747778247989842</v>
      </c>
      <c r="K14" s="25">
        <f t="shared" si="0"/>
        <v>-6.7207938655841223E-2</v>
      </c>
      <c r="L14" s="25">
        <f t="shared" si="0"/>
        <v>-3.9432875498449267E-2</v>
      </c>
      <c r="M14" s="25">
        <f t="shared" si="1"/>
        <v>-6.0495330897279737E-2</v>
      </c>
      <c r="N14" s="26">
        <f t="shared" si="1"/>
        <v>-3.5387673956262425E-2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1</v>
      </c>
      <c r="D22" s="10">
        <f>SUM(D23:D73)</f>
        <v>4</v>
      </c>
      <c r="E22" s="10">
        <f>SUM(E23:E73)</f>
        <v>2</v>
      </c>
      <c r="F22" s="9">
        <f>SUM(F23:F73)</f>
        <v>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 t="str">
        <f t="shared" ref="J22:J53" si="6">+IF(F22=0,"",F22/F$22)</f>
        <v/>
      </c>
      <c r="K22" s="12">
        <f>+IF(AND(C22=0,E22=0),"",IF(C22=0,1,IF(E22=0,-1,(E22-C22)/C22)))</f>
        <v>1</v>
      </c>
      <c r="L22" s="11">
        <f>+IF(AND(D22=0,F22=0),"",IF(D22=0,1,IF(F22=0,-1,(F22-D22)/D22)))</f>
        <v>-1</v>
      </c>
      <c r="M22" s="12">
        <f t="shared" ref="M22:M53" si="7">+IF(OR(AND(G22=""),(K22="")),"",G22*K22)</f>
        <v>1</v>
      </c>
      <c r="N22" s="12">
        <f t="shared" ref="N22:N53" si="8">+IF(OR(AND(H22=""),(L22="")),"",H22*L22)</f>
        <v>-1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>
        <v>1</v>
      </c>
      <c r="F27" s="16">
        <v>0</v>
      </c>
      <c r="G27" s="17" t="str">
        <f t="shared" si="3"/>
        <v/>
      </c>
      <c r="H27" s="17" t="str">
        <f t="shared" si="4"/>
        <v/>
      </c>
      <c r="I27" s="17">
        <f t="shared" si="5"/>
        <v>0.5</v>
      </c>
      <c r="J27" s="17" t="str">
        <f t="shared" si="6"/>
        <v/>
      </c>
      <c r="K27" s="17">
        <f t="shared" si="9"/>
        <v>1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1</v>
      </c>
      <c r="D33" s="16">
        <v>0</v>
      </c>
      <c r="E33" s="16"/>
      <c r="F33" s="16"/>
      <c r="G33" s="17">
        <f t="shared" si="3"/>
        <v>1</v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>
        <f t="shared" si="9"/>
        <v>-1</v>
      </c>
      <c r="L33" s="17" t="str">
        <f t="shared" si="10"/>
        <v xml:space="preserve"> </v>
      </c>
      <c r="M33" s="17">
        <f t="shared" si="7"/>
        <v>-1</v>
      </c>
      <c r="N33" s="23" t="str">
        <f t="shared" si="8"/>
        <v/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3" t="str">
        <f t="shared" si="8"/>
        <v/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>
        <v>0</v>
      </c>
      <c r="D59" s="16">
        <v>1</v>
      </c>
      <c r="E59" s="16"/>
      <c r="F59" s="16"/>
      <c r="G59" s="17" t="str">
        <f t="shared" si="11"/>
        <v/>
      </c>
      <c r="H59" s="17">
        <f t="shared" si="12"/>
        <v>0.25</v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>
        <f t="shared" si="18"/>
        <v>-1</v>
      </c>
      <c r="M59" s="17" t="str">
        <f t="shared" si="15"/>
        <v/>
      </c>
      <c r="N59" s="23">
        <f t="shared" si="16"/>
        <v>-0.25</v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/>
      <c r="D64" s="16"/>
      <c r="E64" s="16">
        <v>1</v>
      </c>
      <c r="F64" s="16">
        <v>0</v>
      </c>
      <c r="G64" s="17" t="str">
        <f t="shared" si="11"/>
        <v/>
      </c>
      <c r="H64" s="17" t="str">
        <f t="shared" si="12"/>
        <v/>
      </c>
      <c r="I64" s="17">
        <f t="shared" si="13"/>
        <v>0.5</v>
      </c>
      <c r="J64" s="17" t="str">
        <f t="shared" si="14"/>
        <v/>
      </c>
      <c r="K64" s="17">
        <f t="shared" si="17"/>
        <v>1</v>
      </c>
      <c r="L64" s="17" t="str">
        <f t="shared" si="18"/>
        <v xml:space="preserve"> </v>
      </c>
      <c r="M64" s="17" t="str">
        <f t="shared" si="15"/>
        <v/>
      </c>
      <c r="N64" s="23" t="str">
        <f t="shared" si="16"/>
        <v/>
      </c>
    </row>
    <row r="65" spans="1:14" x14ac:dyDescent="0.2">
      <c r="A65" s="15"/>
      <c r="B65" s="30" t="s">
        <v>56</v>
      </c>
      <c r="C65" s="27">
        <v>0</v>
      </c>
      <c r="D65" s="16">
        <v>1</v>
      </c>
      <c r="E65" s="16"/>
      <c r="F65" s="16"/>
      <c r="G65" s="17" t="str">
        <f t="shared" si="11"/>
        <v/>
      </c>
      <c r="H65" s="17">
        <f t="shared" si="12"/>
        <v>0.25</v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>
        <f t="shared" si="18"/>
        <v>-1</v>
      </c>
      <c r="M65" s="17" t="str">
        <f t="shared" si="15"/>
        <v/>
      </c>
      <c r="N65" s="23">
        <f t="shared" si="16"/>
        <v>-0.25</v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>
        <v>0</v>
      </c>
      <c r="D67" s="16">
        <v>1</v>
      </c>
      <c r="E67" s="16"/>
      <c r="F67" s="16"/>
      <c r="G67" s="17" t="str">
        <f t="shared" si="11"/>
        <v/>
      </c>
      <c r="H67" s="17">
        <f t="shared" si="12"/>
        <v>0.25</v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>
        <f t="shared" si="18"/>
        <v>-1</v>
      </c>
      <c r="M67" s="17" t="str">
        <f t="shared" si="15"/>
        <v/>
      </c>
      <c r="N67" s="23">
        <f t="shared" si="16"/>
        <v>-0.25</v>
      </c>
    </row>
    <row r="68" spans="1:14" x14ac:dyDescent="0.2">
      <c r="A68" s="15"/>
      <c r="B68" s="30" t="s">
        <v>59</v>
      </c>
      <c r="C68" s="27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>
        <v>0</v>
      </c>
      <c r="D71" s="16">
        <v>1</v>
      </c>
      <c r="E71" s="16"/>
      <c r="F71" s="16"/>
      <c r="G71" s="17" t="str">
        <f t="shared" si="11"/>
        <v/>
      </c>
      <c r="H71" s="17">
        <f t="shared" si="12"/>
        <v>0.25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23">
        <f t="shared" si="16"/>
        <v>-0.25</v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/>
      <c r="D73" s="24"/>
      <c r="E73" s="24"/>
      <c r="F73" s="24"/>
      <c r="G73" s="25" t="str">
        <f t="shared" si="11"/>
        <v/>
      </c>
      <c r="H73" s="25" t="str">
        <f t="shared" si="12"/>
        <v/>
      </c>
      <c r="I73" s="25" t="str">
        <f t="shared" si="13"/>
        <v/>
      </c>
      <c r="J73" s="25" t="str">
        <f t="shared" si="14"/>
        <v/>
      </c>
      <c r="K73" s="25" t="str">
        <f t="shared" si="17"/>
        <v xml:space="preserve"> </v>
      </c>
      <c r="L73" s="25" t="str">
        <f t="shared" si="18"/>
        <v xml:space="preserve"> </v>
      </c>
      <c r="M73" s="25" t="str">
        <f t="shared" si="15"/>
        <v/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50</v>
      </c>
      <c r="D81" s="10">
        <f>SUM(D82:D180)</f>
        <v>56</v>
      </c>
      <c r="E81" s="10">
        <f>SUM(E82:E180)</f>
        <v>81</v>
      </c>
      <c r="F81" s="9">
        <f>SUM(F82:F180)</f>
        <v>71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0.62</v>
      </c>
      <c r="L81" s="11">
        <f>+IF(AND(D81=0,F81=0),"",IF(D81=0,1,IF(F81=0,-1,(F81-D81)/D81)))</f>
        <v>0.26785714285714285</v>
      </c>
      <c r="M81" s="12">
        <f t="shared" ref="M81:M112" si="23">+IF(OR(AND(G81=""),(K81="")),"",G81*K81)</f>
        <v>0.62</v>
      </c>
      <c r="N81" s="12">
        <f t="shared" ref="N81:N112" si="24">+IF(OR(AND(H81=""),(L81="")),"",H81*L81)</f>
        <v>0.26785714285714285</v>
      </c>
    </row>
    <row r="82" spans="1:14" x14ac:dyDescent="0.2">
      <c r="A82" s="15"/>
      <c r="B82" s="29" t="s">
        <v>65</v>
      </c>
      <c r="C82" s="62"/>
      <c r="D82" s="63"/>
      <c r="E82" s="63">
        <v>0</v>
      </c>
      <c r="F82" s="63">
        <v>1</v>
      </c>
      <c r="G82" s="64" t="str">
        <f t="shared" si="19"/>
        <v/>
      </c>
      <c r="H82" s="64" t="str">
        <f t="shared" si="20"/>
        <v/>
      </c>
      <c r="I82" s="64" t="str">
        <f t="shared" si="21"/>
        <v/>
      </c>
      <c r="J82" s="64">
        <f t="shared" si="22"/>
        <v>1.4084507042253521E-2</v>
      </c>
      <c r="K82" s="64" t="str">
        <f t="shared" ref="K82:K113" si="25">+IF(AND(C82=0,E82=0)," ",IF(C82=0,1,IF(E82=0,-1,(E82-C82)/C82)))</f>
        <v xml:space="preserve"> </v>
      </c>
      <c r="L82" s="64">
        <f t="shared" ref="L82:L113" si="26">+IF(AND(D82=0,F82=0)," ",IF(D82=0,1,IF(F82=0,-1,(F82-D82)/D82)))</f>
        <v>1</v>
      </c>
      <c r="M82" s="64" t="str">
        <f t="shared" si="23"/>
        <v/>
      </c>
      <c r="N82" s="65" t="str">
        <f t="shared" si="24"/>
        <v/>
      </c>
    </row>
    <row r="83" spans="1:14" ht="26.25" customHeight="1" x14ac:dyDescent="0.2">
      <c r="A83" s="15"/>
      <c r="B83" s="30" t="s">
        <v>66</v>
      </c>
      <c r="C83" s="27"/>
      <c r="D83" s="16"/>
      <c r="E83" s="16"/>
      <c r="F83" s="16"/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23" t="str">
        <f t="shared" si="24"/>
        <v/>
      </c>
    </row>
    <row r="84" spans="1:14" x14ac:dyDescent="0.2">
      <c r="A84" s="15"/>
      <c r="B84" s="30" t="s">
        <v>67</v>
      </c>
      <c r="C84" s="27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3" t="str">
        <f t="shared" si="24"/>
        <v/>
      </c>
    </row>
    <row r="85" spans="1:14" x14ac:dyDescent="0.2">
      <c r="A85" s="15"/>
      <c r="B85" s="30" t="s">
        <v>68</v>
      </c>
      <c r="C85" s="27">
        <v>4</v>
      </c>
      <c r="D85" s="16">
        <v>2</v>
      </c>
      <c r="E85" s="16"/>
      <c r="F85" s="16"/>
      <c r="G85" s="17">
        <f t="shared" si="19"/>
        <v>0.08</v>
      </c>
      <c r="H85" s="17">
        <f t="shared" si="20"/>
        <v>3.5714285714285712E-2</v>
      </c>
      <c r="I85" s="17" t="str">
        <f t="shared" si="21"/>
        <v/>
      </c>
      <c r="J85" s="17" t="str">
        <f t="shared" si="22"/>
        <v/>
      </c>
      <c r="K85" s="17">
        <f t="shared" si="25"/>
        <v>-1</v>
      </c>
      <c r="L85" s="17">
        <f t="shared" si="26"/>
        <v>-1</v>
      </c>
      <c r="M85" s="17">
        <f t="shared" si="23"/>
        <v>-0.08</v>
      </c>
      <c r="N85" s="23">
        <f t="shared" si="24"/>
        <v>-3.5714285714285712E-2</v>
      </c>
    </row>
    <row r="86" spans="1:14" ht="25.5" x14ac:dyDescent="0.2">
      <c r="A86" s="15"/>
      <c r="B86" s="30" t="s">
        <v>69</v>
      </c>
      <c r="C86" s="27">
        <v>0</v>
      </c>
      <c r="D86" s="16">
        <v>1</v>
      </c>
      <c r="E86" s="16">
        <v>3</v>
      </c>
      <c r="F86" s="16">
        <v>0</v>
      </c>
      <c r="G86" s="17" t="str">
        <f t="shared" si="19"/>
        <v/>
      </c>
      <c r="H86" s="17">
        <f t="shared" si="20"/>
        <v>1.7857142857142856E-2</v>
      </c>
      <c r="I86" s="17">
        <f t="shared" si="21"/>
        <v>3.7037037037037035E-2</v>
      </c>
      <c r="J86" s="17" t="str">
        <f t="shared" si="22"/>
        <v/>
      </c>
      <c r="K86" s="17">
        <f t="shared" si="25"/>
        <v>1</v>
      </c>
      <c r="L86" s="17">
        <f t="shared" si="26"/>
        <v>-1</v>
      </c>
      <c r="M86" s="17" t="str">
        <f t="shared" si="23"/>
        <v/>
      </c>
      <c r="N86" s="23">
        <f t="shared" si="24"/>
        <v>-1.7857142857142856E-2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/>
      <c r="D88" s="16"/>
      <c r="E88" s="16"/>
      <c r="F88" s="16"/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23" t="str">
        <f t="shared" si="24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/>
      <c r="D93" s="16"/>
      <c r="E93" s="16">
        <v>0</v>
      </c>
      <c r="F93" s="16">
        <v>1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>
        <f t="shared" si="22"/>
        <v>1.4084507042253521E-2</v>
      </c>
      <c r="K93" s="17" t="str">
        <f t="shared" si="25"/>
        <v xml:space="preserve"> </v>
      </c>
      <c r="L93" s="17">
        <f t="shared" si="26"/>
        <v>1</v>
      </c>
      <c r="M93" s="17" t="str">
        <f t="shared" si="23"/>
        <v/>
      </c>
      <c r="N93" s="23" t="str">
        <f t="shared" si="24"/>
        <v/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1</v>
      </c>
      <c r="D97" s="16">
        <v>1</v>
      </c>
      <c r="E97" s="16">
        <v>0</v>
      </c>
      <c r="F97" s="16">
        <v>1</v>
      </c>
      <c r="G97" s="17">
        <f t="shared" si="19"/>
        <v>0.02</v>
      </c>
      <c r="H97" s="17">
        <f t="shared" si="20"/>
        <v>1.7857142857142856E-2</v>
      </c>
      <c r="I97" s="17" t="str">
        <f t="shared" si="21"/>
        <v/>
      </c>
      <c r="J97" s="17">
        <f t="shared" si="22"/>
        <v>1.4084507042253521E-2</v>
      </c>
      <c r="K97" s="17">
        <f t="shared" si="25"/>
        <v>-1</v>
      </c>
      <c r="L97" s="17">
        <f t="shared" si="26"/>
        <v>0</v>
      </c>
      <c r="M97" s="17">
        <f t="shared" si="23"/>
        <v>-0.02</v>
      </c>
      <c r="N97" s="23">
        <f t="shared" si="24"/>
        <v>0</v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0</v>
      </c>
      <c r="D99" s="16">
        <v>1</v>
      </c>
      <c r="E99" s="16"/>
      <c r="F99" s="16"/>
      <c r="G99" s="17" t="str">
        <f t="shared" si="19"/>
        <v/>
      </c>
      <c r="H99" s="17">
        <f t="shared" si="20"/>
        <v>1.7857142857142856E-2</v>
      </c>
      <c r="I99" s="17" t="str">
        <f t="shared" si="21"/>
        <v/>
      </c>
      <c r="J99" s="17" t="str">
        <f t="shared" si="22"/>
        <v/>
      </c>
      <c r="K99" s="17" t="str">
        <f t="shared" si="25"/>
        <v xml:space="preserve"> </v>
      </c>
      <c r="L99" s="17">
        <f t="shared" si="26"/>
        <v>-1</v>
      </c>
      <c r="M99" s="17" t="str">
        <f t="shared" si="23"/>
        <v/>
      </c>
      <c r="N99" s="23">
        <f t="shared" si="24"/>
        <v>-1.7857142857142856E-2</v>
      </c>
    </row>
    <row r="100" spans="1:14" x14ac:dyDescent="0.2">
      <c r="A100" s="15"/>
      <c r="B100" s="30" t="s">
        <v>84</v>
      </c>
      <c r="C100" s="27">
        <v>1</v>
      </c>
      <c r="D100" s="16">
        <v>2</v>
      </c>
      <c r="E100" s="16"/>
      <c r="F100" s="16"/>
      <c r="G100" s="17">
        <f t="shared" si="19"/>
        <v>0.02</v>
      </c>
      <c r="H100" s="17">
        <f t="shared" si="20"/>
        <v>3.5714285714285712E-2</v>
      </c>
      <c r="I100" s="17" t="str">
        <f t="shared" si="21"/>
        <v/>
      </c>
      <c r="J100" s="17" t="str">
        <f t="shared" si="22"/>
        <v/>
      </c>
      <c r="K100" s="17">
        <f t="shared" si="25"/>
        <v>-1</v>
      </c>
      <c r="L100" s="17">
        <f t="shared" si="26"/>
        <v>-1</v>
      </c>
      <c r="M100" s="17">
        <f t="shared" si="23"/>
        <v>-0.02</v>
      </c>
      <c r="N100" s="23">
        <f t="shared" si="24"/>
        <v>-3.5714285714285712E-2</v>
      </c>
    </row>
    <row r="101" spans="1:14" x14ac:dyDescent="0.2">
      <c r="A101" s="15"/>
      <c r="B101" s="30" t="s">
        <v>85</v>
      </c>
      <c r="C101" s="27"/>
      <c r="D101" s="16"/>
      <c r="E101" s="16"/>
      <c r="F101" s="16"/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2</v>
      </c>
      <c r="D103" s="16">
        <v>1</v>
      </c>
      <c r="E103" s="16">
        <v>1</v>
      </c>
      <c r="F103" s="16">
        <v>0</v>
      </c>
      <c r="G103" s="17">
        <f t="shared" si="19"/>
        <v>0.04</v>
      </c>
      <c r="H103" s="17">
        <f t="shared" si="20"/>
        <v>1.7857142857142856E-2</v>
      </c>
      <c r="I103" s="17">
        <f t="shared" si="21"/>
        <v>1.2345679012345678E-2</v>
      </c>
      <c r="J103" s="17" t="str">
        <f t="shared" si="22"/>
        <v/>
      </c>
      <c r="K103" s="17">
        <f t="shared" si="25"/>
        <v>-0.5</v>
      </c>
      <c r="L103" s="17">
        <f t="shared" si="26"/>
        <v>-1</v>
      </c>
      <c r="M103" s="17">
        <f t="shared" si="23"/>
        <v>-0.02</v>
      </c>
      <c r="N103" s="23">
        <f t="shared" si="24"/>
        <v>-1.7857142857142856E-2</v>
      </c>
    </row>
    <row r="104" spans="1:14" x14ac:dyDescent="0.2">
      <c r="A104" s="15"/>
      <c r="B104" s="30" t="s">
        <v>88</v>
      </c>
      <c r="C104" s="27"/>
      <c r="D104" s="16"/>
      <c r="E104" s="16"/>
      <c r="F104" s="16"/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23" t="str">
        <f t="shared" si="24"/>
        <v/>
      </c>
    </row>
    <row r="105" spans="1:14" x14ac:dyDescent="0.2">
      <c r="A105" s="15"/>
      <c r="B105" s="30" t="s">
        <v>89</v>
      </c>
      <c r="C105" s="27"/>
      <c r="D105" s="16"/>
      <c r="E105" s="16">
        <v>0</v>
      </c>
      <c r="F105" s="16">
        <v>1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>
        <f t="shared" si="22"/>
        <v>1.4084507042253521E-2</v>
      </c>
      <c r="K105" s="17" t="str">
        <f t="shared" si="25"/>
        <v xml:space="preserve"> </v>
      </c>
      <c r="L105" s="17">
        <f t="shared" si="26"/>
        <v>1</v>
      </c>
      <c r="M105" s="17" t="str">
        <f t="shared" si="23"/>
        <v/>
      </c>
      <c r="N105" s="23" t="str">
        <f t="shared" si="24"/>
        <v/>
      </c>
    </row>
    <row r="106" spans="1:14" x14ac:dyDescent="0.2">
      <c r="A106" s="15"/>
      <c r="B106" s="30" t="s">
        <v>90</v>
      </c>
      <c r="C106" s="27">
        <v>0</v>
      </c>
      <c r="D106" s="16">
        <v>3</v>
      </c>
      <c r="E106" s="16"/>
      <c r="F106" s="16"/>
      <c r="G106" s="17" t="str">
        <f t="shared" si="19"/>
        <v/>
      </c>
      <c r="H106" s="17">
        <f t="shared" si="20"/>
        <v>5.3571428571428568E-2</v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>
        <f t="shared" si="26"/>
        <v>-1</v>
      </c>
      <c r="M106" s="17" t="str">
        <f t="shared" si="23"/>
        <v/>
      </c>
      <c r="N106" s="23">
        <f t="shared" si="24"/>
        <v>-5.3571428571428568E-2</v>
      </c>
    </row>
    <row r="107" spans="1:14" x14ac:dyDescent="0.2">
      <c r="A107" s="15"/>
      <c r="B107" s="30" t="s">
        <v>91</v>
      </c>
      <c r="C107" s="27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3" t="str">
        <f t="shared" si="24"/>
        <v/>
      </c>
    </row>
    <row r="108" spans="1:14" x14ac:dyDescent="0.2">
      <c r="A108" s="15"/>
      <c r="B108" s="30" t="s">
        <v>92</v>
      </c>
      <c r="C108" s="27">
        <v>0</v>
      </c>
      <c r="D108" s="16">
        <v>1</v>
      </c>
      <c r="E108" s="16"/>
      <c r="F108" s="16"/>
      <c r="G108" s="17" t="str">
        <f t="shared" si="19"/>
        <v/>
      </c>
      <c r="H108" s="17">
        <f t="shared" si="20"/>
        <v>1.7857142857142856E-2</v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>
        <f t="shared" si="26"/>
        <v>-1</v>
      </c>
      <c r="M108" s="17" t="str">
        <f t="shared" si="23"/>
        <v/>
      </c>
      <c r="N108" s="23">
        <f t="shared" si="24"/>
        <v>-1.7857142857142856E-2</v>
      </c>
    </row>
    <row r="109" spans="1:14" x14ac:dyDescent="0.2">
      <c r="A109" s="15"/>
      <c r="B109" s="30" t="s">
        <v>93</v>
      </c>
      <c r="C109" s="27">
        <v>1</v>
      </c>
      <c r="D109" s="16">
        <v>0</v>
      </c>
      <c r="E109" s="16"/>
      <c r="F109" s="16"/>
      <c r="G109" s="17">
        <f t="shared" si="19"/>
        <v>0.02</v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>
        <f t="shared" si="25"/>
        <v>-1</v>
      </c>
      <c r="L109" s="17" t="str">
        <f t="shared" si="26"/>
        <v xml:space="preserve"> </v>
      </c>
      <c r="M109" s="17">
        <f t="shared" si="23"/>
        <v>-0.02</v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0</v>
      </c>
      <c r="D111" s="16">
        <v>2</v>
      </c>
      <c r="E111" s="16">
        <v>1</v>
      </c>
      <c r="F111" s="16">
        <v>2</v>
      </c>
      <c r="G111" s="17" t="str">
        <f t="shared" si="19"/>
        <v/>
      </c>
      <c r="H111" s="17">
        <f t="shared" si="20"/>
        <v>3.5714285714285712E-2</v>
      </c>
      <c r="I111" s="17">
        <f t="shared" si="21"/>
        <v>1.2345679012345678E-2</v>
      </c>
      <c r="J111" s="17">
        <f t="shared" si="22"/>
        <v>2.8169014084507043E-2</v>
      </c>
      <c r="K111" s="17">
        <f t="shared" si="25"/>
        <v>1</v>
      </c>
      <c r="L111" s="17">
        <f t="shared" si="26"/>
        <v>0</v>
      </c>
      <c r="M111" s="17" t="str">
        <f t="shared" si="23"/>
        <v/>
      </c>
      <c r="N111" s="23">
        <f t="shared" si="24"/>
        <v>0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3" t="str">
        <f t="shared" si="32"/>
        <v/>
      </c>
    </row>
    <row r="115" spans="1:14" x14ac:dyDescent="0.2">
      <c r="A115" s="15"/>
      <c r="B115" s="30" t="s">
        <v>99</v>
      </c>
      <c r="C115" s="27">
        <v>0</v>
      </c>
      <c r="D115" s="16">
        <v>2</v>
      </c>
      <c r="E115" s="16">
        <v>0</v>
      </c>
      <c r="F115" s="16">
        <v>1</v>
      </c>
      <c r="G115" s="17" t="str">
        <f t="shared" si="27"/>
        <v/>
      </c>
      <c r="H115" s="17">
        <f t="shared" si="28"/>
        <v>3.5714285714285712E-2</v>
      </c>
      <c r="I115" s="17" t="str">
        <f t="shared" si="29"/>
        <v/>
      </c>
      <c r="J115" s="17">
        <f t="shared" si="30"/>
        <v>1.4084507042253521E-2</v>
      </c>
      <c r="K115" s="17" t="str">
        <f t="shared" si="33"/>
        <v xml:space="preserve"> </v>
      </c>
      <c r="L115" s="17">
        <f t="shared" si="34"/>
        <v>-0.5</v>
      </c>
      <c r="M115" s="17" t="str">
        <f t="shared" si="31"/>
        <v/>
      </c>
      <c r="N115" s="23">
        <f t="shared" si="32"/>
        <v>-1.7857142857142856E-2</v>
      </c>
    </row>
    <row r="116" spans="1:14" x14ac:dyDescent="0.2">
      <c r="A116" s="15"/>
      <c r="B116" s="30" t="s">
        <v>100</v>
      </c>
      <c r="C116" s="27"/>
      <c r="D116" s="16"/>
      <c r="E116" s="16"/>
      <c r="F116" s="16"/>
      <c r="G116" s="17" t="str">
        <f t="shared" si="27"/>
        <v/>
      </c>
      <c r="H116" s="17" t="str">
        <f t="shared" si="28"/>
        <v/>
      </c>
      <c r="I116" s="17" t="str">
        <f t="shared" si="29"/>
        <v/>
      </c>
      <c r="J116" s="17" t="str">
        <f t="shared" si="30"/>
        <v/>
      </c>
      <c r="K116" s="17" t="str">
        <f t="shared" si="33"/>
        <v xml:space="preserve"> </v>
      </c>
      <c r="L116" s="17" t="str">
        <f t="shared" si="34"/>
        <v xml:space="preserve"> </v>
      </c>
      <c r="M116" s="17" t="str">
        <f t="shared" si="31"/>
        <v/>
      </c>
      <c r="N116" s="23" t="str">
        <f t="shared" si="32"/>
        <v/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3</v>
      </c>
      <c r="D118" s="16">
        <v>1</v>
      </c>
      <c r="E118" s="16">
        <v>1</v>
      </c>
      <c r="F118" s="16">
        <v>1</v>
      </c>
      <c r="G118" s="17">
        <f t="shared" si="27"/>
        <v>0.06</v>
      </c>
      <c r="H118" s="17">
        <f t="shared" si="28"/>
        <v>1.7857142857142856E-2</v>
      </c>
      <c r="I118" s="17">
        <f t="shared" si="29"/>
        <v>1.2345679012345678E-2</v>
      </c>
      <c r="J118" s="17">
        <f t="shared" si="30"/>
        <v>1.4084507042253521E-2</v>
      </c>
      <c r="K118" s="17">
        <f t="shared" si="33"/>
        <v>-0.66666666666666663</v>
      </c>
      <c r="L118" s="17">
        <f t="shared" si="34"/>
        <v>0</v>
      </c>
      <c r="M118" s="17">
        <f t="shared" si="31"/>
        <v>-3.9999999999999994E-2</v>
      </c>
      <c r="N118" s="23">
        <f t="shared" si="32"/>
        <v>0</v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>
        <v>1</v>
      </c>
      <c r="D123" s="16">
        <v>0</v>
      </c>
      <c r="E123" s="16">
        <v>0</v>
      </c>
      <c r="F123" s="16">
        <v>1</v>
      </c>
      <c r="G123" s="17">
        <f t="shared" si="27"/>
        <v>0.02</v>
      </c>
      <c r="H123" s="17" t="str">
        <f t="shared" si="28"/>
        <v/>
      </c>
      <c r="I123" s="17" t="str">
        <f t="shared" si="29"/>
        <v/>
      </c>
      <c r="J123" s="17">
        <f t="shared" si="30"/>
        <v>1.4084507042253521E-2</v>
      </c>
      <c r="K123" s="17">
        <f t="shared" si="33"/>
        <v>-1</v>
      </c>
      <c r="L123" s="17">
        <f t="shared" si="34"/>
        <v>1</v>
      </c>
      <c r="M123" s="17">
        <f t="shared" si="31"/>
        <v>-0.02</v>
      </c>
      <c r="N123" s="23" t="str">
        <f t="shared" si="32"/>
        <v/>
      </c>
    </row>
    <row r="124" spans="1:14" ht="25.5" x14ac:dyDescent="0.2">
      <c r="A124" s="15"/>
      <c r="B124" s="30" t="s">
        <v>108</v>
      </c>
      <c r="C124" s="27"/>
      <c r="D124" s="16"/>
      <c r="E124" s="16"/>
      <c r="F124" s="16"/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 t="str">
        <f t="shared" si="34"/>
        <v xml:space="preserve"> </v>
      </c>
      <c r="M124" s="17" t="str">
        <f t="shared" si="31"/>
        <v/>
      </c>
      <c r="N124" s="23" t="str">
        <f t="shared" si="32"/>
        <v/>
      </c>
    </row>
    <row r="125" spans="1:14" ht="25.5" x14ac:dyDescent="0.2">
      <c r="A125" s="15"/>
      <c r="B125" s="30" t="s">
        <v>109</v>
      </c>
      <c r="C125" s="27">
        <v>5</v>
      </c>
      <c r="D125" s="16">
        <v>18</v>
      </c>
      <c r="E125" s="16">
        <v>53</v>
      </c>
      <c r="F125" s="16">
        <v>43</v>
      </c>
      <c r="G125" s="17">
        <f t="shared" si="27"/>
        <v>0.1</v>
      </c>
      <c r="H125" s="17">
        <f t="shared" si="28"/>
        <v>0.32142857142857145</v>
      </c>
      <c r="I125" s="17">
        <f t="shared" si="29"/>
        <v>0.65432098765432101</v>
      </c>
      <c r="J125" s="17">
        <f t="shared" si="30"/>
        <v>0.60563380281690138</v>
      </c>
      <c r="K125" s="17">
        <f t="shared" si="33"/>
        <v>9.6</v>
      </c>
      <c r="L125" s="17">
        <f t="shared" si="34"/>
        <v>1.3888888888888888</v>
      </c>
      <c r="M125" s="17">
        <f t="shared" si="31"/>
        <v>0.96</v>
      </c>
      <c r="N125" s="23">
        <f t="shared" si="32"/>
        <v>0.44642857142857145</v>
      </c>
    </row>
    <row r="126" spans="1:14" x14ac:dyDescent="0.2">
      <c r="A126" s="15"/>
      <c r="B126" s="30" t="s">
        <v>110</v>
      </c>
      <c r="C126" s="27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3" t="str">
        <f t="shared" si="32"/>
        <v/>
      </c>
    </row>
    <row r="127" spans="1:14" x14ac:dyDescent="0.2">
      <c r="A127" s="15"/>
      <c r="B127" s="30" t="s">
        <v>111</v>
      </c>
      <c r="C127" s="27"/>
      <c r="D127" s="16"/>
      <c r="E127" s="16">
        <v>0</v>
      </c>
      <c r="F127" s="16">
        <v>1</v>
      </c>
      <c r="G127" s="17" t="str">
        <f t="shared" si="27"/>
        <v/>
      </c>
      <c r="H127" s="17" t="str">
        <f t="shared" si="28"/>
        <v/>
      </c>
      <c r="I127" s="17" t="str">
        <f t="shared" si="29"/>
        <v/>
      </c>
      <c r="J127" s="17">
        <f t="shared" si="30"/>
        <v>1.4084507042253521E-2</v>
      </c>
      <c r="K127" s="17" t="str">
        <f t="shared" si="33"/>
        <v xml:space="preserve"> </v>
      </c>
      <c r="L127" s="17">
        <f t="shared" si="34"/>
        <v>1</v>
      </c>
      <c r="M127" s="17" t="str">
        <f t="shared" si="31"/>
        <v/>
      </c>
      <c r="N127" s="23" t="str">
        <f t="shared" si="32"/>
        <v/>
      </c>
    </row>
    <row r="128" spans="1:14" x14ac:dyDescent="0.2">
      <c r="A128" s="15"/>
      <c r="B128" s="30" t="s">
        <v>112</v>
      </c>
      <c r="C128" s="27">
        <v>2</v>
      </c>
      <c r="D128" s="16">
        <v>1</v>
      </c>
      <c r="E128" s="16">
        <v>0</v>
      </c>
      <c r="F128" s="16">
        <v>1</v>
      </c>
      <c r="G128" s="17">
        <f t="shared" si="27"/>
        <v>0.04</v>
      </c>
      <c r="H128" s="17">
        <f t="shared" si="28"/>
        <v>1.7857142857142856E-2</v>
      </c>
      <c r="I128" s="17" t="str">
        <f t="shared" si="29"/>
        <v/>
      </c>
      <c r="J128" s="17">
        <f t="shared" si="30"/>
        <v>1.4084507042253521E-2</v>
      </c>
      <c r="K128" s="17">
        <f t="shared" si="33"/>
        <v>-1</v>
      </c>
      <c r="L128" s="17">
        <f t="shared" si="34"/>
        <v>0</v>
      </c>
      <c r="M128" s="17">
        <f t="shared" si="31"/>
        <v>-0.04</v>
      </c>
      <c r="N128" s="23">
        <f t="shared" si="32"/>
        <v>0</v>
      </c>
    </row>
    <row r="129" spans="1:14" x14ac:dyDescent="0.2">
      <c r="A129" s="15"/>
      <c r="B129" s="30" t="s">
        <v>113</v>
      </c>
      <c r="C129" s="27">
        <v>1</v>
      </c>
      <c r="D129" s="16">
        <v>0</v>
      </c>
      <c r="E129" s="16">
        <v>0</v>
      </c>
      <c r="F129" s="16">
        <v>2</v>
      </c>
      <c r="G129" s="17">
        <f t="shared" si="27"/>
        <v>0.02</v>
      </c>
      <c r="H129" s="17" t="str">
        <f t="shared" si="28"/>
        <v/>
      </c>
      <c r="I129" s="17" t="str">
        <f t="shared" si="29"/>
        <v/>
      </c>
      <c r="J129" s="17">
        <f t="shared" si="30"/>
        <v>2.8169014084507043E-2</v>
      </c>
      <c r="K129" s="17">
        <f t="shared" si="33"/>
        <v>-1</v>
      </c>
      <c r="L129" s="17">
        <f t="shared" si="34"/>
        <v>1</v>
      </c>
      <c r="M129" s="17">
        <f t="shared" si="31"/>
        <v>-0.02</v>
      </c>
      <c r="N129" s="23" t="str">
        <f t="shared" si="32"/>
        <v/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0</v>
      </c>
      <c r="D133" s="16">
        <v>1</v>
      </c>
      <c r="E133" s="16"/>
      <c r="F133" s="16"/>
      <c r="G133" s="17" t="str">
        <f t="shared" si="27"/>
        <v/>
      </c>
      <c r="H133" s="17">
        <f t="shared" si="28"/>
        <v>1.7857142857142856E-2</v>
      </c>
      <c r="I133" s="17" t="str">
        <f t="shared" si="29"/>
        <v/>
      </c>
      <c r="J133" s="17" t="str">
        <f t="shared" si="30"/>
        <v/>
      </c>
      <c r="K133" s="17" t="str">
        <f t="shared" si="33"/>
        <v xml:space="preserve"> </v>
      </c>
      <c r="L133" s="17">
        <f t="shared" si="34"/>
        <v>-1</v>
      </c>
      <c r="M133" s="17" t="str">
        <f t="shared" si="31"/>
        <v/>
      </c>
      <c r="N133" s="23">
        <f t="shared" si="32"/>
        <v>-1.7857142857142856E-2</v>
      </c>
    </row>
    <row r="134" spans="1:14" x14ac:dyDescent="0.2">
      <c r="A134" s="15"/>
      <c r="B134" s="30" t="s">
        <v>118</v>
      </c>
      <c r="C134" s="27">
        <v>2</v>
      </c>
      <c r="D134" s="16">
        <v>0</v>
      </c>
      <c r="E134" s="16"/>
      <c r="F134" s="16"/>
      <c r="G134" s="17">
        <f t="shared" si="27"/>
        <v>0.04</v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>
        <f t="shared" si="33"/>
        <v>-1</v>
      </c>
      <c r="L134" s="17" t="str">
        <f t="shared" si="34"/>
        <v xml:space="preserve"> </v>
      </c>
      <c r="M134" s="17">
        <f t="shared" si="31"/>
        <v>-0.04</v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0</v>
      </c>
      <c r="D135" s="16">
        <v>1</v>
      </c>
      <c r="E135" s="16"/>
      <c r="F135" s="16"/>
      <c r="G135" s="17" t="str">
        <f t="shared" si="27"/>
        <v/>
      </c>
      <c r="H135" s="17">
        <f t="shared" si="28"/>
        <v>1.7857142857142856E-2</v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>
        <f t="shared" si="34"/>
        <v>-1</v>
      </c>
      <c r="M135" s="17" t="str">
        <f t="shared" si="31"/>
        <v/>
      </c>
      <c r="N135" s="23">
        <f t="shared" si="32"/>
        <v>-1.7857142857142856E-2</v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1</v>
      </c>
      <c r="D137" s="16">
        <v>0</v>
      </c>
      <c r="E137" s="16">
        <v>1</v>
      </c>
      <c r="F137" s="16">
        <v>0</v>
      </c>
      <c r="G137" s="17">
        <f t="shared" si="27"/>
        <v>0.02</v>
      </c>
      <c r="H137" s="17" t="str">
        <f t="shared" si="28"/>
        <v/>
      </c>
      <c r="I137" s="17">
        <f t="shared" si="29"/>
        <v>1.2345679012345678E-2</v>
      </c>
      <c r="J137" s="17" t="str">
        <f t="shared" si="30"/>
        <v/>
      </c>
      <c r="K137" s="17">
        <f t="shared" si="33"/>
        <v>0</v>
      </c>
      <c r="L137" s="17" t="str">
        <f t="shared" si="34"/>
        <v xml:space="preserve"> </v>
      </c>
      <c r="M137" s="17">
        <f t="shared" si="31"/>
        <v>0</v>
      </c>
      <c r="N137" s="23" t="str">
        <f t="shared" si="32"/>
        <v/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4</v>
      </c>
      <c r="D139" s="16">
        <v>1</v>
      </c>
      <c r="E139" s="16">
        <v>7</v>
      </c>
      <c r="F139" s="16">
        <v>3</v>
      </c>
      <c r="G139" s="17">
        <f t="shared" si="27"/>
        <v>0.08</v>
      </c>
      <c r="H139" s="17">
        <f t="shared" si="28"/>
        <v>1.7857142857142856E-2</v>
      </c>
      <c r="I139" s="17">
        <f t="shared" si="29"/>
        <v>8.6419753086419748E-2</v>
      </c>
      <c r="J139" s="17">
        <f t="shared" si="30"/>
        <v>4.2253521126760563E-2</v>
      </c>
      <c r="K139" s="17">
        <f t="shared" si="33"/>
        <v>0.75</v>
      </c>
      <c r="L139" s="17">
        <f t="shared" si="34"/>
        <v>2</v>
      </c>
      <c r="M139" s="17">
        <f t="shared" si="31"/>
        <v>0.06</v>
      </c>
      <c r="N139" s="23">
        <f t="shared" si="32"/>
        <v>3.5714285714285712E-2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1</v>
      </c>
      <c r="D141" s="16">
        <v>0</v>
      </c>
      <c r="E141" s="16">
        <v>3</v>
      </c>
      <c r="F141" s="16">
        <v>1</v>
      </c>
      <c r="G141" s="17">
        <f t="shared" si="27"/>
        <v>0.02</v>
      </c>
      <c r="H141" s="17" t="str">
        <f t="shared" si="28"/>
        <v/>
      </c>
      <c r="I141" s="17">
        <f t="shared" si="29"/>
        <v>3.7037037037037035E-2</v>
      </c>
      <c r="J141" s="17">
        <f t="shared" si="30"/>
        <v>1.4084507042253521E-2</v>
      </c>
      <c r="K141" s="17">
        <f t="shared" si="33"/>
        <v>2</v>
      </c>
      <c r="L141" s="17">
        <f t="shared" si="34"/>
        <v>1</v>
      </c>
      <c r="M141" s="17">
        <f t="shared" si="31"/>
        <v>0.04</v>
      </c>
      <c r="N141" s="23" t="str">
        <f t="shared" si="32"/>
        <v/>
      </c>
    </row>
    <row r="142" spans="1:14" x14ac:dyDescent="0.2">
      <c r="A142" s="15"/>
      <c r="B142" s="30" t="s">
        <v>126</v>
      </c>
      <c r="C142" s="27">
        <v>2</v>
      </c>
      <c r="D142" s="16">
        <v>4</v>
      </c>
      <c r="E142" s="16">
        <v>2</v>
      </c>
      <c r="F142" s="16">
        <v>1</v>
      </c>
      <c r="G142" s="17">
        <f t="shared" si="27"/>
        <v>0.04</v>
      </c>
      <c r="H142" s="17">
        <f t="shared" si="28"/>
        <v>7.1428571428571425E-2</v>
      </c>
      <c r="I142" s="17">
        <f t="shared" si="29"/>
        <v>2.4691358024691357E-2</v>
      </c>
      <c r="J142" s="17">
        <f t="shared" si="30"/>
        <v>1.4084507042253521E-2</v>
      </c>
      <c r="K142" s="17">
        <f t="shared" si="33"/>
        <v>0</v>
      </c>
      <c r="L142" s="17">
        <f t="shared" si="34"/>
        <v>-0.75</v>
      </c>
      <c r="M142" s="17">
        <f t="shared" si="31"/>
        <v>0</v>
      </c>
      <c r="N142" s="23">
        <f t="shared" si="32"/>
        <v>-5.3571428571428568E-2</v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2</v>
      </c>
      <c r="D144" s="16">
        <v>4</v>
      </c>
      <c r="E144" s="16">
        <v>1</v>
      </c>
      <c r="F144" s="16">
        <v>3</v>
      </c>
      <c r="G144" s="17">
        <f t="shared" si="27"/>
        <v>0.04</v>
      </c>
      <c r="H144" s="17">
        <f t="shared" si="28"/>
        <v>7.1428571428571425E-2</v>
      </c>
      <c r="I144" s="17">
        <f t="shared" si="29"/>
        <v>1.2345679012345678E-2</v>
      </c>
      <c r="J144" s="17">
        <f t="shared" si="30"/>
        <v>4.2253521126760563E-2</v>
      </c>
      <c r="K144" s="17">
        <f t="shared" si="33"/>
        <v>-0.5</v>
      </c>
      <c r="L144" s="17">
        <f t="shared" si="34"/>
        <v>-0.25</v>
      </c>
      <c r="M144" s="17">
        <f t="shared" si="31"/>
        <v>-0.02</v>
      </c>
      <c r="N144" s="23">
        <f t="shared" si="32"/>
        <v>-1.7857142857142856E-2</v>
      </c>
    </row>
    <row r="145" spans="1:14" ht="27.75" customHeight="1" x14ac:dyDescent="0.2">
      <c r="A145" s="15"/>
      <c r="B145" s="30" t="s">
        <v>129</v>
      </c>
      <c r="C145" s="27">
        <v>1</v>
      </c>
      <c r="D145" s="16">
        <v>2</v>
      </c>
      <c r="E145" s="16">
        <v>3</v>
      </c>
      <c r="F145" s="16">
        <v>1</v>
      </c>
      <c r="G145" s="17">
        <f t="shared" ref="G145:G180" si="35">+IF(C145=0,"",C145/C$81)</f>
        <v>0.02</v>
      </c>
      <c r="H145" s="17">
        <f t="shared" ref="H145:H180" si="36">+IF(D145=0,"",D145/D$81)</f>
        <v>3.5714285714285712E-2</v>
      </c>
      <c r="I145" s="17">
        <f t="shared" ref="I145:I180" si="37">+IF(E145=0,"",E145/E$81)</f>
        <v>3.7037037037037035E-2</v>
      </c>
      <c r="J145" s="17">
        <f t="shared" ref="J145:J180" si="38">+IF(F145=0,"",F145/F$81)</f>
        <v>1.4084507042253521E-2</v>
      </c>
      <c r="K145" s="17">
        <f t="shared" si="33"/>
        <v>2</v>
      </c>
      <c r="L145" s="17">
        <f t="shared" si="34"/>
        <v>-0.5</v>
      </c>
      <c r="M145" s="17">
        <f t="shared" ref="M145:M180" si="39">+IF(OR(AND(G145=""),(K145="")),"",G145*K145)</f>
        <v>0.04</v>
      </c>
      <c r="N145" s="23">
        <f t="shared" ref="N145:N180" si="40">+IF(OR(AND(H145=""),(L145="")),"",H145*L145)</f>
        <v>-1.7857142857142856E-2</v>
      </c>
    </row>
    <row r="146" spans="1:14" x14ac:dyDescent="0.2">
      <c r="A146" s="15"/>
      <c r="B146" s="30" t="s">
        <v>130</v>
      </c>
      <c r="C146" s="27">
        <v>4</v>
      </c>
      <c r="D146" s="16">
        <v>1</v>
      </c>
      <c r="E146" s="16">
        <v>1</v>
      </c>
      <c r="F146" s="16">
        <v>0</v>
      </c>
      <c r="G146" s="17">
        <f t="shared" si="35"/>
        <v>0.08</v>
      </c>
      <c r="H146" s="17">
        <f t="shared" si="36"/>
        <v>1.7857142857142856E-2</v>
      </c>
      <c r="I146" s="17">
        <f t="shared" si="37"/>
        <v>1.2345679012345678E-2</v>
      </c>
      <c r="J146" s="17" t="str">
        <f t="shared" si="38"/>
        <v/>
      </c>
      <c r="K146" s="17">
        <f t="shared" ref="K146:K180" si="41">+IF(AND(C146=0,E146=0)," ",IF(C146=0,1,IF(E146=0,-1,(E146-C146)/C146)))</f>
        <v>-0.75</v>
      </c>
      <c r="L146" s="17">
        <f t="shared" ref="L146:L180" si="42">+IF(AND(D146=0,F146=0)," ",IF(D146=0,1,IF(F146=0,-1,(F146-D146)/D146)))</f>
        <v>-1</v>
      </c>
      <c r="M146" s="17">
        <f t="shared" si="39"/>
        <v>-0.06</v>
      </c>
      <c r="N146" s="23">
        <f t="shared" si="40"/>
        <v>-1.7857142857142856E-2</v>
      </c>
    </row>
    <row r="147" spans="1:14" x14ac:dyDescent="0.2">
      <c r="A147" s="15"/>
      <c r="B147" s="30" t="s">
        <v>131</v>
      </c>
      <c r="C147" s="27"/>
      <c r="D147" s="16"/>
      <c r="E147" s="16">
        <v>1</v>
      </c>
      <c r="F147" s="16">
        <v>0</v>
      </c>
      <c r="G147" s="17" t="str">
        <f t="shared" si="35"/>
        <v/>
      </c>
      <c r="H147" s="17" t="str">
        <f t="shared" si="36"/>
        <v/>
      </c>
      <c r="I147" s="17">
        <f t="shared" si="37"/>
        <v>1.2345679012345678E-2</v>
      </c>
      <c r="J147" s="17" t="str">
        <f t="shared" si="38"/>
        <v/>
      </c>
      <c r="K147" s="17">
        <f t="shared" si="41"/>
        <v>1</v>
      </c>
      <c r="L147" s="17" t="str">
        <f t="shared" si="42"/>
        <v xml:space="preserve"> </v>
      </c>
      <c r="M147" s="17" t="str">
        <f t="shared" si="39"/>
        <v/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>
        <v>1</v>
      </c>
      <c r="D148" s="16">
        <v>0</v>
      </c>
      <c r="E148" s="16"/>
      <c r="F148" s="16"/>
      <c r="G148" s="17">
        <f t="shared" si="35"/>
        <v>0.02</v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>
        <f t="shared" si="41"/>
        <v>-1</v>
      </c>
      <c r="L148" s="17" t="str">
        <f t="shared" si="42"/>
        <v xml:space="preserve"> </v>
      </c>
      <c r="M148" s="17">
        <f t="shared" si="39"/>
        <v>-0.02</v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/>
      <c r="D149" s="16"/>
      <c r="E149" s="16"/>
      <c r="F149" s="16"/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23" t="str">
        <f t="shared" si="40"/>
        <v/>
      </c>
    </row>
    <row r="150" spans="1:14" x14ac:dyDescent="0.2">
      <c r="A150" s="15"/>
      <c r="B150" s="30" t="s">
        <v>134</v>
      </c>
      <c r="C150" s="27">
        <v>2</v>
      </c>
      <c r="D150" s="16">
        <v>0</v>
      </c>
      <c r="E150" s="16">
        <v>1</v>
      </c>
      <c r="F150" s="16">
        <v>0</v>
      </c>
      <c r="G150" s="17">
        <f t="shared" si="35"/>
        <v>0.04</v>
      </c>
      <c r="H150" s="17" t="str">
        <f t="shared" si="36"/>
        <v/>
      </c>
      <c r="I150" s="17">
        <f t="shared" si="37"/>
        <v>1.2345679012345678E-2</v>
      </c>
      <c r="J150" s="17" t="str">
        <f t="shared" si="38"/>
        <v/>
      </c>
      <c r="K150" s="17">
        <f t="shared" si="41"/>
        <v>-0.5</v>
      </c>
      <c r="L150" s="17" t="str">
        <f t="shared" si="42"/>
        <v xml:space="preserve"> </v>
      </c>
      <c r="M150" s="17">
        <f t="shared" si="39"/>
        <v>-0.02</v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>
        <v>1</v>
      </c>
      <c r="D152" s="16">
        <v>0</v>
      </c>
      <c r="E152" s="16">
        <v>1</v>
      </c>
      <c r="F152" s="16">
        <v>0</v>
      </c>
      <c r="G152" s="17">
        <f t="shared" si="35"/>
        <v>0.02</v>
      </c>
      <c r="H152" s="17" t="str">
        <f t="shared" si="36"/>
        <v/>
      </c>
      <c r="I152" s="17">
        <f t="shared" si="37"/>
        <v>1.2345679012345678E-2</v>
      </c>
      <c r="J152" s="17" t="str">
        <f t="shared" si="38"/>
        <v/>
      </c>
      <c r="K152" s="17">
        <f t="shared" si="41"/>
        <v>0</v>
      </c>
      <c r="L152" s="17" t="str">
        <f t="shared" si="42"/>
        <v xml:space="preserve"> </v>
      </c>
      <c r="M152" s="17">
        <f t="shared" si="39"/>
        <v>0</v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>
        <v>2</v>
      </c>
      <c r="D154" s="16">
        <v>0</v>
      </c>
      <c r="E154" s="16">
        <v>0</v>
      </c>
      <c r="F154" s="16">
        <v>1</v>
      </c>
      <c r="G154" s="17">
        <f t="shared" si="35"/>
        <v>0.04</v>
      </c>
      <c r="H154" s="17" t="str">
        <f t="shared" si="36"/>
        <v/>
      </c>
      <c r="I154" s="17" t="str">
        <f t="shared" si="37"/>
        <v/>
      </c>
      <c r="J154" s="17">
        <f t="shared" si="38"/>
        <v>1.4084507042253521E-2</v>
      </c>
      <c r="K154" s="17">
        <f t="shared" si="41"/>
        <v>-1</v>
      </c>
      <c r="L154" s="17">
        <f t="shared" si="42"/>
        <v>1</v>
      </c>
      <c r="M154" s="17">
        <f t="shared" si="39"/>
        <v>-0.04</v>
      </c>
      <c r="N154" s="23" t="str">
        <f t="shared" si="40"/>
        <v/>
      </c>
    </row>
    <row r="155" spans="1:14" ht="25.5" x14ac:dyDescent="0.2">
      <c r="A155" s="15"/>
      <c r="B155" s="30" t="s">
        <v>139</v>
      </c>
      <c r="C155" s="27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/>
      <c r="D156" s="16"/>
      <c r="E156" s="16">
        <v>1</v>
      </c>
      <c r="F156" s="16">
        <v>0</v>
      </c>
      <c r="G156" s="17" t="str">
        <f t="shared" si="35"/>
        <v/>
      </c>
      <c r="H156" s="17" t="str">
        <f t="shared" si="36"/>
        <v/>
      </c>
      <c r="I156" s="17">
        <f t="shared" si="37"/>
        <v>1.2345679012345678E-2</v>
      </c>
      <c r="J156" s="17" t="str">
        <f t="shared" si="38"/>
        <v/>
      </c>
      <c r="K156" s="17">
        <f t="shared" si="41"/>
        <v>1</v>
      </c>
      <c r="L156" s="17" t="str">
        <f t="shared" si="42"/>
        <v xml:space="preserve"> </v>
      </c>
      <c r="M156" s="17" t="str">
        <f t="shared" si="39"/>
        <v/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>
        <v>1</v>
      </c>
      <c r="D157" s="16">
        <v>0</v>
      </c>
      <c r="E157" s="16">
        <v>0</v>
      </c>
      <c r="F157" s="16">
        <v>1</v>
      </c>
      <c r="G157" s="17">
        <f t="shared" si="35"/>
        <v>0.02</v>
      </c>
      <c r="H157" s="17" t="str">
        <f t="shared" si="36"/>
        <v/>
      </c>
      <c r="I157" s="17" t="str">
        <f t="shared" si="37"/>
        <v/>
      </c>
      <c r="J157" s="17">
        <f t="shared" si="38"/>
        <v>1.4084507042253521E-2</v>
      </c>
      <c r="K157" s="17">
        <f t="shared" si="41"/>
        <v>-1</v>
      </c>
      <c r="L157" s="17">
        <f t="shared" si="42"/>
        <v>1</v>
      </c>
      <c r="M157" s="17">
        <f t="shared" si="39"/>
        <v>-0.02</v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>
        <v>1</v>
      </c>
      <c r="D166" s="16">
        <v>0</v>
      </c>
      <c r="E166" s="16"/>
      <c r="F166" s="16"/>
      <c r="G166" s="17">
        <f t="shared" si="35"/>
        <v>0.02</v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>
        <f t="shared" si="41"/>
        <v>-1</v>
      </c>
      <c r="L166" s="17" t="str">
        <f t="shared" si="42"/>
        <v xml:space="preserve"> </v>
      </c>
      <c r="M166" s="17">
        <f t="shared" si="39"/>
        <v>-0.02</v>
      </c>
      <c r="N166" s="23" t="str">
        <f t="shared" si="40"/>
        <v/>
      </c>
    </row>
    <row r="167" spans="1:14" x14ac:dyDescent="0.2">
      <c r="A167" s="15"/>
      <c r="B167" s="30" t="s">
        <v>151</v>
      </c>
      <c r="C167" s="27"/>
      <c r="D167" s="16"/>
      <c r="E167" s="16">
        <v>0</v>
      </c>
      <c r="F167" s="16">
        <v>1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>
        <f t="shared" si="38"/>
        <v>1.4084507042253521E-2</v>
      </c>
      <c r="K167" s="17" t="str">
        <f t="shared" si="41"/>
        <v xml:space="preserve"> </v>
      </c>
      <c r="L167" s="17">
        <f t="shared" si="42"/>
        <v>1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>
        <v>1</v>
      </c>
      <c r="D169" s="16">
        <v>0</v>
      </c>
      <c r="E169" s="16"/>
      <c r="F169" s="16"/>
      <c r="G169" s="17">
        <f t="shared" si="35"/>
        <v>0.02</v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>
        <f t="shared" si="41"/>
        <v>-1</v>
      </c>
      <c r="L169" s="17" t="str">
        <f t="shared" si="42"/>
        <v xml:space="preserve"> </v>
      </c>
      <c r="M169" s="17">
        <f t="shared" si="39"/>
        <v>-0.02</v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>
        <v>0</v>
      </c>
      <c r="D170" s="16">
        <v>1</v>
      </c>
      <c r="E170" s="16"/>
      <c r="F170" s="16"/>
      <c r="G170" s="17" t="str">
        <f t="shared" si="35"/>
        <v/>
      </c>
      <c r="H170" s="17">
        <f t="shared" si="36"/>
        <v>1.7857142857142856E-2</v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>
        <f t="shared" si="42"/>
        <v>-1</v>
      </c>
      <c r="M170" s="17" t="str">
        <f t="shared" si="39"/>
        <v/>
      </c>
      <c r="N170" s="23">
        <f t="shared" si="40"/>
        <v>-1.7857142857142856E-2</v>
      </c>
    </row>
    <row r="171" spans="1:14" x14ac:dyDescent="0.2">
      <c r="A171" s="15"/>
      <c r="B171" s="30" t="s">
        <v>155</v>
      </c>
      <c r="C171" s="27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3" t="str">
        <f t="shared" si="40"/>
        <v/>
      </c>
    </row>
    <row r="172" spans="1:14" x14ac:dyDescent="0.2">
      <c r="A172" s="15"/>
      <c r="B172" s="30" t="s">
        <v>156</v>
      </c>
      <c r="C172" s="27">
        <v>0</v>
      </c>
      <c r="D172" s="16">
        <v>1</v>
      </c>
      <c r="E172" s="16"/>
      <c r="F172" s="16"/>
      <c r="G172" s="17" t="str">
        <f t="shared" si="35"/>
        <v/>
      </c>
      <c r="H172" s="17">
        <f t="shared" si="36"/>
        <v>1.7857142857142856E-2</v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>
        <f t="shared" si="42"/>
        <v>-1</v>
      </c>
      <c r="M172" s="17" t="str">
        <f t="shared" si="39"/>
        <v/>
      </c>
      <c r="N172" s="23">
        <f t="shared" si="40"/>
        <v>-1.7857142857142856E-2</v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>
        <v>0</v>
      </c>
      <c r="F174" s="16">
        <v>2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>
        <f t="shared" si="38"/>
        <v>2.8169014084507043E-2</v>
      </c>
      <c r="K174" s="17" t="str">
        <f t="shared" si="41"/>
        <v xml:space="preserve"> </v>
      </c>
      <c r="L174" s="17">
        <f t="shared" si="42"/>
        <v>1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3</v>
      </c>
      <c r="D177" s="16">
        <v>4</v>
      </c>
      <c r="E177" s="16">
        <v>0</v>
      </c>
      <c r="F177" s="16">
        <v>1</v>
      </c>
      <c r="G177" s="17">
        <f t="shared" si="35"/>
        <v>0.06</v>
      </c>
      <c r="H177" s="17">
        <f t="shared" si="36"/>
        <v>7.1428571428571425E-2</v>
      </c>
      <c r="I177" s="17" t="str">
        <f t="shared" si="37"/>
        <v/>
      </c>
      <c r="J177" s="17">
        <f t="shared" si="38"/>
        <v>1.4084507042253521E-2</v>
      </c>
      <c r="K177" s="17">
        <f t="shared" si="41"/>
        <v>-1</v>
      </c>
      <c r="L177" s="17">
        <f t="shared" si="42"/>
        <v>-0.75</v>
      </c>
      <c r="M177" s="17">
        <f t="shared" si="39"/>
        <v>-0.06</v>
      </c>
      <c r="N177" s="23">
        <f t="shared" si="40"/>
        <v>-5.3571428571428568E-2</v>
      </c>
    </row>
    <row r="178" spans="1:14" ht="25.5" x14ac:dyDescent="0.2">
      <c r="A178" s="15"/>
      <c r="B178" s="30" t="s">
        <v>162</v>
      </c>
      <c r="C178" s="27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3" t="str">
        <f t="shared" si="40"/>
        <v/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40</v>
      </c>
      <c r="D188" s="10">
        <f>SUM(D189:D363)</f>
        <v>41</v>
      </c>
      <c r="E188" s="10">
        <f>SUM(E189:E363)</f>
        <v>42</v>
      </c>
      <c r="F188" s="9">
        <f>SUM(F189:F363)</f>
        <v>32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0.05</v>
      </c>
      <c r="L188" s="11">
        <f>+IF(AND(D188=0,F188=0),"",IF(D188=0,1,IF(F188=0,-1,(F188-D188)/D188)))</f>
        <v>-0.21951219512195122</v>
      </c>
      <c r="M188" s="12">
        <f t="shared" ref="M188:M219" si="47">+IF(OR(AND(G188=""),(K188="")),"",G188*K188)</f>
        <v>0.05</v>
      </c>
      <c r="N188" s="12">
        <f t="shared" ref="N188:N219" si="48">+IF(OR(AND(H188=""),(L188="")),"",H188*L188)</f>
        <v>-0.21951219512195122</v>
      </c>
    </row>
    <row r="189" spans="1:14" ht="22.5" customHeight="1" x14ac:dyDescent="0.2">
      <c r="A189" s="15"/>
      <c r="B189" s="29" t="s">
        <v>165</v>
      </c>
      <c r="C189" s="62"/>
      <c r="D189" s="63"/>
      <c r="E189" s="63">
        <v>1</v>
      </c>
      <c r="F189" s="63">
        <v>0</v>
      </c>
      <c r="G189" s="64" t="str">
        <f t="shared" si="43"/>
        <v/>
      </c>
      <c r="H189" s="64" t="str">
        <f t="shared" si="44"/>
        <v/>
      </c>
      <c r="I189" s="64">
        <f t="shared" si="45"/>
        <v>2.3809523809523808E-2</v>
      </c>
      <c r="J189" s="64" t="str">
        <f t="shared" si="46"/>
        <v/>
      </c>
      <c r="K189" s="64">
        <f t="shared" ref="K189:K220" si="49">+IF(AND(C189=0,E189=0)," ",IF(C189=0,1,IF(E189=0,-1,(E189-C189)/C189)))</f>
        <v>1</v>
      </c>
      <c r="L189" s="64" t="str">
        <f t="shared" ref="L189:L220" si="50">+IF(AND(D189=0,F189=0)," ",IF(D189=0,1,IF(F189=0,-1,(F189-D189)/D189)))</f>
        <v xml:space="preserve"> </v>
      </c>
      <c r="M189" s="64" t="str">
        <f t="shared" si="47"/>
        <v/>
      </c>
      <c r="N189" s="65" t="str">
        <f t="shared" si="48"/>
        <v/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3" t="str">
        <f t="shared" si="48"/>
        <v/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1</v>
      </c>
      <c r="D193" s="16">
        <v>1</v>
      </c>
      <c r="E193" s="16"/>
      <c r="F193" s="16"/>
      <c r="G193" s="17">
        <f t="shared" si="43"/>
        <v>2.5000000000000001E-2</v>
      </c>
      <c r="H193" s="17">
        <f t="shared" si="44"/>
        <v>2.4390243902439025E-2</v>
      </c>
      <c r="I193" s="17" t="str">
        <f t="shared" si="45"/>
        <v/>
      </c>
      <c r="J193" s="17" t="str">
        <f t="shared" si="46"/>
        <v/>
      </c>
      <c r="K193" s="17">
        <f t="shared" si="49"/>
        <v>-1</v>
      </c>
      <c r="L193" s="17">
        <f t="shared" si="50"/>
        <v>-1</v>
      </c>
      <c r="M193" s="17">
        <f t="shared" si="47"/>
        <v>-2.5000000000000001E-2</v>
      </c>
      <c r="N193" s="23">
        <f t="shared" si="48"/>
        <v>-2.4390243902439025E-2</v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5</v>
      </c>
      <c r="D195" s="16">
        <v>2</v>
      </c>
      <c r="E195" s="16">
        <v>3</v>
      </c>
      <c r="F195" s="16">
        <v>1</v>
      </c>
      <c r="G195" s="17">
        <f t="shared" si="43"/>
        <v>0.125</v>
      </c>
      <c r="H195" s="17">
        <f t="shared" si="44"/>
        <v>4.878048780487805E-2</v>
      </c>
      <c r="I195" s="17">
        <f t="shared" si="45"/>
        <v>7.1428571428571425E-2</v>
      </c>
      <c r="J195" s="17">
        <f t="shared" si="46"/>
        <v>3.125E-2</v>
      </c>
      <c r="K195" s="17">
        <f t="shared" si="49"/>
        <v>-0.4</v>
      </c>
      <c r="L195" s="17">
        <f t="shared" si="50"/>
        <v>-0.5</v>
      </c>
      <c r="M195" s="17">
        <f t="shared" si="47"/>
        <v>-0.05</v>
      </c>
      <c r="N195" s="23">
        <f t="shared" si="48"/>
        <v>-2.4390243902439025E-2</v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>
        <v>2</v>
      </c>
      <c r="D197" s="16">
        <v>0</v>
      </c>
      <c r="E197" s="16"/>
      <c r="F197" s="16"/>
      <c r="G197" s="17">
        <f t="shared" si="43"/>
        <v>0.05</v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>
        <f t="shared" si="49"/>
        <v>-1</v>
      </c>
      <c r="L197" s="17" t="str">
        <f t="shared" si="50"/>
        <v xml:space="preserve"> </v>
      </c>
      <c r="M197" s="17">
        <f t="shared" si="47"/>
        <v>-0.05</v>
      </c>
      <c r="N197" s="23" t="str">
        <f t="shared" si="48"/>
        <v/>
      </c>
    </row>
    <row r="198" spans="1:14" x14ac:dyDescent="0.2">
      <c r="A198" s="15"/>
      <c r="B198" s="30" t="s">
        <v>174</v>
      </c>
      <c r="C198" s="27">
        <v>1</v>
      </c>
      <c r="D198" s="16">
        <v>0</v>
      </c>
      <c r="E198" s="16"/>
      <c r="F198" s="16"/>
      <c r="G198" s="17">
        <f t="shared" si="43"/>
        <v>2.5000000000000001E-2</v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>
        <f t="shared" si="49"/>
        <v>-1</v>
      </c>
      <c r="L198" s="17" t="str">
        <f t="shared" si="50"/>
        <v xml:space="preserve"> </v>
      </c>
      <c r="M198" s="17">
        <f t="shared" si="47"/>
        <v>-2.5000000000000001E-2</v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/>
      <c r="D201" s="16"/>
      <c r="E201" s="16">
        <v>1</v>
      </c>
      <c r="F201" s="16">
        <v>0</v>
      </c>
      <c r="G201" s="17" t="str">
        <f t="shared" si="43"/>
        <v/>
      </c>
      <c r="H201" s="17" t="str">
        <f t="shared" si="44"/>
        <v/>
      </c>
      <c r="I201" s="17">
        <f t="shared" si="45"/>
        <v>2.3809523809523808E-2</v>
      </c>
      <c r="J201" s="17" t="str">
        <f t="shared" si="46"/>
        <v/>
      </c>
      <c r="K201" s="17">
        <f t="shared" si="49"/>
        <v>1</v>
      </c>
      <c r="L201" s="17" t="str">
        <f t="shared" si="50"/>
        <v xml:space="preserve"> </v>
      </c>
      <c r="M201" s="17" t="str">
        <f t="shared" si="47"/>
        <v/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/>
      <c r="D202" s="16"/>
      <c r="E202" s="16">
        <v>18</v>
      </c>
      <c r="F202" s="16">
        <v>12</v>
      </c>
      <c r="G202" s="17" t="str">
        <f t="shared" si="43"/>
        <v/>
      </c>
      <c r="H202" s="17" t="str">
        <f t="shared" si="44"/>
        <v/>
      </c>
      <c r="I202" s="17">
        <f t="shared" si="45"/>
        <v>0.42857142857142855</v>
      </c>
      <c r="J202" s="17">
        <f t="shared" si="46"/>
        <v>0.375</v>
      </c>
      <c r="K202" s="17">
        <f t="shared" si="49"/>
        <v>1</v>
      </c>
      <c r="L202" s="17">
        <f t="shared" si="50"/>
        <v>1</v>
      </c>
      <c r="M202" s="17" t="str">
        <f t="shared" si="47"/>
        <v/>
      </c>
      <c r="N202" s="23" t="str">
        <f t="shared" si="48"/>
        <v/>
      </c>
    </row>
    <row r="203" spans="1:14" x14ac:dyDescent="0.2">
      <c r="A203" s="15"/>
      <c r="B203" s="30" t="s">
        <v>179</v>
      </c>
      <c r="C203" s="27">
        <v>4</v>
      </c>
      <c r="D203" s="16">
        <v>1</v>
      </c>
      <c r="E203" s="16">
        <v>1</v>
      </c>
      <c r="F203" s="16">
        <v>0</v>
      </c>
      <c r="G203" s="17">
        <f t="shared" si="43"/>
        <v>0.1</v>
      </c>
      <c r="H203" s="17">
        <f t="shared" si="44"/>
        <v>2.4390243902439025E-2</v>
      </c>
      <c r="I203" s="17">
        <f t="shared" si="45"/>
        <v>2.3809523809523808E-2</v>
      </c>
      <c r="J203" s="17" t="str">
        <f t="shared" si="46"/>
        <v/>
      </c>
      <c r="K203" s="17">
        <f t="shared" si="49"/>
        <v>-0.75</v>
      </c>
      <c r="L203" s="17">
        <f t="shared" si="50"/>
        <v>-1</v>
      </c>
      <c r="M203" s="17">
        <f t="shared" si="47"/>
        <v>-7.5000000000000011E-2</v>
      </c>
      <c r="N203" s="23">
        <f t="shared" si="48"/>
        <v>-2.4390243902439025E-2</v>
      </c>
    </row>
    <row r="204" spans="1:14" ht="25.5" x14ac:dyDescent="0.2">
      <c r="A204" s="15"/>
      <c r="B204" s="30" t="s">
        <v>180</v>
      </c>
      <c r="C204" s="27">
        <v>0</v>
      </c>
      <c r="D204" s="16">
        <v>1</v>
      </c>
      <c r="E204" s="16">
        <v>0</v>
      </c>
      <c r="F204" s="16">
        <v>1</v>
      </c>
      <c r="G204" s="17" t="str">
        <f t="shared" si="43"/>
        <v/>
      </c>
      <c r="H204" s="17">
        <f t="shared" si="44"/>
        <v>2.4390243902439025E-2</v>
      </c>
      <c r="I204" s="17" t="str">
        <f t="shared" si="45"/>
        <v/>
      </c>
      <c r="J204" s="17">
        <f t="shared" si="46"/>
        <v>3.125E-2</v>
      </c>
      <c r="K204" s="17" t="str">
        <f t="shared" si="49"/>
        <v xml:space="preserve"> </v>
      </c>
      <c r="L204" s="17">
        <f t="shared" si="50"/>
        <v>0</v>
      </c>
      <c r="M204" s="17" t="str">
        <f t="shared" si="47"/>
        <v/>
      </c>
      <c r="N204" s="23">
        <f t="shared" si="48"/>
        <v>0</v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/>
      <c r="D207" s="16"/>
      <c r="E207" s="16">
        <v>0</v>
      </c>
      <c r="F207" s="16">
        <v>1</v>
      </c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>
        <f t="shared" si="46"/>
        <v>3.125E-2</v>
      </c>
      <c r="K207" s="17" t="str">
        <f t="shared" si="49"/>
        <v xml:space="preserve"> </v>
      </c>
      <c r="L207" s="17">
        <f t="shared" si="50"/>
        <v>1</v>
      </c>
      <c r="M207" s="17" t="str">
        <f t="shared" si="47"/>
        <v/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2</v>
      </c>
      <c r="D209" s="16">
        <v>0</v>
      </c>
      <c r="E209" s="16">
        <v>1</v>
      </c>
      <c r="F209" s="16">
        <v>0</v>
      </c>
      <c r="G209" s="17">
        <f t="shared" si="43"/>
        <v>0.05</v>
      </c>
      <c r="H209" s="17" t="str">
        <f t="shared" si="44"/>
        <v/>
      </c>
      <c r="I209" s="17">
        <f t="shared" si="45"/>
        <v>2.3809523809523808E-2</v>
      </c>
      <c r="J209" s="17" t="str">
        <f t="shared" si="46"/>
        <v/>
      </c>
      <c r="K209" s="17">
        <f t="shared" si="49"/>
        <v>-0.5</v>
      </c>
      <c r="L209" s="17" t="str">
        <f t="shared" si="50"/>
        <v xml:space="preserve"> </v>
      </c>
      <c r="M209" s="17">
        <f t="shared" si="47"/>
        <v>-2.5000000000000001E-2</v>
      </c>
      <c r="N209" s="23" t="str">
        <f t="shared" si="48"/>
        <v/>
      </c>
    </row>
    <row r="210" spans="1:14" x14ac:dyDescent="0.2">
      <c r="A210" s="15"/>
      <c r="B210" s="30" t="s">
        <v>186</v>
      </c>
      <c r="C210" s="27">
        <v>0</v>
      </c>
      <c r="D210" s="16">
        <v>1</v>
      </c>
      <c r="E210" s="16">
        <v>0</v>
      </c>
      <c r="F210" s="16">
        <v>1</v>
      </c>
      <c r="G210" s="17" t="str">
        <f t="shared" si="43"/>
        <v/>
      </c>
      <c r="H210" s="17">
        <f t="shared" si="44"/>
        <v>2.4390243902439025E-2</v>
      </c>
      <c r="I210" s="17" t="str">
        <f t="shared" si="45"/>
        <v/>
      </c>
      <c r="J210" s="17">
        <f t="shared" si="46"/>
        <v>3.125E-2</v>
      </c>
      <c r="K210" s="17" t="str">
        <f t="shared" si="49"/>
        <v xml:space="preserve"> </v>
      </c>
      <c r="L210" s="17">
        <f t="shared" si="50"/>
        <v>0</v>
      </c>
      <c r="M210" s="17" t="str">
        <f t="shared" si="47"/>
        <v/>
      </c>
      <c r="N210" s="23">
        <f t="shared" si="48"/>
        <v>0</v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/>
      <c r="D215" s="16"/>
      <c r="E215" s="16">
        <v>1</v>
      </c>
      <c r="F215" s="16">
        <v>0</v>
      </c>
      <c r="G215" s="17" t="str">
        <f t="shared" si="43"/>
        <v/>
      </c>
      <c r="H215" s="17" t="str">
        <f t="shared" si="44"/>
        <v/>
      </c>
      <c r="I215" s="17">
        <f t="shared" si="45"/>
        <v>2.3809523809523808E-2</v>
      </c>
      <c r="J215" s="17" t="str">
        <f t="shared" si="46"/>
        <v/>
      </c>
      <c r="K215" s="17">
        <f t="shared" si="49"/>
        <v>1</v>
      </c>
      <c r="L215" s="17" t="str">
        <f t="shared" si="50"/>
        <v xml:space="preserve"> </v>
      </c>
      <c r="M215" s="17" t="str">
        <f t="shared" si="47"/>
        <v/>
      </c>
      <c r="N215" s="23" t="str">
        <f t="shared" si="48"/>
        <v/>
      </c>
    </row>
    <row r="216" spans="1:14" ht="24" customHeight="1" x14ac:dyDescent="0.2">
      <c r="A216" s="15"/>
      <c r="B216" s="30" t="s">
        <v>192</v>
      </c>
      <c r="C216" s="27"/>
      <c r="D216" s="16"/>
      <c r="E216" s="16">
        <v>1</v>
      </c>
      <c r="F216" s="16">
        <v>0</v>
      </c>
      <c r="G216" s="17" t="str">
        <f t="shared" si="43"/>
        <v/>
      </c>
      <c r="H216" s="17" t="str">
        <f t="shared" si="44"/>
        <v/>
      </c>
      <c r="I216" s="17">
        <f t="shared" si="45"/>
        <v>2.3809523809523808E-2</v>
      </c>
      <c r="J216" s="17" t="str">
        <f t="shared" si="46"/>
        <v/>
      </c>
      <c r="K216" s="17">
        <f t="shared" si="49"/>
        <v>1</v>
      </c>
      <c r="L216" s="17" t="str">
        <f t="shared" si="50"/>
        <v xml:space="preserve"> </v>
      </c>
      <c r="M216" s="17" t="str">
        <f t="shared" si="47"/>
        <v/>
      </c>
      <c r="N216" s="23" t="str">
        <f t="shared" si="48"/>
        <v/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0</v>
      </c>
      <c r="D218" s="16">
        <v>1</v>
      </c>
      <c r="E218" s="16">
        <v>0</v>
      </c>
      <c r="F218" s="16">
        <v>1</v>
      </c>
      <c r="G218" s="17" t="str">
        <f t="shared" si="43"/>
        <v/>
      </c>
      <c r="H218" s="17">
        <f t="shared" si="44"/>
        <v>2.4390243902439025E-2</v>
      </c>
      <c r="I218" s="17" t="str">
        <f t="shared" si="45"/>
        <v/>
      </c>
      <c r="J218" s="17">
        <f t="shared" si="46"/>
        <v>3.125E-2</v>
      </c>
      <c r="K218" s="17" t="str">
        <f t="shared" si="49"/>
        <v xml:space="preserve"> </v>
      </c>
      <c r="L218" s="17">
        <f t="shared" si="50"/>
        <v>0</v>
      </c>
      <c r="M218" s="17" t="str">
        <f t="shared" si="47"/>
        <v/>
      </c>
      <c r="N218" s="23">
        <f t="shared" si="48"/>
        <v>0</v>
      </c>
    </row>
    <row r="219" spans="1:14" x14ac:dyDescent="0.2">
      <c r="A219" s="15"/>
      <c r="B219" s="30" t="s">
        <v>195</v>
      </c>
      <c r="C219" s="27">
        <v>0</v>
      </c>
      <c r="D219" s="16">
        <v>1</v>
      </c>
      <c r="E219" s="16"/>
      <c r="F219" s="16"/>
      <c r="G219" s="17" t="str">
        <f t="shared" si="43"/>
        <v/>
      </c>
      <c r="H219" s="17">
        <f t="shared" si="44"/>
        <v>2.4390243902439025E-2</v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>
        <f t="shared" si="50"/>
        <v>-1</v>
      </c>
      <c r="M219" s="17" t="str">
        <f t="shared" si="47"/>
        <v/>
      </c>
      <c r="N219" s="23">
        <f t="shared" si="48"/>
        <v>-2.4390243902439025E-2</v>
      </c>
    </row>
    <row r="220" spans="1:14" x14ac:dyDescent="0.2">
      <c r="A220" s="15"/>
      <c r="B220" s="30" t="s">
        <v>196</v>
      </c>
      <c r="C220" s="27">
        <v>1</v>
      </c>
      <c r="D220" s="16">
        <v>3</v>
      </c>
      <c r="E220" s="16"/>
      <c r="F220" s="16"/>
      <c r="G220" s="17">
        <f t="shared" ref="G220:G251" si="51">+IF(C220=0,"",C220/C$188)</f>
        <v>2.5000000000000001E-2</v>
      </c>
      <c r="H220" s="17">
        <f t="shared" ref="H220:H251" si="52">+IF(D220=0,"",D220/D$188)</f>
        <v>7.3170731707317069E-2</v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>
        <f t="shared" si="49"/>
        <v>-1</v>
      </c>
      <c r="L220" s="17">
        <f t="shared" si="50"/>
        <v>-1</v>
      </c>
      <c r="M220" s="17">
        <f t="shared" ref="M220:M251" si="55">+IF(OR(AND(G220=""),(K220="")),"",G220*K220)</f>
        <v>-2.5000000000000001E-2</v>
      </c>
      <c r="N220" s="23">
        <f t="shared" ref="N220:N251" si="56">+IF(OR(AND(H220=""),(L220="")),"",H220*L220)</f>
        <v>-7.3170731707317069E-2</v>
      </c>
    </row>
    <row r="221" spans="1:14" x14ac:dyDescent="0.2">
      <c r="A221" s="15"/>
      <c r="B221" s="30" t="s">
        <v>197</v>
      </c>
      <c r="C221" s="27"/>
      <c r="D221" s="16"/>
      <c r="E221" s="16">
        <v>0</v>
      </c>
      <c r="F221" s="16">
        <v>3</v>
      </c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>
        <f t="shared" si="54"/>
        <v>9.375E-2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1</v>
      </c>
      <c r="M221" s="17" t="str">
        <f t="shared" si="55"/>
        <v/>
      </c>
      <c r="N221" s="23" t="str">
        <f t="shared" si="56"/>
        <v/>
      </c>
    </row>
    <row r="222" spans="1:14" x14ac:dyDescent="0.2">
      <c r="A222" s="15"/>
      <c r="B222" s="30" t="s">
        <v>198</v>
      </c>
      <c r="C222" s="27">
        <v>1</v>
      </c>
      <c r="D222" s="16">
        <v>1</v>
      </c>
      <c r="E222" s="16"/>
      <c r="F222" s="16"/>
      <c r="G222" s="17">
        <f t="shared" si="51"/>
        <v>2.5000000000000001E-2</v>
      </c>
      <c r="H222" s="17">
        <f t="shared" si="52"/>
        <v>2.4390243902439025E-2</v>
      </c>
      <c r="I222" s="17" t="str">
        <f t="shared" si="53"/>
        <v/>
      </c>
      <c r="J222" s="17" t="str">
        <f t="shared" si="54"/>
        <v/>
      </c>
      <c r="K222" s="17">
        <f t="shared" si="57"/>
        <v>-1</v>
      </c>
      <c r="L222" s="17">
        <f t="shared" si="58"/>
        <v>-1</v>
      </c>
      <c r="M222" s="17">
        <f t="shared" si="55"/>
        <v>-2.5000000000000001E-2</v>
      </c>
      <c r="N222" s="23">
        <f t="shared" si="56"/>
        <v>-2.4390243902439025E-2</v>
      </c>
    </row>
    <row r="223" spans="1:14" x14ac:dyDescent="0.2">
      <c r="A223" s="15"/>
      <c r="B223" s="30" t="s">
        <v>199</v>
      </c>
      <c r="C223" s="27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/>
      <c r="D226" s="16"/>
      <c r="E226" s="16"/>
      <c r="F226" s="16"/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23" t="str">
        <f t="shared" si="56"/>
        <v/>
      </c>
    </row>
    <row r="227" spans="1:14" x14ac:dyDescent="0.2">
      <c r="A227" s="15"/>
      <c r="B227" s="30" t="s">
        <v>203</v>
      </c>
      <c r="C227" s="27">
        <v>1</v>
      </c>
      <c r="D227" s="16">
        <v>1</v>
      </c>
      <c r="E227" s="16">
        <v>0</v>
      </c>
      <c r="F227" s="16">
        <v>1</v>
      </c>
      <c r="G227" s="17">
        <f t="shared" si="51"/>
        <v>2.5000000000000001E-2</v>
      </c>
      <c r="H227" s="17">
        <f t="shared" si="52"/>
        <v>2.4390243902439025E-2</v>
      </c>
      <c r="I227" s="17" t="str">
        <f t="shared" si="53"/>
        <v/>
      </c>
      <c r="J227" s="17">
        <f t="shared" si="54"/>
        <v>3.125E-2</v>
      </c>
      <c r="K227" s="17">
        <f t="shared" si="57"/>
        <v>-1</v>
      </c>
      <c r="L227" s="17">
        <f t="shared" si="58"/>
        <v>0</v>
      </c>
      <c r="M227" s="17">
        <f t="shared" si="55"/>
        <v>-2.5000000000000001E-2</v>
      </c>
      <c r="N227" s="23">
        <f t="shared" si="56"/>
        <v>0</v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/>
      <c r="D230" s="16"/>
      <c r="E230" s="16"/>
      <c r="F230" s="16"/>
      <c r="G230" s="17" t="str">
        <f t="shared" si="51"/>
        <v/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 t="str">
        <f t="shared" si="57"/>
        <v xml:space="preserve"> </v>
      </c>
      <c r="L230" s="17" t="str">
        <f t="shared" si="58"/>
        <v xml:space="preserve"> </v>
      </c>
      <c r="M230" s="17" t="str">
        <f t="shared" si="55"/>
        <v/>
      </c>
      <c r="N230" s="23" t="str">
        <f t="shared" si="56"/>
        <v/>
      </c>
    </row>
    <row r="231" spans="1:14" x14ac:dyDescent="0.2">
      <c r="A231" s="15"/>
      <c r="B231" s="30" t="s">
        <v>207</v>
      </c>
      <c r="C231" s="27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3" t="str">
        <f t="shared" si="56"/>
        <v/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1</v>
      </c>
      <c r="D235" s="16">
        <v>0</v>
      </c>
      <c r="E235" s="16">
        <v>1</v>
      </c>
      <c r="F235" s="16">
        <v>0</v>
      </c>
      <c r="G235" s="17">
        <f t="shared" si="51"/>
        <v>2.5000000000000001E-2</v>
      </c>
      <c r="H235" s="17" t="str">
        <f t="shared" si="52"/>
        <v/>
      </c>
      <c r="I235" s="17">
        <f t="shared" si="53"/>
        <v>2.3809523809523808E-2</v>
      </c>
      <c r="J235" s="17" t="str">
        <f t="shared" si="54"/>
        <v/>
      </c>
      <c r="K235" s="17">
        <f t="shared" si="57"/>
        <v>0</v>
      </c>
      <c r="L235" s="17" t="str">
        <f t="shared" si="58"/>
        <v xml:space="preserve"> </v>
      </c>
      <c r="M235" s="17">
        <f t="shared" si="55"/>
        <v>0</v>
      </c>
      <c r="N235" s="23" t="str">
        <f t="shared" si="56"/>
        <v/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1</v>
      </c>
      <c r="D242" s="16">
        <v>0</v>
      </c>
      <c r="E242" s="16">
        <v>1</v>
      </c>
      <c r="F242" s="16">
        <v>2</v>
      </c>
      <c r="G242" s="17">
        <f t="shared" si="51"/>
        <v>2.5000000000000001E-2</v>
      </c>
      <c r="H242" s="17" t="str">
        <f t="shared" si="52"/>
        <v/>
      </c>
      <c r="I242" s="17">
        <f t="shared" si="53"/>
        <v>2.3809523809523808E-2</v>
      </c>
      <c r="J242" s="17">
        <f t="shared" si="54"/>
        <v>6.25E-2</v>
      </c>
      <c r="K242" s="17">
        <f t="shared" si="57"/>
        <v>0</v>
      </c>
      <c r="L242" s="17">
        <f t="shared" si="58"/>
        <v>1</v>
      </c>
      <c r="M242" s="17">
        <f t="shared" si="55"/>
        <v>0</v>
      </c>
      <c r="N242" s="23" t="str">
        <f t="shared" si="56"/>
        <v/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0</v>
      </c>
      <c r="D248" s="16">
        <v>1</v>
      </c>
      <c r="E248" s="16"/>
      <c r="F248" s="16"/>
      <c r="G248" s="17" t="str">
        <f t="shared" si="51"/>
        <v/>
      </c>
      <c r="H248" s="17">
        <f t="shared" si="52"/>
        <v>2.4390243902439025E-2</v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>
        <f t="shared" si="58"/>
        <v>-1</v>
      </c>
      <c r="M248" s="17" t="str">
        <f t="shared" si="55"/>
        <v/>
      </c>
      <c r="N248" s="23">
        <f t="shared" si="56"/>
        <v>-2.4390243902439025E-2</v>
      </c>
    </row>
    <row r="249" spans="1:14" x14ac:dyDescent="0.2">
      <c r="A249" s="15"/>
      <c r="B249" s="30" t="s">
        <v>225</v>
      </c>
      <c r="C249" s="27"/>
      <c r="D249" s="16"/>
      <c r="E249" s="16">
        <v>1</v>
      </c>
      <c r="F249" s="16">
        <v>0</v>
      </c>
      <c r="G249" s="17" t="str">
        <f t="shared" si="51"/>
        <v/>
      </c>
      <c r="H249" s="17" t="str">
        <f t="shared" si="52"/>
        <v/>
      </c>
      <c r="I249" s="17">
        <f t="shared" si="53"/>
        <v>2.3809523809523808E-2</v>
      </c>
      <c r="J249" s="17" t="str">
        <f t="shared" si="54"/>
        <v/>
      </c>
      <c r="K249" s="17">
        <f t="shared" si="57"/>
        <v>1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>
        <v>1</v>
      </c>
      <c r="F251" s="16">
        <v>0</v>
      </c>
      <c r="G251" s="17" t="str">
        <f t="shared" si="51"/>
        <v/>
      </c>
      <c r="H251" s="17" t="str">
        <f t="shared" si="52"/>
        <v/>
      </c>
      <c r="I251" s="17">
        <f t="shared" si="53"/>
        <v>2.3809523809523808E-2</v>
      </c>
      <c r="J251" s="17" t="str">
        <f t="shared" si="54"/>
        <v/>
      </c>
      <c r="K251" s="17">
        <f t="shared" si="57"/>
        <v>1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3" t="str">
        <f t="shared" ref="N252:N283" si="64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2</v>
      </c>
      <c r="D255" s="16">
        <v>0</v>
      </c>
      <c r="E255" s="16">
        <v>1</v>
      </c>
      <c r="F255" s="16">
        <v>0</v>
      </c>
      <c r="G255" s="17">
        <f t="shared" si="59"/>
        <v>0.05</v>
      </c>
      <c r="H255" s="17" t="str">
        <f t="shared" si="60"/>
        <v/>
      </c>
      <c r="I255" s="17">
        <f t="shared" si="61"/>
        <v>2.3809523809523808E-2</v>
      </c>
      <c r="J255" s="17" t="str">
        <f t="shared" si="62"/>
        <v/>
      </c>
      <c r="K255" s="17">
        <f t="shared" si="65"/>
        <v>-0.5</v>
      </c>
      <c r="L255" s="17" t="str">
        <f t="shared" si="66"/>
        <v xml:space="preserve"> </v>
      </c>
      <c r="M255" s="17">
        <f t="shared" si="63"/>
        <v>-2.5000000000000001E-2</v>
      </c>
      <c r="N255" s="23" t="str">
        <f t="shared" si="64"/>
        <v/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2</v>
      </c>
      <c r="D258" s="16">
        <v>1</v>
      </c>
      <c r="E258" s="16"/>
      <c r="F258" s="16"/>
      <c r="G258" s="17">
        <f t="shared" si="59"/>
        <v>0.05</v>
      </c>
      <c r="H258" s="17">
        <f t="shared" si="60"/>
        <v>2.4390243902439025E-2</v>
      </c>
      <c r="I258" s="17" t="str">
        <f t="shared" si="61"/>
        <v/>
      </c>
      <c r="J258" s="17" t="str">
        <f t="shared" si="62"/>
        <v/>
      </c>
      <c r="K258" s="17">
        <f t="shared" si="65"/>
        <v>-1</v>
      </c>
      <c r="L258" s="17">
        <f t="shared" si="66"/>
        <v>-1</v>
      </c>
      <c r="M258" s="17">
        <f t="shared" si="63"/>
        <v>-0.05</v>
      </c>
      <c r="N258" s="23">
        <f t="shared" si="64"/>
        <v>-2.4390243902439025E-2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>
        <v>1</v>
      </c>
      <c r="D261" s="16">
        <v>0</v>
      </c>
      <c r="E261" s="16">
        <v>1</v>
      </c>
      <c r="F261" s="16">
        <v>0</v>
      </c>
      <c r="G261" s="17">
        <f t="shared" si="59"/>
        <v>2.5000000000000001E-2</v>
      </c>
      <c r="H261" s="17" t="str">
        <f t="shared" si="60"/>
        <v/>
      </c>
      <c r="I261" s="17">
        <f t="shared" si="61"/>
        <v>2.3809523809523808E-2</v>
      </c>
      <c r="J261" s="17" t="str">
        <f t="shared" si="62"/>
        <v/>
      </c>
      <c r="K261" s="17">
        <f t="shared" si="65"/>
        <v>0</v>
      </c>
      <c r="L261" s="17" t="str">
        <f t="shared" si="66"/>
        <v xml:space="preserve"> </v>
      </c>
      <c r="M261" s="17">
        <f t="shared" si="63"/>
        <v>0</v>
      </c>
      <c r="N261" s="23" t="str">
        <f t="shared" si="64"/>
        <v/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>
        <v>0</v>
      </c>
      <c r="D266" s="16">
        <v>1</v>
      </c>
      <c r="E266" s="16"/>
      <c r="F266" s="16"/>
      <c r="G266" s="17" t="str">
        <f t="shared" si="59"/>
        <v/>
      </c>
      <c r="H266" s="17">
        <f t="shared" si="60"/>
        <v>2.4390243902439025E-2</v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>
        <f t="shared" si="66"/>
        <v>-1</v>
      </c>
      <c r="M266" s="17" t="str">
        <f t="shared" si="63"/>
        <v/>
      </c>
      <c r="N266" s="23">
        <f t="shared" si="64"/>
        <v>-2.4390243902439025E-2</v>
      </c>
    </row>
    <row r="267" spans="1:14" x14ac:dyDescent="0.2">
      <c r="A267" s="15"/>
      <c r="B267" s="30" t="s">
        <v>243</v>
      </c>
      <c r="C267" s="27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/>
      <c r="D270" s="16"/>
      <c r="E270" s="16"/>
      <c r="F270" s="16"/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23" t="str">
        <f t="shared" si="64"/>
        <v/>
      </c>
    </row>
    <row r="271" spans="1:14" x14ac:dyDescent="0.2">
      <c r="A271" s="15"/>
      <c r="B271" s="30" t="s">
        <v>247</v>
      </c>
      <c r="C271" s="27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3" t="str">
        <f t="shared" si="64"/>
        <v/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>
        <v>1</v>
      </c>
      <c r="D276" s="16">
        <v>0</v>
      </c>
      <c r="E276" s="16"/>
      <c r="F276" s="16"/>
      <c r="G276" s="17">
        <f t="shared" si="59"/>
        <v>2.5000000000000001E-2</v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>
        <f t="shared" si="65"/>
        <v>-1</v>
      </c>
      <c r="L276" s="17" t="str">
        <f t="shared" si="66"/>
        <v xml:space="preserve"> </v>
      </c>
      <c r="M276" s="17">
        <f t="shared" si="63"/>
        <v>-2.5000000000000001E-2</v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/>
      <c r="D277" s="16"/>
      <c r="E277" s="16">
        <v>1</v>
      </c>
      <c r="F277" s="16">
        <v>0</v>
      </c>
      <c r="G277" s="17" t="str">
        <f t="shared" si="59"/>
        <v/>
      </c>
      <c r="H277" s="17" t="str">
        <f t="shared" si="60"/>
        <v/>
      </c>
      <c r="I277" s="17">
        <f t="shared" si="61"/>
        <v>2.3809523809523808E-2</v>
      </c>
      <c r="J277" s="17" t="str">
        <f t="shared" si="62"/>
        <v/>
      </c>
      <c r="K277" s="17">
        <f t="shared" si="65"/>
        <v>1</v>
      </c>
      <c r="L277" s="17" t="str">
        <f t="shared" si="66"/>
        <v xml:space="preserve"> </v>
      </c>
      <c r="M277" s="17" t="str">
        <f t="shared" si="63"/>
        <v/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>
        <v>0</v>
      </c>
      <c r="F279" s="16">
        <v>1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>
        <f t="shared" si="62"/>
        <v>3.125E-2</v>
      </c>
      <c r="K279" s="17" t="str">
        <f t="shared" si="65"/>
        <v xml:space="preserve"> </v>
      </c>
      <c r="L279" s="17">
        <f t="shared" si="66"/>
        <v>1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0</v>
      </c>
      <c r="D281" s="16">
        <v>3</v>
      </c>
      <c r="E281" s="16"/>
      <c r="F281" s="16"/>
      <c r="G281" s="17" t="str">
        <f t="shared" si="59"/>
        <v/>
      </c>
      <c r="H281" s="17">
        <f t="shared" si="60"/>
        <v>7.3170731707317069E-2</v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>
        <f t="shared" si="66"/>
        <v>-1</v>
      </c>
      <c r="M281" s="17" t="str">
        <f t="shared" si="63"/>
        <v/>
      </c>
      <c r="N281" s="23">
        <f t="shared" si="64"/>
        <v>-7.3170731707317069E-2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/>
      <c r="D284" s="16"/>
      <c r="E284" s="16"/>
      <c r="F284" s="16"/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/>
      <c r="D285" s="16"/>
      <c r="E285" s="16"/>
      <c r="F285" s="16"/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3" t="str">
        <f t="shared" si="72"/>
        <v/>
      </c>
    </row>
    <row r="286" spans="1:14" x14ac:dyDescent="0.2">
      <c r="A286" s="15"/>
      <c r="B286" s="30" t="s">
        <v>262</v>
      </c>
      <c r="C286" s="27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>
        <v>0</v>
      </c>
      <c r="D287" s="16">
        <v>1</v>
      </c>
      <c r="E287" s="16">
        <v>1</v>
      </c>
      <c r="F287" s="16">
        <v>0</v>
      </c>
      <c r="G287" s="17" t="str">
        <f t="shared" si="67"/>
        <v/>
      </c>
      <c r="H287" s="17">
        <f t="shared" si="68"/>
        <v>2.4390243902439025E-2</v>
      </c>
      <c r="I287" s="17">
        <f t="shared" si="69"/>
        <v>2.3809523809523808E-2</v>
      </c>
      <c r="J287" s="17" t="str">
        <f t="shared" si="70"/>
        <v/>
      </c>
      <c r="K287" s="17">
        <f t="shared" si="73"/>
        <v>1</v>
      </c>
      <c r="L287" s="17">
        <f t="shared" si="74"/>
        <v>-1</v>
      </c>
      <c r="M287" s="17" t="str">
        <f t="shared" si="71"/>
        <v/>
      </c>
      <c r="N287" s="23">
        <f t="shared" si="72"/>
        <v>-2.4390243902439025E-2</v>
      </c>
    </row>
    <row r="288" spans="1:14" x14ac:dyDescent="0.2">
      <c r="A288" s="15"/>
      <c r="B288" s="30" t="s">
        <v>264</v>
      </c>
      <c r="C288" s="27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>
        <v>7</v>
      </c>
      <c r="D293" s="16">
        <v>1</v>
      </c>
      <c r="E293" s="16">
        <v>3</v>
      </c>
      <c r="F293" s="16">
        <v>0</v>
      </c>
      <c r="G293" s="17">
        <f t="shared" si="67"/>
        <v>0.17499999999999999</v>
      </c>
      <c r="H293" s="17">
        <f t="shared" si="68"/>
        <v>2.4390243902439025E-2</v>
      </c>
      <c r="I293" s="17">
        <f t="shared" si="69"/>
        <v>7.1428571428571425E-2</v>
      </c>
      <c r="J293" s="17" t="str">
        <f t="shared" si="70"/>
        <v/>
      </c>
      <c r="K293" s="17">
        <f t="shared" si="73"/>
        <v>-0.5714285714285714</v>
      </c>
      <c r="L293" s="17">
        <f t="shared" si="74"/>
        <v>-1</v>
      </c>
      <c r="M293" s="17">
        <f t="shared" si="71"/>
        <v>-9.9999999999999992E-2</v>
      </c>
      <c r="N293" s="23">
        <f t="shared" si="72"/>
        <v>-2.4390243902439025E-2</v>
      </c>
    </row>
    <row r="294" spans="1:14" x14ac:dyDescent="0.2">
      <c r="A294" s="15"/>
      <c r="B294" s="30" t="s">
        <v>270</v>
      </c>
      <c r="C294" s="27">
        <v>0</v>
      </c>
      <c r="D294" s="16">
        <v>1</v>
      </c>
      <c r="E294" s="16">
        <v>1</v>
      </c>
      <c r="F294" s="16">
        <v>1</v>
      </c>
      <c r="G294" s="17" t="str">
        <f t="shared" si="67"/>
        <v/>
      </c>
      <c r="H294" s="17">
        <f t="shared" si="68"/>
        <v>2.4390243902439025E-2</v>
      </c>
      <c r="I294" s="17">
        <f t="shared" si="69"/>
        <v>2.3809523809523808E-2</v>
      </c>
      <c r="J294" s="17">
        <f t="shared" si="70"/>
        <v>3.125E-2</v>
      </c>
      <c r="K294" s="17">
        <f t="shared" si="73"/>
        <v>1</v>
      </c>
      <c r="L294" s="17">
        <f t="shared" si="74"/>
        <v>0</v>
      </c>
      <c r="M294" s="17" t="str">
        <f t="shared" si="71"/>
        <v/>
      </c>
      <c r="N294" s="23">
        <f t="shared" si="72"/>
        <v>0</v>
      </c>
    </row>
    <row r="295" spans="1:14" x14ac:dyDescent="0.2">
      <c r="A295" s="15"/>
      <c r="B295" s="30" t="s">
        <v>271</v>
      </c>
      <c r="C295" s="27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>
        <v>1</v>
      </c>
      <c r="D298" s="16">
        <v>0</v>
      </c>
      <c r="E298" s="16">
        <v>0</v>
      </c>
      <c r="F298" s="16">
        <v>1</v>
      </c>
      <c r="G298" s="17">
        <f t="shared" si="67"/>
        <v>2.5000000000000001E-2</v>
      </c>
      <c r="H298" s="17" t="str">
        <f t="shared" si="68"/>
        <v/>
      </c>
      <c r="I298" s="17" t="str">
        <f t="shared" si="69"/>
        <v/>
      </c>
      <c r="J298" s="17">
        <f t="shared" si="70"/>
        <v>3.125E-2</v>
      </c>
      <c r="K298" s="17">
        <f t="shared" si="73"/>
        <v>-1</v>
      </c>
      <c r="L298" s="17">
        <f t="shared" si="74"/>
        <v>1</v>
      </c>
      <c r="M298" s="17">
        <f t="shared" si="71"/>
        <v>-2.5000000000000001E-2</v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>
        <v>0</v>
      </c>
      <c r="D299" s="16">
        <v>2</v>
      </c>
      <c r="E299" s="16"/>
      <c r="F299" s="16"/>
      <c r="G299" s="17" t="str">
        <f t="shared" si="67"/>
        <v/>
      </c>
      <c r="H299" s="17">
        <f t="shared" si="68"/>
        <v>4.878048780487805E-2</v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>
        <f t="shared" si="74"/>
        <v>-1</v>
      </c>
      <c r="M299" s="17" t="str">
        <f t="shared" si="71"/>
        <v/>
      </c>
      <c r="N299" s="23">
        <f t="shared" si="72"/>
        <v>-4.878048780487805E-2</v>
      </c>
    </row>
    <row r="300" spans="1:14" x14ac:dyDescent="0.2">
      <c r="A300" s="15"/>
      <c r="B300" s="30" t="s">
        <v>276</v>
      </c>
      <c r="C300" s="27">
        <v>0</v>
      </c>
      <c r="D300" s="16">
        <v>2</v>
      </c>
      <c r="E300" s="16"/>
      <c r="F300" s="16"/>
      <c r="G300" s="17" t="str">
        <f t="shared" si="67"/>
        <v/>
      </c>
      <c r="H300" s="17">
        <f t="shared" si="68"/>
        <v>4.878048780487805E-2</v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>
        <f t="shared" si="74"/>
        <v>-1</v>
      </c>
      <c r="M300" s="17" t="str">
        <f t="shared" si="71"/>
        <v/>
      </c>
      <c r="N300" s="23">
        <f t="shared" si="72"/>
        <v>-4.878048780487805E-2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>
        <v>0</v>
      </c>
      <c r="D304" s="16">
        <v>3</v>
      </c>
      <c r="E304" s="16"/>
      <c r="F304" s="16"/>
      <c r="G304" s="17" t="str">
        <f t="shared" si="67"/>
        <v/>
      </c>
      <c r="H304" s="17">
        <f t="shared" si="68"/>
        <v>7.3170731707317069E-2</v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>
        <f t="shared" si="74"/>
        <v>-1</v>
      </c>
      <c r="M304" s="17" t="str">
        <f t="shared" si="71"/>
        <v/>
      </c>
      <c r="N304" s="23">
        <f t="shared" si="72"/>
        <v>-7.3170731707317069E-2</v>
      </c>
    </row>
    <row r="305" spans="1:14" x14ac:dyDescent="0.2">
      <c r="A305" s="15"/>
      <c r="B305" s="30" t="s">
        <v>281</v>
      </c>
      <c r="C305" s="27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1</v>
      </c>
      <c r="D306" s="16">
        <v>1</v>
      </c>
      <c r="E306" s="16">
        <v>1</v>
      </c>
      <c r="F306" s="16">
        <v>1</v>
      </c>
      <c r="G306" s="17">
        <f t="shared" si="67"/>
        <v>2.5000000000000001E-2</v>
      </c>
      <c r="H306" s="17">
        <f t="shared" si="68"/>
        <v>2.4390243902439025E-2</v>
      </c>
      <c r="I306" s="17">
        <f t="shared" si="69"/>
        <v>2.3809523809523808E-2</v>
      </c>
      <c r="J306" s="17">
        <f t="shared" si="70"/>
        <v>3.125E-2</v>
      </c>
      <c r="K306" s="17">
        <f t="shared" si="73"/>
        <v>0</v>
      </c>
      <c r="L306" s="17">
        <f t="shared" si="74"/>
        <v>0</v>
      </c>
      <c r="M306" s="17">
        <f t="shared" si="71"/>
        <v>0</v>
      </c>
      <c r="N306" s="23">
        <f t="shared" si="72"/>
        <v>0</v>
      </c>
    </row>
    <row r="307" spans="1:14" x14ac:dyDescent="0.2">
      <c r="A307" s="15"/>
      <c r="B307" s="30" t="s">
        <v>283</v>
      </c>
      <c r="C307" s="27"/>
      <c r="D307" s="16"/>
      <c r="E307" s="16"/>
      <c r="F307" s="16"/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23" t="str">
        <f t="shared" si="72"/>
        <v/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>
        <v>1</v>
      </c>
      <c r="D309" s="16">
        <v>1</v>
      </c>
      <c r="E309" s="16">
        <v>0</v>
      </c>
      <c r="F309" s="16">
        <v>2</v>
      </c>
      <c r="G309" s="17">
        <f t="shared" si="67"/>
        <v>2.5000000000000001E-2</v>
      </c>
      <c r="H309" s="17">
        <f t="shared" si="68"/>
        <v>2.4390243902439025E-2</v>
      </c>
      <c r="I309" s="17" t="str">
        <f t="shared" si="69"/>
        <v/>
      </c>
      <c r="J309" s="17">
        <f t="shared" si="70"/>
        <v>6.25E-2</v>
      </c>
      <c r="K309" s="17">
        <f t="shared" si="73"/>
        <v>-1</v>
      </c>
      <c r="L309" s="17">
        <f t="shared" si="74"/>
        <v>1</v>
      </c>
      <c r="M309" s="17">
        <f t="shared" si="71"/>
        <v>-2.5000000000000001E-2</v>
      </c>
      <c r="N309" s="23">
        <f t="shared" si="72"/>
        <v>2.4390243902439025E-2</v>
      </c>
    </row>
    <row r="310" spans="1:14" x14ac:dyDescent="0.2">
      <c r="A310" s="15"/>
      <c r="B310" s="30" t="s">
        <v>286</v>
      </c>
      <c r="C310" s="27"/>
      <c r="D310" s="16"/>
      <c r="E310" s="16"/>
      <c r="F310" s="16"/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>
        <v>1</v>
      </c>
      <c r="D311" s="16">
        <v>0</v>
      </c>
      <c r="E311" s="16"/>
      <c r="F311" s="16"/>
      <c r="G311" s="17">
        <f t="shared" si="67"/>
        <v>2.5000000000000001E-2</v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>
        <f t="shared" si="73"/>
        <v>-1</v>
      </c>
      <c r="L311" s="17" t="str">
        <f t="shared" si="74"/>
        <v xml:space="preserve"> </v>
      </c>
      <c r="M311" s="17">
        <f t="shared" si="71"/>
        <v>-2.5000000000000001E-2</v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>
        <v>1</v>
      </c>
      <c r="D312" s="16">
        <v>2</v>
      </c>
      <c r="E312" s="16">
        <v>0</v>
      </c>
      <c r="F312" s="16">
        <v>2</v>
      </c>
      <c r="G312" s="17">
        <f t="shared" si="67"/>
        <v>2.5000000000000001E-2</v>
      </c>
      <c r="H312" s="17">
        <f t="shared" si="68"/>
        <v>4.878048780487805E-2</v>
      </c>
      <c r="I312" s="17" t="str">
        <f t="shared" si="69"/>
        <v/>
      </c>
      <c r="J312" s="17">
        <f t="shared" si="70"/>
        <v>6.25E-2</v>
      </c>
      <c r="K312" s="17">
        <f t="shared" si="73"/>
        <v>-1</v>
      </c>
      <c r="L312" s="17">
        <f t="shared" si="74"/>
        <v>0</v>
      </c>
      <c r="M312" s="17">
        <f t="shared" si="71"/>
        <v>-2.5000000000000001E-2</v>
      </c>
      <c r="N312" s="23">
        <f t="shared" si="72"/>
        <v>0</v>
      </c>
    </row>
    <row r="313" spans="1:14" x14ac:dyDescent="0.2">
      <c r="A313" s="15"/>
      <c r="B313" s="30" t="s">
        <v>289</v>
      </c>
      <c r="C313" s="27">
        <v>1</v>
      </c>
      <c r="D313" s="16">
        <v>0</v>
      </c>
      <c r="E313" s="16"/>
      <c r="F313" s="16"/>
      <c r="G313" s="17">
        <f t="shared" si="67"/>
        <v>2.5000000000000001E-2</v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>
        <f t="shared" si="73"/>
        <v>-1</v>
      </c>
      <c r="L313" s="17" t="str">
        <f t="shared" si="74"/>
        <v xml:space="preserve"> </v>
      </c>
      <c r="M313" s="17">
        <f t="shared" si="71"/>
        <v>-2.5000000000000001E-2</v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1</v>
      </c>
      <c r="D318" s="16">
        <v>0</v>
      </c>
      <c r="E318" s="16"/>
      <c r="F318" s="16"/>
      <c r="G318" s="17">
        <f t="shared" si="75"/>
        <v>2.5000000000000001E-2</v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>
        <f t="shared" si="81"/>
        <v>-1</v>
      </c>
      <c r="L318" s="17" t="str">
        <f t="shared" si="82"/>
        <v xml:space="preserve"> </v>
      </c>
      <c r="M318" s="17">
        <f t="shared" si="79"/>
        <v>-2.5000000000000001E-2</v>
      </c>
      <c r="N318" s="23" t="str">
        <f t="shared" si="80"/>
        <v/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3" t="str">
        <f t="shared" si="80"/>
        <v/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0</v>
      </c>
      <c r="D324" s="16">
        <v>1</v>
      </c>
      <c r="E324" s="16">
        <v>1</v>
      </c>
      <c r="F324" s="16">
        <v>0</v>
      </c>
      <c r="G324" s="17" t="str">
        <f t="shared" si="75"/>
        <v/>
      </c>
      <c r="H324" s="17">
        <f t="shared" si="76"/>
        <v>2.4390243902439025E-2</v>
      </c>
      <c r="I324" s="17">
        <f t="shared" si="77"/>
        <v>2.3809523809523808E-2</v>
      </c>
      <c r="J324" s="17" t="str">
        <f t="shared" si="78"/>
        <v/>
      </c>
      <c r="K324" s="17">
        <f t="shared" si="81"/>
        <v>1</v>
      </c>
      <c r="L324" s="17">
        <f t="shared" si="82"/>
        <v>-1</v>
      </c>
      <c r="M324" s="17" t="str">
        <f t="shared" si="79"/>
        <v/>
      </c>
      <c r="N324" s="23">
        <f t="shared" si="80"/>
        <v>-2.4390243902439025E-2</v>
      </c>
    </row>
    <row r="325" spans="1:14" x14ac:dyDescent="0.2">
      <c r="A325" s="15"/>
      <c r="B325" s="30" t="s">
        <v>301</v>
      </c>
      <c r="C325" s="27">
        <v>0</v>
      </c>
      <c r="D325" s="16">
        <v>1</v>
      </c>
      <c r="E325" s="16"/>
      <c r="F325" s="16"/>
      <c r="G325" s="17" t="str">
        <f t="shared" si="75"/>
        <v/>
      </c>
      <c r="H325" s="17">
        <f t="shared" si="76"/>
        <v>2.4390243902439025E-2</v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>
        <f t="shared" si="82"/>
        <v>-1</v>
      </c>
      <c r="M325" s="17" t="str">
        <f t="shared" si="79"/>
        <v/>
      </c>
      <c r="N325" s="23">
        <f t="shared" si="80"/>
        <v>-2.4390243902439025E-2</v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0</v>
      </c>
      <c r="D327" s="16">
        <v>5</v>
      </c>
      <c r="E327" s="16">
        <v>0</v>
      </c>
      <c r="F327" s="16">
        <v>1</v>
      </c>
      <c r="G327" s="17" t="str">
        <f t="shared" si="75"/>
        <v/>
      </c>
      <c r="H327" s="17">
        <f t="shared" si="76"/>
        <v>0.12195121951219512</v>
      </c>
      <c r="I327" s="17" t="str">
        <f t="shared" si="77"/>
        <v/>
      </c>
      <c r="J327" s="17">
        <f t="shared" si="78"/>
        <v>3.125E-2</v>
      </c>
      <c r="K327" s="17" t="str">
        <f t="shared" si="81"/>
        <v xml:space="preserve"> </v>
      </c>
      <c r="L327" s="17">
        <f t="shared" si="82"/>
        <v>-0.8</v>
      </c>
      <c r="M327" s="17" t="str">
        <f t="shared" si="79"/>
        <v/>
      </c>
      <c r="N327" s="23">
        <f t="shared" si="80"/>
        <v>-9.7560975609756101E-2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0</v>
      </c>
      <c r="D338" s="16">
        <v>1</v>
      </c>
      <c r="E338" s="16"/>
      <c r="F338" s="16"/>
      <c r="G338" s="17" t="str">
        <f t="shared" si="75"/>
        <v/>
      </c>
      <c r="H338" s="17">
        <f t="shared" si="76"/>
        <v>2.4390243902439025E-2</v>
      </c>
      <c r="I338" s="17" t="str">
        <f t="shared" si="77"/>
        <v/>
      </c>
      <c r="J338" s="17" t="str">
        <f t="shared" si="78"/>
        <v/>
      </c>
      <c r="K338" s="17" t="str">
        <f t="shared" si="81"/>
        <v xml:space="preserve"> </v>
      </c>
      <c r="L338" s="17">
        <f t="shared" si="82"/>
        <v>-1</v>
      </c>
      <c r="M338" s="17" t="str">
        <f t="shared" si="79"/>
        <v/>
      </c>
      <c r="N338" s="23">
        <f t="shared" si="80"/>
        <v>-2.4390243902439025E-2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3" t="str">
        <f t="shared" si="80"/>
        <v/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/>
      <c r="D347" s="16"/>
      <c r="E347" s="16">
        <v>1</v>
      </c>
      <c r="F347" s="16">
        <v>0</v>
      </c>
      <c r="G347" s="17" t="str">
        <f t="shared" si="75"/>
        <v/>
      </c>
      <c r="H347" s="17" t="str">
        <f t="shared" si="76"/>
        <v/>
      </c>
      <c r="I347" s="17">
        <f t="shared" si="77"/>
        <v>2.3809523809523808E-2</v>
      </c>
      <c r="J347" s="17" t="str">
        <f t="shared" si="78"/>
        <v/>
      </c>
      <c r="K347" s="17">
        <f t="shared" si="81"/>
        <v>1</v>
      </c>
      <c r="L347" s="17" t="str">
        <f t="shared" si="82"/>
        <v xml:space="preserve"> </v>
      </c>
      <c r="M347" s="17" t="str">
        <f t="shared" si="79"/>
        <v/>
      </c>
      <c r="N347" s="23" t="str">
        <f t="shared" si="80"/>
        <v/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155</v>
      </c>
      <c r="D371" s="10">
        <f>SUM(D372:D604)</f>
        <v>157</v>
      </c>
      <c r="E371" s="10">
        <f>SUM(E372:E604)</f>
        <v>79</v>
      </c>
      <c r="F371" s="9">
        <f>SUM(F372:F604)</f>
        <v>92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-0.49032258064516127</v>
      </c>
      <c r="L371" s="11">
        <f>+IF(AND(D371=0,F371=0),"",IF(D371=0,1,IF(F371=0,-1,(F371-D371)/D371)))</f>
        <v>-0.4140127388535032</v>
      </c>
      <c r="M371" s="12">
        <f t="shared" ref="M371:M434" si="95">+IF(OR(AND(G371=""),(K371="")),"",G371*K371)</f>
        <v>-0.49032258064516127</v>
      </c>
      <c r="N371" s="12">
        <f t="shared" ref="N371:N434" si="96">+IF(OR(AND(H371=""),(L371="")),"",H371*L371)</f>
        <v>-0.4140127388535032</v>
      </c>
    </row>
    <row r="372" spans="1:14" x14ac:dyDescent="0.2">
      <c r="A372" s="15"/>
      <c r="B372" s="29" t="s">
        <v>340</v>
      </c>
      <c r="C372" s="62">
        <v>4</v>
      </c>
      <c r="D372" s="63">
        <v>0</v>
      </c>
      <c r="E372" s="63">
        <v>2</v>
      </c>
      <c r="F372" s="63">
        <v>0</v>
      </c>
      <c r="G372" s="64">
        <f t="shared" si="91"/>
        <v>2.5806451612903226E-2</v>
      </c>
      <c r="H372" s="64" t="str">
        <f t="shared" si="92"/>
        <v/>
      </c>
      <c r="I372" s="64">
        <f t="shared" si="93"/>
        <v>2.5316455696202531E-2</v>
      </c>
      <c r="J372" s="64" t="str">
        <f t="shared" si="94"/>
        <v/>
      </c>
      <c r="K372" s="64">
        <f t="shared" ref="K372:K435" si="97">+IF(AND(C372=0,E372=0)," ",IF(C372=0,1,IF(E372=0,-1,(E372-C372)/C372)))</f>
        <v>-0.5</v>
      </c>
      <c r="L372" s="64" t="str">
        <f t="shared" ref="L372:L435" si="98">+IF(AND(D372=0,F372=0)," ",IF(D372=0,1,IF(F372=0,-1,(F372-D372)/D372)))</f>
        <v xml:space="preserve"> </v>
      </c>
      <c r="M372" s="64">
        <f t="shared" si="95"/>
        <v>-1.2903225806451613E-2</v>
      </c>
      <c r="N372" s="65" t="str">
        <f t="shared" si="96"/>
        <v/>
      </c>
    </row>
    <row r="373" spans="1:14" x14ac:dyDescent="0.2">
      <c r="A373" s="15"/>
      <c r="B373" s="30" t="s">
        <v>341</v>
      </c>
      <c r="C373" s="27">
        <v>2</v>
      </c>
      <c r="D373" s="16">
        <v>0</v>
      </c>
      <c r="E373" s="16">
        <v>1</v>
      </c>
      <c r="F373" s="16">
        <v>0</v>
      </c>
      <c r="G373" s="17">
        <f t="shared" si="91"/>
        <v>1.2903225806451613E-2</v>
      </c>
      <c r="H373" s="17" t="str">
        <f t="shared" si="92"/>
        <v/>
      </c>
      <c r="I373" s="17">
        <f t="shared" si="93"/>
        <v>1.2658227848101266E-2</v>
      </c>
      <c r="J373" s="17" t="str">
        <f t="shared" si="94"/>
        <v/>
      </c>
      <c r="K373" s="17">
        <f t="shared" si="97"/>
        <v>-0.5</v>
      </c>
      <c r="L373" s="17" t="str">
        <f t="shared" si="98"/>
        <v xml:space="preserve"> </v>
      </c>
      <c r="M373" s="17">
        <f t="shared" si="95"/>
        <v>-6.4516129032258064E-3</v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/>
      <c r="D374" s="16"/>
      <c r="E374" s="16"/>
      <c r="F374" s="16"/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 t="str">
        <f t="shared" si="97"/>
        <v xml:space="preserve"> </v>
      </c>
      <c r="L374" s="17" t="str">
        <f t="shared" si="98"/>
        <v xml:space="preserve"> </v>
      </c>
      <c r="M374" s="17" t="str">
        <f t="shared" si="95"/>
        <v/>
      </c>
      <c r="N374" s="23" t="str">
        <f t="shared" si="96"/>
        <v/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>
        <v>1</v>
      </c>
      <c r="D376" s="16">
        <v>0</v>
      </c>
      <c r="E376" s="16"/>
      <c r="F376" s="16"/>
      <c r="G376" s="17">
        <f t="shared" si="91"/>
        <v>6.4516129032258064E-3</v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>
        <f t="shared" si="97"/>
        <v>-1</v>
      </c>
      <c r="L376" s="17" t="str">
        <f t="shared" si="98"/>
        <v xml:space="preserve"> </v>
      </c>
      <c r="M376" s="17">
        <f t="shared" si="95"/>
        <v>-6.4516129032258064E-3</v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4</v>
      </c>
      <c r="D377" s="16">
        <v>4</v>
      </c>
      <c r="E377" s="16">
        <v>4</v>
      </c>
      <c r="F377" s="16">
        <v>1</v>
      </c>
      <c r="G377" s="17">
        <f t="shared" si="91"/>
        <v>2.5806451612903226E-2</v>
      </c>
      <c r="H377" s="17">
        <f t="shared" si="92"/>
        <v>2.5477707006369428E-2</v>
      </c>
      <c r="I377" s="17">
        <f t="shared" si="93"/>
        <v>5.0632911392405063E-2</v>
      </c>
      <c r="J377" s="17">
        <f t="shared" si="94"/>
        <v>1.0869565217391304E-2</v>
      </c>
      <c r="K377" s="17">
        <f t="shared" si="97"/>
        <v>0</v>
      </c>
      <c r="L377" s="17">
        <f t="shared" si="98"/>
        <v>-0.75</v>
      </c>
      <c r="M377" s="17">
        <f t="shared" si="95"/>
        <v>0</v>
      </c>
      <c r="N377" s="23">
        <f t="shared" si="96"/>
        <v>-1.9108280254777073E-2</v>
      </c>
    </row>
    <row r="378" spans="1:14" x14ac:dyDescent="0.2">
      <c r="A378" s="15"/>
      <c r="B378" s="30" t="s">
        <v>346</v>
      </c>
      <c r="C378" s="27">
        <v>1</v>
      </c>
      <c r="D378" s="16">
        <v>0</v>
      </c>
      <c r="E378" s="16"/>
      <c r="F378" s="16"/>
      <c r="G378" s="17">
        <f t="shared" si="91"/>
        <v>6.4516129032258064E-3</v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>
        <f t="shared" si="97"/>
        <v>-1</v>
      </c>
      <c r="L378" s="17" t="str">
        <f t="shared" si="98"/>
        <v xml:space="preserve"> </v>
      </c>
      <c r="M378" s="17">
        <f t="shared" si="95"/>
        <v>-6.4516129032258064E-3</v>
      </c>
      <c r="N378" s="23" t="str">
        <f t="shared" si="96"/>
        <v/>
      </c>
    </row>
    <row r="379" spans="1:14" x14ac:dyDescent="0.2">
      <c r="A379" s="15"/>
      <c r="B379" s="30" t="s">
        <v>347</v>
      </c>
      <c r="C379" s="27">
        <v>2</v>
      </c>
      <c r="D379" s="16">
        <v>3</v>
      </c>
      <c r="E379" s="16">
        <v>1</v>
      </c>
      <c r="F379" s="16">
        <v>1</v>
      </c>
      <c r="G379" s="17">
        <f t="shared" si="91"/>
        <v>1.2903225806451613E-2</v>
      </c>
      <c r="H379" s="17">
        <f t="shared" si="92"/>
        <v>1.9108280254777069E-2</v>
      </c>
      <c r="I379" s="17">
        <f t="shared" si="93"/>
        <v>1.2658227848101266E-2</v>
      </c>
      <c r="J379" s="17">
        <f t="shared" si="94"/>
        <v>1.0869565217391304E-2</v>
      </c>
      <c r="K379" s="17">
        <f t="shared" si="97"/>
        <v>-0.5</v>
      </c>
      <c r="L379" s="17">
        <f t="shared" si="98"/>
        <v>-0.66666666666666663</v>
      </c>
      <c r="M379" s="17">
        <f t="shared" si="95"/>
        <v>-6.4516129032258064E-3</v>
      </c>
      <c r="N379" s="23">
        <f t="shared" si="96"/>
        <v>-1.2738853503184712E-2</v>
      </c>
    </row>
    <row r="380" spans="1:14" x14ac:dyDescent="0.2">
      <c r="A380" s="15"/>
      <c r="B380" s="30" t="s">
        <v>348</v>
      </c>
      <c r="C380" s="27"/>
      <c r="D380" s="16"/>
      <c r="E380" s="16">
        <v>0</v>
      </c>
      <c r="F380" s="16">
        <v>1</v>
      </c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>
        <f t="shared" si="94"/>
        <v>1.0869565217391304E-2</v>
      </c>
      <c r="K380" s="17" t="str">
        <f t="shared" si="97"/>
        <v xml:space="preserve"> </v>
      </c>
      <c r="L380" s="17">
        <f t="shared" si="98"/>
        <v>1</v>
      </c>
      <c r="M380" s="17" t="str">
        <f t="shared" si="95"/>
        <v/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4</v>
      </c>
      <c r="D383" s="16">
        <v>3</v>
      </c>
      <c r="E383" s="16">
        <v>4</v>
      </c>
      <c r="F383" s="16">
        <v>2</v>
      </c>
      <c r="G383" s="17">
        <f t="shared" si="91"/>
        <v>2.5806451612903226E-2</v>
      </c>
      <c r="H383" s="17">
        <f t="shared" si="92"/>
        <v>1.9108280254777069E-2</v>
      </c>
      <c r="I383" s="17">
        <f t="shared" si="93"/>
        <v>5.0632911392405063E-2</v>
      </c>
      <c r="J383" s="17">
        <f t="shared" si="94"/>
        <v>2.1739130434782608E-2</v>
      </c>
      <c r="K383" s="17">
        <f t="shared" si="97"/>
        <v>0</v>
      </c>
      <c r="L383" s="17">
        <f t="shared" si="98"/>
        <v>-0.33333333333333331</v>
      </c>
      <c r="M383" s="17">
        <f t="shared" si="95"/>
        <v>0</v>
      </c>
      <c r="N383" s="23">
        <f t="shared" si="96"/>
        <v>-6.3694267515923561E-3</v>
      </c>
    </row>
    <row r="384" spans="1:14" x14ac:dyDescent="0.2">
      <c r="A384" s="15"/>
      <c r="B384" s="30" t="s">
        <v>352</v>
      </c>
      <c r="C384" s="27">
        <v>2</v>
      </c>
      <c r="D384" s="16">
        <v>1</v>
      </c>
      <c r="E384" s="16">
        <v>1</v>
      </c>
      <c r="F384" s="16">
        <v>0</v>
      </c>
      <c r="G384" s="17">
        <f t="shared" si="91"/>
        <v>1.2903225806451613E-2</v>
      </c>
      <c r="H384" s="17">
        <f t="shared" si="92"/>
        <v>6.369426751592357E-3</v>
      </c>
      <c r="I384" s="17">
        <f t="shared" si="93"/>
        <v>1.2658227848101266E-2</v>
      </c>
      <c r="J384" s="17" t="str">
        <f t="shared" si="94"/>
        <v/>
      </c>
      <c r="K384" s="17">
        <f t="shared" si="97"/>
        <v>-0.5</v>
      </c>
      <c r="L384" s="17">
        <f t="shared" si="98"/>
        <v>-1</v>
      </c>
      <c r="M384" s="17">
        <f t="shared" si="95"/>
        <v>-6.4516129032258064E-3</v>
      </c>
      <c r="N384" s="23">
        <f t="shared" si="96"/>
        <v>-6.369426751592357E-3</v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1</v>
      </c>
      <c r="D386" s="16">
        <v>1</v>
      </c>
      <c r="E386" s="16">
        <v>0</v>
      </c>
      <c r="F386" s="16">
        <v>3</v>
      </c>
      <c r="G386" s="17">
        <f t="shared" si="91"/>
        <v>6.4516129032258064E-3</v>
      </c>
      <c r="H386" s="17">
        <f t="shared" si="92"/>
        <v>6.369426751592357E-3</v>
      </c>
      <c r="I386" s="17" t="str">
        <f t="shared" si="93"/>
        <v/>
      </c>
      <c r="J386" s="17">
        <f t="shared" si="94"/>
        <v>3.2608695652173912E-2</v>
      </c>
      <c r="K386" s="17">
        <f t="shared" si="97"/>
        <v>-1</v>
      </c>
      <c r="L386" s="17">
        <f t="shared" si="98"/>
        <v>2</v>
      </c>
      <c r="M386" s="17">
        <f t="shared" si="95"/>
        <v>-6.4516129032258064E-3</v>
      </c>
      <c r="N386" s="23">
        <f t="shared" si="96"/>
        <v>1.2738853503184714E-2</v>
      </c>
    </row>
    <row r="387" spans="1:14" x14ac:dyDescent="0.2">
      <c r="A387" s="15"/>
      <c r="B387" s="30" t="s">
        <v>355</v>
      </c>
      <c r="C387" s="27"/>
      <c r="D387" s="16"/>
      <c r="E387" s="16"/>
      <c r="F387" s="16"/>
      <c r="G387" s="17" t="str">
        <f t="shared" si="91"/>
        <v/>
      </c>
      <c r="H387" s="17" t="str">
        <f t="shared" si="92"/>
        <v/>
      </c>
      <c r="I387" s="17" t="str">
        <f t="shared" si="93"/>
        <v/>
      </c>
      <c r="J387" s="17" t="str">
        <f t="shared" si="94"/>
        <v/>
      </c>
      <c r="K387" s="17" t="str">
        <f t="shared" si="97"/>
        <v xml:space="preserve"> </v>
      </c>
      <c r="L387" s="17" t="str">
        <f t="shared" si="98"/>
        <v xml:space="preserve"> </v>
      </c>
      <c r="M387" s="17" t="str">
        <f t="shared" si="95"/>
        <v/>
      </c>
      <c r="N387" s="23" t="str">
        <f t="shared" si="96"/>
        <v/>
      </c>
    </row>
    <row r="388" spans="1:14" x14ac:dyDescent="0.2">
      <c r="A388" s="15"/>
      <c r="B388" s="30" t="s">
        <v>356</v>
      </c>
      <c r="C388" s="27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35</v>
      </c>
      <c r="D391" s="16">
        <v>19</v>
      </c>
      <c r="E391" s="16">
        <v>13</v>
      </c>
      <c r="F391" s="16">
        <v>1</v>
      </c>
      <c r="G391" s="17">
        <f t="shared" si="91"/>
        <v>0.22580645161290322</v>
      </c>
      <c r="H391" s="17">
        <f t="shared" si="92"/>
        <v>0.12101910828025478</v>
      </c>
      <c r="I391" s="17">
        <f t="shared" si="93"/>
        <v>0.16455696202531644</v>
      </c>
      <c r="J391" s="17">
        <f t="shared" si="94"/>
        <v>1.0869565217391304E-2</v>
      </c>
      <c r="K391" s="17">
        <f t="shared" si="97"/>
        <v>-0.62857142857142856</v>
      </c>
      <c r="L391" s="17">
        <f t="shared" si="98"/>
        <v>-0.94736842105263153</v>
      </c>
      <c r="M391" s="17">
        <f t="shared" si="95"/>
        <v>-0.14193548387096774</v>
      </c>
      <c r="N391" s="23">
        <f t="shared" si="96"/>
        <v>-0.11464968152866241</v>
      </c>
    </row>
    <row r="392" spans="1:14" x14ac:dyDescent="0.2">
      <c r="A392" s="15"/>
      <c r="B392" s="30" t="s">
        <v>360</v>
      </c>
      <c r="C392" s="27">
        <v>1</v>
      </c>
      <c r="D392" s="16">
        <v>0</v>
      </c>
      <c r="E392" s="16"/>
      <c r="F392" s="16"/>
      <c r="G392" s="17">
        <f t="shared" si="91"/>
        <v>6.4516129032258064E-3</v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>
        <f t="shared" si="97"/>
        <v>-1</v>
      </c>
      <c r="L392" s="17" t="str">
        <f t="shared" si="98"/>
        <v xml:space="preserve"> </v>
      </c>
      <c r="M392" s="17">
        <f t="shared" si="95"/>
        <v>-6.4516129032258064E-3</v>
      </c>
      <c r="N392" s="23" t="str">
        <f t="shared" si="96"/>
        <v/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/>
      <c r="D394" s="16"/>
      <c r="E394" s="16"/>
      <c r="F394" s="16"/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23" t="str">
        <f t="shared" si="96"/>
        <v/>
      </c>
    </row>
    <row r="395" spans="1:14" x14ac:dyDescent="0.2">
      <c r="A395" s="15"/>
      <c r="B395" s="30" t="s">
        <v>363</v>
      </c>
      <c r="C395" s="27">
        <v>1</v>
      </c>
      <c r="D395" s="16">
        <v>9</v>
      </c>
      <c r="E395" s="16">
        <v>0</v>
      </c>
      <c r="F395" s="16">
        <v>11</v>
      </c>
      <c r="G395" s="17">
        <f t="shared" si="91"/>
        <v>6.4516129032258064E-3</v>
      </c>
      <c r="H395" s="17">
        <f t="shared" si="92"/>
        <v>5.7324840764331211E-2</v>
      </c>
      <c r="I395" s="17" t="str">
        <f t="shared" si="93"/>
        <v/>
      </c>
      <c r="J395" s="17">
        <f t="shared" si="94"/>
        <v>0.11956521739130435</v>
      </c>
      <c r="K395" s="17">
        <f t="shared" si="97"/>
        <v>-1</v>
      </c>
      <c r="L395" s="17">
        <f t="shared" si="98"/>
        <v>0.22222222222222221</v>
      </c>
      <c r="M395" s="17">
        <f t="shared" si="95"/>
        <v>-6.4516129032258064E-3</v>
      </c>
      <c r="N395" s="23">
        <f t="shared" si="96"/>
        <v>1.2738853503184712E-2</v>
      </c>
    </row>
    <row r="396" spans="1:14" x14ac:dyDescent="0.2">
      <c r="A396" s="15"/>
      <c r="B396" s="30" t="s">
        <v>364</v>
      </c>
      <c r="C396" s="27"/>
      <c r="D396" s="16"/>
      <c r="E396" s="16">
        <v>1</v>
      </c>
      <c r="F396" s="16">
        <v>0</v>
      </c>
      <c r="G396" s="17" t="str">
        <f t="shared" si="91"/>
        <v/>
      </c>
      <c r="H396" s="17" t="str">
        <f t="shared" si="92"/>
        <v/>
      </c>
      <c r="I396" s="17">
        <f t="shared" si="93"/>
        <v>1.2658227848101266E-2</v>
      </c>
      <c r="J396" s="17" t="str">
        <f t="shared" si="94"/>
        <v/>
      </c>
      <c r="K396" s="17">
        <f t="shared" si="97"/>
        <v>1</v>
      </c>
      <c r="L396" s="17" t="str">
        <f t="shared" si="98"/>
        <v xml:space="preserve"> </v>
      </c>
      <c r="M396" s="17" t="str">
        <f t="shared" si="95"/>
        <v/>
      </c>
      <c r="N396" s="23" t="str">
        <f t="shared" si="96"/>
        <v/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/>
      <c r="D401" s="16"/>
      <c r="E401" s="16">
        <v>0</v>
      </c>
      <c r="F401" s="16">
        <v>1</v>
      </c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>
        <f t="shared" si="94"/>
        <v>1.0869565217391304E-2</v>
      </c>
      <c r="K401" s="17" t="str">
        <f t="shared" si="97"/>
        <v xml:space="preserve"> </v>
      </c>
      <c r="L401" s="17">
        <f t="shared" si="98"/>
        <v>1</v>
      </c>
      <c r="M401" s="17" t="str">
        <f t="shared" si="95"/>
        <v/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>
        <v>1</v>
      </c>
      <c r="D402" s="16">
        <v>0</v>
      </c>
      <c r="E402" s="16"/>
      <c r="F402" s="16"/>
      <c r="G402" s="17">
        <f t="shared" si="91"/>
        <v>6.4516129032258064E-3</v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>
        <f t="shared" si="97"/>
        <v>-1</v>
      </c>
      <c r="L402" s="17" t="str">
        <f t="shared" si="98"/>
        <v xml:space="preserve"> </v>
      </c>
      <c r="M402" s="17">
        <f t="shared" si="95"/>
        <v>-6.4516129032258064E-3</v>
      </c>
      <c r="N402" s="23" t="str">
        <f t="shared" si="96"/>
        <v/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3" t="str">
        <f t="shared" si="96"/>
        <v/>
      </c>
    </row>
    <row r="405" spans="1:14" ht="25.5" x14ac:dyDescent="0.2">
      <c r="A405" s="15"/>
      <c r="B405" s="30" t="s">
        <v>373</v>
      </c>
      <c r="C405" s="27"/>
      <c r="D405" s="16"/>
      <c r="E405" s="16"/>
      <c r="F405" s="16"/>
      <c r="G405" s="17" t="str">
        <f t="shared" si="91"/>
        <v/>
      </c>
      <c r="H405" s="17" t="str">
        <f t="shared" si="92"/>
        <v/>
      </c>
      <c r="I405" s="17" t="str">
        <f t="shared" si="93"/>
        <v/>
      </c>
      <c r="J405" s="17" t="str">
        <f t="shared" si="94"/>
        <v/>
      </c>
      <c r="K405" s="17" t="str">
        <f t="shared" si="97"/>
        <v xml:space="preserve"> </v>
      </c>
      <c r="L405" s="17" t="str">
        <f t="shared" si="98"/>
        <v xml:space="preserve"> </v>
      </c>
      <c r="M405" s="17" t="str">
        <f t="shared" si="95"/>
        <v/>
      </c>
      <c r="N405" s="23" t="str">
        <f t="shared" si="96"/>
        <v/>
      </c>
    </row>
    <row r="406" spans="1:14" x14ac:dyDescent="0.2">
      <c r="A406" s="15"/>
      <c r="B406" s="30" t="s">
        <v>374</v>
      </c>
      <c r="C406" s="27">
        <v>7</v>
      </c>
      <c r="D406" s="16">
        <v>0</v>
      </c>
      <c r="E406" s="16">
        <v>3</v>
      </c>
      <c r="F406" s="16">
        <v>0</v>
      </c>
      <c r="G406" s="17">
        <f t="shared" si="91"/>
        <v>4.5161290322580643E-2</v>
      </c>
      <c r="H406" s="17" t="str">
        <f t="shared" si="92"/>
        <v/>
      </c>
      <c r="I406" s="17">
        <f t="shared" si="93"/>
        <v>3.7974683544303799E-2</v>
      </c>
      <c r="J406" s="17" t="str">
        <f t="shared" si="94"/>
        <v/>
      </c>
      <c r="K406" s="17">
        <f t="shared" si="97"/>
        <v>-0.5714285714285714</v>
      </c>
      <c r="L406" s="17" t="str">
        <f t="shared" si="98"/>
        <v xml:space="preserve"> </v>
      </c>
      <c r="M406" s="17">
        <f t="shared" si="95"/>
        <v>-2.5806451612903222E-2</v>
      </c>
      <c r="N406" s="23" t="str">
        <f t="shared" si="96"/>
        <v/>
      </c>
    </row>
    <row r="407" spans="1:14" x14ac:dyDescent="0.2">
      <c r="A407" s="15"/>
      <c r="B407" s="30" t="s">
        <v>375</v>
      </c>
      <c r="C407" s="27">
        <v>1</v>
      </c>
      <c r="D407" s="16">
        <v>0</v>
      </c>
      <c r="E407" s="16">
        <v>1</v>
      </c>
      <c r="F407" s="16">
        <v>0</v>
      </c>
      <c r="G407" s="17">
        <f t="shared" si="91"/>
        <v>6.4516129032258064E-3</v>
      </c>
      <c r="H407" s="17" t="str">
        <f t="shared" si="92"/>
        <v/>
      </c>
      <c r="I407" s="17">
        <f t="shared" si="93"/>
        <v>1.2658227848101266E-2</v>
      </c>
      <c r="J407" s="17" t="str">
        <f t="shared" si="94"/>
        <v/>
      </c>
      <c r="K407" s="17">
        <f t="shared" si="97"/>
        <v>0</v>
      </c>
      <c r="L407" s="17" t="str">
        <f t="shared" si="98"/>
        <v xml:space="preserve"> </v>
      </c>
      <c r="M407" s="17">
        <f t="shared" si="95"/>
        <v>0</v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3" t="str">
        <f t="shared" si="96"/>
        <v/>
      </c>
    </row>
    <row r="409" spans="1:14" x14ac:dyDescent="0.2">
      <c r="A409" s="15"/>
      <c r="B409" s="30" t="s">
        <v>377</v>
      </c>
      <c r="C409" s="27">
        <v>1</v>
      </c>
      <c r="D409" s="16">
        <v>0</v>
      </c>
      <c r="E409" s="16"/>
      <c r="F409" s="16"/>
      <c r="G409" s="17">
        <f t="shared" si="91"/>
        <v>6.4516129032258064E-3</v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>
        <f t="shared" si="97"/>
        <v>-1</v>
      </c>
      <c r="L409" s="17" t="str">
        <f t="shared" si="98"/>
        <v xml:space="preserve"> </v>
      </c>
      <c r="M409" s="17">
        <f t="shared" si="95"/>
        <v>-6.4516129032258064E-3</v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/>
      <c r="D410" s="16"/>
      <c r="E410" s="16">
        <v>1</v>
      </c>
      <c r="F410" s="16">
        <v>1</v>
      </c>
      <c r="G410" s="17" t="str">
        <f t="shared" si="91"/>
        <v/>
      </c>
      <c r="H410" s="17" t="str">
        <f t="shared" si="92"/>
        <v/>
      </c>
      <c r="I410" s="17">
        <f t="shared" si="93"/>
        <v>1.2658227848101266E-2</v>
      </c>
      <c r="J410" s="17">
        <f t="shared" si="94"/>
        <v>1.0869565217391304E-2</v>
      </c>
      <c r="K410" s="17">
        <f t="shared" si="97"/>
        <v>1</v>
      </c>
      <c r="L410" s="17">
        <f t="shared" si="98"/>
        <v>1</v>
      </c>
      <c r="M410" s="17" t="str">
        <f t="shared" si="95"/>
        <v/>
      </c>
      <c r="N410" s="23" t="str">
        <f t="shared" si="96"/>
        <v/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/>
      <c r="D413" s="16"/>
      <c r="E413" s="16">
        <v>1</v>
      </c>
      <c r="F413" s="16">
        <v>0</v>
      </c>
      <c r="G413" s="17" t="str">
        <f t="shared" si="91"/>
        <v/>
      </c>
      <c r="H413" s="17" t="str">
        <f t="shared" si="92"/>
        <v/>
      </c>
      <c r="I413" s="17">
        <f t="shared" si="93"/>
        <v>1.2658227848101266E-2</v>
      </c>
      <c r="J413" s="17" t="str">
        <f t="shared" si="94"/>
        <v/>
      </c>
      <c r="K413" s="17">
        <f t="shared" si="97"/>
        <v>1</v>
      </c>
      <c r="L413" s="17" t="str">
        <f t="shared" si="98"/>
        <v xml:space="preserve"> </v>
      </c>
      <c r="M413" s="17" t="str">
        <f t="shared" si="95"/>
        <v/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>
        <v>1</v>
      </c>
      <c r="F417" s="16">
        <v>0</v>
      </c>
      <c r="G417" s="17" t="str">
        <f t="shared" si="91"/>
        <v/>
      </c>
      <c r="H417" s="17" t="str">
        <f t="shared" si="92"/>
        <v/>
      </c>
      <c r="I417" s="17">
        <f t="shared" si="93"/>
        <v>1.2658227848101266E-2</v>
      </c>
      <c r="J417" s="17" t="str">
        <f t="shared" si="94"/>
        <v/>
      </c>
      <c r="K417" s="17">
        <f t="shared" si="97"/>
        <v>1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8</v>
      </c>
      <c r="D419" s="16">
        <v>8</v>
      </c>
      <c r="E419" s="16">
        <v>6</v>
      </c>
      <c r="F419" s="16">
        <v>3</v>
      </c>
      <c r="G419" s="17">
        <f t="shared" si="91"/>
        <v>5.1612903225806452E-2</v>
      </c>
      <c r="H419" s="17">
        <f t="shared" si="92"/>
        <v>5.0955414012738856E-2</v>
      </c>
      <c r="I419" s="17">
        <f t="shared" si="93"/>
        <v>7.5949367088607597E-2</v>
      </c>
      <c r="J419" s="17">
        <f t="shared" si="94"/>
        <v>3.2608695652173912E-2</v>
      </c>
      <c r="K419" s="17">
        <f t="shared" si="97"/>
        <v>-0.25</v>
      </c>
      <c r="L419" s="17">
        <f t="shared" si="98"/>
        <v>-0.625</v>
      </c>
      <c r="M419" s="17">
        <f t="shared" si="95"/>
        <v>-1.2903225806451613E-2</v>
      </c>
      <c r="N419" s="23">
        <f t="shared" si="96"/>
        <v>-3.1847133757961783E-2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19</v>
      </c>
      <c r="D422" s="16">
        <v>4</v>
      </c>
      <c r="E422" s="16">
        <v>4</v>
      </c>
      <c r="F422" s="16">
        <v>3</v>
      </c>
      <c r="G422" s="17">
        <f t="shared" si="91"/>
        <v>0.12258064516129032</v>
      </c>
      <c r="H422" s="17">
        <f t="shared" si="92"/>
        <v>2.5477707006369428E-2</v>
      </c>
      <c r="I422" s="17">
        <f t="shared" si="93"/>
        <v>5.0632911392405063E-2</v>
      </c>
      <c r="J422" s="17">
        <f t="shared" si="94"/>
        <v>3.2608695652173912E-2</v>
      </c>
      <c r="K422" s="17">
        <f t="shared" si="97"/>
        <v>-0.78947368421052633</v>
      </c>
      <c r="L422" s="17">
        <f t="shared" si="98"/>
        <v>-0.25</v>
      </c>
      <c r="M422" s="17">
        <f t="shared" si="95"/>
        <v>-9.6774193548387094E-2</v>
      </c>
      <c r="N422" s="23">
        <f t="shared" si="96"/>
        <v>-6.369426751592357E-3</v>
      </c>
    </row>
    <row r="423" spans="1:14" x14ac:dyDescent="0.2">
      <c r="A423" s="15"/>
      <c r="B423" s="30" t="s">
        <v>391</v>
      </c>
      <c r="C423" s="27">
        <v>14</v>
      </c>
      <c r="D423" s="16">
        <v>7</v>
      </c>
      <c r="E423" s="16">
        <v>11</v>
      </c>
      <c r="F423" s="16">
        <v>2</v>
      </c>
      <c r="G423" s="17">
        <f t="shared" si="91"/>
        <v>9.0322580645161285E-2</v>
      </c>
      <c r="H423" s="17">
        <f t="shared" si="92"/>
        <v>4.4585987261146494E-2</v>
      </c>
      <c r="I423" s="17">
        <f t="shared" si="93"/>
        <v>0.13924050632911392</v>
      </c>
      <c r="J423" s="17">
        <f t="shared" si="94"/>
        <v>2.1739130434782608E-2</v>
      </c>
      <c r="K423" s="17">
        <f t="shared" si="97"/>
        <v>-0.21428571428571427</v>
      </c>
      <c r="L423" s="17">
        <f t="shared" si="98"/>
        <v>-0.7142857142857143</v>
      </c>
      <c r="M423" s="17">
        <f t="shared" si="95"/>
        <v>-1.9354838709677417E-2</v>
      </c>
      <c r="N423" s="23">
        <f t="shared" si="96"/>
        <v>-3.1847133757961783E-2</v>
      </c>
    </row>
    <row r="424" spans="1:14" x14ac:dyDescent="0.2">
      <c r="A424" s="15"/>
      <c r="B424" s="30" t="s">
        <v>392</v>
      </c>
      <c r="C424" s="27">
        <v>4</v>
      </c>
      <c r="D424" s="16">
        <v>4</v>
      </c>
      <c r="E424" s="16">
        <v>3</v>
      </c>
      <c r="F424" s="16">
        <v>2</v>
      </c>
      <c r="G424" s="17">
        <f t="shared" si="91"/>
        <v>2.5806451612903226E-2</v>
      </c>
      <c r="H424" s="17">
        <f t="shared" si="92"/>
        <v>2.5477707006369428E-2</v>
      </c>
      <c r="I424" s="17">
        <f t="shared" si="93"/>
        <v>3.7974683544303799E-2</v>
      </c>
      <c r="J424" s="17">
        <f t="shared" si="94"/>
        <v>2.1739130434782608E-2</v>
      </c>
      <c r="K424" s="17">
        <f t="shared" si="97"/>
        <v>-0.25</v>
      </c>
      <c r="L424" s="17">
        <f t="shared" si="98"/>
        <v>-0.5</v>
      </c>
      <c r="M424" s="17">
        <f t="shared" si="95"/>
        <v>-6.4516129032258064E-3</v>
      </c>
      <c r="N424" s="23">
        <f t="shared" si="96"/>
        <v>-1.2738853503184714E-2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1</v>
      </c>
      <c r="D426" s="16">
        <v>0</v>
      </c>
      <c r="E426" s="16"/>
      <c r="F426" s="16"/>
      <c r="G426" s="17">
        <f t="shared" si="91"/>
        <v>6.4516129032258064E-3</v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>
        <f t="shared" si="97"/>
        <v>-1</v>
      </c>
      <c r="L426" s="17" t="str">
        <f t="shared" si="98"/>
        <v xml:space="preserve"> </v>
      </c>
      <c r="M426" s="17">
        <f t="shared" si="95"/>
        <v>-6.4516129032258064E-3</v>
      </c>
      <c r="N426" s="23" t="str">
        <f t="shared" si="96"/>
        <v/>
      </c>
    </row>
    <row r="427" spans="1:14" ht="25.5" x14ac:dyDescent="0.2">
      <c r="A427" s="15"/>
      <c r="B427" s="30" t="s">
        <v>395</v>
      </c>
      <c r="C427" s="27"/>
      <c r="D427" s="16"/>
      <c r="E427" s="16"/>
      <c r="F427" s="16"/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23" t="str">
        <f t="shared" si="96"/>
        <v/>
      </c>
    </row>
    <row r="428" spans="1:14" x14ac:dyDescent="0.2">
      <c r="A428" s="15"/>
      <c r="B428" s="30" t="s">
        <v>396</v>
      </c>
      <c r="C428" s="27">
        <v>7</v>
      </c>
      <c r="D428" s="16">
        <v>4</v>
      </c>
      <c r="E428" s="16"/>
      <c r="F428" s="16"/>
      <c r="G428" s="17">
        <f t="shared" si="91"/>
        <v>4.5161290322580643E-2</v>
      </c>
      <c r="H428" s="17">
        <f t="shared" si="92"/>
        <v>2.5477707006369428E-2</v>
      </c>
      <c r="I428" s="17" t="str">
        <f t="shared" si="93"/>
        <v/>
      </c>
      <c r="J428" s="17" t="str">
        <f t="shared" si="94"/>
        <v/>
      </c>
      <c r="K428" s="17">
        <f t="shared" si="97"/>
        <v>-1</v>
      </c>
      <c r="L428" s="17">
        <f t="shared" si="98"/>
        <v>-1</v>
      </c>
      <c r="M428" s="17">
        <f t="shared" si="95"/>
        <v>-4.5161290322580643E-2</v>
      </c>
      <c r="N428" s="23">
        <f t="shared" si="96"/>
        <v>-2.5477707006369428E-2</v>
      </c>
    </row>
    <row r="429" spans="1:14" x14ac:dyDescent="0.2">
      <c r="A429" s="15"/>
      <c r="B429" s="30" t="s">
        <v>397</v>
      </c>
      <c r="C429" s="27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3" t="str">
        <f t="shared" si="96"/>
        <v/>
      </c>
    </row>
    <row r="430" spans="1:14" x14ac:dyDescent="0.2">
      <c r="A430" s="15"/>
      <c r="B430" s="30" t="s">
        <v>398</v>
      </c>
      <c r="C430" s="27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3" t="str">
        <f t="shared" si="96"/>
        <v/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3" t="str">
        <f t="shared" si="96"/>
        <v/>
      </c>
    </row>
    <row r="434" spans="1:14" x14ac:dyDescent="0.2">
      <c r="A434" s="15"/>
      <c r="B434" s="30" t="s">
        <v>402</v>
      </c>
      <c r="C434" s="27">
        <v>0</v>
      </c>
      <c r="D434" s="16">
        <v>1</v>
      </c>
      <c r="E434" s="16">
        <v>0</v>
      </c>
      <c r="F434" s="16">
        <v>1</v>
      </c>
      <c r="G434" s="17" t="str">
        <f t="shared" si="91"/>
        <v/>
      </c>
      <c r="H434" s="17">
        <f t="shared" si="92"/>
        <v>6.369426751592357E-3</v>
      </c>
      <c r="I434" s="17" t="str">
        <f t="shared" si="93"/>
        <v/>
      </c>
      <c r="J434" s="17">
        <f t="shared" si="94"/>
        <v>1.0869565217391304E-2</v>
      </c>
      <c r="K434" s="17" t="str">
        <f t="shared" si="97"/>
        <v xml:space="preserve"> </v>
      </c>
      <c r="L434" s="17">
        <f t="shared" si="98"/>
        <v>0</v>
      </c>
      <c r="M434" s="17" t="str">
        <f t="shared" si="95"/>
        <v/>
      </c>
      <c r="N434" s="23">
        <f t="shared" si="96"/>
        <v>0</v>
      </c>
    </row>
    <row r="435" spans="1:14" x14ac:dyDescent="0.2">
      <c r="A435" s="15"/>
      <c r="B435" s="30" t="s">
        <v>403</v>
      </c>
      <c r="C435" s="27">
        <v>1</v>
      </c>
      <c r="D435" s="16">
        <v>0</v>
      </c>
      <c r="E435" s="16">
        <v>4</v>
      </c>
      <c r="F435" s="16">
        <v>5</v>
      </c>
      <c r="G435" s="17">
        <f t="shared" ref="G435:G498" si="99">+IF(C435=0,"",C435/C$371)</f>
        <v>6.4516129032258064E-3</v>
      </c>
      <c r="H435" s="17" t="str">
        <f t="shared" ref="H435:H498" si="100">+IF(D435=0,"",D435/D$371)</f>
        <v/>
      </c>
      <c r="I435" s="17">
        <f t="shared" ref="I435:I498" si="101">+IF(E435=0,"",E435/E$371)</f>
        <v>5.0632911392405063E-2</v>
      </c>
      <c r="J435" s="17">
        <f t="shared" ref="J435:J498" si="102">+IF(F435=0,"",F435/F$371)</f>
        <v>5.434782608695652E-2</v>
      </c>
      <c r="K435" s="17">
        <f t="shared" si="97"/>
        <v>3</v>
      </c>
      <c r="L435" s="17">
        <f t="shared" si="98"/>
        <v>1</v>
      </c>
      <c r="M435" s="17">
        <f t="shared" ref="M435:M498" si="103">+IF(OR(AND(G435=""),(K435="")),"",G435*K435)</f>
        <v>1.935483870967742E-2</v>
      </c>
      <c r="N435" s="23" t="str">
        <f t="shared" ref="N435:N498" si="104">+IF(OR(AND(H435=""),(L435="")),"",H435*L435)</f>
        <v/>
      </c>
    </row>
    <row r="436" spans="1:14" x14ac:dyDescent="0.2">
      <c r="A436" s="15"/>
      <c r="B436" s="30" t="s">
        <v>404</v>
      </c>
      <c r="C436" s="27">
        <v>3</v>
      </c>
      <c r="D436" s="16">
        <v>1</v>
      </c>
      <c r="E436" s="16">
        <v>0</v>
      </c>
      <c r="F436" s="16">
        <v>1</v>
      </c>
      <c r="G436" s="17">
        <f t="shared" si="99"/>
        <v>1.935483870967742E-2</v>
      </c>
      <c r="H436" s="17">
        <f t="shared" si="100"/>
        <v>6.369426751592357E-3</v>
      </c>
      <c r="I436" s="17" t="str">
        <f t="shared" si="101"/>
        <v/>
      </c>
      <c r="J436" s="17">
        <f t="shared" si="102"/>
        <v>1.0869565217391304E-2</v>
      </c>
      <c r="K436" s="17">
        <f t="shared" ref="K436:K499" si="105">+IF(AND(C436=0,E436=0)," ",IF(C436=0,1,IF(E436=0,-1,(E436-C436)/C436)))</f>
        <v>-1</v>
      </c>
      <c r="L436" s="17">
        <f t="shared" ref="L436:L499" si="106">+IF(AND(D436=0,F436=0)," ",IF(D436=0,1,IF(F436=0,-1,(F436-D436)/D436)))</f>
        <v>0</v>
      </c>
      <c r="M436" s="17">
        <f t="shared" si="103"/>
        <v>-1.935483870967742E-2</v>
      </c>
      <c r="N436" s="23">
        <f t="shared" si="104"/>
        <v>0</v>
      </c>
    </row>
    <row r="437" spans="1:14" x14ac:dyDescent="0.2">
      <c r="A437" s="15"/>
      <c r="B437" s="30" t="s">
        <v>405</v>
      </c>
      <c r="C437" s="27">
        <v>2</v>
      </c>
      <c r="D437" s="16">
        <v>0</v>
      </c>
      <c r="E437" s="16">
        <v>0</v>
      </c>
      <c r="F437" s="16">
        <v>2</v>
      </c>
      <c r="G437" s="17">
        <f t="shared" si="99"/>
        <v>1.2903225806451613E-2</v>
      </c>
      <c r="H437" s="17" t="str">
        <f t="shared" si="100"/>
        <v/>
      </c>
      <c r="I437" s="17" t="str">
        <f t="shared" si="101"/>
        <v/>
      </c>
      <c r="J437" s="17">
        <f t="shared" si="102"/>
        <v>2.1739130434782608E-2</v>
      </c>
      <c r="K437" s="17">
        <f t="shared" si="105"/>
        <v>-1</v>
      </c>
      <c r="L437" s="17">
        <f t="shared" si="106"/>
        <v>1</v>
      </c>
      <c r="M437" s="17">
        <f t="shared" si="103"/>
        <v>-1.2903225806451613E-2</v>
      </c>
      <c r="N437" s="23" t="str">
        <f t="shared" si="104"/>
        <v/>
      </c>
    </row>
    <row r="438" spans="1:14" x14ac:dyDescent="0.2">
      <c r="A438" s="15"/>
      <c r="B438" s="30" t="s">
        <v>406</v>
      </c>
      <c r="C438" s="27">
        <v>0</v>
      </c>
      <c r="D438" s="16">
        <v>1</v>
      </c>
      <c r="E438" s="16">
        <v>1</v>
      </c>
      <c r="F438" s="16">
        <v>3</v>
      </c>
      <c r="G438" s="17" t="str">
        <f t="shared" si="99"/>
        <v/>
      </c>
      <c r="H438" s="17">
        <f t="shared" si="100"/>
        <v>6.369426751592357E-3</v>
      </c>
      <c r="I438" s="17">
        <f t="shared" si="101"/>
        <v>1.2658227848101266E-2</v>
      </c>
      <c r="J438" s="17">
        <f t="shared" si="102"/>
        <v>3.2608695652173912E-2</v>
      </c>
      <c r="K438" s="17">
        <f t="shared" si="105"/>
        <v>1</v>
      </c>
      <c r="L438" s="17">
        <f t="shared" si="106"/>
        <v>2</v>
      </c>
      <c r="M438" s="17" t="str">
        <f t="shared" si="103"/>
        <v/>
      </c>
      <c r="N438" s="23">
        <f t="shared" si="104"/>
        <v>1.2738853503184714E-2</v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/>
      <c r="D442" s="16"/>
      <c r="E442" s="16">
        <v>0</v>
      </c>
      <c r="F442" s="16">
        <v>1</v>
      </c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>
        <f t="shared" si="102"/>
        <v>1.0869565217391304E-2</v>
      </c>
      <c r="K442" s="17" t="str">
        <f t="shared" si="105"/>
        <v xml:space="preserve"> </v>
      </c>
      <c r="L442" s="17">
        <f t="shared" si="106"/>
        <v>1</v>
      </c>
      <c r="M442" s="17" t="str">
        <f t="shared" si="103"/>
        <v/>
      </c>
      <c r="N442" s="23" t="str">
        <f t="shared" si="104"/>
        <v/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/>
      <c r="D445" s="16"/>
      <c r="E445" s="16"/>
      <c r="F445" s="16"/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23" t="str">
        <f t="shared" si="104"/>
        <v/>
      </c>
    </row>
    <row r="446" spans="1:14" x14ac:dyDescent="0.2">
      <c r="A446" s="15"/>
      <c r="B446" s="30" t="s">
        <v>414</v>
      </c>
      <c r="C446" s="27">
        <v>0</v>
      </c>
      <c r="D446" s="16">
        <v>15</v>
      </c>
      <c r="E446" s="16">
        <v>2</v>
      </c>
      <c r="F446" s="16">
        <v>5</v>
      </c>
      <c r="G446" s="17" t="str">
        <f t="shared" si="99"/>
        <v/>
      </c>
      <c r="H446" s="17">
        <f t="shared" si="100"/>
        <v>9.5541401273885357E-2</v>
      </c>
      <c r="I446" s="17">
        <f t="shared" si="101"/>
        <v>2.5316455696202531E-2</v>
      </c>
      <c r="J446" s="17">
        <f t="shared" si="102"/>
        <v>5.434782608695652E-2</v>
      </c>
      <c r="K446" s="17">
        <f t="shared" si="105"/>
        <v>1</v>
      </c>
      <c r="L446" s="17">
        <f t="shared" si="106"/>
        <v>-0.66666666666666663</v>
      </c>
      <c r="M446" s="17" t="str">
        <f t="shared" si="103"/>
        <v/>
      </c>
      <c r="N446" s="23">
        <f t="shared" si="104"/>
        <v>-6.3694267515923567E-2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8</v>
      </c>
      <c r="D450" s="16">
        <v>1</v>
      </c>
      <c r="E450" s="16">
        <v>7</v>
      </c>
      <c r="F450" s="16">
        <v>3</v>
      </c>
      <c r="G450" s="17">
        <f t="shared" si="99"/>
        <v>5.1612903225806452E-2</v>
      </c>
      <c r="H450" s="17">
        <f t="shared" si="100"/>
        <v>6.369426751592357E-3</v>
      </c>
      <c r="I450" s="17">
        <f t="shared" si="101"/>
        <v>8.8607594936708861E-2</v>
      </c>
      <c r="J450" s="17">
        <f t="shared" si="102"/>
        <v>3.2608695652173912E-2</v>
      </c>
      <c r="K450" s="17">
        <f t="shared" si="105"/>
        <v>-0.125</v>
      </c>
      <c r="L450" s="17">
        <f t="shared" si="106"/>
        <v>2</v>
      </c>
      <c r="M450" s="17">
        <f t="shared" si="103"/>
        <v>-6.4516129032258064E-3</v>
      </c>
      <c r="N450" s="23">
        <f t="shared" si="104"/>
        <v>1.2738853503184714E-2</v>
      </c>
    </row>
    <row r="451" spans="1:14" x14ac:dyDescent="0.2">
      <c r="A451" s="15"/>
      <c r="B451" s="30" t="s">
        <v>419</v>
      </c>
      <c r="C451" s="27">
        <v>1</v>
      </c>
      <c r="D451" s="16">
        <v>0</v>
      </c>
      <c r="E451" s="16">
        <v>0</v>
      </c>
      <c r="F451" s="16">
        <v>1</v>
      </c>
      <c r="G451" s="17">
        <f t="shared" si="99"/>
        <v>6.4516129032258064E-3</v>
      </c>
      <c r="H451" s="17" t="str">
        <f t="shared" si="100"/>
        <v/>
      </c>
      <c r="I451" s="17" t="str">
        <f t="shared" si="101"/>
        <v/>
      </c>
      <c r="J451" s="17">
        <f t="shared" si="102"/>
        <v>1.0869565217391304E-2</v>
      </c>
      <c r="K451" s="17">
        <f t="shared" si="105"/>
        <v>-1</v>
      </c>
      <c r="L451" s="17">
        <f t="shared" si="106"/>
        <v>1</v>
      </c>
      <c r="M451" s="17">
        <f t="shared" si="103"/>
        <v>-6.4516129032258064E-3</v>
      </c>
      <c r="N451" s="23" t="str">
        <f t="shared" si="104"/>
        <v/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1</v>
      </c>
      <c r="D454" s="16">
        <v>0</v>
      </c>
      <c r="E454" s="16"/>
      <c r="F454" s="16"/>
      <c r="G454" s="17">
        <f t="shared" si="99"/>
        <v>6.4516129032258064E-3</v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>
        <f t="shared" si="105"/>
        <v>-1</v>
      </c>
      <c r="L454" s="17" t="str">
        <f t="shared" si="106"/>
        <v xml:space="preserve"> </v>
      </c>
      <c r="M454" s="17">
        <f t="shared" si="103"/>
        <v>-6.4516129032258064E-3</v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>
        <v>2</v>
      </c>
      <c r="D455" s="16">
        <v>1</v>
      </c>
      <c r="E455" s="16">
        <v>2</v>
      </c>
      <c r="F455" s="16">
        <v>0</v>
      </c>
      <c r="G455" s="17">
        <f t="shared" si="99"/>
        <v>1.2903225806451613E-2</v>
      </c>
      <c r="H455" s="17">
        <f t="shared" si="100"/>
        <v>6.369426751592357E-3</v>
      </c>
      <c r="I455" s="17">
        <f t="shared" si="101"/>
        <v>2.5316455696202531E-2</v>
      </c>
      <c r="J455" s="17" t="str">
        <f t="shared" si="102"/>
        <v/>
      </c>
      <c r="K455" s="17">
        <f t="shared" si="105"/>
        <v>0</v>
      </c>
      <c r="L455" s="17">
        <f t="shared" si="106"/>
        <v>-1</v>
      </c>
      <c r="M455" s="17">
        <f t="shared" si="103"/>
        <v>0</v>
      </c>
      <c r="N455" s="23">
        <f t="shared" si="104"/>
        <v>-6.369426751592357E-3</v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3" t="str">
        <f t="shared" si="104"/>
        <v/>
      </c>
    </row>
    <row r="461" spans="1:14" x14ac:dyDescent="0.2">
      <c r="A461" s="15"/>
      <c r="B461" s="30" t="s">
        <v>429</v>
      </c>
      <c r="C461" s="27">
        <v>0</v>
      </c>
      <c r="D461" s="16">
        <v>1</v>
      </c>
      <c r="E461" s="16"/>
      <c r="F461" s="16"/>
      <c r="G461" s="17" t="str">
        <f t="shared" si="99"/>
        <v/>
      </c>
      <c r="H461" s="17">
        <f t="shared" si="100"/>
        <v>6.369426751592357E-3</v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>
        <f t="shared" si="106"/>
        <v>-1</v>
      </c>
      <c r="M461" s="17" t="str">
        <f t="shared" si="103"/>
        <v/>
      </c>
      <c r="N461" s="23">
        <f t="shared" si="104"/>
        <v>-6.369426751592357E-3</v>
      </c>
    </row>
    <row r="462" spans="1:14" ht="25.5" x14ac:dyDescent="0.2">
      <c r="A462" s="15"/>
      <c r="B462" s="30" t="s">
        <v>430</v>
      </c>
      <c r="C462" s="27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>
        <v>6</v>
      </c>
      <c r="D470" s="16">
        <v>8</v>
      </c>
      <c r="E470" s="16">
        <v>1</v>
      </c>
      <c r="F470" s="16">
        <v>3</v>
      </c>
      <c r="G470" s="17">
        <f t="shared" si="99"/>
        <v>3.870967741935484E-2</v>
      </c>
      <c r="H470" s="17">
        <f t="shared" si="100"/>
        <v>5.0955414012738856E-2</v>
      </c>
      <c r="I470" s="17">
        <f t="shared" si="101"/>
        <v>1.2658227848101266E-2</v>
      </c>
      <c r="J470" s="17">
        <f t="shared" si="102"/>
        <v>3.2608695652173912E-2</v>
      </c>
      <c r="K470" s="17">
        <f t="shared" si="105"/>
        <v>-0.83333333333333337</v>
      </c>
      <c r="L470" s="17">
        <f t="shared" si="106"/>
        <v>-0.625</v>
      </c>
      <c r="M470" s="17">
        <f t="shared" si="103"/>
        <v>-3.2258064516129038E-2</v>
      </c>
      <c r="N470" s="23">
        <f t="shared" si="104"/>
        <v>-3.1847133757961783E-2</v>
      </c>
    </row>
    <row r="471" spans="1:14" x14ac:dyDescent="0.2">
      <c r="A471" s="15"/>
      <c r="B471" s="30" t="s">
        <v>439</v>
      </c>
      <c r="C471" s="27">
        <v>0</v>
      </c>
      <c r="D471" s="16">
        <v>1</v>
      </c>
      <c r="E471" s="16">
        <v>0</v>
      </c>
      <c r="F471" s="16">
        <v>1</v>
      </c>
      <c r="G471" s="17" t="str">
        <f t="shared" si="99"/>
        <v/>
      </c>
      <c r="H471" s="17">
        <f t="shared" si="100"/>
        <v>6.369426751592357E-3</v>
      </c>
      <c r="I471" s="17" t="str">
        <f t="shared" si="101"/>
        <v/>
      </c>
      <c r="J471" s="17">
        <f t="shared" si="102"/>
        <v>1.0869565217391304E-2</v>
      </c>
      <c r="K471" s="17" t="str">
        <f t="shared" si="105"/>
        <v xml:space="preserve"> </v>
      </c>
      <c r="L471" s="17">
        <f t="shared" si="106"/>
        <v>0</v>
      </c>
      <c r="M471" s="17" t="str">
        <f t="shared" si="103"/>
        <v/>
      </c>
      <c r="N471" s="23">
        <f t="shared" si="104"/>
        <v>0</v>
      </c>
    </row>
    <row r="472" spans="1:14" x14ac:dyDescent="0.2">
      <c r="A472" s="15"/>
      <c r="B472" s="30" t="s">
        <v>440</v>
      </c>
      <c r="C472" s="27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>
        <v>2</v>
      </c>
      <c r="D473" s="16">
        <v>12</v>
      </c>
      <c r="E473" s="16">
        <v>0</v>
      </c>
      <c r="F473" s="16">
        <v>1</v>
      </c>
      <c r="G473" s="17">
        <f t="shared" si="99"/>
        <v>1.2903225806451613E-2</v>
      </c>
      <c r="H473" s="17">
        <f t="shared" si="100"/>
        <v>7.6433121019108277E-2</v>
      </c>
      <c r="I473" s="17" t="str">
        <f t="shared" si="101"/>
        <v/>
      </c>
      <c r="J473" s="17">
        <f t="shared" si="102"/>
        <v>1.0869565217391304E-2</v>
      </c>
      <c r="K473" s="17">
        <f t="shared" si="105"/>
        <v>-1</v>
      </c>
      <c r="L473" s="17">
        <f t="shared" si="106"/>
        <v>-0.91666666666666663</v>
      </c>
      <c r="M473" s="17">
        <f t="shared" si="103"/>
        <v>-1.2903225806451613E-2</v>
      </c>
      <c r="N473" s="23">
        <f t="shared" si="104"/>
        <v>-7.0063694267515922E-2</v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/>
      <c r="D478" s="16"/>
      <c r="E478" s="16">
        <v>0</v>
      </c>
      <c r="F478" s="16">
        <v>1</v>
      </c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>
        <f t="shared" si="102"/>
        <v>1.0869565217391304E-2</v>
      </c>
      <c r="K478" s="17" t="str">
        <f t="shared" si="105"/>
        <v xml:space="preserve"> </v>
      </c>
      <c r="L478" s="17">
        <f t="shared" si="106"/>
        <v>1</v>
      </c>
      <c r="M478" s="17" t="str">
        <f t="shared" si="103"/>
        <v/>
      </c>
      <c r="N478" s="23" t="str">
        <f t="shared" si="104"/>
        <v/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3" t="str">
        <f t="shared" si="104"/>
        <v/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>
        <v>0</v>
      </c>
      <c r="D484" s="16">
        <v>1</v>
      </c>
      <c r="E484" s="16"/>
      <c r="F484" s="16"/>
      <c r="G484" s="17" t="str">
        <f t="shared" si="99"/>
        <v/>
      </c>
      <c r="H484" s="17">
        <f t="shared" si="100"/>
        <v>6.369426751592357E-3</v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>
        <f t="shared" si="106"/>
        <v>-1</v>
      </c>
      <c r="M484" s="17" t="str">
        <f t="shared" si="103"/>
        <v/>
      </c>
      <c r="N484" s="23">
        <f t="shared" si="104"/>
        <v>-6.369426751592357E-3</v>
      </c>
    </row>
    <row r="485" spans="1:14" x14ac:dyDescent="0.2">
      <c r="A485" s="15"/>
      <c r="B485" s="30" t="s">
        <v>453</v>
      </c>
      <c r="C485" s="27"/>
      <c r="D485" s="16"/>
      <c r="E485" s="16"/>
      <c r="F485" s="16"/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23" t="str">
        <f t="shared" si="104"/>
        <v/>
      </c>
    </row>
    <row r="486" spans="1:14" ht="25.5" x14ac:dyDescent="0.2">
      <c r="A486" s="15"/>
      <c r="B486" s="30" t="s">
        <v>454</v>
      </c>
      <c r="C486" s="27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>
        <v>0</v>
      </c>
      <c r="D487" s="16">
        <v>1</v>
      </c>
      <c r="E487" s="16"/>
      <c r="F487" s="16"/>
      <c r="G487" s="17" t="str">
        <f t="shared" si="99"/>
        <v/>
      </c>
      <c r="H487" s="17">
        <f t="shared" si="100"/>
        <v>6.369426751592357E-3</v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>
        <f t="shared" si="106"/>
        <v>-1</v>
      </c>
      <c r="M487" s="17" t="str">
        <f t="shared" si="103"/>
        <v/>
      </c>
      <c r="N487" s="23">
        <f t="shared" si="104"/>
        <v>-6.369426751592357E-3</v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>
        <v>0</v>
      </c>
      <c r="F489" s="16">
        <v>1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>
        <f t="shared" si="102"/>
        <v>1.0869565217391304E-2</v>
      </c>
      <c r="K489" s="17" t="str">
        <f t="shared" si="105"/>
        <v xml:space="preserve"> </v>
      </c>
      <c r="L489" s="17">
        <f t="shared" si="106"/>
        <v>1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>
        <v>0</v>
      </c>
      <c r="D493" s="16">
        <v>4</v>
      </c>
      <c r="E493" s="16">
        <v>0</v>
      </c>
      <c r="F493" s="16">
        <v>1</v>
      </c>
      <c r="G493" s="17" t="str">
        <f t="shared" si="99"/>
        <v/>
      </c>
      <c r="H493" s="17">
        <f t="shared" si="100"/>
        <v>2.5477707006369428E-2</v>
      </c>
      <c r="I493" s="17" t="str">
        <f t="shared" si="101"/>
        <v/>
      </c>
      <c r="J493" s="17">
        <f t="shared" si="102"/>
        <v>1.0869565217391304E-2</v>
      </c>
      <c r="K493" s="17" t="str">
        <f t="shared" si="105"/>
        <v xml:space="preserve"> </v>
      </c>
      <c r="L493" s="17">
        <f t="shared" si="106"/>
        <v>-0.75</v>
      </c>
      <c r="M493" s="17" t="str">
        <f t="shared" si="103"/>
        <v/>
      </c>
      <c r="N493" s="23">
        <f t="shared" si="104"/>
        <v>-1.9108280254777073E-2</v>
      </c>
    </row>
    <row r="494" spans="1:14" x14ac:dyDescent="0.2">
      <c r="A494" s="15"/>
      <c r="B494" s="30" t="s">
        <v>462</v>
      </c>
      <c r="C494" s="27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3" t="str">
        <f t="shared" si="104"/>
        <v/>
      </c>
    </row>
    <row r="495" spans="1:14" x14ac:dyDescent="0.2">
      <c r="A495" s="15"/>
      <c r="B495" s="30" t="s">
        <v>463</v>
      </c>
      <c r="C495" s="27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/>
      <c r="D497" s="16"/>
      <c r="E497" s="16"/>
      <c r="F497" s="16"/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23" t="str">
        <f t="shared" si="104"/>
        <v/>
      </c>
    </row>
    <row r="498" spans="1:14" x14ac:dyDescent="0.2">
      <c r="A498" s="15"/>
      <c r="B498" s="30" t="s">
        <v>466</v>
      </c>
      <c r="C498" s="27"/>
      <c r="D498" s="16"/>
      <c r="E498" s="16">
        <v>0</v>
      </c>
      <c r="F498" s="16">
        <v>1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>
        <f t="shared" si="102"/>
        <v>1.0869565217391304E-2</v>
      </c>
      <c r="K498" s="17" t="str">
        <f t="shared" si="105"/>
        <v xml:space="preserve"> </v>
      </c>
      <c r="L498" s="17">
        <f t="shared" si="106"/>
        <v>1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0</v>
      </c>
      <c r="D499" s="16">
        <v>8</v>
      </c>
      <c r="E499" s="16">
        <v>0</v>
      </c>
      <c r="F499" s="16">
        <v>3</v>
      </c>
      <c r="G499" s="17" t="str">
        <f t="shared" ref="G499:G562" si="107">+IF(C499=0,"",C499/C$371)</f>
        <v/>
      </c>
      <c r="H499" s="17">
        <f t="shared" ref="H499:H562" si="108">+IF(D499=0,"",D499/D$371)</f>
        <v>5.0955414012738856E-2</v>
      </c>
      <c r="I499" s="17" t="str">
        <f t="shared" ref="I499:I562" si="109">+IF(E499=0,"",E499/E$371)</f>
        <v/>
      </c>
      <c r="J499" s="17">
        <f t="shared" ref="J499:J562" si="110">+IF(F499=0,"",F499/F$371)</f>
        <v>3.2608695652173912E-2</v>
      </c>
      <c r="K499" s="17" t="str">
        <f t="shared" si="105"/>
        <v xml:space="preserve"> </v>
      </c>
      <c r="L499" s="17">
        <f t="shared" si="106"/>
        <v>-0.625</v>
      </c>
      <c r="M499" s="17" t="str">
        <f t="shared" ref="M499:M562" si="111">+IF(OR(AND(G499=""),(K499="")),"",G499*K499)</f>
        <v/>
      </c>
      <c r="N499" s="23">
        <f t="shared" ref="N499:N562" si="112">+IF(OR(AND(H499=""),(L499="")),"",H499*L499)</f>
        <v>-3.1847133757961783E-2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0</v>
      </c>
      <c r="D507" s="16">
        <v>1</v>
      </c>
      <c r="E507" s="16"/>
      <c r="F507" s="16"/>
      <c r="G507" s="17" t="str">
        <f t="shared" si="107"/>
        <v/>
      </c>
      <c r="H507" s="17">
        <f t="shared" si="108"/>
        <v>6.369426751592357E-3</v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>
        <f t="shared" si="114"/>
        <v>-1</v>
      </c>
      <c r="M507" s="17" t="str">
        <f t="shared" si="111"/>
        <v/>
      </c>
      <c r="N507" s="23">
        <f t="shared" si="112"/>
        <v>-6.369426751592357E-3</v>
      </c>
    </row>
    <row r="508" spans="1:14" ht="25.5" x14ac:dyDescent="0.2">
      <c r="A508" s="15"/>
      <c r="B508" s="30" t="s">
        <v>476</v>
      </c>
      <c r="C508" s="27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3" t="str">
        <f t="shared" si="112"/>
        <v/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/>
      <c r="D512" s="16"/>
      <c r="E512" s="16"/>
      <c r="F512" s="16"/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23" t="str">
        <f t="shared" si="112"/>
        <v/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0</v>
      </c>
      <c r="D514" s="16">
        <v>2</v>
      </c>
      <c r="E514" s="16">
        <v>0</v>
      </c>
      <c r="F514" s="16">
        <v>1</v>
      </c>
      <c r="G514" s="17" t="str">
        <f t="shared" si="107"/>
        <v/>
      </c>
      <c r="H514" s="17">
        <f t="shared" si="108"/>
        <v>1.2738853503184714E-2</v>
      </c>
      <c r="I514" s="17" t="str">
        <f t="shared" si="109"/>
        <v/>
      </c>
      <c r="J514" s="17">
        <f t="shared" si="110"/>
        <v>1.0869565217391304E-2</v>
      </c>
      <c r="K514" s="17" t="str">
        <f t="shared" si="113"/>
        <v xml:space="preserve"> </v>
      </c>
      <c r="L514" s="17">
        <f t="shared" si="114"/>
        <v>-0.5</v>
      </c>
      <c r="M514" s="17" t="str">
        <f t="shared" si="111"/>
        <v/>
      </c>
      <c r="N514" s="23">
        <f t="shared" si="112"/>
        <v>-6.369426751592357E-3</v>
      </c>
    </row>
    <row r="515" spans="1:14" x14ac:dyDescent="0.2">
      <c r="A515" s="15"/>
      <c r="B515" s="30" t="s">
        <v>483</v>
      </c>
      <c r="C515" s="27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3" t="str">
        <f t="shared" si="112"/>
        <v/>
      </c>
    </row>
    <row r="518" spans="1:14" x14ac:dyDescent="0.2">
      <c r="A518" s="15"/>
      <c r="B518" s="30" t="s">
        <v>486</v>
      </c>
      <c r="C518" s="27">
        <v>0</v>
      </c>
      <c r="D518" s="16">
        <v>1</v>
      </c>
      <c r="E518" s="16"/>
      <c r="F518" s="16"/>
      <c r="G518" s="17" t="str">
        <f t="shared" si="107"/>
        <v/>
      </c>
      <c r="H518" s="17">
        <f t="shared" si="108"/>
        <v>6.369426751592357E-3</v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>
        <f t="shared" si="114"/>
        <v>-1</v>
      </c>
      <c r="M518" s="17" t="str">
        <f t="shared" si="111"/>
        <v/>
      </c>
      <c r="N518" s="23">
        <f t="shared" si="112"/>
        <v>-6.369426751592357E-3</v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>
        <v>0</v>
      </c>
      <c r="D523" s="16">
        <v>1</v>
      </c>
      <c r="E523" s="16"/>
      <c r="F523" s="16"/>
      <c r="G523" s="17" t="str">
        <f t="shared" si="107"/>
        <v/>
      </c>
      <c r="H523" s="17">
        <f t="shared" si="108"/>
        <v>6.369426751592357E-3</v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>
        <f t="shared" si="114"/>
        <v>-1</v>
      </c>
      <c r="M523" s="17" t="str">
        <f t="shared" si="111"/>
        <v/>
      </c>
      <c r="N523" s="23">
        <f t="shared" si="112"/>
        <v>-6.369426751592357E-3</v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>
        <v>0</v>
      </c>
      <c r="D526" s="16">
        <v>1</v>
      </c>
      <c r="E526" s="16"/>
      <c r="F526" s="16"/>
      <c r="G526" s="17" t="str">
        <f t="shared" si="107"/>
        <v/>
      </c>
      <c r="H526" s="17">
        <f t="shared" si="108"/>
        <v>6.369426751592357E-3</v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>
        <f t="shared" si="114"/>
        <v>-1</v>
      </c>
      <c r="M526" s="17" t="str">
        <f t="shared" si="111"/>
        <v/>
      </c>
      <c r="N526" s="23">
        <f t="shared" si="112"/>
        <v>-6.369426751592357E-3</v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>
        <v>1</v>
      </c>
      <c r="F537" s="16">
        <v>0</v>
      </c>
      <c r="G537" s="17" t="str">
        <f t="shared" si="107"/>
        <v/>
      </c>
      <c r="H537" s="17" t="str">
        <f t="shared" si="108"/>
        <v/>
      </c>
      <c r="I537" s="17">
        <f t="shared" si="109"/>
        <v>1.2658227848101266E-2</v>
      </c>
      <c r="J537" s="17" t="str">
        <f t="shared" si="110"/>
        <v/>
      </c>
      <c r="K537" s="17">
        <f t="shared" si="113"/>
        <v>1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/>
      <c r="D539" s="16"/>
      <c r="E539" s="16"/>
      <c r="F539" s="16"/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/>
      <c r="D540" s="16"/>
      <c r="E540" s="16">
        <v>1</v>
      </c>
      <c r="F540" s="16">
        <v>0</v>
      </c>
      <c r="G540" s="17" t="str">
        <f t="shared" si="107"/>
        <v/>
      </c>
      <c r="H540" s="17" t="str">
        <f t="shared" si="108"/>
        <v/>
      </c>
      <c r="I540" s="17">
        <f t="shared" si="109"/>
        <v>1.2658227848101266E-2</v>
      </c>
      <c r="J540" s="17" t="str">
        <f t="shared" si="110"/>
        <v/>
      </c>
      <c r="K540" s="17">
        <f t="shared" si="113"/>
        <v>1</v>
      </c>
      <c r="L540" s="17" t="str">
        <f t="shared" si="114"/>
        <v xml:space="preserve"> </v>
      </c>
      <c r="M540" s="17" t="str">
        <f t="shared" si="111"/>
        <v/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>
        <v>1</v>
      </c>
      <c r="D543" s="16">
        <v>0</v>
      </c>
      <c r="E543" s="16"/>
      <c r="F543" s="16"/>
      <c r="G543" s="17">
        <f t="shared" si="107"/>
        <v>6.4516129032258064E-3</v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 t="str">
        <f t="shared" si="114"/>
        <v xml:space="preserve"> </v>
      </c>
      <c r="M543" s="17">
        <f t="shared" si="111"/>
        <v>-6.4516129032258064E-3</v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>
        <v>1</v>
      </c>
      <c r="D544" s="16">
        <v>0</v>
      </c>
      <c r="E544" s="16">
        <v>0</v>
      </c>
      <c r="F544" s="16">
        <v>1</v>
      </c>
      <c r="G544" s="17">
        <f t="shared" si="107"/>
        <v>6.4516129032258064E-3</v>
      </c>
      <c r="H544" s="17" t="str">
        <f t="shared" si="108"/>
        <v/>
      </c>
      <c r="I544" s="17" t="str">
        <f t="shared" si="109"/>
        <v/>
      </c>
      <c r="J544" s="17">
        <f t="shared" si="110"/>
        <v>1.0869565217391304E-2</v>
      </c>
      <c r="K544" s="17">
        <f t="shared" si="113"/>
        <v>-1</v>
      </c>
      <c r="L544" s="17">
        <f t="shared" si="114"/>
        <v>1</v>
      </c>
      <c r="M544" s="17">
        <f t="shared" si="111"/>
        <v>-6.4516129032258064E-3</v>
      </c>
      <c r="N544" s="23" t="str">
        <f t="shared" si="112"/>
        <v/>
      </c>
    </row>
    <row r="545" spans="1:14" x14ac:dyDescent="0.2">
      <c r="A545" s="15"/>
      <c r="B545" s="30" t="s">
        <v>513</v>
      </c>
      <c r="C545" s="27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/>
      <c r="D546" s="16"/>
      <c r="E546" s="16">
        <v>0</v>
      </c>
      <c r="F546" s="16">
        <v>2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>
        <f t="shared" si="110"/>
        <v>2.1739130434782608E-2</v>
      </c>
      <c r="K546" s="17" t="str">
        <f t="shared" si="113"/>
        <v xml:space="preserve"> </v>
      </c>
      <c r="L546" s="17">
        <f t="shared" si="114"/>
        <v>1</v>
      </c>
      <c r="M546" s="17" t="str">
        <f t="shared" si="111"/>
        <v/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>
        <v>0</v>
      </c>
      <c r="D553" s="16">
        <v>1</v>
      </c>
      <c r="E553" s="16"/>
      <c r="F553" s="16"/>
      <c r="G553" s="17" t="str">
        <f t="shared" si="107"/>
        <v/>
      </c>
      <c r="H553" s="17">
        <f t="shared" si="108"/>
        <v>6.369426751592357E-3</v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>
        <f t="shared" si="114"/>
        <v>-1</v>
      </c>
      <c r="M553" s="17" t="str">
        <f t="shared" si="111"/>
        <v/>
      </c>
      <c r="N553" s="23">
        <f t="shared" si="112"/>
        <v>-6.369426751592357E-3</v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>
        <v>0</v>
      </c>
      <c r="F557" s="16">
        <v>1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>
        <f t="shared" si="110"/>
        <v>1.0869565217391304E-2</v>
      </c>
      <c r="K557" s="17" t="str">
        <f t="shared" si="113"/>
        <v xml:space="preserve"> </v>
      </c>
      <c r="L557" s="17">
        <f t="shared" si="114"/>
        <v>1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>
        <v>0</v>
      </c>
      <c r="F558" s="16">
        <v>2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>
        <f t="shared" si="110"/>
        <v>2.1739130434782608E-2</v>
      </c>
      <c r="K558" s="17" t="str">
        <f t="shared" si="113"/>
        <v xml:space="preserve"> </v>
      </c>
      <c r="L558" s="17">
        <f t="shared" si="114"/>
        <v>1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>
        <v>0</v>
      </c>
      <c r="F561" s="16">
        <v>1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>
        <f t="shared" si="110"/>
        <v>1.0869565217391304E-2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2</v>
      </c>
      <c r="D563" s="16">
        <v>4</v>
      </c>
      <c r="E563" s="16">
        <v>2</v>
      </c>
      <c r="F563" s="16">
        <v>2</v>
      </c>
      <c r="G563" s="17">
        <f t="shared" ref="G563:G604" si="115">+IF(C563=0,"",C563/C$371)</f>
        <v>1.2903225806451613E-2</v>
      </c>
      <c r="H563" s="17">
        <f t="shared" ref="H563:H604" si="116">+IF(D563=0,"",D563/D$371)</f>
        <v>2.5477707006369428E-2</v>
      </c>
      <c r="I563" s="17">
        <f t="shared" ref="I563:I604" si="117">+IF(E563=0,"",E563/E$371)</f>
        <v>2.5316455696202531E-2</v>
      </c>
      <c r="J563" s="17">
        <f t="shared" ref="J563:J604" si="118">+IF(F563=0,"",F563/F$371)</f>
        <v>2.1739130434782608E-2</v>
      </c>
      <c r="K563" s="17">
        <f t="shared" si="113"/>
        <v>0</v>
      </c>
      <c r="L563" s="17">
        <f t="shared" si="114"/>
        <v>-0.5</v>
      </c>
      <c r="M563" s="17">
        <f t="shared" ref="M563:M604" si="119">+IF(OR(AND(G563=""),(K563="")),"",G563*K563)</f>
        <v>0</v>
      </c>
      <c r="N563" s="23">
        <f t="shared" ref="N563:N604" si="120">+IF(OR(AND(H563=""),(L563="")),"",H563*L563)</f>
        <v>-1.2738853503184714E-2</v>
      </c>
    </row>
    <row r="564" spans="1:14" x14ac:dyDescent="0.2">
      <c r="A564" s="15"/>
      <c r="B564" s="30" t="s">
        <v>532</v>
      </c>
      <c r="C564" s="27">
        <v>3</v>
      </c>
      <c r="D564" s="16">
        <v>3</v>
      </c>
      <c r="E564" s="16"/>
      <c r="F564" s="16"/>
      <c r="G564" s="17">
        <f t="shared" si="115"/>
        <v>1.935483870967742E-2</v>
      </c>
      <c r="H564" s="17">
        <f t="shared" si="116"/>
        <v>1.9108280254777069E-2</v>
      </c>
      <c r="I564" s="17" t="str">
        <f t="shared" si="117"/>
        <v/>
      </c>
      <c r="J564" s="17" t="str">
        <f t="shared" si="118"/>
        <v/>
      </c>
      <c r="K564" s="17">
        <f t="shared" ref="K564:K604" si="121">+IF(AND(C564=0,E564=0)," ",IF(C564=0,1,IF(E564=0,-1,(E564-C564)/C564)))</f>
        <v>-1</v>
      </c>
      <c r="L564" s="17">
        <f t="shared" ref="L564:L604" si="122">+IF(AND(D564=0,F564=0)," ",IF(D564=0,1,IF(F564=0,-1,(F564-D564)/D564)))</f>
        <v>-1</v>
      </c>
      <c r="M564" s="17">
        <f t="shared" si="119"/>
        <v>-1.935483870967742E-2</v>
      </c>
      <c r="N564" s="23">
        <f t="shared" si="120"/>
        <v>-1.9108280254777069E-2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/>
      <c r="D567" s="16"/>
      <c r="E567" s="16"/>
      <c r="F567" s="16"/>
      <c r="G567" s="17" t="str">
        <f t="shared" si="115"/>
        <v/>
      </c>
      <c r="H567" s="17" t="str">
        <f t="shared" si="116"/>
        <v/>
      </c>
      <c r="I567" s="17" t="str">
        <f t="shared" si="117"/>
        <v/>
      </c>
      <c r="J567" s="17" t="str">
        <f t="shared" si="118"/>
        <v/>
      </c>
      <c r="K567" s="17" t="str">
        <f t="shared" si="121"/>
        <v xml:space="preserve"> </v>
      </c>
      <c r="L567" s="17" t="str">
        <f t="shared" si="122"/>
        <v xml:space="preserve"> </v>
      </c>
      <c r="M567" s="17" t="str">
        <f t="shared" si="119"/>
        <v/>
      </c>
      <c r="N567" s="23" t="str">
        <f t="shared" si="120"/>
        <v/>
      </c>
    </row>
    <row r="568" spans="1:14" x14ac:dyDescent="0.2">
      <c r="A568" s="15"/>
      <c r="B568" s="30" t="s">
        <v>536</v>
      </c>
      <c r="C568" s="27">
        <v>0</v>
      </c>
      <c r="D568" s="16">
        <v>1</v>
      </c>
      <c r="E568" s="16"/>
      <c r="F568" s="16"/>
      <c r="G568" s="17" t="str">
        <f t="shared" si="115"/>
        <v/>
      </c>
      <c r="H568" s="17">
        <f t="shared" si="116"/>
        <v>6.369426751592357E-3</v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>
        <f t="shared" si="122"/>
        <v>-1</v>
      </c>
      <c r="M568" s="17" t="str">
        <f t="shared" si="119"/>
        <v/>
      </c>
      <c r="N568" s="23">
        <f t="shared" si="120"/>
        <v>-6.369426751592357E-3</v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/>
      <c r="D570" s="16"/>
      <c r="E570" s="16">
        <v>0</v>
      </c>
      <c r="F570" s="16">
        <v>1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>
        <f t="shared" si="118"/>
        <v>1.0869565217391304E-2</v>
      </c>
      <c r="K570" s="17" t="str">
        <f t="shared" si="121"/>
        <v xml:space="preserve"> </v>
      </c>
      <c r="L570" s="17">
        <f t="shared" si="122"/>
        <v>1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/>
      <c r="D571" s="16"/>
      <c r="E571" s="16"/>
      <c r="F571" s="16"/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>
        <v>0</v>
      </c>
      <c r="D580" s="16">
        <v>1</v>
      </c>
      <c r="E580" s="16"/>
      <c r="F580" s="16"/>
      <c r="G580" s="17" t="str">
        <f t="shared" si="115"/>
        <v/>
      </c>
      <c r="H580" s="17">
        <f t="shared" si="116"/>
        <v>6.369426751592357E-3</v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>
        <f t="shared" si="122"/>
        <v>-1</v>
      </c>
      <c r="M580" s="17" t="str">
        <f t="shared" si="119"/>
        <v/>
      </c>
      <c r="N580" s="23">
        <f t="shared" si="120"/>
        <v>-6.369426751592357E-3</v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/>
      <c r="D583" s="16"/>
      <c r="E583" s="16"/>
      <c r="F583" s="16"/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23" t="str">
        <f t="shared" si="120"/>
        <v/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/>
      <c r="D588" s="16"/>
      <c r="E588" s="16">
        <v>0</v>
      </c>
      <c r="F588" s="16">
        <v>6</v>
      </c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>
        <f t="shared" si="118"/>
        <v>6.5217391304347824E-2</v>
      </c>
      <c r="K588" s="17" t="str">
        <f t="shared" si="121"/>
        <v xml:space="preserve"> </v>
      </c>
      <c r="L588" s="17">
        <f t="shared" si="122"/>
        <v>1</v>
      </c>
      <c r="M588" s="17" t="str">
        <f t="shared" si="119"/>
        <v/>
      </c>
      <c r="N588" s="23" t="str">
        <f t="shared" si="120"/>
        <v/>
      </c>
    </row>
    <row r="589" spans="1:14" ht="25.5" x14ac:dyDescent="0.2">
      <c r="A589" s="15"/>
      <c r="B589" s="30" t="s">
        <v>557</v>
      </c>
      <c r="C589" s="27">
        <v>0</v>
      </c>
      <c r="D589" s="16">
        <v>2</v>
      </c>
      <c r="E589" s="16">
        <v>0</v>
      </c>
      <c r="F589" s="16">
        <v>1</v>
      </c>
      <c r="G589" s="17" t="str">
        <f t="shared" si="115"/>
        <v/>
      </c>
      <c r="H589" s="17">
        <f t="shared" si="116"/>
        <v>1.2738853503184714E-2</v>
      </c>
      <c r="I589" s="17" t="str">
        <f t="shared" si="117"/>
        <v/>
      </c>
      <c r="J589" s="17">
        <f t="shared" si="118"/>
        <v>1.0869565217391304E-2</v>
      </c>
      <c r="K589" s="17" t="str">
        <f t="shared" si="121"/>
        <v xml:space="preserve"> </v>
      </c>
      <c r="L589" s="17">
        <f t="shared" si="122"/>
        <v>-0.5</v>
      </c>
      <c r="M589" s="17" t="str">
        <f t="shared" si="119"/>
        <v/>
      </c>
      <c r="N589" s="23">
        <f t="shared" si="120"/>
        <v>-6.369426751592357E-3</v>
      </c>
    </row>
    <row r="590" spans="1:14" x14ac:dyDescent="0.2">
      <c r="A590" s="15"/>
      <c r="B590" s="30" t="s">
        <v>558</v>
      </c>
      <c r="C590" s="27">
        <v>0</v>
      </c>
      <c r="D590" s="16">
        <v>12</v>
      </c>
      <c r="E590" s="16">
        <v>0</v>
      </c>
      <c r="F590" s="16">
        <v>5</v>
      </c>
      <c r="G590" s="17" t="str">
        <f t="shared" si="115"/>
        <v/>
      </c>
      <c r="H590" s="17">
        <f t="shared" si="116"/>
        <v>7.6433121019108277E-2</v>
      </c>
      <c r="I590" s="17" t="str">
        <f t="shared" si="117"/>
        <v/>
      </c>
      <c r="J590" s="17">
        <f t="shared" si="118"/>
        <v>5.434782608695652E-2</v>
      </c>
      <c r="K590" s="17" t="str">
        <f t="shared" si="121"/>
        <v xml:space="preserve"> </v>
      </c>
      <c r="L590" s="17">
        <f t="shared" si="122"/>
        <v>-0.58333333333333337</v>
      </c>
      <c r="M590" s="17" t="str">
        <f t="shared" si="119"/>
        <v/>
      </c>
      <c r="N590" s="23">
        <f t="shared" si="120"/>
        <v>-4.4585987261146501E-2</v>
      </c>
    </row>
    <row r="591" spans="1:14" x14ac:dyDescent="0.2">
      <c r="A591" s="15"/>
      <c r="B591" s="30" t="s">
        <v>559</v>
      </c>
      <c r="C591" s="27"/>
      <c r="D591" s="16"/>
      <c r="E591" s="16">
        <v>0</v>
      </c>
      <c r="F591" s="16">
        <v>1</v>
      </c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>
        <f t="shared" si="118"/>
        <v>1.0869565217391304E-2</v>
      </c>
      <c r="K591" s="17" t="str">
        <f t="shared" si="121"/>
        <v xml:space="preserve"> </v>
      </c>
      <c r="L591" s="17">
        <f t="shared" si="122"/>
        <v>1</v>
      </c>
      <c r="M591" s="17" t="str">
        <f t="shared" si="119"/>
        <v/>
      </c>
      <c r="N591" s="23" t="str">
        <f t="shared" si="120"/>
        <v/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0</v>
      </c>
      <c r="D597" s="16">
        <v>3</v>
      </c>
      <c r="E597" s="16">
        <v>0</v>
      </c>
      <c r="F597" s="16">
        <v>2</v>
      </c>
      <c r="G597" s="17" t="str">
        <f t="shared" si="115"/>
        <v/>
      </c>
      <c r="H597" s="17">
        <f t="shared" si="116"/>
        <v>1.9108280254777069E-2</v>
      </c>
      <c r="I597" s="17" t="str">
        <f t="shared" si="117"/>
        <v/>
      </c>
      <c r="J597" s="17">
        <f t="shared" si="118"/>
        <v>2.1739130434782608E-2</v>
      </c>
      <c r="K597" s="17" t="str">
        <f t="shared" si="121"/>
        <v xml:space="preserve"> </v>
      </c>
      <c r="L597" s="17">
        <f t="shared" si="122"/>
        <v>-0.33333333333333331</v>
      </c>
      <c r="M597" s="17" t="str">
        <f t="shared" si="119"/>
        <v/>
      </c>
      <c r="N597" s="23">
        <f t="shared" si="120"/>
        <v>-6.3694267515923561E-3</v>
      </c>
    </row>
    <row r="598" spans="1:14" x14ac:dyDescent="0.2">
      <c r="A598" s="15"/>
      <c r="B598" s="30" t="s">
        <v>566</v>
      </c>
      <c r="C598" s="27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>
        <v>1</v>
      </c>
      <c r="D602" s="16">
        <v>1</v>
      </c>
      <c r="E602" s="16"/>
      <c r="F602" s="16"/>
      <c r="G602" s="17">
        <f t="shared" si="115"/>
        <v>6.4516129032258064E-3</v>
      </c>
      <c r="H602" s="17">
        <f t="shared" si="116"/>
        <v>6.369426751592357E-3</v>
      </c>
      <c r="I602" s="17" t="str">
        <f t="shared" si="117"/>
        <v/>
      </c>
      <c r="J602" s="17" t="str">
        <f t="shared" si="118"/>
        <v/>
      </c>
      <c r="K602" s="17">
        <f t="shared" si="121"/>
        <v>-1</v>
      </c>
      <c r="L602" s="17">
        <f t="shared" si="122"/>
        <v>-1</v>
      </c>
      <c r="M602" s="17">
        <f t="shared" si="119"/>
        <v>-6.4516129032258064E-3</v>
      </c>
      <c r="N602" s="23">
        <f t="shared" si="120"/>
        <v>-6.369426751592357E-3</v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2217</v>
      </c>
      <c r="D612" s="10">
        <f>SUM(D613:D640)</f>
        <v>2257</v>
      </c>
      <c r="E612" s="10">
        <f>SUM(E613:E640)</f>
        <v>2068</v>
      </c>
      <c r="F612" s="9">
        <f>SUM(F613:F640)</f>
        <v>2168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-6.7207938655841223E-2</v>
      </c>
      <c r="L612" s="11">
        <f>+IF(AND(D612=0,F612=0),"",IF(D612=0,1,IF(F612=0,-1,(F612-D612)/D612)))</f>
        <v>-3.9432875498449267E-2</v>
      </c>
      <c r="M612" s="12">
        <f t="shared" ref="M612:M640" si="127">+IF(OR(AND(G612=""),(K612="")),"",G612*K612)</f>
        <v>-6.7207938655841223E-2</v>
      </c>
      <c r="N612" s="12">
        <f t="shared" ref="N612:N640" si="128">+IF(OR(AND(H612=""),(L612="")),"",H612*L612)</f>
        <v>-3.9432875498449267E-2</v>
      </c>
    </row>
    <row r="613" spans="1:14" x14ac:dyDescent="0.2">
      <c r="A613" s="15"/>
      <c r="B613" s="29" t="s">
        <v>573</v>
      </c>
      <c r="C613" s="62"/>
      <c r="D613" s="63"/>
      <c r="E613" s="63"/>
      <c r="F613" s="63"/>
      <c r="G613" s="64" t="str">
        <f t="shared" si="123"/>
        <v/>
      </c>
      <c r="H613" s="64" t="str">
        <f t="shared" si="124"/>
        <v/>
      </c>
      <c r="I613" s="64" t="str">
        <f t="shared" si="125"/>
        <v/>
      </c>
      <c r="J613" s="64" t="str">
        <f t="shared" si="126"/>
        <v/>
      </c>
      <c r="K613" s="64" t="str">
        <f t="shared" ref="K613:K640" si="129">+IF(AND(C613=0,E613=0)," ",IF(C613=0,1,IF(E613=0,-1,(E613-C613)/C613)))</f>
        <v xml:space="preserve"> </v>
      </c>
      <c r="L613" s="64" t="str">
        <f t="shared" ref="L613:L640" si="130">+IF(AND(D613=0,F613=0)," ",IF(D613=0,1,IF(F613=0,-1,(F613-D613)/D613)))</f>
        <v xml:space="preserve"> </v>
      </c>
      <c r="M613" s="64" t="str">
        <f t="shared" si="127"/>
        <v/>
      </c>
      <c r="N613" s="65" t="str">
        <f t="shared" si="128"/>
        <v/>
      </c>
    </row>
    <row r="614" spans="1:14" x14ac:dyDescent="0.2">
      <c r="A614" s="15"/>
      <c r="B614" s="30" t="s">
        <v>574</v>
      </c>
      <c r="C614" s="27">
        <v>1</v>
      </c>
      <c r="D614" s="16">
        <v>2</v>
      </c>
      <c r="E614" s="16">
        <v>0</v>
      </c>
      <c r="F614" s="16">
        <v>1</v>
      </c>
      <c r="G614" s="17">
        <f t="shared" si="123"/>
        <v>4.5105999097880018E-4</v>
      </c>
      <c r="H614" s="17">
        <f t="shared" si="124"/>
        <v>8.8613203367301726E-4</v>
      </c>
      <c r="I614" s="17" t="str">
        <f t="shared" si="125"/>
        <v/>
      </c>
      <c r="J614" s="17">
        <f t="shared" si="126"/>
        <v>4.6125461254612545E-4</v>
      </c>
      <c r="K614" s="17">
        <f t="shared" si="129"/>
        <v>-1</v>
      </c>
      <c r="L614" s="17">
        <f t="shared" si="130"/>
        <v>-0.5</v>
      </c>
      <c r="M614" s="17">
        <f t="shared" si="127"/>
        <v>-4.5105999097880018E-4</v>
      </c>
      <c r="N614" s="23">
        <f t="shared" si="128"/>
        <v>-4.4306601683650863E-4</v>
      </c>
    </row>
    <row r="615" spans="1:14" ht="25.5" x14ac:dyDescent="0.2">
      <c r="A615" s="15"/>
      <c r="B615" s="30" t="s">
        <v>575</v>
      </c>
      <c r="C615" s="27">
        <v>7</v>
      </c>
      <c r="D615" s="16">
        <v>1</v>
      </c>
      <c r="E615" s="16">
        <v>17</v>
      </c>
      <c r="F615" s="16">
        <v>9</v>
      </c>
      <c r="G615" s="17">
        <f t="shared" si="123"/>
        <v>3.1574199368516014E-3</v>
      </c>
      <c r="H615" s="17">
        <f t="shared" si="124"/>
        <v>4.4306601683650863E-4</v>
      </c>
      <c r="I615" s="17">
        <f t="shared" si="125"/>
        <v>8.2205029013539647E-3</v>
      </c>
      <c r="J615" s="17">
        <f t="shared" si="126"/>
        <v>4.1512915129151293E-3</v>
      </c>
      <c r="K615" s="17">
        <f t="shared" si="129"/>
        <v>1.4285714285714286</v>
      </c>
      <c r="L615" s="17">
        <f t="shared" si="130"/>
        <v>8</v>
      </c>
      <c r="M615" s="17">
        <f t="shared" si="127"/>
        <v>4.5105999097880024E-3</v>
      </c>
      <c r="N615" s="23">
        <f t="shared" si="128"/>
        <v>3.544528134692069E-3</v>
      </c>
    </row>
    <row r="616" spans="1:14" x14ac:dyDescent="0.2">
      <c r="A616" s="15"/>
      <c r="B616" s="30" t="s">
        <v>576</v>
      </c>
      <c r="C616" s="27">
        <v>6</v>
      </c>
      <c r="D616" s="16">
        <v>1</v>
      </c>
      <c r="E616" s="16">
        <v>7</v>
      </c>
      <c r="F616" s="16">
        <v>3</v>
      </c>
      <c r="G616" s="17">
        <f t="shared" si="123"/>
        <v>2.7063599458728013E-3</v>
      </c>
      <c r="H616" s="17">
        <f t="shared" si="124"/>
        <v>4.4306601683650863E-4</v>
      </c>
      <c r="I616" s="17">
        <f t="shared" si="125"/>
        <v>3.3849129593810446E-3</v>
      </c>
      <c r="J616" s="17">
        <f t="shared" si="126"/>
        <v>1.3837638376383763E-3</v>
      </c>
      <c r="K616" s="17">
        <f t="shared" si="129"/>
        <v>0.16666666666666666</v>
      </c>
      <c r="L616" s="17">
        <f t="shared" si="130"/>
        <v>2</v>
      </c>
      <c r="M616" s="17">
        <f t="shared" si="127"/>
        <v>4.5105999097880018E-4</v>
      </c>
      <c r="N616" s="23">
        <f t="shared" si="128"/>
        <v>8.8613203367301726E-4</v>
      </c>
    </row>
    <row r="617" spans="1:14" x14ac:dyDescent="0.2">
      <c r="A617" s="15"/>
      <c r="B617" s="30" t="s">
        <v>577</v>
      </c>
      <c r="C617" s="27">
        <v>0</v>
      </c>
      <c r="D617" s="16">
        <v>1</v>
      </c>
      <c r="E617" s="16">
        <v>9</v>
      </c>
      <c r="F617" s="16">
        <v>0</v>
      </c>
      <c r="G617" s="17" t="str">
        <f t="shared" si="123"/>
        <v/>
      </c>
      <c r="H617" s="17">
        <f t="shared" si="124"/>
        <v>4.4306601683650863E-4</v>
      </c>
      <c r="I617" s="17">
        <f t="shared" si="125"/>
        <v>4.3520309477756286E-3</v>
      </c>
      <c r="J617" s="17" t="str">
        <f t="shared" si="126"/>
        <v/>
      </c>
      <c r="K617" s="17">
        <f t="shared" si="129"/>
        <v>1</v>
      </c>
      <c r="L617" s="17">
        <f t="shared" si="130"/>
        <v>-1</v>
      </c>
      <c r="M617" s="17" t="str">
        <f t="shared" si="127"/>
        <v/>
      </c>
      <c r="N617" s="23">
        <f t="shared" si="128"/>
        <v>-4.4306601683650863E-4</v>
      </c>
    </row>
    <row r="618" spans="1:14" x14ac:dyDescent="0.2">
      <c r="A618" s="15"/>
      <c r="B618" s="30" t="s">
        <v>578</v>
      </c>
      <c r="C618" s="27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>
        <v>1</v>
      </c>
      <c r="D620" s="16">
        <v>0</v>
      </c>
      <c r="E620" s="16"/>
      <c r="F620" s="16"/>
      <c r="G620" s="17">
        <f t="shared" si="123"/>
        <v>4.5105999097880018E-4</v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>
        <f t="shared" si="129"/>
        <v>-1</v>
      </c>
      <c r="L620" s="17" t="str">
        <f t="shared" si="130"/>
        <v xml:space="preserve"> </v>
      </c>
      <c r="M620" s="17">
        <f t="shared" si="127"/>
        <v>-4.5105999097880018E-4</v>
      </c>
      <c r="N620" s="23" t="str">
        <f t="shared" si="128"/>
        <v/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>
        <v>0</v>
      </c>
      <c r="D622" s="16">
        <v>1</v>
      </c>
      <c r="E622" s="16"/>
      <c r="F622" s="16"/>
      <c r="G622" s="17" t="str">
        <f t="shared" si="123"/>
        <v/>
      </c>
      <c r="H622" s="17">
        <f t="shared" si="124"/>
        <v>4.4306601683650863E-4</v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>
        <f t="shared" si="130"/>
        <v>-1</v>
      </c>
      <c r="M622" s="17" t="str">
        <f t="shared" si="127"/>
        <v/>
      </c>
      <c r="N622" s="23">
        <f t="shared" si="128"/>
        <v>-4.4306601683650863E-4</v>
      </c>
    </row>
    <row r="623" spans="1:14" x14ac:dyDescent="0.2">
      <c r="A623" s="15"/>
      <c r="B623" s="30" t="s">
        <v>583</v>
      </c>
      <c r="C623" s="27">
        <v>2</v>
      </c>
      <c r="D623" s="16">
        <v>0</v>
      </c>
      <c r="E623" s="16">
        <v>2</v>
      </c>
      <c r="F623" s="16">
        <v>0</v>
      </c>
      <c r="G623" s="17">
        <f t="shared" si="123"/>
        <v>9.0211998195760036E-4</v>
      </c>
      <c r="H623" s="17" t="str">
        <f t="shared" si="124"/>
        <v/>
      </c>
      <c r="I623" s="17">
        <f t="shared" si="125"/>
        <v>9.6711798839458415E-4</v>
      </c>
      <c r="J623" s="17" t="str">
        <f t="shared" si="126"/>
        <v/>
      </c>
      <c r="K623" s="17">
        <f t="shared" si="129"/>
        <v>0</v>
      </c>
      <c r="L623" s="17" t="str">
        <f t="shared" si="130"/>
        <v xml:space="preserve"> </v>
      </c>
      <c r="M623" s="17">
        <f t="shared" si="127"/>
        <v>0</v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/>
      <c r="D627" s="16"/>
      <c r="E627" s="16">
        <v>0</v>
      </c>
      <c r="F627" s="16">
        <v>1</v>
      </c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>
        <f t="shared" si="126"/>
        <v>4.6125461254612545E-4</v>
      </c>
      <c r="K627" s="17" t="str">
        <f t="shared" si="129"/>
        <v xml:space="preserve"> </v>
      </c>
      <c r="L627" s="17">
        <f t="shared" si="130"/>
        <v>1</v>
      </c>
      <c r="M627" s="17" t="str">
        <f t="shared" si="127"/>
        <v/>
      </c>
      <c r="N627" s="23" t="str">
        <f t="shared" si="128"/>
        <v/>
      </c>
    </row>
    <row r="628" spans="1:14" x14ac:dyDescent="0.2">
      <c r="A628" s="15"/>
      <c r="B628" s="30" t="s">
        <v>588</v>
      </c>
      <c r="C628" s="27">
        <v>4</v>
      </c>
      <c r="D628" s="16">
        <v>9</v>
      </c>
      <c r="E628" s="16">
        <v>3</v>
      </c>
      <c r="F628" s="16">
        <v>3</v>
      </c>
      <c r="G628" s="17">
        <f t="shared" si="123"/>
        <v>1.8042399639152007E-3</v>
      </c>
      <c r="H628" s="17">
        <f t="shared" si="124"/>
        <v>3.9875941515285776E-3</v>
      </c>
      <c r="I628" s="17">
        <f t="shared" si="125"/>
        <v>1.4506769825918763E-3</v>
      </c>
      <c r="J628" s="17">
        <f t="shared" si="126"/>
        <v>1.3837638376383763E-3</v>
      </c>
      <c r="K628" s="17">
        <f t="shared" si="129"/>
        <v>-0.25</v>
      </c>
      <c r="L628" s="17">
        <f t="shared" si="130"/>
        <v>-0.66666666666666663</v>
      </c>
      <c r="M628" s="17">
        <f t="shared" si="127"/>
        <v>-4.5105999097880018E-4</v>
      </c>
      <c r="N628" s="23">
        <f t="shared" si="128"/>
        <v>-2.6583961010190516E-3</v>
      </c>
    </row>
    <row r="629" spans="1:14" x14ac:dyDescent="0.2">
      <c r="A629" s="15"/>
      <c r="B629" s="30" t="s">
        <v>589</v>
      </c>
      <c r="C629" s="27">
        <v>0</v>
      </c>
      <c r="D629" s="16">
        <v>3</v>
      </c>
      <c r="E629" s="16"/>
      <c r="F629" s="16"/>
      <c r="G629" s="17" t="str">
        <f t="shared" si="123"/>
        <v/>
      </c>
      <c r="H629" s="17">
        <f t="shared" si="124"/>
        <v>1.329198050509526E-3</v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>
        <f t="shared" si="130"/>
        <v>-1</v>
      </c>
      <c r="M629" s="17" t="str">
        <f t="shared" si="127"/>
        <v/>
      </c>
      <c r="N629" s="23">
        <f t="shared" si="128"/>
        <v>-1.329198050509526E-3</v>
      </c>
    </row>
    <row r="630" spans="1:14" x14ac:dyDescent="0.2">
      <c r="A630" s="15"/>
      <c r="B630" s="30" t="s">
        <v>590</v>
      </c>
      <c r="C630" s="27">
        <v>1</v>
      </c>
      <c r="D630" s="16">
        <v>43</v>
      </c>
      <c r="E630" s="16">
        <v>0</v>
      </c>
      <c r="F630" s="16">
        <v>18</v>
      </c>
      <c r="G630" s="17">
        <f t="shared" si="123"/>
        <v>4.5105999097880018E-4</v>
      </c>
      <c r="H630" s="17">
        <f t="shared" si="124"/>
        <v>1.9051838723969872E-2</v>
      </c>
      <c r="I630" s="17" t="str">
        <f t="shared" si="125"/>
        <v/>
      </c>
      <c r="J630" s="17">
        <f t="shared" si="126"/>
        <v>8.3025830258302586E-3</v>
      </c>
      <c r="K630" s="17">
        <f t="shared" si="129"/>
        <v>-1</v>
      </c>
      <c r="L630" s="17">
        <f t="shared" si="130"/>
        <v>-0.58139534883720934</v>
      </c>
      <c r="M630" s="17">
        <f t="shared" si="127"/>
        <v>-4.5105999097880018E-4</v>
      </c>
      <c r="N630" s="23">
        <f t="shared" si="128"/>
        <v>-1.1076650420912717E-2</v>
      </c>
    </row>
    <row r="631" spans="1:14" x14ac:dyDescent="0.2">
      <c r="A631" s="15"/>
      <c r="B631" s="30" t="s">
        <v>591</v>
      </c>
      <c r="C631" s="27">
        <v>2179</v>
      </c>
      <c r="D631" s="16">
        <v>2166</v>
      </c>
      <c r="E631" s="16">
        <v>2027</v>
      </c>
      <c r="F631" s="16">
        <v>2120</v>
      </c>
      <c r="G631" s="17">
        <f t="shared" si="123"/>
        <v>0.98285972034280555</v>
      </c>
      <c r="H631" s="17">
        <f t="shared" si="124"/>
        <v>0.95968099246787775</v>
      </c>
      <c r="I631" s="17">
        <f t="shared" si="125"/>
        <v>0.98017408123791105</v>
      </c>
      <c r="J631" s="17">
        <f t="shared" si="126"/>
        <v>0.97785977859778594</v>
      </c>
      <c r="K631" s="17">
        <f t="shared" si="129"/>
        <v>-6.9756769160165211E-2</v>
      </c>
      <c r="L631" s="17">
        <f t="shared" si="130"/>
        <v>-2.1237303785780239E-2</v>
      </c>
      <c r="M631" s="17">
        <f t="shared" si="127"/>
        <v>-6.8561118628777618E-2</v>
      </c>
      <c r="N631" s="23">
        <f t="shared" si="128"/>
        <v>-2.0381036774479395E-2</v>
      </c>
    </row>
    <row r="632" spans="1:14" x14ac:dyDescent="0.2">
      <c r="A632" s="15"/>
      <c r="B632" s="30" t="s">
        <v>592</v>
      </c>
      <c r="C632" s="27">
        <v>0</v>
      </c>
      <c r="D632" s="16">
        <v>1</v>
      </c>
      <c r="E632" s="16"/>
      <c r="F632" s="16"/>
      <c r="G632" s="17" t="str">
        <f t="shared" si="123"/>
        <v/>
      </c>
      <c r="H632" s="17">
        <f t="shared" si="124"/>
        <v>4.4306601683650863E-4</v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>
        <f t="shared" si="130"/>
        <v>-1</v>
      </c>
      <c r="M632" s="17" t="str">
        <f t="shared" si="127"/>
        <v/>
      </c>
      <c r="N632" s="23">
        <f t="shared" si="128"/>
        <v>-4.4306601683650863E-4</v>
      </c>
    </row>
    <row r="633" spans="1:14" x14ac:dyDescent="0.2">
      <c r="A633" s="15"/>
      <c r="B633" s="30" t="s">
        <v>593</v>
      </c>
      <c r="C633" s="27">
        <v>0</v>
      </c>
      <c r="D633" s="16">
        <v>2</v>
      </c>
      <c r="E633" s="16"/>
      <c r="F633" s="16"/>
      <c r="G633" s="17" t="str">
        <f t="shared" si="123"/>
        <v/>
      </c>
      <c r="H633" s="17">
        <f t="shared" si="124"/>
        <v>8.8613203367301726E-4</v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>
        <f t="shared" si="130"/>
        <v>-1</v>
      </c>
      <c r="M633" s="17" t="str">
        <f t="shared" si="127"/>
        <v/>
      </c>
      <c r="N633" s="23">
        <f t="shared" si="128"/>
        <v>-8.8613203367301726E-4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3" t="str">
        <f t="shared" si="128"/>
        <v/>
      </c>
    </row>
    <row r="637" spans="1:14" x14ac:dyDescent="0.2">
      <c r="A637" s="15"/>
      <c r="B637" s="30" t="s">
        <v>597</v>
      </c>
      <c r="C637" s="27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/>
      <c r="D638" s="16"/>
      <c r="E638" s="16"/>
      <c r="F638" s="16"/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23" t="str">
        <f t="shared" si="128"/>
        <v/>
      </c>
    </row>
    <row r="639" spans="1:14" ht="25.5" x14ac:dyDescent="0.2">
      <c r="A639" s="15"/>
      <c r="B639" s="30" t="s">
        <v>599</v>
      </c>
      <c r="C639" s="27"/>
      <c r="D639" s="16"/>
      <c r="E639" s="16">
        <v>0</v>
      </c>
      <c r="F639" s="16">
        <v>4</v>
      </c>
      <c r="G639" s="17" t="str">
        <f t="shared" si="123"/>
        <v/>
      </c>
      <c r="H639" s="17" t="str">
        <f t="shared" si="124"/>
        <v/>
      </c>
      <c r="I639" s="17" t="str">
        <f t="shared" si="125"/>
        <v/>
      </c>
      <c r="J639" s="17">
        <f t="shared" si="126"/>
        <v>1.8450184501845018E-3</v>
      </c>
      <c r="K639" s="17" t="str">
        <f t="shared" si="129"/>
        <v xml:space="preserve"> </v>
      </c>
      <c r="L639" s="17">
        <f t="shared" si="130"/>
        <v>1</v>
      </c>
      <c r="M639" s="17" t="str">
        <f t="shared" si="127"/>
        <v/>
      </c>
      <c r="N639" s="23" t="str">
        <f t="shared" si="128"/>
        <v/>
      </c>
    </row>
    <row r="640" spans="1:14" ht="26.25" thickBot="1" x14ac:dyDescent="0.25">
      <c r="A640" s="15"/>
      <c r="B640" s="31" t="s">
        <v>600</v>
      </c>
      <c r="C640" s="28">
        <v>16</v>
      </c>
      <c r="D640" s="24">
        <v>27</v>
      </c>
      <c r="E640" s="24">
        <v>3</v>
      </c>
      <c r="F640" s="24">
        <v>9</v>
      </c>
      <c r="G640" s="25">
        <f t="shared" si="123"/>
        <v>7.2169598556608029E-3</v>
      </c>
      <c r="H640" s="25">
        <f t="shared" si="124"/>
        <v>1.1962782454585734E-2</v>
      </c>
      <c r="I640" s="25">
        <f t="shared" si="125"/>
        <v>1.4506769825918763E-3</v>
      </c>
      <c r="J640" s="25">
        <f t="shared" si="126"/>
        <v>4.1512915129151293E-3</v>
      </c>
      <c r="K640" s="25">
        <f t="shared" si="129"/>
        <v>-0.8125</v>
      </c>
      <c r="L640" s="25">
        <f t="shared" si="130"/>
        <v>-0.66666666666666663</v>
      </c>
      <c r="M640" s="25">
        <f t="shared" si="127"/>
        <v>-5.8637798827244026E-3</v>
      </c>
      <c r="N640" s="26">
        <f t="shared" si="128"/>
        <v>-7.9751883030571551E-3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651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652</v>
      </c>
      <c r="C9" s="10">
        <f>+C22+C81+C188+C371+C612</f>
        <v>3098</v>
      </c>
      <c r="D9" s="10">
        <f>+D22+D81+D188+D371+D612</f>
        <v>3087</v>
      </c>
      <c r="E9" s="10">
        <f>+E22+E81+E188+E371+E612</f>
        <v>3385</v>
      </c>
      <c r="F9" s="9">
        <f>+F22+F81+F188+F371+F612</f>
        <v>2885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9.2640413169786953E-2</v>
      </c>
      <c r="L9" s="11">
        <f t="shared" si="0"/>
        <v>-6.543569808875932E-2</v>
      </c>
      <c r="M9" s="12">
        <f t="shared" ref="M9:N14" si="1">+IF(OR(AND(G9=""),(K9="")),"",G9*K9)</f>
        <v>9.2640413169786953E-2</v>
      </c>
      <c r="N9" s="12">
        <f t="shared" si="1"/>
        <v>-6.543569808875932E-2</v>
      </c>
    </row>
    <row r="10" spans="1:14" x14ac:dyDescent="0.2">
      <c r="A10" s="15"/>
      <c r="B10" s="29" t="s">
        <v>8</v>
      </c>
      <c r="C10" s="27">
        <f>+C22</f>
        <v>14</v>
      </c>
      <c r="D10" s="16">
        <f>+D22</f>
        <v>14</v>
      </c>
      <c r="E10" s="16">
        <f>+E22</f>
        <v>49</v>
      </c>
      <c r="F10" s="16">
        <f>+F22</f>
        <v>42</v>
      </c>
      <c r="G10" s="17">
        <f t="shared" ref="G10:J14" si="2">+C10/C$9</f>
        <v>4.5190445448676569E-3</v>
      </c>
      <c r="H10" s="17">
        <f t="shared" si="2"/>
        <v>4.5351473922902496E-3</v>
      </c>
      <c r="I10" s="17">
        <f t="shared" si="2"/>
        <v>1.447562776957164E-2</v>
      </c>
      <c r="J10" s="17">
        <f t="shared" si="2"/>
        <v>1.4558058925476604E-2</v>
      </c>
      <c r="K10" s="17">
        <f t="shared" si="0"/>
        <v>2.5</v>
      </c>
      <c r="L10" s="17">
        <f t="shared" si="0"/>
        <v>2</v>
      </c>
      <c r="M10" s="17">
        <f t="shared" si="1"/>
        <v>1.1297611362169143E-2</v>
      </c>
      <c r="N10" s="23">
        <f t="shared" si="1"/>
        <v>9.0702947845804991E-3</v>
      </c>
    </row>
    <row r="11" spans="1:14" x14ac:dyDescent="0.2">
      <c r="A11" s="15"/>
      <c r="B11" s="30" t="s">
        <v>9</v>
      </c>
      <c r="C11" s="27">
        <f>+C81</f>
        <v>218</v>
      </c>
      <c r="D11" s="16">
        <f>+D81</f>
        <v>264</v>
      </c>
      <c r="E11" s="16">
        <f>+E81</f>
        <v>137</v>
      </c>
      <c r="F11" s="16">
        <f>+F81</f>
        <v>153</v>
      </c>
      <c r="G11" s="17">
        <f t="shared" si="2"/>
        <v>7.036797934151065E-2</v>
      </c>
      <c r="H11" s="17">
        <f t="shared" si="2"/>
        <v>8.5519922254616132E-2</v>
      </c>
      <c r="I11" s="17">
        <f t="shared" si="2"/>
        <v>4.0472673559822744E-2</v>
      </c>
      <c r="J11" s="17">
        <f t="shared" si="2"/>
        <v>5.3032928942807624E-2</v>
      </c>
      <c r="K11" s="17">
        <f t="shared" si="0"/>
        <v>-0.37155963302752293</v>
      </c>
      <c r="L11" s="17">
        <f t="shared" si="0"/>
        <v>-0.42045454545454547</v>
      </c>
      <c r="M11" s="17">
        <f t="shared" si="1"/>
        <v>-2.6145900581020013E-2</v>
      </c>
      <c r="N11" s="23">
        <f t="shared" si="1"/>
        <v>-3.5957240038872691E-2</v>
      </c>
    </row>
    <row r="12" spans="1:14" ht="25.5" x14ac:dyDescent="0.2">
      <c r="A12" s="15"/>
      <c r="B12" s="30" t="s">
        <v>10</v>
      </c>
      <c r="C12" s="27">
        <f>+C188</f>
        <v>581</v>
      </c>
      <c r="D12" s="16">
        <f>+D188</f>
        <v>556</v>
      </c>
      <c r="E12" s="16">
        <f>+E188</f>
        <v>499</v>
      </c>
      <c r="F12" s="16">
        <f>+F188</f>
        <v>420</v>
      </c>
      <c r="G12" s="17">
        <f t="shared" si="2"/>
        <v>0.18754034861200775</v>
      </c>
      <c r="H12" s="17">
        <f t="shared" si="2"/>
        <v>0.18011013929381275</v>
      </c>
      <c r="I12" s="17">
        <f t="shared" si="2"/>
        <v>0.14741506646971936</v>
      </c>
      <c r="J12" s="17">
        <f t="shared" si="2"/>
        <v>0.14558058925476602</v>
      </c>
      <c r="K12" s="17">
        <f t="shared" si="0"/>
        <v>-0.14113597246127366</v>
      </c>
      <c r="L12" s="17">
        <f t="shared" si="0"/>
        <v>-0.2446043165467626</v>
      </c>
      <c r="M12" s="17">
        <f t="shared" si="1"/>
        <v>-2.6468689477081985E-2</v>
      </c>
      <c r="N12" s="23">
        <f t="shared" si="1"/>
        <v>-4.405571752510528E-2</v>
      </c>
    </row>
    <row r="13" spans="1:14" x14ac:dyDescent="0.2">
      <c r="A13" s="15"/>
      <c r="B13" s="30" t="s">
        <v>11</v>
      </c>
      <c r="C13" s="27">
        <f>+C371</f>
        <v>2089</v>
      </c>
      <c r="D13" s="16">
        <f>+D371</f>
        <v>1964</v>
      </c>
      <c r="E13" s="16">
        <f>+E371</f>
        <v>2331</v>
      </c>
      <c r="F13" s="16">
        <f>+F371</f>
        <v>1936</v>
      </c>
      <c r="G13" s="17">
        <f t="shared" si="2"/>
        <v>0.67430600387346673</v>
      </c>
      <c r="H13" s="17">
        <f t="shared" si="2"/>
        <v>0.63621639131843211</v>
      </c>
      <c r="I13" s="17">
        <f t="shared" si="2"/>
        <v>0.6886262924667651</v>
      </c>
      <c r="J13" s="17">
        <f t="shared" si="2"/>
        <v>0.67105719237435013</v>
      </c>
      <c r="K13" s="17">
        <f t="shared" si="0"/>
        <v>0.11584490186692198</v>
      </c>
      <c r="L13" s="17">
        <f t="shared" si="0"/>
        <v>-1.4256619144602852E-2</v>
      </c>
      <c r="M13" s="17">
        <f t="shared" si="1"/>
        <v>7.8114912846998064E-2</v>
      </c>
      <c r="N13" s="23">
        <f t="shared" si="1"/>
        <v>-9.0702947845804991E-3</v>
      </c>
    </row>
    <row r="14" spans="1:14" ht="15.75" thickBot="1" x14ac:dyDescent="0.25">
      <c r="A14" s="15"/>
      <c r="B14" s="31" t="s">
        <v>12</v>
      </c>
      <c r="C14" s="28">
        <f>+C612</f>
        <v>196</v>
      </c>
      <c r="D14" s="24">
        <f>+D612</f>
        <v>289</v>
      </c>
      <c r="E14" s="24">
        <f>+E612</f>
        <v>369</v>
      </c>
      <c r="F14" s="24">
        <f>+F612</f>
        <v>334</v>
      </c>
      <c r="G14" s="25">
        <f t="shared" si="2"/>
        <v>6.3266623628147195E-2</v>
      </c>
      <c r="H14" s="25">
        <f t="shared" si="2"/>
        <v>9.3618399740848721E-2</v>
      </c>
      <c r="I14" s="25">
        <f t="shared" si="2"/>
        <v>0.10901033973412112</v>
      </c>
      <c r="J14" s="25">
        <f t="shared" si="2"/>
        <v>0.11577123050259966</v>
      </c>
      <c r="K14" s="25">
        <f t="shared" si="0"/>
        <v>0.88265306122448983</v>
      </c>
      <c r="L14" s="25">
        <f t="shared" si="0"/>
        <v>0.15570934256055363</v>
      </c>
      <c r="M14" s="25">
        <f t="shared" si="1"/>
        <v>5.5842479018721761E-2</v>
      </c>
      <c r="N14" s="26">
        <f t="shared" si="1"/>
        <v>1.4577259475218658E-2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14</v>
      </c>
      <c r="D22" s="10">
        <f>SUM(D23:D73)</f>
        <v>14</v>
      </c>
      <c r="E22" s="10">
        <f>SUM(E23:E73)</f>
        <v>49</v>
      </c>
      <c r="F22" s="9">
        <f>SUM(F23:F73)</f>
        <v>42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2.5</v>
      </c>
      <c r="L22" s="11">
        <f>+IF(AND(D22=0,F22=0),"",IF(D22=0,1,IF(F22=0,-1,(F22-D22)/D22)))</f>
        <v>2</v>
      </c>
      <c r="M22" s="12">
        <f t="shared" ref="M22:M53" si="7">+IF(OR(AND(G22=""),(K22="")),"",G22*K22)</f>
        <v>2.5</v>
      </c>
      <c r="N22" s="12">
        <f t="shared" ref="N22:N53" si="8">+IF(OR(AND(H22=""),(L22="")),"",H22*L22)</f>
        <v>2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1</v>
      </c>
      <c r="D24" s="16">
        <v>1</v>
      </c>
      <c r="E24" s="16">
        <v>14</v>
      </c>
      <c r="F24" s="16">
        <v>14</v>
      </c>
      <c r="G24" s="17">
        <f t="shared" si="3"/>
        <v>7.1428571428571425E-2</v>
      </c>
      <c r="H24" s="17">
        <f t="shared" si="4"/>
        <v>7.1428571428571425E-2</v>
      </c>
      <c r="I24" s="17">
        <f t="shared" si="5"/>
        <v>0.2857142857142857</v>
      </c>
      <c r="J24" s="17">
        <f t="shared" si="6"/>
        <v>0.33333333333333331</v>
      </c>
      <c r="K24" s="17">
        <f t="shared" si="9"/>
        <v>13</v>
      </c>
      <c r="L24" s="17">
        <f t="shared" si="10"/>
        <v>13</v>
      </c>
      <c r="M24" s="17">
        <f t="shared" si="7"/>
        <v>0.92857142857142849</v>
      </c>
      <c r="N24" s="23">
        <f t="shared" si="8"/>
        <v>0.92857142857142849</v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>
        <v>3</v>
      </c>
      <c r="D26" s="16">
        <v>0</v>
      </c>
      <c r="E26" s="16"/>
      <c r="F26" s="16"/>
      <c r="G26" s="17">
        <f t="shared" si="3"/>
        <v>0.21428571428571427</v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>
        <f t="shared" si="9"/>
        <v>-1</v>
      </c>
      <c r="L26" s="17" t="str">
        <f t="shared" si="10"/>
        <v xml:space="preserve"> </v>
      </c>
      <c r="M26" s="17">
        <f t="shared" si="7"/>
        <v>-0.21428571428571427</v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>
        <v>0</v>
      </c>
      <c r="D27" s="16">
        <v>1</v>
      </c>
      <c r="E27" s="16"/>
      <c r="F27" s="16"/>
      <c r="G27" s="17" t="str">
        <f t="shared" si="3"/>
        <v/>
      </c>
      <c r="H27" s="17">
        <f t="shared" si="4"/>
        <v>7.1428571428571425E-2</v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>
        <f t="shared" si="10"/>
        <v>-1</v>
      </c>
      <c r="M27" s="17" t="str">
        <f t="shared" si="7"/>
        <v/>
      </c>
      <c r="N27" s="23">
        <f t="shared" si="8"/>
        <v>-7.1428571428571425E-2</v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>
        <v>0</v>
      </c>
      <c r="D30" s="16">
        <v>1</v>
      </c>
      <c r="E30" s="16"/>
      <c r="F30" s="16"/>
      <c r="G30" s="17" t="str">
        <f t="shared" si="3"/>
        <v/>
      </c>
      <c r="H30" s="17">
        <f t="shared" si="4"/>
        <v>7.1428571428571425E-2</v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>
        <f t="shared" si="10"/>
        <v>-1</v>
      </c>
      <c r="M30" s="17" t="str">
        <f t="shared" si="7"/>
        <v/>
      </c>
      <c r="N30" s="23">
        <f t="shared" si="8"/>
        <v>-7.1428571428571425E-2</v>
      </c>
    </row>
    <row r="31" spans="1:14" x14ac:dyDescent="0.2">
      <c r="A31" s="15"/>
      <c r="B31" s="30" t="s">
        <v>22</v>
      </c>
      <c r="C31" s="27">
        <v>1</v>
      </c>
      <c r="D31" s="16">
        <v>1</v>
      </c>
      <c r="E31" s="16"/>
      <c r="F31" s="16"/>
      <c r="G31" s="17">
        <f t="shared" si="3"/>
        <v>7.1428571428571425E-2</v>
      </c>
      <c r="H31" s="17">
        <f t="shared" si="4"/>
        <v>7.1428571428571425E-2</v>
      </c>
      <c r="I31" s="17" t="str">
        <f t="shared" si="5"/>
        <v/>
      </c>
      <c r="J31" s="17" t="str">
        <f t="shared" si="6"/>
        <v/>
      </c>
      <c r="K31" s="17">
        <f t="shared" si="9"/>
        <v>-1</v>
      </c>
      <c r="L31" s="17">
        <f t="shared" si="10"/>
        <v>-1</v>
      </c>
      <c r="M31" s="17">
        <f t="shared" si="7"/>
        <v>-7.1428571428571425E-2</v>
      </c>
      <c r="N31" s="23">
        <f t="shared" si="8"/>
        <v>-7.1428571428571425E-2</v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1</v>
      </c>
      <c r="D33" s="16">
        <v>1</v>
      </c>
      <c r="E33" s="16">
        <v>6</v>
      </c>
      <c r="F33" s="16">
        <v>3</v>
      </c>
      <c r="G33" s="17">
        <f t="shared" si="3"/>
        <v>7.1428571428571425E-2</v>
      </c>
      <c r="H33" s="17">
        <f t="shared" si="4"/>
        <v>7.1428571428571425E-2</v>
      </c>
      <c r="I33" s="17">
        <f t="shared" si="5"/>
        <v>0.12244897959183673</v>
      </c>
      <c r="J33" s="17">
        <f t="shared" si="6"/>
        <v>7.1428571428571425E-2</v>
      </c>
      <c r="K33" s="17">
        <f t="shared" si="9"/>
        <v>5</v>
      </c>
      <c r="L33" s="17">
        <f t="shared" si="10"/>
        <v>2</v>
      </c>
      <c r="M33" s="17">
        <f t="shared" si="7"/>
        <v>0.3571428571428571</v>
      </c>
      <c r="N33" s="23">
        <f t="shared" si="8"/>
        <v>0.14285714285714285</v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>
        <v>1</v>
      </c>
      <c r="F35" s="16">
        <v>1</v>
      </c>
      <c r="G35" s="17" t="str">
        <f t="shared" si="3"/>
        <v/>
      </c>
      <c r="H35" s="17" t="str">
        <f t="shared" si="4"/>
        <v/>
      </c>
      <c r="I35" s="17">
        <f t="shared" si="5"/>
        <v>2.0408163265306121E-2</v>
      </c>
      <c r="J35" s="17">
        <f t="shared" si="6"/>
        <v>2.3809523809523808E-2</v>
      </c>
      <c r="K35" s="17">
        <f t="shared" si="9"/>
        <v>1</v>
      </c>
      <c r="L35" s="17">
        <f t="shared" si="10"/>
        <v>1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>
        <v>1</v>
      </c>
      <c r="F37" s="16">
        <v>0</v>
      </c>
      <c r="G37" s="17" t="str">
        <f t="shared" si="3"/>
        <v/>
      </c>
      <c r="H37" s="17" t="str">
        <f t="shared" si="4"/>
        <v/>
      </c>
      <c r="I37" s="17">
        <f t="shared" si="5"/>
        <v>2.0408163265306121E-2</v>
      </c>
      <c r="J37" s="17" t="str">
        <f t="shared" si="6"/>
        <v/>
      </c>
      <c r="K37" s="17">
        <f t="shared" si="9"/>
        <v>1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>
        <v>0</v>
      </c>
      <c r="D39" s="16">
        <v>1</v>
      </c>
      <c r="E39" s="16">
        <v>1</v>
      </c>
      <c r="F39" s="16">
        <v>0</v>
      </c>
      <c r="G39" s="17" t="str">
        <f t="shared" si="3"/>
        <v/>
      </c>
      <c r="H39" s="17">
        <f t="shared" si="4"/>
        <v>7.1428571428571425E-2</v>
      </c>
      <c r="I39" s="17">
        <f t="shared" si="5"/>
        <v>2.0408163265306121E-2</v>
      </c>
      <c r="J39" s="17" t="str">
        <f t="shared" si="6"/>
        <v/>
      </c>
      <c r="K39" s="17">
        <f t="shared" si="9"/>
        <v>1</v>
      </c>
      <c r="L39" s="17">
        <f t="shared" si="10"/>
        <v>-1</v>
      </c>
      <c r="M39" s="17" t="str">
        <f t="shared" si="7"/>
        <v/>
      </c>
      <c r="N39" s="23">
        <f t="shared" si="8"/>
        <v>-7.1428571428571425E-2</v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>
        <v>0</v>
      </c>
      <c r="D41" s="16">
        <v>2</v>
      </c>
      <c r="E41" s="16">
        <v>2</v>
      </c>
      <c r="F41" s="16">
        <v>2</v>
      </c>
      <c r="G41" s="17" t="str">
        <f t="shared" si="3"/>
        <v/>
      </c>
      <c r="H41" s="17">
        <f t="shared" si="4"/>
        <v>0.14285714285714285</v>
      </c>
      <c r="I41" s="17">
        <f t="shared" si="5"/>
        <v>4.0816326530612242E-2</v>
      </c>
      <c r="J41" s="17">
        <f t="shared" si="6"/>
        <v>4.7619047619047616E-2</v>
      </c>
      <c r="K41" s="17">
        <f t="shared" si="9"/>
        <v>1</v>
      </c>
      <c r="L41" s="17">
        <f t="shared" si="10"/>
        <v>0</v>
      </c>
      <c r="M41" s="17" t="str">
        <f t="shared" si="7"/>
        <v/>
      </c>
      <c r="N41" s="23">
        <f t="shared" si="8"/>
        <v>0</v>
      </c>
    </row>
    <row r="42" spans="1:14" x14ac:dyDescent="0.2">
      <c r="A42" s="15"/>
      <c r="B42" s="30" t="s">
        <v>33</v>
      </c>
      <c r="C42" s="27">
        <v>1</v>
      </c>
      <c r="D42" s="16">
        <v>0</v>
      </c>
      <c r="E42" s="16">
        <v>2</v>
      </c>
      <c r="F42" s="16">
        <v>0</v>
      </c>
      <c r="G42" s="17">
        <f t="shared" si="3"/>
        <v>7.1428571428571425E-2</v>
      </c>
      <c r="H42" s="17" t="str">
        <f t="shared" si="4"/>
        <v/>
      </c>
      <c r="I42" s="17">
        <f t="shared" si="5"/>
        <v>4.0816326530612242E-2</v>
      </c>
      <c r="J42" s="17" t="str">
        <f t="shared" si="6"/>
        <v/>
      </c>
      <c r="K42" s="17">
        <f t="shared" si="9"/>
        <v>1</v>
      </c>
      <c r="L42" s="17" t="str">
        <f t="shared" si="10"/>
        <v xml:space="preserve"> </v>
      </c>
      <c r="M42" s="17">
        <f t="shared" si="7"/>
        <v>7.1428571428571425E-2</v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>
        <v>1</v>
      </c>
      <c r="D46" s="16">
        <v>0</v>
      </c>
      <c r="E46" s="16"/>
      <c r="F46" s="16"/>
      <c r="G46" s="17">
        <f t="shared" si="3"/>
        <v>7.1428571428571425E-2</v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>
        <f t="shared" si="9"/>
        <v>-1</v>
      </c>
      <c r="L46" s="17" t="str">
        <f t="shared" si="10"/>
        <v xml:space="preserve"> </v>
      </c>
      <c r="M46" s="17">
        <f t="shared" si="7"/>
        <v>-7.1428571428571425E-2</v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>
        <v>0</v>
      </c>
      <c r="D48" s="16">
        <v>1</v>
      </c>
      <c r="E48" s="16"/>
      <c r="F48" s="16"/>
      <c r="G48" s="17" t="str">
        <f t="shared" si="3"/>
        <v/>
      </c>
      <c r="H48" s="17">
        <f t="shared" si="4"/>
        <v>7.1428571428571425E-2</v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>
        <f t="shared" si="10"/>
        <v>-1</v>
      </c>
      <c r="M48" s="17" t="str">
        <f t="shared" si="7"/>
        <v/>
      </c>
      <c r="N48" s="23">
        <f t="shared" si="8"/>
        <v>-7.1428571428571425E-2</v>
      </c>
    </row>
    <row r="49" spans="1:14" ht="25.5" x14ac:dyDescent="0.2">
      <c r="A49" s="15"/>
      <c r="B49" s="30" t="s">
        <v>40</v>
      </c>
      <c r="C49" s="27">
        <v>0</v>
      </c>
      <c r="D49" s="16">
        <v>1</v>
      </c>
      <c r="E49" s="16"/>
      <c r="F49" s="16"/>
      <c r="G49" s="17" t="str">
        <f t="shared" si="3"/>
        <v/>
      </c>
      <c r="H49" s="17">
        <f t="shared" si="4"/>
        <v>7.1428571428571425E-2</v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>
        <f t="shared" si="10"/>
        <v>-1</v>
      </c>
      <c r="M49" s="17" t="str">
        <f t="shared" si="7"/>
        <v/>
      </c>
      <c r="N49" s="23">
        <f t="shared" si="8"/>
        <v>-7.1428571428571425E-2</v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>
        <v>0</v>
      </c>
      <c r="F52" s="16">
        <v>2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>
        <f t="shared" si="6"/>
        <v>4.7619047619047616E-2</v>
      </c>
      <c r="K52" s="17" t="str">
        <f t="shared" si="9"/>
        <v xml:space="preserve"> </v>
      </c>
      <c r="L52" s="17">
        <f t="shared" si="10"/>
        <v>1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>
        <v>1</v>
      </c>
      <c r="D53" s="16">
        <v>0</v>
      </c>
      <c r="E53" s="16">
        <v>13</v>
      </c>
      <c r="F53" s="16">
        <v>5</v>
      </c>
      <c r="G53" s="17">
        <f t="shared" si="3"/>
        <v>7.1428571428571425E-2</v>
      </c>
      <c r="H53" s="17" t="str">
        <f t="shared" si="4"/>
        <v/>
      </c>
      <c r="I53" s="17">
        <f t="shared" si="5"/>
        <v>0.26530612244897961</v>
      </c>
      <c r="J53" s="17">
        <f t="shared" si="6"/>
        <v>0.11904761904761904</v>
      </c>
      <c r="K53" s="17">
        <f t="shared" si="9"/>
        <v>12</v>
      </c>
      <c r="L53" s="17">
        <f t="shared" si="10"/>
        <v>1</v>
      </c>
      <c r="M53" s="17">
        <f t="shared" si="7"/>
        <v>0.8571428571428571</v>
      </c>
      <c r="N53" s="23" t="str">
        <f t="shared" si="8"/>
        <v/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>
        <v>0</v>
      </c>
      <c r="F55" s="16">
        <v>2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>
        <f t="shared" si="14"/>
        <v>4.7619047619047616E-2</v>
      </c>
      <c r="K55" s="17" t="str">
        <f t="shared" ref="K55:K73" si="17">+IF(AND(C55=0,E55=0)," ",IF(C55=0,1,IF(E55=0,-1,(E55-C55)/C55)))</f>
        <v xml:space="preserve"> </v>
      </c>
      <c r="L55" s="17">
        <f t="shared" ref="L55:L73" si="18">+IF(AND(D55=0,F55=0)," ",IF(D55=0,1,IF(F55=0,-1,(F55-D55)/D55)))</f>
        <v>1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/>
      <c r="D57" s="16"/>
      <c r="E57" s="16">
        <v>1</v>
      </c>
      <c r="F57" s="16">
        <v>1</v>
      </c>
      <c r="G57" s="17" t="str">
        <f t="shared" si="11"/>
        <v/>
      </c>
      <c r="H57" s="17" t="str">
        <f t="shared" si="12"/>
        <v/>
      </c>
      <c r="I57" s="17">
        <f t="shared" si="13"/>
        <v>2.0408163265306121E-2</v>
      </c>
      <c r="J57" s="17">
        <f t="shared" si="14"/>
        <v>2.3809523809523808E-2</v>
      </c>
      <c r="K57" s="17">
        <f t="shared" si="17"/>
        <v>1</v>
      </c>
      <c r="L57" s="17">
        <f t="shared" si="18"/>
        <v>1</v>
      </c>
      <c r="M57" s="17" t="str">
        <f t="shared" si="15"/>
        <v/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/>
      <c r="D59" s="16"/>
      <c r="E59" s="16">
        <v>0</v>
      </c>
      <c r="F59" s="16">
        <v>1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>
        <f t="shared" si="14"/>
        <v>2.3809523809523808E-2</v>
      </c>
      <c r="K59" s="17" t="str">
        <f t="shared" si="17"/>
        <v xml:space="preserve"> </v>
      </c>
      <c r="L59" s="17">
        <f t="shared" si="18"/>
        <v>1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>
        <v>1</v>
      </c>
      <c r="D62" s="16">
        <v>0</v>
      </c>
      <c r="E62" s="16">
        <v>1</v>
      </c>
      <c r="F62" s="16">
        <v>0</v>
      </c>
      <c r="G62" s="17">
        <f t="shared" si="11"/>
        <v>7.1428571428571425E-2</v>
      </c>
      <c r="H62" s="17" t="str">
        <f t="shared" si="12"/>
        <v/>
      </c>
      <c r="I62" s="17">
        <f t="shared" si="13"/>
        <v>2.0408163265306121E-2</v>
      </c>
      <c r="J62" s="17" t="str">
        <f t="shared" si="14"/>
        <v/>
      </c>
      <c r="K62" s="17">
        <f t="shared" si="17"/>
        <v>0</v>
      </c>
      <c r="L62" s="17" t="str">
        <f t="shared" si="18"/>
        <v xml:space="preserve"> </v>
      </c>
      <c r="M62" s="17">
        <f t="shared" si="15"/>
        <v>0</v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1</v>
      </c>
      <c r="D64" s="16">
        <v>0</v>
      </c>
      <c r="E64" s="16"/>
      <c r="F64" s="16"/>
      <c r="G64" s="17">
        <f t="shared" si="11"/>
        <v>7.1428571428571425E-2</v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>
        <f t="shared" si="17"/>
        <v>-1</v>
      </c>
      <c r="L64" s="17" t="str">
        <f t="shared" si="18"/>
        <v xml:space="preserve"> </v>
      </c>
      <c r="M64" s="17">
        <f t="shared" si="15"/>
        <v>-7.1428571428571425E-2</v>
      </c>
      <c r="N64" s="23" t="str">
        <f t="shared" si="16"/>
        <v/>
      </c>
    </row>
    <row r="65" spans="1:14" x14ac:dyDescent="0.2">
      <c r="A65" s="15"/>
      <c r="B65" s="30" t="s">
        <v>56</v>
      </c>
      <c r="C65" s="27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>
        <v>0</v>
      </c>
      <c r="D67" s="16">
        <v>2</v>
      </c>
      <c r="E67" s="16">
        <v>6</v>
      </c>
      <c r="F67" s="16">
        <v>9</v>
      </c>
      <c r="G67" s="17" t="str">
        <f t="shared" si="11"/>
        <v/>
      </c>
      <c r="H67" s="17">
        <f t="shared" si="12"/>
        <v>0.14285714285714285</v>
      </c>
      <c r="I67" s="17">
        <f t="shared" si="13"/>
        <v>0.12244897959183673</v>
      </c>
      <c r="J67" s="17">
        <f t="shared" si="14"/>
        <v>0.21428571428571427</v>
      </c>
      <c r="K67" s="17">
        <f t="shared" si="17"/>
        <v>1</v>
      </c>
      <c r="L67" s="17">
        <f t="shared" si="18"/>
        <v>3.5</v>
      </c>
      <c r="M67" s="17" t="str">
        <f t="shared" si="15"/>
        <v/>
      </c>
      <c r="N67" s="23">
        <f t="shared" si="16"/>
        <v>0.5</v>
      </c>
    </row>
    <row r="68" spans="1:14" x14ac:dyDescent="0.2">
      <c r="A68" s="15"/>
      <c r="B68" s="30" t="s">
        <v>59</v>
      </c>
      <c r="C68" s="27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>
        <v>1</v>
      </c>
      <c r="D70" s="16">
        <v>0</v>
      </c>
      <c r="E70" s="16">
        <v>1</v>
      </c>
      <c r="F70" s="16">
        <v>2</v>
      </c>
      <c r="G70" s="17">
        <f t="shared" si="11"/>
        <v>7.1428571428571425E-2</v>
      </c>
      <c r="H70" s="17" t="str">
        <f t="shared" si="12"/>
        <v/>
      </c>
      <c r="I70" s="17">
        <f t="shared" si="13"/>
        <v>2.0408163265306121E-2</v>
      </c>
      <c r="J70" s="17">
        <f t="shared" si="14"/>
        <v>4.7619047619047616E-2</v>
      </c>
      <c r="K70" s="17">
        <f t="shared" si="17"/>
        <v>0</v>
      </c>
      <c r="L70" s="17">
        <f t="shared" si="18"/>
        <v>1</v>
      </c>
      <c r="M70" s="17">
        <f t="shared" si="15"/>
        <v>0</v>
      </c>
      <c r="N70" s="23" t="str">
        <f t="shared" si="16"/>
        <v/>
      </c>
    </row>
    <row r="71" spans="1:14" x14ac:dyDescent="0.2">
      <c r="A71" s="15"/>
      <c r="B71" s="30" t="s">
        <v>62</v>
      </c>
      <c r="C71" s="27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>
        <v>0</v>
      </c>
      <c r="D72" s="16">
        <v>1</v>
      </c>
      <c r="E72" s="16"/>
      <c r="F72" s="16"/>
      <c r="G72" s="17" t="str">
        <f t="shared" si="11"/>
        <v/>
      </c>
      <c r="H72" s="17">
        <f t="shared" si="12"/>
        <v>7.1428571428571425E-2</v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>
        <f t="shared" si="18"/>
        <v>-1</v>
      </c>
      <c r="M72" s="17" t="str">
        <f t="shared" si="15"/>
        <v/>
      </c>
      <c r="N72" s="23">
        <f t="shared" si="16"/>
        <v>-7.1428571428571425E-2</v>
      </c>
    </row>
    <row r="73" spans="1:14" ht="15.75" thickBot="1" x14ac:dyDescent="0.25">
      <c r="A73" s="15"/>
      <c r="B73" s="31" t="s">
        <v>64</v>
      </c>
      <c r="C73" s="28">
        <v>2</v>
      </c>
      <c r="D73" s="24">
        <v>1</v>
      </c>
      <c r="E73" s="24"/>
      <c r="F73" s="24"/>
      <c r="G73" s="25">
        <f t="shared" si="11"/>
        <v>0.14285714285714285</v>
      </c>
      <c r="H73" s="25">
        <f t="shared" si="12"/>
        <v>7.1428571428571425E-2</v>
      </c>
      <c r="I73" s="25" t="str">
        <f t="shared" si="13"/>
        <v/>
      </c>
      <c r="J73" s="25" t="str">
        <f t="shared" si="14"/>
        <v/>
      </c>
      <c r="K73" s="25">
        <f t="shared" si="17"/>
        <v>-1</v>
      </c>
      <c r="L73" s="25">
        <f t="shared" si="18"/>
        <v>-1</v>
      </c>
      <c r="M73" s="25">
        <f t="shared" si="15"/>
        <v>-0.14285714285714285</v>
      </c>
      <c r="N73" s="26">
        <f t="shared" si="16"/>
        <v>-7.1428571428571425E-2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218</v>
      </c>
      <c r="D81" s="10">
        <f>SUM(D82:D180)</f>
        <v>264</v>
      </c>
      <c r="E81" s="10">
        <f>SUM(E82:E180)</f>
        <v>137</v>
      </c>
      <c r="F81" s="9">
        <f>SUM(F82:F180)</f>
        <v>153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-0.37155963302752293</v>
      </c>
      <c r="L81" s="11">
        <f>+IF(AND(D81=0,F81=0),"",IF(D81=0,1,IF(F81=0,-1,(F81-D81)/D81)))</f>
        <v>-0.42045454545454547</v>
      </c>
      <c r="M81" s="12">
        <f t="shared" ref="M81:M112" si="23">+IF(OR(AND(G81=""),(K81="")),"",G81*K81)</f>
        <v>-0.37155963302752293</v>
      </c>
      <c r="N81" s="12">
        <f t="shared" ref="N81:N112" si="24">+IF(OR(AND(H81=""),(L81="")),"",H81*L81)</f>
        <v>-0.42045454545454547</v>
      </c>
    </row>
    <row r="82" spans="1:14" x14ac:dyDescent="0.2">
      <c r="A82" s="15"/>
      <c r="B82" s="29" t="s">
        <v>65</v>
      </c>
      <c r="C82" s="62">
        <v>1</v>
      </c>
      <c r="D82" s="63">
        <v>0</v>
      </c>
      <c r="E82" s="63">
        <v>1</v>
      </c>
      <c r="F82" s="63">
        <v>1</v>
      </c>
      <c r="G82" s="64">
        <f t="shared" si="19"/>
        <v>4.5871559633027525E-3</v>
      </c>
      <c r="H82" s="64" t="str">
        <f t="shared" si="20"/>
        <v/>
      </c>
      <c r="I82" s="64">
        <f t="shared" si="21"/>
        <v>7.2992700729927005E-3</v>
      </c>
      <c r="J82" s="64">
        <f t="shared" si="22"/>
        <v>6.5359477124183009E-3</v>
      </c>
      <c r="K82" s="64">
        <f t="shared" ref="K82:K113" si="25">+IF(AND(C82=0,E82=0)," ",IF(C82=0,1,IF(E82=0,-1,(E82-C82)/C82)))</f>
        <v>0</v>
      </c>
      <c r="L82" s="64">
        <f t="shared" ref="L82:L113" si="26">+IF(AND(D82=0,F82=0)," ",IF(D82=0,1,IF(F82=0,-1,(F82-D82)/D82)))</f>
        <v>1</v>
      </c>
      <c r="M82" s="64">
        <f t="shared" si="23"/>
        <v>0</v>
      </c>
      <c r="N82" s="65" t="str">
        <f t="shared" si="24"/>
        <v/>
      </c>
    </row>
    <row r="83" spans="1:14" ht="26.25" customHeight="1" x14ac:dyDescent="0.2">
      <c r="A83" s="15"/>
      <c r="B83" s="30" t="s">
        <v>66</v>
      </c>
      <c r="C83" s="27">
        <v>1</v>
      </c>
      <c r="D83" s="16">
        <v>0</v>
      </c>
      <c r="E83" s="16">
        <v>6</v>
      </c>
      <c r="F83" s="16">
        <v>14</v>
      </c>
      <c r="G83" s="17">
        <f t="shared" si="19"/>
        <v>4.5871559633027525E-3</v>
      </c>
      <c r="H83" s="17" t="str">
        <f t="shared" si="20"/>
        <v/>
      </c>
      <c r="I83" s="17">
        <f t="shared" si="21"/>
        <v>4.3795620437956206E-2</v>
      </c>
      <c r="J83" s="17">
        <f t="shared" si="22"/>
        <v>9.1503267973856203E-2</v>
      </c>
      <c r="K83" s="17">
        <f t="shared" si="25"/>
        <v>5</v>
      </c>
      <c r="L83" s="17">
        <f t="shared" si="26"/>
        <v>1</v>
      </c>
      <c r="M83" s="17">
        <f t="shared" si="23"/>
        <v>2.2935779816513763E-2</v>
      </c>
      <c r="N83" s="23" t="str">
        <f t="shared" si="24"/>
        <v/>
      </c>
    </row>
    <row r="84" spans="1:14" x14ac:dyDescent="0.2">
      <c r="A84" s="15"/>
      <c r="B84" s="30" t="s">
        <v>67</v>
      </c>
      <c r="C84" s="27">
        <v>0</v>
      </c>
      <c r="D84" s="16">
        <v>1</v>
      </c>
      <c r="E84" s="16">
        <v>1</v>
      </c>
      <c r="F84" s="16">
        <v>0</v>
      </c>
      <c r="G84" s="17" t="str">
        <f t="shared" si="19"/>
        <v/>
      </c>
      <c r="H84" s="17">
        <f t="shared" si="20"/>
        <v>3.787878787878788E-3</v>
      </c>
      <c r="I84" s="17">
        <f t="shared" si="21"/>
        <v>7.2992700729927005E-3</v>
      </c>
      <c r="J84" s="17" t="str">
        <f t="shared" si="22"/>
        <v/>
      </c>
      <c r="K84" s="17">
        <f t="shared" si="25"/>
        <v>1</v>
      </c>
      <c r="L84" s="17">
        <f t="shared" si="26"/>
        <v>-1</v>
      </c>
      <c r="M84" s="17" t="str">
        <f t="shared" si="23"/>
        <v/>
      </c>
      <c r="N84" s="23">
        <f t="shared" si="24"/>
        <v>-3.787878787878788E-3</v>
      </c>
    </row>
    <row r="85" spans="1:14" x14ac:dyDescent="0.2">
      <c r="A85" s="15"/>
      <c r="B85" s="30" t="s">
        <v>68</v>
      </c>
      <c r="C85" s="27">
        <v>4</v>
      </c>
      <c r="D85" s="16">
        <v>4</v>
      </c>
      <c r="E85" s="16">
        <v>4</v>
      </c>
      <c r="F85" s="16">
        <v>2</v>
      </c>
      <c r="G85" s="17">
        <f t="shared" si="19"/>
        <v>1.834862385321101E-2</v>
      </c>
      <c r="H85" s="17">
        <f t="shared" si="20"/>
        <v>1.5151515151515152E-2</v>
      </c>
      <c r="I85" s="17">
        <f t="shared" si="21"/>
        <v>2.9197080291970802E-2</v>
      </c>
      <c r="J85" s="17">
        <f t="shared" si="22"/>
        <v>1.3071895424836602E-2</v>
      </c>
      <c r="K85" s="17">
        <f t="shared" si="25"/>
        <v>0</v>
      </c>
      <c r="L85" s="17">
        <f t="shared" si="26"/>
        <v>-0.5</v>
      </c>
      <c r="M85" s="17">
        <f t="shared" si="23"/>
        <v>0</v>
      </c>
      <c r="N85" s="23">
        <f t="shared" si="24"/>
        <v>-7.575757575757576E-3</v>
      </c>
    </row>
    <row r="86" spans="1:14" ht="25.5" x14ac:dyDescent="0.2">
      <c r="A86" s="15"/>
      <c r="B86" s="30" t="s">
        <v>69</v>
      </c>
      <c r="C86" s="27">
        <v>12</v>
      </c>
      <c r="D86" s="16">
        <v>15</v>
      </c>
      <c r="E86" s="16">
        <v>11</v>
      </c>
      <c r="F86" s="16">
        <v>6</v>
      </c>
      <c r="G86" s="17">
        <f t="shared" si="19"/>
        <v>5.5045871559633031E-2</v>
      </c>
      <c r="H86" s="17">
        <f t="shared" si="20"/>
        <v>5.6818181818181816E-2</v>
      </c>
      <c r="I86" s="17">
        <f t="shared" si="21"/>
        <v>8.0291970802919707E-2</v>
      </c>
      <c r="J86" s="17">
        <f t="shared" si="22"/>
        <v>3.9215686274509803E-2</v>
      </c>
      <c r="K86" s="17">
        <f t="shared" si="25"/>
        <v>-8.3333333333333329E-2</v>
      </c>
      <c r="L86" s="17">
        <f t="shared" si="26"/>
        <v>-0.6</v>
      </c>
      <c r="M86" s="17">
        <f t="shared" si="23"/>
        <v>-4.5871559633027525E-3</v>
      </c>
      <c r="N86" s="23">
        <f t="shared" si="24"/>
        <v>-3.4090909090909088E-2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2</v>
      </c>
      <c r="D88" s="16">
        <v>1</v>
      </c>
      <c r="E88" s="16">
        <v>1</v>
      </c>
      <c r="F88" s="16">
        <v>0</v>
      </c>
      <c r="G88" s="17">
        <f t="shared" si="19"/>
        <v>9.1743119266055051E-3</v>
      </c>
      <c r="H88" s="17">
        <f t="shared" si="20"/>
        <v>3.787878787878788E-3</v>
      </c>
      <c r="I88" s="17">
        <f t="shared" si="21"/>
        <v>7.2992700729927005E-3</v>
      </c>
      <c r="J88" s="17" t="str">
        <f t="shared" si="22"/>
        <v/>
      </c>
      <c r="K88" s="17">
        <f t="shared" si="25"/>
        <v>-0.5</v>
      </c>
      <c r="L88" s="17">
        <f t="shared" si="26"/>
        <v>-1</v>
      </c>
      <c r="M88" s="17">
        <f t="shared" si="23"/>
        <v>-4.5871559633027525E-3</v>
      </c>
      <c r="N88" s="23">
        <f t="shared" si="24"/>
        <v>-3.787878787878788E-3</v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>
        <v>0</v>
      </c>
      <c r="D92" s="16">
        <v>1</v>
      </c>
      <c r="E92" s="16">
        <v>1</v>
      </c>
      <c r="F92" s="16">
        <v>2</v>
      </c>
      <c r="G92" s="17" t="str">
        <f t="shared" si="19"/>
        <v/>
      </c>
      <c r="H92" s="17">
        <f t="shared" si="20"/>
        <v>3.787878787878788E-3</v>
      </c>
      <c r="I92" s="17">
        <f t="shared" si="21"/>
        <v>7.2992700729927005E-3</v>
      </c>
      <c r="J92" s="17">
        <f t="shared" si="22"/>
        <v>1.3071895424836602E-2</v>
      </c>
      <c r="K92" s="17">
        <f t="shared" si="25"/>
        <v>1</v>
      </c>
      <c r="L92" s="17">
        <f t="shared" si="26"/>
        <v>1</v>
      </c>
      <c r="M92" s="17" t="str">
        <f t="shared" si="23"/>
        <v/>
      </c>
      <c r="N92" s="23">
        <f t="shared" si="24"/>
        <v>3.787878787878788E-3</v>
      </c>
    </row>
    <row r="93" spans="1:14" x14ac:dyDescent="0.2">
      <c r="A93" s="15"/>
      <c r="B93" s="30" t="s">
        <v>77</v>
      </c>
      <c r="C93" s="27">
        <v>0</v>
      </c>
      <c r="D93" s="16">
        <v>2</v>
      </c>
      <c r="E93" s="16"/>
      <c r="F93" s="16"/>
      <c r="G93" s="17" t="str">
        <f t="shared" si="19"/>
        <v/>
      </c>
      <c r="H93" s="17">
        <f t="shared" si="20"/>
        <v>7.575757575757576E-3</v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>
        <f t="shared" si="26"/>
        <v>-1</v>
      </c>
      <c r="M93" s="17" t="str">
        <f t="shared" si="23"/>
        <v/>
      </c>
      <c r="N93" s="23">
        <f t="shared" si="24"/>
        <v>-7.575757575757576E-3</v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2</v>
      </c>
      <c r="D97" s="16">
        <v>1</v>
      </c>
      <c r="E97" s="16"/>
      <c r="F97" s="16"/>
      <c r="G97" s="17">
        <f t="shared" si="19"/>
        <v>9.1743119266055051E-3</v>
      </c>
      <c r="H97" s="17">
        <f t="shared" si="20"/>
        <v>3.787878787878788E-3</v>
      </c>
      <c r="I97" s="17" t="str">
        <f t="shared" si="21"/>
        <v/>
      </c>
      <c r="J97" s="17" t="str">
        <f t="shared" si="22"/>
        <v/>
      </c>
      <c r="K97" s="17">
        <f t="shared" si="25"/>
        <v>-1</v>
      </c>
      <c r="L97" s="17">
        <f t="shared" si="26"/>
        <v>-1</v>
      </c>
      <c r="M97" s="17">
        <f t="shared" si="23"/>
        <v>-9.1743119266055051E-3</v>
      </c>
      <c r="N97" s="23">
        <f t="shared" si="24"/>
        <v>-3.787878787878788E-3</v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9</v>
      </c>
      <c r="D99" s="16">
        <v>11</v>
      </c>
      <c r="E99" s="16">
        <v>5</v>
      </c>
      <c r="F99" s="16">
        <v>4</v>
      </c>
      <c r="G99" s="17">
        <f t="shared" si="19"/>
        <v>4.1284403669724773E-2</v>
      </c>
      <c r="H99" s="17">
        <f t="shared" si="20"/>
        <v>4.1666666666666664E-2</v>
      </c>
      <c r="I99" s="17">
        <f t="shared" si="21"/>
        <v>3.6496350364963501E-2</v>
      </c>
      <c r="J99" s="17">
        <f t="shared" si="22"/>
        <v>2.6143790849673203E-2</v>
      </c>
      <c r="K99" s="17">
        <f t="shared" si="25"/>
        <v>-0.44444444444444442</v>
      </c>
      <c r="L99" s="17">
        <f t="shared" si="26"/>
        <v>-0.63636363636363635</v>
      </c>
      <c r="M99" s="17">
        <f t="shared" si="23"/>
        <v>-1.834862385321101E-2</v>
      </c>
      <c r="N99" s="23">
        <f t="shared" si="24"/>
        <v>-2.6515151515151512E-2</v>
      </c>
    </row>
    <row r="100" spans="1:14" x14ac:dyDescent="0.2">
      <c r="A100" s="15"/>
      <c r="B100" s="30" t="s">
        <v>84</v>
      </c>
      <c r="C100" s="27">
        <v>9</v>
      </c>
      <c r="D100" s="16">
        <v>3</v>
      </c>
      <c r="E100" s="16">
        <v>16</v>
      </c>
      <c r="F100" s="16">
        <v>14</v>
      </c>
      <c r="G100" s="17">
        <f t="shared" si="19"/>
        <v>4.1284403669724773E-2</v>
      </c>
      <c r="H100" s="17">
        <f t="shared" si="20"/>
        <v>1.1363636363636364E-2</v>
      </c>
      <c r="I100" s="17">
        <f t="shared" si="21"/>
        <v>0.11678832116788321</v>
      </c>
      <c r="J100" s="17">
        <f t="shared" si="22"/>
        <v>9.1503267973856203E-2</v>
      </c>
      <c r="K100" s="17">
        <f t="shared" si="25"/>
        <v>0.77777777777777779</v>
      </c>
      <c r="L100" s="17">
        <f t="shared" si="26"/>
        <v>3.6666666666666665</v>
      </c>
      <c r="M100" s="17">
        <f t="shared" si="23"/>
        <v>3.2110091743119268E-2</v>
      </c>
      <c r="N100" s="23">
        <f t="shared" si="24"/>
        <v>4.1666666666666664E-2</v>
      </c>
    </row>
    <row r="101" spans="1:14" x14ac:dyDescent="0.2">
      <c r="A101" s="15"/>
      <c r="B101" s="30" t="s">
        <v>85</v>
      </c>
      <c r="C101" s="27"/>
      <c r="D101" s="16"/>
      <c r="E101" s="16">
        <v>5</v>
      </c>
      <c r="F101" s="16">
        <v>12</v>
      </c>
      <c r="G101" s="17" t="str">
        <f t="shared" si="19"/>
        <v/>
      </c>
      <c r="H101" s="17" t="str">
        <f t="shared" si="20"/>
        <v/>
      </c>
      <c r="I101" s="17">
        <f t="shared" si="21"/>
        <v>3.6496350364963501E-2</v>
      </c>
      <c r="J101" s="17">
        <f t="shared" si="22"/>
        <v>7.8431372549019607E-2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2</v>
      </c>
      <c r="D103" s="16">
        <v>1</v>
      </c>
      <c r="E103" s="16">
        <v>1</v>
      </c>
      <c r="F103" s="16">
        <v>11</v>
      </c>
      <c r="G103" s="17">
        <f t="shared" si="19"/>
        <v>9.1743119266055051E-3</v>
      </c>
      <c r="H103" s="17">
        <f t="shared" si="20"/>
        <v>3.787878787878788E-3</v>
      </c>
      <c r="I103" s="17">
        <f t="shared" si="21"/>
        <v>7.2992700729927005E-3</v>
      </c>
      <c r="J103" s="17">
        <f t="shared" si="22"/>
        <v>7.1895424836601302E-2</v>
      </c>
      <c r="K103" s="17">
        <f t="shared" si="25"/>
        <v>-0.5</v>
      </c>
      <c r="L103" s="17">
        <f t="shared" si="26"/>
        <v>10</v>
      </c>
      <c r="M103" s="17">
        <f t="shared" si="23"/>
        <v>-4.5871559633027525E-3</v>
      </c>
      <c r="N103" s="23">
        <f t="shared" si="24"/>
        <v>3.787878787878788E-2</v>
      </c>
    </row>
    <row r="104" spans="1:14" x14ac:dyDescent="0.2">
      <c r="A104" s="15"/>
      <c r="B104" s="30" t="s">
        <v>88</v>
      </c>
      <c r="C104" s="27">
        <v>1</v>
      </c>
      <c r="D104" s="16">
        <v>2</v>
      </c>
      <c r="E104" s="16">
        <v>0</v>
      </c>
      <c r="F104" s="16">
        <v>1</v>
      </c>
      <c r="G104" s="17">
        <f t="shared" si="19"/>
        <v>4.5871559633027525E-3</v>
      </c>
      <c r="H104" s="17">
        <f t="shared" si="20"/>
        <v>7.575757575757576E-3</v>
      </c>
      <c r="I104" s="17" t="str">
        <f t="shared" si="21"/>
        <v/>
      </c>
      <c r="J104" s="17">
        <f t="shared" si="22"/>
        <v>6.5359477124183009E-3</v>
      </c>
      <c r="K104" s="17">
        <f t="shared" si="25"/>
        <v>-1</v>
      </c>
      <c r="L104" s="17">
        <f t="shared" si="26"/>
        <v>-0.5</v>
      </c>
      <c r="M104" s="17">
        <f t="shared" si="23"/>
        <v>-4.5871559633027525E-3</v>
      </c>
      <c r="N104" s="23">
        <f t="shared" si="24"/>
        <v>-3.787878787878788E-3</v>
      </c>
    </row>
    <row r="105" spans="1:14" x14ac:dyDescent="0.2">
      <c r="A105" s="15"/>
      <c r="B105" s="30" t="s">
        <v>89</v>
      </c>
      <c r="C105" s="27">
        <v>0</v>
      </c>
      <c r="D105" s="16">
        <v>2</v>
      </c>
      <c r="E105" s="16">
        <v>1</v>
      </c>
      <c r="F105" s="16">
        <v>5</v>
      </c>
      <c r="G105" s="17" t="str">
        <f t="shared" si="19"/>
        <v/>
      </c>
      <c r="H105" s="17">
        <f t="shared" si="20"/>
        <v>7.575757575757576E-3</v>
      </c>
      <c r="I105" s="17">
        <f t="shared" si="21"/>
        <v>7.2992700729927005E-3</v>
      </c>
      <c r="J105" s="17">
        <f t="shared" si="22"/>
        <v>3.2679738562091505E-2</v>
      </c>
      <c r="K105" s="17">
        <f t="shared" si="25"/>
        <v>1</v>
      </c>
      <c r="L105" s="17">
        <f t="shared" si="26"/>
        <v>1.5</v>
      </c>
      <c r="M105" s="17" t="str">
        <f t="shared" si="23"/>
        <v/>
      </c>
      <c r="N105" s="23">
        <f t="shared" si="24"/>
        <v>1.1363636363636364E-2</v>
      </c>
    </row>
    <row r="106" spans="1:14" x14ac:dyDescent="0.2">
      <c r="A106" s="15"/>
      <c r="B106" s="30" t="s">
        <v>90</v>
      </c>
      <c r="C106" s="27">
        <v>1</v>
      </c>
      <c r="D106" s="16">
        <v>2</v>
      </c>
      <c r="E106" s="16">
        <v>1</v>
      </c>
      <c r="F106" s="16">
        <v>1</v>
      </c>
      <c r="G106" s="17">
        <f t="shared" si="19"/>
        <v>4.5871559633027525E-3</v>
      </c>
      <c r="H106" s="17">
        <f t="shared" si="20"/>
        <v>7.575757575757576E-3</v>
      </c>
      <c r="I106" s="17">
        <f t="shared" si="21"/>
        <v>7.2992700729927005E-3</v>
      </c>
      <c r="J106" s="17">
        <f t="shared" si="22"/>
        <v>6.5359477124183009E-3</v>
      </c>
      <c r="K106" s="17">
        <f t="shared" si="25"/>
        <v>0</v>
      </c>
      <c r="L106" s="17">
        <f t="shared" si="26"/>
        <v>-0.5</v>
      </c>
      <c r="M106" s="17">
        <f t="shared" si="23"/>
        <v>0</v>
      </c>
      <c r="N106" s="23">
        <f t="shared" si="24"/>
        <v>-3.787878787878788E-3</v>
      </c>
    </row>
    <row r="107" spans="1:14" x14ac:dyDescent="0.2">
      <c r="A107" s="15"/>
      <c r="B107" s="30" t="s">
        <v>91</v>
      </c>
      <c r="C107" s="27"/>
      <c r="D107" s="16"/>
      <c r="E107" s="16">
        <v>0</v>
      </c>
      <c r="F107" s="16">
        <v>1</v>
      </c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>
        <f t="shared" si="22"/>
        <v>6.5359477124183009E-3</v>
      </c>
      <c r="K107" s="17" t="str">
        <f t="shared" si="25"/>
        <v xml:space="preserve"> </v>
      </c>
      <c r="L107" s="17">
        <f t="shared" si="26"/>
        <v>1</v>
      </c>
      <c r="M107" s="17" t="str">
        <f t="shared" si="23"/>
        <v/>
      </c>
      <c r="N107" s="23" t="str">
        <f t="shared" si="24"/>
        <v/>
      </c>
    </row>
    <row r="108" spans="1:14" x14ac:dyDescent="0.2">
      <c r="A108" s="15"/>
      <c r="B108" s="30" t="s">
        <v>92</v>
      </c>
      <c r="C108" s="27">
        <v>0</v>
      </c>
      <c r="D108" s="16">
        <v>4</v>
      </c>
      <c r="E108" s="16">
        <v>0</v>
      </c>
      <c r="F108" s="16">
        <v>5</v>
      </c>
      <c r="G108" s="17" t="str">
        <f t="shared" si="19"/>
        <v/>
      </c>
      <c r="H108" s="17">
        <f t="shared" si="20"/>
        <v>1.5151515151515152E-2</v>
      </c>
      <c r="I108" s="17" t="str">
        <f t="shared" si="21"/>
        <v/>
      </c>
      <c r="J108" s="17">
        <f t="shared" si="22"/>
        <v>3.2679738562091505E-2</v>
      </c>
      <c r="K108" s="17" t="str">
        <f t="shared" si="25"/>
        <v xml:space="preserve"> </v>
      </c>
      <c r="L108" s="17">
        <f t="shared" si="26"/>
        <v>0.25</v>
      </c>
      <c r="M108" s="17" t="str">
        <f t="shared" si="23"/>
        <v/>
      </c>
      <c r="N108" s="23">
        <f t="shared" si="24"/>
        <v>3.787878787878788E-3</v>
      </c>
    </row>
    <row r="109" spans="1:14" x14ac:dyDescent="0.2">
      <c r="A109" s="15"/>
      <c r="B109" s="30" t="s">
        <v>93</v>
      </c>
      <c r="C109" s="27">
        <v>1</v>
      </c>
      <c r="D109" s="16">
        <v>2</v>
      </c>
      <c r="E109" s="16"/>
      <c r="F109" s="16"/>
      <c r="G109" s="17">
        <f t="shared" si="19"/>
        <v>4.5871559633027525E-3</v>
      </c>
      <c r="H109" s="17">
        <f t="shared" si="20"/>
        <v>7.575757575757576E-3</v>
      </c>
      <c r="I109" s="17" t="str">
        <f t="shared" si="21"/>
        <v/>
      </c>
      <c r="J109" s="17" t="str">
        <f t="shared" si="22"/>
        <v/>
      </c>
      <c r="K109" s="17">
        <f t="shared" si="25"/>
        <v>-1</v>
      </c>
      <c r="L109" s="17">
        <f t="shared" si="26"/>
        <v>-1</v>
      </c>
      <c r="M109" s="17">
        <f t="shared" si="23"/>
        <v>-4.5871559633027525E-3</v>
      </c>
      <c r="N109" s="23">
        <f t="shared" si="24"/>
        <v>-7.575757575757576E-3</v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13</v>
      </c>
      <c r="D111" s="16">
        <v>31</v>
      </c>
      <c r="E111" s="16">
        <v>2</v>
      </c>
      <c r="F111" s="16">
        <v>4</v>
      </c>
      <c r="G111" s="17">
        <f t="shared" si="19"/>
        <v>5.9633027522935783E-2</v>
      </c>
      <c r="H111" s="17">
        <f t="shared" si="20"/>
        <v>0.11742424242424243</v>
      </c>
      <c r="I111" s="17">
        <f t="shared" si="21"/>
        <v>1.4598540145985401E-2</v>
      </c>
      <c r="J111" s="17">
        <f t="shared" si="22"/>
        <v>2.6143790849673203E-2</v>
      </c>
      <c r="K111" s="17">
        <f t="shared" si="25"/>
        <v>-0.84615384615384615</v>
      </c>
      <c r="L111" s="17">
        <f t="shared" si="26"/>
        <v>-0.87096774193548387</v>
      </c>
      <c r="M111" s="17">
        <f t="shared" si="23"/>
        <v>-5.0458715596330278E-2</v>
      </c>
      <c r="N111" s="23">
        <f t="shared" si="24"/>
        <v>-0.10227272727272728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3" t="str">
        <f t="shared" si="32"/>
        <v/>
      </c>
    </row>
    <row r="115" spans="1:14" x14ac:dyDescent="0.2">
      <c r="A115" s="15"/>
      <c r="B115" s="30" t="s">
        <v>99</v>
      </c>
      <c r="C115" s="27">
        <v>1</v>
      </c>
      <c r="D115" s="16">
        <v>12</v>
      </c>
      <c r="E115" s="16">
        <v>6</v>
      </c>
      <c r="F115" s="16">
        <v>7</v>
      </c>
      <c r="G115" s="17">
        <f t="shared" si="27"/>
        <v>4.5871559633027525E-3</v>
      </c>
      <c r="H115" s="17">
        <f t="shared" si="28"/>
        <v>4.5454545454545456E-2</v>
      </c>
      <c r="I115" s="17">
        <f t="shared" si="29"/>
        <v>4.3795620437956206E-2</v>
      </c>
      <c r="J115" s="17">
        <f t="shared" si="30"/>
        <v>4.5751633986928102E-2</v>
      </c>
      <c r="K115" s="17">
        <f t="shared" si="33"/>
        <v>5</v>
      </c>
      <c r="L115" s="17">
        <f t="shared" si="34"/>
        <v>-0.41666666666666669</v>
      </c>
      <c r="M115" s="17">
        <f t="shared" si="31"/>
        <v>2.2935779816513763E-2</v>
      </c>
      <c r="N115" s="23">
        <f t="shared" si="32"/>
        <v>-1.893939393939394E-2</v>
      </c>
    </row>
    <row r="116" spans="1:14" x14ac:dyDescent="0.2">
      <c r="A116" s="15"/>
      <c r="B116" s="30" t="s">
        <v>100</v>
      </c>
      <c r="C116" s="27">
        <v>1</v>
      </c>
      <c r="D116" s="16">
        <v>0</v>
      </c>
      <c r="E116" s="16">
        <v>1</v>
      </c>
      <c r="F116" s="16">
        <v>0</v>
      </c>
      <c r="G116" s="17">
        <f t="shared" si="27"/>
        <v>4.5871559633027525E-3</v>
      </c>
      <c r="H116" s="17" t="str">
        <f t="shared" si="28"/>
        <v/>
      </c>
      <c r="I116" s="17">
        <f t="shared" si="29"/>
        <v>7.2992700729927005E-3</v>
      </c>
      <c r="J116" s="17" t="str">
        <f t="shared" si="30"/>
        <v/>
      </c>
      <c r="K116" s="17">
        <f t="shared" si="33"/>
        <v>0</v>
      </c>
      <c r="L116" s="17" t="str">
        <f t="shared" si="34"/>
        <v xml:space="preserve"> </v>
      </c>
      <c r="M116" s="17">
        <f t="shared" si="31"/>
        <v>0</v>
      </c>
      <c r="N116" s="23" t="str">
        <f t="shared" si="32"/>
        <v/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3</v>
      </c>
      <c r="D118" s="16">
        <v>8</v>
      </c>
      <c r="E118" s="16">
        <v>0</v>
      </c>
      <c r="F118" s="16">
        <v>3</v>
      </c>
      <c r="G118" s="17">
        <f t="shared" si="27"/>
        <v>1.3761467889908258E-2</v>
      </c>
      <c r="H118" s="17">
        <f t="shared" si="28"/>
        <v>3.0303030303030304E-2</v>
      </c>
      <c r="I118" s="17" t="str">
        <f t="shared" si="29"/>
        <v/>
      </c>
      <c r="J118" s="17">
        <f t="shared" si="30"/>
        <v>1.9607843137254902E-2</v>
      </c>
      <c r="K118" s="17">
        <f t="shared" si="33"/>
        <v>-1</v>
      </c>
      <c r="L118" s="17">
        <f t="shared" si="34"/>
        <v>-0.625</v>
      </c>
      <c r="M118" s="17">
        <f t="shared" si="31"/>
        <v>-1.3761467889908258E-2</v>
      </c>
      <c r="N118" s="23">
        <f t="shared" si="32"/>
        <v>-1.893939393939394E-2</v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>
        <v>0</v>
      </c>
      <c r="D120" s="16">
        <v>1</v>
      </c>
      <c r="E120" s="16"/>
      <c r="F120" s="16"/>
      <c r="G120" s="17" t="str">
        <f t="shared" si="27"/>
        <v/>
      </c>
      <c r="H120" s="17">
        <f t="shared" si="28"/>
        <v>3.787878787878788E-3</v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>
        <f t="shared" si="34"/>
        <v>-1</v>
      </c>
      <c r="M120" s="17" t="str">
        <f t="shared" si="31"/>
        <v/>
      </c>
      <c r="N120" s="23">
        <f t="shared" si="32"/>
        <v>-3.787878787878788E-3</v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>
        <v>3</v>
      </c>
      <c r="D123" s="16">
        <v>47</v>
      </c>
      <c r="E123" s="16">
        <v>1</v>
      </c>
      <c r="F123" s="16">
        <v>6</v>
      </c>
      <c r="G123" s="17">
        <f t="shared" si="27"/>
        <v>1.3761467889908258E-2</v>
      </c>
      <c r="H123" s="17">
        <f t="shared" si="28"/>
        <v>0.17803030303030304</v>
      </c>
      <c r="I123" s="17">
        <f t="shared" si="29"/>
        <v>7.2992700729927005E-3</v>
      </c>
      <c r="J123" s="17">
        <f t="shared" si="30"/>
        <v>3.9215686274509803E-2</v>
      </c>
      <c r="K123" s="17">
        <f t="shared" si="33"/>
        <v>-0.66666666666666663</v>
      </c>
      <c r="L123" s="17">
        <f t="shared" si="34"/>
        <v>-0.87234042553191493</v>
      </c>
      <c r="M123" s="17">
        <f t="shared" si="31"/>
        <v>-9.1743119266055051E-3</v>
      </c>
      <c r="N123" s="23">
        <f t="shared" si="32"/>
        <v>-0.1553030303030303</v>
      </c>
    </row>
    <row r="124" spans="1:14" ht="25.5" x14ac:dyDescent="0.2">
      <c r="A124" s="15"/>
      <c r="B124" s="30" t="s">
        <v>108</v>
      </c>
      <c r="C124" s="27">
        <v>35</v>
      </c>
      <c r="D124" s="16">
        <v>39</v>
      </c>
      <c r="E124" s="16">
        <v>2</v>
      </c>
      <c r="F124" s="16">
        <v>5</v>
      </c>
      <c r="G124" s="17">
        <f t="shared" si="27"/>
        <v>0.16055045871559634</v>
      </c>
      <c r="H124" s="17">
        <f t="shared" si="28"/>
        <v>0.14772727272727273</v>
      </c>
      <c r="I124" s="17">
        <f t="shared" si="29"/>
        <v>1.4598540145985401E-2</v>
      </c>
      <c r="J124" s="17">
        <f t="shared" si="30"/>
        <v>3.2679738562091505E-2</v>
      </c>
      <c r="K124" s="17">
        <f t="shared" si="33"/>
        <v>-0.94285714285714284</v>
      </c>
      <c r="L124" s="17">
        <f t="shared" si="34"/>
        <v>-0.87179487179487181</v>
      </c>
      <c r="M124" s="17">
        <f t="shared" si="31"/>
        <v>-0.15137614678899083</v>
      </c>
      <c r="N124" s="23">
        <f t="shared" si="32"/>
        <v>-0.12878787878787878</v>
      </c>
    </row>
    <row r="125" spans="1:14" ht="25.5" x14ac:dyDescent="0.2">
      <c r="A125" s="15"/>
      <c r="B125" s="30" t="s">
        <v>109</v>
      </c>
      <c r="C125" s="27">
        <v>0</v>
      </c>
      <c r="D125" s="16">
        <v>5</v>
      </c>
      <c r="E125" s="16">
        <v>6</v>
      </c>
      <c r="F125" s="16">
        <v>4</v>
      </c>
      <c r="G125" s="17" t="str">
        <f t="shared" si="27"/>
        <v/>
      </c>
      <c r="H125" s="17">
        <f t="shared" si="28"/>
        <v>1.893939393939394E-2</v>
      </c>
      <c r="I125" s="17">
        <f t="shared" si="29"/>
        <v>4.3795620437956206E-2</v>
      </c>
      <c r="J125" s="17">
        <f t="shared" si="30"/>
        <v>2.6143790849673203E-2</v>
      </c>
      <c r="K125" s="17">
        <f t="shared" si="33"/>
        <v>1</v>
      </c>
      <c r="L125" s="17">
        <f t="shared" si="34"/>
        <v>-0.2</v>
      </c>
      <c r="M125" s="17" t="str">
        <f t="shared" si="31"/>
        <v/>
      </c>
      <c r="N125" s="23">
        <f t="shared" si="32"/>
        <v>-3.787878787878788E-3</v>
      </c>
    </row>
    <row r="126" spans="1:14" x14ac:dyDescent="0.2">
      <c r="A126" s="15"/>
      <c r="B126" s="30" t="s">
        <v>110</v>
      </c>
      <c r="C126" s="27"/>
      <c r="D126" s="16"/>
      <c r="E126" s="16">
        <v>0</v>
      </c>
      <c r="F126" s="16">
        <v>1</v>
      </c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>
        <f t="shared" si="30"/>
        <v>6.5359477124183009E-3</v>
      </c>
      <c r="K126" s="17" t="str">
        <f t="shared" si="33"/>
        <v xml:space="preserve"> </v>
      </c>
      <c r="L126" s="17">
        <f t="shared" si="34"/>
        <v>1</v>
      </c>
      <c r="M126" s="17" t="str">
        <f t="shared" si="31"/>
        <v/>
      </c>
      <c r="N126" s="23" t="str">
        <f t="shared" si="32"/>
        <v/>
      </c>
    </row>
    <row r="127" spans="1:14" x14ac:dyDescent="0.2">
      <c r="A127" s="15"/>
      <c r="B127" s="30" t="s">
        <v>111</v>
      </c>
      <c r="C127" s="27">
        <v>3</v>
      </c>
      <c r="D127" s="16">
        <v>1</v>
      </c>
      <c r="E127" s="16">
        <v>1</v>
      </c>
      <c r="F127" s="16">
        <v>0</v>
      </c>
      <c r="G127" s="17">
        <f t="shared" si="27"/>
        <v>1.3761467889908258E-2</v>
      </c>
      <c r="H127" s="17">
        <f t="shared" si="28"/>
        <v>3.787878787878788E-3</v>
      </c>
      <c r="I127" s="17">
        <f t="shared" si="29"/>
        <v>7.2992700729927005E-3</v>
      </c>
      <c r="J127" s="17" t="str">
        <f t="shared" si="30"/>
        <v/>
      </c>
      <c r="K127" s="17">
        <f t="shared" si="33"/>
        <v>-0.66666666666666663</v>
      </c>
      <c r="L127" s="17">
        <f t="shared" si="34"/>
        <v>-1</v>
      </c>
      <c r="M127" s="17">
        <f t="shared" si="31"/>
        <v>-9.1743119266055051E-3</v>
      </c>
      <c r="N127" s="23">
        <f t="shared" si="32"/>
        <v>-3.787878787878788E-3</v>
      </c>
    </row>
    <row r="128" spans="1:14" x14ac:dyDescent="0.2">
      <c r="A128" s="15"/>
      <c r="B128" s="30" t="s">
        <v>112</v>
      </c>
      <c r="C128" s="27">
        <v>0</v>
      </c>
      <c r="D128" s="16">
        <v>1</v>
      </c>
      <c r="E128" s="16">
        <v>1</v>
      </c>
      <c r="F128" s="16">
        <v>0</v>
      </c>
      <c r="G128" s="17" t="str">
        <f t="shared" si="27"/>
        <v/>
      </c>
      <c r="H128" s="17">
        <f t="shared" si="28"/>
        <v>3.787878787878788E-3</v>
      </c>
      <c r="I128" s="17">
        <f t="shared" si="29"/>
        <v>7.2992700729927005E-3</v>
      </c>
      <c r="J128" s="17" t="str">
        <f t="shared" si="30"/>
        <v/>
      </c>
      <c r="K128" s="17">
        <f t="shared" si="33"/>
        <v>1</v>
      </c>
      <c r="L128" s="17">
        <f t="shared" si="34"/>
        <v>-1</v>
      </c>
      <c r="M128" s="17" t="str">
        <f t="shared" si="31"/>
        <v/>
      </c>
      <c r="N128" s="23">
        <f t="shared" si="32"/>
        <v>-3.787878787878788E-3</v>
      </c>
    </row>
    <row r="129" spans="1:14" x14ac:dyDescent="0.2">
      <c r="A129" s="15"/>
      <c r="B129" s="30" t="s">
        <v>113</v>
      </c>
      <c r="C129" s="27">
        <v>1</v>
      </c>
      <c r="D129" s="16">
        <v>1</v>
      </c>
      <c r="E129" s="16">
        <v>1</v>
      </c>
      <c r="F129" s="16">
        <v>0</v>
      </c>
      <c r="G129" s="17">
        <f t="shared" si="27"/>
        <v>4.5871559633027525E-3</v>
      </c>
      <c r="H129" s="17">
        <f t="shared" si="28"/>
        <v>3.787878787878788E-3</v>
      </c>
      <c r="I129" s="17">
        <f t="shared" si="29"/>
        <v>7.2992700729927005E-3</v>
      </c>
      <c r="J129" s="17" t="str">
        <f t="shared" si="30"/>
        <v/>
      </c>
      <c r="K129" s="17">
        <f t="shared" si="33"/>
        <v>0</v>
      </c>
      <c r="L129" s="17">
        <f t="shared" si="34"/>
        <v>-1</v>
      </c>
      <c r="M129" s="17">
        <f t="shared" si="31"/>
        <v>0</v>
      </c>
      <c r="N129" s="23">
        <f t="shared" si="32"/>
        <v>-3.787878787878788E-3</v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>
        <v>1</v>
      </c>
      <c r="F132" s="16">
        <v>0</v>
      </c>
      <c r="G132" s="17" t="str">
        <f t="shared" si="27"/>
        <v/>
      </c>
      <c r="H132" s="17" t="str">
        <f t="shared" si="28"/>
        <v/>
      </c>
      <c r="I132" s="17">
        <f t="shared" si="29"/>
        <v>7.2992700729927005E-3</v>
      </c>
      <c r="J132" s="17" t="str">
        <f t="shared" si="30"/>
        <v/>
      </c>
      <c r="K132" s="17">
        <f t="shared" si="33"/>
        <v>1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1</v>
      </c>
      <c r="D133" s="16">
        <v>0</v>
      </c>
      <c r="E133" s="16"/>
      <c r="F133" s="16"/>
      <c r="G133" s="17">
        <f t="shared" si="27"/>
        <v>4.5871559633027525E-3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-4.5871559633027525E-3</v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/>
      <c r="D135" s="16"/>
      <c r="E135" s="16"/>
      <c r="F135" s="16"/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4</v>
      </c>
      <c r="D137" s="16">
        <v>1</v>
      </c>
      <c r="E137" s="16">
        <v>6</v>
      </c>
      <c r="F137" s="16">
        <v>0</v>
      </c>
      <c r="G137" s="17">
        <f t="shared" si="27"/>
        <v>1.834862385321101E-2</v>
      </c>
      <c r="H137" s="17">
        <f t="shared" si="28"/>
        <v>3.787878787878788E-3</v>
      </c>
      <c r="I137" s="17">
        <f t="shared" si="29"/>
        <v>4.3795620437956206E-2</v>
      </c>
      <c r="J137" s="17" t="str">
        <f t="shared" si="30"/>
        <v/>
      </c>
      <c r="K137" s="17">
        <f t="shared" si="33"/>
        <v>0.5</v>
      </c>
      <c r="L137" s="17">
        <f t="shared" si="34"/>
        <v>-1</v>
      </c>
      <c r="M137" s="17">
        <f t="shared" si="31"/>
        <v>9.1743119266055051E-3</v>
      </c>
      <c r="N137" s="23">
        <f t="shared" si="32"/>
        <v>-3.787878787878788E-3</v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5</v>
      </c>
      <c r="D139" s="16">
        <v>2</v>
      </c>
      <c r="E139" s="16">
        <v>2</v>
      </c>
      <c r="F139" s="16">
        <v>0</v>
      </c>
      <c r="G139" s="17">
        <f t="shared" si="27"/>
        <v>2.2935779816513763E-2</v>
      </c>
      <c r="H139" s="17">
        <f t="shared" si="28"/>
        <v>7.575757575757576E-3</v>
      </c>
      <c r="I139" s="17">
        <f t="shared" si="29"/>
        <v>1.4598540145985401E-2</v>
      </c>
      <c r="J139" s="17" t="str">
        <f t="shared" si="30"/>
        <v/>
      </c>
      <c r="K139" s="17">
        <f t="shared" si="33"/>
        <v>-0.6</v>
      </c>
      <c r="L139" s="17">
        <f t="shared" si="34"/>
        <v>-1</v>
      </c>
      <c r="M139" s="17">
        <f t="shared" si="31"/>
        <v>-1.3761467889908258E-2</v>
      </c>
      <c r="N139" s="23">
        <f t="shared" si="32"/>
        <v>-7.575757575757576E-3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4</v>
      </c>
      <c r="D141" s="16">
        <v>2</v>
      </c>
      <c r="E141" s="16">
        <v>8</v>
      </c>
      <c r="F141" s="16">
        <v>5</v>
      </c>
      <c r="G141" s="17">
        <f t="shared" si="27"/>
        <v>1.834862385321101E-2</v>
      </c>
      <c r="H141" s="17">
        <f t="shared" si="28"/>
        <v>7.575757575757576E-3</v>
      </c>
      <c r="I141" s="17">
        <f t="shared" si="29"/>
        <v>5.8394160583941604E-2</v>
      </c>
      <c r="J141" s="17">
        <f t="shared" si="30"/>
        <v>3.2679738562091505E-2</v>
      </c>
      <c r="K141" s="17">
        <f t="shared" si="33"/>
        <v>1</v>
      </c>
      <c r="L141" s="17">
        <f t="shared" si="34"/>
        <v>1.5</v>
      </c>
      <c r="M141" s="17">
        <f t="shared" si="31"/>
        <v>1.834862385321101E-2</v>
      </c>
      <c r="N141" s="23">
        <f t="shared" si="32"/>
        <v>1.1363636363636364E-2</v>
      </c>
    </row>
    <row r="142" spans="1:14" x14ac:dyDescent="0.2">
      <c r="A142" s="15"/>
      <c r="B142" s="30" t="s">
        <v>126</v>
      </c>
      <c r="C142" s="27">
        <v>6</v>
      </c>
      <c r="D142" s="16">
        <v>5</v>
      </c>
      <c r="E142" s="16">
        <v>1</v>
      </c>
      <c r="F142" s="16">
        <v>1</v>
      </c>
      <c r="G142" s="17">
        <f t="shared" si="27"/>
        <v>2.7522935779816515E-2</v>
      </c>
      <c r="H142" s="17">
        <f t="shared" si="28"/>
        <v>1.893939393939394E-2</v>
      </c>
      <c r="I142" s="17">
        <f t="shared" si="29"/>
        <v>7.2992700729927005E-3</v>
      </c>
      <c r="J142" s="17">
        <f t="shared" si="30"/>
        <v>6.5359477124183009E-3</v>
      </c>
      <c r="K142" s="17">
        <f t="shared" si="33"/>
        <v>-0.83333333333333337</v>
      </c>
      <c r="L142" s="17">
        <f t="shared" si="34"/>
        <v>-0.8</v>
      </c>
      <c r="M142" s="17">
        <f t="shared" si="31"/>
        <v>-2.2935779816513763E-2</v>
      </c>
      <c r="N142" s="23">
        <f t="shared" si="32"/>
        <v>-1.5151515151515152E-2</v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48</v>
      </c>
      <c r="D144" s="16">
        <v>25</v>
      </c>
      <c r="E144" s="16">
        <v>1</v>
      </c>
      <c r="F144" s="16">
        <v>4</v>
      </c>
      <c r="G144" s="17">
        <f t="shared" si="27"/>
        <v>0.22018348623853212</v>
      </c>
      <c r="H144" s="17">
        <f t="shared" si="28"/>
        <v>9.4696969696969696E-2</v>
      </c>
      <c r="I144" s="17">
        <f t="shared" si="29"/>
        <v>7.2992700729927005E-3</v>
      </c>
      <c r="J144" s="17">
        <f t="shared" si="30"/>
        <v>2.6143790849673203E-2</v>
      </c>
      <c r="K144" s="17">
        <f t="shared" si="33"/>
        <v>-0.97916666666666663</v>
      </c>
      <c r="L144" s="17">
        <f t="shared" si="34"/>
        <v>-0.84</v>
      </c>
      <c r="M144" s="17">
        <f t="shared" si="31"/>
        <v>-0.21559633027522937</v>
      </c>
      <c r="N144" s="23">
        <f t="shared" si="32"/>
        <v>-7.9545454545454544E-2</v>
      </c>
    </row>
    <row r="145" spans="1:14" ht="27.75" customHeight="1" x14ac:dyDescent="0.2">
      <c r="A145" s="15"/>
      <c r="B145" s="30" t="s">
        <v>129</v>
      </c>
      <c r="C145" s="27">
        <v>5</v>
      </c>
      <c r="D145" s="16">
        <v>3</v>
      </c>
      <c r="E145" s="16">
        <v>5</v>
      </c>
      <c r="F145" s="16">
        <v>1</v>
      </c>
      <c r="G145" s="17">
        <f t="shared" ref="G145:G180" si="35">+IF(C145=0,"",C145/C$81)</f>
        <v>2.2935779816513763E-2</v>
      </c>
      <c r="H145" s="17">
        <f t="shared" ref="H145:H180" si="36">+IF(D145=0,"",D145/D$81)</f>
        <v>1.1363636363636364E-2</v>
      </c>
      <c r="I145" s="17">
        <f t="shared" ref="I145:I180" si="37">+IF(E145=0,"",E145/E$81)</f>
        <v>3.6496350364963501E-2</v>
      </c>
      <c r="J145" s="17">
        <f t="shared" ref="J145:J180" si="38">+IF(F145=0,"",F145/F$81)</f>
        <v>6.5359477124183009E-3</v>
      </c>
      <c r="K145" s="17">
        <f t="shared" si="33"/>
        <v>0</v>
      </c>
      <c r="L145" s="17">
        <f t="shared" si="34"/>
        <v>-0.66666666666666663</v>
      </c>
      <c r="M145" s="17">
        <f t="shared" ref="M145:M180" si="39">+IF(OR(AND(G145=""),(K145="")),"",G145*K145)</f>
        <v>0</v>
      </c>
      <c r="N145" s="23">
        <f t="shared" ref="N145:N180" si="40">+IF(OR(AND(H145=""),(L145="")),"",H145*L145)</f>
        <v>-7.575757575757576E-3</v>
      </c>
    </row>
    <row r="146" spans="1:14" x14ac:dyDescent="0.2">
      <c r="A146" s="15"/>
      <c r="B146" s="30" t="s">
        <v>130</v>
      </c>
      <c r="C146" s="27">
        <v>10</v>
      </c>
      <c r="D146" s="16">
        <v>4</v>
      </c>
      <c r="E146" s="16">
        <v>3</v>
      </c>
      <c r="F146" s="16">
        <v>0</v>
      </c>
      <c r="G146" s="17">
        <f t="shared" si="35"/>
        <v>4.5871559633027525E-2</v>
      </c>
      <c r="H146" s="17">
        <f t="shared" si="36"/>
        <v>1.5151515151515152E-2</v>
      </c>
      <c r="I146" s="17">
        <f t="shared" si="37"/>
        <v>2.1897810218978103E-2</v>
      </c>
      <c r="J146" s="17" t="str">
        <f t="shared" si="38"/>
        <v/>
      </c>
      <c r="K146" s="17">
        <f t="shared" ref="K146:K180" si="41">+IF(AND(C146=0,E146=0)," ",IF(C146=0,1,IF(E146=0,-1,(E146-C146)/C146)))</f>
        <v>-0.7</v>
      </c>
      <c r="L146" s="17">
        <f t="shared" ref="L146:L180" si="42">+IF(AND(D146=0,F146=0)," ",IF(D146=0,1,IF(F146=0,-1,(F146-D146)/D146)))</f>
        <v>-1</v>
      </c>
      <c r="M146" s="17">
        <f t="shared" si="39"/>
        <v>-3.2110091743119268E-2</v>
      </c>
      <c r="N146" s="23">
        <f t="shared" si="40"/>
        <v>-1.5151515151515152E-2</v>
      </c>
    </row>
    <row r="147" spans="1:14" x14ac:dyDescent="0.2">
      <c r="A147" s="15"/>
      <c r="B147" s="30" t="s">
        <v>131</v>
      </c>
      <c r="C147" s="27">
        <v>3</v>
      </c>
      <c r="D147" s="16">
        <v>1</v>
      </c>
      <c r="E147" s="16">
        <v>2</v>
      </c>
      <c r="F147" s="16">
        <v>0</v>
      </c>
      <c r="G147" s="17">
        <f t="shared" si="35"/>
        <v>1.3761467889908258E-2</v>
      </c>
      <c r="H147" s="17">
        <f t="shared" si="36"/>
        <v>3.787878787878788E-3</v>
      </c>
      <c r="I147" s="17">
        <f t="shared" si="37"/>
        <v>1.4598540145985401E-2</v>
      </c>
      <c r="J147" s="17" t="str">
        <f t="shared" si="38"/>
        <v/>
      </c>
      <c r="K147" s="17">
        <f t="shared" si="41"/>
        <v>-0.33333333333333331</v>
      </c>
      <c r="L147" s="17">
        <f t="shared" si="42"/>
        <v>-1</v>
      </c>
      <c r="M147" s="17">
        <f t="shared" si="39"/>
        <v>-4.5871559633027525E-3</v>
      </c>
      <c r="N147" s="23">
        <f t="shared" si="40"/>
        <v>-3.787878787878788E-3</v>
      </c>
    </row>
    <row r="148" spans="1:14" x14ac:dyDescent="0.2">
      <c r="A148" s="15"/>
      <c r="B148" s="30" t="s">
        <v>132</v>
      </c>
      <c r="C148" s="27">
        <v>1</v>
      </c>
      <c r="D148" s="16">
        <v>0</v>
      </c>
      <c r="E148" s="16"/>
      <c r="F148" s="16"/>
      <c r="G148" s="17">
        <f t="shared" si="35"/>
        <v>4.5871559633027525E-3</v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>
        <f t="shared" si="41"/>
        <v>-1</v>
      </c>
      <c r="L148" s="17" t="str">
        <f t="shared" si="42"/>
        <v xml:space="preserve"> </v>
      </c>
      <c r="M148" s="17">
        <f t="shared" si="39"/>
        <v>-4.5871559633027525E-3</v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>
        <v>2</v>
      </c>
      <c r="D149" s="16">
        <v>1</v>
      </c>
      <c r="E149" s="16"/>
      <c r="F149" s="16"/>
      <c r="G149" s="17">
        <f t="shared" si="35"/>
        <v>9.1743119266055051E-3</v>
      </c>
      <c r="H149" s="17">
        <f t="shared" si="36"/>
        <v>3.787878787878788E-3</v>
      </c>
      <c r="I149" s="17" t="str">
        <f t="shared" si="37"/>
        <v/>
      </c>
      <c r="J149" s="17" t="str">
        <f t="shared" si="38"/>
        <v/>
      </c>
      <c r="K149" s="17">
        <f t="shared" si="41"/>
        <v>-1</v>
      </c>
      <c r="L149" s="17">
        <f t="shared" si="42"/>
        <v>-1</v>
      </c>
      <c r="M149" s="17">
        <f t="shared" si="39"/>
        <v>-9.1743119266055051E-3</v>
      </c>
      <c r="N149" s="23">
        <f t="shared" si="40"/>
        <v>-3.787878787878788E-3</v>
      </c>
    </row>
    <row r="150" spans="1:14" x14ac:dyDescent="0.2">
      <c r="A150" s="15"/>
      <c r="B150" s="30" t="s">
        <v>134</v>
      </c>
      <c r="C150" s="27">
        <v>4</v>
      </c>
      <c r="D150" s="16">
        <v>0</v>
      </c>
      <c r="E150" s="16">
        <v>1</v>
      </c>
      <c r="F150" s="16">
        <v>0</v>
      </c>
      <c r="G150" s="17">
        <f t="shared" si="35"/>
        <v>1.834862385321101E-2</v>
      </c>
      <c r="H150" s="17" t="str">
        <f t="shared" si="36"/>
        <v/>
      </c>
      <c r="I150" s="17">
        <f t="shared" si="37"/>
        <v>7.2992700729927005E-3</v>
      </c>
      <c r="J150" s="17" t="str">
        <f t="shared" si="38"/>
        <v/>
      </c>
      <c r="K150" s="17">
        <f t="shared" si="41"/>
        <v>-0.75</v>
      </c>
      <c r="L150" s="17" t="str">
        <f t="shared" si="42"/>
        <v xml:space="preserve"> </v>
      </c>
      <c r="M150" s="17">
        <f t="shared" si="39"/>
        <v>-1.3761467889908258E-2</v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>
        <v>2</v>
      </c>
      <c r="D154" s="16">
        <v>1</v>
      </c>
      <c r="E154" s="16">
        <v>1</v>
      </c>
      <c r="F154" s="16">
        <v>1</v>
      </c>
      <c r="G154" s="17">
        <f t="shared" si="35"/>
        <v>9.1743119266055051E-3</v>
      </c>
      <c r="H154" s="17">
        <f t="shared" si="36"/>
        <v>3.787878787878788E-3</v>
      </c>
      <c r="I154" s="17">
        <f t="shared" si="37"/>
        <v>7.2992700729927005E-3</v>
      </c>
      <c r="J154" s="17">
        <f t="shared" si="38"/>
        <v>6.5359477124183009E-3</v>
      </c>
      <c r="K154" s="17">
        <f t="shared" si="41"/>
        <v>-0.5</v>
      </c>
      <c r="L154" s="17">
        <f t="shared" si="42"/>
        <v>0</v>
      </c>
      <c r="M154" s="17">
        <f t="shared" si="39"/>
        <v>-4.5871559633027525E-3</v>
      </c>
      <c r="N154" s="23">
        <f t="shared" si="40"/>
        <v>0</v>
      </c>
    </row>
    <row r="155" spans="1:14" ht="25.5" x14ac:dyDescent="0.2">
      <c r="A155" s="15"/>
      <c r="B155" s="30" t="s">
        <v>139</v>
      </c>
      <c r="C155" s="27">
        <v>1</v>
      </c>
      <c r="D155" s="16">
        <v>1</v>
      </c>
      <c r="E155" s="16">
        <v>2</v>
      </c>
      <c r="F155" s="16">
        <v>1</v>
      </c>
      <c r="G155" s="17">
        <f t="shared" si="35"/>
        <v>4.5871559633027525E-3</v>
      </c>
      <c r="H155" s="17">
        <f t="shared" si="36"/>
        <v>3.787878787878788E-3</v>
      </c>
      <c r="I155" s="17">
        <f t="shared" si="37"/>
        <v>1.4598540145985401E-2</v>
      </c>
      <c r="J155" s="17">
        <f t="shared" si="38"/>
        <v>6.5359477124183009E-3</v>
      </c>
      <c r="K155" s="17">
        <f t="shared" si="41"/>
        <v>1</v>
      </c>
      <c r="L155" s="17">
        <f t="shared" si="42"/>
        <v>0</v>
      </c>
      <c r="M155" s="17">
        <f t="shared" si="39"/>
        <v>4.5871559633027525E-3</v>
      </c>
      <c r="N155" s="23">
        <f t="shared" si="40"/>
        <v>0</v>
      </c>
    </row>
    <row r="156" spans="1:14" ht="25.5" x14ac:dyDescent="0.2">
      <c r="A156" s="15"/>
      <c r="B156" s="30" t="s">
        <v>140</v>
      </c>
      <c r="C156" s="27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>
        <v>0</v>
      </c>
      <c r="D158" s="16">
        <v>1</v>
      </c>
      <c r="E158" s="16"/>
      <c r="F158" s="16"/>
      <c r="G158" s="17" t="str">
        <f t="shared" si="35"/>
        <v/>
      </c>
      <c r="H158" s="17">
        <f t="shared" si="36"/>
        <v>3.787878787878788E-3</v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>
        <f t="shared" si="42"/>
        <v>-1</v>
      </c>
      <c r="M158" s="17" t="str">
        <f t="shared" si="39"/>
        <v/>
      </c>
      <c r="N158" s="23">
        <f t="shared" si="40"/>
        <v>-3.787878787878788E-3</v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>
        <v>1</v>
      </c>
      <c r="D165" s="16">
        <v>0</v>
      </c>
      <c r="E165" s="16"/>
      <c r="F165" s="16"/>
      <c r="G165" s="17">
        <f t="shared" si="35"/>
        <v>4.5871559633027525E-3</v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>
        <f t="shared" si="41"/>
        <v>-1</v>
      </c>
      <c r="L165" s="17" t="str">
        <f t="shared" si="42"/>
        <v xml:space="preserve"> </v>
      </c>
      <c r="M165" s="17">
        <f t="shared" si="39"/>
        <v>-4.5871559633027525E-3</v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>
        <v>1</v>
      </c>
      <c r="D166" s="16">
        <v>1</v>
      </c>
      <c r="E166" s="16">
        <v>2</v>
      </c>
      <c r="F166" s="16">
        <v>0</v>
      </c>
      <c r="G166" s="17">
        <f t="shared" si="35"/>
        <v>4.5871559633027525E-3</v>
      </c>
      <c r="H166" s="17">
        <f t="shared" si="36"/>
        <v>3.787878787878788E-3</v>
      </c>
      <c r="I166" s="17">
        <f t="shared" si="37"/>
        <v>1.4598540145985401E-2</v>
      </c>
      <c r="J166" s="17" t="str">
        <f t="shared" si="38"/>
        <v/>
      </c>
      <c r="K166" s="17">
        <f t="shared" si="41"/>
        <v>1</v>
      </c>
      <c r="L166" s="17">
        <f t="shared" si="42"/>
        <v>-1</v>
      </c>
      <c r="M166" s="17">
        <f t="shared" si="39"/>
        <v>4.5871559633027525E-3</v>
      </c>
      <c r="N166" s="23">
        <f t="shared" si="40"/>
        <v>-3.787878787878788E-3</v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>
        <v>0</v>
      </c>
      <c r="D168" s="16">
        <v>2</v>
      </c>
      <c r="E168" s="16"/>
      <c r="F168" s="16"/>
      <c r="G168" s="17" t="str">
        <f t="shared" si="35"/>
        <v/>
      </c>
      <c r="H168" s="17">
        <f t="shared" si="36"/>
        <v>7.575757575757576E-3</v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>
        <f t="shared" si="42"/>
        <v>-1</v>
      </c>
      <c r="M168" s="17" t="str">
        <f t="shared" si="39"/>
        <v/>
      </c>
      <c r="N168" s="23">
        <f t="shared" si="40"/>
        <v>-7.575757575757576E-3</v>
      </c>
    </row>
    <row r="169" spans="1:14" x14ac:dyDescent="0.2">
      <c r="A169" s="15"/>
      <c r="B169" s="30" t="s">
        <v>153</v>
      </c>
      <c r="C169" s="27">
        <v>1</v>
      </c>
      <c r="D169" s="16">
        <v>0</v>
      </c>
      <c r="E169" s="16"/>
      <c r="F169" s="16"/>
      <c r="G169" s="17">
        <f t="shared" si="35"/>
        <v>4.5871559633027525E-3</v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>
        <f t="shared" si="41"/>
        <v>-1</v>
      </c>
      <c r="L169" s="17" t="str">
        <f t="shared" si="42"/>
        <v xml:space="preserve"> </v>
      </c>
      <c r="M169" s="17">
        <f t="shared" si="39"/>
        <v>-4.5871559633027525E-3</v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>
        <v>0</v>
      </c>
      <c r="D170" s="16">
        <v>3</v>
      </c>
      <c r="E170" s="16">
        <v>1</v>
      </c>
      <c r="F170" s="16">
        <v>1</v>
      </c>
      <c r="G170" s="17" t="str">
        <f t="shared" si="35"/>
        <v/>
      </c>
      <c r="H170" s="17">
        <f t="shared" si="36"/>
        <v>1.1363636363636364E-2</v>
      </c>
      <c r="I170" s="17">
        <f t="shared" si="37"/>
        <v>7.2992700729927005E-3</v>
      </c>
      <c r="J170" s="17">
        <f t="shared" si="38"/>
        <v>6.5359477124183009E-3</v>
      </c>
      <c r="K170" s="17">
        <f t="shared" si="41"/>
        <v>1</v>
      </c>
      <c r="L170" s="17">
        <f t="shared" si="42"/>
        <v>-0.66666666666666663</v>
      </c>
      <c r="M170" s="17" t="str">
        <f t="shared" si="39"/>
        <v/>
      </c>
      <c r="N170" s="23">
        <f t="shared" si="40"/>
        <v>-7.575757575757576E-3</v>
      </c>
    </row>
    <row r="171" spans="1:14" x14ac:dyDescent="0.2">
      <c r="A171" s="15"/>
      <c r="B171" s="30" t="s">
        <v>155</v>
      </c>
      <c r="C171" s="27"/>
      <c r="D171" s="16"/>
      <c r="E171" s="16">
        <v>0</v>
      </c>
      <c r="F171" s="16">
        <v>1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>
        <f t="shared" si="38"/>
        <v>6.5359477124183009E-3</v>
      </c>
      <c r="K171" s="17" t="str">
        <f t="shared" si="41"/>
        <v xml:space="preserve"> </v>
      </c>
      <c r="L171" s="17">
        <f t="shared" si="42"/>
        <v>1</v>
      </c>
      <c r="M171" s="17" t="str">
        <f t="shared" si="39"/>
        <v/>
      </c>
      <c r="N171" s="23" t="str">
        <f t="shared" si="40"/>
        <v/>
      </c>
    </row>
    <row r="172" spans="1:14" x14ac:dyDescent="0.2">
      <c r="A172" s="15"/>
      <c r="B172" s="30" t="s">
        <v>156</v>
      </c>
      <c r="C172" s="27">
        <v>3</v>
      </c>
      <c r="D172" s="16">
        <v>0</v>
      </c>
      <c r="E172" s="16"/>
      <c r="F172" s="16"/>
      <c r="G172" s="17">
        <f t="shared" si="35"/>
        <v>1.3761467889908258E-2</v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>
        <f t="shared" si="41"/>
        <v>-1</v>
      </c>
      <c r="L172" s="17" t="str">
        <f t="shared" si="42"/>
        <v xml:space="preserve"> </v>
      </c>
      <c r="M172" s="17">
        <f t="shared" si="39"/>
        <v>-1.3761467889908258E-2</v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>
        <v>1</v>
      </c>
      <c r="F173" s="16">
        <v>0</v>
      </c>
      <c r="G173" s="17" t="str">
        <f t="shared" si="35"/>
        <v/>
      </c>
      <c r="H173" s="17" t="str">
        <f t="shared" si="36"/>
        <v/>
      </c>
      <c r="I173" s="17">
        <f t="shared" si="37"/>
        <v>7.2992700729927005E-3</v>
      </c>
      <c r="J173" s="17" t="str">
        <f t="shared" si="38"/>
        <v/>
      </c>
      <c r="K173" s="17">
        <f t="shared" si="41"/>
        <v>1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11</v>
      </c>
      <c r="D177" s="16">
        <v>13</v>
      </c>
      <c r="E177" s="16">
        <v>25</v>
      </c>
      <c r="F177" s="16">
        <v>29</v>
      </c>
      <c r="G177" s="17">
        <f t="shared" si="35"/>
        <v>5.0458715596330278E-2</v>
      </c>
      <c r="H177" s="17">
        <f t="shared" si="36"/>
        <v>4.924242424242424E-2</v>
      </c>
      <c r="I177" s="17">
        <f t="shared" si="37"/>
        <v>0.18248175182481752</v>
      </c>
      <c r="J177" s="17">
        <f t="shared" si="38"/>
        <v>0.18954248366013071</v>
      </c>
      <c r="K177" s="17">
        <f t="shared" si="41"/>
        <v>1.2727272727272727</v>
      </c>
      <c r="L177" s="17">
        <f t="shared" si="42"/>
        <v>1.2307692307692308</v>
      </c>
      <c r="M177" s="17">
        <f t="shared" si="39"/>
        <v>6.4220183486238536E-2</v>
      </c>
      <c r="N177" s="23">
        <f t="shared" si="40"/>
        <v>6.0606060606060608E-2</v>
      </c>
    </row>
    <row r="178" spans="1:14" ht="25.5" x14ac:dyDescent="0.2">
      <c r="A178" s="15"/>
      <c r="B178" s="30" t="s">
        <v>162</v>
      </c>
      <c r="C178" s="27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3" t="str">
        <f t="shared" si="40"/>
        <v/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581</v>
      </c>
      <c r="D188" s="10">
        <f>SUM(D189:D363)</f>
        <v>556</v>
      </c>
      <c r="E188" s="10">
        <f>SUM(E189:E363)</f>
        <v>499</v>
      </c>
      <c r="F188" s="9">
        <f>SUM(F189:F363)</f>
        <v>420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-0.14113597246127366</v>
      </c>
      <c r="L188" s="11">
        <f>+IF(AND(D188=0,F188=0),"",IF(D188=0,1,IF(F188=0,-1,(F188-D188)/D188)))</f>
        <v>-0.2446043165467626</v>
      </c>
      <c r="M188" s="12">
        <f t="shared" ref="M188:M219" si="47">+IF(OR(AND(G188=""),(K188="")),"",G188*K188)</f>
        <v>-0.14113597246127366</v>
      </c>
      <c r="N188" s="12">
        <f t="shared" ref="N188:N219" si="48">+IF(OR(AND(H188=""),(L188="")),"",H188*L188)</f>
        <v>-0.2446043165467626</v>
      </c>
    </row>
    <row r="189" spans="1:14" ht="22.5" customHeight="1" x14ac:dyDescent="0.2">
      <c r="A189" s="15"/>
      <c r="B189" s="29" t="s">
        <v>165</v>
      </c>
      <c r="C189" s="62">
        <v>14</v>
      </c>
      <c r="D189" s="63">
        <v>13</v>
      </c>
      <c r="E189" s="63">
        <v>1</v>
      </c>
      <c r="F189" s="63">
        <v>0</v>
      </c>
      <c r="G189" s="64">
        <f t="shared" si="43"/>
        <v>2.4096385542168676E-2</v>
      </c>
      <c r="H189" s="64">
        <f t="shared" si="44"/>
        <v>2.3381294964028777E-2</v>
      </c>
      <c r="I189" s="64">
        <f t="shared" si="45"/>
        <v>2.004008016032064E-3</v>
      </c>
      <c r="J189" s="64" t="str">
        <f t="shared" si="46"/>
        <v/>
      </c>
      <c r="K189" s="64">
        <f t="shared" ref="K189:K220" si="49">+IF(AND(C189=0,E189=0)," ",IF(C189=0,1,IF(E189=0,-1,(E189-C189)/C189)))</f>
        <v>-0.9285714285714286</v>
      </c>
      <c r="L189" s="64">
        <f t="shared" ref="L189:L220" si="50">+IF(AND(D189=0,F189=0)," ",IF(D189=0,1,IF(F189=0,-1,(F189-D189)/D189)))</f>
        <v>-1</v>
      </c>
      <c r="M189" s="64">
        <f t="shared" si="47"/>
        <v>-2.2375215146299487E-2</v>
      </c>
      <c r="N189" s="65">
        <f t="shared" si="48"/>
        <v>-2.3381294964028777E-2</v>
      </c>
    </row>
    <row r="190" spans="1:14" x14ac:dyDescent="0.2">
      <c r="A190" s="15"/>
      <c r="B190" s="30" t="s">
        <v>166</v>
      </c>
      <c r="C190" s="27"/>
      <c r="D190" s="16"/>
      <c r="E190" s="16">
        <v>0</v>
      </c>
      <c r="F190" s="16">
        <v>1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>
        <f t="shared" si="46"/>
        <v>2.3809523809523812E-3</v>
      </c>
      <c r="K190" s="17" t="str">
        <f t="shared" si="49"/>
        <v xml:space="preserve"> </v>
      </c>
      <c r="L190" s="17">
        <f t="shared" si="50"/>
        <v>1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>
        <v>1</v>
      </c>
      <c r="D191" s="16">
        <v>2</v>
      </c>
      <c r="E191" s="16">
        <v>8</v>
      </c>
      <c r="F191" s="16">
        <v>7</v>
      </c>
      <c r="G191" s="17">
        <f t="shared" si="43"/>
        <v>1.7211703958691911E-3</v>
      </c>
      <c r="H191" s="17">
        <f t="shared" si="44"/>
        <v>3.5971223021582736E-3</v>
      </c>
      <c r="I191" s="17">
        <f t="shared" si="45"/>
        <v>1.6032064128256512E-2</v>
      </c>
      <c r="J191" s="17">
        <f t="shared" si="46"/>
        <v>1.6666666666666666E-2</v>
      </c>
      <c r="K191" s="17">
        <f t="shared" si="49"/>
        <v>7</v>
      </c>
      <c r="L191" s="17">
        <f t="shared" si="50"/>
        <v>2.5</v>
      </c>
      <c r="M191" s="17">
        <f t="shared" si="47"/>
        <v>1.2048192771084338E-2</v>
      </c>
      <c r="N191" s="23">
        <f t="shared" si="48"/>
        <v>8.9928057553956831E-3</v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2</v>
      </c>
      <c r="D193" s="16">
        <v>4</v>
      </c>
      <c r="E193" s="16">
        <v>3</v>
      </c>
      <c r="F193" s="16">
        <v>4</v>
      </c>
      <c r="G193" s="17">
        <f t="shared" si="43"/>
        <v>3.4423407917383822E-3</v>
      </c>
      <c r="H193" s="17">
        <f t="shared" si="44"/>
        <v>7.1942446043165471E-3</v>
      </c>
      <c r="I193" s="17">
        <f t="shared" si="45"/>
        <v>6.0120240480961923E-3</v>
      </c>
      <c r="J193" s="17">
        <f t="shared" si="46"/>
        <v>9.5238095238095247E-3</v>
      </c>
      <c r="K193" s="17">
        <f t="shared" si="49"/>
        <v>0.5</v>
      </c>
      <c r="L193" s="17">
        <f t="shared" si="50"/>
        <v>0</v>
      </c>
      <c r="M193" s="17">
        <f t="shared" si="47"/>
        <v>1.7211703958691911E-3</v>
      </c>
      <c r="N193" s="23">
        <f t="shared" si="48"/>
        <v>0</v>
      </c>
    </row>
    <row r="194" spans="1:14" ht="25.5" x14ac:dyDescent="0.2">
      <c r="A194" s="15"/>
      <c r="B194" s="30" t="s">
        <v>170</v>
      </c>
      <c r="C194" s="27"/>
      <c r="D194" s="16"/>
      <c r="E194" s="16">
        <v>1</v>
      </c>
      <c r="F194" s="16">
        <v>0</v>
      </c>
      <c r="G194" s="17" t="str">
        <f t="shared" si="43"/>
        <v/>
      </c>
      <c r="H194" s="17" t="str">
        <f t="shared" si="44"/>
        <v/>
      </c>
      <c r="I194" s="17">
        <f t="shared" si="45"/>
        <v>2.004008016032064E-3</v>
      </c>
      <c r="J194" s="17" t="str">
        <f t="shared" si="46"/>
        <v/>
      </c>
      <c r="K194" s="17">
        <f t="shared" si="49"/>
        <v>1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34</v>
      </c>
      <c r="D195" s="16">
        <v>14</v>
      </c>
      <c r="E195" s="16">
        <v>169</v>
      </c>
      <c r="F195" s="16">
        <v>94</v>
      </c>
      <c r="G195" s="17">
        <f t="shared" si="43"/>
        <v>5.8519793459552494E-2</v>
      </c>
      <c r="H195" s="17">
        <f t="shared" si="44"/>
        <v>2.5179856115107913E-2</v>
      </c>
      <c r="I195" s="17">
        <f t="shared" si="45"/>
        <v>0.33867735470941884</v>
      </c>
      <c r="J195" s="17">
        <f t="shared" si="46"/>
        <v>0.22380952380952382</v>
      </c>
      <c r="K195" s="17">
        <f t="shared" si="49"/>
        <v>3.9705882352941178</v>
      </c>
      <c r="L195" s="17">
        <f t="shared" si="50"/>
        <v>5.7142857142857144</v>
      </c>
      <c r="M195" s="17">
        <f t="shared" si="47"/>
        <v>0.23235800344234078</v>
      </c>
      <c r="N195" s="23">
        <f t="shared" si="48"/>
        <v>0.14388489208633093</v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>
        <v>5</v>
      </c>
      <c r="D197" s="16">
        <v>5</v>
      </c>
      <c r="E197" s="16">
        <v>26</v>
      </c>
      <c r="F197" s="16">
        <v>9</v>
      </c>
      <c r="G197" s="17">
        <f t="shared" si="43"/>
        <v>8.6058519793459545E-3</v>
      </c>
      <c r="H197" s="17">
        <f t="shared" si="44"/>
        <v>8.9928057553956831E-3</v>
      </c>
      <c r="I197" s="17">
        <f t="shared" si="45"/>
        <v>5.2104208416833664E-2</v>
      </c>
      <c r="J197" s="17">
        <f t="shared" si="46"/>
        <v>2.1428571428571429E-2</v>
      </c>
      <c r="K197" s="17">
        <f t="shared" si="49"/>
        <v>4.2</v>
      </c>
      <c r="L197" s="17">
        <f t="shared" si="50"/>
        <v>0.8</v>
      </c>
      <c r="M197" s="17">
        <f t="shared" si="47"/>
        <v>3.614457831325301E-2</v>
      </c>
      <c r="N197" s="23">
        <f t="shared" si="48"/>
        <v>7.1942446043165471E-3</v>
      </c>
    </row>
    <row r="198" spans="1:14" x14ac:dyDescent="0.2">
      <c r="A198" s="15"/>
      <c r="B198" s="30" t="s">
        <v>174</v>
      </c>
      <c r="C198" s="27">
        <v>2</v>
      </c>
      <c r="D198" s="16">
        <v>2</v>
      </c>
      <c r="E198" s="16"/>
      <c r="F198" s="16"/>
      <c r="G198" s="17">
        <f t="shared" si="43"/>
        <v>3.4423407917383822E-3</v>
      </c>
      <c r="H198" s="17">
        <f t="shared" si="44"/>
        <v>3.5971223021582736E-3</v>
      </c>
      <c r="I198" s="17" t="str">
        <f t="shared" si="45"/>
        <v/>
      </c>
      <c r="J198" s="17" t="str">
        <f t="shared" si="46"/>
        <v/>
      </c>
      <c r="K198" s="17">
        <f t="shared" si="49"/>
        <v>-1</v>
      </c>
      <c r="L198" s="17">
        <f t="shared" si="50"/>
        <v>-1</v>
      </c>
      <c r="M198" s="17">
        <f t="shared" si="47"/>
        <v>-3.4423407917383822E-3</v>
      </c>
      <c r="N198" s="23">
        <f t="shared" si="48"/>
        <v>-3.5971223021582736E-3</v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>
        <v>3</v>
      </c>
      <c r="D201" s="16">
        <v>2</v>
      </c>
      <c r="E201" s="16">
        <v>3</v>
      </c>
      <c r="F201" s="16">
        <v>9</v>
      </c>
      <c r="G201" s="17">
        <f t="shared" si="43"/>
        <v>5.1635111876075735E-3</v>
      </c>
      <c r="H201" s="17">
        <f t="shared" si="44"/>
        <v>3.5971223021582736E-3</v>
      </c>
      <c r="I201" s="17">
        <f t="shared" si="45"/>
        <v>6.0120240480961923E-3</v>
      </c>
      <c r="J201" s="17">
        <f t="shared" si="46"/>
        <v>2.1428571428571429E-2</v>
      </c>
      <c r="K201" s="17">
        <f t="shared" si="49"/>
        <v>0</v>
      </c>
      <c r="L201" s="17">
        <f t="shared" si="50"/>
        <v>3.5</v>
      </c>
      <c r="M201" s="17">
        <f t="shared" si="47"/>
        <v>0</v>
      </c>
      <c r="N201" s="23">
        <f t="shared" si="48"/>
        <v>1.2589928057553958E-2</v>
      </c>
    </row>
    <row r="202" spans="1:14" x14ac:dyDescent="0.2">
      <c r="A202" s="15"/>
      <c r="B202" s="30" t="s">
        <v>178</v>
      </c>
      <c r="C202" s="27"/>
      <c r="D202" s="16"/>
      <c r="E202" s="16">
        <v>5</v>
      </c>
      <c r="F202" s="16">
        <v>1</v>
      </c>
      <c r="G202" s="17" t="str">
        <f t="shared" si="43"/>
        <v/>
      </c>
      <c r="H202" s="17" t="str">
        <f t="shared" si="44"/>
        <v/>
      </c>
      <c r="I202" s="17">
        <f t="shared" si="45"/>
        <v>1.002004008016032E-2</v>
      </c>
      <c r="J202" s="17">
        <f t="shared" si="46"/>
        <v>2.3809523809523812E-3</v>
      </c>
      <c r="K202" s="17">
        <f t="shared" si="49"/>
        <v>1</v>
      </c>
      <c r="L202" s="17">
        <f t="shared" si="50"/>
        <v>1</v>
      </c>
      <c r="M202" s="17" t="str">
        <f t="shared" si="47"/>
        <v/>
      </c>
      <c r="N202" s="23" t="str">
        <f t="shared" si="48"/>
        <v/>
      </c>
    </row>
    <row r="203" spans="1:14" x14ac:dyDescent="0.2">
      <c r="A203" s="15"/>
      <c r="B203" s="30" t="s">
        <v>179</v>
      </c>
      <c r="C203" s="27">
        <v>19</v>
      </c>
      <c r="D203" s="16">
        <v>8</v>
      </c>
      <c r="E203" s="16">
        <v>15</v>
      </c>
      <c r="F203" s="16">
        <v>10</v>
      </c>
      <c r="G203" s="17">
        <f t="shared" si="43"/>
        <v>3.2702237521514632E-2</v>
      </c>
      <c r="H203" s="17">
        <f t="shared" si="44"/>
        <v>1.4388489208633094E-2</v>
      </c>
      <c r="I203" s="17">
        <f t="shared" si="45"/>
        <v>3.0060120240480961E-2</v>
      </c>
      <c r="J203" s="17">
        <f t="shared" si="46"/>
        <v>2.3809523809523808E-2</v>
      </c>
      <c r="K203" s="17">
        <f t="shared" si="49"/>
        <v>-0.21052631578947367</v>
      </c>
      <c r="L203" s="17">
        <f t="shared" si="50"/>
        <v>0.25</v>
      </c>
      <c r="M203" s="17">
        <f t="shared" si="47"/>
        <v>-6.8846815834767644E-3</v>
      </c>
      <c r="N203" s="23">
        <f t="shared" si="48"/>
        <v>3.5971223021582736E-3</v>
      </c>
    </row>
    <row r="204" spans="1:14" ht="25.5" x14ac:dyDescent="0.2">
      <c r="A204" s="15"/>
      <c r="B204" s="30" t="s">
        <v>180</v>
      </c>
      <c r="C204" s="27">
        <v>3</v>
      </c>
      <c r="D204" s="16">
        <v>2</v>
      </c>
      <c r="E204" s="16">
        <v>0</v>
      </c>
      <c r="F204" s="16">
        <v>2</v>
      </c>
      <c r="G204" s="17">
        <f t="shared" si="43"/>
        <v>5.1635111876075735E-3</v>
      </c>
      <c r="H204" s="17">
        <f t="shared" si="44"/>
        <v>3.5971223021582736E-3</v>
      </c>
      <c r="I204" s="17" t="str">
        <f t="shared" si="45"/>
        <v/>
      </c>
      <c r="J204" s="17">
        <f t="shared" si="46"/>
        <v>4.7619047619047623E-3</v>
      </c>
      <c r="K204" s="17">
        <f t="shared" si="49"/>
        <v>-1</v>
      </c>
      <c r="L204" s="17">
        <f t="shared" si="50"/>
        <v>0</v>
      </c>
      <c r="M204" s="17">
        <f t="shared" si="47"/>
        <v>-5.1635111876075735E-3</v>
      </c>
      <c r="N204" s="23">
        <f t="shared" si="48"/>
        <v>0</v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/>
      <c r="D207" s="16"/>
      <c r="E207" s="16">
        <v>1</v>
      </c>
      <c r="F207" s="16">
        <v>0</v>
      </c>
      <c r="G207" s="17" t="str">
        <f t="shared" si="43"/>
        <v/>
      </c>
      <c r="H207" s="17" t="str">
        <f t="shared" si="44"/>
        <v/>
      </c>
      <c r="I207" s="17">
        <f t="shared" si="45"/>
        <v>2.004008016032064E-3</v>
      </c>
      <c r="J207" s="17" t="str">
        <f t="shared" si="46"/>
        <v/>
      </c>
      <c r="K207" s="17">
        <f t="shared" si="49"/>
        <v>1</v>
      </c>
      <c r="L207" s="17" t="str">
        <f t="shared" si="50"/>
        <v xml:space="preserve"> </v>
      </c>
      <c r="M207" s="17" t="str">
        <f t="shared" si="47"/>
        <v/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6</v>
      </c>
      <c r="D209" s="16">
        <v>11</v>
      </c>
      <c r="E209" s="16">
        <v>30</v>
      </c>
      <c r="F209" s="16">
        <v>29</v>
      </c>
      <c r="G209" s="17">
        <f t="shared" si="43"/>
        <v>1.0327022375215147E-2</v>
      </c>
      <c r="H209" s="17">
        <f t="shared" si="44"/>
        <v>1.9784172661870502E-2</v>
      </c>
      <c r="I209" s="17">
        <f t="shared" si="45"/>
        <v>6.0120240480961921E-2</v>
      </c>
      <c r="J209" s="17">
        <f t="shared" si="46"/>
        <v>6.9047619047619052E-2</v>
      </c>
      <c r="K209" s="17">
        <f t="shared" si="49"/>
        <v>4</v>
      </c>
      <c r="L209" s="17">
        <f t="shared" si="50"/>
        <v>1.6363636363636365</v>
      </c>
      <c r="M209" s="17">
        <f t="shared" si="47"/>
        <v>4.1308089500860588E-2</v>
      </c>
      <c r="N209" s="23">
        <f t="shared" si="48"/>
        <v>3.237410071942446E-2</v>
      </c>
    </row>
    <row r="210" spans="1:14" x14ac:dyDescent="0.2">
      <c r="A210" s="15"/>
      <c r="B210" s="30" t="s">
        <v>186</v>
      </c>
      <c r="C210" s="27">
        <v>1</v>
      </c>
      <c r="D210" s="16">
        <v>1</v>
      </c>
      <c r="E210" s="16">
        <v>1</v>
      </c>
      <c r="F210" s="16">
        <v>0</v>
      </c>
      <c r="G210" s="17">
        <f t="shared" si="43"/>
        <v>1.7211703958691911E-3</v>
      </c>
      <c r="H210" s="17">
        <f t="shared" si="44"/>
        <v>1.7985611510791368E-3</v>
      </c>
      <c r="I210" s="17">
        <f t="shared" si="45"/>
        <v>2.004008016032064E-3</v>
      </c>
      <c r="J210" s="17" t="str">
        <f t="shared" si="46"/>
        <v/>
      </c>
      <c r="K210" s="17">
        <f t="shared" si="49"/>
        <v>0</v>
      </c>
      <c r="L210" s="17">
        <f t="shared" si="50"/>
        <v>-1</v>
      </c>
      <c r="M210" s="17">
        <f t="shared" si="47"/>
        <v>0</v>
      </c>
      <c r="N210" s="23">
        <f t="shared" si="48"/>
        <v>-1.7985611510791368E-3</v>
      </c>
    </row>
    <row r="211" spans="1:14" x14ac:dyDescent="0.2">
      <c r="A211" s="15"/>
      <c r="B211" s="30" t="s">
        <v>187</v>
      </c>
      <c r="C211" s="27"/>
      <c r="D211" s="16"/>
      <c r="E211" s="16">
        <v>0</v>
      </c>
      <c r="F211" s="16">
        <v>1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>
        <f t="shared" si="46"/>
        <v>2.3809523809523812E-3</v>
      </c>
      <c r="K211" s="17" t="str">
        <f t="shared" si="49"/>
        <v xml:space="preserve"> </v>
      </c>
      <c r="L211" s="17">
        <f t="shared" si="50"/>
        <v>1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>
        <v>0</v>
      </c>
      <c r="F213" s="16">
        <v>1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>
        <f t="shared" si="46"/>
        <v>2.3809523809523812E-3</v>
      </c>
      <c r="K213" s="17" t="str">
        <f t="shared" si="49"/>
        <v xml:space="preserve"> </v>
      </c>
      <c r="L213" s="17">
        <f t="shared" si="50"/>
        <v>1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1</v>
      </c>
      <c r="D215" s="16">
        <v>0</v>
      </c>
      <c r="E215" s="16">
        <v>12</v>
      </c>
      <c r="F215" s="16">
        <v>8</v>
      </c>
      <c r="G215" s="17">
        <f t="shared" si="43"/>
        <v>1.7211703958691911E-3</v>
      </c>
      <c r="H215" s="17" t="str">
        <f t="shared" si="44"/>
        <v/>
      </c>
      <c r="I215" s="17">
        <f t="shared" si="45"/>
        <v>2.4048096192384769E-2</v>
      </c>
      <c r="J215" s="17">
        <f t="shared" si="46"/>
        <v>1.9047619047619049E-2</v>
      </c>
      <c r="K215" s="17">
        <f t="shared" si="49"/>
        <v>11</v>
      </c>
      <c r="L215" s="17">
        <f t="shared" si="50"/>
        <v>1</v>
      </c>
      <c r="M215" s="17">
        <f t="shared" si="47"/>
        <v>1.8932874354561102E-2</v>
      </c>
      <c r="N215" s="23" t="str">
        <f t="shared" si="48"/>
        <v/>
      </c>
    </row>
    <row r="216" spans="1:14" ht="24" customHeight="1" x14ac:dyDescent="0.2">
      <c r="A216" s="15"/>
      <c r="B216" s="30" t="s">
        <v>192</v>
      </c>
      <c r="C216" s="27"/>
      <c r="D216" s="16"/>
      <c r="E216" s="16">
        <v>2</v>
      </c>
      <c r="F216" s="16">
        <v>3</v>
      </c>
      <c r="G216" s="17" t="str">
        <f t="shared" si="43"/>
        <v/>
      </c>
      <c r="H216" s="17" t="str">
        <f t="shared" si="44"/>
        <v/>
      </c>
      <c r="I216" s="17">
        <f t="shared" si="45"/>
        <v>4.0080160320641279E-3</v>
      </c>
      <c r="J216" s="17">
        <f t="shared" si="46"/>
        <v>7.1428571428571426E-3</v>
      </c>
      <c r="K216" s="17">
        <f t="shared" si="49"/>
        <v>1</v>
      </c>
      <c r="L216" s="17">
        <f t="shared" si="50"/>
        <v>1</v>
      </c>
      <c r="M216" s="17" t="str">
        <f t="shared" si="47"/>
        <v/>
      </c>
      <c r="N216" s="23" t="str">
        <f t="shared" si="48"/>
        <v/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1</v>
      </c>
      <c r="D218" s="16">
        <v>1</v>
      </c>
      <c r="E218" s="16">
        <v>0</v>
      </c>
      <c r="F218" s="16">
        <v>2</v>
      </c>
      <c r="G218" s="17">
        <f t="shared" si="43"/>
        <v>1.7211703958691911E-3</v>
      </c>
      <c r="H218" s="17">
        <f t="shared" si="44"/>
        <v>1.7985611510791368E-3</v>
      </c>
      <c r="I218" s="17" t="str">
        <f t="shared" si="45"/>
        <v/>
      </c>
      <c r="J218" s="17">
        <f t="shared" si="46"/>
        <v>4.7619047619047623E-3</v>
      </c>
      <c r="K218" s="17">
        <f t="shared" si="49"/>
        <v>-1</v>
      </c>
      <c r="L218" s="17">
        <f t="shared" si="50"/>
        <v>1</v>
      </c>
      <c r="M218" s="17">
        <f t="shared" si="47"/>
        <v>-1.7211703958691911E-3</v>
      </c>
      <c r="N218" s="23">
        <f t="shared" si="48"/>
        <v>1.7985611510791368E-3</v>
      </c>
    </row>
    <row r="219" spans="1:14" x14ac:dyDescent="0.2">
      <c r="A219" s="15"/>
      <c r="B219" s="30" t="s">
        <v>195</v>
      </c>
      <c r="C219" s="27">
        <v>1</v>
      </c>
      <c r="D219" s="16">
        <v>2</v>
      </c>
      <c r="E219" s="16">
        <v>2</v>
      </c>
      <c r="F219" s="16">
        <v>17</v>
      </c>
      <c r="G219" s="17">
        <f t="shared" si="43"/>
        <v>1.7211703958691911E-3</v>
      </c>
      <c r="H219" s="17">
        <f t="shared" si="44"/>
        <v>3.5971223021582736E-3</v>
      </c>
      <c r="I219" s="17">
        <f t="shared" si="45"/>
        <v>4.0080160320641279E-3</v>
      </c>
      <c r="J219" s="17">
        <f t="shared" si="46"/>
        <v>4.0476190476190478E-2</v>
      </c>
      <c r="K219" s="17">
        <f t="shared" si="49"/>
        <v>1</v>
      </c>
      <c r="L219" s="17">
        <f t="shared" si="50"/>
        <v>7.5</v>
      </c>
      <c r="M219" s="17">
        <f t="shared" si="47"/>
        <v>1.7211703958691911E-3</v>
      </c>
      <c r="N219" s="23">
        <f t="shared" si="48"/>
        <v>2.6978417266187053E-2</v>
      </c>
    </row>
    <row r="220" spans="1:14" x14ac:dyDescent="0.2">
      <c r="A220" s="15"/>
      <c r="B220" s="30" t="s">
        <v>196</v>
      </c>
      <c r="C220" s="27">
        <v>4</v>
      </c>
      <c r="D220" s="16">
        <v>3</v>
      </c>
      <c r="E220" s="16">
        <v>18</v>
      </c>
      <c r="F220" s="16">
        <v>22</v>
      </c>
      <c r="G220" s="17">
        <f t="shared" ref="G220:G251" si="51">+IF(C220=0,"",C220/C$188)</f>
        <v>6.8846815834767644E-3</v>
      </c>
      <c r="H220" s="17">
        <f t="shared" ref="H220:H251" si="52">+IF(D220=0,"",D220/D$188)</f>
        <v>5.3956834532374104E-3</v>
      </c>
      <c r="I220" s="17">
        <f t="shared" ref="I220:I251" si="53">+IF(E220=0,"",E220/E$188)</f>
        <v>3.6072144288577156E-2</v>
      </c>
      <c r="J220" s="17">
        <f t="shared" ref="J220:J251" si="54">+IF(F220=0,"",F220/F$188)</f>
        <v>5.2380952380952382E-2</v>
      </c>
      <c r="K220" s="17">
        <f t="shared" si="49"/>
        <v>3.5</v>
      </c>
      <c r="L220" s="17">
        <f t="shared" si="50"/>
        <v>6.333333333333333</v>
      </c>
      <c r="M220" s="17">
        <f t="shared" ref="M220:M251" si="55">+IF(OR(AND(G220=""),(K220="")),"",G220*K220)</f>
        <v>2.4096385542168676E-2</v>
      </c>
      <c r="N220" s="23">
        <f t="shared" ref="N220:N251" si="56">+IF(OR(AND(H220=""),(L220="")),"",H220*L220)</f>
        <v>3.41726618705036E-2</v>
      </c>
    </row>
    <row r="221" spans="1:14" x14ac:dyDescent="0.2">
      <c r="A221" s="15"/>
      <c r="B221" s="30" t="s">
        <v>197</v>
      </c>
      <c r="C221" s="27">
        <v>0</v>
      </c>
      <c r="D221" s="16">
        <v>3</v>
      </c>
      <c r="E221" s="16">
        <v>0</v>
      </c>
      <c r="F221" s="16">
        <v>2</v>
      </c>
      <c r="G221" s="17" t="str">
        <f t="shared" si="51"/>
        <v/>
      </c>
      <c r="H221" s="17">
        <f t="shared" si="52"/>
        <v>5.3956834532374104E-3</v>
      </c>
      <c r="I221" s="17" t="str">
        <f t="shared" si="53"/>
        <v/>
      </c>
      <c r="J221" s="17">
        <f t="shared" si="54"/>
        <v>4.7619047619047623E-3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-0.33333333333333331</v>
      </c>
      <c r="M221" s="17" t="str">
        <f t="shared" si="55"/>
        <v/>
      </c>
      <c r="N221" s="23">
        <f t="shared" si="56"/>
        <v>-1.7985611510791368E-3</v>
      </c>
    </row>
    <row r="222" spans="1:14" x14ac:dyDescent="0.2">
      <c r="A222" s="15"/>
      <c r="B222" s="30" t="s">
        <v>198</v>
      </c>
      <c r="C222" s="27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3" t="str">
        <f t="shared" si="56"/>
        <v/>
      </c>
    </row>
    <row r="223" spans="1:14" x14ac:dyDescent="0.2">
      <c r="A223" s="15"/>
      <c r="B223" s="30" t="s">
        <v>199</v>
      </c>
      <c r="C223" s="27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>
        <v>0</v>
      </c>
      <c r="D225" s="16">
        <v>1</v>
      </c>
      <c r="E225" s="16">
        <v>1</v>
      </c>
      <c r="F225" s="16">
        <v>0</v>
      </c>
      <c r="G225" s="17" t="str">
        <f t="shared" si="51"/>
        <v/>
      </c>
      <c r="H225" s="17">
        <f t="shared" si="52"/>
        <v>1.7985611510791368E-3</v>
      </c>
      <c r="I225" s="17">
        <f t="shared" si="53"/>
        <v>2.004008016032064E-3</v>
      </c>
      <c r="J225" s="17" t="str">
        <f t="shared" si="54"/>
        <v/>
      </c>
      <c r="K225" s="17">
        <f t="shared" si="57"/>
        <v>1</v>
      </c>
      <c r="L225" s="17">
        <f t="shared" si="58"/>
        <v>-1</v>
      </c>
      <c r="M225" s="17" t="str">
        <f t="shared" si="55"/>
        <v/>
      </c>
      <c r="N225" s="23">
        <f t="shared" si="56"/>
        <v>-1.7985611510791368E-3</v>
      </c>
    </row>
    <row r="226" spans="1:14" x14ac:dyDescent="0.2">
      <c r="A226" s="15"/>
      <c r="B226" s="30" t="s">
        <v>202</v>
      </c>
      <c r="C226" s="27">
        <v>0</v>
      </c>
      <c r="D226" s="16">
        <v>2</v>
      </c>
      <c r="E226" s="16"/>
      <c r="F226" s="16"/>
      <c r="G226" s="17" t="str">
        <f t="shared" si="51"/>
        <v/>
      </c>
      <c r="H226" s="17">
        <f t="shared" si="52"/>
        <v>3.5971223021582736E-3</v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>
        <f t="shared" si="58"/>
        <v>-1</v>
      </c>
      <c r="M226" s="17" t="str">
        <f t="shared" si="55"/>
        <v/>
      </c>
      <c r="N226" s="23">
        <f t="shared" si="56"/>
        <v>-3.5971223021582736E-3</v>
      </c>
    </row>
    <row r="227" spans="1:14" x14ac:dyDescent="0.2">
      <c r="A227" s="15"/>
      <c r="B227" s="30" t="s">
        <v>203</v>
      </c>
      <c r="C227" s="27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3" t="str">
        <f t="shared" si="56"/>
        <v/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3</v>
      </c>
      <c r="D230" s="16">
        <v>0</v>
      </c>
      <c r="E230" s="16">
        <v>1</v>
      </c>
      <c r="F230" s="16">
        <v>1</v>
      </c>
      <c r="G230" s="17">
        <f t="shared" si="51"/>
        <v>5.1635111876075735E-3</v>
      </c>
      <c r="H230" s="17" t="str">
        <f t="shared" si="52"/>
        <v/>
      </c>
      <c r="I230" s="17">
        <f t="shared" si="53"/>
        <v>2.004008016032064E-3</v>
      </c>
      <c r="J230" s="17">
        <f t="shared" si="54"/>
        <v>2.3809523809523812E-3</v>
      </c>
      <c r="K230" s="17">
        <f t="shared" si="57"/>
        <v>-0.66666666666666663</v>
      </c>
      <c r="L230" s="17">
        <f t="shared" si="58"/>
        <v>1</v>
      </c>
      <c r="M230" s="17">
        <f t="shared" si="55"/>
        <v>-3.4423407917383822E-3</v>
      </c>
      <c r="N230" s="23" t="str">
        <f t="shared" si="56"/>
        <v/>
      </c>
    </row>
    <row r="231" spans="1:14" x14ac:dyDescent="0.2">
      <c r="A231" s="15"/>
      <c r="B231" s="30" t="s">
        <v>207</v>
      </c>
      <c r="C231" s="27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3" t="str">
        <f t="shared" si="56"/>
        <v/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>
        <v>2</v>
      </c>
      <c r="F233" s="16">
        <v>0</v>
      </c>
      <c r="G233" s="17" t="str">
        <f t="shared" si="51"/>
        <v/>
      </c>
      <c r="H233" s="17" t="str">
        <f t="shared" si="52"/>
        <v/>
      </c>
      <c r="I233" s="17">
        <f t="shared" si="53"/>
        <v>4.0080160320641279E-3</v>
      </c>
      <c r="J233" s="17" t="str">
        <f t="shared" si="54"/>
        <v/>
      </c>
      <c r="K233" s="17">
        <f t="shared" si="57"/>
        <v>1</v>
      </c>
      <c r="L233" s="17" t="str">
        <f t="shared" si="58"/>
        <v xml:space="preserve"> 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6</v>
      </c>
      <c r="D235" s="16">
        <v>20</v>
      </c>
      <c r="E235" s="16">
        <v>1</v>
      </c>
      <c r="F235" s="16">
        <v>1</v>
      </c>
      <c r="G235" s="17">
        <f t="shared" si="51"/>
        <v>1.0327022375215147E-2</v>
      </c>
      <c r="H235" s="17">
        <f t="shared" si="52"/>
        <v>3.5971223021582732E-2</v>
      </c>
      <c r="I235" s="17">
        <f t="shared" si="53"/>
        <v>2.004008016032064E-3</v>
      </c>
      <c r="J235" s="17">
        <f t="shared" si="54"/>
        <v>2.3809523809523812E-3</v>
      </c>
      <c r="K235" s="17">
        <f t="shared" si="57"/>
        <v>-0.83333333333333337</v>
      </c>
      <c r="L235" s="17">
        <f t="shared" si="58"/>
        <v>-0.95</v>
      </c>
      <c r="M235" s="17">
        <f t="shared" si="55"/>
        <v>-8.6058519793459562E-3</v>
      </c>
      <c r="N235" s="23">
        <f t="shared" si="56"/>
        <v>-3.4172661870503593E-2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57</v>
      </c>
      <c r="D242" s="16">
        <v>73</v>
      </c>
      <c r="E242" s="16">
        <v>27</v>
      </c>
      <c r="F242" s="16">
        <v>49</v>
      </c>
      <c r="G242" s="17">
        <f t="shared" si="51"/>
        <v>9.8106712564543896E-2</v>
      </c>
      <c r="H242" s="17">
        <f t="shared" si="52"/>
        <v>0.13129496402877697</v>
      </c>
      <c r="I242" s="17">
        <f t="shared" si="53"/>
        <v>5.410821643286573E-2</v>
      </c>
      <c r="J242" s="17">
        <f t="shared" si="54"/>
        <v>0.11666666666666667</v>
      </c>
      <c r="K242" s="17">
        <f t="shared" si="57"/>
        <v>-0.52631578947368418</v>
      </c>
      <c r="L242" s="17">
        <f t="shared" si="58"/>
        <v>-0.32876712328767121</v>
      </c>
      <c r="M242" s="17">
        <f t="shared" si="55"/>
        <v>-5.163511187607573E-2</v>
      </c>
      <c r="N242" s="23">
        <f t="shared" si="56"/>
        <v>-4.3165467625899276E-2</v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/>
      <c r="D248" s="16"/>
      <c r="E248" s="16">
        <v>4</v>
      </c>
      <c r="F248" s="16">
        <v>0</v>
      </c>
      <c r="G248" s="17" t="str">
        <f t="shared" si="51"/>
        <v/>
      </c>
      <c r="H248" s="17" t="str">
        <f t="shared" si="52"/>
        <v/>
      </c>
      <c r="I248" s="17">
        <f t="shared" si="53"/>
        <v>8.0160320641282558E-3</v>
      </c>
      <c r="J248" s="17" t="str">
        <f t="shared" si="54"/>
        <v/>
      </c>
      <c r="K248" s="17">
        <f t="shared" si="57"/>
        <v>1</v>
      </c>
      <c r="L248" s="17" t="str">
        <f t="shared" si="58"/>
        <v xml:space="preserve"> </v>
      </c>
      <c r="M248" s="17" t="str">
        <f t="shared" si="55"/>
        <v/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>
        <v>1</v>
      </c>
      <c r="F251" s="16">
        <v>0</v>
      </c>
      <c r="G251" s="17" t="str">
        <f t="shared" si="51"/>
        <v/>
      </c>
      <c r="H251" s="17" t="str">
        <f t="shared" si="52"/>
        <v/>
      </c>
      <c r="I251" s="17">
        <f t="shared" si="53"/>
        <v>2.004008016032064E-3</v>
      </c>
      <c r="J251" s="17" t="str">
        <f t="shared" si="54"/>
        <v/>
      </c>
      <c r="K251" s="17">
        <f t="shared" si="57"/>
        <v>1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>
        <v>0</v>
      </c>
      <c r="D252" s="16">
        <v>1</v>
      </c>
      <c r="E252" s="16"/>
      <c r="F252" s="16"/>
      <c r="G252" s="17" t="str">
        <f t="shared" ref="G252:G283" si="59">+IF(C252=0,"",C252/C$188)</f>
        <v/>
      </c>
      <c r="H252" s="17">
        <f t="shared" ref="H252:H283" si="60">+IF(D252=0,"",D252/D$188)</f>
        <v>1.7985611510791368E-3</v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>
        <f t="shared" si="58"/>
        <v>-1</v>
      </c>
      <c r="M252" s="17" t="str">
        <f t="shared" ref="M252:M283" si="63">+IF(OR(AND(G252=""),(K252="")),"",G252*K252)</f>
        <v/>
      </c>
      <c r="N252" s="23">
        <f t="shared" ref="N252:N283" si="64">+IF(OR(AND(H252=""),(L252="")),"",H252*L252)</f>
        <v>-1.7985611510791368E-3</v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5</v>
      </c>
      <c r="D255" s="16">
        <v>0</v>
      </c>
      <c r="E255" s="16">
        <v>5</v>
      </c>
      <c r="F255" s="16">
        <v>0</v>
      </c>
      <c r="G255" s="17">
        <f t="shared" si="59"/>
        <v>8.6058519793459545E-3</v>
      </c>
      <c r="H255" s="17" t="str">
        <f t="shared" si="60"/>
        <v/>
      </c>
      <c r="I255" s="17">
        <f t="shared" si="61"/>
        <v>1.002004008016032E-2</v>
      </c>
      <c r="J255" s="17" t="str">
        <f t="shared" si="62"/>
        <v/>
      </c>
      <c r="K255" s="17">
        <f t="shared" si="65"/>
        <v>0</v>
      </c>
      <c r="L255" s="17" t="str">
        <f t="shared" si="66"/>
        <v xml:space="preserve"> </v>
      </c>
      <c r="M255" s="17">
        <f t="shared" si="63"/>
        <v>0</v>
      </c>
      <c r="N255" s="23" t="str">
        <f t="shared" si="64"/>
        <v/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5</v>
      </c>
      <c r="D258" s="16">
        <v>6</v>
      </c>
      <c r="E258" s="16">
        <v>4</v>
      </c>
      <c r="F258" s="16">
        <v>0</v>
      </c>
      <c r="G258" s="17">
        <f t="shared" si="59"/>
        <v>8.6058519793459545E-3</v>
      </c>
      <c r="H258" s="17">
        <f t="shared" si="60"/>
        <v>1.0791366906474821E-2</v>
      </c>
      <c r="I258" s="17">
        <f t="shared" si="61"/>
        <v>8.0160320641282558E-3</v>
      </c>
      <c r="J258" s="17" t="str">
        <f t="shared" si="62"/>
        <v/>
      </c>
      <c r="K258" s="17">
        <f t="shared" si="65"/>
        <v>-0.2</v>
      </c>
      <c r="L258" s="17">
        <f t="shared" si="66"/>
        <v>-1</v>
      </c>
      <c r="M258" s="17">
        <f t="shared" si="63"/>
        <v>-1.7211703958691909E-3</v>
      </c>
      <c r="N258" s="23">
        <f t="shared" si="64"/>
        <v>-1.0791366906474821E-2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>
        <v>2</v>
      </c>
      <c r="D261" s="16">
        <v>2</v>
      </c>
      <c r="E261" s="16">
        <v>2</v>
      </c>
      <c r="F261" s="16">
        <v>0</v>
      </c>
      <c r="G261" s="17">
        <f t="shared" si="59"/>
        <v>3.4423407917383822E-3</v>
      </c>
      <c r="H261" s="17">
        <f t="shared" si="60"/>
        <v>3.5971223021582736E-3</v>
      </c>
      <c r="I261" s="17">
        <f t="shared" si="61"/>
        <v>4.0080160320641279E-3</v>
      </c>
      <c r="J261" s="17" t="str">
        <f t="shared" si="62"/>
        <v/>
      </c>
      <c r="K261" s="17">
        <f t="shared" si="65"/>
        <v>0</v>
      </c>
      <c r="L261" s="17">
        <f t="shared" si="66"/>
        <v>-1</v>
      </c>
      <c r="M261" s="17">
        <f t="shared" si="63"/>
        <v>0</v>
      </c>
      <c r="N261" s="23">
        <f t="shared" si="64"/>
        <v>-3.5971223021582736E-3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>
        <v>17</v>
      </c>
      <c r="D265" s="16">
        <v>15</v>
      </c>
      <c r="E265" s="16"/>
      <c r="F265" s="16"/>
      <c r="G265" s="17">
        <f t="shared" si="59"/>
        <v>2.9259896729776247E-2</v>
      </c>
      <c r="H265" s="17">
        <f t="shared" si="60"/>
        <v>2.6978417266187049E-2</v>
      </c>
      <c r="I265" s="17" t="str">
        <f t="shared" si="61"/>
        <v/>
      </c>
      <c r="J265" s="17" t="str">
        <f t="shared" si="62"/>
        <v/>
      </c>
      <c r="K265" s="17">
        <f t="shared" si="65"/>
        <v>-1</v>
      </c>
      <c r="L265" s="17">
        <f t="shared" si="66"/>
        <v>-1</v>
      </c>
      <c r="M265" s="17">
        <f t="shared" si="63"/>
        <v>-2.9259896729776247E-2</v>
      </c>
      <c r="N265" s="23">
        <f t="shared" si="64"/>
        <v>-2.6978417266187049E-2</v>
      </c>
    </row>
    <row r="266" spans="1:14" x14ac:dyDescent="0.2">
      <c r="A266" s="15"/>
      <c r="B266" s="30" t="s">
        <v>242</v>
      </c>
      <c r="C266" s="27">
        <v>0</v>
      </c>
      <c r="D266" s="16">
        <v>1</v>
      </c>
      <c r="E266" s="16"/>
      <c r="F266" s="16"/>
      <c r="G266" s="17" t="str">
        <f t="shared" si="59"/>
        <v/>
      </c>
      <c r="H266" s="17">
        <f t="shared" si="60"/>
        <v>1.7985611510791368E-3</v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>
        <f t="shared" si="66"/>
        <v>-1</v>
      </c>
      <c r="M266" s="17" t="str">
        <f t="shared" si="63"/>
        <v/>
      </c>
      <c r="N266" s="23">
        <f t="shared" si="64"/>
        <v>-1.7985611510791368E-3</v>
      </c>
    </row>
    <row r="267" spans="1:14" x14ac:dyDescent="0.2">
      <c r="A267" s="15"/>
      <c r="B267" s="30" t="s">
        <v>243</v>
      </c>
      <c r="C267" s="27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>
        <v>0</v>
      </c>
      <c r="F269" s="16">
        <v>2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>
        <f t="shared" si="62"/>
        <v>4.7619047619047623E-3</v>
      </c>
      <c r="K269" s="17" t="str">
        <f t="shared" si="65"/>
        <v xml:space="preserve"> </v>
      </c>
      <c r="L269" s="17">
        <f t="shared" si="66"/>
        <v>1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0</v>
      </c>
      <c r="D270" s="16">
        <v>3</v>
      </c>
      <c r="E270" s="16">
        <v>10</v>
      </c>
      <c r="F270" s="16">
        <v>17</v>
      </c>
      <c r="G270" s="17" t="str">
        <f t="shared" si="59"/>
        <v/>
      </c>
      <c r="H270" s="17">
        <f t="shared" si="60"/>
        <v>5.3956834532374104E-3</v>
      </c>
      <c r="I270" s="17">
        <f t="shared" si="61"/>
        <v>2.004008016032064E-2</v>
      </c>
      <c r="J270" s="17">
        <f t="shared" si="62"/>
        <v>4.0476190476190478E-2</v>
      </c>
      <c r="K270" s="17">
        <f t="shared" si="65"/>
        <v>1</v>
      </c>
      <c r="L270" s="17">
        <f t="shared" si="66"/>
        <v>4.666666666666667</v>
      </c>
      <c r="M270" s="17" t="str">
        <f t="shared" si="63"/>
        <v/>
      </c>
      <c r="N270" s="23">
        <f t="shared" si="64"/>
        <v>2.5179856115107917E-2</v>
      </c>
    </row>
    <row r="271" spans="1:14" x14ac:dyDescent="0.2">
      <c r="A271" s="15"/>
      <c r="B271" s="30" t="s">
        <v>247</v>
      </c>
      <c r="C271" s="27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3" t="str">
        <f t="shared" si="64"/>
        <v/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>
        <v>1</v>
      </c>
      <c r="F275" s="16">
        <v>0</v>
      </c>
      <c r="G275" s="17" t="str">
        <f t="shared" si="59"/>
        <v/>
      </c>
      <c r="H275" s="17" t="str">
        <f t="shared" si="60"/>
        <v/>
      </c>
      <c r="I275" s="17">
        <f t="shared" si="61"/>
        <v>2.004008016032064E-3</v>
      </c>
      <c r="J275" s="17" t="str">
        <f t="shared" si="62"/>
        <v/>
      </c>
      <c r="K275" s="17">
        <f t="shared" si="65"/>
        <v>1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>
        <v>8</v>
      </c>
      <c r="D276" s="16">
        <v>1</v>
      </c>
      <c r="E276" s="16">
        <v>1</v>
      </c>
      <c r="F276" s="16">
        <v>0</v>
      </c>
      <c r="G276" s="17">
        <f t="shared" si="59"/>
        <v>1.3769363166953529E-2</v>
      </c>
      <c r="H276" s="17">
        <f t="shared" si="60"/>
        <v>1.7985611510791368E-3</v>
      </c>
      <c r="I276" s="17">
        <f t="shared" si="61"/>
        <v>2.004008016032064E-3</v>
      </c>
      <c r="J276" s="17" t="str">
        <f t="shared" si="62"/>
        <v/>
      </c>
      <c r="K276" s="17">
        <f t="shared" si="65"/>
        <v>-0.875</v>
      </c>
      <c r="L276" s="17">
        <f t="shared" si="66"/>
        <v>-1</v>
      </c>
      <c r="M276" s="17">
        <f t="shared" si="63"/>
        <v>-1.2048192771084338E-2</v>
      </c>
      <c r="N276" s="23">
        <f t="shared" si="64"/>
        <v>-1.7985611510791368E-3</v>
      </c>
    </row>
    <row r="277" spans="1:14" x14ac:dyDescent="0.2">
      <c r="A277" s="15"/>
      <c r="B277" s="30" t="s">
        <v>253</v>
      </c>
      <c r="C277" s="27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>
        <v>1</v>
      </c>
      <c r="D278" s="16">
        <v>0</v>
      </c>
      <c r="E278" s="16">
        <v>1</v>
      </c>
      <c r="F278" s="16">
        <v>0</v>
      </c>
      <c r="G278" s="17">
        <f t="shared" si="59"/>
        <v>1.7211703958691911E-3</v>
      </c>
      <c r="H278" s="17" t="str">
        <f t="shared" si="60"/>
        <v/>
      </c>
      <c r="I278" s="17">
        <f t="shared" si="61"/>
        <v>2.004008016032064E-3</v>
      </c>
      <c r="J278" s="17" t="str">
        <f t="shared" si="62"/>
        <v/>
      </c>
      <c r="K278" s="17">
        <f t="shared" si="65"/>
        <v>0</v>
      </c>
      <c r="L278" s="17" t="str">
        <f t="shared" si="66"/>
        <v xml:space="preserve"> </v>
      </c>
      <c r="M278" s="17">
        <f t="shared" si="63"/>
        <v>0</v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>
        <v>1</v>
      </c>
      <c r="D279" s="16">
        <v>0</v>
      </c>
      <c r="E279" s="16"/>
      <c r="F279" s="16"/>
      <c r="G279" s="17">
        <f t="shared" si="59"/>
        <v>1.7211703958691911E-3</v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>
        <f t="shared" si="65"/>
        <v>-1</v>
      </c>
      <c r="L279" s="17" t="str">
        <f t="shared" si="66"/>
        <v xml:space="preserve"> </v>
      </c>
      <c r="M279" s="17">
        <f t="shared" si="63"/>
        <v>-1.7211703958691911E-3</v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>
        <v>1</v>
      </c>
      <c r="D280" s="16">
        <v>2</v>
      </c>
      <c r="E280" s="16"/>
      <c r="F280" s="16"/>
      <c r="G280" s="17">
        <f t="shared" si="59"/>
        <v>1.7211703958691911E-3</v>
      </c>
      <c r="H280" s="17">
        <f t="shared" si="60"/>
        <v>3.5971223021582736E-3</v>
      </c>
      <c r="I280" s="17" t="str">
        <f t="shared" si="61"/>
        <v/>
      </c>
      <c r="J280" s="17" t="str">
        <f t="shared" si="62"/>
        <v/>
      </c>
      <c r="K280" s="17">
        <f t="shared" si="65"/>
        <v>-1</v>
      </c>
      <c r="L280" s="17">
        <f t="shared" si="66"/>
        <v>-1</v>
      </c>
      <c r="M280" s="17">
        <f t="shared" si="63"/>
        <v>-1.7211703958691911E-3</v>
      </c>
      <c r="N280" s="23">
        <f t="shared" si="64"/>
        <v>-3.5971223021582736E-3</v>
      </c>
    </row>
    <row r="281" spans="1:14" x14ac:dyDescent="0.2">
      <c r="A281" s="15"/>
      <c r="B281" s="30" t="s">
        <v>257</v>
      </c>
      <c r="C281" s="27">
        <v>0</v>
      </c>
      <c r="D281" s="16">
        <v>4</v>
      </c>
      <c r="E281" s="16">
        <v>0</v>
      </c>
      <c r="F281" s="16">
        <v>1</v>
      </c>
      <c r="G281" s="17" t="str">
        <f t="shared" si="59"/>
        <v/>
      </c>
      <c r="H281" s="17">
        <f t="shared" si="60"/>
        <v>7.1942446043165471E-3</v>
      </c>
      <c r="I281" s="17" t="str">
        <f t="shared" si="61"/>
        <v/>
      </c>
      <c r="J281" s="17">
        <f t="shared" si="62"/>
        <v>2.3809523809523812E-3</v>
      </c>
      <c r="K281" s="17" t="str">
        <f t="shared" si="65"/>
        <v xml:space="preserve"> </v>
      </c>
      <c r="L281" s="17">
        <f t="shared" si="66"/>
        <v>-0.75</v>
      </c>
      <c r="M281" s="17" t="str">
        <f t="shared" si="63"/>
        <v/>
      </c>
      <c r="N281" s="23">
        <f t="shared" si="64"/>
        <v>-5.3956834532374104E-3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20</v>
      </c>
      <c r="D284" s="16">
        <v>1</v>
      </c>
      <c r="E284" s="16">
        <v>8</v>
      </c>
      <c r="F284" s="16">
        <v>0</v>
      </c>
      <c r="G284" s="17">
        <f t="shared" ref="G284:G315" si="67">+IF(C284=0,"",C284/C$188)</f>
        <v>3.4423407917383818E-2</v>
      </c>
      <c r="H284" s="17">
        <f t="shared" ref="H284:H315" si="68">+IF(D284=0,"",D284/D$188)</f>
        <v>1.7985611510791368E-3</v>
      </c>
      <c r="I284" s="17">
        <f t="shared" ref="I284:I315" si="69">+IF(E284=0,"",E284/E$188)</f>
        <v>1.6032064128256512E-2</v>
      </c>
      <c r="J284" s="17" t="str">
        <f t="shared" ref="J284:J315" si="70">+IF(F284=0,"",F284/F$188)</f>
        <v/>
      </c>
      <c r="K284" s="17">
        <f t="shared" si="65"/>
        <v>-0.6</v>
      </c>
      <c r="L284" s="17">
        <f t="shared" si="66"/>
        <v>-1</v>
      </c>
      <c r="M284" s="17">
        <f t="shared" ref="M284:M315" si="71">+IF(OR(AND(G284=""),(K284="")),"",G284*K284)</f>
        <v>-2.0654044750430291E-2</v>
      </c>
      <c r="N284" s="23">
        <f t="shared" ref="N284:N315" si="72">+IF(OR(AND(H284=""),(L284="")),"",H284*L284)</f>
        <v>-1.7985611510791368E-3</v>
      </c>
    </row>
    <row r="285" spans="1:14" ht="23.25" customHeight="1" x14ac:dyDescent="0.2">
      <c r="A285" s="15"/>
      <c r="B285" s="30" t="s">
        <v>261</v>
      </c>
      <c r="C285" s="27">
        <v>35</v>
      </c>
      <c r="D285" s="16">
        <v>0</v>
      </c>
      <c r="E285" s="16">
        <v>0</v>
      </c>
      <c r="F285" s="16">
        <v>2</v>
      </c>
      <c r="G285" s="17">
        <f t="shared" si="67"/>
        <v>6.0240963855421686E-2</v>
      </c>
      <c r="H285" s="17" t="str">
        <f t="shared" si="68"/>
        <v/>
      </c>
      <c r="I285" s="17" t="str">
        <f t="shared" si="69"/>
        <v/>
      </c>
      <c r="J285" s="17">
        <f t="shared" si="70"/>
        <v>4.7619047619047623E-3</v>
      </c>
      <c r="K285" s="17">
        <f t="shared" ref="K285:K316" si="73">+IF(AND(C285=0,E285=0)," ",IF(C285=0,1,IF(E285=0,-1,(E285-C285)/C285)))</f>
        <v>-1</v>
      </c>
      <c r="L285" s="17">
        <f t="shared" ref="L285:L316" si="74">+IF(AND(D285=0,F285=0)," ",IF(D285=0,1,IF(F285=0,-1,(F285-D285)/D285)))</f>
        <v>1</v>
      </c>
      <c r="M285" s="17">
        <f t="shared" si="71"/>
        <v>-6.0240963855421686E-2</v>
      </c>
      <c r="N285" s="23" t="str">
        <f t="shared" si="72"/>
        <v/>
      </c>
    </row>
    <row r="286" spans="1:14" x14ac:dyDescent="0.2">
      <c r="A286" s="15"/>
      <c r="B286" s="30" t="s">
        <v>262</v>
      </c>
      <c r="C286" s="27">
        <v>1</v>
      </c>
      <c r="D286" s="16">
        <v>1</v>
      </c>
      <c r="E286" s="16"/>
      <c r="F286" s="16"/>
      <c r="G286" s="17">
        <f t="shared" si="67"/>
        <v>1.7211703958691911E-3</v>
      </c>
      <c r="H286" s="17">
        <f t="shared" si="68"/>
        <v>1.7985611510791368E-3</v>
      </c>
      <c r="I286" s="17" t="str">
        <f t="shared" si="69"/>
        <v/>
      </c>
      <c r="J286" s="17" t="str">
        <f t="shared" si="70"/>
        <v/>
      </c>
      <c r="K286" s="17">
        <f t="shared" si="73"/>
        <v>-1</v>
      </c>
      <c r="L286" s="17">
        <f t="shared" si="74"/>
        <v>-1</v>
      </c>
      <c r="M286" s="17">
        <f t="shared" si="71"/>
        <v>-1.7211703958691911E-3</v>
      </c>
      <c r="N286" s="23">
        <f t="shared" si="72"/>
        <v>-1.7985611510791368E-3</v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/>
      <c r="D288" s="16"/>
      <c r="E288" s="16">
        <v>18</v>
      </c>
      <c r="F288" s="16">
        <v>13</v>
      </c>
      <c r="G288" s="17" t="str">
        <f t="shared" si="67"/>
        <v/>
      </c>
      <c r="H288" s="17" t="str">
        <f t="shared" si="68"/>
        <v/>
      </c>
      <c r="I288" s="17">
        <f t="shared" si="69"/>
        <v>3.6072144288577156E-2</v>
      </c>
      <c r="J288" s="17">
        <f t="shared" si="70"/>
        <v>3.0952380952380953E-2</v>
      </c>
      <c r="K288" s="17">
        <f t="shared" si="73"/>
        <v>1</v>
      </c>
      <c r="L288" s="17">
        <f t="shared" si="74"/>
        <v>1</v>
      </c>
      <c r="M288" s="17" t="str">
        <f t="shared" si="71"/>
        <v/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>
        <v>0</v>
      </c>
      <c r="D291" s="16">
        <v>1</v>
      </c>
      <c r="E291" s="16"/>
      <c r="F291" s="16"/>
      <c r="G291" s="17" t="str">
        <f t="shared" si="67"/>
        <v/>
      </c>
      <c r="H291" s="17">
        <f t="shared" si="68"/>
        <v>1.7985611510791368E-3</v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>
        <f t="shared" si="74"/>
        <v>-1</v>
      </c>
      <c r="M291" s="17" t="str">
        <f t="shared" si="71"/>
        <v/>
      </c>
      <c r="N291" s="23">
        <f t="shared" si="72"/>
        <v>-1.7985611510791368E-3</v>
      </c>
    </row>
    <row r="292" spans="1:14" x14ac:dyDescent="0.2">
      <c r="A292" s="15"/>
      <c r="B292" s="30" t="s">
        <v>268</v>
      </c>
      <c r="C292" s="27">
        <v>0</v>
      </c>
      <c r="D292" s="16">
        <v>1</v>
      </c>
      <c r="E292" s="16">
        <v>0</v>
      </c>
      <c r="F292" s="16">
        <v>2</v>
      </c>
      <c r="G292" s="17" t="str">
        <f t="shared" si="67"/>
        <v/>
      </c>
      <c r="H292" s="17">
        <f t="shared" si="68"/>
        <v>1.7985611510791368E-3</v>
      </c>
      <c r="I292" s="17" t="str">
        <f t="shared" si="69"/>
        <v/>
      </c>
      <c r="J292" s="17">
        <f t="shared" si="70"/>
        <v>4.7619047619047623E-3</v>
      </c>
      <c r="K292" s="17" t="str">
        <f t="shared" si="73"/>
        <v xml:space="preserve"> </v>
      </c>
      <c r="L292" s="17">
        <f t="shared" si="74"/>
        <v>1</v>
      </c>
      <c r="M292" s="17" t="str">
        <f t="shared" si="71"/>
        <v/>
      </c>
      <c r="N292" s="23">
        <f t="shared" si="72"/>
        <v>1.7985611510791368E-3</v>
      </c>
    </row>
    <row r="293" spans="1:14" ht="25.5" x14ac:dyDescent="0.2">
      <c r="A293" s="15"/>
      <c r="B293" s="30" t="s">
        <v>269</v>
      </c>
      <c r="C293" s="27">
        <v>8</v>
      </c>
      <c r="D293" s="16">
        <v>4</v>
      </c>
      <c r="E293" s="16">
        <v>5</v>
      </c>
      <c r="F293" s="16">
        <v>3</v>
      </c>
      <c r="G293" s="17">
        <f t="shared" si="67"/>
        <v>1.3769363166953529E-2</v>
      </c>
      <c r="H293" s="17">
        <f t="shared" si="68"/>
        <v>7.1942446043165471E-3</v>
      </c>
      <c r="I293" s="17">
        <f t="shared" si="69"/>
        <v>1.002004008016032E-2</v>
      </c>
      <c r="J293" s="17">
        <f t="shared" si="70"/>
        <v>7.1428571428571426E-3</v>
      </c>
      <c r="K293" s="17">
        <f t="shared" si="73"/>
        <v>-0.375</v>
      </c>
      <c r="L293" s="17">
        <f t="shared" si="74"/>
        <v>-0.25</v>
      </c>
      <c r="M293" s="17">
        <f t="shared" si="71"/>
        <v>-5.1635111876075735E-3</v>
      </c>
      <c r="N293" s="23">
        <f t="shared" si="72"/>
        <v>-1.7985611510791368E-3</v>
      </c>
    </row>
    <row r="294" spans="1:14" x14ac:dyDescent="0.2">
      <c r="A294" s="15"/>
      <c r="B294" s="30" t="s">
        <v>270</v>
      </c>
      <c r="C294" s="27">
        <v>0</v>
      </c>
      <c r="D294" s="16">
        <v>1</v>
      </c>
      <c r="E294" s="16">
        <v>0</v>
      </c>
      <c r="F294" s="16">
        <v>3</v>
      </c>
      <c r="G294" s="17" t="str">
        <f t="shared" si="67"/>
        <v/>
      </c>
      <c r="H294" s="17">
        <f t="shared" si="68"/>
        <v>1.7985611510791368E-3</v>
      </c>
      <c r="I294" s="17" t="str">
        <f t="shared" si="69"/>
        <v/>
      </c>
      <c r="J294" s="17">
        <f t="shared" si="70"/>
        <v>7.1428571428571426E-3</v>
      </c>
      <c r="K294" s="17" t="str">
        <f t="shared" si="73"/>
        <v xml:space="preserve"> </v>
      </c>
      <c r="L294" s="17">
        <f t="shared" si="74"/>
        <v>2</v>
      </c>
      <c r="M294" s="17" t="str">
        <f t="shared" si="71"/>
        <v/>
      </c>
      <c r="N294" s="23">
        <f t="shared" si="72"/>
        <v>3.5971223021582736E-3</v>
      </c>
    </row>
    <row r="295" spans="1:14" x14ac:dyDescent="0.2">
      <c r="A295" s="15"/>
      <c r="B295" s="30" t="s">
        <v>271</v>
      </c>
      <c r="C295" s="27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>
        <v>1</v>
      </c>
      <c r="F297" s="16">
        <v>0</v>
      </c>
      <c r="G297" s="17" t="str">
        <f t="shared" si="67"/>
        <v/>
      </c>
      <c r="H297" s="17" t="str">
        <f t="shared" si="68"/>
        <v/>
      </c>
      <c r="I297" s="17">
        <f t="shared" si="69"/>
        <v>2.004008016032064E-3</v>
      </c>
      <c r="J297" s="17" t="str">
        <f t="shared" si="70"/>
        <v/>
      </c>
      <c r="K297" s="17">
        <f t="shared" si="73"/>
        <v>1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/>
      <c r="D299" s="16"/>
      <c r="E299" s="16">
        <v>0</v>
      </c>
      <c r="F299" s="16">
        <v>1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>
        <f t="shared" si="70"/>
        <v>2.3809523809523812E-3</v>
      </c>
      <c r="K299" s="17" t="str">
        <f t="shared" si="73"/>
        <v xml:space="preserve"> </v>
      </c>
      <c r="L299" s="17">
        <f t="shared" si="74"/>
        <v>1</v>
      </c>
      <c r="M299" s="17" t="str">
        <f t="shared" si="71"/>
        <v/>
      </c>
      <c r="N299" s="23" t="str">
        <f t="shared" si="72"/>
        <v/>
      </c>
    </row>
    <row r="300" spans="1:14" x14ac:dyDescent="0.2">
      <c r="A300" s="15"/>
      <c r="B300" s="30" t="s">
        <v>276</v>
      </c>
      <c r="C300" s="27">
        <v>0</v>
      </c>
      <c r="D300" s="16">
        <v>5</v>
      </c>
      <c r="E300" s="16">
        <v>0</v>
      </c>
      <c r="F300" s="16">
        <v>5</v>
      </c>
      <c r="G300" s="17" t="str">
        <f t="shared" si="67"/>
        <v/>
      </c>
      <c r="H300" s="17">
        <f t="shared" si="68"/>
        <v>8.9928057553956831E-3</v>
      </c>
      <c r="I300" s="17" t="str">
        <f t="shared" si="69"/>
        <v/>
      </c>
      <c r="J300" s="17">
        <f t="shared" si="70"/>
        <v>1.1904761904761904E-2</v>
      </c>
      <c r="K300" s="17" t="str">
        <f t="shared" si="73"/>
        <v xml:space="preserve"> </v>
      </c>
      <c r="L300" s="17">
        <f t="shared" si="74"/>
        <v>0</v>
      </c>
      <c r="M300" s="17" t="str">
        <f t="shared" si="71"/>
        <v/>
      </c>
      <c r="N300" s="23">
        <f t="shared" si="72"/>
        <v>0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>
        <v>4</v>
      </c>
      <c r="D304" s="16">
        <v>9</v>
      </c>
      <c r="E304" s="16">
        <v>0</v>
      </c>
      <c r="F304" s="16">
        <v>3</v>
      </c>
      <c r="G304" s="17">
        <f t="shared" si="67"/>
        <v>6.8846815834767644E-3</v>
      </c>
      <c r="H304" s="17">
        <f t="shared" si="68"/>
        <v>1.618705035971223E-2</v>
      </c>
      <c r="I304" s="17" t="str">
        <f t="shared" si="69"/>
        <v/>
      </c>
      <c r="J304" s="17">
        <f t="shared" si="70"/>
        <v>7.1428571428571426E-3</v>
      </c>
      <c r="K304" s="17">
        <f t="shared" si="73"/>
        <v>-1</v>
      </c>
      <c r="L304" s="17">
        <f t="shared" si="74"/>
        <v>-0.66666666666666663</v>
      </c>
      <c r="M304" s="17">
        <f t="shared" si="71"/>
        <v>-6.8846815834767644E-3</v>
      </c>
      <c r="N304" s="23">
        <f t="shared" si="72"/>
        <v>-1.0791366906474819E-2</v>
      </c>
    </row>
    <row r="305" spans="1:14" x14ac:dyDescent="0.2">
      <c r="A305" s="15"/>
      <c r="B305" s="30" t="s">
        <v>281</v>
      </c>
      <c r="C305" s="27">
        <v>0</v>
      </c>
      <c r="D305" s="16">
        <v>1</v>
      </c>
      <c r="E305" s="16"/>
      <c r="F305" s="16"/>
      <c r="G305" s="17" t="str">
        <f t="shared" si="67"/>
        <v/>
      </c>
      <c r="H305" s="17">
        <f t="shared" si="68"/>
        <v>1.7985611510791368E-3</v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>
        <f t="shared" si="74"/>
        <v>-1</v>
      </c>
      <c r="M305" s="17" t="str">
        <f t="shared" si="71"/>
        <v/>
      </c>
      <c r="N305" s="23">
        <f t="shared" si="72"/>
        <v>-1.7985611510791368E-3</v>
      </c>
    </row>
    <row r="306" spans="1:14" x14ac:dyDescent="0.2">
      <c r="A306" s="15"/>
      <c r="B306" s="30" t="s">
        <v>282</v>
      </c>
      <c r="C306" s="27">
        <v>6</v>
      </c>
      <c r="D306" s="16">
        <v>7</v>
      </c>
      <c r="E306" s="16">
        <v>5</v>
      </c>
      <c r="F306" s="16">
        <v>2</v>
      </c>
      <c r="G306" s="17">
        <f t="shared" si="67"/>
        <v>1.0327022375215147E-2</v>
      </c>
      <c r="H306" s="17">
        <f t="shared" si="68"/>
        <v>1.2589928057553957E-2</v>
      </c>
      <c r="I306" s="17">
        <f t="shared" si="69"/>
        <v>1.002004008016032E-2</v>
      </c>
      <c r="J306" s="17">
        <f t="shared" si="70"/>
        <v>4.7619047619047623E-3</v>
      </c>
      <c r="K306" s="17">
        <f t="shared" si="73"/>
        <v>-0.16666666666666666</v>
      </c>
      <c r="L306" s="17">
        <f t="shared" si="74"/>
        <v>-0.7142857142857143</v>
      </c>
      <c r="M306" s="17">
        <f t="shared" si="71"/>
        <v>-1.7211703958691911E-3</v>
      </c>
      <c r="N306" s="23">
        <f t="shared" si="72"/>
        <v>-8.9928057553956831E-3</v>
      </c>
    </row>
    <row r="307" spans="1:14" x14ac:dyDescent="0.2">
      <c r="A307" s="15"/>
      <c r="B307" s="30" t="s">
        <v>283</v>
      </c>
      <c r="C307" s="27">
        <v>2</v>
      </c>
      <c r="D307" s="16">
        <v>1</v>
      </c>
      <c r="E307" s="16"/>
      <c r="F307" s="16"/>
      <c r="G307" s="17">
        <f t="shared" si="67"/>
        <v>3.4423407917383822E-3</v>
      </c>
      <c r="H307" s="17">
        <f t="shared" si="68"/>
        <v>1.7985611510791368E-3</v>
      </c>
      <c r="I307" s="17" t="str">
        <f t="shared" si="69"/>
        <v/>
      </c>
      <c r="J307" s="17" t="str">
        <f t="shared" si="70"/>
        <v/>
      </c>
      <c r="K307" s="17">
        <f t="shared" si="73"/>
        <v>-1</v>
      </c>
      <c r="L307" s="17">
        <f t="shared" si="74"/>
        <v>-1</v>
      </c>
      <c r="M307" s="17">
        <f t="shared" si="71"/>
        <v>-3.4423407917383822E-3</v>
      </c>
      <c r="N307" s="23">
        <f t="shared" si="72"/>
        <v>-1.7985611510791368E-3</v>
      </c>
    </row>
    <row r="308" spans="1:14" x14ac:dyDescent="0.2">
      <c r="A308" s="15"/>
      <c r="B308" s="30" t="s">
        <v>284</v>
      </c>
      <c r="C308" s="27">
        <v>0</v>
      </c>
      <c r="D308" s="16">
        <v>2</v>
      </c>
      <c r="E308" s="16"/>
      <c r="F308" s="16"/>
      <c r="G308" s="17" t="str">
        <f t="shared" si="67"/>
        <v/>
      </c>
      <c r="H308" s="17">
        <f t="shared" si="68"/>
        <v>3.5971223021582736E-3</v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>
        <f t="shared" si="74"/>
        <v>-1</v>
      </c>
      <c r="M308" s="17" t="str">
        <f t="shared" si="71"/>
        <v/>
      </c>
      <c r="N308" s="23">
        <f t="shared" si="72"/>
        <v>-3.5971223021582736E-3</v>
      </c>
    </row>
    <row r="309" spans="1:14" x14ac:dyDescent="0.2">
      <c r="A309" s="15"/>
      <c r="B309" s="30" t="s">
        <v>285</v>
      </c>
      <c r="C309" s="27">
        <v>1</v>
      </c>
      <c r="D309" s="16">
        <v>0</v>
      </c>
      <c r="E309" s="16">
        <v>1</v>
      </c>
      <c r="F309" s="16">
        <v>1</v>
      </c>
      <c r="G309" s="17">
        <f t="shared" si="67"/>
        <v>1.7211703958691911E-3</v>
      </c>
      <c r="H309" s="17" t="str">
        <f t="shared" si="68"/>
        <v/>
      </c>
      <c r="I309" s="17">
        <f t="shared" si="69"/>
        <v>2.004008016032064E-3</v>
      </c>
      <c r="J309" s="17">
        <f t="shared" si="70"/>
        <v>2.3809523809523812E-3</v>
      </c>
      <c r="K309" s="17">
        <f t="shared" si="73"/>
        <v>0</v>
      </c>
      <c r="L309" s="17">
        <f t="shared" si="74"/>
        <v>1</v>
      </c>
      <c r="M309" s="17">
        <f t="shared" si="71"/>
        <v>0</v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>
        <v>3</v>
      </c>
      <c r="D310" s="16">
        <v>0</v>
      </c>
      <c r="E310" s="16">
        <v>1</v>
      </c>
      <c r="F310" s="16">
        <v>0</v>
      </c>
      <c r="G310" s="17">
        <f t="shared" si="67"/>
        <v>5.1635111876075735E-3</v>
      </c>
      <c r="H310" s="17" t="str">
        <f t="shared" si="68"/>
        <v/>
      </c>
      <c r="I310" s="17">
        <f t="shared" si="69"/>
        <v>2.004008016032064E-3</v>
      </c>
      <c r="J310" s="17" t="str">
        <f t="shared" si="70"/>
        <v/>
      </c>
      <c r="K310" s="17">
        <f t="shared" si="73"/>
        <v>-0.66666666666666663</v>
      </c>
      <c r="L310" s="17" t="str">
        <f t="shared" si="74"/>
        <v xml:space="preserve"> </v>
      </c>
      <c r="M310" s="17">
        <f t="shared" si="71"/>
        <v>-3.4423407917383822E-3</v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>
        <v>2</v>
      </c>
      <c r="D312" s="16">
        <v>4</v>
      </c>
      <c r="E312" s="16"/>
      <c r="F312" s="16"/>
      <c r="G312" s="17">
        <f t="shared" si="67"/>
        <v>3.4423407917383822E-3</v>
      </c>
      <c r="H312" s="17">
        <f t="shared" si="68"/>
        <v>7.1942446043165471E-3</v>
      </c>
      <c r="I312" s="17" t="str">
        <f t="shared" si="69"/>
        <v/>
      </c>
      <c r="J312" s="17" t="str">
        <f t="shared" si="70"/>
        <v/>
      </c>
      <c r="K312" s="17">
        <f t="shared" si="73"/>
        <v>-1</v>
      </c>
      <c r="L312" s="17">
        <f t="shared" si="74"/>
        <v>-1</v>
      </c>
      <c r="M312" s="17">
        <f t="shared" si="71"/>
        <v>-3.4423407917383822E-3</v>
      </c>
      <c r="N312" s="23">
        <f t="shared" si="72"/>
        <v>-7.1942446043165471E-3</v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>
        <v>1</v>
      </c>
      <c r="F315" s="16">
        <v>0</v>
      </c>
      <c r="G315" s="17" t="str">
        <f t="shared" si="67"/>
        <v/>
      </c>
      <c r="H315" s="17" t="str">
        <f t="shared" si="68"/>
        <v/>
      </c>
      <c r="I315" s="17">
        <f t="shared" si="69"/>
        <v>2.004008016032064E-3</v>
      </c>
      <c r="J315" s="17" t="str">
        <f t="shared" si="70"/>
        <v/>
      </c>
      <c r="K315" s="17">
        <f t="shared" si="73"/>
        <v>1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>
        <v>1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>
        <f t="shared" ref="I316:I347" si="77">+IF(E316=0,"",E316/E$188)</f>
        <v>2.004008016032064E-3</v>
      </c>
      <c r="J316" s="17" t="str">
        <f t="shared" ref="J316:J347" si="78">+IF(F316=0,"",F316/F$188)</f>
        <v/>
      </c>
      <c r="K316" s="17">
        <f t="shared" si="73"/>
        <v>1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1</v>
      </c>
      <c r="D318" s="16">
        <v>1</v>
      </c>
      <c r="E318" s="16">
        <v>4</v>
      </c>
      <c r="F318" s="16">
        <v>4</v>
      </c>
      <c r="G318" s="17">
        <f t="shared" si="75"/>
        <v>1.7211703958691911E-3</v>
      </c>
      <c r="H318" s="17">
        <f t="shared" si="76"/>
        <v>1.7985611510791368E-3</v>
      </c>
      <c r="I318" s="17">
        <f t="shared" si="77"/>
        <v>8.0160320641282558E-3</v>
      </c>
      <c r="J318" s="17">
        <f t="shared" si="78"/>
        <v>9.5238095238095247E-3</v>
      </c>
      <c r="K318" s="17">
        <f t="shared" si="81"/>
        <v>3</v>
      </c>
      <c r="L318" s="17">
        <f t="shared" si="82"/>
        <v>3</v>
      </c>
      <c r="M318" s="17">
        <f t="shared" si="79"/>
        <v>5.1635111876075735E-3</v>
      </c>
      <c r="N318" s="23">
        <f t="shared" si="80"/>
        <v>5.3956834532374104E-3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>
        <v>1</v>
      </c>
      <c r="D321" s="16">
        <v>1</v>
      </c>
      <c r="E321" s="16"/>
      <c r="F321" s="16"/>
      <c r="G321" s="17">
        <f t="shared" si="75"/>
        <v>1.7211703958691911E-3</v>
      </c>
      <c r="H321" s="17">
        <f t="shared" si="76"/>
        <v>1.7985611510791368E-3</v>
      </c>
      <c r="I321" s="17" t="str">
        <f t="shared" si="77"/>
        <v/>
      </c>
      <c r="J321" s="17" t="str">
        <f t="shared" si="78"/>
        <v/>
      </c>
      <c r="K321" s="17">
        <f t="shared" si="81"/>
        <v>-1</v>
      </c>
      <c r="L321" s="17">
        <f t="shared" si="82"/>
        <v>-1</v>
      </c>
      <c r="M321" s="17">
        <f t="shared" si="79"/>
        <v>-1.7211703958691911E-3</v>
      </c>
      <c r="N321" s="23">
        <f t="shared" si="80"/>
        <v>-1.7985611510791368E-3</v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0</v>
      </c>
      <c r="D324" s="16">
        <v>1</v>
      </c>
      <c r="E324" s="16">
        <v>12</v>
      </c>
      <c r="F324" s="16">
        <v>5</v>
      </c>
      <c r="G324" s="17" t="str">
        <f t="shared" si="75"/>
        <v/>
      </c>
      <c r="H324" s="17">
        <f t="shared" si="76"/>
        <v>1.7985611510791368E-3</v>
      </c>
      <c r="I324" s="17">
        <f t="shared" si="77"/>
        <v>2.4048096192384769E-2</v>
      </c>
      <c r="J324" s="17">
        <f t="shared" si="78"/>
        <v>1.1904761904761904E-2</v>
      </c>
      <c r="K324" s="17">
        <f t="shared" si="81"/>
        <v>1</v>
      </c>
      <c r="L324" s="17">
        <f t="shared" si="82"/>
        <v>4</v>
      </c>
      <c r="M324" s="17" t="str">
        <f t="shared" si="79"/>
        <v/>
      </c>
      <c r="N324" s="23">
        <f t="shared" si="80"/>
        <v>7.1942446043165471E-3</v>
      </c>
    </row>
    <row r="325" spans="1:14" x14ac:dyDescent="0.2">
      <c r="A325" s="15"/>
      <c r="B325" s="30" t="s">
        <v>301</v>
      </c>
      <c r="C325" s="27"/>
      <c r="D325" s="16"/>
      <c r="E325" s="16">
        <v>2</v>
      </c>
      <c r="F325" s="16">
        <v>0</v>
      </c>
      <c r="G325" s="17" t="str">
        <f t="shared" si="75"/>
        <v/>
      </c>
      <c r="H325" s="17" t="str">
        <f t="shared" si="76"/>
        <v/>
      </c>
      <c r="I325" s="17">
        <f t="shared" si="77"/>
        <v>4.0080160320641279E-3</v>
      </c>
      <c r="J325" s="17" t="str">
        <f t="shared" si="78"/>
        <v/>
      </c>
      <c r="K325" s="17">
        <f t="shared" si="81"/>
        <v>1</v>
      </c>
      <c r="L325" s="17" t="str">
        <f t="shared" si="82"/>
        <v xml:space="preserve"> </v>
      </c>
      <c r="M325" s="17" t="str">
        <f t="shared" si="79"/>
        <v/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205</v>
      </c>
      <c r="D327" s="16">
        <v>217</v>
      </c>
      <c r="E327" s="16">
        <v>68</v>
      </c>
      <c r="F327" s="16">
        <v>71</v>
      </c>
      <c r="G327" s="17">
        <f t="shared" si="75"/>
        <v>0.35283993115318418</v>
      </c>
      <c r="H327" s="17">
        <f t="shared" si="76"/>
        <v>0.39028776978417268</v>
      </c>
      <c r="I327" s="17">
        <f t="shared" si="77"/>
        <v>0.13627254509018036</v>
      </c>
      <c r="J327" s="17">
        <f t="shared" si="78"/>
        <v>0.16904761904761906</v>
      </c>
      <c r="K327" s="17">
        <f t="shared" si="81"/>
        <v>-0.66829268292682931</v>
      </c>
      <c r="L327" s="17">
        <f t="shared" si="82"/>
        <v>-0.67281105990783407</v>
      </c>
      <c r="M327" s="17">
        <f t="shared" si="79"/>
        <v>-0.2358003442340792</v>
      </c>
      <c r="N327" s="23">
        <f t="shared" si="80"/>
        <v>-0.26258992805755393</v>
      </c>
    </row>
    <row r="328" spans="1:14" x14ac:dyDescent="0.2">
      <c r="A328" s="15"/>
      <c r="B328" s="30" t="s">
        <v>304</v>
      </c>
      <c r="C328" s="27"/>
      <c r="D328" s="16"/>
      <c r="E328" s="16">
        <v>6</v>
      </c>
      <c r="F328" s="16">
        <v>6</v>
      </c>
      <c r="G328" s="17" t="str">
        <f t="shared" si="75"/>
        <v/>
      </c>
      <c r="H328" s="17" t="str">
        <f t="shared" si="76"/>
        <v/>
      </c>
      <c r="I328" s="17">
        <f t="shared" si="77"/>
        <v>1.2024048096192385E-2</v>
      </c>
      <c r="J328" s="17">
        <f t="shared" si="78"/>
        <v>1.4285714285714285E-2</v>
      </c>
      <c r="K328" s="17">
        <f t="shared" si="81"/>
        <v>1</v>
      </c>
      <c r="L328" s="17">
        <f t="shared" si="82"/>
        <v>1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>
        <v>4</v>
      </c>
      <c r="F329" s="16">
        <v>0</v>
      </c>
      <c r="G329" s="17" t="str">
        <f t="shared" si="75"/>
        <v/>
      </c>
      <c r="H329" s="17" t="str">
        <f t="shared" si="76"/>
        <v/>
      </c>
      <c r="I329" s="17">
        <f t="shared" si="77"/>
        <v>8.0160320641282558E-3</v>
      </c>
      <c r="J329" s="17" t="str">
        <f t="shared" si="78"/>
        <v/>
      </c>
      <c r="K329" s="17">
        <f t="shared" si="81"/>
        <v>1</v>
      </c>
      <c r="L329" s="17" t="str">
        <f t="shared" si="82"/>
        <v xml:space="preserve"> 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/>
      <c r="D338" s="16"/>
      <c r="E338" s="16">
        <v>0</v>
      </c>
      <c r="F338" s="16">
        <v>1</v>
      </c>
      <c r="G338" s="17" t="str">
        <f t="shared" si="75"/>
        <v/>
      </c>
      <c r="H338" s="17" t="str">
        <f t="shared" si="76"/>
        <v/>
      </c>
      <c r="I338" s="17" t="str">
        <f t="shared" si="77"/>
        <v/>
      </c>
      <c r="J338" s="17">
        <f t="shared" si="78"/>
        <v>2.3809523809523812E-3</v>
      </c>
      <c r="K338" s="17" t="str">
        <f t="shared" si="81"/>
        <v xml:space="preserve"> </v>
      </c>
      <c r="L338" s="17">
        <f t="shared" si="82"/>
        <v>1</v>
      </c>
      <c r="M338" s="17" t="str">
        <f t="shared" si="79"/>
        <v/>
      </c>
      <c r="N338" s="23" t="str">
        <f t="shared" si="80"/>
        <v/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3" t="str">
        <f t="shared" si="80"/>
        <v/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>
        <v>1</v>
      </c>
      <c r="D345" s="16">
        <v>0</v>
      </c>
      <c r="E345" s="16"/>
      <c r="F345" s="16"/>
      <c r="G345" s="17">
        <f t="shared" si="75"/>
        <v>1.7211703958691911E-3</v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>
        <f t="shared" si="81"/>
        <v>-1</v>
      </c>
      <c r="L345" s="17" t="str">
        <f t="shared" si="82"/>
        <v xml:space="preserve"> </v>
      </c>
      <c r="M345" s="17">
        <f t="shared" si="79"/>
        <v>-1.7211703958691911E-3</v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>
        <v>0</v>
      </c>
      <c r="F346" s="16">
        <v>1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>
        <f t="shared" si="78"/>
        <v>2.3809523809523812E-3</v>
      </c>
      <c r="K346" s="17" t="str">
        <f t="shared" si="81"/>
        <v xml:space="preserve"> </v>
      </c>
      <c r="L346" s="17">
        <f t="shared" si="82"/>
        <v>1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88</v>
      </c>
      <c r="D347" s="16">
        <v>92</v>
      </c>
      <c r="E347" s="16">
        <v>1</v>
      </c>
      <c r="F347" s="16">
        <v>1</v>
      </c>
      <c r="G347" s="17">
        <f t="shared" si="75"/>
        <v>0.15146299483648881</v>
      </c>
      <c r="H347" s="17">
        <f t="shared" si="76"/>
        <v>0.16546762589928057</v>
      </c>
      <c r="I347" s="17">
        <f t="shared" si="77"/>
        <v>2.004008016032064E-3</v>
      </c>
      <c r="J347" s="17">
        <f t="shared" si="78"/>
        <v>2.3809523809523812E-3</v>
      </c>
      <c r="K347" s="17">
        <f t="shared" si="81"/>
        <v>-0.98863636363636365</v>
      </c>
      <c r="L347" s="17">
        <f t="shared" si="82"/>
        <v>-0.98913043478260865</v>
      </c>
      <c r="M347" s="17">
        <f t="shared" si="79"/>
        <v>-0.14974182444061962</v>
      </c>
      <c r="N347" s="23">
        <f t="shared" si="80"/>
        <v>-0.16366906474820142</v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>
        <v>0</v>
      </c>
      <c r="F351" s="16">
        <v>1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>
        <f t="shared" si="86"/>
        <v>2.3809523809523812E-3</v>
      </c>
      <c r="K351" s="17" t="str">
        <f t="shared" si="89"/>
        <v xml:space="preserve"> </v>
      </c>
      <c r="L351" s="17">
        <f t="shared" si="90"/>
        <v>1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>
        <v>2</v>
      </c>
      <c r="F352" s="16">
        <v>1</v>
      </c>
      <c r="G352" s="17" t="str">
        <f t="shared" si="83"/>
        <v/>
      </c>
      <c r="H352" s="17" t="str">
        <f t="shared" si="84"/>
        <v/>
      </c>
      <c r="I352" s="17">
        <f t="shared" si="85"/>
        <v>4.0080160320641279E-3</v>
      </c>
      <c r="J352" s="17">
        <f t="shared" si="86"/>
        <v>2.3809523809523812E-3</v>
      </c>
      <c r="K352" s="17">
        <f t="shared" si="89"/>
        <v>1</v>
      </c>
      <c r="L352" s="17">
        <f t="shared" si="90"/>
        <v>1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>
        <v>0</v>
      </c>
      <c r="D353" s="16">
        <v>1</v>
      </c>
      <c r="E353" s="16">
        <v>1</v>
      </c>
      <c r="F353" s="16">
        <v>0</v>
      </c>
      <c r="G353" s="17" t="str">
        <f t="shared" si="83"/>
        <v/>
      </c>
      <c r="H353" s="17">
        <f t="shared" si="84"/>
        <v>1.7985611510791368E-3</v>
      </c>
      <c r="I353" s="17">
        <f t="shared" si="85"/>
        <v>2.004008016032064E-3</v>
      </c>
      <c r="J353" s="17" t="str">
        <f t="shared" si="86"/>
        <v/>
      </c>
      <c r="K353" s="17">
        <f t="shared" si="89"/>
        <v>1</v>
      </c>
      <c r="L353" s="17">
        <f t="shared" si="90"/>
        <v>-1</v>
      </c>
      <c r="M353" s="17" t="str">
        <f t="shared" si="87"/>
        <v/>
      </c>
      <c r="N353" s="23">
        <f t="shared" si="88"/>
        <v>-1.7985611510791368E-3</v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>
        <v>0</v>
      </c>
      <c r="F355" s="16">
        <v>1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>
        <f t="shared" si="86"/>
        <v>2.3809523809523812E-3</v>
      </c>
      <c r="K355" s="17" t="str">
        <f t="shared" si="89"/>
        <v xml:space="preserve"> </v>
      </c>
      <c r="L355" s="17">
        <f t="shared" si="90"/>
        <v>1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>
        <v>0</v>
      </c>
      <c r="D359" s="16">
        <v>1</v>
      </c>
      <c r="E359" s="16"/>
      <c r="F359" s="16"/>
      <c r="G359" s="17" t="str">
        <f t="shared" si="83"/>
        <v/>
      </c>
      <c r="H359" s="17">
        <f t="shared" si="84"/>
        <v>1.7985611510791368E-3</v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>
        <f t="shared" si="90"/>
        <v>-1</v>
      </c>
      <c r="M359" s="17" t="str">
        <f t="shared" si="87"/>
        <v/>
      </c>
      <c r="N359" s="23">
        <f t="shared" si="88"/>
        <v>-1.7985611510791368E-3</v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2089</v>
      </c>
      <c r="D371" s="10">
        <f>SUM(D372:D604)</f>
        <v>1964</v>
      </c>
      <c r="E371" s="10">
        <f>SUM(E372:E604)</f>
        <v>2331</v>
      </c>
      <c r="F371" s="9">
        <f>SUM(F372:F604)</f>
        <v>1936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0.11584490186692198</v>
      </c>
      <c r="L371" s="11">
        <f>+IF(AND(D371=0,F371=0),"",IF(D371=0,1,IF(F371=0,-1,(F371-D371)/D371)))</f>
        <v>-1.4256619144602852E-2</v>
      </c>
      <c r="M371" s="12">
        <f t="shared" ref="M371:M434" si="95">+IF(OR(AND(G371=""),(K371="")),"",G371*K371)</f>
        <v>0.11584490186692198</v>
      </c>
      <c r="N371" s="12">
        <f t="shared" ref="N371:N434" si="96">+IF(OR(AND(H371=""),(L371="")),"",H371*L371)</f>
        <v>-1.4256619144602852E-2</v>
      </c>
    </row>
    <row r="372" spans="1:14" x14ac:dyDescent="0.2">
      <c r="A372" s="15"/>
      <c r="B372" s="29" t="s">
        <v>340</v>
      </c>
      <c r="C372" s="62">
        <v>8</v>
      </c>
      <c r="D372" s="63">
        <v>1</v>
      </c>
      <c r="E372" s="63">
        <v>4</v>
      </c>
      <c r="F372" s="63">
        <v>0</v>
      </c>
      <c r="G372" s="64">
        <f t="shared" si="91"/>
        <v>3.829583532790809E-3</v>
      </c>
      <c r="H372" s="64">
        <f t="shared" si="92"/>
        <v>5.0916496945010179E-4</v>
      </c>
      <c r="I372" s="64">
        <f t="shared" si="93"/>
        <v>1.716001716001716E-3</v>
      </c>
      <c r="J372" s="64" t="str">
        <f t="shared" si="94"/>
        <v/>
      </c>
      <c r="K372" s="64">
        <f t="shared" ref="K372:K435" si="97">+IF(AND(C372=0,E372=0)," ",IF(C372=0,1,IF(E372=0,-1,(E372-C372)/C372)))</f>
        <v>-0.5</v>
      </c>
      <c r="L372" s="64">
        <f t="shared" ref="L372:L435" si="98">+IF(AND(D372=0,F372=0)," ",IF(D372=0,1,IF(F372=0,-1,(F372-D372)/D372)))</f>
        <v>-1</v>
      </c>
      <c r="M372" s="64">
        <f t="shared" si="95"/>
        <v>-1.9147917663954045E-3</v>
      </c>
      <c r="N372" s="65">
        <f t="shared" si="96"/>
        <v>-5.0916496945010179E-4</v>
      </c>
    </row>
    <row r="373" spans="1:14" x14ac:dyDescent="0.2">
      <c r="A373" s="15"/>
      <c r="B373" s="30" t="s">
        <v>341</v>
      </c>
      <c r="C373" s="27"/>
      <c r="D373" s="16"/>
      <c r="E373" s="16"/>
      <c r="F373" s="16"/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>
        <v>0</v>
      </c>
      <c r="D374" s="16">
        <v>3</v>
      </c>
      <c r="E374" s="16"/>
      <c r="F374" s="16"/>
      <c r="G374" s="17" t="str">
        <f t="shared" si="91"/>
        <v/>
      </c>
      <c r="H374" s="17">
        <f t="shared" si="92"/>
        <v>1.5274949083503055E-3</v>
      </c>
      <c r="I374" s="17" t="str">
        <f t="shared" si="93"/>
        <v/>
      </c>
      <c r="J374" s="17" t="str">
        <f t="shared" si="94"/>
        <v/>
      </c>
      <c r="K374" s="17" t="str">
        <f t="shared" si="97"/>
        <v xml:space="preserve"> </v>
      </c>
      <c r="L374" s="17">
        <f t="shared" si="98"/>
        <v>-1</v>
      </c>
      <c r="M374" s="17" t="str">
        <f t="shared" si="95"/>
        <v/>
      </c>
      <c r="N374" s="23">
        <f t="shared" si="96"/>
        <v>-1.5274949083503055E-3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38</v>
      </c>
      <c r="D377" s="16">
        <v>8</v>
      </c>
      <c r="E377" s="16">
        <v>38</v>
      </c>
      <c r="F377" s="16">
        <v>18</v>
      </c>
      <c r="G377" s="17">
        <f t="shared" si="91"/>
        <v>1.8190521780756343E-2</v>
      </c>
      <c r="H377" s="17">
        <f t="shared" si="92"/>
        <v>4.0733197556008143E-3</v>
      </c>
      <c r="I377" s="17">
        <f t="shared" si="93"/>
        <v>1.6302016302016303E-2</v>
      </c>
      <c r="J377" s="17">
        <f t="shared" si="94"/>
        <v>9.2975206611570251E-3</v>
      </c>
      <c r="K377" s="17">
        <f t="shared" si="97"/>
        <v>0</v>
      </c>
      <c r="L377" s="17">
        <f t="shared" si="98"/>
        <v>1.25</v>
      </c>
      <c r="M377" s="17">
        <f t="shared" si="95"/>
        <v>0</v>
      </c>
      <c r="N377" s="23">
        <f t="shared" si="96"/>
        <v>5.0916496945010176E-3</v>
      </c>
    </row>
    <row r="378" spans="1:14" x14ac:dyDescent="0.2">
      <c r="A378" s="15"/>
      <c r="B378" s="30" t="s">
        <v>346</v>
      </c>
      <c r="C378" s="27">
        <v>2</v>
      </c>
      <c r="D378" s="16">
        <v>1</v>
      </c>
      <c r="E378" s="16"/>
      <c r="F378" s="16"/>
      <c r="G378" s="17">
        <f t="shared" si="91"/>
        <v>9.5739588319770225E-4</v>
      </c>
      <c r="H378" s="17">
        <f t="shared" si="92"/>
        <v>5.0916496945010179E-4</v>
      </c>
      <c r="I378" s="17" t="str">
        <f t="shared" si="93"/>
        <v/>
      </c>
      <c r="J378" s="17" t="str">
        <f t="shared" si="94"/>
        <v/>
      </c>
      <c r="K378" s="17">
        <f t="shared" si="97"/>
        <v>-1</v>
      </c>
      <c r="L378" s="17">
        <f t="shared" si="98"/>
        <v>-1</v>
      </c>
      <c r="M378" s="17">
        <f t="shared" si="95"/>
        <v>-9.5739588319770225E-4</v>
      </c>
      <c r="N378" s="23">
        <f t="shared" si="96"/>
        <v>-5.0916496945010179E-4</v>
      </c>
    </row>
    <row r="379" spans="1:14" x14ac:dyDescent="0.2">
      <c r="A379" s="15"/>
      <c r="B379" s="30" t="s">
        <v>347</v>
      </c>
      <c r="C379" s="27">
        <v>2</v>
      </c>
      <c r="D379" s="16">
        <v>0</v>
      </c>
      <c r="E379" s="16">
        <v>1</v>
      </c>
      <c r="F379" s="16">
        <v>0</v>
      </c>
      <c r="G379" s="17">
        <f t="shared" si="91"/>
        <v>9.5739588319770225E-4</v>
      </c>
      <c r="H379" s="17" t="str">
        <f t="shared" si="92"/>
        <v/>
      </c>
      <c r="I379" s="17">
        <f t="shared" si="93"/>
        <v>4.29000429000429E-4</v>
      </c>
      <c r="J379" s="17" t="str">
        <f t="shared" si="94"/>
        <v/>
      </c>
      <c r="K379" s="17">
        <f t="shared" si="97"/>
        <v>-0.5</v>
      </c>
      <c r="L379" s="17" t="str">
        <f t="shared" si="98"/>
        <v xml:space="preserve"> </v>
      </c>
      <c r="M379" s="17">
        <f t="shared" si="95"/>
        <v>-4.7869794159885112E-4</v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>
        <v>0</v>
      </c>
      <c r="D380" s="16">
        <v>1</v>
      </c>
      <c r="E380" s="16">
        <v>1</v>
      </c>
      <c r="F380" s="16">
        <v>1</v>
      </c>
      <c r="G380" s="17" t="str">
        <f t="shared" si="91"/>
        <v/>
      </c>
      <c r="H380" s="17">
        <f t="shared" si="92"/>
        <v>5.0916496945010179E-4</v>
      </c>
      <c r="I380" s="17">
        <f t="shared" si="93"/>
        <v>4.29000429000429E-4</v>
      </c>
      <c r="J380" s="17">
        <f t="shared" si="94"/>
        <v>5.1652892561983473E-4</v>
      </c>
      <c r="K380" s="17">
        <f t="shared" si="97"/>
        <v>1</v>
      </c>
      <c r="L380" s="17">
        <f t="shared" si="98"/>
        <v>0</v>
      </c>
      <c r="M380" s="17" t="str">
        <f t="shared" si="95"/>
        <v/>
      </c>
      <c r="N380" s="23">
        <f t="shared" si="96"/>
        <v>0</v>
      </c>
    </row>
    <row r="381" spans="1:14" x14ac:dyDescent="0.2">
      <c r="A381" s="15"/>
      <c r="B381" s="30" t="s">
        <v>349</v>
      </c>
      <c r="C381" s="27">
        <v>0</v>
      </c>
      <c r="D381" s="16">
        <v>1</v>
      </c>
      <c r="E381" s="16"/>
      <c r="F381" s="16"/>
      <c r="G381" s="17" t="str">
        <f t="shared" si="91"/>
        <v/>
      </c>
      <c r="H381" s="17">
        <f t="shared" si="92"/>
        <v>5.0916496945010179E-4</v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>
        <f t="shared" si="98"/>
        <v>-1</v>
      </c>
      <c r="M381" s="17" t="str">
        <f t="shared" si="95"/>
        <v/>
      </c>
      <c r="N381" s="23">
        <f t="shared" si="96"/>
        <v>-5.0916496945010179E-4</v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108</v>
      </c>
      <c r="D383" s="16">
        <v>65</v>
      </c>
      <c r="E383" s="16">
        <v>22</v>
      </c>
      <c r="F383" s="16">
        <v>17</v>
      </c>
      <c r="G383" s="17">
        <f t="shared" si="91"/>
        <v>5.1699377692675921E-2</v>
      </c>
      <c r="H383" s="17">
        <f t="shared" si="92"/>
        <v>3.3095723014256617E-2</v>
      </c>
      <c r="I383" s="17">
        <f t="shared" si="93"/>
        <v>9.4380094380094384E-3</v>
      </c>
      <c r="J383" s="17">
        <f t="shared" si="94"/>
        <v>8.7809917355371903E-3</v>
      </c>
      <c r="K383" s="17">
        <f t="shared" si="97"/>
        <v>-0.79629629629629628</v>
      </c>
      <c r="L383" s="17">
        <f t="shared" si="98"/>
        <v>-0.7384615384615385</v>
      </c>
      <c r="M383" s="17">
        <f t="shared" si="95"/>
        <v>-4.1168022977501197E-2</v>
      </c>
      <c r="N383" s="23">
        <f t="shared" si="96"/>
        <v>-2.4439918533604887E-2</v>
      </c>
    </row>
    <row r="384" spans="1:14" x14ac:dyDescent="0.2">
      <c r="A384" s="15"/>
      <c r="B384" s="30" t="s">
        <v>352</v>
      </c>
      <c r="C384" s="27">
        <v>17</v>
      </c>
      <c r="D384" s="16">
        <v>9</v>
      </c>
      <c r="E384" s="16">
        <v>5</v>
      </c>
      <c r="F384" s="16">
        <v>1</v>
      </c>
      <c r="G384" s="17">
        <f t="shared" si="91"/>
        <v>8.1378650071804691E-3</v>
      </c>
      <c r="H384" s="17">
        <f t="shared" si="92"/>
        <v>4.5824847250509164E-3</v>
      </c>
      <c r="I384" s="17">
        <f t="shared" si="93"/>
        <v>2.1450021450021449E-3</v>
      </c>
      <c r="J384" s="17">
        <f t="shared" si="94"/>
        <v>5.1652892561983473E-4</v>
      </c>
      <c r="K384" s="17">
        <f t="shared" si="97"/>
        <v>-0.70588235294117652</v>
      </c>
      <c r="L384" s="17">
        <f t="shared" si="98"/>
        <v>-0.88888888888888884</v>
      </c>
      <c r="M384" s="17">
        <f t="shared" si="95"/>
        <v>-5.7443752991862135E-3</v>
      </c>
      <c r="N384" s="23">
        <f t="shared" si="96"/>
        <v>-4.0733197556008143E-3</v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3</v>
      </c>
      <c r="D386" s="16">
        <v>3</v>
      </c>
      <c r="E386" s="16">
        <v>148</v>
      </c>
      <c r="F386" s="16">
        <v>83</v>
      </c>
      <c r="G386" s="17">
        <f t="shared" si="91"/>
        <v>1.4360938247965534E-3</v>
      </c>
      <c r="H386" s="17">
        <f t="shared" si="92"/>
        <v>1.5274949083503055E-3</v>
      </c>
      <c r="I386" s="17">
        <f t="shared" si="93"/>
        <v>6.3492063492063489E-2</v>
      </c>
      <c r="J386" s="17">
        <f t="shared" si="94"/>
        <v>4.2871900826446284E-2</v>
      </c>
      <c r="K386" s="17">
        <f t="shared" si="97"/>
        <v>48.333333333333336</v>
      </c>
      <c r="L386" s="17">
        <f t="shared" si="98"/>
        <v>26.666666666666668</v>
      </c>
      <c r="M386" s="17">
        <f t="shared" si="95"/>
        <v>6.9411201531833416E-2</v>
      </c>
      <c r="N386" s="23">
        <f t="shared" si="96"/>
        <v>4.0733197556008148E-2</v>
      </c>
    </row>
    <row r="387" spans="1:14" x14ac:dyDescent="0.2">
      <c r="A387" s="15"/>
      <c r="B387" s="30" t="s">
        <v>355</v>
      </c>
      <c r="C387" s="27">
        <v>38</v>
      </c>
      <c r="D387" s="16">
        <v>11</v>
      </c>
      <c r="E387" s="16">
        <v>46</v>
      </c>
      <c r="F387" s="16">
        <v>37</v>
      </c>
      <c r="G387" s="17">
        <f t="shared" si="91"/>
        <v>1.8190521780756343E-2</v>
      </c>
      <c r="H387" s="17">
        <f t="shared" si="92"/>
        <v>5.6008146639511197E-3</v>
      </c>
      <c r="I387" s="17">
        <f t="shared" si="93"/>
        <v>1.9734019734019732E-2</v>
      </c>
      <c r="J387" s="17">
        <f t="shared" si="94"/>
        <v>1.9111570247933883E-2</v>
      </c>
      <c r="K387" s="17">
        <f t="shared" si="97"/>
        <v>0.21052631578947367</v>
      </c>
      <c r="L387" s="17">
        <f t="shared" si="98"/>
        <v>2.3636363636363638</v>
      </c>
      <c r="M387" s="17">
        <f t="shared" si="95"/>
        <v>3.829583532790809E-3</v>
      </c>
      <c r="N387" s="23">
        <f t="shared" si="96"/>
        <v>1.3238289205702648E-2</v>
      </c>
    </row>
    <row r="388" spans="1:14" x14ac:dyDescent="0.2">
      <c r="A388" s="15"/>
      <c r="B388" s="30" t="s">
        <v>356</v>
      </c>
      <c r="C388" s="27">
        <v>2</v>
      </c>
      <c r="D388" s="16">
        <v>1</v>
      </c>
      <c r="E388" s="16">
        <v>0</v>
      </c>
      <c r="F388" s="16">
        <v>1</v>
      </c>
      <c r="G388" s="17">
        <f t="shared" si="91"/>
        <v>9.5739588319770225E-4</v>
      </c>
      <c r="H388" s="17">
        <f t="shared" si="92"/>
        <v>5.0916496945010179E-4</v>
      </c>
      <c r="I388" s="17" t="str">
        <f t="shared" si="93"/>
        <v/>
      </c>
      <c r="J388" s="17">
        <f t="shared" si="94"/>
        <v>5.1652892561983473E-4</v>
      </c>
      <c r="K388" s="17">
        <f t="shared" si="97"/>
        <v>-1</v>
      </c>
      <c r="L388" s="17">
        <f t="shared" si="98"/>
        <v>0</v>
      </c>
      <c r="M388" s="17">
        <f t="shared" si="95"/>
        <v>-9.5739588319770225E-4</v>
      </c>
      <c r="N388" s="23">
        <f t="shared" si="96"/>
        <v>0</v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1232</v>
      </c>
      <c r="D391" s="16">
        <v>1185</v>
      </c>
      <c r="E391" s="16">
        <v>1498</v>
      </c>
      <c r="F391" s="16">
        <v>1215</v>
      </c>
      <c r="G391" s="17">
        <f t="shared" si="91"/>
        <v>0.58975586404978464</v>
      </c>
      <c r="H391" s="17">
        <f t="shared" si="92"/>
        <v>0.60336048879837068</v>
      </c>
      <c r="I391" s="17">
        <f t="shared" si="93"/>
        <v>0.64264264264264259</v>
      </c>
      <c r="J391" s="17">
        <f t="shared" si="94"/>
        <v>0.62758264462809921</v>
      </c>
      <c r="K391" s="17">
        <f t="shared" si="97"/>
        <v>0.21590909090909091</v>
      </c>
      <c r="L391" s="17">
        <f t="shared" si="98"/>
        <v>2.5316455696202531E-2</v>
      </c>
      <c r="M391" s="17">
        <f t="shared" si="95"/>
        <v>0.12733365246529441</v>
      </c>
      <c r="N391" s="23">
        <f t="shared" si="96"/>
        <v>1.5274949083503055E-2</v>
      </c>
    </row>
    <row r="392" spans="1:14" x14ac:dyDescent="0.2">
      <c r="A392" s="15"/>
      <c r="B392" s="30" t="s">
        <v>360</v>
      </c>
      <c r="C392" s="27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3" t="str">
        <f t="shared" si="96"/>
        <v/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/>
      <c r="D394" s="16"/>
      <c r="E394" s="16">
        <v>0</v>
      </c>
      <c r="F394" s="16">
        <v>9</v>
      </c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>
        <f t="shared" si="94"/>
        <v>4.6487603305785125E-3</v>
      </c>
      <c r="K394" s="17" t="str">
        <f t="shared" si="97"/>
        <v xml:space="preserve"> </v>
      </c>
      <c r="L394" s="17">
        <f t="shared" si="98"/>
        <v>1</v>
      </c>
      <c r="M394" s="17" t="str">
        <f t="shared" si="95"/>
        <v/>
      </c>
      <c r="N394" s="23" t="str">
        <f t="shared" si="96"/>
        <v/>
      </c>
    </row>
    <row r="395" spans="1:14" x14ac:dyDescent="0.2">
      <c r="A395" s="15"/>
      <c r="B395" s="30" t="s">
        <v>363</v>
      </c>
      <c r="C395" s="27">
        <v>4</v>
      </c>
      <c r="D395" s="16">
        <v>36</v>
      </c>
      <c r="E395" s="16">
        <v>88</v>
      </c>
      <c r="F395" s="16">
        <v>145</v>
      </c>
      <c r="G395" s="17">
        <f t="shared" si="91"/>
        <v>1.9147917663954045E-3</v>
      </c>
      <c r="H395" s="17">
        <f t="shared" si="92"/>
        <v>1.8329938900203666E-2</v>
      </c>
      <c r="I395" s="17">
        <f t="shared" si="93"/>
        <v>3.7752037752037754E-2</v>
      </c>
      <c r="J395" s="17">
        <f t="shared" si="94"/>
        <v>7.4896694214876033E-2</v>
      </c>
      <c r="K395" s="17">
        <f t="shared" si="97"/>
        <v>21</v>
      </c>
      <c r="L395" s="17">
        <f t="shared" si="98"/>
        <v>3.0277777777777777</v>
      </c>
      <c r="M395" s="17">
        <f t="shared" si="95"/>
        <v>4.0210627094303494E-2</v>
      </c>
      <c r="N395" s="23">
        <f t="shared" si="96"/>
        <v>5.54989816700611E-2</v>
      </c>
    </row>
    <row r="396" spans="1:14" x14ac:dyDescent="0.2">
      <c r="A396" s="15"/>
      <c r="B396" s="30" t="s">
        <v>364</v>
      </c>
      <c r="C396" s="27">
        <v>2</v>
      </c>
      <c r="D396" s="16">
        <v>10</v>
      </c>
      <c r="E396" s="16">
        <v>9</v>
      </c>
      <c r="F396" s="16">
        <v>9</v>
      </c>
      <c r="G396" s="17">
        <f t="shared" si="91"/>
        <v>9.5739588319770225E-4</v>
      </c>
      <c r="H396" s="17">
        <f t="shared" si="92"/>
        <v>5.0916496945010185E-3</v>
      </c>
      <c r="I396" s="17">
        <f t="shared" si="93"/>
        <v>3.8610038610038611E-3</v>
      </c>
      <c r="J396" s="17">
        <f t="shared" si="94"/>
        <v>4.6487603305785125E-3</v>
      </c>
      <c r="K396" s="17">
        <f t="shared" si="97"/>
        <v>3.5</v>
      </c>
      <c r="L396" s="17">
        <f t="shared" si="98"/>
        <v>-0.1</v>
      </c>
      <c r="M396" s="17">
        <f t="shared" si="95"/>
        <v>3.3508855911919579E-3</v>
      </c>
      <c r="N396" s="23">
        <f t="shared" si="96"/>
        <v>-5.0916496945010189E-4</v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>
        <v>1</v>
      </c>
      <c r="D401" s="16">
        <v>0</v>
      </c>
      <c r="E401" s="16"/>
      <c r="F401" s="16"/>
      <c r="G401" s="17">
        <f t="shared" si="91"/>
        <v>4.7869794159885112E-4</v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>
        <f t="shared" si="97"/>
        <v>-1</v>
      </c>
      <c r="L401" s="17" t="str">
        <f t="shared" si="98"/>
        <v xml:space="preserve"> </v>
      </c>
      <c r="M401" s="17">
        <f t="shared" si="95"/>
        <v>-4.7869794159885112E-4</v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>
        <v>1</v>
      </c>
      <c r="D402" s="16">
        <v>0</v>
      </c>
      <c r="E402" s="16">
        <v>1</v>
      </c>
      <c r="F402" s="16">
        <v>0</v>
      </c>
      <c r="G402" s="17">
        <f t="shared" si="91"/>
        <v>4.7869794159885112E-4</v>
      </c>
      <c r="H402" s="17" t="str">
        <f t="shared" si="92"/>
        <v/>
      </c>
      <c r="I402" s="17">
        <f t="shared" si="93"/>
        <v>4.29000429000429E-4</v>
      </c>
      <c r="J402" s="17" t="str">
        <f t="shared" si="94"/>
        <v/>
      </c>
      <c r="K402" s="17">
        <f t="shared" si="97"/>
        <v>0</v>
      </c>
      <c r="L402" s="17" t="str">
        <f t="shared" si="98"/>
        <v xml:space="preserve"> </v>
      </c>
      <c r="M402" s="17">
        <f t="shared" si="95"/>
        <v>0</v>
      </c>
      <c r="N402" s="23" t="str">
        <f t="shared" si="96"/>
        <v/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3" t="str">
        <f t="shared" si="96"/>
        <v/>
      </c>
    </row>
    <row r="405" spans="1:14" ht="25.5" x14ac:dyDescent="0.2">
      <c r="A405" s="15"/>
      <c r="B405" s="30" t="s">
        <v>373</v>
      </c>
      <c r="C405" s="27">
        <v>19</v>
      </c>
      <c r="D405" s="16">
        <v>25</v>
      </c>
      <c r="E405" s="16">
        <v>2</v>
      </c>
      <c r="F405" s="16">
        <v>5</v>
      </c>
      <c r="G405" s="17">
        <f t="shared" si="91"/>
        <v>9.0952608903781713E-3</v>
      </c>
      <c r="H405" s="17">
        <f t="shared" si="92"/>
        <v>1.2729124236252547E-2</v>
      </c>
      <c r="I405" s="17">
        <f t="shared" si="93"/>
        <v>8.5800085800085801E-4</v>
      </c>
      <c r="J405" s="17">
        <f t="shared" si="94"/>
        <v>2.5826446280991736E-3</v>
      </c>
      <c r="K405" s="17">
        <f t="shared" si="97"/>
        <v>-0.89473684210526316</v>
      </c>
      <c r="L405" s="17">
        <f t="shared" si="98"/>
        <v>-0.8</v>
      </c>
      <c r="M405" s="17">
        <f t="shared" si="95"/>
        <v>-8.1378650071804691E-3</v>
      </c>
      <c r="N405" s="23">
        <f t="shared" si="96"/>
        <v>-1.0183299389002039E-2</v>
      </c>
    </row>
    <row r="406" spans="1:14" x14ac:dyDescent="0.2">
      <c r="A406" s="15"/>
      <c r="B406" s="30" t="s">
        <v>374</v>
      </c>
      <c r="C406" s="27">
        <v>10</v>
      </c>
      <c r="D406" s="16">
        <v>2</v>
      </c>
      <c r="E406" s="16">
        <v>11</v>
      </c>
      <c r="F406" s="16">
        <v>0</v>
      </c>
      <c r="G406" s="17">
        <f t="shared" si="91"/>
        <v>4.7869794159885112E-3</v>
      </c>
      <c r="H406" s="17">
        <f t="shared" si="92"/>
        <v>1.0183299389002036E-3</v>
      </c>
      <c r="I406" s="17">
        <f t="shared" si="93"/>
        <v>4.7190047190047192E-3</v>
      </c>
      <c r="J406" s="17" t="str">
        <f t="shared" si="94"/>
        <v/>
      </c>
      <c r="K406" s="17">
        <f t="shared" si="97"/>
        <v>0.1</v>
      </c>
      <c r="L406" s="17">
        <f t="shared" si="98"/>
        <v>-1</v>
      </c>
      <c r="M406" s="17">
        <f t="shared" si="95"/>
        <v>4.7869794159885112E-4</v>
      </c>
      <c r="N406" s="23">
        <f t="shared" si="96"/>
        <v>-1.0183299389002036E-3</v>
      </c>
    </row>
    <row r="407" spans="1:14" x14ac:dyDescent="0.2">
      <c r="A407" s="15"/>
      <c r="B407" s="30" t="s">
        <v>375</v>
      </c>
      <c r="C407" s="27">
        <v>1</v>
      </c>
      <c r="D407" s="16">
        <v>0</v>
      </c>
      <c r="E407" s="16">
        <v>1</v>
      </c>
      <c r="F407" s="16">
        <v>0</v>
      </c>
      <c r="G407" s="17">
        <f t="shared" si="91"/>
        <v>4.7869794159885112E-4</v>
      </c>
      <c r="H407" s="17" t="str">
        <f t="shared" si="92"/>
        <v/>
      </c>
      <c r="I407" s="17">
        <f t="shared" si="93"/>
        <v>4.29000429000429E-4</v>
      </c>
      <c r="J407" s="17" t="str">
        <f t="shared" si="94"/>
        <v/>
      </c>
      <c r="K407" s="17">
        <f t="shared" si="97"/>
        <v>0</v>
      </c>
      <c r="L407" s="17" t="str">
        <f t="shared" si="98"/>
        <v xml:space="preserve"> </v>
      </c>
      <c r="M407" s="17">
        <f t="shared" si="95"/>
        <v>0</v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3" t="str">
        <f t="shared" si="96"/>
        <v/>
      </c>
    </row>
    <row r="409" spans="1:14" x14ac:dyDescent="0.2">
      <c r="A409" s="15"/>
      <c r="B409" s="30" t="s">
        <v>377</v>
      </c>
      <c r="C409" s="27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>
        <v>4</v>
      </c>
      <c r="D410" s="16">
        <v>1</v>
      </c>
      <c r="E410" s="16">
        <v>63</v>
      </c>
      <c r="F410" s="16">
        <v>18</v>
      </c>
      <c r="G410" s="17">
        <f t="shared" si="91"/>
        <v>1.9147917663954045E-3</v>
      </c>
      <c r="H410" s="17">
        <f t="shared" si="92"/>
        <v>5.0916496945010179E-4</v>
      </c>
      <c r="I410" s="17">
        <f t="shared" si="93"/>
        <v>2.7027027027027029E-2</v>
      </c>
      <c r="J410" s="17">
        <f t="shared" si="94"/>
        <v>9.2975206611570251E-3</v>
      </c>
      <c r="K410" s="17">
        <f t="shared" si="97"/>
        <v>14.75</v>
      </c>
      <c r="L410" s="17">
        <f t="shared" si="98"/>
        <v>17</v>
      </c>
      <c r="M410" s="17">
        <f t="shared" si="95"/>
        <v>2.8243178554332216E-2</v>
      </c>
      <c r="N410" s="23">
        <f t="shared" si="96"/>
        <v>8.6558044806517298E-3</v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2</v>
      </c>
      <c r="D413" s="16">
        <v>0</v>
      </c>
      <c r="E413" s="16">
        <v>4</v>
      </c>
      <c r="F413" s="16">
        <v>0</v>
      </c>
      <c r="G413" s="17">
        <f t="shared" si="91"/>
        <v>9.5739588319770225E-4</v>
      </c>
      <c r="H413" s="17" t="str">
        <f t="shared" si="92"/>
        <v/>
      </c>
      <c r="I413" s="17">
        <f t="shared" si="93"/>
        <v>1.716001716001716E-3</v>
      </c>
      <c r="J413" s="17" t="str">
        <f t="shared" si="94"/>
        <v/>
      </c>
      <c r="K413" s="17">
        <f t="shared" si="97"/>
        <v>1</v>
      </c>
      <c r="L413" s="17" t="str">
        <f t="shared" si="98"/>
        <v xml:space="preserve"> </v>
      </c>
      <c r="M413" s="17">
        <f t="shared" si="95"/>
        <v>9.5739588319770225E-4</v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/>
      <c r="D414" s="16"/>
      <c r="E414" s="16">
        <v>0</v>
      </c>
      <c r="F414" s="16">
        <v>1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>
        <f t="shared" si="94"/>
        <v>5.1652892561983473E-4</v>
      </c>
      <c r="K414" s="17" t="str">
        <f t="shared" si="97"/>
        <v xml:space="preserve"> </v>
      </c>
      <c r="L414" s="17">
        <f t="shared" si="98"/>
        <v>1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>
        <v>3</v>
      </c>
      <c r="F417" s="16">
        <v>1</v>
      </c>
      <c r="G417" s="17" t="str">
        <f t="shared" si="91"/>
        <v/>
      </c>
      <c r="H417" s="17" t="str">
        <f t="shared" si="92"/>
        <v/>
      </c>
      <c r="I417" s="17">
        <f t="shared" si="93"/>
        <v>1.287001287001287E-3</v>
      </c>
      <c r="J417" s="17">
        <f t="shared" si="94"/>
        <v>5.1652892561983473E-4</v>
      </c>
      <c r="K417" s="17">
        <f t="shared" si="97"/>
        <v>1</v>
      </c>
      <c r="L417" s="17">
        <f t="shared" si="98"/>
        <v>1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348</v>
      </c>
      <c r="D419" s="16">
        <v>231</v>
      </c>
      <c r="E419" s="16">
        <v>126</v>
      </c>
      <c r="F419" s="16">
        <v>62</v>
      </c>
      <c r="G419" s="17">
        <f t="shared" si="91"/>
        <v>0.1665868836764002</v>
      </c>
      <c r="H419" s="17">
        <f t="shared" si="92"/>
        <v>0.11761710794297352</v>
      </c>
      <c r="I419" s="17">
        <f t="shared" si="93"/>
        <v>5.4054054054054057E-2</v>
      </c>
      <c r="J419" s="17">
        <f t="shared" si="94"/>
        <v>3.2024793388429749E-2</v>
      </c>
      <c r="K419" s="17">
        <f t="shared" si="97"/>
        <v>-0.63793103448275867</v>
      </c>
      <c r="L419" s="17">
        <f t="shared" si="98"/>
        <v>-0.73160173160173159</v>
      </c>
      <c r="M419" s="17">
        <f t="shared" si="95"/>
        <v>-0.10627094303494497</v>
      </c>
      <c r="N419" s="23">
        <f t="shared" si="96"/>
        <v>-8.6048879837067202E-2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6</v>
      </c>
      <c r="D422" s="16">
        <v>2</v>
      </c>
      <c r="E422" s="16">
        <v>1</v>
      </c>
      <c r="F422" s="16">
        <v>0</v>
      </c>
      <c r="G422" s="17">
        <f t="shared" si="91"/>
        <v>2.8721876495931067E-3</v>
      </c>
      <c r="H422" s="17">
        <f t="shared" si="92"/>
        <v>1.0183299389002036E-3</v>
      </c>
      <c r="I422" s="17">
        <f t="shared" si="93"/>
        <v>4.29000429000429E-4</v>
      </c>
      <c r="J422" s="17" t="str">
        <f t="shared" si="94"/>
        <v/>
      </c>
      <c r="K422" s="17">
        <f t="shared" si="97"/>
        <v>-0.83333333333333337</v>
      </c>
      <c r="L422" s="17">
        <f t="shared" si="98"/>
        <v>-1</v>
      </c>
      <c r="M422" s="17">
        <f t="shared" si="95"/>
        <v>-2.3934897079942556E-3</v>
      </c>
      <c r="N422" s="23">
        <f t="shared" si="96"/>
        <v>-1.0183299389002036E-3</v>
      </c>
    </row>
    <row r="423" spans="1:14" x14ac:dyDescent="0.2">
      <c r="A423" s="15"/>
      <c r="B423" s="30" t="s">
        <v>391</v>
      </c>
      <c r="C423" s="27">
        <v>116</v>
      </c>
      <c r="D423" s="16">
        <v>137</v>
      </c>
      <c r="E423" s="16">
        <v>70</v>
      </c>
      <c r="F423" s="16">
        <v>34</v>
      </c>
      <c r="G423" s="17">
        <f t="shared" si="91"/>
        <v>5.552896122546673E-2</v>
      </c>
      <c r="H423" s="17">
        <f t="shared" si="92"/>
        <v>6.9755600814663948E-2</v>
      </c>
      <c r="I423" s="17">
        <f t="shared" si="93"/>
        <v>3.003003003003003E-2</v>
      </c>
      <c r="J423" s="17">
        <f t="shared" si="94"/>
        <v>1.7561983471074381E-2</v>
      </c>
      <c r="K423" s="17">
        <f t="shared" si="97"/>
        <v>-0.39655172413793105</v>
      </c>
      <c r="L423" s="17">
        <f t="shared" si="98"/>
        <v>-0.75182481751824815</v>
      </c>
      <c r="M423" s="17">
        <f t="shared" si="95"/>
        <v>-2.2020105313547152E-2</v>
      </c>
      <c r="N423" s="23">
        <f t="shared" si="96"/>
        <v>-5.2443991853360482E-2</v>
      </c>
    </row>
    <row r="424" spans="1:14" x14ac:dyDescent="0.2">
      <c r="A424" s="15"/>
      <c r="B424" s="30" t="s">
        <v>392</v>
      </c>
      <c r="C424" s="27">
        <v>3</v>
      </c>
      <c r="D424" s="16">
        <v>5</v>
      </c>
      <c r="E424" s="16"/>
      <c r="F424" s="16"/>
      <c r="G424" s="17">
        <f t="shared" si="91"/>
        <v>1.4360938247965534E-3</v>
      </c>
      <c r="H424" s="17">
        <f t="shared" si="92"/>
        <v>2.5458248472505093E-3</v>
      </c>
      <c r="I424" s="17" t="str">
        <f t="shared" si="93"/>
        <v/>
      </c>
      <c r="J424" s="17" t="str">
        <f t="shared" si="94"/>
        <v/>
      </c>
      <c r="K424" s="17">
        <f t="shared" si="97"/>
        <v>-1</v>
      </c>
      <c r="L424" s="17">
        <f t="shared" si="98"/>
        <v>-1</v>
      </c>
      <c r="M424" s="17">
        <f t="shared" si="95"/>
        <v>-1.4360938247965534E-3</v>
      </c>
      <c r="N424" s="23">
        <f t="shared" si="96"/>
        <v>-2.5458248472505093E-3</v>
      </c>
    </row>
    <row r="425" spans="1:14" x14ac:dyDescent="0.2">
      <c r="A425" s="15"/>
      <c r="B425" s="30" t="s">
        <v>393</v>
      </c>
      <c r="C425" s="27"/>
      <c r="D425" s="16"/>
      <c r="E425" s="16">
        <v>1</v>
      </c>
      <c r="F425" s="16">
        <v>0</v>
      </c>
      <c r="G425" s="17" t="str">
        <f t="shared" si="91"/>
        <v/>
      </c>
      <c r="H425" s="17" t="str">
        <f t="shared" si="92"/>
        <v/>
      </c>
      <c r="I425" s="17">
        <f t="shared" si="93"/>
        <v>4.29000429000429E-4</v>
      </c>
      <c r="J425" s="17" t="str">
        <f t="shared" si="94"/>
        <v/>
      </c>
      <c r="K425" s="17">
        <f t="shared" si="97"/>
        <v>1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1</v>
      </c>
      <c r="D426" s="16">
        <v>0</v>
      </c>
      <c r="E426" s="16">
        <v>1</v>
      </c>
      <c r="F426" s="16">
        <v>0</v>
      </c>
      <c r="G426" s="17">
        <f t="shared" si="91"/>
        <v>4.7869794159885112E-4</v>
      </c>
      <c r="H426" s="17" t="str">
        <f t="shared" si="92"/>
        <v/>
      </c>
      <c r="I426" s="17">
        <f t="shared" si="93"/>
        <v>4.29000429000429E-4</v>
      </c>
      <c r="J426" s="17" t="str">
        <f t="shared" si="94"/>
        <v/>
      </c>
      <c r="K426" s="17">
        <f t="shared" si="97"/>
        <v>0</v>
      </c>
      <c r="L426" s="17" t="str">
        <f t="shared" si="98"/>
        <v xml:space="preserve"> </v>
      </c>
      <c r="M426" s="17">
        <f t="shared" si="95"/>
        <v>0</v>
      </c>
      <c r="N426" s="23" t="str">
        <f t="shared" si="96"/>
        <v/>
      </c>
    </row>
    <row r="427" spans="1:14" ht="25.5" x14ac:dyDescent="0.2">
      <c r="A427" s="15"/>
      <c r="B427" s="30" t="s">
        <v>395</v>
      </c>
      <c r="C427" s="27">
        <v>26</v>
      </c>
      <c r="D427" s="16">
        <v>22</v>
      </c>
      <c r="E427" s="16">
        <v>17</v>
      </c>
      <c r="F427" s="16">
        <v>22</v>
      </c>
      <c r="G427" s="17">
        <f t="shared" si="91"/>
        <v>1.2446146481570129E-2</v>
      </c>
      <c r="H427" s="17">
        <f t="shared" si="92"/>
        <v>1.1201629327902239E-2</v>
      </c>
      <c r="I427" s="17">
        <f t="shared" si="93"/>
        <v>7.2930072930072927E-3</v>
      </c>
      <c r="J427" s="17">
        <f t="shared" si="94"/>
        <v>1.1363636363636364E-2</v>
      </c>
      <c r="K427" s="17">
        <f t="shared" si="97"/>
        <v>-0.34615384615384615</v>
      </c>
      <c r="L427" s="17">
        <f t="shared" si="98"/>
        <v>0</v>
      </c>
      <c r="M427" s="17">
        <f t="shared" si="95"/>
        <v>-4.3082814743896601E-3</v>
      </c>
      <c r="N427" s="23">
        <f t="shared" si="96"/>
        <v>0</v>
      </c>
    </row>
    <row r="428" spans="1:14" x14ac:dyDescent="0.2">
      <c r="A428" s="15"/>
      <c r="B428" s="30" t="s">
        <v>396</v>
      </c>
      <c r="C428" s="27"/>
      <c r="D428" s="16"/>
      <c r="E428" s="16"/>
      <c r="F428" s="16"/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>
        <v>1</v>
      </c>
      <c r="D429" s="16">
        <v>0</v>
      </c>
      <c r="E429" s="16">
        <v>4</v>
      </c>
      <c r="F429" s="16">
        <v>1</v>
      </c>
      <c r="G429" s="17">
        <f t="shared" si="91"/>
        <v>4.7869794159885112E-4</v>
      </c>
      <c r="H429" s="17" t="str">
        <f t="shared" si="92"/>
        <v/>
      </c>
      <c r="I429" s="17">
        <f t="shared" si="93"/>
        <v>1.716001716001716E-3</v>
      </c>
      <c r="J429" s="17">
        <f t="shared" si="94"/>
        <v>5.1652892561983473E-4</v>
      </c>
      <c r="K429" s="17">
        <f t="shared" si="97"/>
        <v>3</v>
      </c>
      <c r="L429" s="17">
        <f t="shared" si="98"/>
        <v>1</v>
      </c>
      <c r="M429" s="17">
        <f t="shared" si="95"/>
        <v>1.4360938247965534E-3</v>
      </c>
      <c r="N429" s="23" t="str">
        <f t="shared" si="96"/>
        <v/>
      </c>
    </row>
    <row r="430" spans="1:14" x14ac:dyDescent="0.2">
      <c r="A430" s="15"/>
      <c r="B430" s="30" t="s">
        <v>398</v>
      </c>
      <c r="C430" s="27">
        <v>1</v>
      </c>
      <c r="D430" s="16">
        <v>1</v>
      </c>
      <c r="E430" s="16">
        <v>4</v>
      </c>
      <c r="F430" s="16">
        <v>7</v>
      </c>
      <c r="G430" s="17">
        <f t="shared" si="91"/>
        <v>4.7869794159885112E-4</v>
      </c>
      <c r="H430" s="17">
        <f t="shared" si="92"/>
        <v>5.0916496945010179E-4</v>
      </c>
      <c r="I430" s="17">
        <f t="shared" si="93"/>
        <v>1.716001716001716E-3</v>
      </c>
      <c r="J430" s="17">
        <f t="shared" si="94"/>
        <v>3.6157024793388431E-3</v>
      </c>
      <c r="K430" s="17">
        <f t="shared" si="97"/>
        <v>3</v>
      </c>
      <c r="L430" s="17">
        <f t="shared" si="98"/>
        <v>6</v>
      </c>
      <c r="M430" s="17">
        <f t="shared" si="95"/>
        <v>1.4360938247965534E-3</v>
      </c>
      <c r="N430" s="23">
        <f t="shared" si="96"/>
        <v>3.0549898167006109E-3</v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3" t="str">
        <f t="shared" si="96"/>
        <v/>
      </c>
    </row>
    <row r="434" spans="1:14" x14ac:dyDescent="0.2">
      <c r="A434" s="15"/>
      <c r="B434" s="30" t="s">
        <v>402</v>
      </c>
      <c r="C434" s="27">
        <v>1</v>
      </c>
      <c r="D434" s="16">
        <v>1</v>
      </c>
      <c r="E434" s="16">
        <v>1</v>
      </c>
      <c r="F434" s="16">
        <v>3</v>
      </c>
      <c r="G434" s="17">
        <f t="shared" si="91"/>
        <v>4.7869794159885112E-4</v>
      </c>
      <c r="H434" s="17">
        <f t="shared" si="92"/>
        <v>5.0916496945010179E-4</v>
      </c>
      <c r="I434" s="17">
        <f t="shared" si="93"/>
        <v>4.29000429000429E-4</v>
      </c>
      <c r="J434" s="17">
        <f t="shared" si="94"/>
        <v>1.5495867768595042E-3</v>
      </c>
      <c r="K434" s="17">
        <f t="shared" si="97"/>
        <v>0</v>
      </c>
      <c r="L434" s="17">
        <f t="shared" si="98"/>
        <v>2</v>
      </c>
      <c r="M434" s="17">
        <f t="shared" si="95"/>
        <v>0</v>
      </c>
      <c r="N434" s="23">
        <f t="shared" si="96"/>
        <v>1.0183299389002036E-3</v>
      </c>
    </row>
    <row r="435" spans="1:14" x14ac:dyDescent="0.2">
      <c r="A435" s="15"/>
      <c r="B435" s="30" t="s">
        <v>403</v>
      </c>
      <c r="C435" s="27">
        <v>6</v>
      </c>
      <c r="D435" s="16">
        <v>4</v>
      </c>
      <c r="E435" s="16">
        <v>10</v>
      </c>
      <c r="F435" s="16">
        <v>4</v>
      </c>
      <c r="G435" s="17">
        <f t="shared" ref="G435:G498" si="99">+IF(C435=0,"",C435/C$371)</f>
        <v>2.8721876495931067E-3</v>
      </c>
      <c r="H435" s="17">
        <f t="shared" ref="H435:H498" si="100">+IF(D435=0,"",D435/D$371)</f>
        <v>2.0366598778004071E-3</v>
      </c>
      <c r="I435" s="17">
        <f t="shared" ref="I435:I498" si="101">+IF(E435=0,"",E435/E$371)</f>
        <v>4.2900042900042897E-3</v>
      </c>
      <c r="J435" s="17">
        <f t="shared" ref="J435:J498" si="102">+IF(F435=0,"",F435/F$371)</f>
        <v>2.0661157024793389E-3</v>
      </c>
      <c r="K435" s="17">
        <f t="shared" si="97"/>
        <v>0.66666666666666663</v>
      </c>
      <c r="L435" s="17">
        <f t="shared" si="98"/>
        <v>0</v>
      </c>
      <c r="M435" s="17">
        <f t="shared" ref="M435:M498" si="103">+IF(OR(AND(G435=""),(K435="")),"",G435*K435)</f>
        <v>1.9147917663954045E-3</v>
      </c>
      <c r="N435" s="23">
        <f t="shared" ref="N435:N498" si="104">+IF(OR(AND(H435=""),(L435="")),"",H435*L435)</f>
        <v>0</v>
      </c>
    </row>
    <row r="436" spans="1:14" x14ac:dyDescent="0.2">
      <c r="A436" s="15"/>
      <c r="B436" s="30" t="s">
        <v>404</v>
      </c>
      <c r="C436" s="27">
        <v>0</v>
      </c>
      <c r="D436" s="16">
        <v>2</v>
      </c>
      <c r="E436" s="16"/>
      <c r="F436" s="16"/>
      <c r="G436" s="17" t="str">
        <f t="shared" si="99"/>
        <v/>
      </c>
      <c r="H436" s="17">
        <f t="shared" si="100"/>
        <v>1.0183299389002036E-3</v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>
        <f t="shared" ref="L436:L499" si="106">+IF(AND(D436=0,F436=0)," ",IF(D436=0,1,IF(F436=0,-1,(F436-D436)/D436)))</f>
        <v>-1</v>
      </c>
      <c r="M436" s="17" t="str">
        <f t="shared" si="103"/>
        <v/>
      </c>
      <c r="N436" s="23">
        <f t="shared" si="104"/>
        <v>-1.0183299389002036E-3</v>
      </c>
    </row>
    <row r="437" spans="1:14" x14ac:dyDescent="0.2">
      <c r="A437" s="15"/>
      <c r="B437" s="30" t="s">
        <v>405</v>
      </c>
      <c r="C437" s="27">
        <v>16</v>
      </c>
      <c r="D437" s="16">
        <v>4</v>
      </c>
      <c r="E437" s="16">
        <v>4</v>
      </c>
      <c r="F437" s="16">
        <v>8</v>
      </c>
      <c r="G437" s="17">
        <f t="shared" si="99"/>
        <v>7.659167065581618E-3</v>
      </c>
      <c r="H437" s="17">
        <f t="shared" si="100"/>
        <v>2.0366598778004071E-3</v>
      </c>
      <c r="I437" s="17">
        <f t="shared" si="101"/>
        <v>1.716001716001716E-3</v>
      </c>
      <c r="J437" s="17">
        <f t="shared" si="102"/>
        <v>4.1322314049586778E-3</v>
      </c>
      <c r="K437" s="17">
        <f t="shared" si="105"/>
        <v>-0.75</v>
      </c>
      <c r="L437" s="17">
        <f t="shared" si="106"/>
        <v>1</v>
      </c>
      <c r="M437" s="17">
        <f t="shared" si="103"/>
        <v>-5.7443752991862135E-3</v>
      </c>
      <c r="N437" s="23">
        <f t="shared" si="104"/>
        <v>2.0366598778004071E-3</v>
      </c>
    </row>
    <row r="438" spans="1:14" x14ac:dyDescent="0.2">
      <c r="A438" s="15"/>
      <c r="B438" s="30" t="s">
        <v>406</v>
      </c>
      <c r="C438" s="27">
        <v>0</v>
      </c>
      <c r="D438" s="16">
        <v>1</v>
      </c>
      <c r="E438" s="16">
        <v>24</v>
      </c>
      <c r="F438" s="16">
        <v>23</v>
      </c>
      <c r="G438" s="17" t="str">
        <f t="shared" si="99"/>
        <v/>
      </c>
      <c r="H438" s="17">
        <f t="shared" si="100"/>
        <v>5.0916496945010179E-4</v>
      </c>
      <c r="I438" s="17">
        <f t="shared" si="101"/>
        <v>1.0296010296010296E-2</v>
      </c>
      <c r="J438" s="17">
        <f t="shared" si="102"/>
        <v>1.1880165289256199E-2</v>
      </c>
      <c r="K438" s="17">
        <f t="shared" si="105"/>
        <v>1</v>
      </c>
      <c r="L438" s="17">
        <f t="shared" si="106"/>
        <v>22</v>
      </c>
      <c r="M438" s="17" t="str">
        <f t="shared" si="103"/>
        <v/>
      </c>
      <c r="N438" s="23">
        <f t="shared" si="104"/>
        <v>1.1201629327902239E-2</v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1</v>
      </c>
      <c r="D442" s="16">
        <v>0</v>
      </c>
      <c r="E442" s="16"/>
      <c r="F442" s="16"/>
      <c r="G442" s="17">
        <f t="shared" si="99"/>
        <v>4.7869794159885112E-4</v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>
        <f t="shared" si="105"/>
        <v>-1</v>
      </c>
      <c r="L442" s="17" t="str">
        <f t="shared" si="106"/>
        <v xml:space="preserve"> </v>
      </c>
      <c r="M442" s="17">
        <f t="shared" si="103"/>
        <v>-4.7869794159885112E-4</v>
      </c>
      <c r="N442" s="23" t="str">
        <f t="shared" si="104"/>
        <v/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>
        <v>0</v>
      </c>
      <c r="D444" s="16">
        <v>1</v>
      </c>
      <c r="E444" s="16"/>
      <c r="F444" s="16"/>
      <c r="G444" s="17" t="str">
        <f t="shared" si="99"/>
        <v/>
      </c>
      <c r="H444" s="17">
        <f t="shared" si="100"/>
        <v>5.0916496945010179E-4</v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>
        <f t="shared" si="106"/>
        <v>-1</v>
      </c>
      <c r="M444" s="17" t="str">
        <f t="shared" si="103"/>
        <v/>
      </c>
      <c r="N444" s="23">
        <f t="shared" si="104"/>
        <v>-5.0916496945010179E-4</v>
      </c>
    </row>
    <row r="445" spans="1:14" x14ac:dyDescent="0.2">
      <c r="A445" s="15"/>
      <c r="B445" s="30" t="s">
        <v>413</v>
      </c>
      <c r="C445" s="27">
        <v>1</v>
      </c>
      <c r="D445" s="16">
        <v>0</v>
      </c>
      <c r="E445" s="16">
        <v>0</v>
      </c>
      <c r="F445" s="16">
        <v>1</v>
      </c>
      <c r="G445" s="17">
        <f t="shared" si="99"/>
        <v>4.7869794159885112E-4</v>
      </c>
      <c r="H445" s="17" t="str">
        <f t="shared" si="100"/>
        <v/>
      </c>
      <c r="I445" s="17" t="str">
        <f t="shared" si="101"/>
        <v/>
      </c>
      <c r="J445" s="17">
        <f t="shared" si="102"/>
        <v>5.1652892561983473E-4</v>
      </c>
      <c r="K445" s="17">
        <f t="shared" si="105"/>
        <v>-1</v>
      </c>
      <c r="L445" s="17">
        <f t="shared" si="106"/>
        <v>1</v>
      </c>
      <c r="M445" s="17">
        <f t="shared" si="103"/>
        <v>-4.7869794159885112E-4</v>
      </c>
      <c r="N445" s="23" t="str">
        <f t="shared" si="104"/>
        <v/>
      </c>
    </row>
    <row r="446" spans="1:14" x14ac:dyDescent="0.2">
      <c r="A446" s="15"/>
      <c r="B446" s="30" t="s">
        <v>414</v>
      </c>
      <c r="C446" s="27">
        <v>6</v>
      </c>
      <c r="D446" s="16">
        <v>58</v>
      </c>
      <c r="E446" s="16">
        <v>5</v>
      </c>
      <c r="F446" s="16">
        <v>14</v>
      </c>
      <c r="G446" s="17">
        <f t="shared" si="99"/>
        <v>2.8721876495931067E-3</v>
      </c>
      <c r="H446" s="17">
        <f t="shared" si="100"/>
        <v>2.9531568228105907E-2</v>
      </c>
      <c r="I446" s="17">
        <f t="shared" si="101"/>
        <v>2.1450021450021449E-3</v>
      </c>
      <c r="J446" s="17">
        <f t="shared" si="102"/>
        <v>7.2314049586776862E-3</v>
      </c>
      <c r="K446" s="17">
        <f t="shared" si="105"/>
        <v>-0.16666666666666666</v>
      </c>
      <c r="L446" s="17">
        <f t="shared" si="106"/>
        <v>-0.75862068965517238</v>
      </c>
      <c r="M446" s="17">
        <f t="shared" si="103"/>
        <v>-4.7869794159885112E-4</v>
      </c>
      <c r="N446" s="23">
        <f t="shared" si="104"/>
        <v>-2.2403258655804479E-2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>
        <v>0</v>
      </c>
      <c r="D448" s="16">
        <v>1</v>
      </c>
      <c r="E448" s="16">
        <v>2</v>
      </c>
      <c r="F448" s="16">
        <v>0</v>
      </c>
      <c r="G448" s="17" t="str">
        <f t="shared" si="99"/>
        <v/>
      </c>
      <c r="H448" s="17">
        <f t="shared" si="100"/>
        <v>5.0916496945010179E-4</v>
      </c>
      <c r="I448" s="17">
        <f t="shared" si="101"/>
        <v>8.5800085800085801E-4</v>
      </c>
      <c r="J448" s="17" t="str">
        <f t="shared" si="102"/>
        <v/>
      </c>
      <c r="K448" s="17">
        <f t="shared" si="105"/>
        <v>1</v>
      </c>
      <c r="L448" s="17">
        <f t="shared" si="106"/>
        <v>-1</v>
      </c>
      <c r="M448" s="17" t="str">
        <f t="shared" si="103"/>
        <v/>
      </c>
      <c r="N448" s="23">
        <f t="shared" si="104"/>
        <v>-5.0916496945010179E-4</v>
      </c>
    </row>
    <row r="449" spans="1:14" x14ac:dyDescent="0.2">
      <c r="A449" s="15"/>
      <c r="B449" s="30" t="s">
        <v>417</v>
      </c>
      <c r="C449" s="27"/>
      <c r="D449" s="16"/>
      <c r="E449" s="16">
        <v>1</v>
      </c>
      <c r="F449" s="16">
        <v>0</v>
      </c>
      <c r="G449" s="17" t="str">
        <f t="shared" si="99"/>
        <v/>
      </c>
      <c r="H449" s="17" t="str">
        <f t="shared" si="100"/>
        <v/>
      </c>
      <c r="I449" s="17">
        <f t="shared" si="101"/>
        <v>4.29000429000429E-4</v>
      </c>
      <c r="J449" s="17" t="str">
        <f t="shared" si="102"/>
        <v/>
      </c>
      <c r="K449" s="17">
        <f t="shared" si="105"/>
        <v>1</v>
      </c>
      <c r="L449" s="17" t="str">
        <f t="shared" si="106"/>
        <v xml:space="preserve"> </v>
      </c>
      <c r="M449" s="17" t="str">
        <f t="shared" si="103"/>
        <v/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6</v>
      </c>
      <c r="D450" s="16">
        <v>3</v>
      </c>
      <c r="E450" s="16">
        <v>4</v>
      </c>
      <c r="F450" s="16">
        <v>1</v>
      </c>
      <c r="G450" s="17">
        <f t="shared" si="99"/>
        <v>2.8721876495931067E-3</v>
      </c>
      <c r="H450" s="17">
        <f t="shared" si="100"/>
        <v>1.5274949083503055E-3</v>
      </c>
      <c r="I450" s="17">
        <f t="shared" si="101"/>
        <v>1.716001716001716E-3</v>
      </c>
      <c r="J450" s="17">
        <f t="shared" si="102"/>
        <v>5.1652892561983473E-4</v>
      </c>
      <c r="K450" s="17">
        <f t="shared" si="105"/>
        <v>-0.33333333333333331</v>
      </c>
      <c r="L450" s="17">
        <f t="shared" si="106"/>
        <v>-0.66666666666666663</v>
      </c>
      <c r="M450" s="17">
        <f t="shared" si="103"/>
        <v>-9.5739588319770225E-4</v>
      </c>
      <c r="N450" s="23">
        <f t="shared" si="104"/>
        <v>-1.0183299389002036E-3</v>
      </c>
    </row>
    <row r="451" spans="1:14" x14ac:dyDescent="0.2">
      <c r="A451" s="15"/>
      <c r="B451" s="30" t="s">
        <v>419</v>
      </c>
      <c r="C451" s="27">
        <v>1</v>
      </c>
      <c r="D451" s="16">
        <v>0</v>
      </c>
      <c r="E451" s="16">
        <v>3</v>
      </c>
      <c r="F451" s="16">
        <v>0</v>
      </c>
      <c r="G451" s="17">
        <f t="shared" si="99"/>
        <v>4.7869794159885112E-4</v>
      </c>
      <c r="H451" s="17" t="str">
        <f t="shared" si="100"/>
        <v/>
      </c>
      <c r="I451" s="17">
        <f t="shared" si="101"/>
        <v>1.287001287001287E-3</v>
      </c>
      <c r="J451" s="17" t="str">
        <f t="shared" si="102"/>
        <v/>
      </c>
      <c r="K451" s="17">
        <f t="shared" si="105"/>
        <v>2</v>
      </c>
      <c r="L451" s="17" t="str">
        <f t="shared" si="106"/>
        <v xml:space="preserve"> </v>
      </c>
      <c r="M451" s="17">
        <f t="shared" si="103"/>
        <v>9.5739588319770225E-4</v>
      </c>
      <c r="N451" s="23" t="str">
        <f t="shared" si="104"/>
        <v/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3</v>
      </c>
      <c r="D454" s="16">
        <v>0</v>
      </c>
      <c r="E454" s="16">
        <v>1</v>
      </c>
      <c r="F454" s="16">
        <v>0</v>
      </c>
      <c r="G454" s="17">
        <f t="shared" si="99"/>
        <v>1.4360938247965534E-3</v>
      </c>
      <c r="H454" s="17" t="str">
        <f t="shared" si="100"/>
        <v/>
      </c>
      <c r="I454" s="17">
        <f t="shared" si="101"/>
        <v>4.29000429000429E-4</v>
      </c>
      <c r="J454" s="17" t="str">
        <f t="shared" si="102"/>
        <v/>
      </c>
      <c r="K454" s="17">
        <f t="shared" si="105"/>
        <v>-0.66666666666666663</v>
      </c>
      <c r="L454" s="17" t="str">
        <f t="shared" si="106"/>
        <v xml:space="preserve"> </v>
      </c>
      <c r="M454" s="17">
        <f t="shared" si="103"/>
        <v>-9.5739588319770225E-4</v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>
        <v>2</v>
      </c>
      <c r="D455" s="16">
        <v>2</v>
      </c>
      <c r="E455" s="16"/>
      <c r="F455" s="16"/>
      <c r="G455" s="17">
        <f t="shared" si="99"/>
        <v>9.5739588319770225E-4</v>
      </c>
      <c r="H455" s="17">
        <f t="shared" si="100"/>
        <v>1.0183299389002036E-3</v>
      </c>
      <c r="I455" s="17" t="str">
        <f t="shared" si="101"/>
        <v/>
      </c>
      <c r="J455" s="17" t="str">
        <f t="shared" si="102"/>
        <v/>
      </c>
      <c r="K455" s="17">
        <f t="shared" si="105"/>
        <v>-1</v>
      </c>
      <c r="L455" s="17">
        <f t="shared" si="106"/>
        <v>-1</v>
      </c>
      <c r="M455" s="17">
        <f t="shared" si="103"/>
        <v>-9.5739588319770225E-4</v>
      </c>
      <c r="N455" s="23">
        <f t="shared" si="104"/>
        <v>-1.0183299389002036E-3</v>
      </c>
    </row>
    <row r="456" spans="1:14" x14ac:dyDescent="0.2">
      <c r="A456" s="15"/>
      <c r="B456" s="30" t="s">
        <v>424</v>
      </c>
      <c r="C456" s="27">
        <v>2</v>
      </c>
      <c r="D456" s="16">
        <v>0</v>
      </c>
      <c r="E456" s="16"/>
      <c r="F456" s="16"/>
      <c r="G456" s="17">
        <f t="shared" si="99"/>
        <v>9.5739588319770225E-4</v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>
        <f t="shared" si="105"/>
        <v>-1</v>
      </c>
      <c r="L456" s="17" t="str">
        <f t="shared" si="106"/>
        <v xml:space="preserve"> </v>
      </c>
      <c r="M456" s="17">
        <f t="shared" si="103"/>
        <v>-9.5739588319770225E-4</v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3" t="str">
        <f t="shared" si="104"/>
        <v/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>
        <v>0</v>
      </c>
      <c r="D462" s="16">
        <v>1</v>
      </c>
      <c r="E462" s="16"/>
      <c r="F462" s="16"/>
      <c r="G462" s="17" t="str">
        <f t="shared" si="99"/>
        <v/>
      </c>
      <c r="H462" s="17">
        <f t="shared" si="100"/>
        <v>5.0916496945010179E-4</v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>
        <f t="shared" si="106"/>
        <v>-1</v>
      </c>
      <c r="M462" s="17" t="str">
        <f t="shared" si="103"/>
        <v/>
      </c>
      <c r="N462" s="23">
        <f t="shared" si="104"/>
        <v>-5.0916496945010179E-4</v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>
        <v>0</v>
      </c>
      <c r="D466" s="16">
        <v>1</v>
      </c>
      <c r="E466" s="16"/>
      <c r="F466" s="16"/>
      <c r="G466" s="17" t="str">
        <f t="shared" si="99"/>
        <v/>
      </c>
      <c r="H466" s="17">
        <f t="shared" si="100"/>
        <v>5.0916496945010179E-4</v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>
        <f t="shared" si="106"/>
        <v>-1</v>
      </c>
      <c r="M466" s="17" t="str">
        <f t="shared" si="103"/>
        <v/>
      </c>
      <c r="N466" s="23">
        <f t="shared" si="104"/>
        <v>-5.0916496945010179E-4</v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/>
      <c r="D470" s="16"/>
      <c r="E470" s="16">
        <v>1</v>
      </c>
      <c r="F470" s="16">
        <v>2</v>
      </c>
      <c r="G470" s="17" t="str">
        <f t="shared" si="99"/>
        <v/>
      </c>
      <c r="H470" s="17" t="str">
        <f t="shared" si="100"/>
        <v/>
      </c>
      <c r="I470" s="17">
        <f t="shared" si="101"/>
        <v>4.29000429000429E-4</v>
      </c>
      <c r="J470" s="17">
        <f t="shared" si="102"/>
        <v>1.0330578512396695E-3</v>
      </c>
      <c r="K470" s="17">
        <f t="shared" si="105"/>
        <v>1</v>
      </c>
      <c r="L470" s="17">
        <f t="shared" si="106"/>
        <v>1</v>
      </c>
      <c r="M470" s="17" t="str">
        <f t="shared" si="103"/>
        <v/>
      </c>
      <c r="N470" s="23" t="str">
        <f t="shared" si="104"/>
        <v/>
      </c>
    </row>
    <row r="471" spans="1:14" x14ac:dyDescent="0.2">
      <c r="A471" s="15"/>
      <c r="B471" s="30" t="s">
        <v>439</v>
      </c>
      <c r="C471" s="27"/>
      <c r="D471" s="16"/>
      <c r="E471" s="16">
        <v>5</v>
      </c>
      <c r="F471" s="16">
        <v>4</v>
      </c>
      <c r="G471" s="17" t="str">
        <f t="shared" si="99"/>
        <v/>
      </c>
      <c r="H471" s="17" t="str">
        <f t="shared" si="100"/>
        <v/>
      </c>
      <c r="I471" s="17">
        <f t="shared" si="101"/>
        <v>2.1450021450021449E-3</v>
      </c>
      <c r="J471" s="17">
        <f t="shared" si="102"/>
        <v>2.0661157024793389E-3</v>
      </c>
      <c r="K471" s="17">
        <f t="shared" si="105"/>
        <v>1</v>
      </c>
      <c r="L471" s="17">
        <f t="shared" si="106"/>
        <v>1</v>
      </c>
      <c r="M471" s="17" t="str">
        <f t="shared" si="103"/>
        <v/>
      </c>
      <c r="N471" s="23" t="str">
        <f t="shared" si="104"/>
        <v/>
      </c>
    </row>
    <row r="472" spans="1:14" x14ac:dyDescent="0.2">
      <c r="A472" s="15"/>
      <c r="B472" s="30" t="s">
        <v>440</v>
      </c>
      <c r="C472" s="27"/>
      <c r="D472" s="16"/>
      <c r="E472" s="16">
        <v>2</v>
      </c>
      <c r="F472" s="16">
        <v>0</v>
      </c>
      <c r="G472" s="17" t="str">
        <f t="shared" si="99"/>
        <v/>
      </c>
      <c r="H472" s="17" t="str">
        <f t="shared" si="100"/>
        <v/>
      </c>
      <c r="I472" s="17">
        <f t="shared" si="101"/>
        <v>8.5800085800085801E-4</v>
      </c>
      <c r="J472" s="17" t="str">
        <f t="shared" si="102"/>
        <v/>
      </c>
      <c r="K472" s="17">
        <f t="shared" si="105"/>
        <v>1</v>
      </c>
      <c r="L472" s="17" t="str">
        <f t="shared" si="106"/>
        <v xml:space="preserve"> 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/>
      <c r="D473" s="16"/>
      <c r="E473" s="16">
        <v>2</v>
      </c>
      <c r="F473" s="16">
        <v>9</v>
      </c>
      <c r="G473" s="17" t="str">
        <f t="shared" si="99"/>
        <v/>
      </c>
      <c r="H473" s="17" t="str">
        <f t="shared" si="100"/>
        <v/>
      </c>
      <c r="I473" s="17">
        <f t="shared" si="101"/>
        <v>8.5800085800085801E-4</v>
      </c>
      <c r="J473" s="17">
        <f t="shared" si="102"/>
        <v>4.6487603305785125E-3</v>
      </c>
      <c r="K473" s="17">
        <f t="shared" si="105"/>
        <v>1</v>
      </c>
      <c r="L473" s="17">
        <f t="shared" si="106"/>
        <v>1</v>
      </c>
      <c r="M473" s="17" t="str">
        <f t="shared" si="103"/>
        <v/>
      </c>
      <c r="N473" s="23" t="str">
        <f t="shared" si="104"/>
        <v/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>
        <v>0</v>
      </c>
      <c r="F476" s="16">
        <v>1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>
        <f t="shared" si="102"/>
        <v>5.1652892561983473E-4</v>
      </c>
      <c r="K476" s="17" t="str">
        <f t="shared" si="105"/>
        <v xml:space="preserve"> </v>
      </c>
      <c r="L476" s="17">
        <f t="shared" si="106"/>
        <v>1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/>
      <c r="D478" s="16"/>
      <c r="E478" s="16"/>
      <c r="F478" s="16"/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 t="str">
        <f t="shared" si="106"/>
        <v xml:space="preserve"> </v>
      </c>
      <c r="M478" s="17" t="str">
        <f t="shared" si="103"/>
        <v/>
      </c>
      <c r="N478" s="23" t="str">
        <f t="shared" si="104"/>
        <v/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>
        <v>0</v>
      </c>
      <c r="D481" s="16">
        <v>1</v>
      </c>
      <c r="E481" s="16">
        <v>0</v>
      </c>
      <c r="F481" s="16">
        <v>1</v>
      </c>
      <c r="G481" s="17" t="str">
        <f t="shared" si="99"/>
        <v/>
      </c>
      <c r="H481" s="17">
        <f t="shared" si="100"/>
        <v>5.0916496945010179E-4</v>
      </c>
      <c r="I481" s="17" t="str">
        <f t="shared" si="101"/>
        <v/>
      </c>
      <c r="J481" s="17">
        <f t="shared" si="102"/>
        <v>5.1652892561983473E-4</v>
      </c>
      <c r="K481" s="17" t="str">
        <f t="shared" si="105"/>
        <v xml:space="preserve"> </v>
      </c>
      <c r="L481" s="17">
        <f t="shared" si="106"/>
        <v>0</v>
      </c>
      <c r="M481" s="17" t="str">
        <f t="shared" si="103"/>
        <v/>
      </c>
      <c r="N481" s="23">
        <f t="shared" si="104"/>
        <v>0</v>
      </c>
    </row>
    <row r="482" spans="1:14" x14ac:dyDescent="0.2">
      <c r="A482" s="15"/>
      <c r="B482" s="30" t="s">
        <v>450</v>
      </c>
      <c r="C482" s="27">
        <v>0</v>
      </c>
      <c r="D482" s="16">
        <v>1</v>
      </c>
      <c r="E482" s="16"/>
      <c r="F482" s="16"/>
      <c r="G482" s="17" t="str">
        <f t="shared" si="99"/>
        <v/>
      </c>
      <c r="H482" s="17">
        <f t="shared" si="100"/>
        <v>5.0916496945010179E-4</v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>
        <f t="shared" si="106"/>
        <v>-1</v>
      </c>
      <c r="M482" s="17" t="str">
        <f t="shared" si="103"/>
        <v/>
      </c>
      <c r="N482" s="23">
        <f t="shared" si="104"/>
        <v>-5.0916496945010179E-4</v>
      </c>
    </row>
    <row r="483" spans="1:14" x14ac:dyDescent="0.2">
      <c r="A483" s="15"/>
      <c r="B483" s="30" t="s">
        <v>451</v>
      </c>
      <c r="C483" s="27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>
        <v>1</v>
      </c>
      <c r="D484" s="16">
        <v>2</v>
      </c>
      <c r="E484" s="16">
        <v>0</v>
      </c>
      <c r="F484" s="16">
        <v>11</v>
      </c>
      <c r="G484" s="17">
        <f t="shared" si="99"/>
        <v>4.7869794159885112E-4</v>
      </c>
      <c r="H484" s="17">
        <f t="shared" si="100"/>
        <v>1.0183299389002036E-3</v>
      </c>
      <c r="I484" s="17" t="str">
        <f t="shared" si="101"/>
        <v/>
      </c>
      <c r="J484" s="17">
        <f t="shared" si="102"/>
        <v>5.681818181818182E-3</v>
      </c>
      <c r="K484" s="17">
        <f t="shared" si="105"/>
        <v>-1</v>
      </c>
      <c r="L484" s="17">
        <f t="shared" si="106"/>
        <v>4.5</v>
      </c>
      <c r="M484" s="17">
        <f t="shared" si="103"/>
        <v>-4.7869794159885112E-4</v>
      </c>
      <c r="N484" s="23">
        <f t="shared" si="104"/>
        <v>4.5824847250509164E-3</v>
      </c>
    </row>
    <row r="485" spans="1:14" x14ac:dyDescent="0.2">
      <c r="A485" s="15"/>
      <c r="B485" s="30" t="s">
        <v>453</v>
      </c>
      <c r="C485" s="27"/>
      <c r="D485" s="16"/>
      <c r="E485" s="16">
        <v>0</v>
      </c>
      <c r="F485" s="16">
        <v>5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>
        <f t="shared" si="102"/>
        <v>2.5826446280991736E-3</v>
      </c>
      <c r="K485" s="17" t="str">
        <f t="shared" si="105"/>
        <v xml:space="preserve"> </v>
      </c>
      <c r="L485" s="17">
        <f t="shared" si="106"/>
        <v>1</v>
      </c>
      <c r="M485" s="17" t="str">
        <f t="shared" si="103"/>
        <v/>
      </c>
      <c r="N485" s="23" t="str">
        <f t="shared" si="104"/>
        <v/>
      </c>
    </row>
    <row r="486" spans="1:14" ht="25.5" x14ac:dyDescent="0.2">
      <c r="A486" s="15"/>
      <c r="B486" s="30" t="s">
        <v>454</v>
      </c>
      <c r="C486" s="27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3" t="str">
        <f t="shared" si="104"/>
        <v/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>
        <v>0</v>
      </c>
      <c r="F489" s="16">
        <v>3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>
        <f t="shared" si="102"/>
        <v>1.5495867768595042E-3</v>
      </c>
      <c r="K489" s="17" t="str">
        <f t="shared" si="105"/>
        <v xml:space="preserve"> </v>
      </c>
      <c r="L489" s="17">
        <f t="shared" si="106"/>
        <v>1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>
        <v>0</v>
      </c>
      <c r="F492" s="16">
        <v>1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>
        <f t="shared" si="102"/>
        <v>5.1652892561983473E-4</v>
      </c>
      <c r="K492" s="17" t="str">
        <f t="shared" si="105"/>
        <v xml:space="preserve"> </v>
      </c>
      <c r="L492" s="17">
        <f t="shared" si="106"/>
        <v>1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>
        <v>0</v>
      </c>
      <c r="D493" s="16">
        <v>3</v>
      </c>
      <c r="E493" s="16">
        <v>4</v>
      </c>
      <c r="F493" s="16">
        <v>16</v>
      </c>
      <c r="G493" s="17" t="str">
        <f t="shared" si="99"/>
        <v/>
      </c>
      <c r="H493" s="17">
        <f t="shared" si="100"/>
        <v>1.5274949083503055E-3</v>
      </c>
      <c r="I493" s="17">
        <f t="shared" si="101"/>
        <v>1.716001716001716E-3</v>
      </c>
      <c r="J493" s="17">
        <f t="shared" si="102"/>
        <v>8.2644628099173556E-3</v>
      </c>
      <c r="K493" s="17">
        <f t="shared" si="105"/>
        <v>1</v>
      </c>
      <c r="L493" s="17">
        <f t="shared" si="106"/>
        <v>4.333333333333333</v>
      </c>
      <c r="M493" s="17" t="str">
        <f t="shared" si="103"/>
        <v/>
      </c>
      <c r="N493" s="23">
        <f t="shared" si="104"/>
        <v>6.6191446028513231E-3</v>
      </c>
    </row>
    <row r="494" spans="1:14" x14ac:dyDescent="0.2">
      <c r="A494" s="15"/>
      <c r="B494" s="30" t="s">
        <v>462</v>
      </c>
      <c r="C494" s="27">
        <v>0</v>
      </c>
      <c r="D494" s="16">
        <v>1</v>
      </c>
      <c r="E494" s="16"/>
      <c r="F494" s="16"/>
      <c r="G494" s="17" t="str">
        <f t="shared" si="99"/>
        <v/>
      </c>
      <c r="H494" s="17">
        <f t="shared" si="100"/>
        <v>5.0916496945010179E-4</v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>
        <f t="shared" si="106"/>
        <v>-1</v>
      </c>
      <c r="M494" s="17" t="str">
        <f t="shared" si="103"/>
        <v/>
      </c>
      <c r="N494" s="23">
        <f t="shared" si="104"/>
        <v>-5.0916496945010179E-4</v>
      </c>
    </row>
    <row r="495" spans="1:14" x14ac:dyDescent="0.2">
      <c r="A495" s="15"/>
      <c r="B495" s="30" t="s">
        <v>463</v>
      </c>
      <c r="C495" s="27">
        <v>0</v>
      </c>
      <c r="D495" s="16">
        <v>1</v>
      </c>
      <c r="E495" s="16"/>
      <c r="F495" s="16"/>
      <c r="G495" s="17" t="str">
        <f t="shared" si="99"/>
        <v/>
      </c>
      <c r="H495" s="17">
        <f t="shared" si="100"/>
        <v>5.0916496945010179E-4</v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>
        <f t="shared" si="106"/>
        <v>-1</v>
      </c>
      <c r="M495" s="17" t="str">
        <f t="shared" si="103"/>
        <v/>
      </c>
      <c r="N495" s="23">
        <f t="shared" si="104"/>
        <v>-5.0916496945010179E-4</v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/>
      <c r="D497" s="16"/>
      <c r="E497" s="16">
        <v>0</v>
      </c>
      <c r="F497" s="16">
        <v>2</v>
      </c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>
        <f t="shared" si="102"/>
        <v>1.0330578512396695E-3</v>
      </c>
      <c r="K497" s="17" t="str">
        <f t="shared" si="105"/>
        <v xml:space="preserve"> </v>
      </c>
      <c r="L497" s="17">
        <f t="shared" si="106"/>
        <v>1</v>
      </c>
      <c r="M497" s="17" t="str">
        <f t="shared" si="103"/>
        <v/>
      </c>
      <c r="N497" s="23" t="str">
        <f t="shared" si="104"/>
        <v/>
      </c>
    </row>
    <row r="498" spans="1:14" x14ac:dyDescent="0.2">
      <c r="A498" s="15"/>
      <c r="B498" s="30" t="s">
        <v>466</v>
      </c>
      <c r="C498" s="27">
        <v>0</v>
      </c>
      <c r="D498" s="16">
        <v>1</v>
      </c>
      <c r="E498" s="16">
        <v>0</v>
      </c>
      <c r="F498" s="16">
        <v>3</v>
      </c>
      <c r="G498" s="17" t="str">
        <f t="shared" si="99"/>
        <v/>
      </c>
      <c r="H498" s="17">
        <f t="shared" si="100"/>
        <v>5.0916496945010179E-4</v>
      </c>
      <c r="I498" s="17" t="str">
        <f t="shared" si="101"/>
        <v/>
      </c>
      <c r="J498" s="17">
        <f t="shared" si="102"/>
        <v>1.5495867768595042E-3</v>
      </c>
      <c r="K498" s="17" t="str">
        <f t="shared" si="105"/>
        <v xml:space="preserve"> </v>
      </c>
      <c r="L498" s="17">
        <f t="shared" si="106"/>
        <v>2</v>
      </c>
      <c r="M498" s="17" t="str">
        <f t="shared" si="103"/>
        <v/>
      </c>
      <c r="N498" s="23">
        <f t="shared" si="104"/>
        <v>1.0183299389002036E-3</v>
      </c>
    </row>
    <row r="499" spans="1:14" x14ac:dyDescent="0.2">
      <c r="A499" s="15"/>
      <c r="B499" s="30" t="s">
        <v>467</v>
      </c>
      <c r="C499" s="27">
        <v>0</v>
      </c>
      <c r="D499" s="16">
        <v>1</v>
      </c>
      <c r="E499" s="16">
        <v>2</v>
      </c>
      <c r="F499" s="16">
        <v>10</v>
      </c>
      <c r="G499" s="17" t="str">
        <f t="shared" ref="G499:G562" si="107">+IF(C499=0,"",C499/C$371)</f>
        <v/>
      </c>
      <c r="H499" s="17">
        <f t="shared" ref="H499:H562" si="108">+IF(D499=0,"",D499/D$371)</f>
        <v>5.0916496945010179E-4</v>
      </c>
      <c r="I499" s="17">
        <f t="shared" ref="I499:I562" si="109">+IF(E499=0,"",E499/E$371)</f>
        <v>8.5800085800085801E-4</v>
      </c>
      <c r="J499" s="17">
        <f t="shared" ref="J499:J562" si="110">+IF(F499=0,"",F499/F$371)</f>
        <v>5.1652892561983473E-3</v>
      </c>
      <c r="K499" s="17">
        <f t="shared" si="105"/>
        <v>1</v>
      </c>
      <c r="L499" s="17">
        <f t="shared" si="106"/>
        <v>9</v>
      </c>
      <c r="M499" s="17" t="str">
        <f t="shared" ref="M499:M562" si="111">+IF(OR(AND(G499=""),(K499="")),"",G499*K499)</f>
        <v/>
      </c>
      <c r="N499" s="23">
        <f t="shared" ref="N499:N562" si="112">+IF(OR(AND(H499=""),(L499="")),"",H499*L499)</f>
        <v>4.5824847250509164E-3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>
        <v>0</v>
      </c>
      <c r="D503" s="16">
        <v>1</v>
      </c>
      <c r="E503" s="16"/>
      <c r="F503" s="16"/>
      <c r="G503" s="17" t="str">
        <f t="shared" si="107"/>
        <v/>
      </c>
      <c r="H503" s="17">
        <f t="shared" si="108"/>
        <v>5.0916496945010179E-4</v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>
        <f t="shared" si="114"/>
        <v>-1</v>
      </c>
      <c r="M503" s="17" t="str">
        <f t="shared" si="111"/>
        <v/>
      </c>
      <c r="N503" s="23">
        <f t="shared" si="112"/>
        <v>-5.0916496945010179E-4</v>
      </c>
    </row>
    <row r="504" spans="1:14" x14ac:dyDescent="0.2">
      <c r="A504" s="15"/>
      <c r="B504" s="30" t="s">
        <v>472</v>
      </c>
      <c r="C504" s="27"/>
      <c r="D504" s="16"/>
      <c r="E504" s="16">
        <v>1</v>
      </c>
      <c r="F504" s="16">
        <v>1</v>
      </c>
      <c r="G504" s="17" t="str">
        <f t="shared" si="107"/>
        <v/>
      </c>
      <c r="H504" s="17" t="str">
        <f t="shared" si="108"/>
        <v/>
      </c>
      <c r="I504" s="17">
        <f t="shared" si="109"/>
        <v>4.29000429000429E-4</v>
      </c>
      <c r="J504" s="17">
        <f t="shared" si="110"/>
        <v>5.1652892561983473E-4</v>
      </c>
      <c r="K504" s="17">
        <f t="shared" si="113"/>
        <v>1</v>
      </c>
      <c r="L504" s="17">
        <f t="shared" si="114"/>
        <v>1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>
        <v>0</v>
      </c>
      <c r="F506" s="16">
        <v>1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>
        <f t="shared" si="110"/>
        <v>5.1652892561983473E-4</v>
      </c>
      <c r="K506" s="17" t="str">
        <f t="shared" si="113"/>
        <v xml:space="preserve"> </v>
      </c>
      <c r="L506" s="17">
        <f t="shared" si="114"/>
        <v>1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0</v>
      </c>
      <c r="D507" s="16">
        <v>1</v>
      </c>
      <c r="E507" s="16">
        <v>0</v>
      </c>
      <c r="F507" s="16">
        <v>1</v>
      </c>
      <c r="G507" s="17" t="str">
        <f t="shared" si="107"/>
        <v/>
      </c>
      <c r="H507" s="17">
        <f t="shared" si="108"/>
        <v>5.0916496945010179E-4</v>
      </c>
      <c r="I507" s="17" t="str">
        <f t="shared" si="109"/>
        <v/>
      </c>
      <c r="J507" s="17">
        <f t="shared" si="110"/>
        <v>5.1652892561983473E-4</v>
      </c>
      <c r="K507" s="17" t="str">
        <f t="shared" si="113"/>
        <v xml:space="preserve"> </v>
      </c>
      <c r="L507" s="17">
        <f t="shared" si="114"/>
        <v>0</v>
      </c>
      <c r="M507" s="17" t="str">
        <f t="shared" si="111"/>
        <v/>
      </c>
      <c r="N507" s="23">
        <f t="shared" si="112"/>
        <v>0</v>
      </c>
    </row>
    <row r="508" spans="1:14" ht="25.5" x14ac:dyDescent="0.2">
      <c r="A508" s="15"/>
      <c r="B508" s="30" t="s">
        <v>476</v>
      </c>
      <c r="C508" s="27"/>
      <c r="D508" s="16"/>
      <c r="E508" s="16">
        <v>0</v>
      </c>
      <c r="F508" s="16">
        <v>1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>
        <f t="shared" si="110"/>
        <v>5.1652892561983473E-4</v>
      </c>
      <c r="K508" s="17" t="str">
        <f t="shared" si="113"/>
        <v xml:space="preserve"> </v>
      </c>
      <c r="L508" s="17">
        <f t="shared" si="114"/>
        <v>1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3" t="str">
        <f t="shared" si="112"/>
        <v/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>
        <v>2</v>
      </c>
      <c r="D512" s="16">
        <v>3</v>
      </c>
      <c r="E512" s="16">
        <v>0</v>
      </c>
      <c r="F512" s="16">
        <v>5</v>
      </c>
      <c r="G512" s="17">
        <f t="shared" si="107"/>
        <v>9.5739588319770225E-4</v>
      </c>
      <c r="H512" s="17">
        <f t="shared" si="108"/>
        <v>1.5274949083503055E-3</v>
      </c>
      <c r="I512" s="17" t="str">
        <f t="shared" si="109"/>
        <v/>
      </c>
      <c r="J512" s="17">
        <f t="shared" si="110"/>
        <v>2.5826446280991736E-3</v>
      </c>
      <c r="K512" s="17">
        <f t="shared" si="113"/>
        <v>-1</v>
      </c>
      <c r="L512" s="17">
        <f t="shared" si="114"/>
        <v>0.66666666666666663</v>
      </c>
      <c r="M512" s="17">
        <f t="shared" si="111"/>
        <v>-9.5739588319770225E-4</v>
      </c>
      <c r="N512" s="23">
        <f t="shared" si="112"/>
        <v>1.0183299389002036E-3</v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2</v>
      </c>
      <c r="D514" s="16">
        <v>52</v>
      </c>
      <c r="E514" s="16">
        <v>0</v>
      </c>
      <c r="F514" s="16">
        <v>1</v>
      </c>
      <c r="G514" s="17">
        <f t="shared" si="107"/>
        <v>9.5739588319770225E-4</v>
      </c>
      <c r="H514" s="17">
        <f t="shared" si="108"/>
        <v>2.6476578411405296E-2</v>
      </c>
      <c r="I514" s="17" t="str">
        <f t="shared" si="109"/>
        <v/>
      </c>
      <c r="J514" s="17">
        <f t="shared" si="110"/>
        <v>5.1652892561983473E-4</v>
      </c>
      <c r="K514" s="17">
        <f t="shared" si="113"/>
        <v>-1</v>
      </c>
      <c r="L514" s="17">
        <f t="shared" si="114"/>
        <v>-0.98076923076923073</v>
      </c>
      <c r="M514" s="17">
        <f t="shared" si="111"/>
        <v>-9.5739588319770225E-4</v>
      </c>
      <c r="N514" s="23">
        <f t="shared" si="112"/>
        <v>-2.5967413441955193E-2</v>
      </c>
    </row>
    <row r="515" spans="1:14" x14ac:dyDescent="0.2">
      <c r="A515" s="15"/>
      <c r="B515" s="30" t="s">
        <v>483</v>
      </c>
      <c r="C515" s="27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>
        <v>1</v>
      </c>
      <c r="D516" s="16">
        <v>1</v>
      </c>
      <c r="E516" s="16"/>
      <c r="F516" s="16"/>
      <c r="G516" s="17">
        <f t="shared" si="107"/>
        <v>4.7869794159885112E-4</v>
      </c>
      <c r="H516" s="17">
        <f t="shared" si="108"/>
        <v>5.0916496945010179E-4</v>
      </c>
      <c r="I516" s="17" t="str">
        <f t="shared" si="109"/>
        <v/>
      </c>
      <c r="J516" s="17" t="str">
        <f t="shared" si="110"/>
        <v/>
      </c>
      <c r="K516" s="17">
        <f t="shared" si="113"/>
        <v>-1</v>
      </c>
      <c r="L516" s="17">
        <f t="shared" si="114"/>
        <v>-1</v>
      </c>
      <c r="M516" s="17">
        <f t="shared" si="111"/>
        <v>-4.7869794159885112E-4</v>
      </c>
      <c r="N516" s="23">
        <f t="shared" si="112"/>
        <v>-5.0916496945010179E-4</v>
      </c>
    </row>
    <row r="517" spans="1:14" x14ac:dyDescent="0.2">
      <c r="A517" s="15"/>
      <c r="B517" s="30" t="s">
        <v>485</v>
      </c>
      <c r="C517" s="27"/>
      <c r="D517" s="16"/>
      <c r="E517" s="16">
        <v>1</v>
      </c>
      <c r="F517" s="16">
        <v>0</v>
      </c>
      <c r="G517" s="17" t="str">
        <f t="shared" si="107"/>
        <v/>
      </c>
      <c r="H517" s="17" t="str">
        <f t="shared" si="108"/>
        <v/>
      </c>
      <c r="I517" s="17">
        <f t="shared" si="109"/>
        <v>4.29000429000429E-4</v>
      </c>
      <c r="J517" s="17" t="str">
        <f t="shared" si="110"/>
        <v/>
      </c>
      <c r="K517" s="17">
        <f t="shared" si="113"/>
        <v>1</v>
      </c>
      <c r="L517" s="17" t="str">
        <f t="shared" si="114"/>
        <v xml:space="preserve"> </v>
      </c>
      <c r="M517" s="17" t="str">
        <f t="shared" si="111"/>
        <v/>
      </c>
      <c r="N517" s="23" t="str">
        <f t="shared" si="112"/>
        <v/>
      </c>
    </row>
    <row r="518" spans="1:14" x14ac:dyDescent="0.2">
      <c r="A518" s="15"/>
      <c r="B518" s="30" t="s">
        <v>486</v>
      </c>
      <c r="C518" s="27">
        <v>0</v>
      </c>
      <c r="D518" s="16">
        <v>1</v>
      </c>
      <c r="E518" s="16">
        <v>0</v>
      </c>
      <c r="F518" s="16">
        <v>3</v>
      </c>
      <c r="G518" s="17" t="str">
        <f t="shared" si="107"/>
        <v/>
      </c>
      <c r="H518" s="17">
        <f t="shared" si="108"/>
        <v>5.0916496945010179E-4</v>
      </c>
      <c r="I518" s="17" t="str">
        <f t="shared" si="109"/>
        <v/>
      </c>
      <c r="J518" s="17">
        <f t="shared" si="110"/>
        <v>1.5495867768595042E-3</v>
      </c>
      <c r="K518" s="17" t="str">
        <f t="shared" si="113"/>
        <v xml:space="preserve"> </v>
      </c>
      <c r="L518" s="17">
        <f t="shared" si="114"/>
        <v>2</v>
      </c>
      <c r="M518" s="17" t="str">
        <f t="shared" si="111"/>
        <v/>
      </c>
      <c r="N518" s="23">
        <f t="shared" si="112"/>
        <v>1.0183299389002036E-3</v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>
        <v>0</v>
      </c>
      <c r="F521" s="16">
        <v>1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>
        <f t="shared" si="110"/>
        <v>5.1652892561983473E-4</v>
      </c>
      <c r="K521" s="17" t="str">
        <f t="shared" si="113"/>
        <v xml:space="preserve"> </v>
      </c>
      <c r="L521" s="17">
        <f t="shared" si="114"/>
        <v>1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/>
      <c r="D528" s="16"/>
      <c r="E528" s="16">
        <v>0</v>
      </c>
      <c r="F528" s="16">
        <v>1</v>
      </c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>
        <f t="shared" si="110"/>
        <v>5.1652892561983473E-4</v>
      </c>
      <c r="K528" s="17" t="str">
        <f t="shared" si="113"/>
        <v xml:space="preserve"> </v>
      </c>
      <c r="L528" s="17">
        <f t="shared" si="114"/>
        <v>1</v>
      </c>
      <c r="M528" s="17" t="str">
        <f t="shared" si="111"/>
        <v/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>
        <v>0</v>
      </c>
      <c r="D532" s="16">
        <v>1</v>
      </c>
      <c r="E532" s="16"/>
      <c r="F532" s="16"/>
      <c r="G532" s="17" t="str">
        <f t="shared" si="107"/>
        <v/>
      </c>
      <c r="H532" s="17">
        <f t="shared" si="108"/>
        <v>5.0916496945010179E-4</v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>
        <f t="shared" si="114"/>
        <v>-1</v>
      </c>
      <c r="M532" s="17" t="str">
        <f t="shared" si="111"/>
        <v/>
      </c>
      <c r="N532" s="23">
        <f t="shared" si="112"/>
        <v>-5.0916496945010179E-4</v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>
        <v>1</v>
      </c>
      <c r="F536" s="16">
        <v>0</v>
      </c>
      <c r="G536" s="17" t="str">
        <f t="shared" si="107"/>
        <v/>
      </c>
      <c r="H536" s="17" t="str">
        <f t="shared" si="108"/>
        <v/>
      </c>
      <c r="I536" s="17">
        <f t="shared" si="109"/>
        <v>4.29000429000429E-4</v>
      </c>
      <c r="J536" s="17" t="str">
        <f t="shared" si="110"/>
        <v/>
      </c>
      <c r="K536" s="17">
        <f t="shared" si="113"/>
        <v>1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>
        <v>2</v>
      </c>
      <c r="D539" s="16">
        <v>1</v>
      </c>
      <c r="E539" s="16">
        <v>45</v>
      </c>
      <c r="F539" s="16">
        <v>13</v>
      </c>
      <c r="G539" s="17">
        <f t="shared" si="107"/>
        <v>9.5739588319770225E-4</v>
      </c>
      <c r="H539" s="17">
        <f t="shared" si="108"/>
        <v>5.0916496945010179E-4</v>
      </c>
      <c r="I539" s="17">
        <f t="shared" si="109"/>
        <v>1.9305019305019305E-2</v>
      </c>
      <c r="J539" s="17">
        <f t="shared" si="110"/>
        <v>6.7148760330578514E-3</v>
      </c>
      <c r="K539" s="17">
        <f t="shared" si="113"/>
        <v>21.5</v>
      </c>
      <c r="L539" s="17">
        <f t="shared" si="114"/>
        <v>12</v>
      </c>
      <c r="M539" s="17">
        <f t="shared" si="111"/>
        <v>2.0584011488750598E-2</v>
      </c>
      <c r="N539" s="23">
        <f t="shared" si="112"/>
        <v>6.1099796334012219E-3</v>
      </c>
    </row>
    <row r="540" spans="1:14" x14ac:dyDescent="0.2">
      <c r="A540" s="15"/>
      <c r="B540" s="30" t="s">
        <v>508</v>
      </c>
      <c r="C540" s="27">
        <v>26</v>
      </c>
      <c r="D540" s="16">
        <v>2</v>
      </c>
      <c r="E540" s="16">
        <v>27</v>
      </c>
      <c r="F540" s="16">
        <v>5</v>
      </c>
      <c r="G540" s="17">
        <f t="shared" si="107"/>
        <v>1.2446146481570129E-2</v>
      </c>
      <c r="H540" s="17">
        <f t="shared" si="108"/>
        <v>1.0183299389002036E-3</v>
      </c>
      <c r="I540" s="17">
        <f t="shared" si="109"/>
        <v>1.1583011583011582E-2</v>
      </c>
      <c r="J540" s="17">
        <f t="shared" si="110"/>
        <v>2.5826446280991736E-3</v>
      </c>
      <c r="K540" s="17">
        <f t="shared" si="113"/>
        <v>3.8461538461538464E-2</v>
      </c>
      <c r="L540" s="17">
        <f t="shared" si="114"/>
        <v>1.5</v>
      </c>
      <c r="M540" s="17">
        <f t="shared" si="111"/>
        <v>4.7869794159885112E-4</v>
      </c>
      <c r="N540" s="23">
        <f t="shared" si="112"/>
        <v>1.5274949083503055E-3</v>
      </c>
    </row>
    <row r="541" spans="1:14" ht="38.25" x14ac:dyDescent="0.2">
      <c r="A541" s="15"/>
      <c r="B541" s="30" t="s">
        <v>509</v>
      </c>
      <c r="C541" s="27">
        <v>0</v>
      </c>
      <c r="D541" s="16">
        <v>1</v>
      </c>
      <c r="E541" s="16">
        <v>0</v>
      </c>
      <c r="F541" s="16">
        <v>2</v>
      </c>
      <c r="G541" s="17" t="str">
        <f t="shared" si="107"/>
        <v/>
      </c>
      <c r="H541" s="17">
        <f t="shared" si="108"/>
        <v>5.0916496945010179E-4</v>
      </c>
      <c r="I541" s="17" t="str">
        <f t="shared" si="109"/>
        <v/>
      </c>
      <c r="J541" s="17">
        <f t="shared" si="110"/>
        <v>1.0330578512396695E-3</v>
      </c>
      <c r="K541" s="17" t="str">
        <f t="shared" si="113"/>
        <v xml:space="preserve"> </v>
      </c>
      <c r="L541" s="17">
        <f t="shared" si="114"/>
        <v>1</v>
      </c>
      <c r="M541" s="17" t="str">
        <f t="shared" si="111"/>
        <v/>
      </c>
      <c r="N541" s="23">
        <f t="shared" si="112"/>
        <v>5.0916496945010179E-4</v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>
        <v>2</v>
      </c>
      <c r="D543" s="16">
        <v>0</v>
      </c>
      <c r="E543" s="16">
        <v>1</v>
      </c>
      <c r="F543" s="16">
        <v>0</v>
      </c>
      <c r="G543" s="17">
        <f t="shared" si="107"/>
        <v>9.5739588319770225E-4</v>
      </c>
      <c r="H543" s="17" t="str">
        <f t="shared" si="108"/>
        <v/>
      </c>
      <c r="I543" s="17">
        <f t="shared" si="109"/>
        <v>4.29000429000429E-4</v>
      </c>
      <c r="J543" s="17" t="str">
        <f t="shared" si="110"/>
        <v/>
      </c>
      <c r="K543" s="17">
        <f t="shared" si="113"/>
        <v>-0.5</v>
      </c>
      <c r="L543" s="17" t="str">
        <f t="shared" si="114"/>
        <v xml:space="preserve"> </v>
      </c>
      <c r="M543" s="17">
        <f t="shared" si="111"/>
        <v>-4.7869794159885112E-4</v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>
        <v>1</v>
      </c>
      <c r="D544" s="16">
        <v>1</v>
      </c>
      <c r="E544" s="16">
        <v>9</v>
      </c>
      <c r="F544" s="16">
        <v>6</v>
      </c>
      <c r="G544" s="17">
        <f t="shared" si="107"/>
        <v>4.7869794159885112E-4</v>
      </c>
      <c r="H544" s="17">
        <f t="shared" si="108"/>
        <v>5.0916496945010179E-4</v>
      </c>
      <c r="I544" s="17">
        <f t="shared" si="109"/>
        <v>3.8610038610038611E-3</v>
      </c>
      <c r="J544" s="17">
        <f t="shared" si="110"/>
        <v>3.0991735537190084E-3</v>
      </c>
      <c r="K544" s="17">
        <f t="shared" si="113"/>
        <v>8</v>
      </c>
      <c r="L544" s="17">
        <f t="shared" si="114"/>
        <v>5</v>
      </c>
      <c r="M544" s="17">
        <f t="shared" si="111"/>
        <v>3.829583532790809E-3</v>
      </c>
      <c r="N544" s="23">
        <f t="shared" si="112"/>
        <v>2.5458248472505088E-3</v>
      </c>
    </row>
    <row r="545" spans="1:14" x14ac:dyDescent="0.2">
      <c r="A545" s="15"/>
      <c r="B545" s="30" t="s">
        <v>513</v>
      </c>
      <c r="C545" s="27">
        <v>5</v>
      </c>
      <c r="D545" s="16">
        <v>8</v>
      </c>
      <c r="E545" s="16"/>
      <c r="F545" s="16"/>
      <c r="G545" s="17">
        <f t="shared" si="107"/>
        <v>2.3934897079942556E-3</v>
      </c>
      <c r="H545" s="17">
        <f t="shared" si="108"/>
        <v>4.0733197556008143E-3</v>
      </c>
      <c r="I545" s="17" t="str">
        <f t="shared" si="109"/>
        <v/>
      </c>
      <c r="J545" s="17" t="str">
        <f t="shared" si="110"/>
        <v/>
      </c>
      <c r="K545" s="17">
        <f t="shared" si="113"/>
        <v>-1</v>
      </c>
      <c r="L545" s="17">
        <f t="shared" si="114"/>
        <v>-1</v>
      </c>
      <c r="M545" s="17">
        <f t="shared" si="111"/>
        <v>-2.3934897079942556E-3</v>
      </c>
      <c r="N545" s="23">
        <f t="shared" si="112"/>
        <v>-4.0733197556008143E-3</v>
      </c>
    </row>
    <row r="546" spans="1:14" ht="25.5" x14ac:dyDescent="0.2">
      <c r="A546" s="15"/>
      <c r="B546" s="30" t="s">
        <v>514</v>
      </c>
      <c r="C546" s="27"/>
      <c r="D546" s="16"/>
      <c r="E546" s="16">
        <v>0</v>
      </c>
      <c r="F546" s="16">
        <v>1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>
        <f t="shared" si="110"/>
        <v>5.1652892561983473E-4</v>
      </c>
      <c r="K546" s="17" t="str">
        <f t="shared" si="113"/>
        <v xml:space="preserve"> </v>
      </c>
      <c r="L546" s="17">
        <f t="shared" si="114"/>
        <v>1</v>
      </c>
      <c r="M546" s="17" t="str">
        <f t="shared" si="111"/>
        <v/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>
        <v>0</v>
      </c>
      <c r="D553" s="16">
        <v>5</v>
      </c>
      <c r="E553" s="16"/>
      <c r="F553" s="16"/>
      <c r="G553" s="17" t="str">
        <f t="shared" si="107"/>
        <v/>
      </c>
      <c r="H553" s="17">
        <f t="shared" si="108"/>
        <v>2.5458248472505093E-3</v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>
        <f t="shared" si="114"/>
        <v>-1</v>
      </c>
      <c r="M553" s="17" t="str">
        <f t="shared" si="111"/>
        <v/>
      </c>
      <c r="N553" s="23">
        <f t="shared" si="112"/>
        <v>-2.5458248472505093E-3</v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>
        <v>1</v>
      </c>
      <c r="D558" s="16">
        <v>1</v>
      </c>
      <c r="E558" s="16"/>
      <c r="F558" s="16"/>
      <c r="G558" s="17">
        <f t="shared" si="107"/>
        <v>4.7869794159885112E-4</v>
      </c>
      <c r="H558" s="17">
        <f t="shared" si="108"/>
        <v>5.0916496945010179E-4</v>
      </c>
      <c r="I558" s="17" t="str">
        <f t="shared" si="109"/>
        <v/>
      </c>
      <c r="J558" s="17" t="str">
        <f t="shared" si="110"/>
        <v/>
      </c>
      <c r="K558" s="17">
        <f t="shared" si="113"/>
        <v>-1</v>
      </c>
      <c r="L558" s="17">
        <f t="shared" si="114"/>
        <v>-1</v>
      </c>
      <c r="M558" s="17">
        <f t="shared" si="111"/>
        <v>-4.7869794159885112E-4</v>
      </c>
      <c r="N558" s="23">
        <f t="shared" si="112"/>
        <v>-5.0916496945010179E-4</v>
      </c>
    </row>
    <row r="559" spans="1:14" ht="24" customHeight="1" x14ac:dyDescent="0.2">
      <c r="A559" s="15"/>
      <c r="B559" s="30" t="s">
        <v>527</v>
      </c>
      <c r="C559" s="27">
        <v>0</v>
      </c>
      <c r="D559" s="16">
        <v>1</v>
      </c>
      <c r="E559" s="16"/>
      <c r="F559" s="16"/>
      <c r="G559" s="17" t="str">
        <f t="shared" si="107"/>
        <v/>
      </c>
      <c r="H559" s="17">
        <f t="shared" si="108"/>
        <v>5.0916496945010179E-4</v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>
        <f t="shared" si="114"/>
        <v>-1</v>
      </c>
      <c r="M559" s="17" t="str">
        <f t="shared" si="111"/>
        <v/>
      </c>
      <c r="N559" s="23">
        <f t="shared" si="112"/>
        <v>-5.0916496945010179E-4</v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>
        <v>1</v>
      </c>
      <c r="F561" s="16">
        <v>1</v>
      </c>
      <c r="G561" s="17" t="str">
        <f t="shared" si="107"/>
        <v/>
      </c>
      <c r="H561" s="17" t="str">
        <f t="shared" si="108"/>
        <v/>
      </c>
      <c r="I561" s="17">
        <f t="shared" si="109"/>
        <v>4.29000429000429E-4</v>
      </c>
      <c r="J561" s="17">
        <f t="shared" si="110"/>
        <v>5.1652892561983473E-4</v>
      </c>
      <c r="K561" s="17">
        <f t="shared" si="113"/>
        <v>1</v>
      </c>
      <c r="L561" s="17">
        <f t="shared" si="114"/>
        <v>1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1</v>
      </c>
      <c r="D563" s="16">
        <v>1</v>
      </c>
      <c r="E563" s="16">
        <v>1</v>
      </c>
      <c r="F563" s="16">
        <v>1</v>
      </c>
      <c r="G563" s="17">
        <f t="shared" ref="G563:G604" si="115">+IF(C563=0,"",C563/C$371)</f>
        <v>4.7869794159885112E-4</v>
      </c>
      <c r="H563" s="17">
        <f t="shared" ref="H563:H604" si="116">+IF(D563=0,"",D563/D$371)</f>
        <v>5.0916496945010179E-4</v>
      </c>
      <c r="I563" s="17">
        <f t="shared" ref="I563:I604" si="117">+IF(E563=0,"",E563/E$371)</f>
        <v>4.29000429000429E-4</v>
      </c>
      <c r="J563" s="17">
        <f t="shared" ref="J563:J604" si="118">+IF(F563=0,"",F563/F$371)</f>
        <v>5.1652892561983473E-4</v>
      </c>
      <c r="K563" s="17">
        <f t="shared" si="113"/>
        <v>0</v>
      </c>
      <c r="L563" s="17">
        <f t="shared" si="114"/>
        <v>0</v>
      </c>
      <c r="M563" s="17">
        <f t="shared" ref="M563:M604" si="119">+IF(OR(AND(G563=""),(K563="")),"",G563*K563)</f>
        <v>0</v>
      </c>
      <c r="N563" s="23">
        <f t="shared" ref="N563:N604" si="120">+IF(OR(AND(H563=""),(L563="")),"",H563*L563)</f>
        <v>0</v>
      </c>
    </row>
    <row r="564" spans="1:14" x14ac:dyDescent="0.2">
      <c r="A564" s="15"/>
      <c r="B564" s="30" t="s">
        <v>532</v>
      </c>
      <c r="C564" s="27"/>
      <c r="D564" s="16"/>
      <c r="E564" s="16">
        <v>0</v>
      </c>
      <c r="F564" s="16">
        <v>3</v>
      </c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>
        <f t="shared" si="118"/>
        <v>1.5495867768595042E-3</v>
      </c>
      <c r="K564" s="17" t="str">
        <f t="shared" ref="K564:K604" si="121">+IF(AND(C564=0,E564=0)," ",IF(C564=0,1,IF(E564=0,-1,(E564-C564)/C564)))</f>
        <v xml:space="preserve"> </v>
      </c>
      <c r="L564" s="17">
        <f t="shared" ref="L564:L604" si="122">+IF(AND(D564=0,F564=0)," ",IF(D564=0,1,IF(F564=0,-1,(F564-D564)/D564)))</f>
        <v>1</v>
      </c>
      <c r="M564" s="17" t="str">
        <f t="shared" si="119"/>
        <v/>
      </c>
      <c r="N564" s="23" t="str">
        <f t="shared" si="120"/>
        <v/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2</v>
      </c>
      <c r="D567" s="16">
        <v>7</v>
      </c>
      <c r="E567" s="16">
        <v>0</v>
      </c>
      <c r="F567" s="16">
        <v>3</v>
      </c>
      <c r="G567" s="17">
        <f t="shared" si="115"/>
        <v>9.5739588319770225E-4</v>
      </c>
      <c r="H567" s="17">
        <f t="shared" si="116"/>
        <v>3.564154786150713E-3</v>
      </c>
      <c r="I567" s="17" t="str">
        <f t="shared" si="117"/>
        <v/>
      </c>
      <c r="J567" s="17">
        <f t="shared" si="118"/>
        <v>1.5495867768595042E-3</v>
      </c>
      <c r="K567" s="17">
        <f t="shared" si="121"/>
        <v>-1</v>
      </c>
      <c r="L567" s="17">
        <f t="shared" si="122"/>
        <v>-0.5714285714285714</v>
      </c>
      <c r="M567" s="17">
        <f t="shared" si="119"/>
        <v>-9.5739588319770225E-4</v>
      </c>
      <c r="N567" s="23">
        <f t="shared" si="120"/>
        <v>-2.0366598778004071E-3</v>
      </c>
    </row>
    <row r="568" spans="1:14" x14ac:dyDescent="0.2">
      <c r="A568" s="15"/>
      <c r="B568" s="30" t="s">
        <v>536</v>
      </c>
      <c r="C568" s="27">
        <v>0</v>
      </c>
      <c r="D568" s="16">
        <v>7</v>
      </c>
      <c r="E568" s="16">
        <v>0</v>
      </c>
      <c r="F568" s="16">
        <v>9</v>
      </c>
      <c r="G568" s="17" t="str">
        <f t="shared" si="115"/>
        <v/>
      </c>
      <c r="H568" s="17">
        <f t="shared" si="116"/>
        <v>3.564154786150713E-3</v>
      </c>
      <c r="I568" s="17" t="str">
        <f t="shared" si="117"/>
        <v/>
      </c>
      <c r="J568" s="17">
        <f t="shared" si="118"/>
        <v>4.6487603305785125E-3</v>
      </c>
      <c r="K568" s="17" t="str">
        <f t="shared" si="121"/>
        <v xml:space="preserve"> </v>
      </c>
      <c r="L568" s="17">
        <f t="shared" si="122"/>
        <v>0.2857142857142857</v>
      </c>
      <c r="M568" s="17" t="str">
        <f t="shared" si="119"/>
        <v/>
      </c>
      <c r="N568" s="23">
        <f t="shared" si="120"/>
        <v>1.0183299389002036E-3</v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>
        <v>0</v>
      </c>
      <c r="D570" s="16">
        <v>1</v>
      </c>
      <c r="E570" s="16"/>
      <c r="F570" s="16"/>
      <c r="G570" s="17" t="str">
        <f t="shared" si="115"/>
        <v/>
      </c>
      <c r="H570" s="17">
        <f t="shared" si="116"/>
        <v>5.0916496945010179E-4</v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>
        <f t="shared" si="122"/>
        <v>-1</v>
      </c>
      <c r="M570" s="17" t="str">
        <f t="shared" si="119"/>
        <v/>
      </c>
      <c r="N570" s="23">
        <f t="shared" si="120"/>
        <v>-5.0916496945010179E-4</v>
      </c>
    </row>
    <row r="571" spans="1:14" x14ac:dyDescent="0.2">
      <c r="A571" s="15"/>
      <c r="B571" s="30" t="s">
        <v>539</v>
      </c>
      <c r="C571" s="27">
        <v>2</v>
      </c>
      <c r="D571" s="16">
        <v>1</v>
      </c>
      <c r="E571" s="16">
        <v>1</v>
      </c>
      <c r="F571" s="16">
        <v>1</v>
      </c>
      <c r="G571" s="17">
        <f t="shared" si="115"/>
        <v>9.5739588319770225E-4</v>
      </c>
      <c r="H571" s="17">
        <f t="shared" si="116"/>
        <v>5.0916496945010179E-4</v>
      </c>
      <c r="I571" s="17">
        <f t="shared" si="117"/>
        <v>4.29000429000429E-4</v>
      </c>
      <c r="J571" s="17">
        <f t="shared" si="118"/>
        <v>5.1652892561983473E-4</v>
      </c>
      <c r="K571" s="17">
        <f t="shared" si="121"/>
        <v>-0.5</v>
      </c>
      <c r="L571" s="17">
        <f t="shared" si="122"/>
        <v>0</v>
      </c>
      <c r="M571" s="17">
        <f t="shared" si="119"/>
        <v>-4.7869794159885112E-4</v>
      </c>
      <c r="N571" s="23">
        <f t="shared" si="120"/>
        <v>0</v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>
        <v>1</v>
      </c>
      <c r="F573" s="16">
        <v>0</v>
      </c>
      <c r="G573" s="17" t="str">
        <f t="shared" si="115"/>
        <v/>
      </c>
      <c r="H573" s="17" t="str">
        <f t="shared" si="116"/>
        <v/>
      </c>
      <c r="I573" s="17">
        <f t="shared" si="117"/>
        <v>4.29000429000429E-4</v>
      </c>
      <c r="J573" s="17" t="str">
        <f t="shared" si="118"/>
        <v/>
      </c>
      <c r="K573" s="17">
        <f t="shared" si="121"/>
        <v>1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>
        <v>0</v>
      </c>
      <c r="F577" s="16">
        <v>2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>
        <f t="shared" si="118"/>
        <v>1.0330578512396695E-3</v>
      </c>
      <c r="K577" s="17" t="str">
        <f t="shared" si="121"/>
        <v xml:space="preserve"> </v>
      </c>
      <c r="L577" s="17">
        <f t="shared" si="122"/>
        <v>1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>
        <v>0</v>
      </c>
      <c r="D580" s="16">
        <v>2</v>
      </c>
      <c r="E580" s="16">
        <v>1</v>
      </c>
      <c r="F580" s="16">
        <v>1</v>
      </c>
      <c r="G580" s="17" t="str">
        <f t="shared" si="115"/>
        <v/>
      </c>
      <c r="H580" s="17">
        <f t="shared" si="116"/>
        <v>1.0183299389002036E-3</v>
      </c>
      <c r="I580" s="17">
        <f t="shared" si="117"/>
        <v>4.29000429000429E-4</v>
      </c>
      <c r="J580" s="17">
        <f t="shared" si="118"/>
        <v>5.1652892561983473E-4</v>
      </c>
      <c r="K580" s="17">
        <f t="shared" si="121"/>
        <v>1</v>
      </c>
      <c r="L580" s="17">
        <f t="shared" si="122"/>
        <v>-0.5</v>
      </c>
      <c r="M580" s="17" t="str">
        <f t="shared" si="119"/>
        <v/>
      </c>
      <c r="N580" s="23">
        <f t="shared" si="120"/>
        <v>-5.0916496945010179E-4</v>
      </c>
    </row>
    <row r="581" spans="1:14" ht="25.5" x14ac:dyDescent="0.2">
      <c r="A581" s="15"/>
      <c r="B581" s="30" t="s">
        <v>549</v>
      </c>
      <c r="C581" s="27"/>
      <c r="D581" s="16"/>
      <c r="E581" s="16">
        <v>0</v>
      </c>
      <c r="F581" s="16">
        <v>1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>
        <f t="shared" si="118"/>
        <v>5.1652892561983473E-4</v>
      </c>
      <c r="K581" s="17" t="str">
        <f t="shared" si="121"/>
        <v xml:space="preserve"> </v>
      </c>
      <c r="L581" s="17">
        <f t="shared" si="122"/>
        <v>1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/>
      <c r="D583" s="16"/>
      <c r="E583" s="16">
        <v>0</v>
      </c>
      <c r="F583" s="16">
        <v>1</v>
      </c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>
        <f t="shared" si="118"/>
        <v>5.1652892561983473E-4</v>
      </c>
      <c r="K583" s="17" t="str">
        <f t="shared" si="121"/>
        <v xml:space="preserve"> </v>
      </c>
      <c r="L583" s="17">
        <f t="shared" si="122"/>
        <v>1</v>
      </c>
      <c r="M583" s="17" t="str">
        <f t="shared" si="119"/>
        <v/>
      </c>
      <c r="N583" s="23" t="str">
        <f t="shared" si="120"/>
        <v/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>
        <v>0</v>
      </c>
      <c r="F586" s="16">
        <v>1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>
        <f t="shared" si="118"/>
        <v>5.1652892561983473E-4</v>
      </c>
      <c r="K586" s="17" t="str">
        <f t="shared" si="121"/>
        <v xml:space="preserve"> </v>
      </c>
      <c r="L586" s="17">
        <f t="shared" si="122"/>
        <v>1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6</v>
      </c>
      <c r="E588" s="16">
        <v>1</v>
      </c>
      <c r="F588" s="16">
        <v>13</v>
      </c>
      <c r="G588" s="17" t="str">
        <f t="shared" si="115"/>
        <v/>
      </c>
      <c r="H588" s="17">
        <f t="shared" si="116"/>
        <v>3.0549898167006109E-3</v>
      </c>
      <c r="I588" s="17">
        <f t="shared" si="117"/>
        <v>4.29000429000429E-4</v>
      </c>
      <c r="J588" s="17">
        <f t="shared" si="118"/>
        <v>6.7148760330578514E-3</v>
      </c>
      <c r="K588" s="17">
        <f t="shared" si="121"/>
        <v>1</v>
      </c>
      <c r="L588" s="17">
        <f t="shared" si="122"/>
        <v>1.1666666666666667</v>
      </c>
      <c r="M588" s="17" t="str">
        <f t="shared" si="119"/>
        <v/>
      </c>
      <c r="N588" s="23">
        <f t="shared" si="120"/>
        <v>3.564154786150713E-3</v>
      </c>
    </row>
    <row r="589" spans="1:14" ht="25.5" x14ac:dyDescent="0.2">
      <c r="A589" s="15"/>
      <c r="B589" s="30" t="s">
        <v>557</v>
      </c>
      <c r="C589" s="27">
        <v>0</v>
      </c>
      <c r="D589" s="16">
        <v>1</v>
      </c>
      <c r="E589" s="16">
        <v>0</v>
      </c>
      <c r="F589" s="16">
        <v>3</v>
      </c>
      <c r="G589" s="17" t="str">
        <f t="shared" si="115"/>
        <v/>
      </c>
      <c r="H589" s="17">
        <f t="shared" si="116"/>
        <v>5.0916496945010179E-4</v>
      </c>
      <c r="I589" s="17" t="str">
        <f t="shared" si="117"/>
        <v/>
      </c>
      <c r="J589" s="17">
        <f t="shared" si="118"/>
        <v>1.5495867768595042E-3</v>
      </c>
      <c r="K589" s="17" t="str">
        <f t="shared" si="121"/>
        <v xml:space="preserve"> </v>
      </c>
      <c r="L589" s="17">
        <f t="shared" si="122"/>
        <v>2</v>
      </c>
      <c r="M589" s="17" t="str">
        <f t="shared" si="119"/>
        <v/>
      </c>
      <c r="N589" s="23">
        <f t="shared" si="120"/>
        <v>1.0183299389002036E-3</v>
      </c>
    </row>
    <row r="590" spans="1:14" x14ac:dyDescent="0.2">
      <c r="A590" s="15"/>
      <c r="B590" s="30" t="s">
        <v>558</v>
      </c>
      <c r="C590" s="27">
        <v>0</v>
      </c>
      <c r="D590" s="16">
        <v>5</v>
      </c>
      <c r="E590" s="16">
        <v>0</v>
      </c>
      <c r="F590" s="16">
        <v>23</v>
      </c>
      <c r="G590" s="17" t="str">
        <f t="shared" si="115"/>
        <v/>
      </c>
      <c r="H590" s="17">
        <f t="shared" si="116"/>
        <v>2.5458248472505093E-3</v>
      </c>
      <c r="I590" s="17" t="str">
        <f t="shared" si="117"/>
        <v/>
      </c>
      <c r="J590" s="17">
        <f t="shared" si="118"/>
        <v>1.1880165289256199E-2</v>
      </c>
      <c r="K590" s="17" t="str">
        <f t="shared" si="121"/>
        <v xml:space="preserve"> </v>
      </c>
      <c r="L590" s="17">
        <f t="shared" si="122"/>
        <v>3.6</v>
      </c>
      <c r="M590" s="17" t="str">
        <f t="shared" si="119"/>
        <v/>
      </c>
      <c r="N590" s="23">
        <f t="shared" si="120"/>
        <v>9.1649694501018328E-3</v>
      </c>
    </row>
    <row r="591" spans="1:14" x14ac:dyDescent="0.2">
      <c r="A591" s="15"/>
      <c r="B591" s="30" t="s">
        <v>559</v>
      </c>
      <c r="C591" s="27"/>
      <c r="D591" s="16"/>
      <c r="E591" s="16">
        <v>0</v>
      </c>
      <c r="F591" s="16">
        <v>5</v>
      </c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>
        <f t="shared" si="118"/>
        <v>2.5826446280991736E-3</v>
      </c>
      <c r="K591" s="17" t="str">
        <f t="shared" si="121"/>
        <v xml:space="preserve"> </v>
      </c>
      <c r="L591" s="17">
        <f t="shared" si="122"/>
        <v>1</v>
      </c>
      <c r="M591" s="17" t="str">
        <f t="shared" si="119"/>
        <v/>
      </c>
      <c r="N591" s="23" t="str">
        <f t="shared" si="120"/>
        <v/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>
        <v>0</v>
      </c>
      <c r="F595" s="16">
        <v>3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>
        <f t="shared" si="118"/>
        <v>1.5495867768595042E-3</v>
      </c>
      <c r="K595" s="17" t="str">
        <f t="shared" si="121"/>
        <v xml:space="preserve"> </v>
      </c>
      <c r="L595" s="17">
        <f t="shared" si="122"/>
        <v>1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>
        <v>0</v>
      </c>
      <c r="F596" s="16">
        <v>7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>
        <f t="shared" si="118"/>
        <v>3.6157024793388431E-3</v>
      </c>
      <c r="K596" s="17" t="str">
        <f t="shared" si="121"/>
        <v xml:space="preserve"> </v>
      </c>
      <c r="L596" s="17">
        <f t="shared" si="122"/>
        <v>1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0</v>
      </c>
      <c r="D597" s="16">
        <v>1</v>
      </c>
      <c r="E597" s="16">
        <v>0</v>
      </c>
      <c r="F597" s="16">
        <v>2</v>
      </c>
      <c r="G597" s="17" t="str">
        <f t="shared" si="115"/>
        <v/>
      </c>
      <c r="H597" s="17">
        <f t="shared" si="116"/>
        <v>5.0916496945010179E-4</v>
      </c>
      <c r="I597" s="17" t="str">
        <f t="shared" si="117"/>
        <v/>
      </c>
      <c r="J597" s="17">
        <f t="shared" si="118"/>
        <v>1.0330578512396695E-3</v>
      </c>
      <c r="K597" s="17" t="str">
        <f t="shared" si="121"/>
        <v xml:space="preserve"> </v>
      </c>
      <c r="L597" s="17">
        <f t="shared" si="122"/>
        <v>1</v>
      </c>
      <c r="M597" s="17" t="str">
        <f t="shared" si="119"/>
        <v/>
      </c>
      <c r="N597" s="23">
        <f t="shared" si="120"/>
        <v>5.0916496945010179E-4</v>
      </c>
    </row>
    <row r="598" spans="1:14" x14ac:dyDescent="0.2">
      <c r="A598" s="15"/>
      <c r="B598" s="30" t="s">
        <v>566</v>
      </c>
      <c r="C598" s="27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/>
      <c r="D599" s="16"/>
      <c r="E599" s="16">
        <v>0</v>
      </c>
      <c r="F599" s="16">
        <v>1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>
        <f t="shared" si="118"/>
        <v>5.1652892561983473E-4</v>
      </c>
      <c r="K599" s="17" t="str">
        <f t="shared" si="121"/>
        <v xml:space="preserve"> </v>
      </c>
      <c r="L599" s="17">
        <f t="shared" si="122"/>
        <v>1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>
        <v>0</v>
      </c>
      <c r="D602" s="16">
        <v>1</v>
      </c>
      <c r="E602" s="16"/>
      <c r="F602" s="16"/>
      <c r="G602" s="17" t="str">
        <f t="shared" si="115"/>
        <v/>
      </c>
      <c r="H602" s="17">
        <f t="shared" si="116"/>
        <v>5.0916496945010179E-4</v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>
        <f t="shared" si="122"/>
        <v>-1</v>
      </c>
      <c r="M602" s="17" t="str">
        <f t="shared" si="119"/>
        <v/>
      </c>
      <c r="N602" s="23">
        <f t="shared" si="120"/>
        <v>-5.0916496945010179E-4</v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>
        <v>0</v>
      </c>
      <c r="F604" s="24">
        <v>4</v>
      </c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>
        <f t="shared" si="118"/>
        <v>2.0661157024793389E-3</v>
      </c>
      <c r="K604" s="25" t="str">
        <f t="shared" si="121"/>
        <v xml:space="preserve"> </v>
      </c>
      <c r="L604" s="25">
        <f t="shared" si="122"/>
        <v>1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196</v>
      </c>
      <c r="D612" s="10">
        <f>SUM(D613:D640)</f>
        <v>289</v>
      </c>
      <c r="E612" s="10">
        <f>SUM(E613:E640)</f>
        <v>369</v>
      </c>
      <c r="F612" s="9">
        <f>SUM(F613:F640)</f>
        <v>334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0.88265306122448983</v>
      </c>
      <c r="L612" s="11">
        <f>+IF(AND(D612=0,F612=0),"",IF(D612=0,1,IF(F612=0,-1,(F612-D612)/D612)))</f>
        <v>0.15570934256055363</v>
      </c>
      <c r="M612" s="12">
        <f t="shared" ref="M612:M640" si="127">+IF(OR(AND(G612=""),(K612="")),"",G612*K612)</f>
        <v>0.88265306122448983</v>
      </c>
      <c r="N612" s="12">
        <f t="shared" ref="N612:N640" si="128">+IF(OR(AND(H612=""),(L612="")),"",H612*L612)</f>
        <v>0.15570934256055363</v>
      </c>
    </row>
    <row r="613" spans="1:14" x14ac:dyDescent="0.2">
      <c r="A613" s="15"/>
      <c r="B613" s="29" t="s">
        <v>573</v>
      </c>
      <c r="C613" s="62">
        <v>0</v>
      </c>
      <c r="D613" s="63">
        <v>1</v>
      </c>
      <c r="E613" s="63"/>
      <c r="F613" s="63"/>
      <c r="G613" s="64" t="str">
        <f t="shared" si="123"/>
        <v/>
      </c>
      <c r="H613" s="64">
        <f t="shared" si="124"/>
        <v>3.4602076124567475E-3</v>
      </c>
      <c r="I613" s="64" t="str">
        <f t="shared" si="125"/>
        <v/>
      </c>
      <c r="J613" s="64" t="str">
        <f t="shared" si="126"/>
        <v/>
      </c>
      <c r="K613" s="64" t="str">
        <f t="shared" ref="K613:K640" si="129">+IF(AND(C613=0,E613=0)," ",IF(C613=0,1,IF(E613=0,-1,(E613-C613)/C613)))</f>
        <v xml:space="preserve"> </v>
      </c>
      <c r="L613" s="64">
        <f t="shared" ref="L613:L640" si="130">+IF(AND(D613=0,F613=0)," ",IF(D613=0,1,IF(F613=0,-1,(F613-D613)/D613)))</f>
        <v>-1</v>
      </c>
      <c r="M613" s="64" t="str">
        <f t="shared" si="127"/>
        <v/>
      </c>
      <c r="N613" s="65">
        <f t="shared" si="128"/>
        <v>-3.4602076124567475E-3</v>
      </c>
    </row>
    <row r="614" spans="1:14" x14ac:dyDescent="0.2">
      <c r="A614" s="15"/>
      <c r="B614" s="30" t="s">
        <v>574</v>
      </c>
      <c r="C614" s="27">
        <v>1</v>
      </c>
      <c r="D614" s="16">
        <v>0</v>
      </c>
      <c r="E614" s="16">
        <v>10</v>
      </c>
      <c r="F614" s="16">
        <v>15</v>
      </c>
      <c r="G614" s="17">
        <f t="shared" si="123"/>
        <v>5.1020408163265302E-3</v>
      </c>
      <c r="H614" s="17" t="str">
        <f t="shared" si="124"/>
        <v/>
      </c>
      <c r="I614" s="17">
        <f t="shared" si="125"/>
        <v>2.7100271002710029E-2</v>
      </c>
      <c r="J614" s="17">
        <f t="shared" si="126"/>
        <v>4.4910179640718563E-2</v>
      </c>
      <c r="K614" s="17">
        <f t="shared" si="129"/>
        <v>9</v>
      </c>
      <c r="L614" s="17">
        <f t="shared" si="130"/>
        <v>1</v>
      </c>
      <c r="M614" s="17">
        <f t="shared" si="127"/>
        <v>4.5918367346938771E-2</v>
      </c>
      <c r="N614" s="23" t="str">
        <f t="shared" si="128"/>
        <v/>
      </c>
    </row>
    <row r="615" spans="1:14" ht="25.5" x14ac:dyDescent="0.2">
      <c r="A615" s="15"/>
      <c r="B615" s="30" t="s">
        <v>575</v>
      </c>
      <c r="C615" s="27">
        <v>115</v>
      </c>
      <c r="D615" s="16">
        <v>110</v>
      </c>
      <c r="E615" s="16">
        <v>64</v>
      </c>
      <c r="F615" s="16">
        <v>25</v>
      </c>
      <c r="G615" s="17">
        <f t="shared" si="123"/>
        <v>0.58673469387755106</v>
      </c>
      <c r="H615" s="17">
        <f t="shared" si="124"/>
        <v>0.38062283737024222</v>
      </c>
      <c r="I615" s="17">
        <f t="shared" si="125"/>
        <v>0.17344173441734417</v>
      </c>
      <c r="J615" s="17">
        <f t="shared" si="126"/>
        <v>7.4850299401197598E-2</v>
      </c>
      <c r="K615" s="17">
        <f t="shared" si="129"/>
        <v>-0.44347826086956521</v>
      </c>
      <c r="L615" s="17">
        <f t="shared" si="130"/>
        <v>-0.77272727272727271</v>
      </c>
      <c r="M615" s="17">
        <f t="shared" si="127"/>
        <v>-0.26020408163265307</v>
      </c>
      <c r="N615" s="23">
        <f t="shared" si="128"/>
        <v>-0.29411764705882354</v>
      </c>
    </row>
    <row r="616" spans="1:14" x14ac:dyDescent="0.2">
      <c r="A616" s="15"/>
      <c r="B616" s="30" t="s">
        <v>576</v>
      </c>
      <c r="C616" s="27">
        <v>51</v>
      </c>
      <c r="D616" s="16">
        <v>36</v>
      </c>
      <c r="E616" s="16">
        <v>100</v>
      </c>
      <c r="F616" s="16">
        <v>27</v>
      </c>
      <c r="G616" s="17">
        <f t="shared" si="123"/>
        <v>0.26020408163265307</v>
      </c>
      <c r="H616" s="17">
        <f t="shared" si="124"/>
        <v>0.1245674740484429</v>
      </c>
      <c r="I616" s="17">
        <f t="shared" si="125"/>
        <v>0.27100271002710025</v>
      </c>
      <c r="J616" s="17">
        <f t="shared" si="126"/>
        <v>8.0838323353293412E-2</v>
      </c>
      <c r="K616" s="17">
        <f t="shared" si="129"/>
        <v>0.96078431372549022</v>
      </c>
      <c r="L616" s="17">
        <f t="shared" si="130"/>
        <v>-0.25</v>
      </c>
      <c r="M616" s="17">
        <f t="shared" si="127"/>
        <v>0.25</v>
      </c>
      <c r="N616" s="23">
        <f t="shared" si="128"/>
        <v>-3.1141868512110725E-2</v>
      </c>
    </row>
    <row r="617" spans="1:14" x14ac:dyDescent="0.2">
      <c r="A617" s="15"/>
      <c r="B617" s="30" t="s">
        <v>577</v>
      </c>
      <c r="C617" s="27"/>
      <c r="D617" s="16"/>
      <c r="E617" s="16">
        <v>17</v>
      </c>
      <c r="F617" s="16">
        <v>3</v>
      </c>
      <c r="G617" s="17" t="str">
        <f t="shared" si="123"/>
        <v/>
      </c>
      <c r="H617" s="17" t="str">
        <f t="shared" si="124"/>
        <v/>
      </c>
      <c r="I617" s="17">
        <f t="shared" si="125"/>
        <v>4.6070460704607047E-2</v>
      </c>
      <c r="J617" s="17">
        <f t="shared" si="126"/>
        <v>8.9820359281437123E-3</v>
      </c>
      <c r="K617" s="17">
        <f t="shared" si="129"/>
        <v>1</v>
      </c>
      <c r="L617" s="17">
        <f t="shared" si="130"/>
        <v>1</v>
      </c>
      <c r="M617" s="17" t="str">
        <f t="shared" si="127"/>
        <v/>
      </c>
      <c r="N617" s="23" t="str">
        <f t="shared" si="128"/>
        <v/>
      </c>
    </row>
    <row r="618" spans="1:14" x14ac:dyDescent="0.2">
      <c r="A618" s="15"/>
      <c r="B618" s="30" t="s">
        <v>578</v>
      </c>
      <c r="C618" s="27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>
        <v>2</v>
      </c>
      <c r="D620" s="16">
        <v>1</v>
      </c>
      <c r="E620" s="16"/>
      <c r="F620" s="16"/>
      <c r="G620" s="17">
        <f t="shared" si="123"/>
        <v>1.020408163265306E-2</v>
      </c>
      <c r="H620" s="17">
        <f t="shared" si="124"/>
        <v>3.4602076124567475E-3</v>
      </c>
      <c r="I620" s="17" t="str">
        <f t="shared" si="125"/>
        <v/>
      </c>
      <c r="J620" s="17" t="str">
        <f t="shared" si="126"/>
        <v/>
      </c>
      <c r="K620" s="17">
        <f t="shared" si="129"/>
        <v>-1</v>
      </c>
      <c r="L620" s="17">
        <f t="shared" si="130"/>
        <v>-1</v>
      </c>
      <c r="M620" s="17">
        <f t="shared" si="127"/>
        <v>-1.020408163265306E-2</v>
      </c>
      <c r="N620" s="23">
        <f t="shared" si="128"/>
        <v>-3.4602076124567475E-3</v>
      </c>
    </row>
    <row r="621" spans="1:14" x14ac:dyDescent="0.2">
      <c r="A621" s="15"/>
      <c r="B621" s="30" t="s">
        <v>581</v>
      </c>
      <c r="C621" s="27">
        <v>1</v>
      </c>
      <c r="D621" s="16">
        <v>1</v>
      </c>
      <c r="E621" s="16"/>
      <c r="F621" s="16"/>
      <c r="G621" s="17">
        <f t="shared" si="123"/>
        <v>5.1020408163265302E-3</v>
      </c>
      <c r="H621" s="17">
        <f t="shared" si="124"/>
        <v>3.4602076124567475E-3</v>
      </c>
      <c r="I621" s="17" t="str">
        <f t="shared" si="125"/>
        <v/>
      </c>
      <c r="J621" s="17" t="str">
        <f t="shared" si="126"/>
        <v/>
      </c>
      <c r="K621" s="17">
        <f t="shared" si="129"/>
        <v>-1</v>
      </c>
      <c r="L621" s="17">
        <f t="shared" si="130"/>
        <v>-1</v>
      </c>
      <c r="M621" s="17">
        <f t="shared" si="127"/>
        <v>-5.1020408163265302E-3</v>
      </c>
      <c r="N621" s="23">
        <f t="shared" si="128"/>
        <v>-3.4602076124567475E-3</v>
      </c>
    </row>
    <row r="622" spans="1:14" ht="24" customHeight="1" x14ac:dyDescent="0.2">
      <c r="A622" s="15"/>
      <c r="B622" s="30" t="s">
        <v>582</v>
      </c>
      <c r="C622" s="27"/>
      <c r="D622" s="16"/>
      <c r="E622" s="16">
        <v>2</v>
      </c>
      <c r="F622" s="16">
        <v>0</v>
      </c>
      <c r="G622" s="17" t="str">
        <f t="shared" si="123"/>
        <v/>
      </c>
      <c r="H622" s="17" t="str">
        <f t="shared" si="124"/>
        <v/>
      </c>
      <c r="I622" s="17">
        <f t="shared" si="125"/>
        <v>5.4200542005420054E-3</v>
      </c>
      <c r="J622" s="17" t="str">
        <f t="shared" si="126"/>
        <v/>
      </c>
      <c r="K622" s="17">
        <f t="shared" si="129"/>
        <v>1</v>
      </c>
      <c r="L622" s="17" t="str">
        <f t="shared" si="130"/>
        <v xml:space="preserve"> </v>
      </c>
      <c r="M622" s="17" t="str">
        <f t="shared" si="127"/>
        <v/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>
        <v>1</v>
      </c>
      <c r="D623" s="16">
        <v>0</v>
      </c>
      <c r="E623" s="16">
        <v>0</v>
      </c>
      <c r="F623" s="16">
        <v>1</v>
      </c>
      <c r="G623" s="17">
        <f t="shared" si="123"/>
        <v>5.1020408163265302E-3</v>
      </c>
      <c r="H623" s="17" t="str">
        <f t="shared" si="124"/>
        <v/>
      </c>
      <c r="I623" s="17" t="str">
        <f t="shared" si="125"/>
        <v/>
      </c>
      <c r="J623" s="17">
        <f t="shared" si="126"/>
        <v>2.9940119760479044E-3</v>
      </c>
      <c r="K623" s="17">
        <f t="shared" si="129"/>
        <v>-1</v>
      </c>
      <c r="L623" s="17">
        <f t="shared" si="130"/>
        <v>1</v>
      </c>
      <c r="M623" s="17">
        <f t="shared" si="127"/>
        <v>-5.1020408163265302E-3</v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>
        <v>0</v>
      </c>
      <c r="F624" s="16">
        <v>1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>
        <f t="shared" si="126"/>
        <v>2.9940119760479044E-3</v>
      </c>
      <c r="K624" s="17" t="str">
        <f t="shared" si="129"/>
        <v xml:space="preserve"> </v>
      </c>
      <c r="L624" s="17">
        <f t="shared" si="130"/>
        <v>1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>
        <v>0</v>
      </c>
      <c r="D627" s="16">
        <v>1</v>
      </c>
      <c r="E627" s="16">
        <v>0</v>
      </c>
      <c r="F627" s="16">
        <v>1</v>
      </c>
      <c r="G627" s="17" t="str">
        <f t="shared" si="123"/>
        <v/>
      </c>
      <c r="H627" s="17">
        <f t="shared" si="124"/>
        <v>3.4602076124567475E-3</v>
      </c>
      <c r="I627" s="17" t="str">
        <f t="shared" si="125"/>
        <v/>
      </c>
      <c r="J627" s="17">
        <f t="shared" si="126"/>
        <v>2.9940119760479044E-3</v>
      </c>
      <c r="K627" s="17" t="str">
        <f t="shared" si="129"/>
        <v xml:space="preserve"> </v>
      </c>
      <c r="L627" s="17">
        <f t="shared" si="130"/>
        <v>0</v>
      </c>
      <c r="M627" s="17" t="str">
        <f t="shared" si="127"/>
        <v/>
      </c>
      <c r="N627" s="23">
        <f t="shared" si="128"/>
        <v>0</v>
      </c>
    </row>
    <row r="628" spans="1:14" x14ac:dyDescent="0.2">
      <c r="A628" s="15"/>
      <c r="B628" s="30" t="s">
        <v>588</v>
      </c>
      <c r="C628" s="27">
        <v>0</v>
      </c>
      <c r="D628" s="16">
        <v>1</v>
      </c>
      <c r="E628" s="16">
        <v>1</v>
      </c>
      <c r="F628" s="16">
        <v>11</v>
      </c>
      <c r="G628" s="17" t="str">
        <f t="shared" si="123"/>
        <v/>
      </c>
      <c r="H628" s="17">
        <f t="shared" si="124"/>
        <v>3.4602076124567475E-3</v>
      </c>
      <c r="I628" s="17">
        <f t="shared" si="125"/>
        <v>2.7100271002710027E-3</v>
      </c>
      <c r="J628" s="17">
        <f t="shared" si="126"/>
        <v>3.2934131736526949E-2</v>
      </c>
      <c r="K628" s="17">
        <f t="shared" si="129"/>
        <v>1</v>
      </c>
      <c r="L628" s="17">
        <f t="shared" si="130"/>
        <v>10</v>
      </c>
      <c r="M628" s="17" t="str">
        <f t="shared" si="127"/>
        <v/>
      </c>
      <c r="N628" s="23">
        <f t="shared" si="128"/>
        <v>3.4602076124567477E-2</v>
      </c>
    </row>
    <row r="629" spans="1:14" x14ac:dyDescent="0.2">
      <c r="A629" s="15"/>
      <c r="B629" s="30" t="s">
        <v>589</v>
      </c>
      <c r="C629" s="27"/>
      <c r="D629" s="16"/>
      <c r="E629" s="16">
        <v>1</v>
      </c>
      <c r="F629" s="16">
        <v>6</v>
      </c>
      <c r="G629" s="17" t="str">
        <f t="shared" si="123"/>
        <v/>
      </c>
      <c r="H629" s="17" t="str">
        <f t="shared" si="124"/>
        <v/>
      </c>
      <c r="I629" s="17">
        <f t="shared" si="125"/>
        <v>2.7100271002710027E-3</v>
      </c>
      <c r="J629" s="17">
        <f t="shared" si="126"/>
        <v>1.7964071856287425E-2</v>
      </c>
      <c r="K629" s="17">
        <f t="shared" si="129"/>
        <v>1</v>
      </c>
      <c r="L629" s="17">
        <f t="shared" si="130"/>
        <v>1</v>
      </c>
      <c r="M629" s="17" t="str">
        <f t="shared" si="127"/>
        <v/>
      </c>
      <c r="N629" s="23" t="str">
        <f t="shared" si="128"/>
        <v/>
      </c>
    </row>
    <row r="630" spans="1:14" x14ac:dyDescent="0.2">
      <c r="A630" s="15"/>
      <c r="B630" s="30" t="s">
        <v>590</v>
      </c>
      <c r="C630" s="27">
        <v>2</v>
      </c>
      <c r="D630" s="16">
        <v>11</v>
      </c>
      <c r="E630" s="16">
        <v>6</v>
      </c>
      <c r="F630" s="16">
        <v>49</v>
      </c>
      <c r="G630" s="17">
        <f t="shared" si="123"/>
        <v>1.020408163265306E-2</v>
      </c>
      <c r="H630" s="17">
        <f t="shared" si="124"/>
        <v>3.8062283737024222E-2</v>
      </c>
      <c r="I630" s="17">
        <f t="shared" si="125"/>
        <v>1.6260162601626018E-2</v>
      </c>
      <c r="J630" s="17">
        <f t="shared" si="126"/>
        <v>0.1467065868263473</v>
      </c>
      <c r="K630" s="17">
        <f t="shared" si="129"/>
        <v>2</v>
      </c>
      <c r="L630" s="17">
        <f t="shared" si="130"/>
        <v>3.4545454545454546</v>
      </c>
      <c r="M630" s="17">
        <f t="shared" si="127"/>
        <v>2.0408163265306121E-2</v>
      </c>
      <c r="N630" s="23">
        <f t="shared" si="128"/>
        <v>0.13148788927335642</v>
      </c>
    </row>
    <row r="631" spans="1:14" x14ac:dyDescent="0.2">
      <c r="A631" s="15"/>
      <c r="B631" s="30" t="s">
        <v>591</v>
      </c>
      <c r="C631" s="27">
        <v>4</v>
      </c>
      <c r="D631" s="16">
        <v>31</v>
      </c>
      <c r="E631" s="16">
        <v>133</v>
      </c>
      <c r="F631" s="16">
        <v>150</v>
      </c>
      <c r="G631" s="17">
        <f t="shared" si="123"/>
        <v>2.0408163265306121E-2</v>
      </c>
      <c r="H631" s="17">
        <f t="shared" si="124"/>
        <v>0.10726643598615918</v>
      </c>
      <c r="I631" s="17">
        <f t="shared" si="125"/>
        <v>0.36043360433604338</v>
      </c>
      <c r="J631" s="17">
        <f t="shared" si="126"/>
        <v>0.44910179640718562</v>
      </c>
      <c r="K631" s="17">
        <f t="shared" si="129"/>
        <v>32.25</v>
      </c>
      <c r="L631" s="17">
        <f t="shared" si="130"/>
        <v>3.838709677419355</v>
      </c>
      <c r="M631" s="17">
        <f t="shared" si="127"/>
        <v>0.65816326530612235</v>
      </c>
      <c r="N631" s="23">
        <f t="shared" si="128"/>
        <v>0.41176470588235298</v>
      </c>
    </row>
    <row r="632" spans="1:14" x14ac:dyDescent="0.2">
      <c r="A632" s="15"/>
      <c r="B632" s="30" t="s">
        <v>592</v>
      </c>
      <c r="C632" s="27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3" t="str">
        <f t="shared" si="128"/>
        <v/>
      </c>
    </row>
    <row r="633" spans="1:14" x14ac:dyDescent="0.2">
      <c r="A633" s="15"/>
      <c r="B633" s="30" t="s">
        <v>593</v>
      </c>
      <c r="C633" s="27"/>
      <c r="D633" s="16"/>
      <c r="E633" s="16">
        <v>1</v>
      </c>
      <c r="F633" s="16">
        <v>5</v>
      </c>
      <c r="G633" s="17" t="str">
        <f t="shared" si="123"/>
        <v/>
      </c>
      <c r="H633" s="17" t="str">
        <f t="shared" si="124"/>
        <v/>
      </c>
      <c r="I633" s="17">
        <f t="shared" si="125"/>
        <v>2.7100271002710027E-3</v>
      </c>
      <c r="J633" s="17">
        <f t="shared" si="126"/>
        <v>1.4970059880239521E-2</v>
      </c>
      <c r="K633" s="17">
        <f t="shared" si="129"/>
        <v>1</v>
      </c>
      <c r="L633" s="17">
        <f t="shared" si="130"/>
        <v>1</v>
      </c>
      <c r="M633" s="17" t="str">
        <f t="shared" si="127"/>
        <v/>
      </c>
      <c r="N633" s="23" t="str">
        <f t="shared" si="128"/>
        <v/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0</v>
      </c>
      <c r="D636" s="16">
        <v>7</v>
      </c>
      <c r="E636" s="16">
        <v>0</v>
      </c>
      <c r="F636" s="16">
        <v>3</v>
      </c>
      <c r="G636" s="17" t="str">
        <f t="shared" si="123"/>
        <v/>
      </c>
      <c r="H636" s="17">
        <f t="shared" si="124"/>
        <v>2.4221453287197232E-2</v>
      </c>
      <c r="I636" s="17" t="str">
        <f t="shared" si="125"/>
        <v/>
      </c>
      <c r="J636" s="17">
        <f t="shared" si="126"/>
        <v>8.9820359281437123E-3</v>
      </c>
      <c r="K636" s="17" t="str">
        <f t="shared" si="129"/>
        <v xml:space="preserve"> </v>
      </c>
      <c r="L636" s="17">
        <f t="shared" si="130"/>
        <v>-0.5714285714285714</v>
      </c>
      <c r="M636" s="17" t="str">
        <f t="shared" si="127"/>
        <v/>
      </c>
      <c r="N636" s="23">
        <f t="shared" si="128"/>
        <v>-1.3840830449826988E-2</v>
      </c>
    </row>
    <row r="637" spans="1:14" x14ac:dyDescent="0.2">
      <c r="A637" s="15"/>
      <c r="B637" s="30" t="s">
        <v>597</v>
      </c>
      <c r="C637" s="27">
        <v>0</v>
      </c>
      <c r="D637" s="16">
        <v>1</v>
      </c>
      <c r="E637" s="16"/>
      <c r="F637" s="16"/>
      <c r="G637" s="17" t="str">
        <f t="shared" si="123"/>
        <v/>
      </c>
      <c r="H637" s="17">
        <f t="shared" si="124"/>
        <v>3.4602076124567475E-3</v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>
        <f t="shared" si="130"/>
        <v>-1</v>
      </c>
      <c r="M637" s="17" t="str">
        <f t="shared" si="127"/>
        <v/>
      </c>
      <c r="N637" s="23">
        <f t="shared" si="128"/>
        <v>-3.4602076124567475E-3</v>
      </c>
    </row>
    <row r="638" spans="1:14" ht="25.5" x14ac:dyDescent="0.2">
      <c r="A638" s="15"/>
      <c r="B638" s="30" t="s">
        <v>598</v>
      </c>
      <c r="C638" s="27">
        <v>0</v>
      </c>
      <c r="D638" s="16">
        <v>2</v>
      </c>
      <c r="E638" s="16">
        <v>1</v>
      </c>
      <c r="F638" s="16">
        <v>2</v>
      </c>
      <c r="G638" s="17" t="str">
        <f t="shared" si="123"/>
        <v/>
      </c>
      <c r="H638" s="17">
        <f t="shared" si="124"/>
        <v>6.920415224913495E-3</v>
      </c>
      <c r="I638" s="17">
        <f t="shared" si="125"/>
        <v>2.7100271002710027E-3</v>
      </c>
      <c r="J638" s="17">
        <f t="shared" si="126"/>
        <v>5.9880239520958087E-3</v>
      </c>
      <c r="K638" s="17">
        <f t="shared" si="129"/>
        <v>1</v>
      </c>
      <c r="L638" s="17">
        <f t="shared" si="130"/>
        <v>0</v>
      </c>
      <c r="M638" s="17" t="str">
        <f t="shared" si="127"/>
        <v/>
      </c>
      <c r="N638" s="23">
        <f t="shared" si="128"/>
        <v>0</v>
      </c>
    </row>
    <row r="639" spans="1:14" ht="25.5" x14ac:dyDescent="0.2">
      <c r="A639" s="15"/>
      <c r="B639" s="30" t="s">
        <v>599</v>
      </c>
      <c r="C639" s="27">
        <v>0</v>
      </c>
      <c r="D639" s="16">
        <v>3</v>
      </c>
      <c r="E639" s="16">
        <v>23</v>
      </c>
      <c r="F639" s="16">
        <v>16</v>
      </c>
      <c r="G639" s="17" t="str">
        <f t="shared" si="123"/>
        <v/>
      </c>
      <c r="H639" s="17">
        <f t="shared" si="124"/>
        <v>1.0380622837370242E-2</v>
      </c>
      <c r="I639" s="17">
        <f t="shared" si="125"/>
        <v>6.2330623306233061E-2</v>
      </c>
      <c r="J639" s="17">
        <f t="shared" si="126"/>
        <v>4.790419161676647E-2</v>
      </c>
      <c r="K639" s="17">
        <f t="shared" si="129"/>
        <v>1</v>
      </c>
      <c r="L639" s="17">
        <f t="shared" si="130"/>
        <v>4.333333333333333</v>
      </c>
      <c r="M639" s="17" t="str">
        <f t="shared" si="127"/>
        <v/>
      </c>
      <c r="N639" s="23">
        <f t="shared" si="128"/>
        <v>4.4982698961937712E-2</v>
      </c>
    </row>
    <row r="640" spans="1:14" ht="26.25" thickBot="1" x14ac:dyDescent="0.25">
      <c r="A640" s="15"/>
      <c r="B640" s="31" t="s">
        <v>600</v>
      </c>
      <c r="C640" s="28">
        <v>19</v>
      </c>
      <c r="D640" s="24">
        <v>83</v>
      </c>
      <c r="E640" s="24">
        <v>10</v>
      </c>
      <c r="F640" s="24">
        <v>19</v>
      </c>
      <c r="G640" s="25">
        <f t="shared" si="123"/>
        <v>9.6938775510204078E-2</v>
      </c>
      <c r="H640" s="25">
        <f t="shared" si="124"/>
        <v>0.28719723183391005</v>
      </c>
      <c r="I640" s="25">
        <f t="shared" si="125"/>
        <v>2.7100271002710029E-2</v>
      </c>
      <c r="J640" s="25">
        <f t="shared" si="126"/>
        <v>5.6886227544910177E-2</v>
      </c>
      <c r="K640" s="25">
        <f t="shared" si="129"/>
        <v>-0.47368421052631576</v>
      </c>
      <c r="L640" s="25">
        <f t="shared" si="130"/>
        <v>-0.77108433734939763</v>
      </c>
      <c r="M640" s="25">
        <f t="shared" si="127"/>
        <v>-4.5918367346938771E-2</v>
      </c>
      <c r="N640" s="26">
        <f t="shared" si="128"/>
        <v>-0.22145328719723187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653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654</v>
      </c>
      <c r="C9" s="10">
        <f>+C22+C81+C188+C371+C612</f>
        <v>349</v>
      </c>
      <c r="D9" s="10">
        <f>+D22+D81+D188+D371+D612</f>
        <v>315</v>
      </c>
      <c r="E9" s="10">
        <f>+E22+E81+E188+E371+E612</f>
        <v>225</v>
      </c>
      <c r="F9" s="9">
        <f>+F22+F81+F188+F371+F612</f>
        <v>263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-0.35530085959885388</v>
      </c>
      <c r="L9" s="11">
        <f t="shared" si="0"/>
        <v>-0.16507936507936508</v>
      </c>
      <c r="M9" s="12">
        <f t="shared" ref="M9:N14" si="1">+IF(OR(AND(G9=""),(K9="")),"",G9*K9)</f>
        <v>-0.35530085959885388</v>
      </c>
      <c r="N9" s="12">
        <f t="shared" si="1"/>
        <v>-0.16507936507936508</v>
      </c>
    </row>
    <row r="10" spans="1:14" x14ac:dyDescent="0.2">
      <c r="A10" s="15"/>
      <c r="B10" s="29" t="s">
        <v>8</v>
      </c>
      <c r="C10" s="27">
        <f>+C22</f>
        <v>3</v>
      </c>
      <c r="D10" s="16">
        <f>+D22</f>
        <v>19</v>
      </c>
      <c r="E10" s="16">
        <f>+E22</f>
        <v>2</v>
      </c>
      <c r="F10" s="16">
        <f>+F22</f>
        <v>5</v>
      </c>
      <c r="G10" s="17">
        <f t="shared" ref="G10:J14" si="2">+C10/C$9</f>
        <v>8.5959885386819486E-3</v>
      </c>
      <c r="H10" s="17">
        <f t="shared" si="2"/>
        <v>6.0317460317460318E-2</v>
      </c>
      <c r="I10" s="17">
        <f t="shared" si="2"/>
        <v>8.8888888888888889E-3</v>
      </c>
      <c r="J10" s="17">
        <f t="shared" si="2"/>
        <v>1.9011406844106463E-2</v>
      </c>
      <c r="K10" s="17">
        <f t="shared" si="0"/>
        <v>-0.33333333333333331</v>
      </c>
      <c r="L10" s="17">
        <f t="shared" si="0"/>
        <v>-0.73684210526315785</v>
      </c>
      <c r="M10" s="17">
        <f t="shared" si="1"/>
        <v>-2.8653295128939827E-3</v>
      </c>
      <c r="N10" s="23">
        <f t="shared" si="1"/>
        <v>-4.4444444444444439E-2</v>
      </c>
    </row>
    <row r="11" spans="1:14" x14ac:dyDescent="0.2">
      <c r="A11" s="15"/>
      <c r="B11" s="30" t="s">
        <v>9</v>
      </c>
      <c r="C11" s="27">
        <f>+C81</f>
        <v>61</v>
      </c>
      <c r="D11" s="16">
        <f>+D81</f>
        <v>28</v>
      </c>
      <c r="E11" s="16">
        <f>+E81</f>
        <v>10</v>
      </c>
      <c r="F11" s="16">
        <f>+F81</f>
        <v>6</v>
      </c>
      <c r="G11" s="17">
        <f t="shared" si="2"/>
        <v>0.17478510028653296</v>
      </c>
      <c r="H11" s="17">
        <f t="shared" si="2"/>
        <v>8.8888888888888892E-2</v>
      </c>
      <c r="I11" s="17">
        <f t="shared" si="2"/>
        <v>4.4444444444444446E-2</v>
      </c>
      <c r="J11" s="17">
        <f t="shared" si="2"/>
        <v>2.2813688212927757E-2</v>
      </c>
      <c r="K11" s="17">
        <f t="shared" si="0"/>
        <v>-0.83606557377049184</v>
      </c>
      <c r="L11" s="17">
        <f t="shared" si="0"/>
        <v>-0.7857142857142857</v>
      </c>
      <c r="M11" s="17">
        <f t="shared" si="1"/>
        <v>-0.14613180515759314</v>
      </c>
      <c r="N11" s="23">
        <f t="shared" si="1"/>
        <v>-6.9841269841269843E-2</v>
      </c>
    </row>
    <row r="12" spans="1:14" ht="25.5" x14ac:dyDescent="0.2">
      <c r="A12" s="15"/>
      <c r="B12" s="30" t="s">
        <v>10</v>
      </c>
      <c r="C12" s="27">
        <f>+C188</f>
        <v>25</v>
      </c>
      <c r="D12" s="16">
        <f>+D188</f>
        <v>29</v>
      </c>
      <c r="E12" s="16">
        <f>+E188</f>
        <v>6</v>
      </c>
      <c r="F12" s="16">
        <f>+F188</f>
        <v>5</v>
      </c>
      <c r="G12" s="17">
        <f t="shared" si="2"/>
        <v>7.1633237822349566E-2</v>
      </c>
      <c r="H12" s="17">
        <f t="shared" si="2"/>
        <v>9.2063492063492069E-2</v>
      </c>
      <c r="I12" s="17">
        <f t="shared" si="2"/>
        <v>2.6666666666666668E-2</v>
      </c>
      <c r="J12" s="17">
        <f t="shared" si="2"/>
        <v>1.9011406844106463E-2</v>
      </c>
      <c r="K12" s="17">
        <f t="shared" si="0"/>
        <v>-0.76</v>
      </c>
      <c r="L12" s="17">
        <f t="shared" si="0"/>
        <v>-0.82758620689655171</v>
      </c>
      <c r="M12" s="17">
        <f t="shared" si="1"/>
        <v>-5.4441260744985669E-2</v>
      </c>
      <c r="N12" s="23">
        <f t="shared" si="1"/>
        <v>-7.6190476190476197E-2</v>
      </c>
    </row>
    <row r="13" spans="1:14" x14ac:dyDescent="0.2">
      <c r="A13" s="15"/>
      <c r="B13" s="30" t="s">
        <v>11</v>
      </c>
      <c r="C13" s="27">
        <f>+C371</f>
        <v>236</v>
      </c>
      <c r="D13" s="16">
        <f>+D371</f>
        <v>191</v>
      </c>
      <c r="E13" s="16">
        <f>+E371</f>
        <v>190</v>
      </c>
      <c r="F13" s="16">
        <f>+F371</f>
        <v>222</v>
      </c>
      <c r="G13" s="17">
        <f t="shared" si="2"/>
        <v>0.67621776504297992</v>
      </c>
      <c r="H13" s="17">
        <f t="shared" si="2"/>
        <v>0.6063492063492063</v>
      </c>
      <c r="I13" s="17">
        <f t="shared" si="2"/>
        <v>0.84444444444444444</v>
      </c>
      <c r="J13" s="17">
        <f t="shared" si="2"/>
        <v>0.844106463878327</v>
      </c>
      <c r="K13" s="17">
        <f t="shared" si="0"/>
        <v>-0.19491525423728814</v>
      </c>
      <c r="L13" s="17">
        <f t="shared" si="0"/>
        <v>0.16230366492146597</v>
      </c>
      <c r="M13" s="17">
        <f t="shared" si="1"/>
        <v>-0.13180515759312322</v>
      </c>
      <c r="N13" s="23">
        <f t="shared" si="1"/>
        <v>9.841269841269841E-2</v>
      </c>
    </row>
    <row r="14" spans="1:14" ht="15.75" thickBot="1" x14ac:dyDescent="0.25">
      <c r="A14" s="15"/>
      <c r="B14" s="31" t="s">
        <v>12</v>
      </c>
      <c r="C14" s="28">
        <f>+C612</f>
        <v>24</v>
      </c>
      <c r="D14" s="24">
        <f>+D612</f>
        <v>48</v>
      </c>
      <c r="E14" s="24">
        <f>+E612</f>
        <v>17</v>
      </c>
      <c r="F14" s="24">
        <f>+F612</f>
        <v>25</v>
      </c>
      <c r="G14" s="25">
        <f t="shared" si="2"/>
        <v>6.8767908309455589E-2</v>
      </c>
      <c r="H14" s="25">
        <f t="shared" si="2"/>
        <v>0.15238095238095239</v>
      </c>
      <c r="I14" s="25">
        <f t="shared" si="2"/>
        <v>7.5555555555555556E-2</v>
      </c>
      <c r="J14" s="25">
        <f t="shared" si="2"/>
        <v>9.5057034220532313E-2</v>
      </c>
      <c r="K14" s="25">
        <f t="shared" si="0"/>
        <v>-0.29166666666666669</v>
      </c>
      <c r="L14" s="25">
        <f t="shared" si="0"/>
        <v>-0.47916666666666669</v>
      </c>
      <c r="M14" s="25">
        <f t="shared" si="1"/>
        <v>-2.0057306590257881E-2</v>
      </c>
      <c r="N14" s="26">
        <f t="shared" si="1"/>
        <v>-7.301587301587302E-2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3</v>
      </c>
      <c r="D22" s="10">
        <f>SUM(D23:D73)</f>
        <v>19</v>
      </c>
      <c r="E22" s="10">
        <f>SUM(E23:E73)</f>
        <v>2</v>
      </c>
      <c r="F22" s="9">
        <f>SUM(F23:F73)</f>
        <v>5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-0.33333333333333331</v>
      </c>
      <c r="L22" s="11">
        <f>+IF(AND(D22=0,F22=0),"",IF(D22=0,1,IF(F22=0,-1,(F22-D22)/D22)))</f>
        <v>-0.73684210526315785</v>
      </c>
      <c r="M22" s="12">
        <f t="shared" ref="M22:M53" si="7">+IF(OR(AND(G22=""),(K22="")),"",G22*K22)</f>
        <v>-0.33333333333333331</v>
      </c>
      <c r="N22" s="12">
        <f t="shared" ref="N22:N53" si="8">+IF(OR(AND(H22=""),(L22="")),"",H22*L22)</f>
        <v>-0.73684210526315785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>
        <v>0</v>
      </c>
      <c r="F27" s="16">
        <v>1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>
        <f t="shared" si="6"/>
        <v>0.2</v>
      </c>
      <c r="K27" s="17" t="str">
        <f t="shared" si="9"/>
        <v xml:space="preserve"> </v>
      </c>
      <c r="L27" s="17">
        <f t="shared" si="10"/>
        <v>1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/>
      <c r="D33" s="16"/>
      <c r="E33" s="16">
        <v>1</v>
      </c>
      <c r="F33" s="16">
        <v>0</v>
      </c>
      <c r="G33" s="17" t="str">
        <f t="shared" si="3"/>
        <v/>
      </c>
      <c r="H33" s="17" t="str">
        <f t="shared" si="4"/>
        <v/>
      </c>
      <c r="I33" s="17">
        <f t="shared" si="5"/>
        <v>0.5</v>
      </c>
      <c r="J33" s="17" t="str">
        <f t="shared" si="6"/>
        <v/>
      </c>
      <c r="K33" s="17">
        <f t="shared" si="9"/>
        <v>1</v>
      </c>
      <c r="L33" s="17" t="str">
        <f t="shared" si="10"/>
        <v xml:space="preserve"> </v>
      </c>
      <c r="M33" s="17" t="str">
        <f t="shared" si="7"/>
        <v/>
      </c>
      <c r="N33" s="23" t="str">
        <f t="shared" si="8"/>
        <v/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>
        <v>1</v>
      </c>
      <c r="D44" s="16">
        <v>0</v>
      </c>
      <c r="E44" s="16"/>
      <c r="F44" s="16"/>
      <c r="G44" s="17">
        <f t="shared" si="3"/>
        <v>0.33333333333333331</v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>
        <f t="shared" si="9"/>
        <v>-1</v>
      </c>
      <c r="L44" s="17" t="str">
        <f t="shared" si="10"/>
        <v xml:space="preserve"> </v>
      </c>
      <c r="M44" s="17">
        <f t="shared" si="7"/>
        <v>-0.33333333333333331</v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>
        <v>1</v>
      </c>
      <c r="D53" s="16">
        <v>0</v>
      </c>
      <c r="E53" s="16">
        <v>0</v>
      </c>
      <c r="F53" s="16">
        <v>1</v>
      </c>
      <c r="G53" s="17">
        <f t="shared" si="3"/>
        <v>0.33333333333333331</v>
      </c>
      <c r="H53" s="17" t="str">
        <f t="shared" si="4"/>
        <v/>
      </c>
      <c r="I53" s="17" t="str">
        <f t="shared" si="5"/>
        <v/>
      </c>
      <c r="J53" s="17">
        <f t="shared" si="6"/>
        <v>0.2</v>
      </c>
      <c r="K53" s="17">
        <f t="shared" si="9"/>
        <v>-1</v>
      </c>
      <c r="L53" s="17">
        <f t="shared" si="10"/>
        <v>1</v>
      </c>
      <c r="M53" s="17">
        <f t="shared" si="7"/>
        <v>-0.33333333333333331</v>
      </c>
      <c r="N53" s="23" t="str">
        <f t="shared" si="8"/>
        <v/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>
        <v>1</v>
      </c>
      <c r="D57" s="16">
        <v>0</v>
      </c>
      <c r="E57" s="16">
        <v>1</v>
      </c>
      <c r="F57" s="16">
        <v>1</v>
      </c>
      <c r="G57" s="17">
        <f t="shared" si="11"/>
        <v>0.33333333333333331</v>
      </c>
      <c r="H57" s="17" t="str">
        <f t="shared" si="12"/>
        <v/>
      </c>
      <c r="I57" s="17">
        <f t="shared" si="13"/>
        <v>0.5</v>
      </c>
      <c r="J57" s="17">
        <f t="shared" si="14"/>
        <v>0.2</v>
      </c>
      <c r="K57" s="17">
        <f t="shared" si="17"/>
        <v>0</v>
      </c>
      <c r="L57" s="17">
        <f t="shared" si="18"/>
        <v>1</v>
      </c>
      <c r="M57" s="17">
        <f t="shared" si="15"/>
        <v>0</v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>
        <v>0</v>
      </c>
      <c r="D59" s="16">
        <v>18</v>
      </c>
      <c r="E59" s="16"/>
      <c r="F59" s="16"/>
      <c r="G59" s="17" t="str">
        <f t="shared" si="11"/>
        <v/>
      </c>
      <c r="H59" s="17">
        <f t="shared" si="12"/>
        <v>0.94736842105263153</v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>
        <f t="shared" si="18"/>
        <v>-1</v>
      </c>
      <c r="M59" s="17" t="str">
        <f t="shared" si="15"/>
        <v/>
      </c>
      <c r="N59" s="23">
        <f t="shared" si="16"/>
        <v>-0.94736842105263153</v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/>
      <c r="D64" s="16"/>
      <c r="E64" s="16"/>
      <c r="F64" s="16"/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23" t="str">
        <f t="shared" si="16"/>
        <v/>
      </c>
    </row>
    <row r="65" spans="1:14" x14ac:dyDescent="0.2">
      <c r="A65" s="15"/>
      <c r="B65" s="30" t="s">
        <v>56</v>
      </c>
      <c r="C65" s="27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/>
      <c r="D67" s="16"/>
      <c r="E67" s="16">
        <v>0</v>
      </c>
      <c r="F67" s="16">
        <v>1</v>
      </c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>
        <f t="shared" si="14"/>
        <v>0.2</v>
      </c>
      <c r="K67" s="17" t="str">
        <f t="shared" si="17"/>
        <v xml:space="preserve"> </v>
      </c>
      <c r="L67" s="17">
        <f t="shared" si="18"/>
        <v>1</v>
      </c>
      <c r="M67" s="17" t="str">
        <f t="shared" si="15"/>
        <v/>
      </c>
      <c r="N67" s="23" t="str">
        <f t="shared" si="16"/>
        <v/>
      </c>
    </row>
    <row r="68" spans="1:14" x14ac:dyDescent="0.2">
      <c r="A68" s="15"/>
      <c r="B68" s="30" t="s">
        <v>59</v>
      </c>
      <c r="C68" s="27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>
        <v>0</v>
      </c>
      <c r="D71" s="16">
        <v>1</v>
      </c>
      <c r="E71" s="16">
        <v>0</v>
      </c>
      <c r="F71" s="16">
        <v>1</v>
      </c>
      <c r="G71" s="17" t="str">
        <f t="shared" si="11"/>
        <v/>
      </c>
      <c r="H71" s="17">
        <f t="shared" si="12"/>
        <v>5.2631578947368418E-2</v>
      </c>
      <c r="I71" s="17" t="str">
        <f t="shared" si="13"/>
        <v/>
      </c>
      <c r="J71" s="17">
        <f t="shared" si="14"/>
        <v>0.2</v>
      </c>
      <c r="K71" s="17" t="str">
        <f t="shared" si="17"/>
        <v xml:space="preserve"> </v>
      </c>
      <c r="L71" s="17">
        <f t="shared" si="18"/>
        <v>0</v>
      </c>
      <c r="M71" s="17" t="str">
        <f t="shared" si="15"/>
        <v/>
      </c>
      <c r="N71" s="23">
        <f t="shared" si="16"/>
        <v>0</v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/>
      <c r="D73" s="24"/>
      <c r="E73" s="24"/>
      <c r="F73" s="24"/>
      <c r="G73" s="25" t="str">
        <f t="shared" si="11"/>
        <v/>
      </c>
      <c r="H73" s="25" t="str">
        <f t="shared" si="12"/>
        <v/>
      </c>
      <c r="I73" s="25" t="str">
        <f t="shared" si="13"/>
        <v/>
      </c>
      <c r="J73" s="25" t="str">
        <f t="shared" si="14"/>
        <v/>
      </c>
      <c r="K73" s="25" t="str">
        <f t="shared" si="17"/>
        <v xml:space="preserve"> </v>
      </c>
      <c r="L73" s="25" t="str">
        <f t="shared" si="18"/>
        <v xml:space="preserve"> </v>
      </c>
      <c r="M73" s="25" t="str">
        <f t="shared" si="15"/>
        <v/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61</v>
      </c>
      <c r="D81" s="10">
        <f>SUM(D82:D180)</f>
        <v>28</v>
      </c>
      <c r="E81" s="10">
        <f>SUM(E82:E180)</f>
        <v>10</v>
      </c>
      <c r="F81" s="9">
        <f>SUM(F82:F180)</f>
        <v>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-0.83606557377049184</v>
      </c>
      <c r="L81" s="11">
        <f>+IF(AND(D81=0,F81=0),"",IF(D81=0,1,IF(F81=0,-1,(F81-D81)/D81)))</f>
        <v>-0.7857142857142857</v>
      </c>
      <c r="M81" s="12">
        <f t="shared" ref="M81:M112" si="23">+IF(OR(AND(G81=""),(K81="")),"",G81*K81)</f>
        <v>-0.83606557377049184</v>
      </c>
      <c r="N81" s="12">
        <f t="shared" ref="N81:N112" si="24">+IF(OR(AND(H81=""),(L81="")),"",H81*L81)</f>
        <v>-0.7857142857142857</v>
      </c>
    </row>
    <row r="82" spans="1:14" x14ac:dyDescent="0.2">
      <c r="A82" s="15"/>
      <c r="B82" s="29" t="s">
        <v>65</v>
      </c>
      <c r="C82" s="62">
        <v>1</v>
      </c>
      <c r="D82" s="63">
        <v>0</v>
      </c>
      <c r="E82" s="63">
        <v>2</v>
      </c>
      <c r="F82" s="63">
        <v>1</v>
      </c>
      <c r="G82" s="64">
        <f t="shared" si="19"/>
        <v>1.6393442622950821E-2</v>
      </c>
      <c r="H82" s="64" t="str">
        <f t="shared" si="20"/>
        <v/>
      </c>
      <c r="I82" s="64">
        <f t="shared" si="21"/>
        <v>0.2</v>
      </c>
      <c r="J82" s="64">
        <f t="shared" si="22"/>
        <v>0.16666666666666666</v>
      </c>
      <c r="K82" s="64">
        <f t="shared" ref="K82:K113" si="25">+IF(AND(C82=0,E82=0)," ",IF(C82=0,1,IF(E82=0,-1,(E82-C82)/C82)))</f>
        <v>1</v>
      </c>
      <c r="L82" s="64">
        <f t="shared" ref="L82:L113" si="26">+IF(AND(D82=0,F82=0)," ",IF(D82=0,1,IF(F82=0,-1,(F82-D82)/D82)))</f>
        <v>1</v>
      </c>
      <c r="M82" s="64">
        <f t="shared" si="23"/>
        <v>1.6393442622950821E-2</v>
      </c>
      <c r="N82" s="65" t="str">
        <f t="shared" si="24"/>
        <v/>
      </c>
    </row>
    <row r="83" spans="1:14" ht="26.25" customHeight="1" x14ac:dyDescent="0.2">
      <c r="A83" s="15"/>
      <c r="B83" s="30" t="s">
        <v>66</v>
      </c>
      <c r="C83" s="27"/>
      <c r="D83" s="16"/>
      <c r="E83" s="16"/>
      <c r="F83" s="16"/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23" t="str">
        <f t="shared" si="24"/>
        <v/>
      </c>
    </row>
    <row r="84" spans="1:14" x14ac:dyDescent="0.2">
      <c r="A84" s="15"/>
      <c r="B84" s="30" t="s">
        <v>67</v>
      </c>
      <c r="C84" s="27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3" t="str">
        <f t="shared" si="24"/>
        <v/>
      </c>
    </row>
    <row r="85" spans="1:14" x14ac:dyDescent="0.2">
      <c r="A85" s="15"/>
      <c r="B85" s="30" t="s">
        <v>68</v>
      </c>
      <c r="C85" s="27"/>
      <c r="D85" s="16"/>
      <c r="E85" s="16">
        <v>0</v>
      </c>
      <c r="F85" s="16">
        <v>1</v>
      </c>
      <c r="G85" s="17" t="str">
        <f t="shared" si="19"/>
        <v/>
      </c>
      <c r="H85" s="17" t="str">
        <f t="shared" si="20"/>
        <v/>
      </c>
      <c r="I85" s="17" t="str">
        <f t="shared" si="21"/>
        <v/>
      </c>
      <c r="J85" s="17">
        <f t="shared" si="22"/>
        <v>0.16666666666666666</v>
      </c>
      <c r="K85" s="17" t="str">
        <f t="shared" si="25"/>
        <v xml:space="preserve"> </v>
      </c>
      <c r="L85" s="17">
        <f t="shared" si="26"/>
        <v>1</v>
      </c>
      <c r="M85" s="17" t="str">
        <f t="shared" si="23"/>
        <v/>
      </c>
      <c r="N85" s="23" t="str">
        <f t="shared" si="24"/>
        <v/>
      </c>
    </row>
    <row r="86" spans="1:14" ht="25.5" x14ac:dyDescent="0.2">
      <c r="A86" s="15"/>
      <c r="B86" s="30" t="s">
        <v>69</v>
      </c>
      <c r="C86" s="27">
        <v>2</v>
      </c>
      <c r="D86" s="16">
        <v>3</v>
      </c>
      <c r="E86" s="16"/>
      <c r="F86" s="16"/>
      <c r="G86" s="17">
        <f t="shared" si="19"/>
        <v>3.2786885245901641E-2</v>
      </c>
      <c r="H86" s="17">
        <f t="shared" si="20"/>
        <v>0.10714285714285714</v>
      </c>
      <c r="I86" s="17" t="str">
        <f t="shared" si="21"/>
        <v/>
      </c>
      <c r="J86" s="17" t="str">
        <f t="shared" si="22"/>
        <v/>
      </c>
      <c r="K86" s="17">
        <f t="shared" si="25"/>
        <v>-1</v>
      </c>
      <c r="L86" s="17">
        <f t="shared" si="26"/>
        <v>-1</v>
      </c>
      <c r="M86" s="17">
        <f t="shared" si="23"/>
        <v>-3.2786885245901641E-2</v>
      </c>
      <c r="N86" s="23">
        <f t="shared" si="24"/>
        <v>-0.10714285714285714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/>
      <c r="D88" s="16"/>
      <c r="E88" s="16"/>
      <c r="F88" s="16"/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23" t="str">
        <f t="shared" si="24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3" t="str">
        <f t="shared" si="24"/>
        <v/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4</v>
      </c>
      <c r="D97" s="16">
        <v>0</v>
      </c>
      <c r="E97" s="16"/>
      <c r="F97" s="16"/>
      <c r="G97" s="17">
        <f t="shared" si="19"/>
        <v>6.5573770491803282E-2</v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>
        <f t="shared" si="25"/>
        <v>-1</v>
      </c>
      <c r="L97" s="17" t="str">
        <f t="shared" si="26"/>
        <v xml:space="preserve"> </v>
      </c>
      <c r="M97" s="17">
        <f t="shared" si="23"/>
        <v>-6.5573770491803282E-2</v>
      </c>
      <c r="N97" s="23" t="str">
        <f t="shared" si="24"/>
        <v/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/>
      <c r="D99" s="16"/>
      <c r="E99" s="16"/>
      <c r="F99" s="16"/>
      <c r="G99" s="17" t="str">
        <f t="shared" si="19"/>
        <v/>
      </c>
      <c r="H99" s="17" t="str">
        <f t="shared" si="20"/>
        <v/>
      </c>
      <c r="I99" s="17" t="str">
        <f t="shared" si="21"/>
        <v/>
      </c>
      <c r="J99" s="17" t="str">
        <f t="shared" si="22"/>
        <v/>
      </c>
      <c r="K99" s="17" t="str">
        <f t="shared" si="25"/>
        <v xml:space="preserve"> </v>
      </c>
      <c r="L99" s="17" t="str">
        <f t="shared" si="26"/>
        <v xml:space="preserve"> </v>
      </c>
      <c r="M99" s="17" t="str">
        <f t="shared" si="23"/>
        <v/>
      </c>
      <c r="N99" s="23" t="str">
        <f t="shared" si="24"/>
        <v/>
      </c>
    </row>
    <row r="100" spans="1:14" x14ac:dyDescent="0.2">
      <c r="A100" s="15"/>
      <c r="B100" s="30" t="s">
        <v>84</v>
      </c>
      <c r="C100" s="27">
        <v>0</v>
      </c>
      <c r="D100" s="16">
        <v>1</v>
      </c>
      <c r="E100" s="16"/>
      <c r="F100" s="16"/>
      <c r="G100" s="17" t="str">
        <f t="shared" si="19"/>
        <v/>
      </c>
      <c r="H100" s="17">
        <f t="shared" si="20"/>
        <v>3.5714285714285712E-2</v>
      </c>
      <c r="I100" s="17" t="str">
        <f t="shared" si="21"/>
        <v/>
      </c>
      <c r="J100" s="17" t="str">
        <f t="shared" si="22"/>
        <v/>
      </c>
      <c r="K100" s="17" t="str">
        <f t="shared" si="25"/>
        <v xml:space="preserve"> </v>
      </c>
      <c r="L100" s="17">
        <f t="shared" si="26"/>
        <v>-1</v>
      </c>
      <c r="M100" s="17" t="str">
        <f t="shared" si="23"/>
        <v/>
      </c>
      <c r="N100" s="23">
        <f t="shared" si="24"/>
        <v>-3.5714285714285712E-2</v>
      </c>
    </row>
    <row r="101" spans="1:14" x14ac:dyDescent="0.2">
      <c r="A101" s="15"/>
      <c r="B101" s="30" t="s">
        <v>85</v>
      </c>
      <c r="C101" s="27"/>
      <c r="D101" s="16"/>
      <c r="E101" s="16"/>
      <c r="F101" s="16"/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0</v>
      </c>
      <c r="D103" s="16">
        <v>1</v>
      </c>
      <c r="E103" s="16"/>
      <c r="F103" s="16"/>
      <c r="G103" s="17" t="str">
        <f t="shared" si="19"/>
        <v/>
      </c>
      <c r="H103" s="17">
        <f t="shared" si="20"/>
        <v>3.5714285714285712E-2</v>
      </c>
      <c r="I103" s="17" t="str">
        <f t="shared" si="21"/>
        <v/>
      </c>
      <c r="J103" s="17" t="str">
        <f t="shared" si="22"/>
        <v/>
      </c>
      <c r="K103" s="17" t="str">
        <f t="shared" si="25"/>
        <v xml:space="preserve"> </v>
      </c>
      <c r="L103" s="17">
        <f t="shared" si="26"/>
        <v>-1</v>
      </c>
      <c r="M103" s="17" t="str">
        <f t="shared" si="23"/>
        <v/>
      </c>
      <c r="N103" s="23">
        <f t="shared" si="24"/>
        <v>-3.5714285714285712E-2</v>
      </c>
    </row>
    <row r="104" spans="1:14" x14ac:dyDescent="0.2">
      <c r="A104" s="15"/>
      <c r="B104" s="30" t="s">
        <v>88</v>
      </c>
      <c r="C104" s="27"/>
      <c r="D104" s="16"/>
      <c r="E104" s="16">
        <v>0</v>
      </c>
      <c r="F104" s="16">
        <v>1</v>
      </c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>
        <f t="shared" si="22"/>
        <v>0.16666666666666666</v>
      </c>
      <c r="K104" s="17" t="str">
        <f t="shared" si="25"/>
        <v xml:space="preserve"> </v>
      </c>
      <c r="L104" s="17">
        <f t="shared" si="26"/>
        <v>1</v>
      </c>
      <c r="M104" s="17" t="str">
        <f t="shared" si="23"/>
        <v/>
      </c>
      <c r="N104" s="23" t="str">
        <f t="shared" si="24"/>
        <v/>
      </c>
    </row>
    <row r="105" spans="1:14" x14ac:dyDescent="0.2">
      <c r="A105" s="15"/>
      <c r="B105" s="30" t="s">
        <v>89</v>
      </c>
      <c r="C105" s="27"/>
      <c r="D105" s="16"/>
      <c r="E105" s="16"/>
      <c r="F105" s="16"/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23" t="str">
        <f t="shared" si="24"/>
        <v/>
      </c>
    </row>
    <row r="106" spans="1:14" x14ac:dyDescent="0.2">
      <c r="A106" s="15"/>
      <c r="B106" s="30" t="s">
        <v>90</v>
      </c>
      <c r="C106" s="27"/>
      <c r="D106" s="16"/>
      <c r="E106" s="16"/>
      <c r="F106" s="16"/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23" t="str">
        <f t="shared" si="24"/>
        <v/>
      </c>
    </row>
    <row r="107" spans="1:14" x14ac:dyDescent="0.2">
      <c r="A107" s="15"/>
      <c r="B107" s="30" t="s">
        <v>91</v>
      </c>
      <c r="C107" s="27">
        <v>0</v>
      </c>
      <c r="D107" s="16">
        <v>1</v>
      </c>
      <c r="E107" s="16"/>
      <c r="F107" s="16"/>
      <c r="G107" s="17" t="str">
        <f t="shared" si="19"/>
        <v/>
      </c>
      <c r="H107" s="17">
        <f t="shared" si="20"/>
        <v>3.5714285714285712E-2</v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>
        <f t="shared" si="26"/>
        <v>-1</v>
      </c>
      <c r="M107" s="17" t="str">
        <f t="shared" si="23"/>
        <v/>
      </c>
      <c r="N107" s="23">
        <f t="shared" si="24"/>
        <v>-3.5714285714285712E-2</v>
      </c>
    </row>
    <row r="108" spans="1:14" x14ac:dyDescent="0.2">
      <c r="A108" s="15"/>
      <c r="B108" s="30" t="s">
        <v>92</v>
      </c>
      <c r="C108" s="27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3" t="str">
        <f t="shared" si="24"/>
        <v/>
      </c>
    </row>
    <row r="109" spans="1:14" x14ac:dyDescent="0.2">
      <c r="A109" s="15"/>
      <c r="B109" s="30" t="s">
        <v>93</v>
      </c>
      <c r="C109" s="27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1</v>
      </c>
      <c r="D111" s="16">
        <v>0</v>
      </c>
      <c r="E111" s="16"/>
      <c r="F111" s="16"/>
      <c r="G111" s="17">
        <f t="shared" si="19"/>
        <v>1.6393442622950821E-2</v>
      </c>
      <c r="H111" s="17" t="str">
        <f t="shared" si="20"/>
        <v/>
      </c>
      <c r="I111" s="17" t="str">
        <f t="shared" si="21"/>
        <v/>
      </c>
      <c r="J111" s="17" t="str">
        <f t="shared" si="22"/>
        <v/>
      </c>
      <c r="K111" s="17">
        <f t="shared" si="25"/>
        <v>-1</v>
      </c>
      <c r="L111" s="17" t="str">
        <f t="shared" si="26"/>
        <v xml:space="preserve"> </v>
      </c>
      <c r="M111" s="17">
        <f t="shared" si="23"/>
        <v>-1.6393442622950821E-2</v>
      </c>
      <c r="N111" s="23" t="str">
        <f t="shared" si="24"/>
        <v/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3" t="str">
        <f t="shared" si="32"/>
        <v/>
      </c>
    </row>
    <row r="115" spans="1:14" x14ac:dyDescent="0.2">
      <c r="A115" s="15"/>
      <c r="B115" s="30" t="s">
        <v>99</v>
      </c>
      <c r="C115" s="27">
        <v>0</v>
      </c>
      <c r="D115" s="16">
        <v>1</v>
      </c>
      <c r="E115" s="16"/>
      <c r="F115" s="16"/>
      <c r="G115" s="17" t="str">
        <f t="shared" si="27"/>
        <v/>
      </c>
      <c r="H115" s="17">
        <f t="shared" si="28"/>
        <v>3.5714285714285712E-2</v>
      </c>
      <c r="I115" s="17" t="str">
        <f t="shared" si="29"/>
        <v/>
      </c>
      <c r="J115" s="17" t="str">
        <f t="shared" si="30"/>
        <v/>
      </c>
      <c r="K115" s="17" t="str">
        <f t="shared" si="33"/>
        <v xml:space="preserve"> </v>
      </c>
      <c r="L115" s="17">
        <f t="shared" si="34"/>
        <v>-1</v>
      </c>
      <c r="M115" s="17" t="str">
        <f t="shared" si="31"/>
        <v/>
      </c>
      <c r="N115" s="23">
        <f t="shared" si="32"/>
        <v>-3.5714285714285712E-2</v>
      </c>
    </row>
    <row r="116" spans="1:14" x14ac:dyDescent="0.2">
      <c r="A116" s="15"/>
      <c r="B116" s="30" t="s">
        <v>100</v>
      </c>
      <c r="C116" s="27"/>
      <c r="D116" s="16"/>
      <c r="E116" s="16">
        <v>1</v>
      </c>
      <c r="F116" s="16">
        <v>0</v>
      </c>
      <c r="G116" s="17" t="str">
        <f t="shared" si="27"/>
        <v/>
      </c>
      <c r="H116" s="17" t="str">
        <f t="shared" si="28"/>
        <v/>
      </c>
      <c r="I116" s="17">
        <f t="shared" si="29"/>
        <v>0.1</v>
      </c>
      <c r="J116" s="17" t="str">
        <f t="shared" si="30"/>
        <v/>
      </c>
      <c r="K116" s="17">
        <f t="shared" si="33"/>
        <v>1</v>
      </c>
      <c r="L116" s="17" t="str">
        <f t="shared" si="34"/>
        <v xml:space="preserve"> </v>
      </c>
      <c r="M116" s="17" t="str">
        <f t="shared" si="31"/>
        <v/>
      </c>
      <c r="N116" s="23" t="str">
        <f t="shared" si="32"/>
        <v/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0</v>
      </c>
      <c r="D118" s="16">
        <v>1</v>
      </c>
      <c r="E118" s="16"/>
      <c r="F118" s="16"/>
      <c r="G118" s="17" t="str">
        <f t="shared" si="27"/>
        <v/>
      </c>
      <c r="H118" s="17">
        <f t="shared" si="28"/>
        <v>3.5714285714285712E-2</v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>
        <f t="shared" si="34"/>
        <v>-1</v>
      </c>
      <c r="M118" s="17" t="str">
        <f t="shared" si="31"/>
        <v/>
      </c>
      <c r="N118" s="23">
        <f t="shared" si="32"/>
        <v>-3.5714285714285712E-2</v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>
        <v>1</v>
      </c>
      <c r="D122" s="16">
        <v>0</v>
      </c>
      <c r="E122" s="16"/>
      <c r="F122" s="16"/>
      <c r="G122" s="17">
        <f t="shared" si="27"/>
        <v>1.6393442622950821E-2</v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>
        <f t="shared" si="33"/>
        <v>-1</v>
      </c>
      <c r="L122" s="17" t="str">
        <f t="shared" si="34"/>
        <v xml:space="preserve"> </v>
      </c>
      <c r="M122" s="17">
        <f t="shared" si="31"/>
        <v>-1.6393442622950821E-2</v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/>
      <c r="D123" s="16"/>
      <c r="E123" s="16"/>
      <c r="F123" s="16"/>
      <c r="G123" s="17" t="str">
        <f t="shared" si="27"/>
        <v/>
      </c>
      <c r="H123" s="17" t="str">
        <f t="shared" si="28"/>
        <v/>
      </c>
      <c r="I123" s="17" t="str">
        <f t="shared" si="29"/>
        <v/>
      </c>
      <c r="J123" s="17" t="str">
        <f t="shared" si="30"/>
        <v/>
      </c>
      <c r="K123" s="17" t="str">
        <f t="shared" si="33"/>
        <v xml:space="preserve"> </v>
      </c>
      <c r="L123" s="17" t="str">
        <f t="shared" si="34"/>
        <v xml:space="preserve"> </v>
      </c>
      <c r="M123" s="17" t="str">
        <f t="shared" si="31"/>
        <v/>
      </c>
      <c r="N123" s="23" t="str">
        <f t="shared" si="32"/>
        <v/>
      </c>
    </row>
    <row r="124" spans="1:14" ht="25.5" x14ac:dyDescent="0.2">
      <c r="A124" s="15"/>
      <c r="B124" s="30" t="s">
        <v>108</v>
      </c>
      <c r="C124" s="27"/>
      <c r="D124" s="16"/>
      <c r="E124" s="16"/>
      <c r="F124" s="16"/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 t="str">
        <f t="shared" si="34"/>
        <v xml:space="preserve"> </v>
      </c>
      <c r="M124" s="17" t="str">
        <f t="shared" si="31"/>
        <v/>
      </c>
      <c r="N124" s="23" t="str">
        <f t="shared" si="32"/>
        <v/>
      </c>
    </row>
    <row r="125" spans="1:14" ht="25.5" x14ac:dyDescent="0.2">
      <c r="A125" s="15"/>
      <c r="B125" s="30" t="s">
        <v>109</v>
      </c>
      <c r="C125" s="27">
        <v>1</v>
      </c>
      <c r="D125" s="16">
        <v>0</v>
      </c>
      <c r="E125" s="16"/>
      <c r="F125" s="16"/>
      <c r="G125" s="17">
        <f t="shared" si="27"/>
        <v>1.6393442622950821E-2</v>
      </c>
      <c r="H125" s="17" t="str">
        <f t="shared" si="28"/>
        <v/>
      </c>
      <c r="I125" s="17" t="str">
        <f t="shared" si="29"/>
        <v/>
      </c>
      <c r="J125" s="17" t="str">
        <f t="shared" si="30"/>
        <v/>
      </c>
      <c r="K125" s="17">
        <f t="shared" si="33"/>
        <v>-1</v>
      </c>
      <c r="L125" s="17" t="str">
        <f t="shared" si="34"/>
        <v xml:space="preserve"> </v>
      </c>
      <c r="M125" s="17">
        <f t="shared" si="31"/>
        <v>-1.6393442622950821E-2</v>
      </c>
      <c r="N125" s="23" t="str">
        <f t="shared" si="32"/>
        <v/>
      </c>
    </row>
    <row r="126" spans="1:14" x14ac:dyDescent="0.2">
      <c r="A126" s="15"/>
      <c r="B126" s="30" t="s">
        <v>110</v>
      </c>
      <c r="C126" s="27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3" t="str">
        <f t="shared" si="32"/>
        <v/>
      </c>
    </row>
    <row r="127" spans="1:14" x14ac:dyDescent="0.2">
      <c r="A127" s="15"/>
      <c r="B127" s="30" t="s">
        <v>111</v>
      </c>
      <c r="C127" s="27">
        <v>16</v>
      </c>
      <c r="D127" s="16">
        <v>11</v>
      </c>
      <c r="E127" s="16">
        <v>1</v>
      </c>
      <c r="F127" s="16">
        <v>0</v>
      </c>
      <c r="G127" s="17">
        <f t="shared" si="27"/>
        <v>0.26229508196721313</v>
      </c>
      <c r="H127" s="17">
        <f t="shared" si="28"/>
        <v>0.39285714285714285</v>
      </c>
      <c r="I127" s="17">
        <f t="shared" si="29"/>
        <v>0.1</v>
      </c>
      <c r="J127" s="17" t="str">
        <f t="shared" si="30"/>
        <v/>
      </c>
      <c r="K127" s="17">
        <f t="shared" si="33"/>
        <v>-0.9375</v>
      </c>
      <c r="L127" s="17">
        <f t="shared" si="34"/>
        <v>-1</v>
      </c>
      <c r="M127" s="17">
        <f t="shared" si="31"/>
        <v>-0.24590163934426232</v>
      </c>
      <c r="N127" s="23">
        <f t="shared" si="32"/>
        <v>-0.39285714285714285</v>
      </c>
    </row>
    <row r="128" spans="1:14" x14ac:dyDescent="0.2">
      <c r="A128" s="15"/>
      <c r="B128" s="30" t="s">
        <v>112</v>
      </c>
      <c r="C128" s="27">
        <v>1</v>
      </c>
      <c r="D128" s="16">
        <v>0</v>
      </c>
      <c r="E128" s="16"/>
      <c r="F128" s="16"/>
      <c r="G128" s="17">
        <f t="shared" si="27"/>
        <v>1.6393442622950821E-2</v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>
        <f t="shared" si="33"/>
        <v>-1</v>
      </c>
      <c r="L128" s="17" t="str">
        <f t="shared" si="34"/>
        <v xml:space="preserve"> </v>
      </c>
      <c r="M128" s="17">
        <f t="shared" si="31"/>
        <v>-1.6393442622950821E-2</v>
      </c>
      <c r="N128" s="23" t="str">
        <f t="shared" si="32"/>
        <v/>
      </c>
    </row>
    <row r="129" spans="1:14" x14ac:dyDescent="0.2">
      <c r="A129" s="15"/>
      <c r="B129" s="30" t="s">
        <v>113</v>
      </c>
      <c r="C129" s="27"/>
      <c r="D129" s="16"/>
      <c r="E129" s="16">
        <v>1</v>
      </c>
      <c r="F129" s="16">
        <v>0</v>
      </c>
      <c r="G129" s="17" t="str">
        <f t="shared" si="27"/>
        <v/>
      </c>
      <c r="H129" s="17" t="str">
        <f t="shared" si="28"/>
        <v/>
      </c>
      <c r="I129" s="17">
        <f t="shared" si="29"/>
        <v>0.1</v>
      </c>
      <c r="J129" s="17" t="str">
        <f t="shared" si="30"/>
        <v/>
      </c>
      <c r="K129" s="17">
        <f t="shared" si="33"/>
        <v>1</v>
      </c>
      <c r="L129" s="17" t="str">
        <f t="shared" si="34"/>
        <v xml:space="preserve"> </v>
      </c>
      <c r="M129" s="17" t="str">
        <f t="shared" si="31"/>
        <v/>
      </c>
      <c r="N129" s="23" t="str">
        <f t="shared" si="32"/>
        <v/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1</v>
      </c>
      <c r="D133" s="16">
        <v>0</v>
      </c>
      <c r="E133" s="16"/>
      <c r="F133" s="16"/>
      <c r="G133" s="17">
        <f t="shared" si="27"/>
        <v>1.6393442622950821E-2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-1.6393442622950821E-2</v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>
        <v>1</v>
      </c>
      <c r="D134" s="16">
        <v>0</v>
      </c>
      <c r="E134" s="16"/>
      <c r="F134" s="16"/>
      <c r="G134" s="17">
        <f t="shared" si="27"/>
        <v>1.6393442622950821E-2</v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>
        <f t="shared" si="33"/>
        <v>-1</v>
      </c>
      <c r="L134" s="17" t="str">
        <f t="shared" si="34"/>
        <v xml:space="preserve"> </v>
      </c>
      <c r="M134" s="17">
        <f t="shared" si="31"/>
        <v>-1.6393442622950821E-2</v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2</v>
      </c>
      <c r="D135" s="16">
        <v>0</v>
      </c>
      <c r="E135" s="16"/>
      <c r="F135" s="16"/>
      <c r="G135" s="17">
        <f t="shared" si="27"/>
        <v>3.2786885245901641E-2</v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>
        <f t="shared" si="33"/>
        <v>-1</v>
      </c>
      <c r="L135" s="17" t="str">
        <f t="shared" si="34"/>
        <v xml:space="preserve"> </v>
      </c>
      <c r="M135" s="17">
        <f t="shared" si="31"/>
        <v>-3.2786885245901641E-2</v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>
        <v>1</v>
      </c>
      <c r="D136" s="16">
        <v>0</v>
      </c>
      <c r="E136" s="16"/>
      <c r="F136" s="16"/>
      <c r="G136" s="17">
        <f t="shared" si="27"/>
        <v>1.6393442622950821E-2</v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 t="str">
        <f t="shared" si="34"/>
        <v xml:space="preserve"> </v>
      </c>
      <c r="M136" s="17">
        <f t="shared" si="31"/>
        <v>-1.6393442622950821E-2</v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8</v>
      </c>
      <c r="D137" s="16">
        <v>1</v>
      </c>
      <c r="E137" s="16">
        <v>1</v>
      </c>
      <c r="F137" s="16">
        <v>0</v>
      </c>
      <c r="G137" s="17">
        <f t="shared" si="27"/>
        <v>0.13114754098360656</v>
      </c>
      <c r="H137" s="17">
        <f t="shared" si="28"/>
        <v>3.5714285714285712E-2</v>
      </c>
      <c r="I137" s="17">
        <f t="shared" si="29"/>
        <v>0.1</v>
      </c>
      <c r="J137" s="17" t="str">
        <f t="shared" si="30"/>
        <v/>
      </c>
      <c r="K137" s="17">
        <f t="shared" si="33"/>
        <v>-0.875</v>
      </c>
      <c r="L137" s="17">
        <f t="shared" si="34"/>
        <v>-1</v>
      </c>
      <c r="M137" s="17">
        <f t="shared" si="31"/>
        <v>-0.11475409836065574</v>
      </c>
      <c r="N137" s="23">
        <f t="shared" si="32"/>
        <v>-3.5714285714285712E-2</v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1</v>
      </c>
      <c r="D139" s="16">
        <v>0</v>
      </c>
      <c r="E139" s="16"/>
      <c r="F139" s="16"/>
      <c r="G139" s="17">
        <f t="shared" si="27"/>
        <v>1.6393442622950821E-2</v>
      </c>
      <c r="H139" s="17" t="str">
        <f t="shared" si="28"/>
        <v/>
      </c>
      <c r="I139" s="17" t="str">
        <f t="shared" si="29"/>
        <v/>
      </c>
      <c r="J139" s="17" t="str">
        <f t="shared" si="30"/>
        <v/>
      </c>
      <c r="K139" s="17">
        <f t="shared" si="33"/>
        <v>-1</v>
      </c>
      <c r="L139" s="17" t="str">
        <f t="shared" si="34"/>
        <v xml:space="preserve"> </v>
      </c>
      <c r="M139" s="17">
        <f t="shared" si="31"/>
        <v>-1.6393442622950821E-2</v>
      </c>
      <c r="N139" s="23" t="str">
        <f t="shared" si="32"/>
        <v/>
      </c>
    </row>
    <row r="140" spans="1:14" x14ac:dyDescent="0.2">
      <c r="A140" s="15"/>
      <c r="B140" s="30" t="s">
        <v>124</v>
      </c>
      <c r="C140" s="27">
        <v>1</v>
      </c>
      <c r="D140" s="16">
        <v>0</v>
      </c>
      <c r="E140" s="16"/>
      <c r="F140" s="16"/>
      <c r="G140" s="17">
        <f t="shared" si="27"/>
        <v>1.6393442622950821E-2</v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>
        <f t="shared" si="33"/>
        <v>-1</v>
      </c>
      <c r="L140" s="17" t="str">
        <f t="shared" si="34"/>
        <v xml:space="preserve"> </v>
      </c>
      <c r="M140" s="17">
        <f t="shared" si="31"/>
        <v>-1.6393442622950821E-2</v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3</v>
      </c>
      <c r="D141" s="16">
        <v>4</v>
      </c>
      <c r="E141" s="16">
        <v>1</v>
      </c>
      <c r="F141" s="16">
        <v>1</v>
      </c>
      <c r="G141" s="17">
        <f t="shared" si="27"/>
        <v>4.9180327868852458E-2</v>
      </c>
      <c r="H141" s="17">
        <f t="shared" si="28"/>
        <v>0.14285714285714285</v>
      </c>
      <c r="I141" s="17">
        <f t="shared" si="29"/>
        <v>0.1</v>
      </c>
      <c r="J141" s="17">
        <f t="shared" si="30"/>
        <v>0.16666666666666666</v>
      </c>
      <c r="K141" s="17">
        <f t="shared" si="33"/>
        <v>-0.66666666666666663</v>
      </c>
      <c r="L141" s="17">
        <f t="shared" si="34"/>
        <v>-0.75</v>
      </c>
      <c r="M141" s="17">
        <f t="shared" si="31"/>
        <v>-3.2786885245901634E-2</v>
      </c>
      <c r="N141" s="23">
        <f t="shared" si="32"/>
        <v>-0.10714285714285714</v>
      </c>
    </row>
    <row r="142" spans="1:14" x14ac:dyDescent="0.2">
      <c r="A142" s="15"/>
      <c r="B142" s="30" t="s">
        <v>126</v>
      </c>
      <c r="C142" s="27">
        <v>1</v>
      </c>
      <c r="D142" s="16">
        <v>1</v>
      </c>
      <c r="E142" s="16"/>
      <c r="F142" s="16"/>
      <c r="G142" s="17">
        <f t="shared" si="27"/>
        <v>1.6393442622950821E-2</v>
      </c>
      <c r="H142" s="17">
        <f t="shared" si="28"/>
        <v>3.5714285714285712E-2</v>
      </c>
      <c r="I142" s="17" t="str">
        <f t="shared" si="29"/>
        <v/>
      </c>
      <c r="J142" s="17" t="str">
        <f t="shared" si="30"/>
        <v/>
      </c>
      <c r="K142" s="17">
        <f t="shared" si="33"/>
        <v>-1</v>
      </c>
      <c r="L142" s="17">
        <f t="shared" si="34"/>
        <v>-1</v>
      </c>
      <c r="M142" s="17">
        <f t="shared" si="31"/>
        <v>-1.6393442622950821E-2</v>
      </c>
      <c r="N142" s="23">
        <f t="shared" si="32"/>
        <v>-3.5714285714285712E-2</v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4</v>
      </c>
      <c r="D144" s="16">
        <v>1</v>
      </c>
      <c r="E144" s="16">
        <v>2</v>
      </c>
      <c r="F144" s="16">
        <v>0</v>
      </c>
      <c r="G144" s="17">
        <f t="shared" si="27"/>
        <v>6.5573770491803282E-2</v>
      </c>
      <c r="H144" s="17">
        <f t="shared" si="28"/>
        <v>3.5714285714285712E-2</v>
      </c>
      <c r="I144" s="17">
        <f t="shared" si="29"/>
        <v>0.2</v>
      </c>
      <c r="J144" s="17" t="str">
        <f t="shared" si="30"/>
        <v/>
      </c>
      <c r="K144" s="17">
        <f t="shared" si="33"/>
        <v>-0.5</v>
      </c>
      <c r="L144" s="17">
        <f t="shared" si="34"/>
        <v>-1</v>
      </c>
      <c r="M144" s="17">
        <f t="shared" si="31"/>
        <v>-3.2786885245901641E-2</v>
      </c>
      <c r="N144" s="23">
        <f t="shared" si="32"/>
        <v>-3.5714285714285712E-2</v>
      </c>
    </row>
    <row r="145" spans="1:14" ht="27.75" customHeight="1" x14ac:dyDescent="0.2">
      <c r="A145" s="15"/>
      <c r="B145" s="30" t="s">
        <v>129</v>
      </c>
      <c r="C145" s="27">
        <v>2</v>
      </c>
      <c r="D145" s="16">
        <v>0</v>
      </c>
      <c r="E145" s="16">
        <v>0</v>
      </c>
      <c r="F145" s="16">
        <v>1</v>
      </c>
      <c r="G145" s="17">
        <f t="shared" ref="G145:G180" si="35">+IF(C145=0,"",C145/C$81)</f>
        <v>3.2786885245901641E-2</v>
      </c>
      <c r="H145" s="17" t="str">
        <f t="shared" ref="H145:H180" si="36">+IF(D145=0,"",D145/D$81)</f>
        <v/>
      </c>
      <c r="I145" s="17" t="str">
        <f t="shared" ref="I145:I180" si="37">+IF(E145=0,"",E145/E$81)</f>
        <v/>
      </c>
      <c r="J145" s="17">
        <f t="shared" ref="J145:J180" si="38">+IF(F145=0,"",F145/F$81)</f>
        <v>0.16666666666666666</v>
      </c>
      <c r="K145" s="17">
        <f t="shared" si="33"/>
        <v>-1</v>
      </c>
      <c r="L145" s="17">
        <f t="shared" si="34"/>
        <v>1</v>
      </c>
      <c r="M145" s="17">
        <f t="shared" ref="M145:M180" si="39">+IF(OR(AND(G145=""),(K145="")),"",G145*K145)</f>
        <v>-3.2786885245901641E-2</v>
      </c>
      <c r="N145" s="23" t="str">
        <f t="shared" ref="N145:N180" si="40">+IF(OR(AND(H145=""),(L145="")),"",H145*L145)</f>
        <v/>
      </c>
    </row>
    <row r="146" spans="1:14" x14ac:dyDescent="0.2">
      <c r="A146" s="15"/>
      <c r="B146" s="30" t="s">
        <v>130</v>
      </c>
      <c r="C146" s="27">
        <v>2</v>
      </c>
      <c r="D146" s="16">
        <v>0</v>
      </c>
      <c r="E146" s="16">
        <v>0</v>
      </c>
      <c r="F146" s="16">
        <v>1</v>
      </c>
      <c r="G146" s="17">
        <f t="shared" si="35"/>
        <v>3.2786885245901641E-2</v>
      </c>
      <c r="H146" s="17" t="str">
        <f t="shared" si="36"/>
        <v/>
      </c>
      <c r="I146" s="17" t="str">
        <f t="shared" si="37"/>
        <v/>
      </c>
      <c r="J146" s="17">
        <f t="shared" si="38"/>
        <v>0.16666666666666666</v>
      </c>
      <c r="K146" s="17">
        <f t="shared" ref="K146:K180" si="41">+IF(AND(C146=0,E146=0)," ",IF(C146=0,1,IF(E146=0,-1,(E146-C146)/C146)))</f>
        <v>-1</v>
      </c>
      <c r="L146" s="17">
        <f t="shared" ref="L146:L180" si="42">+IF(AND(D146=0,F146=0)," ",IF(D146=0,1,IF(F146=0,-1,(F146-D146)/D146)))</f>
        <v>1</v>
      </c>
      <c r="M146" s="17">
        <f t="shared" si="39"/>
        <v>-3.2786885245901641E-2</v>
      </c>
      <c r="N146" s="23" t="str">
        <f t="shared" si="40"/>
        <v/>
      </c>
    </row>
    <row r="147" spans="1:14" x14ac:dyDescent="0.2">
      <c r="A147" s="15"/>
      <c r="B147" s="30" t="s">
        <v>131</v>
      </c>
      <c r="C147" s="27">
        <v>1</v>
      </c>
      <c r="D147" s="16">
        <v>0</v>
      </c>
      <c r="E147" s="16"/>
      <c r="F147" s="16"/>
      <c r="G147" s="17">
        <f t="shared" si="35"/>
        <v>1.6393442622950821E-2</v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>
        <f t="shared" si="41"/>
        <v>-1</v>
      </c>
      <c r="L147" s="17" t="str">
        <f t="shared" si="42"/>
        <v xml:space="preserve"> </v>
      </c>
      <c r="M147" s="17">
        <f t="shared" si="39"/>
        <v>-1.6393442622950821E-2</v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/>
      <c r="D149" s="16"/>
      <c r="E149" s="16"/>
      <c r="F149" s="16"/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23" t="str">
        <f t="shared" si="40"/>
        <v/>
      </c>
    </row>
    <row r="150" spans="1:14" x14ac:dyDescent="0.2">
      <c r="A150" s="15"/>
      <c r="B150" s="30" t="s">
        <v>134</v>
      </c>
      <c r="C150" s="27">
        <v>1</v>
      </c>
      <c r="D150" s="16">
        <v>0</v>
      </c>
      <c r="E150" s="16"/>
      <c r="F150" s="16"/>
      <c r="G150" s="17">
        <f t="shared" si="35"/>
        <v>1.6393442622950821E-2</v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>
        <f t="shared" si="41"/>
        <v>-1</v>
      </c>
      <c r="L150" s="17" t="str">
        <f t="shared" si="42"/>
        <v xml:space="preserve"> </v>
      </c>
      <c r="M150" s="17">
        <f t="shared" si="39"/>
        <v>-1.6393442622950821E-2</v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>
        <v>1</v>
      </c>
      <c r="D153" s="16">
        <v>0</v>
      </c>
      <c r="E153" s="16"/>
      <c r="F153" s="16"/>
      <c r="G153" s="17">
        <f t="shared" si="35"/>
        <v>1.6393442622950821E-2</v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>
        <f t="shared" si="41"/>
        <v>-1</v>
      </c>
      <c r="L153" s="17" t="str">
        <f t="shared" si="42"/>
        <v xml:space="preserve"> </v>
      </c>
      <c r="M153" s="17">
        <f t="shared" si="39"/>
        <v>-1.6393442622950821E-2</v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/>
      <c r="D154" s="16"/>
      <c r="E154" s="16"/>
      <c r="F154" s="16"/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23" t="str">
        <f t="shared" si="40"/>
        <v/>
      </c>
    </row>
    <row r="155" spans="1:14" ht="25.5" x14ac:dyDescent="0.2">
      <c r="A155" s="15"/>
      <c r="B155" s="30" t="s">
        <v>139</v>
      </c>
      <c r="C155" s="27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>
        <v>1</v>
      </c>
      <c r="D156" s="16">
        <v>0</v>
      </c>
      <c r="E156" s="16"/>
      <c r="F156" s="16"/>
      <c r="G156" s="17">
        <f t="shared" si="35"/>
        <v>1.6393442622950821E-2</v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>
        <f t="shared" si="41"/>
        <v>-1</v>
      </c>
      <c r="L156" s="17" t="str">
        <f t="shared" si="42"/>
        <v xml:space="preserve"> </v>
      </c>
      <c r="M156" s="17">
        <f t="shared" si="39"/>
        <v>-1.6393442622950821E-2</v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>
        <v>2</v>
      </c>
      <c r="D166" s="16">
        <v>0</v>
      </c>
      <c r="E166" s="16">
        <v>1</v>
      </c>
      <c r="F166" s="16">
        <v>0</v>
      </c>
      <c r="G166" s="17">
        <f t="shared" si="35"/>
        <v>3.2786885245901641E-2</v>
      </c>
      <c r="H166" s="17" t="str">
        <f t="shared" si="36"/>
        <v/>
      </c>
      <c r="I166" s="17">
        <f t="shared" si="37"/>
        <v>0.1</v>
      </c>
      <c r="J166" s="17" t="str">
        <f t="shared" si="38"/>
        <v/>
      </c>
      <c r="K166" s="17">
        <f t="shared" si="41"/>
        <v>-0.5</v>
      </c>
      <c r="L166" s="17" t="str">
        <f t="shared" si="42"/>
        <v xml:space="preserve"> </v>
      </c>
      <c r="M166" s="17">
        <f t="shared" si="39"/>
        <v>-1.6393442622950821E-2</v>
      </c>
      <c r="N166" s="23" t="str">
        <f t="shared" si="40"/>
        <v/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3" t="str">
        <f t="shared" si="40"/>
        <v/>
      </c>
    </row>
    <row r="171" spans="1:14" x14ac:dyDescent="0.2">
      <c r="A171" s="15"/>
      <c r="B171" s="30" t="s">
        <v>155</v>
      </c>
      <c r="C171" s="27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3" t="str">
        <f t="shared" si="40"/>
        <v/>
      </c>
    </row>
    <row r="172" spans="1:14" x14ac:dyDescent="0.2">
      <c r="A172" s="15"/>
      <c r="B172" s="30" t="s">
        <v>156</v>
      </c>
      <c r="C172" s="27">
        <v>1</v>
      </c>
      <c r="D172" s="16">
        <v>2</v>
      </c>
      <c r="E172" s="16"/>
      <c r="F172" s="16"/>
      <c r="G172" s="17">
        <f t="shared" si="35"/>
        <v>1.6393442622950821E-2</v>
      </c>
      <c r="H172" s="17">
        <f t="shared" si="36"/>
        <v>7.1428571428571425E-2</v>
      </c>
      <c r="I172" s="17" t="str">
        <f t="shared" si="37"/>
        <v/>
      </c>
      <c r="J172" s="17" t="str">
        <f t="shared" si="38"/>
        <v/>
      </c>
      <c r="K172" s="17">
        <f t="shared" si="41"/>
        <v>-1</v>
      </c>
      <c r="L172" s="17">
        <f t="shared" si="42"/>
        <v>-1</v>
      </c>
      <c r="M172" s="17">
        <f t="shared" si="39"/>
        <v>-1.6393442622950821E-2</v>
      </c>
      <c r="N172" s="23">
        <f t="shared" si="40"/>
        <v>-7.1428571428571425E-2</v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/>
      <c r="D177" s="16"/>
      <c r="E177" s="16"/>
      <c r="F177" s="16"/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23" t="str">
        <f t="shared" si="40"/>
        <v/>
      </c>
    </row>
    <row r="178" spans="1:14" ht="25.5" x14ac:dyDescent="0.2">
      <c r="A178" s="15"/>
      <c r="B178" s="30" t="s">
        <v>162</v>
      </c>
      <c r="C178" s="27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3" t="str">
        <f t="shared" si="40"/>
        <v/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25</v>
      </c>
      <c r="D188" s="10">
        <f>SUM(D189:D363)</f>
        <v>29</v>
      </c>
      <c r="E188" s="10">
        <f>SUM(E189:E363)</f>
        <v>6</v>
      </c>
      <c r="F188" s="9">
        <f>SUM(F189:F363)</f>
        <v>5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-0.76</v>
      </c>
      <c r="L188" s="11">
        <f>+IF(AND(D188=0,F188=0),"",IF(D188=0,1,IF(F188=0,-1,(F188-D188)/D188)))</f>
        <v>-0.82758620689655171</v>
      </c>
      <c r="M188" s="12">
        <f t="shared" ref="M188:M219" si="47">+IF(OR(AND(G188=""),(K188="")),"",G188*K188)</f>
        <v>-0.76</v>
      </c>
      <c r="N188" s="12">
        <f t="shared" ref="N188:N219" si="48">+IF(OR(AND(H188=""),(L188="")),"",H188*L188)</f>
        <v>-0.82758620689655171</v>
      </c>
    </row>
    <row r="189" spans="1:14" ht="22.5" customHeight="1" x14ac:dyDescent="0.2">
      <c r="A189" s="15"/>
      <c r="B189" s="29" t="s">
        <v>165</v>
      </c>
      <c r="C189" s="62">
        <v>1</v>
      </c>
      <c r="D189" s="63">
        <v>0</v>
      </c>
      <c r="E189" s="63">
        <v>1</v>
      </c>
      <c r="F189" s="63">
        <v>0</v>
      </c>
      <c r="G189" s="64">
        <f t="shared" si="43"/>
        <v>0.04</v>
      </c>
      <c r="H189" s="64" t="str">
        <f t="shared" si="44"/>
        <v/>
      </c>
      <c r="I189" s="64">
        <f t="shared" si="45"/>
        <v>0.16666666666666666</v>
      </c>
      <c r="J189" s="64" t="str">
        <f t="shared" si="46"/>
        <v/>
      </c>
      <c r="K189" s="64">
        <f t="shared" ref="K189:K220" si="49">+IF(AND(C189=0,E189=0)," ",IF(C189=0,1,IF(E189=0,-1,(E189-C189)/C189)))</f>
        <v>0</v>
      </c>
      <c r="L189" s="64" t="str">
        <f t="shared" ref="L189:L220" si="50">+IF(AND(D189=0,F189=0)," ",IF(D189=0,1,IF(F189=0,-1,(F189-D189)/D189)))</f>
        <v xml:space="preserve"> </v>
      </c>
      <c r="M189" s="64">
        <f t="shared" si="47"/>
        <v>0</v>
      </c>
      <c r="N189" s="65" t="str">
        <f t="shared" si="48"/>
        <v/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>
        <v>0</v>
      </c>
      <c r="D191" s="16">
        <v>1</v>
      </c>
      <c r="E191" s="16"/>
      <c r="F191" s="16"/>
      <c r="G191" s="17" t="str">
        <f t="shared" si="43"/>
        <v/>
      </c>
      <c r="H191" s="17">
        <f t="shared" si="44"/>
        <v>3.4482758620689655E-2</v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>
        <f t="shared" si="50"/>
        <v>-1</v>
      </c>
      <c r="M191" s="17" t="str">
        <f t="shared" si="47"/>
        <v/>
      </c>
      <c r="N191" s="23">
        <f t="shared" si="48"/>
        <v>-3.4482758620689655E-2</v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/>
      <c r="D193" s="16"/>
      <c r="E193" s="16"/>
      <c r="F193" s="16"/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23" t="str">
        <f t="shared" si="48"/>
        <v/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1</v>
      </c>
      <c r="D195" s="16">
        <v>2</v>
      </c>
      <c r="E195" s="16"/>
      <c r="F195" s="16"/>
      <c r="G195" s="17">
        <f t="shared" si="43"/>
        <v>0.04</v>
      </c>
      <c r="H195" s="17">
        <f t="shared" si="44"/>
        <v>6.8965517241379309E-2</v>
      </c>
      <c r="I195" s="17" t="str">
        <f t="shared" si="45"/>
        <v/>
      </c>
      <c r="J195" s="17" t="str">
        <f t="shared" si="46"/>
        <v/>
      </c>
      <c r="K195" s="17">
        <f t="shared" si="49"/>
        <v>-1</v>
      </c>
      <c r="L195" s="17">
        <f t="shared" si="50"/>
        <v>-1</v>
      </c>
      <c r="M195" s="17">
        <f t="shared" si="47"/>
        <v>-0.04</v>
      </c>
      <c r="N195" s="23">
        <f t="shared" si="48"/>
        <v>-6.8965517241379309E-2</v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>
        <v>1</v>
      </c>
      <c r="D197" s="16">
        <v>0</v>
      </c>
      <c r="E197" s="16">
        <v>2</v>
      </c>
      <c r="F197" s="16">
        <v>0</v>
      </c>
      <c r="G197" s="17">
        <f t="shared" si="43"/>
        <v>0.04</v>
      </c>
      <c r="H197" s="17" t="str">
        <f t="shared" si="44"/>
        <v/>
      </c>
      <c r="I197" s="17">
        <f t="shared" si="45"/>
        <v>0.33333333333333331</v>
      </c>
      <c r="J197" s="17" t="str">
        <f t="shared" si="46"/>
        <v/>
      </c>
      <c r="K197" s="17">
        <f t="shared" si="49"/>
        <v>1</v>
      </c>
      <c r="L197" s="17" t="str">
        <f t="shared" si="50"/>
        <v xml:space="preserve"> </v>
      </c>
      <c r="M197" s="17">
        <f t="shared" si="47"/>
        <v>0.04</v>
      </c>
      <c r="N197" s="23" t="str">
        <f t="shared" si="48"/>
        <v/>
      </c>
    </row>
    <row r="198" spans="1:14" x14ac:dyDescent="0.2">
      <c r="A198" s="15"/>
      <c r="B198" s="30" t="s">
        <v>174</v>
      </c>
      <c r="C198" s="27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>
        <v>0</v>
      </c>
      <c r="F200" s="16">
        <v>1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>
        <f t="shared" si="46"/>
        <v>0.2</v>
      </c>
      <c r="K200" s="17" t="str">
        <f t="shared" si="49"/>
        <v xml:space="preserve"> </v>
      </c>
      <c r="L200" s="17">
        <f t="shared" si="50"/>
        <v>1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>
        <v>2</v>
      </c>
      <c r="D201" s="16">
        <v>1</v>
      </c>
      <c r="E201" s="16"/>
      <c r="F201" s="16"/>
      <c r="G201" s="17">
        <f t="shared" si="43"/>
        <v>0.08</v>
      </c>
      <c r="H201" s="17">
        <f t="shared" si="44"/>
        <v>3.4482758620689655E-2</v>
      </c>
      <c r="I201" s="17" t="str">
        <f t="shared" si="45"/>
        <v/>
      </c>
      <c r="J201" s="17" t="str">
        <f t="shared" si="46"/>
        <v/>
      </c>
      <c r="K201" s="17">
        <f t="shared" si="49"/>
        <v>-1</v>
      </c>
      <c r="L201" s="17">
        <f t="shared" si="50"/>
        <v>-1</v>
      </c>
      <c r="M201" s="17">
        <f t="shared" si="47"/>
        <v>-0.08</v>
      </c>
      <c r="N201" s="23">
        <f t="shared" si="48"/>
        <v>-3.4482758620689655E-2</v>
      </c>
    </row>
    <row r="202" spans="1:14" x14ac:dyDescent="0.2">
      <c r="A202" s="15"/>
      <c r="B202" s="30" t="s">
        <v>178</v>
      </c>
      <c r="C202" s="27">
        <v>1</v>
      </c>
      <c r="D202" s="16">
        <v>0</v>
      </c>
      <c r="E202" s="16"/>
      <c r="F202" s="16"/>
      <c r="G202" s="17">
        <f t="shared" si="43"/>
        <v>0.04</v>
      </c>
      <c r="H202" s="17" t="str">
        <f t="shared" si="44"/>
        <v/>
      </c>
      <c r="I202" s="17" t="str">
        <f t="shared" si="45"/>
        <v/>
      </c>
      <c r="J202" s="17" t="str">
        <f t="shared" si="46"/>
        <v/>
      </c>
      <c r="K202" s="17">
        <f t="shared" si="49"/>
        <v>-1</v>
      </c>
      <c r="L202" s="17" t="str">
        <f t="shared" si="50"/>
        <v xml:space="preserve"> </v>
      </c>
      <c r="M202" s="17">
        <f t="shared" si="47"/>
        <v>-0.04</v>
      </c>
      <c r="N202" s="23" t="str">
        <f t="shared" si="48"/>
        <v/>
      </c>
    </row>
    <row r="203" spans="1:14" x14ac:dyDescent="0.2">
      <c r="A203" s="15"/>
      <c r="B203" s="30" t="s">
        <v>179</v>
      </c>
      <c r="C203" s="27">
        <v>1</v>
      </c>
      <c r="D203" s="16">
        <v>0</v>
      </c>
      <c r="E203" s="16"/>
      <c r="F203" s="16"/>
      <c r="G203" s="17">
        <f t="shared" si="43"/>
        <v>0.04</v>
      </c>
      <c r="H203" s="17" t="str">
        <f t="shared" si="44"/>
        <v/>
      </c>
      <c r="I203" s="17" t="str">
        <f t="shared" si="45"/>
        <v/>
      </c>
      <c r="J203" s="17" t="str">
        <f t="shared" si="46"/>
        <v/>
      </c>
      <c r="K203" s="17">
        <f t="shared" si="49"/>
        <v>-1</v>
      </c>
      <c r="L203" s="17" t="str">
        <f t="shared" si="50"/>
        <v xml:space="preserve"> </v>
      </c>
      <c r="M203" s="17">
        <f t="shared" si="47"/>
        <v>-0.04</v>
      </c>
      <c r="N203" s="23" t="str">
        <f t="shared" si="48"/>
        <v/>
      </c>
    </row>
    <row r="204" spans="1:14" ht="25.5" x14ac:dyDescent="0.2">
      <c r="A204" s="15"/>
      <c r="B204" s="30" t="s">
        <v>180</v>
      </c>
      <c r="C204" s="27"/>
      <c r="D204" s="16"/>
      <c r="E204" s="16"/>
      <c r="F204" s="16"/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23" t="str">
        <f t="shared" si="48"/>
        <v/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>
        <v>0</v>
      </c>
      <c r="D206" s="16">
        <v>1</v>
      </c>
      <c r="E206" s="16"/>
      <c r="F206" s="16"/>
      <c r="G206" s="17" t="str">
        <f t="shared" si="43"/>
        <v/>
      </c>
      <c r="H206" s="17">
        <f t="shared" si="44"/>
        <v>3.4482758620689655E-2</v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>
        <f t="shared" si="50"/>
        <v>-1</v>
      </c>
      <c r="M206" s="17" t="str">
        <f t="shared" si="47"/>
        <v/>
      </c>
      <c r="N206" s="23">
        <f t="shared" si="48"/>
        <v>-3.4482758620689655E-2</v>
      </c>
    </row>
    <row r="207" spans="1:14" x14ac:dyDescent="0.2">
      <c r="A207" s="15"/>
      <c r="B207" s="30" t="s">
        <v>183</v>
      </c>
      <c r="C207" s="27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/>
      <c r="D209" s="16"/>
      <c r="E209" s="16"/>
      <c r="F209" s="16"/>
      <c r="G209" s="17" t="str">
        <f t="shared" si="43"/>
        <v/>
      </c>
      <c r="H209" s="17" t="str">
        <f t="shared" si="44"/>
        <v/>
      </c>
      <c r="I209" s="17" t="str">
        <f t="shared" si="45"/>
        <v/>
      </c>
      <c r="J209" s="17" t="str">
        <f t="shared" si="46"/>
        <v/>
      </c>
      <c r="K209" s="17" t="str">
        <f t="shared" si="49"/>
        <v xml:space="preserve"> </v>
      </c>
      <c r="L209" s="17" t="str">
        <f t="shared" si="50"/>
        <v xml:space="preserve"> </v>
      </c>
      <c r="M209" s="17" t="str">
        <f t="shared" si="47"/>
        <v/>
      </c>
      <c r="N209" s="23" t="str">
        <f t="shared" si="48"/>
        <v/>
      </c>
    </row>
    <row r="210" spans="1:14" x14ac:dyDescent="0.2">
      <c r="A210" s="15"/>
      <c r="B210" s="30" t="s">
        <v>186</v>
      </c>
      <c r="C210" s="27">
        <v>1</v>
      </c>
      <c r="D210" s="16">
        <v>0</v>
      </c>
      <c r="E210" s="16"/>
      <c r="F210" s="16"/>
      <c r="G210" s="17">
        <f t="shared" si="43"/>
        <v>0.04</v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>
        <f t="shared" si="49"/>
        <v>-1</v>
      </c>
      <c r="L210" s="17" t="str">
        <f t="shared" si="50"/>
        <v xml:space="preserve"> </v>
      </c>
      <c r="M210" s="17">
        <f t="shared" si="47"/>
        <v>-0.04</v>
      </c>
      <c r="N210" s="23" t="str">
        <f t="shared" si="48"/>
        <v/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/>
      <c r="D215" s="16"/>
      <c r="E215" s="16"/>
      <c r="F215" s="16"/>
      <c r="G215" s="17" t="str">
        <f t="shared" si="43"/>
        <v/>
      </c>
      <c r="H215" s="17" t="str">
        <f t="shared" si="44"/>
        <v/>
      </c>
      <c r="I215" s="17" t="str">
        <f t="shared" si="45"/>
        <v/>
      </c>
      <c r="J215" s="17" t="str">
        <f t="shared" si="46"/>
        <v/>
      </c>
      <c r="K215" s="17" t="str">
        <f t="shared" si="49"/>
        <v xml:space="preserve"> </v>
      </c>
      <c r="L215" s="17" t="str">
        <f t="shared" si="50"/>
        <v xml:space="preserve"> </v>
      </c>
      <c r="M215" s="17" t="str">
        <f t="shared" si="47"/>
        <v/>
      </c>
      <c r="N215" s="23" t="str">
        <f t="shared" si="48"/>
        <v/>
      </c>
    </row>
    <row r="216" spans="1:14" ht="24" customHeight="1" x14ac:dyDescent="0.2">
      <c r="A216" s="15"/>
      <c r="B216" s="30" t="s">
        <v>192</v>
      </c>
      <c r="C216" s="27">
        <v>3</v>
      </c>
      <c r="D216" s="16">
        <v>5</v>
      </c>
      <c r="E216" s="16"/>
      <c r="F216" s="16"/>
      <c r="G216" s="17">
        <f t="shared" si="43"/>
        <v>0.12</v>
      </c>
      <c r="H216" s="17">
        <f t="shared" si="44"/>
        <v>0.17241379310344829</v>
      </c>
      <c r="I216" s="17" t="str">
        <f t="shared" si="45"/>
        <v/>
      </c>
      <c r="J216" s="17" t="str">
        <f t="shared" si="46"/>
        <v/>
      </c>
      <c r="K216" s="17">
        <f t="shared" si="49"/>
        <v>-1</v>
      </c>
      <c r="L216" s="17">
        <f t="shared" si="50"/>
        <v>-1</v>
      </c>
      <c r="M216" s="17">
        <f t="shared" si="47"/>
        <v>-0.12</v>
      </c>
      <c r="N216" s="23">
        <f t="shared" si="48"/>
        <v>-0.17241379310344829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/>
      <c r="D218" s="16"/>
      <c r="E218" s="16"/>
      <c r="F218" s="16"/>
      <c r="G218" s="17" t="str">
        <f t="shared" si="43"/>
        <v/>
      </c>
      <c r="H218" s="17" t="str">
        <f t="shared" si="44"/>
        <v/>
      </c>
      <c r="I218" s="17" t="str">
        <f t="shared" si="45"/>
        <v/>
      </c>
      <c r="J218" s="17" t="str">
        <f t="shared" si="46"/>
        <v/>
      </c>
      <c r="K218" s="17" t="str">
        <f t="shared" si="49"/>
        <v xml:space="preserve"> </v>
      </c>
      <c r="L218" s="17" t="str">
        <f t="shared" si="50"/>
        <v xml:space="preserve"> </v>
      </c>
      <c r="M218" s="17" t="str">
        <f t="shared" si="47"/>
        <v/>
      </c>
      <c r="N218" s="23" t="str">
        <f t="shared" si="48"/>
        <v/>
      </c>
    </row>
    <row r="219" spans="1:14" x14ac:dyDescent="0.2">
      <c r="A219" s="15"/>
      <c r="B219" s="30" t="s">
        <v>195</v>
      </c>
      <c r="C219" s="27">
        <v>0</v>
      </c>
      <c r="D219" s="16">
        <v>1</v>
      </c>
      <c r="E219" s="16"/>
      <c r="F219" s="16"/>
      <c r="G219" s="17" t="str">
        <f t="shared" si="43"/>
        <v/>
      </c>
      <c r="H219" s="17">
        <f t="shared" si="44"/>
        <v>3.4482758620689655E-2</v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>
        <f t="shared" si="50"/>
        <v>-1</v>
      </c>
      <c r="M219" s="17" t="str">
        <f t="shared" si="47"/>
        <v/>
      </c>
      <c r="N219" s="23">
        <f t="shared" si="48"/>
        <v>-3.4482758620689655E-2</v>
      </c>
    </row>
    <row r="220" spans="1:14" x14ac:dyDescent="0.2">
      <c r="A220" s="15"/>
      <c r="B220" s="30" t="s">
        <v>196</v>
      </c>
      <c r="C220" s="27"/>
      <c r="D220" s="16"/>
      <c r="E220" s="16"/>
      <c r="F220" s="16"/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 t="str">
        <f t="shared" si="49"/>
        <v xml:space="preserve"> 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23" t="str">
        <f t="shared" ref="N220:N251" si="56">+IF(OR(AND(H220=""),(L220="")),"",H220*L220)</f>
        <v/>
      </c>
    </row>
    <row r="221" spans="1:14" x14ac:dyDescent="0.2">
      <c r="A221" s="15"/>
      <c r="B221" s="30" t="s">
        <v>197</v>
      </c>
      <c r="C221" s="27"/>
      <c r="D221" s="16"/>
      <c r="E221" s="16"/>
      <c r="F221" s="16"/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 t="str">
        <f t="shared" ref="L221:L252" si="58">+IF(AND(D221=0,F221=0)," ",IF(D221=0,1,IF(F221=0,-1,(F221-D221)/D221)))</f>
        <v xml:space="preserve"> </v>
      </c>
      <c r="M221" s="17" t="str">
        <f t="shared" si="55"/>
        <v/>
      </c>
      <c r="N221" s="23" t="str">
        <f t="shared" si="56"/>
        <v/>
      </c>
    </row>
    <row r="222" spans="1:14" x14ac:dyDescent="0.2">
      <c r="A222" s="15"/>
      <c r="B222" s="30" t="s">
        <v>198</v>
      </c>
      <c r="C222" s="27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3" t="str">
        <f t="shared" si="56"/>
        <v/>
      </c>
    </row>
    <row r="223" spans="1:14" x14ac:dyDescent="0.2">
      <c r="A223" s="15"/>
      <c r="B223" s="30" t="s">
        <v>199</v>
      </c>
      <c r="C223" s="27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>
        <v>0</v>
      </c>
      <c r="D224" s="16">
        <v>1</v>
      </c>
      <c r="E224" s="16"/>
      <c r="F224" s="16"/>
      <c r="G224" s="17" t="str">
        <f t="shared" si="51"/>
        <v/>
      </c>
      <c r="H224" s="17">
        <f t="shared" si="52"/>
        <v>3.4482758620689655E-2</v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>
        <f t="shared" si="58"/>
        <v>-1</v>
      </c>
      <c r="M224" s="17" t="str">
        <f t="shared" si="55"/>
        <v/>
      </c>
      <c r="N224" s="23">
        <f t="shared" si="56"/>
        <v>-3.4482758620689655E-2</v>
      </c>
    </row>
    <row r="225" spans="1:14" x14ac:dyDescent="0.2">
      <c r="A225" s="15"/>
      <c r="B225" s="30" t="s">
        <v>201</v>
      </c>
      <c r="C225" s="27"/>
      <c r="D225" s="16"/>
      <c r="E225" s="16">
        <v>0</v>
      </c>
      <c r="F225" s="16">
        <v>1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>
        <f t="shared" si="54"/>
        <v>0.2</v>
      </c>
      <c r="K225" s="17" t="str">
        <f t="shared" si="57"/>
        <v xml:space="preserve"> </v>
      </c>
      <c r="L225" s="17">
        <f t="shared" si="58"/>
        <v>1</v>
      </c>
      <c r="M225" s="17" t="str">
        <f t="shared" si="55"/>
        <v/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/>
      <c r="D226" s="16"/>
      <c r="E226" s="16"/>
      <c r="F226" s="16"/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23" t="str">
        <f t="shared" si="56"/>
        <v/>
      </c>
    </row>
    <row r="227" spans="1:14" x14ac:dyDescent="0.2">
      <c r="A227" s="15"/>
      <c r="B227" s="30" t="s">
        <v>203</v>
      </c>
      <c r="C227" s="27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3" t="str">
        <f t="shared" si="56"/>
        <v/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1</v>
      </c>
      <c r="D230" s="16">
        <v>0</v>
      </c>
      <c r="E230" s="16"/>
      <c r="F230" s="16"/>
      <c r="G230" s="17">
        <f t="shared" si="51"/>
        <v>0.04</v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>
        <f t="shared" si="57"/>
        <v>-1</v>
      </c>
      <c r="L230" s="17" t="str">
        <f t="shared" si="58"/>
        <v xml:space="preserve"> </v>
      </c>
      <c r="M230" s="17">
        <f t="shared" si="55"/>
        <v>-0.04</v>
      </c>
      <c r="N230" s="23" t="str">
        <f t="shared" si="56"/>
        <v/>
      </c>
    </row>
    <row r="231" spans="1:14" x14ac:dyDescent="0.2">
      <c r="A231" s="15"/>
      <c r="B231" s="30" t="s">
        <v>207</v>
      </c>
      <c r="C231" s="27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3" t="str">
        <f t="shared" si="56"/>
        <v/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/>
      <c r="D235" s="16"/>
      <c r="E235" s="16"/>
      <c r="F235" s="16"/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23" t="str">
        <f t="shared" si="56"/>
        <v/>
      </c>
    </row>
    <row r="236" spans="1:14" x14ac:dyDescent="0.2">
      <c r="A236" s="15"/>
      <c r="B236" s="30" t="s">
        <v>212</v>
      </c>
      <c r="C236" s="27">
        <v>0</v>
      </c>
      <c r="D236" s="16">
        <v>2</v>
      </c>
      <c r="E236" s="16"/>
      <c r="F236" s="16"/>
      <c r="G236" s="17" t="str">
        <f t="shared" si="51"/>
        <v/>
      </c>
      <c r="H236" s="17">
        <f t="shared" si="52"/>
        <v>6.8965517241379309E-2</v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>
        <f t="shared" si="58"/>
        <v>-1</v>
      </c>
      <c r="M236" s="17" t="str">
        <f t="shared" si="55"/>
        <v/>
      </c>
      <c r="N236" s="23">
        <f t="shared" si="56"/>
        <v>-6.8965517241379309E-2</v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0</v>
      </c>
      <c r="D242" s="16">
        <v>2</v>
      </c>
      <c r="E242" s="16"/>
      <c r="F242" s="16"/>
      <c r="G242" s="17" t="str">
        <f t="shared" si="51"/>
        <v/>
      </c>
      <c r="H242" s="17">
        <f t="shared" si="52"/>
        <v>6.8965517241379309E-2</v>
      </c>
      <c r="I242" s="17" t="str">
        <f t="shared" si="53"/>
        <v/>
      </c>
      <c r="J242" s="17" t="str">
        <f t="shared" si="54"/>
        <v/>
      </c>
      <c r="K242" s="17" t="str">
        <f t="shared" si="57"/>
        <v xml:space="preserve"> </v>
      </c>
      <c r="L242" s="17">
        <f t="shared" si="58"/>
        <v>-1</v>
      </c>
      <c r="M242" s="17" t="str">
        <f t="shared" si="55"/>
        <v/>
      </c>
      <c r="N242" s="23">
        <f t="shared" si="56"/>
        <v>-6.8965517241379309E-2</v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>
        <v>1</v>
      </c>
      <c r="D245" s="16">
        <v>0</v>
      </c>
      <c r="E245" s="16"/>
      <c r="F245" s="16"/>
      <c r="G245" s="17">
        <f t="shared" si="51"/>
        <v>0.04</v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>
        <f t="shared" si="57"/>
        <v>-1</v>
      </c>
      <c r="L245" s="17" t="str">
        <f t="shared" si="58"/>
        <v xml:space="preserve"> </v>
      </c>
      <c r="M245" s="17">
        <f t="shared" si="55"/>
        <v>-0.04</v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/>
      <c r="D248" s="16"/>
      <c r="E248" s="16"/>
      <c r="F248" s="16"/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3" t="str">
        <f t="shared" ref="N252:N283" si="64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2</v>
      </c>
      <c r="D255" s="16">
        <v>0</v>
      </c>
      <c r="E255" s="16"/>
      <c r="F255" s="16"/>
      <c r="G255" s="17">
        <f t="shared" si="59"/>
        <v>0.08</v>
      </c>
      <c r="H255" s="17" t="str">
        <f t="shared" si="60"/>
        <v/>
      </c>
      <c r="I255" s="17" t="str">
        <f t="shared" si="61"/>
        <v/>
      </c>
      <c r="J255" s="17" t="str">
        <f t="shared" si="62"/>
        <v/>
      </c>
      <c r="K255" s="17">
        <f t="shared" si="65"/>
        <v>-1</v>
      </c>
      <c r="L255" s="17" t="str">
        <f t="shared" si="66"/>
        <v xml:space="preserve"> </v>
      </c>
      <c r="M255" s="17">
        <f t="shared" si="63"/>
        <v>-0.08</v>
      </c>
      <c r="N255" s="23" t="str">
        <f t="shared" si="64"/>
        <v/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/>
      <c r="D258" s="16"/>
      <c r="E258" s="16"/>
      <c r="F258" s="16"/>
      <c r="G258" s="17" t="str">
        <f t="shared" si="59"/>
        <v/>
      </c>
      <c r="H258" s="17" t="str">
        <f t="shared" si="60"/>
        <v/>
      </c>
      <c r="I258" s="17" t="str">
        <f t="shared" si="61"/>
        <v/>
      </c>
      <c r="J258" s="17" t="str">
        <f t="shared" si="62"/>
        <v/>
      </c>
      <c r="K258" s="17" t="str">
        <f t="shared" si="65"/>
        <v xml:space="preserve"> </v>
      </c>
      <c r="L258" s="17" t="str">
        <f t="shared" si="66"/>
        <v xml:space="preserve"> </v>
      </c>
      <c r="M258" s="17" t="str">
        <f t="shared" si="63"/>
        <v/>
      </c>
      <c r="N258" s="23" t="str">
        <f t="shared" si="64"/>
        <v/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>
        <v>3</v>
      </c>
      <c r="D261" s="16">
        <v>4</v>
      </c>
      <c r="E261" s="16"/>
      <c r="F261" s="16"/>
      <c r="G261" s="17">
        <f t="shared" si="59"/>
        <v>0.12</v>
      </c>
      <c r="H261" s="17">
        <f t="shared" si="60"/>
        <v>0.13793103448275862</v>
      </c>
      <c r="I261" s="17" t="str">
        <f t="shared" si="61"/>
        <v/>
      </c>
      <c r="J261" s="17" t="str">
        <f t="shared" si="62"/>
        <v/>
      </c>
      <c r="K261" s="17">
        <f t="shared" si="65"/>
        <v>-1</v>
      </c>
      <c r="L261" s="17">
        <f t="shared" si="66"/>
        <v>-1</v>
      </c>
      <c r="M261" s="17">
        <f t="shared" si="63"/>
        <v>-0.12</v>
      </c>
      <c r="N261" s="23">
        <f t="shared" si="64"/>
        <v>-0.13793103448275862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0</v>
      </c>
      <c r="D270" s="16">
        <v>1</v>
      </c>
      <c r="E270" s="16"/>
      <c r="F270" s="16"/>
      <c r="G270" s="17" t="str">
        <f t="shared" si="59"/>
        <v/>
      </c>
      <c r="H270" s="17">
        <f t="shared" si="60"/>
        <v>3.4482758620689655E-2</v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>
        <f t="shared" si="66"/>
        <v>-1</v>
      </c>
      <c r="M270" s="17" t="str">
        <f t="shared" si="63"/>
        <v/>
      </c>
      <c r="N270" s="23">
        <f t="shared" si="64"/>
        <v>-3.4482758620689655E-2</v>
      </c>
    </row>
    <row r="271" spans="1:14" x14ac:dyDescent="0.2">
      <c r="A271" s="15"/>
      <c r="B271" s="30" t="s">
        <v>247</v>
      </c>
      <c r="C271" s="27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3" t="str">
        <f t="shared" si="64"/>
        <v/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>
        <v>1</v>
      </c>
      <c r="D275" s="16">
        <v>0</v>
      </c>
      <c r="E275" s="16">
        <v>0</v>
      </c>
      <c r="F275" s="16">
        <v>1</v>
      </c>
      <c r="G275" s="17">
        <f t="shared" si="59"/>
        <v>0.04</v>
      </c>
      <c r="H275" s="17" t="str">
        <f t="shared" si="60"/>
        <v/>
      </c>
      <c r="I275" s="17" t="str">
        <f t="shared" si="61"/>
        <v/>
      </c>
      <c r="J275" s="17">
        <f t="shared" si="62"/>
        <v>0.2</v>
      </c>
      <c r="K275" s="17">
        <f t="shared" si="65"/>
        <v>-1</v>
      </c>
      <c r="L275" s="17">
        <f t="shared" si="66"/>
        <v>1</v>
      </c>
      <c r="M275" s="17">
        <f t="shared" si="63"/>
        <v>-0.04</v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/>
      <c r="D276" s="16"/>
      <c r="E276" s="16">
        <v>1</v>
      </c>
      <c r="F276" s="16">
        <v>0</v>
      </c>
      <c r="G276" s="17" t="str">
        <f t="shared" si="59"/>
        <v/>
      </c>
      <c r="H276" s="17" t="str">
        <f t="shared" si="60"/>
        <v/>
      </c>
      <c r="I276" s="17">
        <f t="shared" si="61"/>
        <v>0.16666666666666666</v>
      </c>
      <c r="J276" s="17" t="str">
        <f t="shared" si="62"/>
        <v/>
      </c>
      <c r="K276" s="17">
        <f t="shared" si="65"/>
        <v>1</v>
      </c>
      <c r="L276" s="17" t="str">
        <f t="shared" si="66"/>
        <v xml:space="preserve"> </v>
      </c>
      <c r="M276" s="17" t="str">
        <f t="shared" si="63"/>
        <v/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0</v>
      </c>
      <c r="D281" s="16">
        <v>2</v>
      </c>
      <c r="E281" s="16"/>
      <c r="F281" s="16"/>
      <c r="G281" s="17" t="str">
        <f t="shared" si="59"/>
        <v/>
      </c>
      <c r="H281" s="17">
        <f t="shared" si="60"/>
        <v>6.8965517241379309E-2</v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>
        <f t="shared" si="66"/>
        <v>-1</v>
      </c>
      <c r="M281" s="17" t="str">
        <f t="shared" si="63"/>
        <v/>
      </c>
      <c r="N281" s="23">
        <f t="shared" si="64"/>
        <v>-6.8965517241379309E-2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2</v>
      </c>
      <c r="D284" s="16">
        <v>0</v>
      </c>
      <c r="E284" s="16"/>
      <c r="F284" s="16"/>
      <c r="G284" s="17">
        <f t="shared" ref="G284:G315" si="67">+IF(C284=0,"",C284/C$188)</f>
        <v>0.08</v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>
        <f t="shared" si="65"/>
        <v>-1</v>
      </c>
      <c r="L284" s="17" t="str">
        <f t="shared" si="66"/>
        <v xml:space="preserve"> </v>
      </c>
      <c r="M284" s="17">
        <f t="shared" ref="M284:M315" si="71">+IF(OR(AND(G284=""),(K284="")),"",G284*K284)</f>
        <v>-0.08</v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/>
      <c r="D285" s="16"/>
      <c r="E285" s="16"/>
      <c r="F285" s="16"/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3" t="str">
        <f t="shared" si="72"/>
        <v/>
      </c>
    </row>
    <row r="286" spans="1:14" x14ac:dyDescent="0.2">
      <c r="A286" s="15"/>
      <c r="B286" s="30" t="s">
        <v>262</v>
      </c>
      <c r="C286" s="27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>
        <v>1</v>
      </c>
      <c r="D293" s="16">
        <v>0</v>
      </c>
      <c r="E293" s="16">
        <v>1</v>
      </c>
      <c r="F293" s="16">
        <v>0</v>
      </c>
      <c r="G293" s="17">
        <f t="shared" si="67"/>
        <v>0.04</v>
      </c>
      <c r="H293" s="17" t="str">
        <f t="shared" si="68"/>
        <v/>
      </c>
      <c r="I293" s="17">
        <f t="shared" si="69"/>
        <v>0.16666666666666666</v>
      </c>
      <c r="J293" s="17" t="str">
        <f t="shared" si="70"/>
        <v/>
      </c>
      <c r="K293" s="17">
        <f t="shared" si="73"/>
        <v>0</v>
      </c>
      <c r="L293" s="17" t="str">
        <f t="shared" si="74"/>
        <v xml:space="preserve"> </v>
      </c>
      <c r="M293" s="17">
        <f t="shared" si="71"/>
        <v>0</v>
      </c>
      <c r="N293" s="23" t="str">
        <f t="shared" si="72"/>
        <v/>
      </c>
    </row>
    <row r="294" spans="1:14" x14ac:dyDescent="0.2">
      <c r="A294" s="15"/>
      <c r="B294" s="30" t="s">
        <v>270</v>
      </c>
      <c r="C294" s="27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>
        <v>1</v>
      </c>
      <c r="D297" s="16">
        <v>0</v>
      </c>
      <c r="E297" s="16"/>
      <c r="F297" s="16"/>
      <c r="G297" s="17">
        <f t="shared" si="67"/>
        <v>0.04</v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>
        <f t="shared" si="73"/>
        <v>-1</v>
      </c>
      <c r="L297" s="17" t="str">
        <f t="shared" si="74"/>
        <v xml:space="preserve"> </v>
      </c>
      <c r="M297" s="17">
        <f t="shared" si="71"/>
        <v>-0.04</v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/>
      <c r="D299" s="16"/>
      <c r="E299" s="16"/>
      <c r="F299" s="16"/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23" t="str">
        <f t="shared" si="72"/>
        <v/>
      </c>
    </row>
    <row r="300" spans="1:14" x14ac:dyDescent="0.2">
      <c r="A300" s="15"/>
      <c r="B300" s="30" t="s">
        <v>276</v>
      </c>
      <c r="C300" s="27">
        <v>0</v>
      </c>
      <c r="D300" s="16">
        <v>2</v>
      </c>
      <c r="E300" s="16"/>
      <c r="F300" s="16"/>
      <c r="G300" s="17" t="str">
        <f t="shared" si="67"/>
        <v/>
      </c>
      <c r="H300" s="17">
        <f t="shared" si="68"/>
        <v>6.8965517241379309E-2</v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>
        <f t="shared" si="74"/>
        <v>-1</v>
      </c>
      <c r="M300" s="17" t="str">
        <f t="shared" si="71"/>
        <v/>
      </c>
      <c r="N300" s="23">
        <f t="shared" si="72"/>
        <v>-6.8965517241379309E-2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0</v>
      </c>
      <c r="D306" s="16">
        <v>1</v>
      </c>
      <c r="E306" s="16"/>
      <c r="F306" s="16"/>
      <c r="G306" s="17" t="str">
        <f t="shared" si="67"/>
        <v/>
      </c>
      <c r="H306" s="17">
        <f t="shared" si="68"/>
        <v>3.4482758620689655E-2</v>
      </c>
      <c r="I306" s="17" t="str">
        <f t="shared" si="69"/>
        <v/>
      </c>
      <c r="J306" s="17" t="str">
        <f t="shared" si="70"/>
        <v/>
      </c>
      <c r="K306" s="17" t="str">
        <f t="shared" si="73"/>
        <v xml:space="preserve"> </v>
      </c>
      <c r="L306" s="17">
        <f t="shared" si="74"/>
        <v>-1</v>
      </c>
      <c r="M306" s="17" t="str">
        <f t="shared" si="71"/>
        <v/>
      </c>
      <c r="N306" s="23">
        <f t="shared" si="72"/>
        <v>-3.4482758620689655E-2</v>
      </c>
    </row>
    <row r="307" spans="1:14" x14ac:dyDescent="0.2">
      <c r="A307" s="15"/>
      <c r="B307" s="30" t="s">
        <v>283</v>
      </c>
      <c r="C307" s="27"/>
      <c r="D307" s="16"/>
      <c r="E307" s="16"/>
      <c r="F307" s="16"/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23" t="str">
        <f t="shared" si="72"/>
        <v/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/>
      <c r="D310" s="16"/>
      <c r="E310" s="16"/>
      <c r="F310" s="16"/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/>
      <c r="D312" s="16"/>
      <c r="E312" s="16">
        <v>0</v>
      </c>
      <c r="F312" s="16">
        <v>1</v>
      </c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>
        <f t="shared" si="70"/>
        <v>0.2</v>
      </c>
      <c r="K312" s="17" t="str">
        <f t="shared" si="73"/>
        <v xml:space="preserve"> </v>
      </c>
      <c r="L312" s="17">
        <f t="shared" si="74"/>
        <v>1</v>
      </c>
      <c r="M312" s="17" t="str">
        <f t="shared" si="71"/>
        <v/>
      </c>
      <c r="N312" s="23" t="str">
        <f t="shared" si="72"/>
        <v/>
      </c>
    </row>
    <row r="313" spans="1:14" x14ac:dyDescent="0.2">
      <c r="A313" s="15"/>
      <c r="B313" s="30" t="s">
        <v>289</v>
      </c>
      <c r="C313" s="27">
        <v>2</v>
      </c>
      <c r="D313" s="16">
        <v>0</v>
      </c>
      <c r="E313" s="16"/>
      <c r="F313" s="16"/>
      <c r="G313" s="17">
        <f t="shared" si="67"/>
        <v>0.08</v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>
        <f t="shared" si="73"/>
        <v>-1</v>
      </c>
      <c r="L313" s="17" t="str">
        <f t="shared" si="74"/>
        <v xml:space="preserve"> </v>
      </c>
      <c r="M313" s="17">
        <f t="shared" si="71"/>
        <v>-0.08</v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0</v>
      </c>
      <c r="D318" s="16">
        <v>1</v>
      </c>
      <c r="E318" s="16">
        <v>1</v>
      </c>
      <c r="F318" s="16">
        <v>0</v>
      </c>
      <c r="G318" s="17" t="str">
        <f t="shared" si="75"/>
        <v/>
      </c>
      <c r="H318" s="17">
        <f t="shared" si="76"/>
        <v>3.4482758620689655E-2</v>
      </c>
      <c r="I318" s="17">
        <f t="shared" si="77"/>
        <v>0.16666666666666666</v>
      </c>
      <c r="J318" s="17" t="str">
        <f t="shared" si="78"/>
        <v/>
      </c>
      <c r="K318" s="17">
        <f t="shared" si="81"/>
        <v>1</v>
      </c>
      <c r="L318" s="17">
        <f t="shared" si="82"/>
        <v>-1</v>
      </c>
      <c r="M318" s="17" t="str">
        <f t="shared" si="79"/>
        <v/>
      </c>
      <c r="N318" s="23">
        <f t="shared" si="80"/>
        <v>-3.4482758620689655E-2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3" t="str">
        <f t="shared" si="80"/>
        <v/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/>
      <c r="D324" s="16"/>
      <c r="E324" s="16"/>
      <c r="F324" s="16"/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23" t="str">
        <f t="shared" si="80"/>
        <v/>
      </c>
    </row>
    <row r="325" spans="1:14" x14ac:dyDescent="0.2">
      <c r="A325" s="15"/>
      <c r="B325" s="30" t="s">
        <v>301</v>
      </c>
      <c r="C325" s="27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0</v>
      </c>
      <c r="D327" s="16">
        <v>1</v>
      </c>
      <c r="E327" s="16"/>
      <c r="F327" s="16"/>
      <c r="G327" s="17" t="str">
        <f t="shared" si="75"/>
        <v/>
      </c>
      <c r="H327" s="17">
        <f t="shared" si="76"/>
        <v>3.4482758620689655E-2</v>
      </c>
      <c r="I327" s="17" t="str">
        <f t="shared" si="77"/>
        <v/>
      </c>
      <c r="J327" s="17" t="str">
        <f t="shared" si="78"/>
        <v/>
      </c>
      <c r="K327" s="17" t="str">
        <f t="shared" si="81"/>
        <v xml:space="preserve"> </v>
      </c>
      <c r="L327" s="17">
        <f t="shared" si="82"/>
        <v>-1</v>
      </c>
      <c r="M327" s="17" t="str">
        <f t="shared" si="79"/>
        <v/>
      </c>
      <c r="N327" s="23">
        <f t="shared" si="80"/>
        <v>-3.4482758620689655E-2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>
        <v>0</v>
      </c>
      <c r="F332" s="16">
        <v>1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>
        <f t="shared" si="78"/>
        <v>0.2</v>
      </c>
      <c r="K332" s="17" t="str">
        <f t="shared" si="81"/>
        <v xml:space="preserve"> </v>
      </c>
      <c r="L332" s="17">
        <f t="shared" si="82"/>
        <v>1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0</v>
      </c>
      <c r="D338" s="16">
        <v>1</v>
      </c>
      <c r="E338" s="16"/>
      <c r="F338" s="16"/>
      <c r="G338" s="17" t="str">
        <f t="shared" si="75"/>
        <v/>
      </c>
      <c r="H338" s="17">
        <f t="shared" si="76"/>
        <v>3.4482758620689655E-2</v>
      </c>
      <c r="I338" s="17" t="str">
        <f t="shared" si="77"/>
        <v/>
      </c>
      <c r="J338" s="17" t="str">
        <f t="shared" si="78"/>
        <v/>
      </c>
      <c r="K338" s="17" t="str">
        <f t="shared" si="81"/>
        <v xml:space="preserve"> </v>
      </c>
      <c r="L338" s="17">
        <f t="shared" si="82"/>
        <v>-1</v>
      </c>
      <c r="M338" s="17" t="str">
        <f t="shared" si="79"/>
        <v/>
      </c>
      <c r="N338" s="23">
        <f t="shared" si="80"/>
        <v>-3.4482758620689655E-2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3" t="str">
        <f t="shared" si="80"/>
        <v/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3" t="str">
        <f t="shared" si="80"/>
        <v/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236</v>
      </c>
      <c r="D371" s="10">
        <f>SUM(D372:D604)</f>
        <v>191</v>
      </c>
      <c r="E371" s="10">
        <f>SUM(E372:E604)</f>
        <v>190</v>
      </c>
      <c r="F371" s="9">
        <f>SUM(F372:F604)</f>
        <v>222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-0.19491525423728814</v>
      </c>
      <c r="L371" s="11">
        <f>+IF(AND(D371=0,F371=0),"",IF(D371=0,1,IF(F371=0,-1,(F371-D371)/D371)))</f>
        <v>0.16230366492146597</v>
      </c>
      <c r="M371" s="12">
        <f t="shared" ref="M371:M434" si="95">+IF(OR(AND(G371=""),(K371="")),"",G371*K371)</f>
        <v>-0.19491525423728814</v>
      </c>
      <c r="N371" s="12">
        <f t="shared" ref="N371:N434" si="96">+IF(OR(AND(H371=""),(L371="")),"",H371*L371)</f>
        <v>0.16230366492146597</v>
      </c>
    </row>
    <row r="372" spans="1:14" x14ac:dyDescent="0.2">
      <c r="A372" s="15"/>
      <c r="B372" s="29" t="s">
        <v>340</v>
      </c>
      <c r="C372" s="62">
        <v>2</v>
      </c>
      <c r="D372" s="63">
        <v>0</v>
      </c>
      <c r="E372" s="63"/>
      <c r="F372" s="63"/>
      <c r="G372" s="64">
        <f t="shared" si="91"/>
        <v>8.4745762711864406E-3</v>
      </c>
      <c r="H372" s="64" t="str">
        <f t="shared" si="92"/>
        <v/>
      </c>
      <c r="I372" s="64" t="str">
        <f t="shared" si="93"/>
        <v/>
      </c>
      <c r="J372" s="64" t="str">
        <f t="shared" si="94"/>
        <v/>
      </c>
      <c r="K372" s="64">
        <f t="shared" ref="K372:K435" si="97">+IF(AND(C372=0,E372=0)," ",IF(C372=0,1,IF(E372=0,-1,(E372-C372)/C372)))</f>
        <v>-1</v>
      </c>
      <c r="L372" s="64" t="str">
        <f t="shared" ref="L372:L435" si="98">+IF(AND(D372=0,F372=0)," ",IF(D372=0,1,IF(F372=0,-1,(F372-D372)/D372)))</f>
        <v xml:space="preserve"> </v>
      </c>
      <c r="M372" s="64">
        <f t="shared" si="95"/>
        <v>-8.4745762711864406E-3</v>
      </c>
      <c r="N372" s="65" t="str">
        <f t="shared" si="96"/>
        <v/>
      </c>
    </row>
    <row r="373" spans="1:14" x14ac:dyDescent="0.2">
      <c r="A373" s="15"/>
      <c r="B373" s="30" t="s">
        <v>341</v>
      </c>
      <c r="C373" s="27">
        <v>3</v>
      </c>
      <c r="D373" s="16">
        <v>1</v>
      </c>
      <c r="E373" s="16">
        <v>2</v>
      </c>
      <c r="F373" s="16">
        <v>1</v>
      </c>
      <c r="G373" s="17">
        <f t="shared" si="91"/>
        <v>1.2711864406779662E-2</v>
      </c>
      <c r="H373" s="17">
        <f t="shared" si="92"/>
        <v>5.235602094240838E-3</v>
      </c>
      <c r="I373" s="17">
        <f t="shared" si="93"/>
        <v>1.0526315789473684E-2</v>
      </c>
      <c r="J373" s="17">
        <f t="shared" si="94"/>
        <v>4.5045045045045045E-3</v>
      </c>
      <c r="K373" s="17">
        <f t="shared" si="97"/>
        <v>-0.33333333333333331</v>
      </c>
      <c r="L373" s="17">
        <f t="shared" si="98"/>
        <v>0</v>
      </c>
      <c r="M373" s="17">
        <f t="shared" si="95"/>
        <v>-4.2372881355932203E-3</v>
      </c>
      <c r="N373" s="23">
        <f t="shared" si="96"/>
        <v>0</v>
      </c>
    </row>
    <row r="374" spans="1:14" x14ac:dyDescent="0.2">
      <c r="A374" s="15"/>
      <c r="B374" s="30" t="s">
        <v>342</v>
      </c>
      <c r="C374" s="27">
        <v>1</v>
      </c>
      <c r="D374" s="16">
        <v>0</v>
      </c>
      <c r="E374" s="16"/>
      <c r="F374" s="16"/>
      <c r="G374" s="17">
        <f t="shared" si="91"/>
        <v>4.2372881355932203E-3</v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>
        <f t="shared" si="97"/>
        <v>-1</v>
      </c>
      <c r="L374" s="17" t="str">
        <f t="shared" si="98"/>
        <v xml:space="preserve"> </v>
      </c>
      <c r="M374" s="17">
        <f t="shared" si="95"/>
        <v>-4.2372881355932203E-3</v>
      </c>
      <c r="N374" s="23" t="str">
        <f t="shared" si="96"/>
        <v/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5</v>
      </c>
      <c r="D377" s="16">
        <v>0</v>
      </c>
      <c r="E377" s="16"/>
      <c r="F377" s="16"/>
      <c r="G377" s="17">
        <f t="shared" si="91"/>
        <v>2.1186440677966101E-2</v>
      </c>
      <c r="H377" s="17" t="str">
        <f t="shared" si="92"/>
        <v/>
      </c>
      <c r="I377" s="17" t="str">
        <f t="shared" si="93"/>
        <v/>
      </c>
      <c r="J377" s="17" t="str">
        <f t="shared" si="94"/>
        <v/>
      </c>
      <c r="K377" s="17">
        <f t="shared" si="97"/>
        <v>-1</v>
      </c>
      <c r="L377" s="17" t="str">
        <f t="shared" si="98"/>
        <v xml:space="preserve"> </v>
      </c>
      <c r="M377" s="17">
        <f t="shared" si="95"/>
        <v>-2.1186440677966101E-2</v>
      </c>
      <c r="N377" s="23" t="str">
        <f t="shared" si="96"/>
        <v/>
      </c>
    </row>
    <row r="378" spans="1:14" x14ac:dyDescent="0.2">
      <c r="A378" s="15"/>
      <c r="B378" s="30" t="s">
        <v>346</v>
      </c>
      <c r="C378" s="27">
        <v>2</v>
      </c>
      <c r="D378" s="16">
        <v>0</v>
      </c>
      <c r="E378" s="16">
        <v>1</v>
      </c>
      <c r="F378" s="16">
        <v>0</v>
      </c>
      <c r="G378" s="17">
        <f t="shared" si="91"/>
        <v>8.4745762711864406E-3</v>
      </c>
      <c r="H378" s="17" t="str">
        <f t="shared" si="92"/>
        <v/>
      </c>
      <c r="I378" s="17">
        <f t="shared" si="93"/>
        <v>5.263157894736842E-3</v>
      </c>
      <c r="J378" s="17" t="str">
        <f t="shared" si="94"/>
        <v/>
      </c>
      <c r="K378" s="17">
        <f t="shared" si="97"/>
        <v>-0.5</v>
      </c>
      <c r="L378" s="17" t="str">
        <f t="shared" si="98"/>
        <v xml:space="preserve"> </v>
      </c>
      <c r="M378" s="17">
        <f t="shared" si="95"/>
        <v>-4.2372881355932203E-3</v>
      </c>
      <c r="N378" s="23" t="str">
        <f t="shared" si="96"/>
        <v/>
      </c>
    </row>
    <row r="379" spans="1:14" x14ac:dyDescent="0.2">
      <c r="A379" s="15"/>
      <c r="B379" s="30" t="s">
        <v>347</v>
      </c>
      <c r="C379" s="27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/>
      <c r="D380" s="16"/>
      <c r="E380" s="16">
        <v>0</v>
      </c>
      <c r="F380" s="16">
        <v>1</v>
      </c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>
        <f t="shared" si="94"/>
        <v>4.5045045045045045E-3</v>
      </c>
      <c r="K380" s="17" t="str">
        <f t="shared" si="97"/>
        <v xml:space="preserve"> </v>
      </c>
      <c r="L380" s="17">
        <f t="shared" si="98"/>
        <v>1</v>
      </c>
      <c r="M380" s="17" t="str">
        <f t="shared" si="95"/>
        <v/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9</v>
      </c>
      <c r="D383" s="16">
        <v>7</v>
      </c>
      <c r="E383" s="16">
        <v>2</v>
      </c>
      <c r="F383" s="16">
        <v>0</v>
      </c>
      <c r="G383" s="17">
        <f t="shared" si="91"/>
        <v>3.8135593220338986E-2</v>
      </c>
      <c r="H383" s="17">
        <f t="shared" si="92"/>
        <v>3.6649214659685861E-2</v>
      </c>
      <c r="I383" s="17">
        <f t="shared" si="93"/>
        <v>1.0526315789473684E-2</v>
      </c>
      <c r="J383" s="17" t="str">
        <f t="shared" si="94"/>
        <v/>
      </c>
      <c r="K383" s="17">
        <f t="shared" si="97"/>
        <v>-0.77777777777777779</v>
      </c>
      <c r="L383" s="17">
        <f t="shared" si="98"/>
        <v>-1</v>
      </c>
      <c r="M383" s="17">
        <f t="shared" si="95"/>
        <v>-2.9661016949152543E-2</v>
      </c>
      <c r="N383" s="23">
        <f t="shared" si="96"/>
        <v>-3.6649214659685861E-2</v>
      </c>
    </row>
    <row r="384" spans="1:14" x14ac:dyDescent="0.2">
      <c r="A384" s="15"/>
      <c r="B384" s="30" t="s">
        <v>352</v>
      </c>
      <c r="C384" s="27"/>
      <c r="D384" s="16"/>
      <c r="E384" s="16">
        <v>1</v>
      </c>
      <c r="F384" s="16">
        <v>0</v>
      </c>
      <c r="G384" s="17" t="str">
        <f t="shared" si="91"/>
        <v/>
      </c>
      <c r="H384" s="17" t="str">
        <f t="shared" si="92"/>
        <v/>
      </c>
      <c r="I384" s="17">
        <f t="shared" si="93"/>
        <v>5.263157894736842E-3</v>
      </c>
      <c r="J384" s="17" t="str">
        <f t="shared" si="94"/>
        <v/>
      </c>
      <c r="K384" s="17">
        <f t="shared" si="97"/>
        <v>1</v>
      </c>
      <c r="L384" s="17" t="str">
        <f t="shared" si="98"/>
        <v xml:space="preserve"> </v>
      </c>
      <c r="M384" s="17" t="str">
        <f t="shared" si="95"/>
        <v/>
      </c>
      <c r="N384" s="23" t="str">
        <f t="shared" si="96"/>
        <v/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/>
      <c r="D386" s="16"/>
      <c r="E386" s="16"/>
      <c r="F386" s="16"/>
      <c r="G386" s="17" t="str">
        <f t="shared" si="91"/>
        <v/>
      </c>
      <c r="H386" s="17" t="str">
        <f t="shared" si="92"/>
        <v/>
      </c>
      <c r="I386" s="17" t="str">
        <f t="shared" si="93"/>
        <v/>
      </c>
      <c r="J386" s="17" t="str">
        <f t="shared" si="94"/>
        <v/>
      </c>
      <c r="K386" s="17" t="str">
        <f t="shared" si="97"/>
        <v xml:space="preserve"> </v>
      </c>
      <c r="L386" s="17" t="str">
        <f t="shared" si="98"/>
        <v xml:space="preserve"> </v>
      </c>
      <c r="M386" s="17" t="str">
        <f t="shared" si="95"/>
        <v/>
      </c>
      <c r="N386" s="23" t="str">
        <f t="shared" si="96"/>
        <v/>
      </c>
    </row>
    <row r="387" spans="1:14" x14ac:dyDescent="0.2">
      <c r="A387" s="15"/>
      <c r="B387" s="30" t="s">
        <v>355</v>
      </c>
      <c r="C387" s="27"/>
      <c r="D387" s="16"/>
      <c r="E387" s="16"/>
      <c r="F387" s="16"/>
      <c r="G387" s="17" t="str">
        <f t="shared" si="91"/>
        <v/>
      </c>
      <c r="H387" s="17" t="str">
        <f t="shared" si="92"/>
        <v/>
      </c>
      <c r="I387" s="17" t="str">
        <f t="shared" si="93"/>
        <v/>
      </c>
      <c r="J387" s="17" t="str">
        <f t="shared" si="94"/>
        <v/>
      </c>
      <c r="K387" s="17" t="str">
        <f t="shared" si="97"/>
        <v xml:space="preserve"> </v>
      </c>
      <c r="L387" s="17" t="str">
        <f t="shared" si="98"/>
        <v xml:space="preserve"> </v>
      </c>
      <c r="M387" s="17" t="str">
        <f t="shared" si="95"/>
        <v/>
      </c>
      <c r="N387" s="23" t="str">
        <f t="shared" si="96"/>
        <v/>
      </c>
    </row>
    <row r="388" spans="1:14" x14ac:dyDescent="0.2">
      <c r="A388" s="15"/>
      <c r="B388" s="30" t="s">
        <v>356</v>
      </c>
      <c r="C388" s="27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168</v>
      </c>
      <c r="D391" s="16">
        <v>136</v>
      </c>
      <c r="E391" s="16">
        <v>146</v>
      </c>
      <c r="F391" s="16">
        <v>167</v>
      </c>
      <c r="G391" s="17">
        <f t="shared" si="91"/>
        <v>0.71186440677966101</v>
      </c>
      <c r="H391" s="17">
        <f t="shared" si="92"/>
        <v>0.7120418848167539</v>
      </c>
      <c r="I391" s="17">
        <f t="shared" si="93"/>
        <v>0.76842105263157889</v>
      </c>
      <c r="J391" s="17">
        <f t="shared" si="94"/>
        <v>0.75225225225225223</v>
      </c>
      <c r="K391" s="17">
        <f t="shared" si="97"/>
        <v>-0.13095238095238096</v>
      </c>
      <c r="L391" s="17">
        <f t="shared" si="98"/>
        <v>0.22794117647058823</v>
      </c>
      <c r="M391" s="17">
        <f t="shared" si="95"/>
        <v>-9.3220338983050849E-2</v>
      </c>
      <c r="N391" s="23">
        <f t="shared" si="96"/>
        <v>0.16230366492146595</v>
      </c>
    </row>
    <row r="392" spans="1:14" x14ac:dyDescent="0.2">
      <c r="A392" s="15"/>
      <c r="B392" s="30" t="s">
        <v>360</v>
      </c>
      <c r="C392" s="27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3" t="str">
        <f t="shared" si="96"/>
        <v/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/>
      <c r="D394" s="16"/>
      <c r="E394" s="16"/>
      <c r="F394" s="16"/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23" t="str">
        <f t="shared" si="96"/>
        <v/>
      </c>
    </row>
    <row r="395" spans="1:14" x14ac:dyDescent="0.2">
      <c r="A395" s="15"/>
      <c r="B395" s="30" t="s">
        <v>363</v>
      </c>
      <c r="C395" s="27">
        <v>1</v>
      </c>
      <c r="D395" s="16">
        <v>6</v>
      </c>
      <c r="E395" s="16"/>
      <c r="F395" s="16"/>
      <c r="G395" s="17">
        <f t="shared" si="91"/>
        <v>4.2372881355932203E-3</v>
      </c>
      <c r="H395" s="17">
        <f t="shared" si="92"/>
        <v>3.1413612565445025E-2</v>
      </c>
      <c r="I395" s="17" t="str">
        <f t="shared" si="93"/>
        <v/>
      </c>
      <c r="J395" s="17" t="str">
        <f t="shared" si="94"/>
        <v/>
      </c>
      <c r="K395" s="17">
        <f t="shared" si="97"/>
        <v>-1</v>
      </c>
      <c r="L395" s="17">
        <f t="shared" si="98"/>
        <v>-1</v>
      </c>
      <c r="M395" s="17">
        <f t="shared" si="95"/>
        <v>-4.2372881355932203E-3</v>
      </c>
      <c r="N395" s="23">
        <f t="shared" si="96"/>
        <v>-3.1413612565445025E-2</v>
      </c>
    </row>
    <row r="396" spans="1:14" x14ac:dyDescent="0.2">
      <c r="A396" s="15"/>
      <c r="B396" s="30" t="s">
        <v>364</v>
      </c>
      <c r="C396" s="27"/>
      <c r="D396" s="16"/>
      <c r="E396" s="16"/>
      <c r="F396" s="16"/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23" t="str">
        <f t="shared" si="96"/>
        <v/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>
        <v>0</v>
      </c>
      <c r="F398" s="16">
        <v>1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>
        <f t="shared" si="94"/>
        <v>4.5045045045045045E-3</v>
      </c>
      <c r="K398" s="17" t="str">
        <f t="shared" si="97"/>
        <v xml:space="preserve"> </v>
      </c>
      <c r="L398" s="17">
        <f t="shared" si="98"/>
        <v>1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/>
      <c r="D402" s="16"/>
      <c r="E402" s="16">
        <v>2</v>
      </c>
      <c r="F402" s="16">
        <v>0</v>
      </c>
      <c r="G402" s="17" t="str">
        <f t="shared" si="91"/>
        <v/>
      </c>
      <c r="H402" s="17" t="str">
        <f t="shared" si="92"/>
        <v/>
      </c>
      <c r="I402" s="17">
        <f t="shared" si="93"/>
        <v>1.0526315789473684E-2</v>
      </c>
      <c r="J402" s="17" t="str">
        <f t="shared" si="94"/>
        <v/>
      </c>
      <c r="K402" s="17">
        <f t="shared" si="97"/>
        <v>1</v>
      </c>
      <c r="L402" s="17" t="str">
        <f t="shared" si="98"/>
        <v xml:space="preserve"> </v>
      </c>
      <c r="M402" s="17" t="str">
        <f t="shared" si="95"/>
        <v/>
      </c>
      <c r="N402" s="23" t="str">
        <f t="shared" si="96"/>
        <v/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3" t="str">
        <f t="shared" si="96"/>
        <v/>
      </c>
    </row>
    <row r="405" spans="1:14" ht="25.5" x14ac:dyDescent="0.2">
      <c r="A405" s="15"/>
      <c r="B405" s="30" t="s">
        <v>373</v>
      </c>
      <c r="C405" s="27"/>
      <c r="D405" s="16"/>
      <c r="E405" s="16">
        <v>0</v>
      </c>
      <c r="F405" s="16">
        <v>2</v>
      </c>
      <c r="G405" s="17" t="str">
        <f t="shared" si="91"/>
        <v/>
      </c>
      <c r="H405" s="17" t="str">
        <f t="shared" si="92"/>
        <v/>
      </c>
      <c r="I405" s="17" t="str">
        <f t="shared" si="93"/>
        <v/>
      </c>
      <c r="J405" s="17">
        <f t="shared" si="94"/>
        <v>9.0090090090090089E-3</v>
      </c>
      <c r="K405" s="17" t="str">
        <f t="shared" si="97"/>
        <v xml:space="preserve"> </v>
      </c>
      <c r="L405" s="17">
        <f t="shared" si="98"/>
        <v>1</v>
      </c>
      <c r="M405" s="17" t="str">
        <f t="shared" si="95"/>
        <v/>
      </c>
      <c r="N405" s="23" t="str">
        <f t="shared" si="96"/>
        <v/>
      </c>
    </row>
    <row r="406" spans="1:14" x14ac:dyDescent="0.2">
      <c r="A406" s="15"/>
      <c r="B406" s="30" t="s">
        <v>374</v>
      </c>
      <c r="C406" s="27">
        <v>9</v>
      </c>
      <c r="D406" s="16">
        <v>1</v>
      </c>
      <c r="E406" s="16"/>
      <c r="F406" s="16"/>
      <c r="G406" s="17">
        <f t="shared" si="91"/>
        <v>3.8135593220338986E-2</v>
      </c>
      <c r="H406" s="17">
        <f t="shared" si="92"/>
        <v>5.235602094240838E-3</v>
      </c>
      <c r="I406" s="17" t="str">
        <f t="shared" si="93"/>
        <v/>
      </c>
      <c r="J406" s="17" t="str">
        <f t="shared" si="94"/>
        <v/>
      </c>
      <c r="K406" s="17">
        <f t="shared" si="97"/>
        <v>-1</v>
      </c>
      <c r="L406" s="17">
        <f t="shared" si="98"/>
        <v>-1</v>
      </c>
      <c r="M406" s="17">
        <f t="shared" si="95"/>
        <v>-3.8135593220338986E-2</v>
      </c>
      <c r="N406" s="23">
        <f t="shared" si="96"/>
        <v>-5.235602094240838E-3</v>
      </c>
    </row>
    <row r="407" spans="1:14" x14ac:dyDescent="0.2">
      <c r="A407" s="15"/>
      <c r="B407" s="30" t="s">
        <v>375</v>
      </c>
      <c r="C407" s="27"/>
      <c r="D407" s="16"/>
      <c r="E407" s="16"/>
      <c r="F407" s="16"/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3" t="str">
        <f t="shared" si="96"/>
        <v/>
      </c>
    </row>
    <row r="409" spans="1:14" x14ac:dyDescent="0.2">
      <c r="A409" s="15"/>
      <c r="B409" s="30" t="s">
        <v>377</v>
      </c>
      <c r="C409" s="27">
        <v>1</v>
      </c>
      <c r="D409" s="16">
        <v>0</v>
      </c>
      <c r="E409" s="16"/>
      <c r="F409" s="16"/>
      <c r="G409" s="17">
        <f t="shared" si="91"/>
        <v>4.2372881355932203E-3</v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>
        <f t="shared" si="97"/>
        <v>-1</v>
      </c>
      <c r="L409" s="17" t="str">
        <f t="shared" si="98"/>
        <v xml:space="preserve"> </v>
      </c>
      <c r="M409" s="17">
        <f t="shared" si="95"/>
        <v>-4.2372881355932203E-3</v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/>
      <c r="D410" s="16"/>
      <c r="E410" s="16"/>
      <c r="F410" s="16"/>
      <c r="G410" s="17" t="str">
        <f t="shared" si="91"/>
        <v/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 t="str">
        <f t="shared" si="97"/>
        <v xml:space="preserve"> </v>
      </c>
      <c r="L410" s="17" t="str">
        <f t="shared" si="98"/>
        <v xml:space="preserve"> </v>
      </c>
      <c r="M410" s="17" t="str">
        <f t="shared" si="95"/>
        <v/>
      </c>
      <c r="N410" s="23" t="str">
        <f t="shared" si="96"/>
        <v/>
      </c>
    </row>
    <row r="411" spans="1:14" x14ac:dyDescent="0.2">
      <c r="A411" s="15"/>
      <c r="B411" s="30" t="s">
        <v>379</v>
      </c>
      <c r="C411" s="27">
        <v>0</v>
      </c>
      <c r="D411" s="16">
        <v>1</v>
      </c>
      <c r="E411" s="16"/>
      <c r="F411" s="16"/>
      <c r="G411" s="17" t="str">
        <f t="shared" si="91"/>
        <v/>
      </c>
      <c r="H411" s="17">
        <f t="shared" si="92"/>
        <v>5.235602094240838E-3</v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>
        <f t="shared" si="98"/>
        <v>-1</v>
      </c>
      <c r="M411" s="17" t="str">
        <f t="shared" si="95"/>
        <v/>
      </c>
      <c r="N411" s="23">
        <f t="shared" si="96"/>
        <v>-5.235602094240838E-3</v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/>
      <c r="D413" s="16"/>
      <c r="E413" s="16">
        <v>3</v>
      </c>
      <c r="F413" s="16">
        <v>0</v>
      </c>
      <c r="G413" s="17" t="str">
        <f t="shared" si="91"/>
        <v/>
      </c>
      <c r="H413" s="17" t="str">
        <f t="shared" si="92"/>
        <v/>
      </c>
      <c r="I413" s="17">
        <f t="shared" si="93"/>
        <v>1.5789473684210527E-2</v>
      </c>
      <c r="J413" s="17" t="str">
        <f t="shared" si="94"/>
        <v/>
      </c>
      <c r="K413" s="17">
        <f t="shared" si="97"/>
        <v>1</v>
      </c>
      <c r="L413" s="17" t="str">
        <f t="shared" si="98"/>
        <v xml:space="preserve"> </v>
      </c>
      <c r="M413" s="17" t="str">
        <f t="shared" si="95"/>
        <v/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0</v>
      </c>
      <c r="D419" s="16">
        <v>2</v>
      </c>
      <c r="E419" s="16">
        <v>2</v>
      </c>
      <c r="F419" s="16">
        <v>1</v>
      </c>
      <c r="G419" s="17" t="str">
        <f t="shared" si="91"/>
        <v/>
      </c>
      <c r="H419" s="17">
        <f t="shared" si="92"/>
        <v>1.0471204188481676E-2</v>
      </c>
      <c r="I419" s="17">
        <f t="shared" si="93"/>
        <v>1.0526315789473684E-2</v>
      </c>
      <c r="J419" s="17">
        <f t="shared" si="94"/>
        <v>4.5045045045045045E-3</v>
      </c>
      <c r="K419" s="17">
        <f t="shared" si="97"/>
        <v>1</v>
      </c>
      <c r="L419" s="17">
        <f t="shared" si="98"/>
        <v>-0.5</v>
      </c>
      <c r="M419" s="17" t="str">
        <f t="shared" si="95"/>
        <v/>
      </c>
      <c r="N419" s="23">
        <f t="shared" si="96"/>
        <v>-5.235602094240838E-3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7</v>
      </c>
      <c r="D422" s="16">
        <v>7</v>
      </c>
      <c r="E422" s="16">
        <v>1</v>
      </c>
      <c r="F422" s="16">
        <v>0</v>
      </c>
      <c r="G422" s="17">
        <f t="shared" si="91"/>
        <v>2.9661016949152543E-2</v>
      </c>
      <c r="H422" s="17">
        <f t="shared" si="92"/>
        <v>3.6649214659685861E-2</v>
      </c>
      <c r="I422" s="17">
        <f t="shared" si="93"/>
        <v>5.263157894736842E-3</v>
      </c>
      <c r="J422" s="17" t="str">
        <f t="shared" si="94"/>
        <v/>
      </c>
      <c r="K422" s="17">
        <f t="shared" si="97"/>
        <v>-0.8571428571428571</v>
      </c>
      <c r="L422" s="17">
        <f t="shared" si="98"/>
        <v>-1</v>
      </c>
      <c r="M422" s="17">
        <f t="shared" si="95"/>
        <v>-2.542372881355932E-2</v>
      </c>
      <c r="N422" s="23">
        <f t="shared" si="96"/>
        <v>-3.6649214659685861E-2</v>
      </c>
    </row>
    <row r="423" spans="1:14" x14ac:dyDescent="0.2">
      <c r="A423" s="15"/>
      <c r="B423" s="30" t="s">
        <v>391</v>
      </c>
      <c r="C423" s="27">
        <v>4</v>
      </c>
      <c r="D423" s="16">
        <v>1</v>
      </c>
      <c r="E423" s="16">
        <v>10</v>
      </c>
      <c r="F423" s="16">
        <v>0</v>
      </c>
      <c r="G423" s="17">
        <f t="shared" si="91"/>
        <v>1.6949152542372881E-2</v>
      </c>
      <c r="H423" s="17">
        <f t="shared" si="92"/>
        <v>5.235602094240838E-3</v>
      </c>
      <c r="I423" s="17">
        <f t="shared" si="93"/>
        <v>5.2631578947368418E-2</v>
      </c>
      <c r="J423" s="17" t="str">
        <f t="shared" si="94"/>
        <v/>
      </c>
      <c r="K423" s="17">
        <f t="shared" si="97"/>
        <v>1.5</v>
      </c>
      <c r="L423" s="17">
        <f t="shared" si="98"/>
        <v>-1</v>
      </c>
      <c r="M423" s="17">
        <f t="shared" si="95"/>
        <v>2.5423728813559324E-2</v>
      </c>
      <c r="N423" s="23">
        <f t="shared" si="96"/>
        <v>-5.235602094240838E-3</v>
      </c>
    </row>
    <row r="424" spans="1:14" x14ac:dyDescent="0.2">
      <c r="A424" s="15"/>
      <c r="B424" s="30" t="s">
        <v>392</v>
      </c>
      <c r="C424" s="27">
        <v>5</v>
      </c>
      <c r="D424" s="16">
        <v>0</v>
      </c>
      <c r="E424" s="16">
        <v>1</v>
      </c>
      <c r="F424" s="16">
        <v>0</v>
      </c>
      <c r="G424" s="17">
        <f t="shared" si="91"/>
        <v>2.1186440677966101E-2</v>
      </c>
      <c r="H424" s="17" t="str">
        <f t="shared" si="92"/>
        <v/>
      </c>
      <c r="I424" s="17">
        <f t="shared" si="93"/>
        <v>5.263157894736842E-3</v>
      </c>
      <c r="J424" s="17" t="str">
        <f t="shared" si="94"/>
        <v/>
      </c>
      <c r="K424" s="17">
        <f t="shared" si="97"/>
        <v>-0.8</v>
      </c>
      <c r="L424" s="17" t="str">
        <f t="shared" si="98"/>
        <v xml:space="preserve"> </v>
      </c>
      <c r="M424" s="17">
        <f t="shared" si="95"/>
        <v>-1.6949152542372881E-2</v>
      </c>
      <c r="N424" s="23" t="str">
        <f t="shared" si="96"/>
        <v/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0</v>
      </c>
      <c r="D426" s="16">
        <v>1</v>
      </c>
      <c r="E426" s="16"/>
      <c r="F426" s="16"/>
      <c r="G426" s="17" t="str">
        <f t="shared" si="91"/>
        <v/>
      </c>
      <c r="H426" s="17">
        <f t="shared" si="92"/>
        <v>5.235602094240838E-3</v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>
        <f t="shared" si="98"/>
        <v>-1</v>
      </c>
      <c r="M426" s="17" t="str">
        <f t="shared" si="95"/>
        <v/>
      </c>
      <c r="N426" s="23">
        <f t="shared" si="96"/>
        <v>-5.235602094240838E-3</v>
      </c>
    </row>
    <row r="427" spans="1:14" ht="25.5" x14ac:dyDescent="0.2">
      <c r="A427" s="15"/>
      <c r="B427" s="30" t="s">
        <v>395</v>
      </c>
      <c r="C427" s="27"/>
      <c r="D427" s="16"/>
      <c r="E427" s="16">
        <v>2</v>
      </c>
      <c r="F427" s="16">
        <v>2</v>
      </c>
      <c r="G427" s="17" t="str">
        <f t="shared" si="91"/>
        <v/>
      </c>
      <c r="H427" s="17" t="str">
        <f t="shared" si="92"/>
        <v/>
      </c>
      <c r="I427" s="17">
        <f t="shared" si="93"/>
        <v>1.0526315789473684E-2</v>
      </c>
      <c r="J427" s="17">
        <f t="shared" si="94"/>
        <v>9.0090090090090089E-3</v>
      </c>
      <c r="K427" s="17">
        <f t="shared" si="97"/>
        <v>1</v>
      </c>
      <c r="L427" s="17">
        <f t="shared" si="98"/>
        <v>1</v>
      </c>
      <c r="M427" s="17" t="str">
        <f t="shared" si="95"/>
        <v/>
      </c>
      <c r="N427" s="23" t="str">
        <f t="shared" si="96"/>
        <v/>
      </c>
    </row>
    <row r="428" spans="1:14" x14ac:dyDescent="0.2">
      <c r="A428" s="15"/>
      <c r="B428" s="30" t="s">
        <v>396</v>
      </c>
      <c r="C428" s="27">
        <v>2</v>
      </c>
      <c r="D428" s="16">
        <v>0</v>
      </c>
      <c r="E428" s="16"/>
      <c r="F428" s="16"/>
      <c r="G428" s="17">
        <f t="shared" si="91"/>
        <v>8.4745762711864406E-3</v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>
        <f t="shared" si="97"/>
        <v>-1</v>
      </c>
      <c r="L428" s="17" t="str">
        <f t="shared" si="98"/>
        <v xml:space="preserve"> </v>
      </c>
      <c r="M428" s="17">
        <f t="shared" si="95"/>
        <v>-8.4745762711864406E-3</v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3" t="str">
        <f t="shared" si="96"/>
        <v/>
      </c>
    </row>
    <row r="430" spans="1:14" x14ac:dyDescent="0.2">
      <c r="A430" s="15"/>
      <c r="B430" s="30" t="s">
        <v>398</v>
      </c>
      <c r="C430" s="27"/>
      <c r="D430" s="16"/>
      <c r="E430" s="16">
        <v>3</v>
      </c>
      <c r="F430" s="16">
        <v>1</v>
      </c>
      <c r="G430" s="17" t="str">
        <f t="shared" si="91"/>
        <v/>
      </c>
      <c r="H430" s="17" t="str">
        <f t="shared" si="92"/>
        <v/>
      </c>
      <c r="I430" s="17">
        <f t="shared" si="93"/>
        <v>1.5789473684210527E-2</v>
      </c>
      <c r="J430" s="17">
        <f t="shared" si="94"/>
        <v>4.5045045045045045E-3</v>
      </c>
      <c r="K430" s="17">
        <f t="shared" si="97"/>
        <v>1</v>
      </c>
      <c r="L430" s="17">
        <f t="shared" si="98"/>
        <v>1</v>
      </c>
      <c r="M430" s="17" t="str">
        <f t="shared" si="95"/>
        <v/>
      </c>
      <c r="N430" s="23" t="str">
        <f t="shared" si="96"/>
        <v/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>
        <v>0</v>
      </c>
      <c r="D433" s="16">
        <v>1</v>
      </c>
      <c r="E433" s="16"/>
      <c r="F433" s="16"/>
      <c r="G433" s="17" t="str">
        <f t="shared" si="91"/>
        <v/>
      </c>
      <c r="H433" s="17">
        <f t="shared" si="92"/>
        <v>5.235602094240838E-3</v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>
        <f t="shared" si="98"/>
        <v>-1</v>
      </c>
      <c r="M433" s="17" t="str">
        <f t="shared" si="95"/>
        <v/>
      </c>
      <c r="N433" s="23">
        <f t="shared" si="96"/>
        <v>-5.235602094240838E-3</v>
      </c>
    </row>
    <row r="434" spans="1:14" x14ac:dyDescent="0.2">
      <c r="A434" s="15"/>
      <c r="B434" s="30" t="s">
        <v>402</v>
      </c>
      <c r="C434" s="27">
        <v>0</v>
      </c>
      <c r="D434" s="16">
        <v>1</v>
      </c>
      <c r="E434" s="16">
        <v>0</v>
      </c>
      <c r="F434" s="16">
        <v>1</v>
      </c>
      <c r="G434" s="17" t="str">
        <f t="shared" si="91"/>
        <v/>
      </c>
      <c r="H434" s="17">
        <f t="shared" si="92"/>
        <v>5.235602094240838E-3</v>
      </c>
      <c r="I434" s="17" t="str">
        <f t="shared" si="93"/>
        <v/>
      </c>
      <c r="J434" s="17">
        <f t="shared" si="94"/>
        <v>4.5045045045045045E-3</v>
      </c>
      <c r="K434" s="17" t="str">
        <f t="shared" si="97"/>
        <v xml:space="preserve"> </v>
      </c>
      <c r="L434" s="17">
        <f t="shared" si="98"/>
        <v>0</v>
      </c>
      <c r="M434" s="17" t="str">
        <f t="shared" si="95"/>
        <v/>
      </c>
      <c r="N434" s="23">
        <f t="shared" si="96"/>
        <v>0</v>
      </c>
    </row>
    <row r="435" spans="1:14" x14ac:dyDescent="0.2">
      <c r="A435" s="15"/>
      <c r="B435" s="30" t="s">
        <v>403</v>
      </c>
      <c r="C435" s="27">
        <v>8</v>
      </c>
      <c r="D435" s="16">
        <v>3</v>
      </c>
      <c r="E435" s="16">
        <v>8</v>
      </c>
      <c r="F435" s="16">
        <v>2</v>
      </c>
      <c r="G435" s="17">
        <f t="shared" ref="G435:G498" si="99">+IF(C435=0,"",C435/C$371)</f>
        <v>3.3898305084745763E-2</v>
      </c>
      <c r="H435" s="17">
        <f t="shared" ref="H435:H498" si="100">+IF(D435=0,"",D435/D$371)</f>
        <v>1.5706806282722512E-2</v>
      </c>
      <c r="I435" s="17">
        <f t="shared" ref="I435:I498" si="101">+IF(E435=0,"",E435/E$371)</f>
        <v>4.2105263157894736E-2</v>
      </c>
      <c r="J435" s="17">
        <f t="shared" ref="J435:J498" si="102">+IF(F435=0,"",F435/F$371)</f>
        <v>9.0090090090090089E-3</v>
      </c>
      <c r="K435" s="17">
        <f t="shared" si="97"/>
        <v>0</v>
      </c>
      <c r="L435" s="17">
        <f t="shared" si="98"/>
        <v>-0.33333333333333331</v>
      </c>
      <c r="M435" s="17">
        <f t="shared" ref="M435:M498" si="103">+IF(OR(AND(G435=""),(K435="")),"",G435*K435)</f>
        <v>0</v>
      </c>
      <c r="N435" s="23">
        <f t="shared" ref="N435:N498" si="104">+IF(OR(AND(H435=""),(L435="")),"",H435*L435)</f>
        <v>-5.2356020942408371E-3</v>
      </c>
    </row>
    <row r="436" spans="1:14" x14ac:dyDescent="0.2">
      <c r="A436" s="15"/>
      <c r="B436" s="30" t="s">
        <v>404</v>
      </c>
      <c r="C436" s="27">
        <v>0</v>
      </c>
      <c r="D436" s="16">
        <v>1</v>
      </c>
      <c r="E436" s="16">
        <v>2</v>
      </c>
      <c r="F436" s="16">
        <v>3</v>
      </c>
      <c r="G436" s="17" t="str">
        <f t="shared" si="99"/>
        <v/>
      </c>
      <c r="H436" s="17">
        <f t="shared" si="100"/>
        <v>5.235602094240838E-3</v>
      </c>
      <c r="I436" s="17">
        <f t="shared" si="101"/>
        <v>1.0526315789473684E-2</v>
      </c>
      <c r="J436" s="17">
        <f t="shared" si="102"/>
        <v>1.3513513513513514E-2</v>
      </c>
      <c r="K436" s="17">
        <f t="shared" ref="K436:K499" si="105">+IF(AND(C436=0,E436=0)," ",IF(C436=0,1,IF(E436=0,-1,(E436-C436)/C436)))</f>
        <v>1</v>
      </c>
      <c r="L436" s="17">
        <f t="shared" ref="L436:L499" si="106">+IF(AND(D436=0,F436=0)," ",IF(D436=0,1,IF(F436=0,-1,(F436-D436)/D436)))</f>
        <v>2</v>
      </c>
      <c r="M436" s="17" t="str">
        <f t="shared" si="103"/>
        <v/>
      </c>
      <c r="N436" s="23">
        <f t="shared" si="104"/>
        <v>1.0471204188481676E-2</v>
      </c>
    </row>
    <row r="437" spans="1:14" x14ac:dyDescent="0.2">
      <c r="A437" s="15"/>
      <c r="B437" s="30" t="s">
        <v>405</v>
      </c>
      <c r="C437" s="27">
        <v>2</v>
      </c>
      <c r="D437" s="16">
        <v>0</v>
      </c>
      <c r="E437" s="16">
        <v>0</v>
      </c>
      <c r="F437" s="16">
        <v>2</v>
      </c>
      <c r="G437" s="17">
        <f t="shared" si="99"/>
        <v>8.4745762711864406E-3</v>
      </c>
      <c r="H437" s="17" t="str">
        <f t="shared" si="100"/>
        <v/>
      </c>
      <c r="I437" s="17" t="str">
        <f t="shared" si="101"/>
        <v/>
      </c>
      <c r="J437" s="17">
        <f t="shared" si="102"/>
        <v>9.0090090090090089E-3</v>
      </c>
      <c r="K437" s="17">
        <f t="shared" si="105"/>
        <v>-1</v>
      </c>
      <c r="L437" s="17">
        <f t="shared" si="106"/>
        <v>1</v>
      </c>
      <c r="M437" s="17">
        <f t="shared" si="103"/>
        <v>-8.4745762711864406E-3</v>
      </c>
      <c r="N437" s="23" t="str">
        <f t="shared" si="104"/>
        <v/>
      </c>
    </row>
    <row r="438" spans="1:14" x14ac:dyDescent="0.2">
      <c r="A438" s="15"/>
      <c r="B438" s="30" t="s">
        <v>406</v>
      </c>
      <c r="C438" s="27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/>
      <c r="D442" s="16"/>
      <c r="E442" s="16"/>
      <c r="F442" s="16"/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23" t="str">
        <f t="shared" si="104"/>
        <v/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/>
      <c r="D445" s="16"/>
      <c r="E445" s="16"/>
      <c r="F445" s="16"/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23" t="str">
        <f t="shared" si="104"/>
        <v/>
      </c>
    </row>
    <row r="446" spans="1:14" x14ac:dyDescent="0.2">
      <c r="A446" s="15"/>
      <c r="B446" s="30" t="s">
        <v>414</v>
      </c>
      <c r="C446" s="27">
        <v>1</v>
      </c>
      <c r="D446" s="16">
        <v>2</v>
      </c>
      <c r="E446" s="16">
        <v>1</v>
      </c>
      <c r="F446" s="16">
        <v>2</v>
      </c>
      <c r="G446" s="17">
        <f t="shared" si="99"/>
        <v>4.2372881355932203E-3</v>
      </c>
      <c r="H446" s="17">
        <f t="shared" si="100"/>
        <v>1.0471204188481676E-2</v>
      </c>
      <c r="I446" s="17">
        <f t="shared" si="101"/>
        <v>5.263157894736842E-3</v>
      </c>
      <c r="J446" s="17">
        <f t="shared" si="102"/>
        <v>9.0090090090090089E-3</v>
      </c>
      <c r="K446" s="17">
        <f t="shared" si="105"/>
        <v>0</v>
      </c>
      <c r="L446" s="17">
        <f t="shared" si="106"/>
        <v>0</v>
      </c>
      <c r="M446" s="17">
        <f t="shared" si="103"/>
        <v>0</v>
      </c>
      <c r="N446" s="23">
        <f t="shared" si="104"/>
        <v>0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>
        <v>1</v>
      </c>
      <c r="D448" s="16">
        <v>0</v>
      </c>
      <c r="E448" s="16"/>
      <c r="F448" s="16"/>
      <c r="G448" s="17">
        <f t="shared" si="99"/>
        <v>4.2372881355932203E-3</v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>
        <f t="shared" si="105"/>
        <v>-1</v>
      </c>
      <c r="L448" s="17" t="str">
        <f t="shared" si="106"/>
        <v xml:space="preserve"> </v>
      </c>
      <c r="M448" s="17">
        <f t="shared" si="103"/>
        <v>-4.2372881355932203E-3</v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/>
      <c r="D450" s="16"/>
      <c r="E450" s="16"/>
      <c r="F450" s="16"/>
      <c r="G450" s="17" t="str">
        <f t="shared" si="99"/>
        <v/>
      </c>
      <c r="H450" s="17" t="str">
        <f t="shared" si="100"/>
        <v/>
      </c>
      <c r="I450" s="17" t="str">
        <f t="shared" si="101"/>
        <v/>
      </c>
      <c r="J450" s="17" t="str">
        <f t="shared" si="102"/>
        <v/>
      </c>
      <c r="K450" s="17" t="str">
        <f t="shared" si="105"/>
        <v xml:space="preserve"> </v>
      </c>
      <c r="L450" s="17" t="str">
        <f t="shared" si="106"/>
        <v xml:space="preserve"> </v>
      </c>
      <c r="M450" s="17" t="str">
        <f t="shared" si="103"/>
        <v/>
      </c>
      <c r="N450" s="23" t="str">
        <f t="shared" si="104"/>
        <v/>
      </c>
    </row>
    <row r="451" spans="1:14" x14ac:dyDescent="0.2">
      <c r="A451" s="15"/>
      <c r="B451" s="30" t="s">
        <v>419</v>
      </c>
      <c r="C451" s="27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3" t="str">
        <f t="shared" si="104"/>
        <v/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2</v>
      </c>
      <c r="D454" s="16">
        <v>0</v>
      </c>
      <c r="E454" s="16"/>
      <c r="F454" s="16"/>
      <c r="G454" s="17">
        <f t="shared" si="99"/>
        <v>8.4745762711864406E-3</v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>
        <f t="shared" si="105"/>
        <v>-1</v>
      </c>
      <c r="L454" s="17" t="str">
        <f t="shared" si="106"/>
        <v xml:space="preserve"> </v>
      </c>
      <c r="M454" s="17">
        <f t="shared" si="103"/>
        <v>-8.4745762711864406E-3</v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>
        <v>1</v>
      </c>
      <c r="D456" s="16">
        <v>0</v>
      </c>
      <c r="E456" s="16"/>
      <c r="F456" s="16"/>
      <c r="G456" s="17">
        <f t="shared" si="99"/>
        <v>4.2372881355932203E-3</v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>
        <f t="shared" si="105"/>
        <v>-1</v>
      </c>
      <c r="L456" s="17" t="str">
        <f t="shared" si="106"/>
        <v xml:space="preserve"> </v>
      </c>
      <c r="M456" s="17">
        <f t="shared" si="103"/>
        <v>-4.2372881355932203E-3</v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3" t="str">
        <f t="shared" si="104"/>
        <v/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/>
      <c r="D470" s="16"/>
      <c r="E470" s="16"/>
      <c r="F470" s="16"/>
      <c r="G470" s="17" t="str">
        <f t="shared" si="99"/>
        <v/>
      </c>
      <c r="H470" s="17" t="str">
        <f t="shared" si="100"/>
        <v/>
      </c>
      <c r="I470" s="17" t="str">
        <f t="shared" si="101"/>
        <v/>
      </c>
      <c r="J470" s="17" t="str">
        <f t="shared" si="102"/>
        <v/>
      </c>
      <c r="K470" s="17" t="str">
        <f t="shared" si="105"/>
        <v xml:space="preserve"> </v>
      </c>
      <c r="L470" s="17" t="str">
        <f t="shared" si="106"/>
        <v xml:space="preserve"> </v>
      </c>
      <c r="M470" s="17" t="str">
        <f t="shared" si="103"/>
        <v/>
      </c>
      <c r="N470" s="23" t="str">
        <f t="shared" si="104"/>
        <v/>
      </c>
    </row>
    <row r="471" spans="1:14" x14ac:dyDescent="0.2">
      <c r="A471" s="15"/>
      <c r="B471" s="30" t="s">
        <v>439</v>
      </c>
      <c r="C471" s="27"/>
      <c r="D471" s="16"/>
      <c r="E471" s="16"/>
      <c r="F471" s="16"/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 t="str">
        <f t="shared" si="102"/>
        <v/>
      </c>
      <c r="K471" s="17" t="str">
        <f t="shared" si="105"/>
        <v xml:space="preserve"> </v>
      </c>
      <c r="L471" s="17" t="str">
        <f t="shared" si="106"/>
        <v xml:space="preserve"> </v>
      </c>
      <c r="M471" s="17" t="str">
        <f t="shared" si="103"/>
        <v/>
      </c>
      <c r="N471" s="23" t="str">
        <f t="shared" si="104"/>
        <v/>
      </c>
    </row>
    <row r="472" spans="1:14" x14ac:dyDescent="0.2">
      <c r="A472" s="15"/>
      <c r="B472" s="30" t="s">
        <v>440</v>
      </c>
      <c r="C472" s="27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/>
      <c r="D473" s="16"/>
      <c r="E473" s="16"/>
      <c r="F473" s="16"/>
      <c r="G473" s="17" t="str">
        <f t="shared" si="99"/>
        <v/>
      </c>
      <c r="H473" s="17" t="str">
        <f t="shared" si="100"/>
        <v/>
      </c>
      <c r="I473" s="17" t="str">
        <f t="shared" si="101"/>
        <v/>
      </c>
      <c r="J473" s="17" t="str">
        <f t="shared" si="102"/>
        <v/>
      </c>
      <c r="K473" s="17" t="str">
        <f t="shared" si="105"/>
        <v xml:space="preserve"> </v>
      </c>
      <c r="L473" s="17" t="str">
        <f t="shared" si="106"/>
        <v xml:space="preserve"> </v>
      </c>
      <c r="M473" s="17" t="str">
        <f t="shared" si="103"/>
        <v/>
      </c>
      <c r="N473" s="23" t="str">
        <f t="shared" si="104"/>
        <v/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>
        <v>0</v>
      </c>
      <c r="F477" s="16">
        <v>3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>
        <f t="shared" si="102"/>
        <v>1.3513513513513514E-2</v>
      </c>
      <c r="K477" s="17" t="str">
        <f t="shared" si="105"/>
        <v xml:space="preserve"> </v>
      </c>
      <c r="L477" s="17">
        <f t="shared" si="106"/>
        <v>1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/>
      <c r="D478" s="16"/>
      <c r="E478" s="16"/>
      <c r="F478" s="16"/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 t="str">
        <f t="shared" si="106"/>
        <v xml:space="preserve"> </v>
      </c>
      <c r="M478" s="17" t="str">
        <f t="shared" si="103"/>
        <v/>
      </c>
      <c r="N478" s="23" t="str">
        <f t="shared" si="104"/>
        <v/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3" t="str">
        <f t="shared" si="104"/>
        <v/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/>
      <c r="D484" s="16"/>
      <c r="E484" s="16">
        <v>1</v>
      </c>
      <c r="F484" s="16">
        <v>5</v>
      </c>
      <c r="G484" s="17" t="str">
        <f t="shared" si="99"/>
        <v/>
      </c>
      <c r="H484" s="17" t="str">
        <f t="shared" si="100"/>
        <v/>
      </c>
      <c r="I484" s="17">
        <f t="shared" si="101"/>
        <v>5.263157894736842E-3</v>
      </c>
      <c r="J484" s="17">
        <f t="shared" si="102"/>
        <v>2.2522522522522521E-2</v>
      </c>
      <c r="K484" s="17">
        <f t="shared" si="105"/>
        <v>1</v>
      </c>
      <c r="L484" s="17">
        <f t="shared" si="106"/>
        <v>1</v>
      </c>
      <c r="M484" s="17" t="str">
        <f t="shared" si="103"/>
        <v/>
      </c>
      <c r="N484" s="23" t="str">
        <f t="shared" si="104"/>
        <v/>
      </c>
    </row>
    <row r="485" spans="1:14" x14ac:dyDescent="0.2">
      <c r="A485" s="15"/>
      <c r="B485" s="30" t="s">
        <v>453</v>
      </c>
      <c r="C485" s="27"/>
      <c r="D485" s="16"/>
      <c r="E485" s="16">
        <v>0</v>
      </c>
      <c r="F485" s="16">
        <v>4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>
        <f t="shared" si="102"/>
        <v>1.8018018018018018E-2</v>
      </c>
      <c r="K485" s="17" t="str">
        <f t="shared" si="105"/>
        <v xml:space="preserve"> </v>
      </c>
      <c r="L485" s="17">
        <f t="shared" si="106"/>
        <v>1</v>
      </c>
      <c r="M485" s="17" t="str">
        <f t="shared" si="103"/>
        <v/>
      </c>
      <c r="N485" s="23" t="str">
        <f t="shared" si="104"/>
        <v/>
      </c>
    </row>
    <row r="486" spans="1:14" ht="25.5" x14ac:dyDescent="0.2">
      <c r="A486" s="15"/>
      <c r="B486" s="30" t="s">
        <v>454</v>
      </c>
      <c r="C486" s="27"/>
      <c r="D486" s="16"/>
      <c r="E486" s="16">
        <v>0</v>
      </c>
      <c r="F486" s="16">
        <v>1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>
        <f t="shared" si="102"/>
        <v>4.5045045045045045E-3</v>
      </c>
      <c r="K486" s="17" t="str">
        <f t="shared" si="105"/>
        <v xml:space="preserve"> </v>
      </c>
      <c r="L486" s="17">
        <f t="shared" si="106"/>
        <v>1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/>
      <c r="D487" s="16"/>
      <c r="E487" s="16">
        <v>0</v>
      </c>
      <c r="F487" s="16">
        <v>8</v>
      </c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>
        <f t="shared" si="102"/>
        <v>3.6036036036036036E-2</v>
      </c>
      <c r="K487" s="17" t="str">
        <f t="shared" si="105"/>
        <v xml:space="preserve"> </v>
      </c>
      <c r="L487" s="17">
        <f t="shared" si="106"/>
        <v>1</v>
      </c>
      <c r="M487" s="17" t="str">
        <f t="shared" si="103"/>
        <v/>
      </c>
      <c r="N487" s="23" t="str">
        <f t="shared" si="104"/>
        <v/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>
        <v>0</v>
      </c>
      <c r="F490" s="16">
        <v>1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>
        <f t="shared" si="102"/>
        <v>4.5045045045045045E-3</v>
      </c>
      <c r="K490" s="17" t="str">
        <f t="shared" si="105"/>
        <v xml:space="preserve"> </v>
      </c>
      <c r="L490" s="17">
        <f t="shared" si="106"/>
        <v>1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/>
      <c r="D493" s="16"/>
      <c r="E493" s="16"/>
      <c r="F493" s="16"/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 t="str">
        <f t="shared" si="106"/>
        <v xml:space="preserve"> </v>
      </c>
      <c r="M493" s="17" t="str">
        <f t="shared" si="103"/>
        <v/>
      </c>
      <c r="N493" s="23" t="str">
        <f t="shared" si="104"/>
        <v/>
      </c>
    </row>
    <row r="494" spans="1:14" x14ac:dyDescent="0.2">
      <c r="A494" s="15"/>
      <c r="B494" s="30" t="s">
        <v>462</v>
      </c>
      <c r="C494" s="27">
        <v>0</v>
      </c>
      <c r="D494" s="16">
        <v>2</v>
      </c>
      <c r="E494" s="16"/>
      <c r="F494" s="16"/>
      <c r="G494" s="17" t="str">
        <f t="shared" si="99"/>
        <v/>
      </c>
      <c r="H494" s="17">
        <f t="shared" si="100"/>
        <v>1.0471204188481676E-2</v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>
        <f t="shared" si="106"/>
        <v>-1</v>
      </c>
      <c r="M494" s="17" t="str">
        <f t="shared" si="103"/>
        <v/>
      </c>
      <c r="N494" s="23">
        <f t="shared" si="104"/>
        <v>-1.0471204188481676E-2</v>
      </c>
    </row>
    <row r="495" spans="1:14" x14ac:dyDescent="0.2">
      <c r="A495" s="15"/>
      <c r="B495" s="30" t="s">
        <v>463</v>
      </c>
      <c r="C495" s="27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>
        <v>0</v>
      </c>
      <c r="D497" s="16">
        <v>1</v>
      </c>
      <c r="E497" s="16"/>
      <c r="F497" s="16"/>
      <c r="G497" s="17" t="str">
        <f t="shared" si="99"/>
        <v/>
      </c>
      <c r="H497" s="17">
        <f t="shared" si="100"/>
        <v>5.235602094240838E-3</v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>
        <f t="shared" si="106"/>
        <v>-1</v>
      </c>
      <c r="M497" s="17" t="str">
        <f t="shared" si="103"/>
        <v/>
      </c>
      <c r="N497" s="23">
        <f t="shared" si="104"/>
        <v>-5.235602094240838E-3</v>
      </c>
    </row>
    <row r="498" spans="1:14" x14ac:dyDescent="0.2">
      <c r="A498" s="15"/>
      <c r="B498" s="30" t="s">
        <v>466</v>
      </c>
      <c r="C498" s="27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0</v>
      </c>
      <c r="D499" s="16">
        <v>5</v>
      </c>
      <c r="E499" s="16">
        <v>0</v>
      </c>
      <c r="F499" s="16">
        <v>3</v>
      </c>
      <c r="G499" s="17" t="str">
        <f t="shared" ref="G499:G562" si="107">+IF(C499=0,"",C499/C$371)</f>
        <v/>
      </c>
      <c r="H499" s="17">
        <f t="shared" ref="H499:H562" si="108">+IF(D499=0,"",D499/D$371)</f>
        <v>2.6178010471204188E-2</v>
      </c>
      <c r="I499" s="17" t="str">
        <f t="shared" ref="I499:I562" si="109">+IF(E499=0,"",E499/E$371)</f>
        <v/>
      </c>
      <c r="J499" s="17">
        <f t="shared" ref="J499:J562" si="110">+IF(F499=0,"",F499/F$371)</f>
        <v>1.3513513513513514E-2</v>
      </c>
      <c r="K499" s="17" t="str">
        <f t="shared" si="105"/>
        <v xml:space="preserve"> </v>
      </c>
      <c r="L499" s="17">
        <f t="shared" si="106"/>
        <v>-0.4</v>
      </c>
      <c r="M499" s="17" t="str">
        <f t="shared" ref="M499:M562" si="111">+IF(OR(AND(G499=""),(K499="")),"",G499*K499)</f>
        <v/>
      </c>
      <c r="N499" s="23">
        <f t="shared" ref="N499:N562" si="112">+IF(OR(AND(H499=""),(L499="")),"",H499*L499)</f>
        <v>-1.0471204188481676E-2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0</v>
      </c>
      <c r="D507" s="16">
        <v>2</v>
      </c>
      <c r="E507" s="16">
        <v>0</v>
      </c>
      <c r="F507" s="16">
        <v>1</v>
      </c>
      <c r="G507" s="17" t="str">
        <f t="shared" si="107"/>
        <v/>
      </c>
      <c r="H507" s="17">
        <f t="shared" si="108"/>
        <v>1.0471204188481676E-2</v>
      </c>
      <c r="I507" s="17" t="str">
        <f t="shared" si="109"/>
        <v/>
      </c>
      <c r="J507" s="17">
        <f t="shared" si="110"/>
        <v>4.5045045045045045E-3</v>
      </c>
      <c r="K507" s="17" t="str">
        <f t="shared" si="113"/>
        <v xml:space="preserve"> </v>
      </c>
      <c r="L507" s="17">
        <f t="shared" si="114"/>
        <v>-0.5</v>
      </c>
      <c r="M507" s="17" t="str">
        <f t="shared" si="111"/>
        <v/>
      </c>
      <c r="N507" s="23">
        <f t="shared" si="112"/>
        <v>-5.235602094240838E-3</v>
      </c>
    </row>
    <row r="508" spans="1:14" ht="25.5" x14ac:dyDescent="0.2">
      <c r="A508" s="15"/>
      <c r="B508" s="30" t="s">
        <v>476</v>
      </c>
      <c r="C508" s="27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3" t="str">
        <f t="shared" si="112"/>
        <v/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/>
      <c r="D512" s="16"/>
      <c r="E512" s="16"/>
      <c r="F512" s="16"/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23" t="str">
        <f t="shared" si="112"/>
        <v/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/>
      <c r="D514" s="16"/>
      <c r="E514" s="16"/>
      <c r="F514" s="16"/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 t="str">
        <f t="shared" si="114"/>
        <v xml:space="preserve"> </v>
      </c>
      <c r="M514" s="17" t="str">
        <f t="shared" si="111"/>
        <v/>
      </c>
      <c r="N514" s="23" t="str">
        <f t="shared" si="112"/>
        <v/>
      </c>
    </row>
    <row r="515" spans="1:14" x14ac:dyDescent="0.2">
      <c r="A515" s="15"/>
      <c r="B515" s="30" t="s">
        <v>483</v>
      </c>
      <c r="C515" s="27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>
        <v>0</v>
      </c>
      <c r="D517" s="16">
        <v>1</v>
      </c>
      <c r="E517" s="16"/>
      <c r="F517" s="16"/>
      <c r="G517" s="17" t="str">
        <f t="shared" si="107"/>
        <v/>
      </c>
      <c r="H517" s="17">
        <f t="shared" si="108"/>
        <v>5.235602094240838E-3</v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>
        <f t="shared" si="114"/>
        <v>-1</v>
      </c>
      <c r="M517" s="17" t="str">
        <f t="shared" si="111"/>
        <v/>
      </c>
      <c r="N517" s="23">
        <f t="shared" si="112"/>
        <v>-5.235602094240838E-3</v>
      </c>
    </row>
    <row r="518" spans="1:14" x14ac:dyDescent="0.2">
      <c r="A518" s="15"/>
      <c r="B518" s="30" t="s">
        <v>486</v>
      </c>
      <c r="C518" s="27"/>
      <c r="D518" s="16"/>
      <c r="E518" s="16">
        <v>0</v>
      </c>
      <c r="F518" s="16">
        <v>1</v>
      </c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>
        <f t="shared" si="110"/>
        <v>4.5045045045045045E-3</v>
      </c>
      <c r="K518" s="17" t="str">
        <f t="shared" si="113"/>
        <v xml:space="preserve"> </v>
      </c>
      <c r="L518" s="17">
        <f t="shared" si="114"/>
        <v>1</v>
      </c>
      <c r="M518" s="17" t="str">
        <f t="shared" si="111"/>
        <v/>
      </c>
      <c r="N518" s="23" t="str">
        <f t="shared" si="112"/>
        <v/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/>
      <c r="D539" s="16"/>
      <c r="E539" s="16"/>
      <c r="F539" s="16"/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/>
      <c r="D540" s="16"/>
      <c r="E540" s="16"/>
      <c r="F540" s="16"/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/>
      <c r="D544" s="16"/>
      <c r="E544" s="16"/>
      <c r="F544" s="16"/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 t="str">
        <f t="shared" si="114"/>
        <v xml:space="preserve"> </v>
      </c>
      <c r="M544" s="17" t="str">
        <f t="shared" si="111"/>
        <v/>
      </c>
      <c r="N544" s="23" t="str">
        <f t="shared" si="112"/>
        <v/>
      </c>
    </row>
    <row r="545" spans="1:14" x14ac:dyDescent="0.2">
      <c r="A545" s="15"/>
      <c r="B545" s="30" t="s">
        <v>513</v>
      </c>
      <c r="C545" s="27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>
        <v>0</v>
      </c>
      <c r="F557" s="16">
        <v>5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>
        <f t="shared" si="110"/>
        <v>2.2522522522522521E-2</v>
      </c>
      <c r="K557" s="17" t="str">
        <f t="shared" si="113"/>
        <v xml:space="preserve"> </v>
      </c>
      <c r="L557" s="17">
        <f t="shared" si="114"/>
        <v>1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>
        <v>0</v>
      </c>
      <c r="D561" s="16">
        <v>1</v>
      </c>
      <c r="E561" s="16"/>
      <c r="F561" s="16"/>
      <c r="G561" s="17" t="str">
        <f t="shared" si="107"/>
        <v/>
      </c>
      <c r="H561" s="17">
        <f t="shared" si="108"/>
        <v>5.235602094240838E-3</v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>
        <f t="shared" si="114"/>
        <v>-1</v>
      </c>
      <c r="M561" s="17" t="str">
        <f t="shared" si="111"/>
        <v/>
      </c>
      <c r="N561" s="23">
        <f t="shared" si="112"/>
        <v>-5.235602094240838E-3</v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1</v>
      </c>
      <c r="D563" s="16">
        <v>0</v>
      </c>
      <c r="E563" s="16"/>
      <c r="F563" s="16"/>
      <c r="G563" s="17">
        <f t="shared" ref="G563:G604" si="115">+IF(C563=0,"",C563/C$371)</f>
        <v>4.2372881355932203E-3</v>
      </c>
      <c r="H563" s="17" t="str">
        <f t="shared" ref="H563:H604" si="116">+IF(D563=0,"",D563/D$371)</f>
        <v/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>
        <f t="shared" si="113"/>
        <v>-1</v>
      </c>
      <c r="L563" s="17" t="str">
        <f t="shared" si="114"/>
        <v xml:space="preserve"> </v>
      </c>
      <c r="M563" s="17">
        <f t="shared" ref="M563:M604" si="119">+IF(OR(AND(G563=""),(K563="")),"",G563*K563)</f>
        <v>-4.2372881355932203E-3</v>
      </c>
      <c r="N563" s="23" t="str">
        <f t="shared" ref="N563:N604" si="120">+IF(OR(AND(H563=""),(L563="")),"",H563*L563)</f>
        <v/>
      </c>
    </row>
    <row r="564" spans="1:14" x14ac:dyDescent="0.2">
      <c r="A564" s="15"/>
      <c r="B564" s="30" t="s">
        <v>532</v>
      </c>
      <c r="C564" s="27">
        <v>1</v>
      </c>
      <c r="D564" s="16">
        <v>2</v>
      </c>
      <c r="E564" s="16">
        <v>0</v>
      </c>
      <c r="F564" s="16">
        <v>2</v>
      </c>
      <c r="G564" s="17">
        <f t="shared" si="115"/>
        <v>4.2372881355932203E-3</v>
      </c>
      <c r="H564" s="17">
        <f t="shared" si="116"/>
        <v>1.0471204188481676E-2</v>
      </c>
      <c r="I564" s="17" t="str">
        <f t="shared" si="117"/>
        <v/>
      </c>
      <c r="J564" s="17">
        <f t="shared" si="118"/>
        <v>9.0090090090090089E-3</v>
      </c>
      <c r="K564" s="17">
        <f t="shared" ref="K564:K604" si="121">+IF(AND(C564=0,E564=0)," ",IF(C564=0,1,IF(E564=0,-1,(E564-C564)/C564)))</f>
        <v>-1</v>
      </c>
      <c r="L564" s="17">
        <f t="shared" ref="L564:L604" si="122">+IF(AND(D564=0,F564=0)," ",IF(D564=0,1,IF(F564=0,-1,(F564-D564)/D564)))</f>
        <v>0</v>
      </c>
      <c r="M564" s="17">
        <f t="shared" si="119"/>
        <v>-4.2372881355932203E-3</v>
      </c>
      <c r="N564" s="23">
        <f t="shared" si="120"/>
        <v>0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0</v>
      </c>
      <c r="D567" s="16">
        <v>1</v>
      </c>
      <c r="E567" s="16">
        <v>0</v>
      </c>
      <c r="F567" s="16">
        <v>1</v>
      </c>
      <c r="G567" s="17" t="str">
        <f t="shared" si="115"/>
        <v/>
      </c>
      <c r="H567" s="17">
        <f t="shared" si="116"/>
        <v>5.235602094240838E-3</v>
      </c>
      <c r="I567" s="17" t="str">
        <f t="shared" si="117"/>
        <v/>
      </c>
      <c r="J567" s="17">
        <f t="shared" si="118"/>
        <v>4.5045045045045045E-3</v>
      </c>
      <c r="K567" s="17" t="str">
        <f t="shared" si="121"/>
        <v xml:space="preserve"> </v>
      </c>
      <c r="L567" s="17">
        <f t="shared" si="122"/>
        <v>0</v>
      </c>
      <c r="M567" s="17" t="str">
        <f t="shared" si="119"/>
        <v/>
      </c>
      <c r="N567" s="23">
        <f t="shared" si="120"/>
        <v>0</v>
      </c>
    </row>
    <row r="568" spans="1:14" x14ac:dyDescent="0.2">
      <c r="A568" s="15"/>
      <c r="B568" s="30" t="s">
        <v>536</v>
      </c>
      <c r="C568" s="27"/>
      <c r="D568" s="16"/>
      <c r="E568" s="16"/>
      <c r="F568" s="16"/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23" t="str">
        <f t="shared" si="120"/>
        <v/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/>
      <c r="D571" s="16"/>
      <c r="E571" s="16"/>
      <c r="F571" s="16"/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>
        <v>0</v>
      </c>
      <c r="D576" s="16">
        <v>1</v>
      </c>
      <c r="E576" s="16"/>
      <c r="F576" s="16"/>
      <c r="G576" s="17" t="str">
        <f t="shared" si="115"/>
        <v/>
      </c>
      <c r="H576" s="17">
        <f t="shared" si="116"/>
        <v>5.235602094240838E-3</v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>
        <f t="shared" si="122"/>
        <v>-1</v>
      </c>
      <c r="M576" s="17" t="str">
        <f t="shared" si="119"/>
        <v/>
      </c>
      <c r="N576" s="23">
        <f t="shared" si="120"/>
        <v>-5.235602094240838E-3</v>
      </c>
    </row>
    <row r="577" spans="1:14" ht="25.5" x14ac:dyDescent="0.2">
      <c r="A577" s="15"/>
      <c r="B577" s="30" t="s">
        <v>545</v>
      </c>
      <c r="C577" s="27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3" t="str">
        <f t="shared" si="120"/>
        <v/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/>
      <c r="D583" s="16"/>
      <c r="E583" s="16"/>
      <c r="F583" s="16"/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23" t="str">
        <f t="shared" si="120"/>
        <v/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/>
      <c r="D588" s="16"/>
      <c r="E588" s="16"/>
      <c r="F588" s="16"/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 t="str">
        <f t="shared" si="118"/>
        <v/>
      </c>
      <c r="K588" s="17" t="str">
        <f t="shared" si="121"/>
        <v xml:space="preserve"> </v>
      </c>
      <c r="L588" s="17" t="str">
        <f t="shared" si="122"/>
        <v xml:space="preserve"> </v>
      </c>
      <c r="M588" s="17" t="str">
        <f t="shared" si="119"/>
        <v/>
      </c>
      <c r="N588" s="23" t="str">
        <f t="shared" si="120"/>
        <v/>
      </c>
    </row>
    <row r="589" spans="1:14" ht="25.5" x14ac:dyDescent="0.2">
      <c r="A589" s="15"/>
      <c r="B589" s="30" t="s">
        <v>557</v>
      </c>
      <c r="C589" s="27">
        <v>0</v>
      </c>
      <c r="D589" s="16">
        <v>1</v>
      </c>
      <c r="E589" s="16"/>
      <c r="F589" s="16"/>
      <c r="G589" s="17" t="str">
        <f t="shared" si="115"/>
        <v/>
      </c>
      <c r="H589" s="17">
        <f t="shared" si="116"/>
        <v>5.235602094240838E-3</v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>
        <f t="shared" si="122"/>
        <v>-1</v>
      </c>
      <c r="M589" s="17" t="str">
        <f t="shared" si="119"/>
        <v/>
      </c>
      <c r="N589" s="23">
        <f t="shared" si="120"/>
        <v>-5.235602094240838E-3</v>
      </c>
    </row>
    <row r="590" spans="1:14" x14ac:dyDescent="0.2">
      <c r="A590" s="15"/>
      <c r="B590" s="30" t="s">
        <v>558</v>
      </c>
      <c r="C590" s="27">
        <v>0</v>
      </c>
      <c r="D590" s="16">
        <v>2</v>
      </c>
      <c r="E590" s="16"/>
      <c r="F590" s="16"/>
      <c r="G590" s="17" t="str">
        <f t="shared" si="115"/>
        <v/>
      </c>
      <c r="H590" s="17">
        <f t="shared" si="116"/>
        <v>1.0471204188481676E-2</v>
      </c>
      <c r="I590" s="17" t="str">
        <f t="shared" si="117"/>
        <v/>
      </c>
      <c r="J590" s="17" t="str">
        <f t="shared" si="118"/>
        <v/>
      </c>
      <c r="K590" s="17" t="str">
        <f t="shared" si="121"/>
        <v xml:space="preserve"> </v>
      </c>
      <c r="L590" s="17">
        <f t="shared" si="122"/>
        <v>-1</v>
      </c>
      <c r="M590" s="17" t="str">
        <f t="shared" si="119"/>
        <v/>
      </c>
      <c r="N590" s="23">
        <f t="shared" si="120"/>
        <v>-1.0471204188481676E-2</v>
      </c>
    </row>
    <row r="591" spans="1:14" x14ac:dyDescent="0.2">
      <c r="A591" s="15"/>
      <c r="B591" s="30" t="s">
        <v>559</v>
      </c>
      <c r="C591" s="27"/>
      <c r="D591" s="16"/>
      <c r="E591" s="16"/>
      <c r="F591" s="16"/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23" t="str">
        <f t="shared" si="120"/>
        <v/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>
        <v>0</v>
      </c>
      <c r="D595" s="16">
        <v>1</v>
      </c>
      <c r="E595" s="16">
        <v>2</v>
      </c>
      <c r="F595" s="16">
        <v>1</v>
      </c>
      <c r="G595" s="17" t="str">
        <f t="shared" si="115"/>
        <v/>
      </c>
      <c r="H595" s="17">
        <f t="shared" si="116"/>
        <v>5.235602094240838E-3</v>
      </c>
      <c r="I595" s="17">
        <f t="shared" si="117"/>
        <v>1.0526315789473684E-2</v>
      </c>
      <c r="J595" s="17">
        <f t="shared" si="118"/>
        <v>4.5045045045045045E-3</v>
      </c>
      <c r="K595" s="17">
        <f t="shared" si="121"/>
        <v>1</v>
      </c>
      <c r="L595" s="17">
        <f t="shared" si="122"/>
        <v>0</v>
      </c>
      <c r="M595" s="17" t="str">
        <f t="shared" si="119"/>
        <v/>
      </c>
      <c r="N595" s="23">
        <f t="shared" si="120"/>
        <v>0</v>
      </c>
    </row>
    <row r="596" spans="1:14" x14ac:dyDescent="0.2">
      <c r="A596" s="15"/>
      <c r="B596" s="30" t="s">
        <v>564</v>
      </c>
      <c r="C596" s="27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/>
      <c r="D597" s="16"/>
      <c r="E597" s="16"/>
      <c r="F597" s="16"/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 t="str">
        <f t="shared" si="122"/>
        <v xml:space="preserve"> </v>
      </c>
      <c r="M597" s="17" t="str">
        <f t="shared" si="119"/>
        <v/>
      </c>
      <c r="N597" s="23" t="str">
        <f t="shared" si="120"/>
        <v/>
      </c>
    </row>
    <row r="598" spans="1:14" x14ac:dyDescent="0.2">
      <c r="A598" s="15"/>
      <c r="B598" s="30" t="s">
        <v>566</v>
      </c>
      <c r="C598" s="27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24</v>
      </c>
      <c r="D612" s="10">
        <f>SUM(D613:D640)</f>
        <v>48</v>
      </c>
      <c r="E612" s="10">
        <f>SUM(E613:E640)</f>
        <v>17</v>
      </c>
      <c r="F612" s="9">
        <f>SUM(F613:F640)</f>
        <v>25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-0.29166666666666669</v>
      </c>
      <c r="L612" s="11">
        <f>+IF(AND(D612=0,F612=0),"",IF(D612=0,1,IF(F612=0,-1,(F612-D612)/D612)))</f>
        <v>-0.47916666666666669</v>
      </c>
      <c r="M612" s="12">
        <f t="shared" ref="M612:M640" si="127">+IF(OR(AND(G612=""),(K612="")),"",G612*K612)</f>
        <v>-0.29166666666666669</v>
      </c>
      <c r="N612" s="12">
        <f t="shared" ref="N612:N640" si="128">+IF(OR(AND(H612=""),(L612="")),"",H612*L612)</f>
        <v>-0.47916666666666669</v>
      </c>
    </row>
    <row r="613" spans="1:14" x14ac:dyDescent="0.2">
      <c r="A613" s="15"/>
      <c r="B613" s="29" t="s">
        <v>573</v>
      </c>
      <c r="C613" s="62"/>
      <c r="D613" s="63"/>
      <c r="E613" s="63"/>
      <c r="F613" s="63"/>
      <c r="G613" s="64" t="str">
        <f t="shared" si="123"/>
        <v/>
      </c>
      <c r="H613" s="64" t="str">
        <f t="shared" si="124"/>
        <v/>
      </c>
      <c r="I613" s="64" t="str">
        <f t="shared" si="125"/>
        <v/>
      </c>
      <c r="J613" s="64" t="str">
        <f t="shared" si="126"/>
        <v/>
      </c>
      <c r="K613" s="64" t="str">
        <f t="shared" ref="K613:K640" si="129">+IF(AND(C613=0,E613=0)," ",IF(C613=0,1,IF(E613=0,-1,(E613-C613)/C613)))</f>
        <v xml:space="preserve"> </v>
      </c>
      <c r="L613" s="64" t="str">
        <f t="shared" ref="L613:L640" si="130">+IF(AND(D613=0,F613=0)," ",IF(D613=0,1,IF(F613=0,-1,(F613-D613)/D613)))</f>
        <v xml:space="preserve"> </v>
      </c>
      <c r="M613" s="64" t="str">
        <f t="shared" si="127"/>
        <v/>
      </c>
      <c r="N613" s="65" t="str">
        <f t="shared" si="128"/>
        <v/>
      </c>
    </row>
    <row r="614" spans="1:14" x14ac:dyDescent="0.2">
      <c r="A614" s="15"/>
      <c r="B614" s="30" t="s">
        <v>574</v>
      </c>
      <c r="C614" s="27">
        <v>11</v>
      </c>
      <c r="D614" s="16">
        <v>5</v>
      </c>
      <c r="E614" s="16"/>
      <c r="F614" s="16"/>
      <c r="G614" s="17">
        <f t="shared" si="123"/>
        <v>0.45833333333333331</v>
      </c>
      <c r="H614" s="17">
        <f t="shared" si="124"/>
        <v>0.10416666666666667</v>
      </c>
      <c r="I614" s="17" t="str">
        <f t="shared" si="125"/>
        <v/>
      </c>
      <c r="J614" s="17" t="str">
        <f t="shared" si="126"/>
        <v/>
      </c>
      <c r="K614" s="17">
        <f t="shared" si="129"/>
        <v>-1</v>
      </c>
      <c r="L614" s="17">
        <f t="shared" si="130"/>
        <v>-1</v>
      </c>
      <c r="M614" s="17">
        <f t="shared" si="127"/>
        <v>-0.45833333333333331</v>
      </c>
      <c r="N614" s="23">
        <f t="shared" si="128"/>
        <v>-0.10416666666666667</v>
      </c>
    </row>
    <row r="615" spans="1:14" ht="25.5" x14ac:dyDescent="0.2">
      <c r="A615" s="15"/>
      <c r="B615" s="30" t="s">
        <v>575</v>
      </c>
      <c r="C615" s="27">
        <v>7</v>
      </c>
      <c r="D615" s="16">
        <v>2</v>
      </c>
      <c r="E615" s="16">
        <v>5</v>
      </c>
      <c r="F615" s="16">
        <v>7</v>
      </c>
      <c r="G615" s="17">
        <f t="shared" si="123"/>
        <v>0.29166666666666669</v>
      </c>
      <c r="H615" s="17">
        <f t="shared" si="124"/>
        <v>4.1666666666666664E-2</v>
      </c>
      <c r="I615" s="17">
        <f t="shared" si="125"/>
        <v>0.29411764705882354</v>
      </c>
      <c r="J615" s="17">
        <f t="shared" si="126"/>
        <v>0.28000000000000003</v>
      </c>
      <c r="K615" s="17">
        <f t="shared" si="129"/>
        <v>-0.2857142857142857</v>
      </c>
      <c r="L615" s="17">
        <f t="shared" si="130"/>
        <v>2.5</v>
      </c>
      <c r="M615" s="17">
        <f t="shared" si="127"/>
        <v>-8.3333333333333329E-2</v>
      </c>
      <c r="N615" s="23">
        <f t="shared" si="128"/>
        <v>0.10416666666666666</v>
      </c>
    </row>
    <row r="616" spans="1:14" x14ac:dyDescent="0.2">
      <c r="A616" s="15"/>
      <c r="B616" s="30" t="s">
        <v>576</v>
      </c>
      <c r="C616" s="27">
        <v>1</v>
      </c>
      <c r="D616" s="16">
        <v>2</v>
      </c>
      <c r="E616" s="16">
        <v>0</v>
      </c>
      <c r="F616" s="16">
        <v>1</v>
      </c>
      <c r="G616" s="17">
        <f t="shared" si="123"/>
        <v>4.1666666666666664E-2</v>
      </c>
      <c r="H616" s="17">
        <f t="shared" si="124"/>
        <v>4.1666666666666664E-2</v>
      </c>
      <c r="I616" s="17" t="str">
        <f t="shared" si="125"/>
        <v/>
      </c>
      <c r="J616" s="17">
        <f t="shared" si="126"/>
        <v>0.04</v>
      </c>
      <c r="K616" s="17">
        <f t="shared" si="129"/>
        <v>-1</v>
      </c>
      <c r="L616" s="17">
        <f t="shared" si="130"/>
        <v>-0.5</v>
      </c>
      <c r="M616" s="17">
        <f t="shared" si="127"/>
        <v>-4.1666666666666664E-2</v>
      </c>
      <c r="N616" s="23">
        <f t="shared" si="128"/>
        <v>-2.0833333333333332E-2</v>
      </c>
    </row>
    <row r="617" spans="1:14" x14ac:dyDescent="0.2">
      <c r="A617" s="15"/>
      <c r="B617" s="30" t="s">
        <v>577</v>
      </c>
      <c r="C617" s="27"/>
      <c r="D617" s="16"/>
      <c r="E617" s="16"/>
      <c r="F617" s="16"/>
      <c r="G617" s="17" t="str">
        <f t="shared" si="123"/>
        <v/>
      </c>
      <c r="H617" s="17" t="str">
        <f t="shared" si="124"/>
        <v/>
      </c>
      <c r="I617" s="17" t="str">
        <f t="shared" si="125"/>
        <v/>
      </c>
      <c r="J617" s="17" t="str">
        <f t="shared" si="126"/>
        <v/>
      </c>
      <c r="K617" s="17" t="str">
        <f t="shared" si="129"/>
        <v xml:space="preserve"> </v>
      </c>
      <c r="L617" s="17" t="str">
        <f t="shared" si="130"/>
        <v xml:space="preserve"> </v>
      </c>
      <c r="M617" s="17" t="str">
        <f t="shared" si="127"/>
        <v/>
      </c>
      <c r="N617" s="23" t="str">
        <f t="shared" si="128"/>
        <v/>
      </c>
    </row>
    <row r="618" spans="1:14" x14ac:dyDescent="0.2">
      <c r="A618" s="15"/>
      <c r="B618" s="30" t="s">
        <v>578</v>
      </c>
      <c r="C618" s="27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>
        <v>0</v>
      </c>
      <c r="D619" s="16">
        <v>1</v>
      </c>
      <c r="E619" s="16">
        <v>0</v>
      </c>
      <c r="F619" s="16">
        <v>3</v>
      </c>
      <c r="G619" s="17" t="str">
        <f t="shared" si="123"/>
        <v/>
      </c>
      <c r="H619" s="17">
        <f t="shared" si="124"/>
        <v>2.0833333333333332E-2</v>
      </c>
      <c r="I619" s="17" t="str">
        <f t="shared" si="125"/>
        <v/>
      </c>
      <c r="J619" s="17">
        <f t="shared" si="126"/>
        <v>0.12</v>
      </c>
      <c r="K619" s="17" t="str">
        <f t="shared" si="129"/>
        <v xml:space="preserve"> </v>
      </c>
      <c r="L619" s="17">
        <f t="shared" si="130"/>
        <v>2</v>
      </c>
      <c r="M619" s="17" t="str">
        <f t="shared" si="127"/>
        <v/>
      </c>
      <c r="N619" s="23">
        <f t="shared" si="128"/>
        <v>4.1666666666666664E-2</v>
      </c>
    </row>
    <row r="620" spans="1:14" x14ac:dyDescent="0.2">
      <c r="A620" s="15"/>
      <c r="B620" s="30" t="s">
        <v>580</v>
      </c>
      <c r="C620" s="27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3" t="str">
        <f t="shared" si="128"/>
        <v/>
      </c>
    </row>
    <row r="621" spans="1:14" x14ac:dyDescent="0.2">
      <c r="A621" s="15"/>
      <c r="B621" s="30" t="s">
        <v>581</v>
      </c>
      <c r="C621" s="27"/>
      <c r="D621" s="16"/>
      <c r="E621" s="16">
        <v>1</v>
      </c>
      <c r="F621" s="16">
        <v>0</v>
      </c>
      <c r="G621" s="17" t="str">
        <f t="shared" si="123"/>
        <v/>
      </c>
      <c r="H621" s="17" t="str">
        <f t="shared" si="124"/>
        <v/>
      </c>
      <c r="I621" s="17">
        <f t="shared" si="125"/>
        <v>5.8823529411764705E-2</v>
      </c>
      <c r="J621" s="17" t="str">
        <f t="shared" si="126"/>
        <v/>
      </c>
      <c r="K621" s="17">
        <f t="shared" si="129"/>
        <v>1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/>
      <c r="D622" s="16"/>
      <c r="E622" s="16">
        <v>0</v>
      </c>
      <c r="F622" s="16">
        <v>1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>
        <f t="shared" si="126"/>
        <v>0.04</v>
      </c>
      <c r="K622" s="17" t="str">
        <f t="shared" si="129"/>
        <v xml:space="preserve"> </v>
      </c>
      <c r="L622" s="17">
        <f t="shared" si="130"/>
        <v>1</v>
      </c>
      <c r="M622" s="17" t="str">
        <f t="shared" si="127"/>
        <v/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>
        <v>5</v>
      </c>
      <c r="D623" s="16">
        <v>0</v>
      </c>
      <c r="E623" s="16">
        <v>11</v>
      </c>
      <c r="F623" s="16">
        <v>0</v>
      </c>
      <c r="G623" s="17">
        <f t="shared" si="123"/>
        <v>0.20833333333333334</v>
      </c>
      <c r="H623" s="17" t="str">
        <f t="shared" si="124"/>
        <v/>
      </c>
      <c r="I623" s="17">
        <f t="shared" si="125"/>
        <v>0.6470588235294118</v>
      </c>
      <c r="J623" s="17" t="str">
        <f t="shared" si="126"/>
        <v/>
      </c>
      <c r="K623" s="17">
        <f t="shared" si="129"/>
        <v>1.2</v>
      </c>
      <c r="L623" s="17" t="str">
        <f t="shared" si="130"/>
        <v xml:space="preserve"> </v>
      </c>
      <c r="M623" s="17">
        <f t="shared" si="127"/>
        <v>0.25</v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/>
      <c r="D627" s="16"/>
      <c r="E627" s="16"/>
      <c r="F627" s="16"/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23" t="str">
        <f t="shared" si="128"/>
        <v/>
      </c>
    </row>
    <row r="628" spans="1:14" x14ac:dyDescent="0.2">
      <c r="A628" s="15"/>
      <c r="B628" s="30" t="s">
        <v>588</v>
      </c>
      <c r="C628" s="27"/>
      <c r="D628" s="16"/>
      <c r="E628" s="16"/>
      <c r="F628" s="16"/>
      <c r="G628" s="17" t="str">
        <f t="shared" si="123"/>
        <v/>
      </c>
      <c r="H628" s="17" t="str">
        <f t="shared" si="124"/>
        <v/>
      </c>
      <c r="I628" s="17" t="str">
        <f t="shared" si="125"/>
        <v/>
      </c>
      <c r="J628" s="17" t="str">
        <f t="shared" si="126"/>
        <v/>
      </c>
      <c r="K628" s="17" t="str">
        <f t="shared" si="129"/>
        <v xml:space="preserve"> </v>
      </c>
      <c r="L628" s="17" t="str">
        <f t="shared" si="130"/>
        <v xml:space="preserve"> </v>
      </c>
      <c r="M628" s="17" t="str">
        <f t="shared" si="127"/>
        <v/>
      </c>
      <c r="N628" s="23" t="str">
        <f t="shared" si="128"/>
        <v/>
      </c>
    </row>
    <row r="629" spans="1:14" x14ac:dyDescent="0.2">
      <c r="A629" s="15"/>
      <c r="B629" s="30" t="s">
        <v>589</v>
      </c>
      <c r="C629" s="27"/>
      <c r="D629" s="16"/>
      <c r="E629" s="16"/>
      <c r="F629" s="16"/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 t="str">
        <f t="shared" si="130"/>
        <v xml:space="preserve"> </v>
      </c>
      <c r="M629" s="17" t="str">
        <f t="shared" si="127"/>
        <v/>
      </c>
      <c r="N629" s="23" t="str">
        <f t="shared" si="128"/>
        <v/>
      </c>
    </row>
    <row r="630" spans="1:14" x14ac:dyDescent="0.2">
      <c r="A630" s="15"/>
      <c r="B630" s="30" t="s">
        <v>590</v>
      </c>
      <c r="C630" s="27">
        <v>0</v>
      </c>
      <c r="D630" s="16">
        <v>35</v>
      </c>
      <c r="E630" s="16">
        <v>0</v>
      </c>
      <c r="F630" s="16">
        <v>3</v>
      </c>
      <c r="G630" s="17" t="str">
        <f t="shared" si="123"/>
        <v/>
      </c>
      <c r="H630" s="17">
        <f t="shared" si="124"/>
        <v>0.72916666666666663</v>
      </c>
      <c r="I630" s="17" t="str">
        <f t="shared" si="125"/>
        <v/>
      </c>
      <c r="J630" s="17">
        <f t="shared" si="126"/>
        <v>0.12</v>
      </c>
      <c r="K630" s="17" t="str">
        <f t="shared" si="129"/>
        <v xml:space="preserve"> </v>
      </c>
      <c r="L630" s="17">
        <f t="shared" si="130"/>
        <v>-0.91428571428571426</v>
      </c>
      <c r="M630" s="17" t="str">
        <f t="shared" si="127"/>
        <v/>
      </c>
      <c r="N630" s="23">
        <f t="shared" si="128"/>
        <v>-0.66666666666666663</v>
      </c>
    </row>
    <row r="631" spans="1:14" x14ac:dyDescent="0.2">
      <c r="A631" s="15"/>
      <c r="B631" s="30" t="s">
        <v>591</v>
      </c>
      <c r="C631" s="27">
        <v>0</v>
      </c>
      <c r="D631" s="16">
        <v>1</v>
      </c>
      <c r="E631" s="16">
        <v>0</v>
      </c>
      <c r="F631" s="16">
        <v>9</v>
      </c>
      <c r="G631" s="17" t="str">
        <f t="shared" si="123"/>
        <v/>
      </c>
      <c r="H631" s="17">
        <f t="shared" si="124"/>
        <v>2.0833333333333332E-2</v>
      </c>
      <c r="I631" s="17" t="str">
        <f t="shared" si="125"/>
        <v/>
      </c>
      <c r="J631" s="17">
        <f t="shared" si="126"/>
        <v>0.36</v>
      </c>
      <c r="K631" s="17" t="str">
        <f t="shared" si="129"/>
        <v xml:space="preserve"> </v>
      </c>
      <c r="L631" s="17">
        <f t="shared" si="130"/>
        <v>8</v>
      </c>
      <c r="M631" s="17" t="str">
        <f t="shared" si="127"/>
        <v/>
      </c>
      <c r="N631" s="23">
        <f t="shared" si="128"/>
        <v>0.16666666666666666</v>
      </c>
    </row>
    <row r="632" spans="1:14" x14ac:dyDescent="0.2">
      <c r="A632" s="15"/>
      <c r="B632" s="30" t="s">
        <v>592</v>
      </c>
      <c r="C632" s="27">
        <v>0</v>
      </c>
      <c r="D632" s="16">
        <v>1</v>
      </c>
      <c r="E632" s="16"/>
      <c r="F632" s="16"/>
      <c r="G632" s="17" t="str">
        <f t="shared" si="123"/>
        <v/>
      </c>
      <c r="H632" s="17">
        <f t="shared" si="124"/>
        <v>2.0833333333333332E-2</v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>
        <f t="shared" si="130"/>
        <v>-1</v>
      </c>
      <c r="M632" s="17" t="str">
        <f t="shared" si="127"/>
        <v/>
      </c>
      <c r="N632" s="23">
        <f t="shared" si="128"/>
        <v>-2.0833333333333332E-2</v>
      </c>
    </row>
    <row r="633" spans="1:14" x14ac:dyDescent="0.2">
      <c r="A633" s="15"/>
      <c r="B633" s="30" t="s">
        <v>593</v>
      </c>
      <c r="C633" s="27">
        <v>0</v>
      </c>
      <c r="D633" s="16">
        <v>1</v>
      </c>
      <c r="E633" s="16"/>
      <c r="F633" s="16"/>
      <c r="G633" s="17" t="str">
        <f t="shared" si="123"/>
        <v/>
      </c>
      <c r="H633" s="17">
        <f t="shared" si="124"/>
        <v>2.0833333333333332E-2</v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>
        <f t="shared" si="130"/>
        <v>-1</v>
      </c>
      <c r="M633" s="17" t="str">
        <f t="shared" si="127"/>
        <v/>
      </c>
      <c r="N633" s="23">
        <f t="shared" si="128"/>
        <v>-2.0833333333333332E-2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3" t="str">
        <f t="shared" si="128"/>
        <v/>
      </c>
    </row>
    <row r="637" spans="1:14" x14ac:dyDescent="0.2">
      <c r="A637" s="15"/>
      <c r="B637" s="30" t="s">
        <v>597</v>
      </c>
      <c r="C637" s="27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/>
      <c r="D638" s="16"/>
      <c r="E638" s="16"/>
      <c r="F638" s="16"/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23" t="str">
        <f t="shared" si="128"/>
        <v/>
      </c>
    </row>
    <row r="639" spans="1:14" ht="25.5" x14ac:dyDescent="0.2">
      <c r="A639" s="15"/>
      <c r="B639" s="30" t="s">
        <v>599</v>
      </c>
      <c r="C639" s="27"/>
      <c r="D639" s="16"/>
      <c r="E639" s="16"/>
      <c r="F639" s="16"/>
      <c r="G639" s="17" t="str">
        <f t="shared" si="123"/>
        <v/>
      </c>
      <c r="H639" s="17" t="str">
        <f t="shared" si="124"/>
        <v/>
      </c>
      <c r="I639" s="17" t="str">
        <f t="shared" si="125"/>
        <v/>
      </c>
      <c r="J639" s="17" t="str">
        <f t="shared" si="126"/>
        <v/>
      </c>
      <c r="K639" s="17" t="str">
        <f t="shared" si="129"/>
        <v xml:space="preserve"> </v>
      </c>
      <c r="L639" s="17" t="str">
        <f t="shared" si="130"/>
        <v xml:space="preserve"> </v>
      </c>
      <c r="M639" s="17" t="str">
        <f t="shared" si="127"/>
        <v/>
      </c>
      <c r="N639" s="23" t="str">
        <f t="shared" si="128"/>
        <v/>
      </c>
    </row>
    <row r="640" spans="1:14" ht="26.25" thickBot="1" x14ac:dyDescent="0.25">
      <c r="A640" s="15"/>
      <c r="B640" s="31" t="s">
        <v>600</v>
      </c>
      <c r="C640" s="28"/>
      <c r="D640" s="24"/>
      <c r="E640" s="24">
        <v>0</v>
      </c>
      <c r="F640" s="24">
        <v>1</v>
      </c>
      <c r="G640" s="25" t="str">
        <f t="shared" si="123"/>
        <v/>
      </c>
      <c r="H640" s="25" t="str">
        <f t="shared" si="124"/>
        <v/>
      </c>
      <c r="I640" s="25" t="str">
        <f t="shared" si="125"/>
        <v/>
      </c>
      <c r="J640" s="25">
        <f t="shared" si="126"/>
        <v>0.04</v>
      </c>
      <c r="K640" s="25" t="str">
        <f t="shared" si="129"/>
        <v xml:space="preserve"> </v>
      </c>
      <c r="L640" s="25">
        <f t="shared" si="130"/>
        <v>1</v>
      </c>
      <c r="M640" s="25" t="str">
        <f t="shared" si="127"/>
        <v/>
      </c>
      <c r="N640" s="26" t="str">
        <f t="shared" si="128"/>
        <v/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655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656</v>
      </c>
      <c r="C9" s="10">
        <f>+C22+C81+C188+C371+C612</f>
        <v>6413</v>
      </c>
      <c r="D9" s="10">
        <f>+D22+D81+D188+D371+D612</f>
        <v>6147</v>
      </c>
      <c r="E9" s="10">
        <f>+E22+E81+E188+E371+E612</f>
        <v>4889</v>
      </c>
      <c r="F9" s="9">
        <f>+F22+F81+F188+F371+F612</f>
        <v>4965</v>
      </c>
      <c r="G9" s="12">
        <f>SUM(G10:G14)</f>
        <v>1</v>
      </c>
      <c r="H9" s="12">
        <f>SUM(H10:H14)</f>
        <v>1</v>
      </c>
      <c r="I9" s="12">
        <f>SUM(I10:I14)</f>
        <v>0.99999999999999989</v>
      </c>
      <c r="J9" s="12">
        <f>SUM(J10:J14)</f>
        <v>1</v>
      </c>
      <c r="K9" s="12">
        <f t="shared" ref="K9:L14" si="0">+IF(AND(C9=0,E9=0),"",IF(C9=0,1,IF(E9=0,-1,(E9-C9)/C9)))</f>
        <v>-0.23764228910026508</v>
      </c>
      <c r="L9" s="11">
        <f t="shared" si="0"/>
        <v>-0.19228892142508541</v>
      </c>
      <c r="M9" s="12">
        <f t="shared" ref="M9:N14" si="1">+IF(OR(AND(G9=""),(K9="")),"",G9*K9)</f>
        <v>-0.23764228910026508</v>
      </c>
      <c r="N9" s="12">
        <f t="shared" si="1"/>
        <v>-0.19228892142508541</v>
      </c>
    </row>
    <row r="10" spans="1:14" x14ac:dyDescent="0.2">
      <c r="A10" s="15"/>
      <c r="B10" s="29" t="s">
        <v>8</v>
      </c>
      <c r="C10" s="27">
        <f>+C22</f>
        <v>80</v>
      </c>
      <c r="D10" s="16">
        <f>+D22</f>
        <v>77</v>
      </c>
      <c r="E10" s="16">
        <f>+E22</f>
        <v>71</v>
      </c>
      <c r="F10" s="16">
        <f>+F22</f>
        <v>85</v>
      </c>
      <c r="G10" s="17">
        <f t="shared" ref="G10:J14" si="2">+C10/C$9</f>
        <v>1.2474660845158272E-2</v>
      </c>
      <c r="H10" s="17">
        <f t="shared" si="2"/>
        <v>1.2526435659671384E-2</v>
      </c>
      <c r="I10" s="17">
        <f t="shared" si="2"/>
        <v>1.4522397218245039E-2</v>
      </c>
      <c r="J10" s="17">
        <f t="shared" si="2"/>
        <v>1.7119838872104734E-2</v>
      </c>
      <c r="K10" s="17">
        <f t="shared" si="0"/>
        <v>-0.1125</v>
      </c>
      <c r="L10" s="17">
        <f t="shared" si="0"/>
        <v>0.1038961038961039</v>
      </c>
      <c r="M10" s="17">
        <f t="shared" si="1"/>
        <v>-1.4033993450803055E-3</v>
      </c>
      <c r="N10" s="23">
        <f t="shared" si="1"/>
        <v>1.301447860745079E-3</v>
      </c>
    </row>
    <row r="11" spans="1:14" x14ac:dyDescent="0.2">
      <c r="A11" s="15"/>
      <c r="B11" s="30" t="s">
        <v>9</v>
      </c>
      <c r="C11" s="27">
        <f>+C81</f>
        <v>756</v>
      </c>
      <c r="D11" s="16">
        <f>+D81</f>
        <v>728</v>
      </c>
      <c r="E11" s="16">
        <f>+E81</f>
        <v>429</v>
      </c>
      <c r="F11" s="16">
        <f>+F81</f>
        <v>364</v>
      </c>
      <c r="G11" s="17">
        <f t="shared" si="2"/>
        <v>0.11788554498674567</v>
      </c>
      <c r="H11" s="17">
        <f t="shared" si="2"/>
        <v>0.11843175532780217</v>
      </c>
      <c r="I11" s="17">
        <f t="shared" si="2"/>
        <v>8.7748005727142558E-2</v>
      </c>
      <c r="J11" s="17">
        <f t="shared" si="2"/>
        <v>7.3313192346424971E-2</v>
      </c>
      <c r="K11" s="17">
        <f t="shared" si="0"/>
        <v>-0.43253968253968256</v>
      </c>
      <c r="L11" s="17">
        <f t="shared" si="0"/>
        <v>-0.5</v>
      </c>
      <c r="M11" s="17">
        <f t="shared" si="1"/>
        <v>-5.0990176204584438E-2</v>
      </c>
      <c r="N11" s="23">
        <f t="shared" si="1"/>
        <v>-5.9215877663901087E-2</v>
      </c>
    </row>
    <row r="12" spans="1:14" ht="25.5" x14ac:dyDescent="0.2">
      <c r="A12" s="15"/>
      <c r="B12" s="30" t="s">
        <v>10</v>
      </c>
      <c r="C12" s="27">
        <f>+C188</f>
        <v>1133</v>
      </c>
      <c r="D12" s="16">
        <f>+D188</f>
        <v>1081</v>
      </c>
      <c r="E12" s="16">
        <f>+E188</f>
        <v>947</v>
      </c>
      <c r="F12" s="16">
        <f>+F188</f>
        <v>953</v>
      </c>
      <c r="G12" s="17">
        <f t="shared" si="2"/>
        <v>0.17667238421955403</v>
      </c>
      <c r="H12" s="17">
        <f t="shared" si="2"/>
        <v>0.17585814218317877</v>
      </c>
      <c r="I12" s="17">
        <f t="shared" si="2"/>
        <v>0.19370014317856413</v>
      </c>
      <c r="J12" s="17">
        <f t="shared" si="2"/>
        <v>0.1919436052366566</v>
      </c>
      <c r="K12" s="17">
        <f t="shared" si="0"/>
        <v>-0.16416593115622241</v>
      </c>
      <c r="L12" s="17">
        <f t="shared" si="0"/>
        <v>-0.11840888066604996</v>
      </c>
      <c r="M12" s="17">
        <f t="shared" si="1"/>
        <v>-2.9003586464992983E-2</v>
      </c>
      <c r="N12" s="23">
        <f t="shared" si="1"/>
        <v>-2.0823165771921261E-2</v>
      </c>
    </row>
    <row r="13" spans="1:14" x14ac:dyDescent="0.2">
      <c r="A13" s="15"/>
      <c r="B13" s="30" t="s">
        <v>11</v>
      </c>
      <c r="C13" s="27">
        <f>+C371</f>
        <v>3922</v>
      </c>
      <c r="D13" s="16">
        <f>+D371</f>
        <v>3490</v>
      </c>
      <c r="E13" s="16">
        <f>+E371</f>
        <v>3030</v>
      </c>
      <c r="F13" s="16">
        <f>+F371</f>
        <v>3039</v>
      </c>
      <c r="G13" s="17">
        <f t="shared" si="2"/>
        <v>0.61157024793388426</v>
      </c>
      <c r="H13" s="17">
        <f t="shared" si="2"/>
        <v>0.56775662925004067</v>
      </c>
      <c r="I13" s="17">
        <f t="shared" si="2"/>
        <v>0.61975864184904883</v>
      </c>
      <c r="J13" s="17">
        <f t="shared" si="2"/>
        <v>0.61208459214501509</v>
      </c>
      <c r="K13" s="17">
        <f t="shared" si="0"/>
        <v>-0.22743498215196328</v>
      </c>
      <c r="L13" s="17">
        <f t="shared" si="0"/>
        <v>-0.12922636103151863</v>
      </c>
      <c r="M13" s="17">
        <f t="shared" si="1"/>
        <v>-0.13909246842351472</v>
      </c>
      <c r="N13" s="23">
        <f t="shared" si="1"/>
        <v>-7.336912314950382E-2</v>
      </c>
    </row>
    <row r="14" spans="1:14" ht="15.75" thickBot="1" x14ac:dyDescent="0.25">
      <c r="A14" s="15"/>
      <c r="B14" s="31" t="s">
        <v>12</v>
      </c>
      <c r="C14" s="28">
        <f>+C612</f>
        <v>522</v>
      </c>
      <c r="D14" s="24">
        <f>+D612</f>
        <v>771</v>
      </c>
      <c r="E14" s="24">
        <f>+E612</f>
        <v>412</v>
      </c>
      <c r="F14" s="24">
        <f>+F612</f>
        <v>524</v>
      </c>
      <c r="G14" s="25">
        <f t="shared" si="2"/>
        <v>8.1397162014657728E-2</v>
      </c>
      <c r="H14" s="25">
        <f t="shared" si="2"/>
        <v>0.12542703757930698</v>
      </c>
      <c r="I14" s="25">
        <f t="shared" si="2"/>
        <v>8.4270812026999389E-2</v>
      </c>
      <c r="J14" s="25">
        <f t="shared" si="2"/>
        <v>0.10553877139979859</v>
      </c>
      <c r="K14" s="25">
        <f t="shared" si="0"/>
        <v>-0.21072796934865901</v>
      </c>
      <c r="L14" s="25">
        <f t="shared" si="0"/>
        <v>-0.3203631647211414</v>
      </c>
      <c r="M14" s="25">
        <f t="shared" si="1"/>
        <v>-1.7152658662092625E-2</v>
      </c>
      <c r="N14" s="26">
        <f t="shared" si="1"/>
        <v>-4.0182202700504314E-2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80</v>
      </c>
      <c r="D22" s="10">
        <f>SUM(D23:D73)</f>
        <v>77</v>
      </c>
      <c r="E22" s="10">
        <f>SUM(E23:E73)</f>
        <v>71</v>
      </c>
      <c r="F22" s="9">
        <f>SUM(F23:F73)</f>
        <v>85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-0.1125</v>
      </c>
      <c r="L22" s="11">
        <f>+IF(AND(D22=0,F22=0),"",IF(D22=0,1,IF(F22=0,-1,(F22-D22)/D22)))</f>
        <v>0.1038961038961039</v>
      </c>
      <c r="M22" s="12">
        <f t="shared" ref="M22:M53" si="7">+IF(OR(AND(G22=""),(K22="")),"",G22*K22)</f>
        <v>-0.1125</v>
      </c>
      <c r="N22" s="12">
        <f t="shared" ref="N22:N53" si="8">+IF(OR(AND(H22=""),(L22="")),"",H22*L22)</f>
        <v>0.1038961038961039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3</v>
      </c>
      <c r="D24" s="16">
        <v>2</v>
      </c>
      <c r="E24" s="16"/>
      <c r="F24" s="16"/>
      <c r="G24" s="17">
        <f t="shared" si="3"/>
        <v>3.7499999999999999E-2</v>
      </c>
      <c r="H24" s="17">
        <f t="shared" si="4"/>
        <v>2.5974025974025976E-2</v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>
        <f t="shared" si="10"/>
        <v>-1</v>
      </c>
      <c r="M24" s="17">
        <f t="shared" si="7"/>
        <v>-3.7499999999999999E-2</v>
      </c>
      <c r="N24" s="23">
        <f t="shared" si="8"/>
        <v>-2.5974025974025976E-2</v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>
        <v>0</v>
      </c>
      <c r="D26" s="16">
        <v>1</v>
      </c>
      <c r="E26" s="16"/>
      <c r="F26" s="16"/>
      <c r="G26" s="17" t="str">
        <f t="shared" si="3"/>
        <v/>
      </c>
      <c r="H26" s="17">
        <f t="shared" si="4"/>
        <v>1.2987012987012988E-2</v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>
        <f t="shared" si="10"/>
        <v>-1</v>
      </c>
      <c r="M26" s="17" t="str">
        <f t="shared" si="7"/>
        <v/>
      </c>
      <c r="N26" s="23">
        <f t="shared" si="8"/>
        <v>-1.2987012987012988E-2</v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>
        <v>0</v>
      </c>
      <c r="D28" s="16">
        <v>1</v>
      </c>
      <c r="E28" s="16">
        <v>1</v>
      </c>
      <c r="F28" s="16">
        <v>0</v>
      </c>
      <c r="G28" s="17" t="str">
        <f t="shared" si="3"/>
        <v/>
      </c>
      <c r="H28" s="17">
        <f t="shared" si="4"/>
        <v>1.2987012987012988E-2</v>
      </c>
      <c r="I28" s="17">
        <f t="shared" si="5"/>
        <v>1.4084507042253521E-2</v>
      </c>
      <c r="J28" s="17" t="str">
        <f t="shared" si="6"/>
        <v/>
      </c>
      <c r="K28" s="17">
        <f t="shared" si="9"/>
        <v>1</v>
      </c>
      <c r="L28" s="17">
        <f t="shared" si="10"/>
        <v>-1</v>
      </c>
      <c r="M28" s="17" t="str">
        <f t="shared" si="7"/>
        <v/>
      </c>
      <c r="N28" s="23">
        <f t="shared" si="8"/>
        <v>-1.2987012987012988E-2</v>
      </c>
    </row>
    <row r="29" spans="1:14" ht="25.5" x14ac:dyDescent="0.2">
      <c r="A29" s="15"/>
      <c r="B29" s="30" t="s">
        <v>20</v>
      </c>
      <c r="C29" s="27">
        <v>0</v>
      </c>
      <c r="D29" s="16">
        <v>1</v>
      </c>
      <c r="E29" s="16"/>
      <c r="F29" s="16"/>
      <c r="G29" s="17" t="str">
        <f t="shared" si="3"/>
        <v/>
      </c>
      <c r="H29" s="17">
        <f t="shared" si="4"/>
        <v>1.2987012987012988E-2</v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>
        <f t="shared" si="10"/>
        <v>-1</v>
      </c>
      <c r="M29" s="17" t="str">
        <f t="shared" si="7"/>
        <v/>
      </c>
      <c r="N29" s="23">
        <f t="shared" si="8"/>
        <v>-1.2987012987012988E-2</v>
      </c>
    </row>
    <row r="30" spans="1:14" x14ac:dyDescent="0.2">
      <c r="A30" s="15"/>
      <c r="B30" s="30" t="s">
        <v>21</v>
      </c>
      <c r="C30" s="27">
        <v>3</v>
      </c>
      <c r="D30" s="16">
        <v>2</v>
      </c>
      <c r="E30" s="16">
        <v>1</v>
      </c>
      <c r="F30" s="16">
        <v>1</v>
      </c>
      <c r="G30" s="17">
        <f t="shared" si="3"/>
        <v>3.7499999999999999E-2</v>
      </c>
      <c r="H30" s="17">
        <f t="shared" si="4"/>
        <v>2.5974025974025976E-2</v>
      </c>
      <c r="I30" s="17">
        <f t="shared" si="5"/>
        <v>1.4084507042253521E-2</v>
      </c>
      <c r="J30" s="17">
        <f t="shared" si="6"/>
        <v>1.1764705882352941E-2</v>
      </c>
      <c r="K30" s="17">
        <f t="shared" si="9"/>
        <v>-0.66666666666666663</v>
      </c>
      <c r="L30" s="17">
        <f t="shared" si="10"/>
        <v>-0.5</v>
      </c>
      <c r="M30" s="17">
        <f t="shared" si="7"/>
        <v>-2.4999999999999998E-2</v>
      </c>
      <c r="N30" s="23">
        <f t="shared" si="8"/>
        <v>-1.2987012987012988E-2</v>
      </c>
    </row>
    <row r="31" spans="1:14" x14ac:dyDescent="0.2">
      <c r="A31" s="15"/>
      <c r="B31" s="30" t="s">
        <v>22</v>
      </c>
      <c r="C31" s="27"/>
      <c r="D31" s="16"/>
      <c r="E31" s="16">
        <v>2</v>
      </c>
      <c r="F31" s="16">
        <v>1</v>
      </c>
      <c r="G31" s="17" t="str">
        <f t="shared" si="3"/>
        <v/>
      </c>
      <c r="H31" s="17" t="str">
        <f t="shared" si="4"/>
        <v/>
      </c>
      <c r="I31" s="17">
        <f t="shared" si="5"/>
        <v>2.8169014084507043E-2</v>
      </c>
      <c r="J31" s="17">
        <f t="shared" si="6"/>
        <v>1.1764705882352941E-2</v>
      </c>
      <c r="K31" s="17">
        <f t="shared" si="9"/>
        <v>1</v>
      </c>
      <c r="L31" s="17">
        <f t="shared" si="10"/>
        <v>1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>
        <v>0</v>
      </c>
      <c r="D32" s="16">
        <v>1</v>
      </c>
      <c r="E32" s="16">
        <v>0</v>
      </c>
      <c r="F32" s="16">
        <v>1</v>
      </c>
      <c r="G32" s="17" t="str">
        <f t="shared" si="3"/>
        <v/>
      </c>
      <c r="H32" s="17">
        <f t="shared" si="4"/>
        <v>1.2987012987012988E-2</v>
      </c>
      <c r="I32" s="17" t="str">
        <f t="shared" si="5"/>
        <v/>
      </c>
      <c r="J32" s="17">
        <f t="shared" si="6"/>
        <v>1.1764705882352941E-2</v>
      </c>
      <c r="K32" s="17" t="str">
        <f t="shared" si="9"/>
        <v xml:space="preserve"> </v>
      </c>
      <c r="L32" s="17">
        <f t="shared" si="10"/>
        <v>0</v>
      </c>
      <c r="M32" s="17" t="str">
        <f t="shared" si="7"/>
        <v/>
      </c>
      <c r="N32" s="23">
        <f t="shared" si="8"/>
        <v>0</v>
      </c>
    </row>
    <row r="33" spans="1:14" x14ac:dyDescent="0.2">
      <c r="A33" s="15"/>
      <c r="B33" s="30" t="s">
        <v>24</v>
      </c>
      <c r="C33" s="27">
        <v>4</v>
      </c>
      <c r="D33" s="16">
        <v>8</v>
      </c>
      <c r="E33" s="16">
        <v>3</v>
      </c>
      <c r="F33" s="16">
        <v>20</v>
      </c>
      <c r="G33" s="17">
        <f t="shared" si="3"/>
        <v>0.05</v>
      </c>
      <c r="H33" s="17">
        <f t="shared" si="4"/>
        <v>0.1038961038961039</v>
      </c>
      <c r="I33" s="17">
        <f t="shared" si="5"/>
        <v>4.2253521126760563E-2</v>
      </c>
      <c r="J33" s="17">
        <f t="shared" si="6"/>
        <v>0.23529411764705882</v>
      </c>
      <c r="K33" s="17">
        <f t="shared" si="9"/>
        <v>-0.25</v>
      </c>
      <c r="L33" s="17">
        <f t="shared" si="10"/>
        <v>1.5</v>
      </c>
      <c r="M33" s="17">
        <f t="shared" si="7"/>
        <v>-1.2500000000000001E-2</v>
      </c>
      <c r="N33" s="23">
        <f t="shared" si="8"/>
        <v>0.15584415584415584</v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>
        <v>1</v>
      </c>
      <c r="F35" s="16">
        <v>0</v>
      </c>
      <c r="G35" s="17" t="str">
        <f t="shared" si="3"/>
        <v/>
      </c>
      <c r="H35" s="17" t="str">
        <f t="shared" si="4"/>
        <v/>
      </c>
      <c r="I35" s="17">
        <f t="shared" si="5"/>
        <v>1.4084507042253521E-2</v>
      </c>
      <c r="J35" s="17" t="str">
        <f t="shared" si="6"/>
        <v/>
      </c>
      <c r="K35" s="17">
        <f t="shared" si="9"/>
        <v>1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>
        <v>1</v>
      </c>
      <c r="D39" s="16">
        <v>0</v>
      </c>
      <c r="E39" s="16">
        <v>3</v>
      </c>
      <c r="F39" s="16">
        <v>1</v>
      </c>
      <c r="G39" s="17">
        <f t="shared" si="3"/>
        <v>1.2500000000000001E-2</v>
      </c>
      <c r="H39" s="17" t="str">
        <f t="shared" si="4"/>
        <v/>
      </c>
      <c r="I39" s="17">
        <f t="shared" si="5"/>
        <v>4.2253521126760563E-2</v>
      </c>
      <c r="J39" s="17">
        <f t="shared" si="6"/>
        <v>1.1764705882352941E-2</v>
      </c>
      <c r="K39" s="17">
        <f t="shared" si="9"/>
        <v>2</v>
      </c>
      <c r="L39" s="17">
        <f t="shared" si="10"/>
        <v>1</v>
      </c>
      <c r="M39" s="17">
        <f t="shared" si="7"/>
        <v>2.5000000000000001E-2</v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>
        <v>1</v>
      </c>
      <c r="D41" s="16">
        <v>1</v>
      </c>
      <c r="E41" s="16">
        <v>4</v>
      </c>
      <c r="F41" s="16">
        <v>1</v>
      </c>
      <c r="G41" s="17">
        <f t="shared" si="3"/>
        <v>1.2500000000000001E-2</v>
      </c>
      <c r="H41" s="17">
        <f t="shared" si="4"/>
        <v>1.2987012987012988E-2</v>
      </c>
      <c r="I41" s="17">
        <f t="shared" si="5"/>
        <v>5.6338028169014086E-2</v>
      </c>
      <c r="J41" s="17">
        <f t="shared" si="6"/>
        <v>1.1764705882352941E-2</v>
      </c>
      <c r="K41" s="17">
        <f t="shared" si="9"/>
        <v>3</v>
      </c>
      <c r="L41" s="17">
        <f t="shared" si="10"/>
        <v>0</v>
      </c>
      <c r="M41" s="17">
        <f t="shared" si="7"/>
        <v>3.7500000000000006E-2</v>
      </c>
      <c r="N41" s="23">
        <f t="shared" si="8"/>
        <v>0</v>
      </c>
    </row>
    <row r="42" spans="1:14" x14ac:dyDescent="0.2">
      <c r="A42" s="15"/>
      <c r="B42" s="30" t="s">
        <v>33</v>
      </c>
      <c r="C42" s="27">
        <v>0</v>
      </c>
      <c r="D42" s="16">
        <v>1</v>
      </c>
      <c r="E42" s="16">
        <v>2</v>
      </c>
      <c r="F42" s="16">
        <v>1</v>
      </c>
      <c r="G42" s="17" t="str">
        <f t="shared" si="3"/>
        <v/>
      </c>
      <c r="H42" s="17">
        <f t="shared" si="4"/>
        <v>1.2987012987012988E-2</v>
      </c>
      <c r="I42" s="17">
        <f t="shared" si="5"/>
        <v>2.8169014084507043E-2</v>
      </c>
      <c r="J42" s="17">
        <f t="shared" si="6"/>
        <v>1.1764705882352941E-2</v>
      </c>
      <c r="K42" s="17">
        <f t="shared" si="9"/>
        <v>1</v>
      </c>
      <c r="L42" s="17">
        <f t="shared" si="10"/>
        <v>0</v>
      </c>
      <c r="M42" s="17" t="str">
        <f t="shared" si="7"/>
        <v/>
      </c>
      <c r="N42" s="23">
        <f t="shared" si="8"/>
        <v>0</v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>
        <v>1</v>
      </c>
      <c r="D44" s="16">
        <v>0</v>
      </c>
      <c r="E44" s="16"/>
      <c r="F44" s="16"/>
      <c r="G44" s="17">
        <f t="shared" si="3"/>
        <v>1.2500000000000001E-2</v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>
        <f t="shared" si="9"/>
        <v>-1</v>
      </c>
      <c r="L44" s="17" t="str">
        <f t="shared" si="10"/>
        <v xml:space="preserve"> </v>
      </c>
      <c r="M44" s="17">
        <f t="shared" si="7"/>
        <v>-1.2500000000000001E-2</v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>
        <v>1</v>
      </c>
      <c r="D47" s="16">
        <v>1</v>
      </c>
      <c r="E47" s="16"/>
      <c r="F47" s="16"/>
      <c r="G47" s="17">
        <f t="shared" si="3"/>
        <v>1.2500000000000001E-2</v>
      </c>
      <c r="H47" s="17">
        <f t="shared" si="4"/>
        <v>1.2987012987012988E-2</v>
      </c>
      <c r="I47" s="17" t="str">
        <f t="shared" si="5"/>
        <v/>
      </c>
      <c r="J47" s="17" t="str">
        <f t="shared" si="6"/>
        <v/>
      </c>
      <c r="K47" s="17">
        <f t="shared" si="9"/>
        <v>-1</v>
      </c>
      <c r="L47" s="17">
        <f t="shared" si="10"/>
        <v>-1</v>
      </c>
      <c r="M47" s="17">
        <f t="shared" si="7"/>
        <v>-1.2500000000000001E-2</v>
      </c>
      <c r="N47" s="23">
        <f t="shared" si="8"/>
        <v>-1.2987012987012988E-2</v>
      </c>
    </row>
    <row r="48" spans="1:14" ht="25.5" x14ac:dyDescent="0.2">
      <c r="A48" s="15"/>
      <c r="B48" s="30" t="s">
        <v>39</v>
      </c>
      <c r="C48" s="27">
        <v>4</v>
      </c>
      <c r="D48" s="16">
        <v>0</v>
      </c>
      <c r="E48" s="16"/>
      <c r="F48" s="16"/>
      <c r="G48" s="17">
        <f t="shared" si="3"/>
        <v>0.05</v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 t="str">
        <f t="shared" si="10"/>
        <v xml:space="preserve"> </v>
      </c>
      <c r="M48" s="17">
        <f t="shared" si="7"/>
        <v>-0.05</v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>
        <v>0</v>
      </c>
      <c r="D50" s="16">
        <v>2</v>
      </c>
      <c r="E50" s="16"/>
      <c r="F50" s="16"/>
      <c r="G50" s="17" t="str">
        <f t="shared" si="3"/>
        <v/>
      </c>
      <c r="H50" s="17">
        <f t="shared" si="4"/>
        <v>2.5974025974025976E-2</v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>
        <f t="shared" si="10"/>
        <v>-1</v>
      </c>
      <c r="M50" s="17" t="str">
        <f t="shared" si="7"/>
        <v/>
      </c>
      <c r="N50" s="23">
        <f t="shared" si="8"/>
        <v>-2.5974025974025976E-2</v>
      </c>
    </row>
    <row r="51" spans="1:14" ht="25.5" x14ac:dyDescent="0.2">
      <c r="A51" s="15"/>
      <c r="B51" s="30" t="s">
        <v>42</v>
      </c>
      <c r="C51" s="27">
        <v>30</v>
      </c>
      <c r="D51" s="16">
        <v>11</v>
      </c>
      <c r="E51" s="16">
        <v>1</v>
      </c>
      <c r="F51" s="16">
        <v>1</v>
      </c>
      <c r="G51" s="17">
        <f t="shared" si="3"/>
        <v>0.375</v>
      </c>
      <c r="H51" s="17">
        <f t="shared" si="4"/>
        <v>0.14285714285714285</v>
      </c>
      <c r="I51" s="17">
        <f t="shared" si="5"/>
        <v>1.4084507042253521E-2</v>
      </c>
      <c r="J51" s="17">
        <f t="shared" si="6"/>
        <v>1.1764705882352941E-2</v>
      </c>
      <c r="K51" s="17">
        <f t="shared" si="9"/>
        <v>-0.96666666666666667</v>
      </c>
      <c r="L51" s="17">
        <f t="shared" si="10"/>
        <v>-0.90909090909090906</v>
      </c>
      <c r="M51" s="17">
        <f t="shared" si="7"/>
        <v>-0.36249999999999999</v>
      </c>
      <c r="N51" s="23">
        <f t="shared" si="8"/>
        <v>-0.12987012987012986</v>
      </c>
    </row>
    <row r="52" spans="1:14" ht="25.5" x14ac:dyDescent="0.2">
      <c r="A52" s="15"/>
      <c r="B52" s="30" t="s">
        <v>43</v>
      </c>
      <c r="C52" s="27">
        <v>0</v>
      </c>
      <c r="D52" s="16">
        <v>2</v>
      </c>
      <c r="E52" s="16">
        <v>0</v>
      </c>
      <c r="F52" s="16">
        <v>1</v>
      </c>
      <c r="G52" s="17" t="str">
        <f t="shared" si="3"/>
        <v/>
      </c>
      <c r="H52" s="17">
        <f t="shared" si="4"/>
        <v>2.5974025974025976E-2</v>
      </c>
      <c r="I52" s="17" t="str">
        <f t="shared" si="5"/>
        <v/>
      </c>
      <c r="J52" s="17">
        <f t="shared" si="6"/>
        <v>1.1764705882352941E-2</v>
      </c>
      <c r="K52" s="17" t="str">
        <f t="shared" si="9"/>
        <v xml:space="preserve"> </v>
      </c>
      <c r="L52" s="17">
        <f t="shared" si="10"/>
        <v>-0.5</v>
      </c>
      <c r="M52" s="17" t="str">
        <f t="shared" si="7"/>
        <v/>
      </c>
      <c r="N52" s="23">
        <f t="shared" si="8"/>
        <v>-1.2987012987012988E-2</v>
      </c>
    </row>
    <row r="53" spans="1:14" x14ac:dyDescent="0.2">
      <c r="A53" s="15"/>
      <c r="B53" s="30" t="s">
        <v>44</v>
      </c>
      <c r="C53" s="27">
        <v>6</v>
      </c>
      <c r="D53" s="16">
        <v>5</v>
      </c>
      <c r="E53" s="16">
        <v>1</v>
      </c>
      <c r="F53" s="16">
        <v>3</v>
      </c>
      <c r="G53" s="17">
        <f t="shared" si="3"/>
        <v>7.4999999999999997E-2</v>
      </c>
      <c r="H53" s="17">
        <f t="shared" si="4"/>
        <v>6.4935064935064929E-2</v>
      </c>
      <c r="I53" s="17">
        <f t="shared" si="5"/>
        <v>1.4084507042253521E-2</v>
      </c>
      <c r="J53" s="17">
        <f t="shared" si="6"/>
        <v>3.5294117647058823E-2</v>
      </c>
      <c r="K53" s="17">
        <f t="shared" si="9"/>
        <v>-0.83333333333333337</v>
      </c>
      <c r="L53" s="17">
        <f t="shared" si="10"/>
        <v>-0.4</v>
      </c>
      <c r="M53" s="17">
        <f t="shared" si="7"/>
        <v>-6.25E-2</v>
      </c>
      <c r="N53" s="23">
        <f t="shared" si="8"/>
        <v>-2.5974025974025972E-2</v>
      </c>
    </row>
    <row r="54" spans="1:14" x14ac:dyDescent="0.2">
      <c r="A54" s="15"/>
      <c r="B54" s="30" t="s">
        <v>45</v>
      </c>
      <c r="C54" s="27">
        <v>1</v>
      </c>
      <c r="D54" s="16">
        <v>0</v>
      </c>
      <c r="E54" s="16">
        <v>1</v>
      </c>
      <c r="F54" s="16">
        <v>0</v>
      </c>
      <c r="G54" s="17">
        <f t="shared" ref="G54:G73" si="11">+IF(C54=0,"",C54/C$22)</f>
        <v>1.2500000000000001E-2</v>
      </c>
      <c r="H54" s="17" t="str">
        <f t="shared" ref="H54:H73" si="12">+IF(D54=0,"",D54/D$22)</f>
        <v/>
      </c>
      <c r="I54" s="17">
        <f t="shared" ref="I54:I73" si="13">+IF(E54=0,"",E54/E$22)</f>
        <v>1.4084507042253521E-2</v>
      </c>
      <c r="J54" s="17" t="str">
        <f t="shared" ref="J54:J73" si="14">+IF(F54=0,"",F54/F$22)</f>
        <v/>
      </c>
      <c r="K54" s="17">
        <f t="shared" si="9"/>
        <v>0</v>
      </c>
      <c r="L54" s="17" t="str">
        <f t="shared" si="10"/>
        <v xml:space="preserve"> </v>
      </c>
      <c r="M54" s="17">
        <f t="shared" ref="M54:M73" si="15">+IF(OR(AND(G54=""),(K54="")),"",G54*K54)</f>
        <v>0</v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>
        <v>0</v>
      </c>
      <c r="D55" s="16">
        <v>1</v>
      </c>
      <c r="E55" s="16"/>
      <c r="F55" s="16"/>
      <c r="G55" s="17" t="str">
        <f t="shared" si="11"/>
        <v/>
      </c>
      <c r="H55" s="17">
        <f t="shared" si="12"/>
        <v>1.2987012987012988E-2</v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>
        <f t="shared" ref="L55:L73" si="18">+IF(AND(D55=0,F55=0)," ",IF(D55=0,1,IF(F55=0,-1,(F55-D55)/D55)))</f>
        <v>-1</v>
      </c>
      <c r="M55" s="17" t="str">
        <f t="shared" si="15"/>
        <v/>
      </c>
      <c r="N55" s="23">
        <f t="shared" si="16"/>
        <v>-1.2987012987012988E-2</v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>
        <v>2</v>
      </c>
      <c r="D57" s="16">
        <v>1</v>
      </c>
      <c r="E57" s="16">
        <v>0</v>
      </c>
      <c r="F57" s="16">
        <v>2</v>
      </c>
      <c r="G57" s="17">
        <f t="shared" si="11"/>
        <v>2.5000000000000001E-2</v>
      </c>
      <c r="H57" s="17">
        <f t="shared" si="12"/>
        <v>1.2987012987012988E-2</v>
      </c>
      <c r="I57" s="17" t="str">
        <f t="shared" si="13"/>
        <v/>
      </c>
      <c r="J57" s="17">
        <f t="shared" si="14"/>
        <v>2.3529411764705882E-2</v>
      </c>
      <c r="K57" s="17">
        <f t="shared" si="17"/>
        <v>-1</v>
      </c>
      <c r="L57" s="17">
        <f t="shared" si="18"/>
        <v>1</v>
      </c>
      <c r="M57" s="17">
        <f t="shared" si="15"/>
        <v>-2.5000000000000001E-2</v>
      </c>
      <c r="N57" s="23">
        <f t="shared" si="16"/>
        <v>1.2987012987012988E-2</v>
      </c>
    </row>
    <row r="58" spans="1:14" x14ac:dyDescent="0.2">
      <c r="A58" s="15"/>
      <c r="B58" s="30" t="s">
        <v>49</v>
      </c>
      <c r="C58" s="27"/>
      <c r="D58" s="16"/>
      <c r="E58" s="16">
        <v>0</v>
      </c>
      <c r="F58" s="16">
        <v>1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>
        <f t="shared" si="14"/>
        <v>1.1764705882352941E-2</v>
      </c>
      <c r="K58" s="17" t="str">
        <f t="shared" si="17"/>
        <v xml:space="preserve"> </v>
      </c>
      <c r="L58" s="17">
        <f t="shared" si="18"/>
        <v>1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>
        <v>0</v>
      </c>
      <c r="D59" s="16">
        <v>1</v>
      </c>
      <c r="E59" s="16">
        <v>0</v>
      </c>
      <c r="F59" s="16">
        <v>1</v>
      </c>
      <c r="G59" s="17" t="str">
        <f t="shared" si="11"/>
        <v/>
      </c>
      <c r="H59" s="17">
        <f t="shared" si="12"/>
        <v>1.2987012987012988E-2</v>
      </c>
      <c r="I59" s="17" t="str">
        <f t="shared" si="13"/>
        <v/>
      </c>
      <c r="J59" s="17">
        <f t="shared" si="14"/>
        <v>1.1764705882352941E-2</v>
      </c>
      <c r="K59" s="17" t="str">
        <f t="shared" si="17"/>
        <v xml:space="preserve"> </v>
      </c>
      <c r="L59" s="17">
        <f t="shared" si="18"/>
        <v>0</v>
      </c>
      <c r="M59" s="17" t="str">
        <f t="shared" si="15"/>
        <v/>
      </c>
      <c r="N59" s="23">
        <f t="shared" si="16"/>
        <v>0</v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>
        <v>5</v>
      </c>
      <c r="D62" s="16">
        <v>1</v>
      </c>
      <c r="E62" s="16">
        <v>0</v>
      </c>
      <c r="F62" s="16">
        <v>1</v>
      </c>
      <c r="G62" s="17">
        <f t="shared" si="11"/>
        <v>6.25E-2</v>
      </c>
      <c r="H62" s="17">
        <f t="shared" si="12"/>
        <v>1.2987012987012988E-2</v>
      </c>
      <c r="I62" s="17" t="str">
        <f t="shared" si="13"/>
        <v/>
      </c>
      <c r="J62" s="17">
        <f t="shared" si="14"/>
        <v>1.1764705882352941E-2</v>
      </c>
      <c r="K62" s="17">
        <f t="shared" si="17"/>
        <v>-1</v>
      </c>
      <c r="L62" s="17">
        <f t="shared" si="18"/>
        <v>0</v>
      </c>
      <c r="M62" s="17">
        <f t="shared" si="15"/>
        <v>-6.25E-2</v>
      </c>
      <c r="N62" s="23">
        <f t="shared" si="16"/>
        <v>0</v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4</v>
      </c>
      <c r="D64" s="16">
        <v>8</v>
      </c>
      <c r="E64" s="16">
        <v>2</v>
      </c>
      <c r="F64" s="16">
        <v>5</v>
      </c>
      <c r="G64" s="17">
        <f t="shared" si="11"/>
        <v>0.05</v>
      </c>
      <c r="H64" s="17">
        <f t="shared" si="12"/>
        <v>0.1038961038961039</v>
      </c>
      <c r="I64" s="17">
        <f t="shared" si="13"/>
        <v>2.8169014084507043E-2</v>
      </c>
      <c r="J64" s="17">
        <f t="shared" si="14"/>
        <v>5.8823529411764705E-2</v>
      </c>
      <c r="K64" s="17">
        <f t="shared" si="17"/>
        <v>-0.5</v>
      </c>
      <c r="L64" s="17">
        <f t="shared" si="18"/>
        <v>-0.375</v>
      </c>
      <c r="M64" s="17">
        <f t="shared" si="15"/>
        <v>-2.5000000000000001E-2</v>
      </c>
      <c r="N64" s="23">
        <f t="shared" si="16"/>
        <v>-3.896103896103896E-2</v>
      </c>
    </row>
    <row r="65" spans="1:14" x14ac:dyDescent="0.2">
      <c r="A65" s="15"/>
      <c r="B65" s="30" t="s">
        <v>56</v>
      </c>
      <c r="C65" s="27"/>
      <c r="D65" s="16"/>
      <c r="E65" s="16">
        <v>0</v>
      </c>
      <c r="F65" s="16">
        <v>2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>
        <f t="shared" si="14"/>
        <v>2.3529411764705882E-2</v>
      </c>
      <c r="K65" s="17" t="str">
        <f t="shared" si="17"/>
        <v xml:space="preserve"> </v>
      </c>
      <c r="L65" s="17">
        <f t="shared" si="18"/>
        <v>1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>
        <v>8</v>
      </c>
      <c r="D67" s="16">
        <v>9</v>
      </c>
      <c r="E67" s="16">
        <v>47</v>
      </c>
      <c r="F67" s="16">
        <v>41</v>
      </c>
      <c r="G67" s="17">
        <f t="shared" si="11"/>
        <v>0.1</v>
      </c>
      <c r="H67" s="17">
        <f t="shared" si="12"/>
        <v>0.11688311688311688</v>
      </c>
      <c r="I67" s="17">
        <f t="shared" si="13"/>
        <v>0.6619718309859155</v>
      </c>
      <c r="J67" s="17">
        <f t="shared" si="14"/>
        <v>0.4823529411764706</v>
      </c>
      <c r="K67" s="17">
        <f t="shared" si="17"/>
        <v>4.875</v>
      </c>
      <c r="L67" s="17">
        <f t="shared" si="18"/>
        <v>3.5555555555555554</v>
      </c>
      <c r="M67" s="17">
        <f t="shared" si="15"/>
        <v>0.48750000000000004</v>
      </c>
      <c r="N67" s="23">
        <f t="shared" si="16"/>
        <v>0.41558441558441556</v>
      </c>
    </row>
    <row r="68" spans="1:14" x14ac:dyDescent="0.2">
      <c r="A68" s="15"/>
      <c r="B68" s="30" t="s">
        <v>59</v>
      </c>
      <c r="C68" s="27">
        <v>0</v>
      </c>
      <c r="D68" s="16">
        <v>2</v>
      </c>
      <c r="E68" s="16">
        <v>2</v>
      </c>
      <c r="F68" s="16">
        <v>0</v>
      </c>
      <c r="G68" s="17" t="str">
        <f t="shared" si="11"/>
        <v/>
      </c>
      <c r="H68" s="17">
        <f t="shared" si="12"/>
        <v>2.5974025974025976E-2</v>
      </c>
      <c r="I68" s="17">
        <f t="shared" si="13"/>
        <v>2.8169014084507043E-2</v>
      </c>
      <c r="J68" s="17" t="str">
        <f t="shared" si="14"/>
        <v/>
      </c>
      <c r="K68" s="17">
        <f t="shared" si="17"/>
        <v>1</v>
      </c>
      <c r="L68" s="17">
        <f t="shared" si="18"/>
        <v>-1</v>
      </c>
      <c r="M68" s="17" t="str">
        <f t="shared" si="15"/>
        <v/>
      </c>
      <c r="N68" s="23">
        <f t="shared" si="16"/>
        <v>-2.5974025974025976E-2</v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>
        <v>2</v>
      </c>
      <c r="D70" s="16">
        <v>1</v>
      </c>
      <c r="E70" s="16"/>
      <c r="F70" s="16"/>
      <c r="G70" s="17">
        <f t="shared" si="11"/>
        <v>2.5000000000000001E-2</v>
      </c>
      <c r="H70" s="17">
        <f t="shared" si="12"/>
        <v>1.2987012987012988E-2</v>
      </c>
      <c r="I70" s="17" t="str">
        <f t="shared" si="13"/>
        <v/>
      </c>
      <c r="J70" s="17" t="str">
        <f t="shared" si="14"/>
        <v/>
      </c>
      <c r="K70" s="17">
        <f t="shared" si="17"/>
        <v>-1</v>
      </c>
      <c r="L70" s="17">
        <f t="shared" si="18"/>
        <v>-1</v>
      </c>
      <c r="M70" s="17">
        <f t="shared" si="15"/>
        <v>-2.5000000000000001E-2</v>
      </c>
      <c r="N70" s="23">
        <f t="shared" si="16"/>
        <v>-1.2987012987012988E-2</v>
      </c>
    </row>
    <row r="71" spans="1:14" x14ac:dyDescent="0.2">
      <c r="A71" s="15"/>
      <c r="B71" s="30" t="s">
        <v>62</v>
      </c>
      <c r="C71" s="27">
        <v>2</v>
      </c>
      <c r="D71" s="16">
        <v>13</v>
      </c>
      <c r="E71" s="16">
        <v>0</v>
      </c>
      <c r="F71" s="16">
        <v>1</v>
      </c>
      <c r="G71" s="17">
        <f t="shared" si="11"/>
        <v>2.5000000000000001E-2</v>
      </c>
      <c r="H71" s="17">
        <f t="shared" si="12"/>
        <v>0.16883116883116883</v>
      </c>
      <c r="I71" s="17" t="str">
        <f t="shared" si="13"/>
        <v/>
      </c>
      <c r="J71" s="17">
        <f t="shared" si="14"/>
        <v>1.1764705882352941E-2</v>
      </c>
      <c r="K71" s="17">
        <f t="shared" si="17"/>
        <v>-1</v>
      </c>
      <c r="L71" s="17">
        <f t="shared" si="18"/>
        <v>-0.92307692307692313</v>
      </c>
      <c r="M71" s="17">
        <f t="shared" si="15"/>
        <v>-2.5000000000000001E-2</v>
      </c>
      <c r="N71" s="23">
        <f t="shared" si="16"/>
        <v>-0.15584415584415584</v>
      </c>
    </row>
    <row r="72" spans="1:14" x14ac:dyDescent="0.2">
      <c r="A72" s="15"/>
      <c r="B72" s="30" t="s">
        <v>63</v>
      </c>
      <c r="C72" s="27">
        <v>2</v>
      </c>
      <c r="D72" s="16">
        <v>0</v>
      </c>
      <c r="E72" s="16"/>
      <c r="F72" s="16"/>
      <c r="G72" s="17">
        <f t="shared" si="11"/>
        <v>2.5000000000000001E-2</v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>
        <f t="shared" si="17"/>
        <v>-1</v>
      </c>
      <c r="L72" s="17" t="str">
        <f t="shared" si="18"/>
        <v xml:space="preserve"> </v>
      </c>
      <c r="M72" s="17">
        <f t="shared" si="15"/>
        <v>-2.5000000000000001E-2</v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>
        <v>0</v>
      </c>
      <c r="D73" s="24">
        <v>1</v>
      </c>
      <c r="E73" s="24"/>
      <c r="F73" s="24"/>
      <c r="G73" s="25" t="str">
        <f t="shared" si="11"/>
        <v/>
      </c>
      <c r="H73" s="25">
        <f t="shared" si="12"/>
        <v>1.2987012987012988E-2</v>
      </c>
      <c r="I73" s="25" t="str">
        <f t="shared" si="13"/>
        <v/>
      </c>
      <c r="J73" s="25" t="str">
        <f t="shared" si="14"/>
        <v/>
      </c>
      <c r="K73" s="25" t="str">
        <f t="shared" si="17"/>
        <v xml:space="preserve"> </v>
      </c>
      <c r="L73" s="25">
        <f t="shared" si="18"/>
        <v>-1</v>
      </c>
      <c r="M73" s="25" t="str">
        <f t="shared" si="15"/>
        <v/>
      </c>
      <c r="N73" s="26">
        <f t="shared" si="16"/>
        <v>-1.2987012987012988E-2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756</v>
      </c>
      <c r="D81" s="10">
        <f>SUM(D82:D180)</f>
        <v>728</v>
      </c>
      <c r="E81" s="10">
        <f>SUM(E82:E180)</f>
        <v>429</v>
      </c>
      <c r="F81" s="9">
        <f>SUM(F82:F180)</f>
        <v>364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-0.43253968253968256</v>
      </c>
      <c r="L81" s="11">
        <f>+IF(AND(D81=0,F81=0),"",IF(D81=0,1,IF(F81=0,-1,(F81-D81)/D81)))</f>
        <v>-0.5</v>
      </c>
      <c r="M81" s="12">
        <f t="shared" ref="M81:M112" si="23">+IF(OR(AND(G81=""),(K81="")),"",G81*K81)</f>
        <v>-0.43253968253968256</v>
      </c>
      <c r="N81" s="12">
        <f t="shared" ref="N81:N112" si="24">+IF(OR(AND(H81=""),(L81="")),"",H81*L81)</f>
        <v>-0.5</v>
      </c>
    </row>
    <row r="82" spans="1:14" x14ac:dyDescent="0.2">
      <c r="A82" s="15"/>
      <c r="B82" s="29" t="s">
        <v>65</v>
      </c>
      <c r="C82" s="62">
        <v>15</v>
      </c>
      <c r="D82" s="63">
        <v>5</v>
      </c>
      <c r="E82" s="63">
        <v>7</v>
      </c>
      <c r="F82" s="63">
        <v>3</v>
      </c>
      <c r="G82" s="64">
        <f t="shared" si="19"/>
        <v>1.984126984126984E-2</v>
      </c>
      <c r="H82" s="64">
        <f t="shared" si="20"/>
        <v>6.868131868131868E-3</v>
      </c>
      <c r="I82" s="64">
        <f t="shared" si="21"/>
        <v>1.6317016317016316E-2</v>
      </c>
      <c r="J82" s="64">
        <f t="shared" si="22"/>
        <v>8.241758241758242E-3</v>
      </c>
      <c r="K82" s="64">
        <f t="shared" ref="K82:K113" si="25">+IF(AND(C82=0,E82=0)," ",IF(C82=0,1,IF(E82=0,-1,(E82-C82)/C82)))</f>
        <v>-0.53333333333333333</v>
      </c>
      <c r="L82" s="64">
        <f t="shared" ref="L82:L113" si="26">+IF(AND(D82=0,F82=0)," ",IF(D82=0,1,IF(F82=0,-1,(F82-D82)/D82)))</f>
        <v>-0.4</v>
      </c>
      <c r="M82" s="64">
        <f t="shared" si="23"/>
        <v>-1.0582010582010581E-2</v>
      </c>
      <c r="N82" s="65">
        <f t="shared" si="24"/>
        <v>-2.7472527472527475E-3</v>
      </c>
    </row>
    <row r="83" spans="1:14" ht="26.25" customHeight="1" x14ac:dyDescent="0.2">
      <c r="A83" s="15"/>
      <c r="B83" s="30" t="s">
        <v>66</v>
      </c>
      <c r="C83" s="27">
        <v>7</v>
      </c>
      <c r="D83" s="16">
        <v>8</v>
      </c>
      <c r="E83" s="16">
        <v>6</v>
      </c>
      <c r="F83" s="16">
        <v>4</v>
      </c>
      <c r="G83" s="17">
        <f t="shared" si="19"/>
        <v>9.2592592592592587E-3</v>
      </c>
      <c r="H83" s="17">
        <f t="shared" si="20"/>
        <v>1.098901098901099E-2</v>
      </c>
      <c r="I83" s="17">
        <f t="shared" si="21"/>
        <v>1.3986013986013986E-2</v>
      </c>
      <c r="J83" s="17">
        <f t="shared" si="22"/>
        <v>1.098901098901099E-2</v>
      </c>
      <c r="K83" s="17">
        <f t="shared" si="25"/>
        <v>-0.14285714285714285</v>
      </c>
      <c r="L83" s="17">
        <f t="shared" si="26"/>
        <v>-0.5</v>
      </c>
      <c r="M83" s="17">
        <f t="shared" si="23"/>
        <v>-1.3227513227513227E-3</v>
      </c>
      <c r="N83" s="23">
        <f t="shared" si="24"/>
        <v>-5.4945054945054949E-3</v>
      </c>
    </row>
    <row r="84" spans="1:14" x14ac:dyDescent="0.2">
      <c r="A84" s="15"/>
      <c r="B84" s="30" t="s">
        <v>67</v>
      </c>
      <c r="C84" s="27">
        <v>2</v>
      </c>
      <c r="D84" s="16">
        <v>2</v>
      </c>
      <c r="E84" s="16">
        <v>2</v>
      </c>
      <c r="F84" s="16">
        <v>3</v>
      </c>
      <c r="G84" s="17">
        <f t="shared" si="19"/>
        <v>2.6455026455026454E-3</v>
      </c>
      <c r="H84" s="17">
        <f t="shared" si="20"/>
        <v>2.7472527472527475E-3</v>
      </c>
      <c r="I84" s="17">
        <f t="shared" si="21"/>
        <v>4.662004662004662E-3</v>
      </c>
      <c r="J84" s="17">
        <f t="shared" si="22"/>
        <v>8.241758241758242E-3</v>
      </c>
      <c r="K84" s="17">
        <f t="shared" si="25"/>
        <v>0</v>
      </c>
      <c r="L84" s="17">
        <f t="shared" si="26"/>
        <v>0.5</v>
      </c>
      <c r="M84" s="17">
        <f t="shared" si="23"/>
        <v>0</v>
      </c>
      <c r="N84" s="23">
        <f t="shared" si="24"/>
        <v>1.3736263736263737E-3</v>
      </c>
    </row>
    <row r="85" spans="1:14" x14ac:dyDescent="0.2">
      <c r="A85" s="15"/>
      <c r="B85" s="30" t="s">
        <v>68</v>
      </c>
      <c r="C85" s="27">
        <v>13</v>
      </c>
      <c r="D85" s="16">
        <v>6</v>
      </c>
      <c r="E85" s="16">
        <v>5</v>
      </c>
      <c r="F85" s="16">
        <v>5</v>
      </c>
      <c r="G85" s="17">
        <f t="shared" si="19"/>
        <v>1.7195767195767195E-2</v>
      </c>
      <c r="H85" s="17">
        <f t="shared" si="20"/>
        <v>8.241758241758242E-3</v>
      </c>
      <c r="I85" s="17">
        <f t="shared" si="21"/>
        <v>1.1655011655011656E-2</v>
      </c>
      <c r="J85" s="17">
        <f t="shared" si="22"/>
        <v>1.3736263736263736E-2</v>
      </c>
      <c r="K85" s="17">
        <f t="shared" si="25"/>
        <v>-0.61538461538461542</v>
      </c>
      <c r="L85" s="17">
        <f t="shared" si="26"/>
        <v>-0.16666666666666666</v>
      </c>
      <c r="M85" s="17">
        <f t="shared" si="23"/>
        <v>-1.0582010582010581E-2</v>
      </c>
      <c r="N85" s="23">
        <f t="shared" si="24"/>
        <v>-1.3736263736263735E-3</v>
      </c>
    </row>
    <row r="86" spans="1:14" ht="25.5" x14ac:dyDescent="0.2">
      <c r="A86" s="15"/>
      <c r="B86" s="30" t="s">
        <v>69</v>
      </c>
      <c r="C86" s="27">
        <v>46</v>
      </c>
      <c r="D86" s="16">
        <v>35</v>
      </c>
      <c r="E86" s="16">
        <v>43</v>
      </c>
      <c r="F86" s="16">
        <v>14</v>
      </c>
      <c r="G86" s="17">
        <f t="shared" si="19"/>
        <v>6.0846560846560843E-2</v>
      </c>
      <c r="H86" s="17">
        <f t="shared" si="20"/>
        <v>4.807692307692308E-2</v>
      </c>
      <c r="I86" s="17">
        <f t="shared" si="21"/>
        <v>0.10023310023310024</v>
      </c>
      <c r="J86" s="17">
        <f t="shared" si="22"/>
        <v>3.8461538461538464E-2</v>
      </c>
      <c r="K86" s="17">
        <f t="shared" si="25"/>
        <v>-6.5217391304347824E-2</v>
      </c>
      <c r="L86" s="17">
        <f t="shared" si="26"/>
        <v>-0.6</v>
      </c>
      <c r="M86" s="17">
        <f t="shared" si="23"/>
        <v>-3.968253968253968E-3</v>
      </c>
      <c r="N86" s="23">
        <f t="shared" si="24"/>
        <v>-2.8846153846153848E-2</v>
      </c>
    </row>
    <row r="87" spans="1:14" x14ac:dyDescent="0.2">
      <c r="A87" s="15"/>
      <c r="B87" s="30" t="s">
        <v>70</v>
      </c>
      <c r="C87" s="27"/>
      <c r="D87" s="16"/>
      <c r="E87" s="16">
        <v>0</v>
      </c>
      <c r="F87" s="16">
        <v>1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>
        <f t="shared" si="22"/>
        <v>2.7472527472527475E-3</v>
      </c>
      <c r="K87" s="17" t="str">
        <f t="shared" si="25"/>
        <v xml:space="preserve"> </v>
      </c>
      <c r="L87" s="17">
        <f t="shared" si="26"/>
        <v>1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2</v>
      </c>
      <c r="D88" s="16">
        <v>0</v>
      </c>
      <c r="E88" s="16">
        <v>5</v>
      </c>
      <c r="F88" s="16">
        <v>2</v>
      </c>
      <c r="G88" s="17">
        <f t="shared" si="19"/>
        <v>2.6455026455026454E-3</v>
      </c>
      <c r="H88" s="17" t="str">
        <f t="shared" si="20"/>
        <v/>
      </c>
      <c r="I88" s="17">
        <f t="shared" si="21"/>
        <v>1.1655011655011656E-2</v>
      </c>
      <c r="J88" s="17">
        <f t="shared" si="22"/>
        <v>5.4945054945054949E-3</v>
      </c>
      <c r="K88" s="17">
        <f t="shared" si="25"/>
        <v>1.5</v>
      </c>
      <c r="L88" s="17">
        <f t="shared" si="26"/>
        <v>1</v>
      </c>
      <c r="M88" s="17">
        <f t="shared" si="23"/>
        <v>3.968253968253968E-3</v>
      </c>
      <c r="N88" s="23" t="str">
        <f t="shared" si="24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>
        <v>3</v>
      </c>
      <c r="D92" s="16">
        <v>4</v>
      </c>
      <c r="E92" s="16">
        <v>3</v>
      </c>
      <c r="F92" s="16">
        <v>5</v>
      </c>
      <c r="G92" s="17">
        <f t="shared" si="19"/>
        <v>3.968253968253968E-3</v>
      </c>
      <c r="H92" s="17">
        <f t="shared" si="20"/>
        <v>5.4945054945054949E-3</v>
      </c>
      <c r="I92" s="17">
        <f t="shared" si="21"/>
        <v>6.993006993006993E-3</v>
      </c>
      <c r="J92" s="17">
        <f t="shared" si="22"/>
        <v>1.3736263736263736E-2</v>
      </c>
      <c r="K92" s="17">
        <f t="shared" si="25"/>
        <v>0</v>
      </c>
      <c r="L92" s="17">
        <f t="shared" si="26"/>
        <v>0.25</v>
      </c>
      <c r="M92" s="17">
        <f t="shared" si="23"/>
        <v>0</v>
      </c>
      <c r="N92" s="23">
        <f t="shared" si="24"/>
        <v>1.3736263736263737E-3</v>
      </c>
    </row>
    <row r="93" spans="1:14" x14ac:dyDescent="0.2">
      <c r="A93" s="15"/>
      <c r="B93" s="30" t="s">
        <v>77</v>
      </c>
      <c r="C93" s="27">
        <v>8</v>
      </c>
      <c r="D93" s="16">
        <v>15</v>
      </c>
      <c r="E93" s="16">
        <v>1</v>
      </c>
      <c r="F93" s="16">
        <v>3</v>
      </c>
      <c r="G93" s="17">
        <f t="shared" si="19"/>
        <v>1.0582010582010581E-2</v>
      </c>
      <c r="H93" s="17">
        <f t="shared" si="20"/>
        <v>2.0604395604395604E-2</v>
      </c>
      <c r="I93" s="17">
        <f t="shared" si="21"/>
        <v>2.331002331002331E-3</v>
      </c>
      <c r="J93" s="17">
        <f t="shared" si="22"/>
        <v>8.241758241758242E-3</v>
      </c>
      <c r="K93" s="17">
        <f t="shared" si="25"/>
        <v>-0.875</v>
      </c>
      <c r="L93" s="17">
        <f t="shared" si="26"/>
        <v>-0.8</v>
      </c>
      <c r="M93" s="17">
        <f t="shared" si="23"/>
        <v>-9.2592592592592587E-3</v>
      </c>
      <c r="N93" s="23">
        <f t="shared" si="24"/>
        <v>-1.6483516483516484E-2</v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19</v>
      </c>
      <c r="D97" s="16">
        <v>9</v>
      </c>
      <c r="E97" s="16">
        <v>3</v>
      </c>
      <c r="F97" s="16">
        <v>2</v>
      </c>
      <c r="G97" s="17">
        <f t="shared" si="19"/>
        <v>2.5132275132275131E-2</v>
      </c>
      <c r="H97" s="17">
        <f t="shared" si="20"/>
        <v>1.2362637362637362E-2</v>
      </c>
      <c r="I97" s="17">
        <f t="shared" si="21"/>
        <v>6.993006993006993E-3</v>
      </c>
      <c r="J97" s="17">
        <f t="shared" si="22"/>
        <v>5.4945054945054949E-3</v>
      </c>
      <c r="K97" s="17">
        <f t="shared" si="25"/>
        <v>-0.84210526315789469</v>
      </c>
      <c r="L97" s="17">
        <f t="shared" si="26"/>
        <v>-0.77777777777777779</v>
      </c>
      <c r="M97" s="17">
        <f t="shared" si="23"/>
        <v>-2.1164021164021163E-2</v>
      </c>
      <c r="N97" s="23">
        <f t="shared" si="24"/>
        <v>-9.6153846153846159E-3</v>
      </c>
    </row>
    <row r="98" spans="1:14" x14ac:dyDescent="0.2">
      <c r="A98" s="15"/>
      <c r="B98" s="30" t="s">
        <v>82</v>
      </c>
      <c r="C98" s="27"/>
      <c r="D98" s="16"/>
      <c r="E98" s="16">
        <v>2</v>
      </c>
      <c r="F98" s="16">
        <v>3</v>
      </c>
      <c r="G98" s="17" t="str">
        <f t="shared" si="19"/>
        <v/>
      </c>
      <c r="H98" s="17" t="str">
        <f t="shared" si="20"/>
        <v/>
      </c>
      <c r="I98" s="17">
        <f t="shared" si="21"/>
        <v>4.662004662004662E-3</v>
      </c>
      <c r="J98" s="17">
        <f t="shared" si="22"/>
        <v>8.241758241758242E-3</v>
      </c>
      <c r="K98" s="17">
        <f t="shared" si="25"/>
        <v>1</v>
      </c>
      <c r="L98" s="17">
        <f t="shared" si="26"/>
        <v>1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5</v>
      </c>
      <c r="D99" s="16">
        <v>2</v>
      </c>
      <c r="E99" s="16">
        <v>5</v>
      </c>
      <c r="F99" s="16">
        <v>3</v>
      </c>
      <c r="G99" s="17">
        <f t="shared" si="19"/>
        <v>6.6137566137566134E-3</v>
      </c>
      <c r="H99" s="17">
        <f t="shared" si="20"/>
        <v>2.7472527472527475E-3</v>
      </c>
      <c r="I99" s="17">
        <f t="shared" si="21"/>
        <v>1.1655011655011656E-2</v>
      </c>
      <c r="J99" s="17">
        <f t="shared" si="22"/>
        <v>8.241758241758242E-3</v>
      </c>
      <c r="K99" s="17">
        <f t="shared" si="25"/>
        <v>0</v>
      </c>
      <c r="L99" s="17">
        <f t="shared" si="26"/>
        <v>0.5</v>
      </c>
      <c r="M99" s="17">
        <f t="shared" si="23"/>
        <v>0</v>
      </c>
      <c r="N99" s="23">
        <f t="shared" si="24"/>
        <v>1.3736263736263737E-3</v>
      </c>
    </row>
    <row r="100" spans="1:14" x14ac:dyDescent="0.2">
      <c r="A100" s="15"/>
      <c r="B100" s="30" t="s">
        <v>84</v>
      </c>
      <c r="C100" s="27">
        <v>21</v>
      </c>
      <c r="D100" s="16">
        <v>16</v>
      </c>
      <c r="E100" s="16">
        <v>71</v>
      </c>
      <c r="F100" s="16">
        <v>54</v>
      </c>
      <c r="G100" s="17">
        <f t="shared" si="19"/>
        <v>2.7777777777777776E-2</v>
      </c>
      <c r="H100" s="17">
        <f t="shared" si="20"/>
        <v>2.197802197802198E-2</v>
      </c>
      <c r="I100" s="17">
        <f t="shared" si="21"/>
        <v>0.1655011655011655</v>
      </c>
      <c r="J100" s="17">
        <f t="shared" si="22"/>
        <v>0.14835164835164835</v>
      </c>
      <c r="K100" s="17">
        <f t="shared" si="25"/>
        <v>2.3809523809523809</v>
      </c>
      <c r="L100" s="17">
        <f t="shared" si="26"/>
        <v>2.375</v>
      </c>
      <c r="M100" s="17">
        <f t="shared" si="23"/>
        <v>6.6137566137566134E-2</v>
      </c>
      <c r="N100" s="23">
        <f t="shared" si="24"/>
        <v>5.21978021978022E-2</v>
      </c>
    </row>
    <row r="101" spans="1:14" x14ac:dyDescent="0.2">
      <c r="A101" s="15"/>
      <c r="B101" s="30" t="s">
        <v>85</v>
      </c>
      <c r="C101" s="27"/>
      <c r="D101" s="16"/>
      <c r="E101" s="16">
        <v>4</v>
      </c>
      <c r="F101" s="16">
        <v>2</v>
      </c>
      <c r="G101" s="17" t="str">
        <f t="shared" si="19"/>
        <v/>
      </c>
      <c r="H101" s="17" t="str">
        <f t="shared" si="20"/>
        <v/>
      </c>
      <c r="I101" s="17">
        <f t="shared" si="21"/>
        <v>9.324009324009324E-3</v>
      </c>
      <c r="J101" s="17">
        <f t="shared" si="22"/>
        <v>5.4945054945054949E-3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>
        <v>0</v>
      </c>
      <c r="F102" s="16">
        <v>2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>
        <f t="shared" si="22"/>
        <v>5.4945054945054949E-3</v>
      </c>
      <c r="K102" s="17" t="str">
        <f t="shared" si="25"/>
        <v xml:space="preserve"> </v>
      </c>
      <c r="L102" s="17">
        <f t="shared" si="26"/>
        <v>1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19</v>
      </c>
      <c r="D103" s="16">
        <v>36</v>
      </c>
      <c r="E103" s="16">
        <v>6</v>
      </c>
      <c r="F103" s="16">
        <v>19</v>
      </c>
      <c r="G103" s="17">
        <f t="shared" si="19"/>
        <v>2.5132275132275131E-2</v>
      </c>
      <c r="H103" s="17">
        <f t="shared" si="20"/>
        <v>4.9450549450549448E-2</v>
      </c>
      <c r="I103" s="17">
        <f t="shared" si="21"/>
        <v>1.3986013986013986E-2</v>
      </c>
      <c r="J103" s="17">
        <f t="shared" si="22"/>
        <v>5.21978021978022E-2</v>
      </c>
      <c r="K103" s="17">
        <f t="shared" si="25"/>
        <v>-0.68421052631578949</v>
      </c>
      <c r="L103" s="17">
        <f t="shared" si="26"/>
        <v>-0.47222222222222221</v>
      </c>
      <c r="M103" s="17">
        <f t="shared" si="23"/>
        <v>-1.7195767195767195E-2</v>
      </c>
      <c r="N103" s="23">
        <f t="shared" si="24"/>
        <v>-2.3351648351648348E-2</v>
      </c>
    </row>
    <row r="104" spans="1:14" x14ac:dyDescent="0.2">
      <c r="A104" s="15"/>
      <c r="B104" s="30" t="s">
        <v>88</v>
      </c>
      <c r="C104" s="27">
        <v>6</v>
      </c>
      <c r="D104" s="16">
        <v>45</v>
      </c>
      <c r="E104" s="16">
        <v>1</v>
      </c>
      <c r="F104" s="16">
        <v>8</v>
      </c>
      <c r="G104" s="17">
        <f t="shared" si="19"/>
        <v>7.9365079365079361E-3</v>
      </c>
      <c r="H104" s="17">
        <f t="shared" si="20"/>
        <v>6.1813186813186816E-2</v>
      </c>
      <c r="I104" s="17">
        <f t="shared" si="21"/>
        <v>2.331002331002331E-3</v>
      </c>
      <c r="J104" s="17">
        <f t="shared" si="22"/>
        <v>2.197802197802198E-2</v>
      </c>
      <c r="K104" s="17">
        <f t="shared" si="25"/>
        <v>-0.83333333333333337</v>
      </c>
      <c r="L104" s="17">
        <f t="shared" si="26"/>
        <v>-0.82222222222222219</v>
      </c>
      <c r="M104" s="17">
        <f t="shared" si="23"/>
        <v>-6.6137566137566134E-3</v>
      </c>
      <c r="N104" s="23">
        <f t="shared" si="24"/>
        <v>-5.0824175824175824E-2</v>
      </c>
    </row>
    <row r="105" spans="1:14" x14ac:dyDescent="0.2">
      <c r="A105" s="15"/>
      <c r="B105" s="30" t="s">
        <v>89</v>
      </c>
      <c r="C105" s="27">
        <v>5</v>
      </c>
      <c r="D105" s="16">
        <v>9</v>
      </c>
      <c r="E105" s="16">
        <v>2</v>
      </c>
      <c r="F105" s="16">
        <v>8</v>
      </c>
      <c r="G105" s="17">
        <f t="shared" si="19"/>
        <v>6.6137566137566134E-3</v>
      </c>
      <c r="H105" s="17">
        <f t="shared" si="20"/>
        <v>1.2362637362637362E-2</v>
      </c>
      <c r="I105" s="17">
        <f t="shared" si="21"/>
        <v>4.662004662004662E-3</v>
      </c>
      <c r="J105" s="17">
        <f t="shared" si="22"/>
        <v>2.197802197802198E-2</v>
      </c>
      <c r="K105" s="17">
        <f t="shared" si="25"/>
        <v>-0.6</v>
      </c>
      <c r="L105" s="17">
        <f t="shared" si="26"/>
        <v>-0.1111111111111111</v>
      </c>
      <c r="M105" s="17">
        <f t="shared" si="23"/>
        <v>-3.968253968253968E-3</v>
      </c>
      <c r="N105" s="23">
        <f t="shared" si="24"/>
        <v>-1.3736263736263735E-3</v>
      </c>
    </row>
    <row r="106" spans="1:14" x14ac:dyDescent="0.2">
      <c r="A106" s="15"/>
      <c r="B106" s="30" t="s">
        <v>90</v>
      </c>
      <c r="C106" s="27">
        <v>5</v>
      </c>
      <c r="D106" s="16">
        <v>23</v>
      </c>
      <c r="E106" s="16">
        <v>2</v>
      </c>
      <c r="F106" s="16">
        <v>6</v>
      </c>
      <c r="G106" s="17">
        <f t="shared" si="19"/>
        <v>6.6137566137566134E-3</v>
      </c>
      <c r="H106" s="17">
        <f t="shared" si="20"/>
        <v>3.1593406593406592E-2</v>
      </c>
      <c r="I106" s="17">
        <f t="shared" si="21"/>
        <v>4.662004662004662E-3</v>
      </c>
      <c r="J106" s="17">
        <f t="shared" si="22"/>
        <v>1.6483516483516484E-2</v>
      </c>
      <c r="K106" s="17">
        <f t="shared" si="25"/>
        <v>-0.6</v>
      </c>
      <c r="L106" s="17">
        <f t="shared" si="26"/>
        <v>-0.73913043478260865</v>
      </c>
      <c r="M106" s="17">
        <f t="shared" si="23"/>
        <v>-3.968253968253968E-3</v>
      </c>
      <c r="N106" s="23">
        <f t="shared" si="24"/>
        <v>-2.3351648351648348E-2</v>
      </c>
    </row>
    <row r="107" spans="1:14" x14ac:dyDescent="0.2">
      <c r="A107" s="15"/>
      <c r="B107" s="30" t="s">
        <v>91</v>
      </c>
      <c r="C107" s="27">
        <v>10</v>
      </c>
      <c r="D107" s="16">
        <v>8</v>
      </c>
      <c r="E107" s="16">
        <v>6</v>
      </c>
      <c r="F107" s="16">
        <v>2</v>
      </c>
      <c r="G107" s="17">
        <f t="shared" si="19"/>
        <v>1.3227513227513227E-2</v>
      </c>
      <c r="H107" s="17">
        <f t="shared" si="20"/>
        <v>1.098901098901099E-2</v>
      </c>
      <c r="I107" s="17">
        <f t="shared" si="21"/>
        <v>1.3986013986013986E-2</v>
      </c>
      <c r="J107" s="17">
        <f t="shared" si="22"/>
        <v>5.4945054945054949E-3</v>
      </c>
      <c r="K107" s="17">
        <f t="shared" si="25"/>
        <v>-0.4</v>
      </c>
      <c r="L107" s="17">
        <f t="shared" si="26"/>
        <v>-0.75</v>
      </c>
      <c r="M107" s="17">
        <f t="shared" si="23"/>
        <v>-5.2910052910052907E-3</v>
      </c>
      <c r="N107" s="23">
        <f t="shared" si="24"/>
        <v>-8.241758241758242E-3</v>
      </c>
    </row>
    <row r="108" spans="1:14" x14ac:dyDescent="0.2">
      <c r="A108" s="15"/>
      <c r="B108" s="30" t="s">
        <v>92</v>
      </c>
      <c r="C108" s="27">
        <v>1</v>
      </c>
      <c r="D108" s="16">
        <v>4</v>
      </c>
      <c r="E108" s="16">
        <v>0</v>
      </c>
      <c r="F108" s="16">
        <v>2</v>
      </c>
      <c r="G108" s="17">
        <f t="shared" si="19"/>
        <v>1.3227513227513227E-3</v>
      </c>
      <c r="H108" s="17">
        <f t="shared" si="20"/>
        <v>5.4945054945054949E-3</v>
      </c>
      <c r="I108" s="17" t="str">
        <f t="shared" si="21"/>
        <v/>
      </c>
      <c r="J108" s="17">
        <f t="shared" si="22"/>
        <v>5.4945054945054949E-3</v>
      </c>
      <c r="K108" s="17">
        <f t="shared" si="25"/>
        <v>-1</v>
      </c>
      <c r="L108" s="17">
        <f t="shared" si="26"/>
        <v>-0.5</v>
      </c>
      <c r="M108" s="17">
        <f t="shared" si="23"/>
        <v>-1.3227513227513227E-3</v>
      </c>
      <c r="N108" s="23">
        <f t="shared" si="24"/>
        <v>-2.7472527472527475E-3</v>
      </c>
    </row>
    <row r="109" spans="1:14" x14ac:dyDescent="0.2">
      <c r="A109" s="15"/>
      <c r="B109" s="30" t="s">
        <v>93</v>
      </c>
      <c r="C109" s="27">
        <v>3</v>
      </c>
      <c r="D109" s="16">
        <v>5</v>
      </c>
      <c r="E109" s="16">
        <v>2</v>
      </c>
      <c r="F109" s="16">
        <v>1</v>
      </c>
      <c r="G109" s="17">
        <f t="shared" si="19"/>
        <v>3.968253968253968E-3</v>
      </c>
      <c r="H109" s="17">
        <f t="shared" si="20"/>
        <v>6.868131868131868E-3</v>
      </c>
      <c r="I109" s="17">
        <f t="shared" si="21"/>
        <v>4.662004662004662E-3</v>
      </c>
      <c r="J109" s="17">
        <f t="shared" si="22"/>
        <v>2.7472527472527475E-3</v>
      </c>
      <c r="K109" s="17">
        <f t="shared" si="25"/>
        <v>-0.33333333333333331</v>
      </c>
      <c r="L109" s="17">
        <f t="shared" si="26"/>
        <v>-0.8</v>
      </c>
      <c r="M109" s="17">
        <f t="shared" si="23"/>
        <v>-1.3227513227513227E-3</v>
      </c>
      <c r="N109" s="23">
        <f t="shared" si="24"/>
        <v>-5.4945054945054949E-3</v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22</v>
      </c>
      <c r="D111" s="16">
        <v>20</v>
      </c>
      <c r="E111" s="16">
        <v>7</v>
      </c>
      <c r="F111" s="16">
        <v>15</v>
      </c>
      <c r="G111" s="17">
        <f t="shared" si="19"/>
        <v>2.9100529100529099E-2</v>
      </c>
      <c r="H111" s="17">
        <f t="shared" si="20"/>
        <v>2.7472527472527472E-2</v>
      </c>
      <c r="I111" s="17">
        <f t="shared" si="21"/>
        <v>1.6317016317016316E-2</v>
      </c>
      <c r="J111" s="17">
        <f t="shared" si="22"/>
        <v>4.1208791208791208E-2</v>
      </c>
      <c r="K111" s="17">
        <f t="shared" si="25"/>
        <v>-0.68181818181818177</v>
      </c>
      <c r="L111" s="17">
        <f t="shared" si="26"/>
        <v>-0.25</v>
      </c>
      <c r="M111" s="17">
        <f t="shared" si="23"/>
        <v>-1.984126984126984E-2</v>
      </c>
      <c r="N111" s="23">
        <f t="shared" si="24"/>
        <v>-6.868131868131868E-3</v>
      </c>
    </row>
    <row r="112" spans="1:14" x14ac:dyDescent="0.2">
      <c r="A112" s="15"/>
      <c r="B112" s="30" t="s">
        <v>96</v>
      </c>
      <c r="C112" s="27">
        <v>3</v>
      </c>
      <c r="D112" s="16">
        <v>2</v>
      </c>
      <c r="E112" s="16">
        <v>2</v>
      </c>
      <c r="F112" s="16">
        <v>2</v>
      </c>
      <c r="G112" s="17">
        <f t="shared" si="19"/>
        <v>3.968253968253968E-3</v>
      </c>
      <c r="H112" s="17">
        <f t="shared" si="20"/>
        <v>2.7472527472527475E-3</v>
      </c>
      <c r="I112" s="17">
        <f t="shared" si="21"/>
        <v>4.662004662004662E-3</v>
      </c>
      <c r="J112" s="17">
        <f t="shared" si="22"/>
        <v>5.4945054945054949E-3</v>
      </c>
      <c r="K112" s="17">
        <f t="shared" si="25"/>
        <v>-0.33333333333333331</v>
      </c>
      <c r="L112" s="17">
        <f t="shared" si="26"/>
        <v>0</v>
      </c>
      <c r="M112" s="17">
        <f t="shared" si="23"/>
        <v>-1.3227513227513227E-3</v>
      </c>
      <c r="N112" s="23">
        <f t="shared" si="24"/>
        <v>0</v>
      </c>
    </row>
    <row r="113" spans="1:14" x14ac:dyDescent="0.2">
      <c r="A113" s="15"/>
      <c r="B113" s="30" t="s">
        <v>97</v>
      </c>
      <c r="C113" s="27">
        <v>0</v>
      </c>
      <c r="D113" s="16">
        <v>2</v>
      </c>
      <c r="E113" s="16"/>
      <c r="F113" s="16"/>
      <c r="G113" s="17" t="str">
        <f t="shared" ref="G113:G144" si="27">+IF(C113=0,"",C113/C$81)</f>
        <v/>
      </c>
      <c r="H113" s="17">
        <f t="shared" ref="H113:H144" si="28">+IF(D113=0,"",D113/D$81)</f>
        <v>2.7472527472527475E-3</v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>
        <f t="shared" si="26"/>
        <v>-1</v>
      </c>
      <c r="M113" s="17" t="str">
        <f t="shared" ref="M113:M144" si="31">+IF(OR(AND(G113=""),(K113="")),"",G113*K113)</f>
        <v/>
      </c>
      <c r="N113" s="23">
        <f t="shared" ref="N113:N144" si="32">+IF(OR(AND(H113=""),(L113="")),"",H113*L113)</f>
        <v>-2.7472527472527475E-3</v>
      </c>
    </row>
    <row r="114" spans="1:14" x14ac:dyDescent="0.2">
      <c r="A114" s="15"/>
      <c r="B114" s="30" t="s">
        <v>98</v>
      </c>
      <c r="C114" s="27">
        <v>8</v>
      </c>
      <c r="D114" s="16">
        <v>4</v>
      </c>
      <c r="E114" s="16">
        <v>2</v>
      </c>
      <c r="F114" s="16">
        <v>5</v>
      </c>
      <c r="G114" s="17">
        <f t="shared" si="27"/>
        <v>1.0582010582010581E-2</v>
      </c>
      <c r="H114" s="17">
        <f t="shared" si="28"/>
        <v>5.4945054945054949E-3</v>
      </c>
      <c r="I114" s="17">
        <f t="shared" si="29"/>
        <v>4.662004662004662E-3</v>
      </c>
      <c r="J114" s="17">
        <f t="shared" si="30"/>
        <v>1.3736263736263736E-2</v>
      </c>
      <c r="K114" s="17">
        <f t="shared" ref="K114:K145" si="33">+IF(AND(C114=0,E114=0)," ",IF(C114=0,1,IF(E114=0,-1,(E114-C114)/C114)))</f>
        <v>-0.75</v>
      </c>
      <c r="L114" s="17">
        <f t="shared" ref="L114:L145" si="34">+IF(AND(D114=0,F114=0)," ",IF(D114=0,1,IF(F114=0,-1,(F114-D114)/D114)))</f>
        <v>0.25</v>
      </c>
      <c r="M114" s="17">
        <f t="shared" si="31"/>
        <v>-7.9365079365079361E-3</v>
      </c>
      <c r="N114" s="23">
        <f t="shared" si="32"/>
        <v>1.3736263736263737E-3</v>
      </c>
    </row>
    <row r="115" spans="1:14" x14ac:dyDescent="0.2">
      <c r="A115" s="15"/>
      <c r="B115" s="30" t="s">
        <v>99</v>
      </c>
      <c r="C115" s="27">
        <v>11</v>
      </c>
      <c r="D115" s="16">
        <v>29</v>
      </c>
      <c r="E115" s="16">
        <v>13</v>
      </c>
      <c r="F115" s="16">
        <v>9</v>
      </c>
      <c r="G115" s="17">
        <f t="shared" si="27"/>
        <v>1.4550264550264549E-2</v>
      </c>
      <c r="H115" s="17">
        <f t="shared" si="28"/>
        <v>3.9835164835164832E-2</v>
      </c>
      <c r="I115" s="17">
        <f t="shared" si="29"/>
        <v>3.0303030303030304E-2</v>
      </c>
      <c r="J115" s="17">
        <f t="shared" si="30"/>
        <v>2.4725274725274724E-2</v>
      </c>
      <c r="K115" s="17">
        <f t="shared" si="33"/>
        <v>0.18181818181818182</v>
      </c>
      <c r="L115" s="17">
        <f t="shared" si="34"/>
        <v>-0.68965517241379315</v>
      </c>
      <c r="M115" s="17">
        <f t="shared" si="31"/>
        <v>2.6455026455026454E-3</v>
      </c>
      <c r="N115" s="23">
        <f t="shared" si="32"/>
        <v>-2.7472527472527472E-2</v>
      </c>
    </row>
    <row r="116" spans="1:14" x14ac:dyDescent="0.2">
      <c r="A116" s="15"/>
      <c r="B116" s="30" t="s">
        <v>100</v>
      </c>
      <c r="C116" s="27">
        <v>19</v>
      </c>
      <c r="D116" s="16">
        <v>22</v>
      </c>
      <c r="E116" s="16">
        <v>4</v>
      </c>
      <c r="F116" s="16">
        <v>9</v>
      </c>
      <c r="G116" s="17">
        <f t="shared" si="27"/>
        <v>2.5132275132275131E-2</v>
      </c>
      <c r="H116" s="17">
        <f t="shared" si="28"/>
        <v>3.021978021978022E-2</v>
      </c>
      <c r="I116" s="17">
        <f t="shared" si="29"/>
        <v>9.324009324009324E-3</v>
      </c>
      <c r="J116" s="17">
        <f t="shared" si="30"/>
        <v>2.4725274725274724E-2</v>
      </c>
      <c r="K116" s="17">
        <f t="shared" si="33"/>
        <v>-0.78947368421052633</v>
      </c>
      <c r="L116" s="17">
        <f t="shared" si="34"/>
        <v>-0.59090909090909094</v>
      </c>
      <c r="M116" s="17">
        <f t="shared" si="31"/>
        <v>-1.984126984126984E-2</v>
      </c>
      <c r="N116" s="23">
        <f t="shared" si="32"/>
        <v>-1.785714285714286E-2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3</v>
      </c>
      <c r="D118" s="16">
        <v>10</v>
      </c>
      <c r="E118" s="16">
        <v>5</v>
      </c>
      <c r="F118" s="16">
        <v>4</v>
      </c>
      <c r="G118" s="17">
        <f t="shared" si="27"/>
        <v>3.968253968253968E-3</v>
      </c>
      <c r="H118" s="17">
        <f t="shared" si="28"/>
        <v>1.3736263736263736E-2</v>
      </c>
      <c r="I118" s="17">
        <f t="shared" si="29"/>
        <v>1.1655011655011656E-2</v>
      </c>
      <c r="J118" s="17">
        <f t="shared" si="30"/>
        <v>1.098901098901099E-2</v>
      </c>
      <c r="K118" s="17">
        <f t="shared" si="33"/>
        <v>0.66666666666666663</v>
      </c>
      <c r="L118" s="17">
        <f t="shared" si="34"/>
        <v>-0.6</v>
      </c>
      <c r="M118" s="17">
        <f t="shared" si="31"/>
        <v>2.6455026455026454E-3</v>
      </c>
      <c r="N118" s="23">
        <f t="shared" si="32"/>
        <v>-8.241758241758242E-3</v>
      </c>
    </row>
    <row r="119" spans="1:14" x14ac:dyDescent="0.2">
      <c r="A119" s="15"/>
      <c r="B119" s="30" t="s">
        <v>103</v>
      </c>
      <c r="C119" s="27">
        <v>0</v>
      </c>
      <c r="D119" s="16">
        <v>1</v>
      </c>
      <c r="E119" s="16"/>
      <c r="F119" s="16"/>
      <c r="G119" s="17" t="str">
        <f t="shared" si="27"/>
        <v/>
      </c>
      <c r="H119" s="17">
        <f t="shared" si="28"/>
        <v>1.3736263736263737E-3</v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>
        <f t="shared" si="34"/>
        <v>-1</v>
      </c>
      <c r="M119" s="17" t="str">
        <f t="shared" si="31"/>
        <v/>
      </c>
      <c r="N119" s="23">
        <f t="shared" si="32"/>
        <v>-1.3736263736263737E-3</v>
      </c>
    </row>
    <row r="120" spans="1:14" x14ac:dyDescent="0.2">
      <c r="A120" s="15"/>
      <c r="B120" s="30" t="s">
        <v>104</v>
      </c>
      <c r="C120" s="27">
        <v>1</v>
      </c>
      <c r="D120" s="16">
        <v>0</v>
      </c>
      <c r="E120" s="16"/>
      <c r="F120" s="16"/>
      <c r="G120" s="17">
        <f t="shared" si="27"/>
        <v>1.3227513227513227E-3</v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>
        <f t="shared" si="33"/>
        <v>-1</v>
      </c>
      <c r="L120" s="17" t="str">
        <f t="shared" si="34"/>
        <v xml:space="preserve"> </v>
      </c>
      <c r="M120" s="17">
        <f t="shared" si="31"/>
        <v>-1.3227513227513227E-3</v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>
        <v>1</v>
      </c>
      <c r="D121" s="16">
        <v>3</v>
      </c>
      <c r="E121" s="16">
        <v>2</v>
      </c>
      <c r="F121" s="16">
        <v>1</v>
      </c>
      <c r="G121" s="17">
        <f t="shared" si="27"/>
        <v>1.3227513227513227E-3</v>
      </c>
      <c r="H121" s="17">
        <f t="shared" si="28"/>
        <v>4.120879120879121E-3</v>
      </c>
      <c r="I121" s="17">
        <f t="shared" si="29"/>
        <v>4.662004662004662E-3</v>
      </c>
      <c r="J121" s="17">
        <f t="shared" si="30"/>
        <v>2.7472527472527475E-3</v>
      </c>
      <c r="K121" s="17">
        <f t="shared" si="33"/>
        <v>1</v>
      </c>
      <c r="L121" s="17">
        <f t="shared" si="34"/>
        <v>-0.66666666666666663</v>
      </c>
      <c r="M121" s="17">
        <f t="shared" si="31"/>
        <v>1.3227513227513227E-3</v>
      </c>
      <c r="N121" s="23">
        <f t="shared" si="32"/>
        <v>-2.747252747252747E-3</v>
      </c>
    </row>
    <row r="122" spans="1:14" x14ac:dyDescent="0.2">
      <c r="A122" s="15"/>
      <c r="B122" s="30" t="s">
        <v>106</v>
      </c>
      <c r="C122" s="27">
        <v>0</v>
      </c>
      <c r="D122" s="16">
        <v>1</v>
      </c>
      <c r="E122" s="16">
        <v>0</v>
      </c>
      <c r="F122" s="16">
        <v>1</v>
      </c>
      <c r="G122" s="17" t="str">
        <f t="shared" si="27"/>
        <v/>
      </c>
      <c r="H122" s="17">
        <f t="shared" si="28"/>
        <v>1.3736263736263737E-3</v>
      </c>
      <c r="I122" s="17" t="str">
        <f t="shared" si="29"/>
        <v/>
      </c>
      <c r="J122" s="17">
        <f t="shared" si="30"/>
        <v>2.7472527472527475E-3</v>
      </c>
      <c r="K122" s="17" t="str">
        <f t="shared" si="33"/>
        <v xml:space="preserve"> </v>
      </c>
      <c r="L122" s="17">
        <f t="shared" si="34"/>
        <v>0</v>
      </c>
      <c r="M122" s="17" t="str">
        <f t="shared" si="31"/>
        <v/>
      </c>
      <c r="N122" s="23">
        <f t="shared" si="32"/>
        <v>0</v>
      </c>
    </row>
    <row r="123" spans="1:14" x14ac:dyDescent="0.2">
      <c r="A123" s="15"/>
      <c r="B123" s="30" t="s">
        <v>107</v>
      </c>
      <c r="C123" s="27">
        <v>24</v>
      </c>
      <c r="D123" s="16">
        <v>29</v>
      </c>
      <c r="E123" s="16">
        <v>11</v>
      </c>
      <c r="F123" s="16">
        <v>17</v>
      </c>
      <c r="G123" s="17">
        <f t="shared" si="27"/>
        <v>3.1746031746031744E-2</v>
      </c>
      <c r="H123" s="17">
        <f t="shared" si="28"/>
        <v>3.9835164835164832E-2</v>
      </c>
      <c r="I123" s="17">
        <f t="shared" si="29"/>
        <v>2.564102564102564E-2</v>
      </c>
      <c r="J123" s="17">
        <f t="shared" si="30"/>
        <v>4.6703296703296704E-2</v>
      </c>
      <c r="K123" s="17">
        <f t="shared" si="33"/>
        <v>-0.54166666666666663</v>
      </c>
      <c r="L123" s="17">
        <f t="shared" si="34"/>
        <v>-0.41379310344827586</v>
      </c>
      <c r="M123" s="17">
        <f t="shared" si="31"/>
        <v>-1.7195767195767195E-2</v>
      </c>
      <c r="N123" s="23">
        <f t="shared" si="32"/>
        <v>-1.648351648351648E-2</v>
      </c>
    </row>
    <row r="124" spans="1:14" ht="25.5" x14ac:dyDescent="0.2">
      <c r="A124" s="15"/>
      <c r="B124" s="30" t="s">
        <v>108</v>
      </c>
      <c r="C124" s="27">
        <v>82</v>
      </c>
      <c r="D124" s="16">
        <v>115</v>
      </c>
      <c r="E124" s="16">
        <v>8</v>
      </c>
      <c r="F124" s="16">
        <v>4</v>
      </c>
      <c r="G124" s="17">
        <f t="shared" si="27"/>
        <v>0.10846560846560846</v>
      </c>
      <c r="H124" s="17">
        <f t="shared" si="28"/>
        <v>0.15796703296703296</v>
      </c>
      <c r="I124" s="17">
        <f t="shared" si="29"/>
        <v>1.8648018648018648E-2</v>
      </c>
      <c r="J124" s="17">
        <f t="shared" si="30"/>
        <v>1.098901098901099E-2</v>
      </c>
      <c r="K124" s="17">
        <f t="shared" si="33"/>
        <v>-0.90243902439024393</v>
      </c>
      <c r="L124" s="17">
        <f t="shared" si="34"/>
        <v>-0.9652173913043478</v>
      </c>
      <c r="M124" s="17">
        <f t="shared" si="31"/>
        <v>-9.7883597883597878E-2</v>
      </c>
      <c r="N124" s="23">
        <f t="shared" si="32"/>
        <v>-0.15247252747252746</v>
      </c>
    </row>
    <row r="125" spans="1:14" ht="25.5" x14ac:dyDescent="0.2">
      <c r="A125" s="15"/>
      <c r="B125" s="30" t="s">
        <v>109</v>
      </c>
      <c r="C125" s="27">
        <v>53</v>
      </c>
      <c r="D125" s="16">
        <v>24</v>
      </c>
      <c r="E125" s="16">
        <v>14</v>
      </c>
      <c r="F125" s="16">
        <v>42</v>
      </c>
      <c r="G125" s="17">
        <f t="shared" si="27"/>
        <v>7.0105820105820102E-2</v>
      </c>
      <c r="H125" s="17">
        <f t="shared" si="28"/>
        <v>3.2967032967032968E-2</v>
      </c>
      <c r="I125" s="17">
        <f t="shared" si="29"/>
        <v>3.2634032634032632E-2</v>
      </c>
      <c r="J125" s="17">
        <f t="shared" si="30"/>
        <v>0.11538461538461539</v>
      </c>
      <c r="K125" s="17">
        <f t="shared" si="33"/>
        <v>-0.73584905660377353</v>
      </c>
      <c r="L125" s="17">
        <f t="shared" si="34"/>
        <v>0.75</v>
      </c>
      <c r="M125" s="17">
        <f t="shared" si="31"/>
        <v>-5.1587301587301577E-2</v>
      </c>
      <c r="N125" s="23">
        <f t="shared" si="32"/>
        <v>2.4725274725274728E-2</v>
      </c>
    </row>
    <row r="126" spans="1:14" x14ac:dyDescent="0.2">
      <c r="A126" s="15"/>
      <c r="B126" s="30" t="s">
        <v>110</v>
      </c>
      <c r="C126" s="27">
        <v>5</v>
      </c>
      <c r="D126" s="16">
        <v>7</v>
      </c>
      <c r="E126" s="16"/>
      <c r="F126" s="16"/>
      <c r="G126" s="17">
        <f t="shared" si="27"/>
        <v>6.6137566137566134E-3</v>
      </c>
      <c r="H126" s="17">
        <f t="shared" si="28"/>
        <v>9.6153846153846159E-3</v>
      </c>
      <c r="I126" s="17" t="str">
        <f t="shared" si="29"/>
        <v/>
      </c>
      <c r="J126" s="17" t="str">
        <f t="shared" si="30"/>
        <v/>
      </c>
      <c r="K126" s="17">
        <f t="shared" si="33"/>
        <v>-1</v>
      </c>
      <c r="L126" s="17">
        <f t="shared" si="34"/>
        <v>-1</v>
      </c>
      <c r="M126" s="17">
        <f t="shared" si="31"/>
        <v>-6.6137566137566134E-3</v>
      </c>
      <c r="N126" s="23">
        <f t="shared" si="32"/>
        <v>-9.6153846153846159E-3</v>
      </c>
    </row>
    <row r="127" spans="1:14" x14ac:dyDescent="0.2">
      <c r="A127" s="15"/>
      <c r="B127" s="30" t="s">
        <v>111</v>
      </c>
      <c r="C127" s="27">
        <v>22</v>
      </c>
      <c r="D127" s="16">
        <v>22</v>
      </c>
      <c r="E127" s="16">
        <v>8</v>
      </c>
      <c r="F127" s="16">
        <v>8</v>
      </c>
      <c r="G127" s="17">
        <f t="shared" si="27"/>
        <v>2.9100529100529099E-2</v>
      </c>
      <c r="H127" s="17">
        <f t="shared" si="28"/>
        <v>3.021978021978022E-2</v>
      </c>
      <c r="I127" s="17">
        <f t="shared" si="29"/>
        <v>1.8648018648018648E-2</v>
      </c>
      <c r="J127" s="17">
        <f t="shared" si="30"/>
        <v>2.197802197802198E-2</v>
      </c>
      <c r="K127" s="17">
        <f t="shared" si="33"/>
        <v>-0.63636363636363635</v>
      </c>
      <c r="L127" s="17">
        <f t="shared" si="34"/>
        <v>-0.63636363636363635</v>
      </c>
      <c r="M127" s="17">
        <f t="shared" si="31"/>
        <v>-1.8518518518518517E-2</v>
      </c>
      <c r="N127" s="23">
        <f t="shared" si="32"/>
        <v>-1.9230769230769232E-2</v>
      </c>
    </row>
    <row r="128" spans="1:14" x14ac:dyDescent="0.2">
      <c r="A128" s="15"/>
      <c r="B128" s="30" t="s">
        <v>112</v>
      </c>
      <c r="C128" s="27">
        <v>6</v>
      </c>
      <c r="D128" s="16">
        <v>2</v>
      </c>
      <c r="E128" s="16">
        <v>2</v>
      </c>
      <c r="F128" s="16">
        <v>0</v>
      </c>
      <c r="G128" s="17">
        <f t="shared" si="27"/>
        <v>7.9365079365079361E-3</v>
      </c>
      <c r="H128" s="17">
        <f t="shared" si="28"/>
        <v>2.7472527472527475E-3</v>
      </c>
      <c r="I128" s="17">
        <f t="shared" si="29"/>
        <v>4.662004662004662E-3</v>
      </c>
      <c r="J128" s="17" t="str">
        <f t="shared" si="30"/>
        <v/>
      </c>
      <c r="K128" s="17">
        <f t="shared" si="33"/>
        <v>-0.66666666666666663</v>
      </c>
      <c r="L128" s="17">
        <f t="shared" si="34"/>
        <v>-1</v>
      </c>
      <c r="M128" s="17">
        <f t="shared" si="31"/>
        <v>-5.2910052910052907E-3</v>
      </c>
      <c r="N128" s="23">
        <f t="shared" si="32"/>
        <v>-2.7472527472527475E-3</v>
      </c>
    </row>
    <row r="129" spans="1:14" x14ac:dyDescent="0.2">
      <c r="A129" s="15"/>
      <c r="B129" s="30" t="s">
        <v>113</v>
      </c>
      <c r="C129" s="27">
        <v>11</v>
      </c>
      <c r="D129" s="16">
        <v>17</v>
      </c>
      <c r="E129" s="16">
        <v>2</v>
      </c>
      <c r="F129" s="16">
        <v>1</v>
      </c>
      <c r="G129" s="17">
        <f t="shared" si="27"/>
        <v>1.4550264550264549E-2</v>
      </c>
      <c r="H129" s="17">
        <f t="shared" si="28"/>
        <v>2.3351648351648352E-2</v>
      </c>
      <c r="I129" s="17">
        <f t="shared" si="29"/>
        <v>4.662004662004662E-3</v>
      </c>
      <c r="J129" s="17">
        <f t="shared" si="30"/>
        <v>2.7472527472527475E-3</v>
      </c>
      <c r="K129" s="17">
        <f t="shared" si="33"/>
        <v>-0.81818181818181823</v>
      </c>
      <c r="L129" s="17">
        <f t="shared" si="34"/>
        <v>-0.94117647058823528</v>
      </c>
      <c r="M129" s="17">
        <f t="shared" si="31"/>
        <v>-1.1904761904761904E-2</v>
      </c>
      <c r="N129" s="23">
        <f t="shared" si="32"/>
        <v>-2.197802197802198E-2</v>
      </c>
    </row>
    <row r="130" spans="1:14" x14ac:dyDescent="0.2">
      <c r="A130" s="15"/>
      <c r="B130" s="30" t="s">
        <v>114</v>
      </c>
      <c r="C130" s="27">
        <v>3</v>
      </c>
      <c r="D130" s="16">
        <v>0</v>
      </c>
      <c r="E130" s="16"/>
      <c r="F130" s="16"/>
      <c r="G130" s="17">
        <f t="shared" si="27"/>
        <v>3.968253968253968E-3</v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>
        <f t="shared" si="33"/>
        <v>-1</v>
      </c>
      <c r="L130" s="17" t="str">
        <f t="shared" si="34"/>
        <v xml:space="preserve"> </v>
      </c>
      <c r="M130" s="17">
        <f t="shared" si="31"/>
        <v>-3.968253968253968E-3</v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>
        <v>2</v>
      </c>
      <c r="D132" s="16">
        <v>0</v>
      </c>
      <c r="E132" s="16"/>
      <c r="F132" s="16"/>
      <c r="G132" s="17">
        <f t="shared" si="27"/>
        <v>2.6455026455026454E-3</v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>
        <f t="shared" si="33"/>
        <v>-1</v>
      </c>
      <c r="L132" s="17" t="str">
        <f t="shared" si="34"/>
        <v xml:space="preserve"> </v>
      </c>
      <c r="M132" s="17">
        <f t="shared" si="31"/>
        <v>-2.6455026455026454E-3</v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9</v>
      </c>
      <c r="D133" s="16">
        <v>1</v>
      </c>
      <c r="E133" s="16"/>
      <c r="F133" s="16"/>
      <c r="G133" s="17">
        <f t="shared" si="27"/>
        <v>1.1904761904761904E-2</v>
      </c>
      <c r="H133" s="17">
        <f t="shared" si="28"/>
        <v>1.3736263736263737E-3</v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>
        <f t="shared" si="34"/>
        <v>-1</v>
      </c>
      <c r="M133" s="17">
        <f t="shared" si="31"/>
        <v>-1.1904761904761904E-2</v>
      </c>
      <c r="N133" s="23">
        <f t="shared" si="32"/>
        <v>-1.3736263736263737E-3</v>
      </c>
    </row>
    <row r="134" spans="1:14" x14ac:dyDescent="0.2">
      <c r="A134" s="15"/>
      <c r="B134" s="30" t="s">
        <v>118</v>
      </c>
      <c r="C134" s="27">
        <v>2</v>
      </c>
      <c r="D134" s="16">
        <v>1</v>
      </c>
      <c r="E134" s="16">
        <v>8</v>
      </c>
      <c r="F134" s="16">
        <v>0</v>
      </c>
      <c r="G134" s="17">
        <f t="shared" si="27"/>
        <v>2.6455026455026454E-3</v>
      </c>
      <c r="H134" s="17">
        <f t="shared" si="28"/>
        <v>1.3736263736263737E-3</v>
      </c>
      <c r="I134" s="17">
        <f t="shared" si="29"/>
        <v>1.8648018648018648E-2</v>
      </c>
      <c r="J134" s="17" t="str">
        <f t="shared" si="30"/>
        <v/>
      </c>
      <c r="K134" s="17">
        <f t="shared" si="33"/>
        <v>3</v>
      </c>
      <c r="L134" s="17">
        <f t="shared" si="34"/>
        <v>-1</v>
      </c>
      <c r="M134" s="17">
        <f t="shared" si="31"/>
        <v>7.9365079365079361E-3</v>
      </c>
      <c r="N134" s="23">
        <f t="shared" si="32"/>
        <v>-1.3736263736263737E-3</v>
      </c>
    </row>
    <row r="135" spans="1:14" x14ac:dyDescent="0.2">
      <c r="A135" s="15"/>
      <c r="B135" s="30" t="s">
        <v>119</v>
      </c>
      <c r="C135" s="27">
        <v>11</v>
      </c>
      <c r="D135" s="16">
        <v>2</v>
      </c>
      <c r="E135" s="16">
        <v>2</v>
      </c>
      <c r="F135" s="16">
        <v>2</v>
      </c>
      <c r="G135" s="17">
        <f t="shared" si="27"/>
        <v>1.4550264550264549E-2</v>
      </c>
      <c r="H135" s="17">
        <f t="shared" si="28"/>
        <v>2.7472527472527475E-3</v>
      </c>
      <c r="I135" s="17">
        <f t="shared" si="29"/>
        <v>4.662004662004662E-3</v>
      </c>
      <c r="J135" s="17">
        <f t="shared" si="30"/>
        <v>5.4945054945054949E-3</v>
      </c>
      <c r="K135" s="17">
        <f t="shared" si="33"/>
        <v>-0.81818181818181823</v>
      </c>
      <c r="L135" s="17">
        <f t="shared" si="34"/>
        <v>0</v>
      </c>
      <c r="M135" s="17">
        <f t="shared" si="31"/>
        <v>-1.1904761904761904E-2</v>
      </c>
      <c r="N135" s="23">
        <f t="shared" si="32"/>
        <v>0</v>
      </c>
    </row>
    <row r="136" spans="1:14" x14ac:dyDescent="0.2">
      <c r="A136" s="15"/>
      <c r="B136" s="30" t="s">
        <v>120</v>
      </c>
      <c r="C136" s="27">
        <v>2</v>
      </c>
      <c r="D136" s="16">
        <v>1</v>
      </c>
      <c r="E136" s="16">
        <v>6</v>
      </c>
      <c r="F136" s="16">
        <v>2</v>
      </c>
      <c r="G136" s="17">
        <f t="shared" si="27"/>
        <v>2.6455026455026454E-3</v>
      </c>
      <c r="H136" s="17">
        <f t="shared" si="28"/>
        <v>1.3736263736263737E-3</v>
      </c>
      <c r="I136" s="17">
        <f t="shared" si="29"/>
        <v>1.3986013986013986E-2</v>
      </c>
      <c r="J136" s="17">
        <f t="shared" si="30"/>
        <v>5.4945054945054949E-3</v>
      </c>
      <c r="K136" s="17">
        <f t="shared" si="33"/>
        <v>2</v>
      </c>
      <c r="L136" s="17">
        <f t="shared" si="34"/>
        <v>1</v>
      </c>
      <c r="M136" s="17">
        <f t="shared" si="31"/>
        <v>5.2910052910052907E-3</v>
      </c>
      <c r="N136" s="23">
        <f t="shared" si="32"/>
        <v>1.3736263736263737E-3</v>
      </c>
    </row>
    <row r="137" spans="1:14" x14ac:dyDescent="0.2">
      <c r="A137" s="15"/>
      <c r="B137" s="30" t="s">
        <v>121</v>
      </c>
      <c r="C137" s="27">
        <v>24</v>
      </c>
      <c r="D137" s="16">
        <v>7</v>
      </c>
      <c r="E137" s="16">
        <v>16</v>
      </c>
      <c r="F137" s="16">
        <v>9</v>
      </c>
      <c r="G137" s="17">
        <f t="shared" si="27"/>
        <v>3.1746031746031744E-2</v>
      </c>
      <c r="H137" s="17">
        <f t="shared" si="28"/>
        <v>9.6153846153846159E-3</v>
      </c>
      <c r="I137" s="17">
        <f t="shared" si="29"/>
        <v>3.7296037296037296E-2</v>
      </c>
      <c r="J137" s="17">
        <f t="shared" si="30"/>
        <v>2.4725274725274724E-2</v>
      </c>
      <c r="K137" s="17">
        <f t="shared" si="33"/>
        <v>-0.33333333333333331</v>
      </c>
      <c r="L137" s="17">
        <f t="shared" si="34"/>
        <v>0.2857142857142857</v>
      </c>
      <c r="M137" s="17">
        <f t="shared" si="31"/>
        <v>-1.0582010582010581E-2</v>
      </c>
      <c r="N137" s="23">
        <f t="shared" si="32"/>
        <v>2.7472527472527475E-3</v>
      </c>
    </row>
    <row r="138" spans="1:14" x14ac:dyDescent="0.2">
      <c r="A138" s="15"/>
      <c r="B138" s="30" t="s">
        <v>122</v>
      </c>
      <c r="C138" s="27"/>
      <c r="D138" s="16"/>
      <c r="E138" s="16">
        <v>2</v>
      </c>
      <c r="F138" s="16">
        <v>1</v>
      </c>
      <c r="G138" s="17" t="str">
        <f t="shared" si="27"/>
        <v/>
      </c>
      <c r="H138" s="17" t="str">
        <f t="shared" si="28"/>
        <v/>
      </c>
      <c r="I138" s="17">
        <f t="shared" si="29"/>
        <v>4.662004662004662E-3</v>
      </c>
      <c r="J138" s="17">
        <f t="shared" si="30"/>
        <v>2.7472527472527475E-3</v>
      </c>
      <c r="K138" s="17">
        <f t="shared" si="33"/>
        <v>1</v>
      </c>
      <c r="L138" s="17">
        <f t="shared" si="34"/>
        <v>1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56</v>
      </c>
      <c r="D139" s="16">
        <v>9</v>
      </c>
      <c r="E139" s="16">
        <v>33</v>
      </c>
      <c r="F139" s="16">
        <v>6</v>
      </c>
      <c r="G139" s="17">
        <f t="shared" si="27"/>
        <v>7.407407407407407E-2</v>
      </c>
      <c r="H139" s="17">
        <f t="shared" si="28"/>
        <v>1.2362637362637362E-2</v>
      </c>
      <c r="I139" s="17">
        <f t="shared" si="29"/>
        <v>7.6923076923076927E-2</v>
      </c>
      <c r="J139" s="17">
        <f t="shared" si="30"/>
        <v>1.6483516483516484E-2</v>
      </c>
      <c r="K139" s="17">
        <f t="shared" si="33"/>
        <v>-0.4107142857142857</v>
      </c>
      <c r="L139" s="17">
        <f t="shared" si="34"/>
        <v>-0.33333333333333331</v>
      </c>
      <c r="M139" s="17">
        <f t="shared" si="31"/>
        <v>-3.0423280423280422E-2</v>
      </c>
      <c r="N139" s="23">
        <f t="shared" si="32"/>
        <v>-4.1208791208791201E-3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30</v>
      </c>
      <c r="D141" s="16">
        <v>31</v>
      </c>
      <c r="E141" s="16">
        <v>33</v>
      </c>
      <c r="F141" s="16">
        <v>15</v>
      </c>
      <c r="G141" s="17">
        <f t="shared" si="27"/>
        <v>3.968253968253968E-2</v>
      </c>
      <c r="H141" s="17">
        <f t="shared" si="28"/>
        <v>4.2582417582417584E-2</v>
      </c>
      <c r="I141" s="17">
        <f t="shared" si="29"/>
        <v>7.6923076923076927E-2</v>
      </c>
      <c r="J141" s="17">
        <f t="shared" si="30"/>
        <v>4.1208791208791208E-2</v>
      </c>
      <c r="K141" s="17">
        <f t="shared" si="33"/>
        <v>0.1</v>
      </c>
      <c r="L141" s="17">
        <f t="shared" si="34"/>
        <v>-0.5161290322580645</v>
      </c>
      <c r="M141" s="17">
        <f t="shared" si="31"/>
        <v>3.968253968253968E-3</v>
      </c>
      <c r="N141" s="23">
        <f t="shared" si="32"/>
        <v>-2.197802197802198E-2</v>
      </c>
    </row>
    <row r="142" spans="1:14" x14ac:dyDescent="0.2">
      <c r="A142" s="15"/>
      <c r="B142" s="30" t="s">
        <v>126</v>
      </c>
      <c r="C142" s="27">
        <v>18</v>
      </c>
      <c r="D142" s="16">
        <v>15</v>
      </c>
      <c r="E142" s="16">
        <v>3</v>
      </c>
      <c r="F142" s="16">
        <v>4</v>
      </c>
      <c r="G142" s="17">
        <f t="shared" si="27"/>
        <v>2.3809523809523808E-2</v>
      </c>
      <c r="H142" s="17">
        <f t="shared" si="28"/>
        <v>2.0604395604395604E-2</v>
      </c>
      <c r="I142" s="17">
        <f t="shared" si="29"/>
        <v>6.993006993006993E-3</v>
      </c>
      <c r="J142" s="17">
        <f t="shared" si="30"/>
        <v>1.098901098901099E-2</v>
      </c>
      <c r="K142" s="17">
        <f t="shared" si="33"/>
        <v>-0.83333333333333337</v>
      </c>
      <c r="L142" s="17">
        <f t="shared" si="34"/>
        <v>-0.73333333333333328</v>
      </c>
      <c r="M142" s="17">
        <f t="shared" si="31"/>
        <v>-1.984126984126984E-2</v>
      </c>
      <c r="N142" s="23">
        <f t="shared" si="32"/>
        <v>-1.5109890109890108E-2</v>
      </c>
    </row>
    <row r="143" spans="1:14" x14ac:dyDescent="0.2">
      <c r="A143" s="15"/>
      <c r="B143" s="30" t="s">
        <v>127</v>
      </c>
      <c r="C143" s="27">
        <v>1</v>
      </c>
      <c r="D143" s="16">
        <v>0</v>
      </c>
      <c r="E143" s="16"/>
      <c r="F143" s="16"/>
      <c r="G143" s="17">
        <f t="shared" si="27"/>
        <v>1.3227513227513227E-3</v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 t="str">
        <f t="shared" si="34"/>
        <v xml:space="preserve"> </v>
      </c>
      <c r="M143" s="17">
        <f t="shared" si="31"/>
        <v>-1.3227513227513227E-3</v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25</v>
      </c>
      <c r="D144" s="16">
        <v>14</v>
      </c>
      <c r="E144" s="16">
        <v>8</v>
      </c>
      <c r="F144" s="16">
        <v>9</v>
      </c>
      <c r="G144" s="17">
        <f t="shared" si="27"/>
        <v>3.3068783068783067E-2</v>
      </c>
      <c r="H144" s="17">
        <f t="shared" si="28"/>
        <v>1.9230769230769232E-2</v>
      </c>
      <c r="I144" s="17">
        <f t="shared" si="29"/>
        <v>1.8648018648018648E-2</v>
      </c>
      <c r="J144" s="17">
        <f t="shared" si="30"/>
        <v>2.4725274725274724E-2</v>
      </c>
      <c r="K144" s="17">
        <f t="shared" si="33"/>
        <v>-0.68</v>
      </c>
      <c r="L144" s="17">
        <f t="shared" si="34"/>
        <v>-0.35714285714285715</v>
      </c>
      <c r="M144" s="17">
        <f t="shared" si="31"/>
        <v>-2.2486772486772486E-2</v>
      </c>
      <c r="N144" s="23">
        <f t="shared" si="32"/>
        <v>-6.8681318681318689E-3</v>
      </c>
    </row>
    <row r="145" spans="1:14" ht="27.75" customHeight="1" x14ac:dyDescent="0.2">
      <c r="A145" s="15"/>
      <c r="B145" s="30" t="s">
        <v>129</v>
      </c>
      <c r="C145" s="27">
        <v>18</v>
      </c>
      <c r="D145" s="16">
        <v>27</v>
      </c>
      <c r="E145" s="16">
        <v>3</v>
      </c>
      <c r="F145" s="16">
        <v>3</v>
      </c>
      <c r="G145" s="17">
        <f t="shared" ref="G145:G180" si="35">+IF(C145=0,"",C145/C$81)</f>
        <v>2.3809523809523808E-2</v>
      </c>
      <c r="H145" s="17">
        <f t="shared" ref="H145:H180" si="36">+IF(D145=0,"",D145/D$81)</f>
        <v>3.7087912087912088E-2</v>
      </c>
      <c r="I145" s="17">
        <f t="shared" ref="I145:I180" si="37">+IF(E145=0,"",E145/E$81)</f>
        <v>6.993006993006993E-3</v>
      </c>
      <c r="J145" s="17">
        <f t="shared" ref="J145:J180" si="38">+IF(F145=0,"",F145/F$81)</f>
        <v>8.241758241758242E-3</v>
      </c>
      <c r="K145" s="17">
        <f t="shared" si="33"/>
        <v>-0.83333333333333337</v>
      </c>
      <c r="L145" s="17">
        <f t="shared" si="34"/>
        <v>-0.88888888888888884</v>
      </c>
      <c r="M145" s="17">
        <f t="shared" ref="M145:M180" si="39">+IF(OR(AND(G145=""),(K145="")),"",G145*K145)</f>
        <v>-1.984126984126984E-2</v>
      </c>
      <c r="N145" s="23">
        <f t="shared" ref="N145:N180" si="40">+IF(OR(AND(H145=""),(L145="")),"",H145*L145)</f>
        <v>-3.2967032967032968E-2</v>
      </c>
    </row>
    <row r="146" spans="1:14" x14ac:dyDescent="0.2">
      <c r="A146" s="15"/>
      <c r="B146" s="30" t="s">
        <v>130</v>
      </c>
      <c r="C146" s="27">
        <v>21</v>
      </c>
      <c r="D146" s="16">
        <v>18</v>
      </c>
      <c r="E146" s="16">
        <v>9</v>
      </c>
      <c r="F146" s="16">
        <v>3</v>
      </c>
      <c r="G146" s="17">
        <f t="shared" si="35"/>
        <v>2.7777777777777776E-2</v>
      </c>
      <c r="H146" s="17">
        <f t="shared" si="36"/>
        <v>2.4725274725274724E-2</v>
      </c>
      <c r="I146" s="17">
        <f t="shared" si="37"/>
        <v>2.097902097902098E-2</v>
      </c>
      <c r="J146" s="17">
        <f t="shared" si="38"/>
        <v>8.241758241758242E-3</v>
      </c>
      <c r="K146" s="17">
        <f t="shared" ref="K146:K180" si="41">+IF(AND(C146=0,E146=0)," ",IF(C146=0,1,IF(E146=0,-1,(E146-C146)/C146)))</f>
        <v>-0.5714285714285714</v>
      </c>
      <c r="L146" s="17">
        <f t="shared" ref="L146:L180" si="42">+IF(AND(D146=0,F146=0)," ",IF(D146=0,1,IF(F146=0,-1,(F146-D146)/D146)))</f>
        <v>-0.83333333333333337</v>
      </c>
      <c r="M146" s="17">
        <f t="shared" si="39"/>
        <v>-1.5873015873015872E-2</v>
      </c>
      <c r="N146" s="23">
        <f t="shared" si="40"/>
        <v>-2.0604395604395604E-2</v>
      </c>
    </row>
    <row r="147" spans="1:14" x14ac:dyDescent="0.2">
      <c r="A147" s="15"/>
      <c r="B147" s="30" t="s">
        <v>131</v>
      </c>
      <c r="C147" s="27">
        <v>10</v>
      </c>
      <c r="D147" s="16">
        <v>1</v>
      </c>
      <c r="E147" s="16">
        <v>4</v>
      </c>
      <c r="F147" s="16">
        <v>0</v>
      </c>
      <c r="G147" s="17">
        <f t="shared" si="35"/>
        <v>1.3227513227513227E-2</v>
      </c>
      <c r="H147" s="17">
        <f t="shared" si="36"/>
        <v>1.3736263736263737E-3</v>
      </c>
      <c r="I147" s="17">
        <f t="shared" si="37"/>
        <v>9.324009324009324E-3</v>
      </c>
      <c r="J147" s="17" t="str">
        <f t="shared" si="38"/>
        <v/>
      </c>
      <c r="K147" s="17">
        <f t="shared" si="41"/>
        <v>-0.6</v>
      </c>
      <c r="L147" s="17">
        <f t="shared" si="42"/>
        <v>-1</v>
      </c>
      <c r="M147" s="17">
        <f t="shared" si="39"/>
        <v>-7.9365079365079361E-3</v>
      </c>
      <c r="N147" s="23">
        <f t="shared" si="40"/>
        <v>-1.3736263736263737E-3</v>
      </c>
    </row>
    <row r="148" spans="1:14" x14ac:dyDescent="0.2">
      <c r="A148" s="15"/>
      <c r="B148" s="30" t="s">
        <v>132</v>
      </c>
      <c r="C148" s="27">
        <v>1</v>
      </c>
      <c r="D148" s="16">
        <v>2</v>
      </c>
      <c r="E148" s="16">
        <v>1</v>
      </c>
      <c r="F148" s="16">
        <v>3</v>
      </c>
      <c r="G148" s="17">
        <f t="shared" si="35"/>
        <v>1.3227513227513227E-3</v>
      </c>
      <c r="H148" s="17">
        <f t="shared" si="36"/>
        <v>2.7472527472527475E-3</v>
      </c>
      <c r="I148" s="17">
        <f t="shared" si="37"/>
        <v>2.331002331002331E-3</v>
      </c>
      <c r="J148" s="17">
        <f t="shared" si="38"/>
        <v>8.241758241758242E-3</v>
      </c>
      <c r="K148" s="17">
        <f t="shared" si="41"/>
        <v>0</v>
      </c>
      <c r="L148" s="17">
        <f t="shared" si="42"/>
        <v>0.5</v>
      </c>
      <c r="M148" s="17">
        <f t="shared" si="39"/>
        <v>0</v>
      </c>
      <c r="N148" s="23">
        <f t="shared" si="40"/>
        <v>1.3736263736263737E-3</v>
      </c>
    </row>
    <row r="149" spans="1:14" x14ac:dyDescent="0.2">
      <c r="A149" s="15"/>
      <c r="B149" s="30" t="s">
        <v>133</v>
      </c>
      <c r="C149" s="27">
        <v>13</v>
      </c>
      <c r="D149" s="16">
        <v>6</v>
      </c>
      <c r="E149" s="16">
        <v>7</v>
      </c>
      <c r="F149" s="16">
        <v>0</v>
      </c>
      <c r="G149" s="17">
        <f t="shared" si="35"/>
        <v>1.7195767195767195E-2</v>
      </c>
      <c r="H149" s="17">
        <f t="shared" si="36"/>
        <v>8.241758241758242E-3</v>
      </c>
      <c r="I149" s="17">
        <f t="shared" si="37"/>
        <v>1.6317016317016316E-2</v>
      </c>
      <c r="J149" s="17" t="str">
        <f t="shared" si="38"/>
        <v/>
      </c>
      <c r="K149" s="17">
        <f t="shared" si="41"/>
        <v>-0.46153846153846156</v>
      </c>
      <c r="L149" s="17">
        <f t="shared" si="42"/>
        <v>-1</v>
      </c>
      <c r="M149" s="17">
        <f t="shared" si="39"/>
        <v>-7.9365079365079361E-3</v>
      </c>
      <c r="N149" s="23">
        <f t="shared" si="40"/>
        <v>-8.241758241758242E-3</v>
      </c>
    </row>
    <row r="150" spans="1:14" x14ac:dyDescent="0.2">
      <c r="A150" s="15"/>
      <c r="B150" s="30" t="s">
        <v>134</v>
      </c>
      <c r="C150" s="27">
        <v>4</v>
      </c>
      <c r="D150" s="16">
        <v>0</v>
      </c>
      <c r="E150" s="16">
        <v>3</v>
      </c>
      <c r="F150" s="16">
        <v>0</v>
      </c>
      <c r="G150" s="17">
        <f t="shared" si="35"/>
        <v>5.2910052910052907E-3</v>
      </c>
      <c r="H150" s="17" t="str">
        <f t="shared" si="36"/>
        <v/>
      </c>
      <c r="I150" s="17">
        <f t="shared" si="37"/>
        <v>6.993006993006993E-3</v>
      </c>
      <c r="J150" s="17" t="str">
        <f t="shared" si="38"/>
        <v/>
      </c>
      <c r="K150" s="17">
        <f t="shared" si="41"/>
        <v>-0.25</v>
      </c>
      <c r="L150" s="17" t="str">
        <f t="shared" si="42"/>
        <v xml:space="preserve"> </v>
      </c>
      <c r="M150" s="17">
        <f t="shared" si="39"/>
        <v>-1.3227513227513227E-3</v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/>
      <c r="D152" s="16"/>
      <c r="E152" s="16">
        <v>1</v>
      </c>
      <c r="F152" s="16">
        <v>0</v>
      </c>
      <c r="G152" s="17" t="str">
        <f t="shared" si="35"/>
        <v/>
      </c>
      <c r="H152" s="17" t="str">
        <f t="shared" si="36"/>
        <v/>
      </c>
      <c r="I152" s="17">
        <f t="shared" si="37"/>
        <v>2.331002331002331E-3</v>
      </c>
      <c r="J152" s="17" t="str">
        <f t="shared" si="38"/>
        <v/>
      </c>
      <c r="K152" s="17">
        <f t="shared" si="41"/>
        <v>1</v>
      </c>
      <c r="L152" s="17" t="str">
        <f t="shared" si="42"/>
        <v xml:space="preserve"> </v>
      </c>
      <c r="M152" s="17" t="str">
        <f t="shared" si="39"/>
        <v/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>
        <v>1</v>
      </c>
      <c r="D153" s="16">
        <v>1</v>
      </c>
      <c r="E153" s="16">
        <v>2</v>
      </c>
      <c r="F153" s="16">
        <v>2</v>
      </c>
      <c r="G153" s="17">
        <f t="shared" si="35"/>
        <v>1.3227513227513227E-3</v>
      </c>
      <c r="H153" s="17">
        <f t="shared" si="36"/>
        <v>1.3736263736263737E-3</v>
      </c>
      <c r="I153" s="17">
        <f t="shared" si="37"/>
        <v>4.662004662004662E-3</v>
      </c>
      <c r="J153" s="17">
        <f t="shared" si="38"/>
        <v>5.4945054945054949E-3</v>
      </c>
      <c r="K153" s="17">
        <f t="shared" si="41"/>
        <v>1</v>
      </c>
      <c r="L153" s="17">
        <f t="shared" si="42"/>
        <v>1</v>
      </c>
      <c r="M153" s="17">
        <f t="shared" si="39"/>
        <v>1.3227513227513227E-3</v>
      </c>
      <c r="N153" s="23">
        <f t="shared" si="40"/>
        <v>1.3736263736263737E-3</v>
      </c>
    </row>
    <row r="154" spans="1:14" ht="25.5" x14ac:dyDescent="0.2">
      <c r="A154" s="15"/>
      <c r="B154" s="30" t="s">
        <v>138</v>
      </c>
      <c r="C154" s="27">
        <v>8</v>
      </c>
      <c r="D154" s="16">
        <v>3</v>
      </c>
      <c r="E154" s="16">
        <v>2</v>
      </c>
      <c r="F154" s="16">
        <v>3</v>
      </c>
      <c r="G154" s="17">
        <f t="shared" si="35"/>
        <v>1.0582010582010581E-2</v>
      </c>
      <c r="H154" s="17">
        <f t="shared" si="36"/>
        <v>4.120879120879121E-3</v>
      </c>
      <c r="I154" s="17">
        <f t="shared" si="37"/>
        <v>4.662004662004662E-3</v>
      </c>
      <c r="J154" s="17">
        <f t="shared" si="38"/>
        <v>8.241758241758242E-3</v>
      </c>
      <c r="K154" s="17">
        <f t="shared" si="41"/>
        <v>-0.75</v>
      </c>
      <c r="L154" s="17">
        <f t="shared" si="42"/>
        <v>0</v>
      </c>
      <c r="M154" s="17">
        <f t="shared" si="39"/>
        <v>-7.9365079365079361E-3</v>
      </c>
      <c r="N154" s="23">
        <f t="shared" si="40"/>
        <v>0</v>
      </c>
    </row>
    <row r="155" spans="1:14" ht="25.5" x14ac:dyDescent="0.2">
      <c r="A155" s="15"/>
      <c r="B155" s="30" t="s">
        <v>139</v>
      </c>
      <c r="C155" s="27">
        <v>1</v>
      </c>
      <c r="D155" s="16">
        <v>1</v>
      </c>
      <c r="E155" s="16">
        <v>1</v>
      </c>
      <c r="F155" s="16">
        <v>4</v>
      </c>
      <c r="G155" s="17">
        <f t="shared" si="35"/>
        <v>1.3227513227513227E-3</v>
      </c>
      <c r="H155" s="17">
        <f t="shared" si="36"/>
        <v>1.3736263736263737E-3</v>
      </c>
      <c r="I155" s="17">
        <f t="shared" si="37"/>
        <v>2.331002331002331E-3</v>
      </c>
      <c r="J155" s="17">
        <f t="shared" si="38"/>
        <v>1.098901098901099E-2</v>
      </c>
      <c r="K155" s="17">
        <f t="shared" si="41"/>
        <v>0</v>
      </c>
      <c r="L155" s="17">
        <f t="shared" si="42"/>
        <v>3</v>
      </c>
      <c r="M155" s="17">
        <f t="shared" si="39"/>
        <v>0</v>
      </c>
      <c r="N155" s="23">
        <f t="shared" si="40"/>
        <v>4.120879120879121E-3</v>
      </c>
    </row>
    <row r="156" spans="1:14" ht="25.5" x14ac:dyDescent="0.2">
      <c r="A156" s="15"/>
      <c r="B156" s="30" t="s">
        <v>140</v>
      </c>
      <c r="C156" s="27"/>
      <c r="D156" s="16"/>
      <c r="E156" s="16">
        <v>0</v>
      </c>
      <c r="F156" s="16">
        <v>1</v>
      </c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>
        <f t="shared" si="38"/>
        <v>2.7472527472527475E-3</v>
      </c>
      <c r="K156" s="17" t="str">
        <f t="shared" si="41"/>
        <v xml:space="preserve"> </v>
      </c>
      <c r="L156" s="17">
        <f t="shared" si="42"/>
        <v>1</v>
      </c>
      <c r="M156" s="17" t="str">
        <f t="shared" si="39"/>
        <v/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>
        <v>0</v>
      </c>
      <c r="D157" s="16">
        <v>1</v>
      </c>
      <c r="E157" s="16">
        <v>0</v>
      </c>
      <c r="F157" s="16">
        <v>1</v>
      </c>
      <c r="G157" s="17" t="str">
        <f t="shared" si="35"/>
        <v/>
      </c>
      <c r="H157" s="17">
        <f t="shared" si="36"/>
        <v>1.3736263736263737E-3</v>
      </c>
      <c r="I157" s="17" t="str">
        <f t="shared" si="37"/>
        <v/>
      </c>
      <c r="J157" s="17">
        <f t="shared" si="38"/>
        <v>2.7472527472527475E-3</v>
      </c>
      <c r="K157" s="17" t="str">
        <f t="shared" si="41"/>
        <v xml:space="preserve"> </v>
      </c>
      <c r="L157" s="17">
        <f t="shared" si="42"/>
        <v>0</v>
      </c>
      <c r="M157" s="17" t="str">
        <f t="shared" si="39"/>
        <v/>
      </c>
      <c r="N157" s="23">
        <f t="shared" si="40"/>
        <v>0</v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>
        <v>1</v>
      </c>
      <c r="D161" s="16">
        <v>0</v>
      </c>
      <c r="E161" s="16"/>
      <c r="F161" s="16"/>
      <c r="G161" s="17">
        <f t="shared" si="35"/>
        <v>1.3227513227513227E-3</v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>
        <f t="shared" si="41"/>
        <v>-1</v>
      </c>
      <c r="L161" s="17" t="str">
        <f t="shared" si="42"/>
        <v xml:space="preserve"> </v>
      </c>
      <c r="M161" s="17">
        <f t="shared" si="39"/>
        <v>-1.3227513227513227E-3</v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>
        <v>0</v>
      </c>
      <c r="F162" s="16">
        <v>1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>
        <f t="shared" si="38"/>
        <v>2.7472527472527475E-3</v>
      </c>
      <c r="K162" s="17" t="str">
        <f t="shared" si="41"/>
        <v xml:space="preserve"> </v>
      </c>
      <c r="L162" s="17">
        <f t="shared" si="42"/>
        <v>1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>
        <v>1</v>
      </c>
      <c r="D165" s="16">
        <v>0</v>
      </c>
      <c r="E165" s="16"/>
      <c r="F165" s="16"/>
      <c r="G165" s="17">
        <f t="shared" si="35"/>
        <v>1.3227513227513227E-3</v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>
        <f t="shared" si="41"/>
        <v>-1</v>
      </c>
      <c r="L165" s="17" t="str">
        <f t="shared" si="42"/>
        <v xml:space="preserve"> </v>
      </c>
      <c r="M165" s="17">
        <f t="shared" si="39"/>
        <v>-1.3227513227513227E-3</v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>
        <v>8</v>
      </c>
      <c r="D166" s="16">
        <v>5</v>
      </c>
      <c r="E166" s="16">
        <v>8</v>
      </c>
      <c r="F166" s="16">
        <v>3</v>
      </c>
      <c r="G166" s="17">
        <f t="shared" si="35"/>
        <v>1.0582010582010581E-2</v>
      </c>
      <c r="H166" s="17">
        <f t="shared" si="36"/>
        <v>6.868131868131868E-3</v>
      </c>
      <c r="I166" s="17">
        <f t="shared" si="37"/>
        <v>1.8648018648018648E-2</v>
      </c>
      <c r="J166" s="17">
        <f t="shared" si="38"/>
        <v>8.241758241758242E-3</v>
      </c>
      <c r="K166" s="17">
        <f t="shared" si="41"/>
        <v>0</v>
      </c>
      <c r="L166" s="17">
        <f t="shared" si="42"/>
        <v>-0.4</v>
      </c>
      <c r="M166" s="17">
        <f t="shared" si="39"/>
        <v>0</v>
      </c>
      <c r="N166" s="23">
        <f t="shared" si="40"/>
        <v>-2.7472527472527475E-3</v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>
        <v>1</v>
      </c>
      <c r="D168" s="16">
        <v>1</v>
      </c>
      <c r="E168" s="16">
        <v>14</v>
      </c>
      <c r="F168" s="16">
        <v>8</v>
      </c>
      <c r="G168" s="17">
        <f t="shared" si="35"/>
        <v>1.3227513227513227E-3</v>
      </c>
      <c r="H168" s="17">
        <f t="shared" si="36"/>
        <v>1.3736263736263737E-3</v>
      </c>
      <c r="I168" s="17">
        <f t="shared" si="37"/>
        <v>3.2634032634032632E-2</v>
      </c>
      <c r="J168" s="17">
        <f t="shared" si="38"/>
        <v>2.197802197802198E-2</v>
      </c>
      <c r="K168" s="17">
        <f t="shared" si="41"/>
        <v>13</v>
      </c>
      <c r="L168" s="17">
        <f t="shared" si="42"/>
        <v>7</v>
      </c>
      <c r="M168" s="17">
        <f t="shared" si="39"/>
        <v>1.7195767195767195E-2</v>
      </c>
      <c r="N168" s="23">
        <f t="shared" si="40"/>
        <v>9.6153846153846159E-3</v>
      </c>
    </row>
    <row r="169" spans="1:14" x14ac:dyDescent="0.2">
      <c r="A169" s="15"/>
      <c r="B169" s="30" t="s">
        <v>153</v>
      </c>
      <c r="C169" s="27">
        <v>0</v>
      </c>
      <c r="D169" s="16">
        <v>1</v>
      </c>
      <c r="E169" s="16">
        <v>0</v>
      </c>
      <c r="F169" s="16">
        <v>1</v>
      </c>
      <c r="G169" s="17" t="str">
        <f t="shared" si="35"/>
        <v/>
      </c>
      <c r="H169" s="17">
        <f t="shared" si="36"/>
        <v>1.3736263736263737E-3</v>
      </c>
      <c r="I169" s="17" t="str">
        <f t="shared" si="37"/>
        <v/>
      </c>
      <c r="J169" s="17">
        <f t="shared" si="38"/>
        <v>2.7472527472527475E-3</v>
      </c>
      <c r="K169" s="17" t="str">
        <f t="shared" si="41"/>
        <v xml:space="preserve"> </v>
      </c>
      <c r="L169" s="17">
        <f t="shared" si="42"/>
        <v>0</v>
      </c>
      <c r="M169" s="17" t="str">
        <f t="shared" si="39"/>
        <v/>
      </c>
      <c r="N169" s="23">
        <f t="shared" si="40"/>
        <v>0</v>
      </c>
    </row>
    <row r="170" spans="1:14" ht="25.5" x14ac:dyDescent="0.2">
      <c r="A170" s="15"/>
      <c r="B170" s="30" t="s">
        <v>154</v>
      </c>
      <c r="C170" s="27">
        <v>2</v>
      </c>
      <c r="D170" s="16">
        <v>2</v>
      </c>
      <c r="E170" s="16">
        <v>1</v>
      </c>
      <c r="F170" s="16">
        <v>3</v>
      </c>
      <c r="G170" s="17">
        <f t="shared" si="35"/>
        <v>2.6455026455026454E-3</v>
      </c>
      <c r="H170" s="17">
        <f t="shared" si="36"/>
        <v>2.7472527472527475E-3</v>
      </c>
      <c r="I170" s="17">
        <f t="shared" si="37"/>
        <v>2.331002331002331E-3</v>
      </c>
      <c r="J170" s="17">
        <f t="shared" si="38"/>
        <v>8.241758241758242E-3</v>
      </c>
      <c r="K170" s="17">
        <f t="shared" si="41"/>
        <v>-0.5</v>
      </c>
      <c r="L170" s="17">
        <f t="shared" si="42"/>
        <v>0.5</v>
      </c>
      <c r="M170" s="17">
        <f t="shared" si="39"/>
        <v>-1.3227513227513227E-3</v>
      </c>
      <c r="N170" s="23">
        <f t="shared" si="40"/>
        <v>1.3736263736263737E-3</v>
      </c>
    </row>
    <row r="171" spans="1:14" x14ac:dyDescent="0.2">
      <c r="A171" s="15"/>
      <c r="B171" s="30" t="s">
        <v>155</v>
      </c>
      <c r="C171" s="27">
        <v>0</v>
      </c>
      <c r="D171" s="16">
        <v>2</v>
      </c>
      <c r="E171" s="16"/>
      <c r="F171" s="16"/>
      <c r="G171" s="17" t="str">
        <f t="shared" si="35"/>
        <v/>
      </c>
      <c r="H171" s="17">
        <f t="shared" si="36"/>
        <v>2.7472527472527475E-3</v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>
        <f t="shared" si="42"/>
        <v>-1</v>
      </c>
      <c r="M171" s="17" t="str">
        <f t="shared" si="39"/>
        <v/>
      </c>
      <c r="N171" s="23">
        <f t="shared" si="40"/>
        <v>-2.7472527472527475E-3</v>
      </c>
    </row>
    <row r="172" spans="1:14" x14ac:dyDescent="0.2">
      <c r="A172" s="15"/>
      <c r="B172" s="30" t="s">
        <v>156</v>
      </c>
      <c r="C172" s="27">
        <v>0</v>
      </c>
      <c r="D172" s="16">
        <v>1</v>
      </c>
      <c r="E172" s="16"/>
      <c r="F172" s="16"/>
      <c r="G172" s="17" t="str">
        <f t="shared" si="35"/>
        <v/>
      </c>
      <c r="H172" s="17">
        <f t="shared" si="36"/>
        <v>1.3736263736263737E-3</v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>
        <f t="shared" si="42"/>
        <v>-1</v>
      </c>
      <c r="M172" s="17" t="str">
        <f t="shared" si="39"/>
        <v/>
      </c>
      <c r="N172" s="23">
        <f t="shared" si="40"/>
        <v>-1.3736263736263737E-3</v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>
        <v>1</v>
      </c>
      <c r="F174" s="16">
        <v>1</v>
      </c>
      <c r="G174" s="17" t="str">
        <f t="shared" si="35"/>
        <v/>
      </c>
      <c r="H174" s="17" t="str">
        <f t="shared" si="36"/>
        <v/>
      </c>
      <c r="I174" s="17">
        <f t="shared" si="37"/>
        <v>2.331002331002331E-3</v>
      </c>
      <c r="J174" s="17">
        <f t="shared" si="38"/>
        <v>2.7472527472527475E-3</v>
      </c>
      <c r="K174" s="17">
        <f t="shared" si="41"/>
        <v>1</v>
      </c>
      <c r="L174" s="17">
        <f t="shared" si="42"/>
        <v>1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>
        <v>1</v>
      </c>
      <c r="D175" s="16">
        <v>0</v>
      </c>
      <c r="E175" s="16"/>
      <c r="F175" s="16"/>
      <c r="G175" s="17">
        <f t="shared" si="35"/>
        <v>1.3227513227513227E-3</v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>
        <f t="shared" si="41"/>
        <v>-1</v>
      </c>
      <c r="L175" s="17" t="str">
        <f t="shared" si="42"/>
        <v xml:space="preserve"> </v>
      </c>
      <c r="M175" s="17">
        <f t="shared" si="39"/>
        <v>-1.3227513227513227E-3</v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>
        <v>1</v>
      </c>
      <c r="D176" s="16">
        <v>2</v>
      </c>
      <c r="E176" s="16"/>
      <c r="F176" s="16"/>
      <c r="G176" s="17">
        <f t="shared" si="35"/>
        <v>1.3227513227513227E-3</v>
      </c>
      <c r="H176" s="17">
        <f t="shared" si="36"/>
        <v>2.7472527472527475E-3</v>
      </c>
      <c r="I176" s="17" t="str">
        <f t="shared" si="37"/>
        <v/>
      </c>
      <c r="J176" s="17" t="str">
        <f t="shared" si="38"/>
        <v/>
      </c>
      <c r="K176" s="17">
        <f t="shared" si="41"/>
        <v>-1</v>
      </c>
      <c r="L176" s="17">
        <f t="shared" si="42"/>
        <v>-1</v>
      </c>
      <c r="M176" s="17">
        <f t="shared" si="39"/>
        <v>-1.3227513227513227E-3</v>
      </c>
      <c r="N176" s="23">
        <f t="shared" si="40"/>
        <v>-2.7472527472527475E-3</v>
      </c>
    </row>
    <row r="177" spans="1:14" x14ac:dyDescent="0.2">
      <c r="A177" s="15"/>
      <c r="B177" s="30" t="s">
        <v>161</v>
      </c>
      <c r="C177" s="27">
        <v>13</v>
      </c>
      <c r="D177" s="16">
        <v>15</v>
      </c>
      <c r="E177" s="16">
        <v>5</v>
      </c>
      <c r="F177" s="16">
        <v>9</v>
      </c>
      <c r="G177" s="17">
        <f t="shared" si="35"/>
        <v>1.7195767195767195E-2</v>
      </c>
      <c r="H177" s="17">
        <f t="shared" si="36"/>
        <v>2.0604395604395604E-2</v>
      </c>
      <c r="I177" s="17">
        <f t="shared" si="37"/>
        <v>1.1655011655011656E-2</v>
      </c>
      <c r="J177" s="17">
        <f t="shared" si="38"/>
        <v>2.4725274725274724E-2</v>
      </c>
      <c r="K177" s="17">
        <f t="shared" si="41"/>
        <v>-0.61538461538461542</v>
      </c>
      <c r="L177" s="17">
        <f t="shared" si="42"/>
        <v>-0.4</v>
      </c>
      <c r="M177" s="17">
        <f t="shared" si="39"/>
        <v>-1.0582010582010581E-2</v>
      </c>
      <c r="N177" s="23">
        <f t="shared" si="40"/>
        <v>-8.241758241758242E-3</v>
      </c>
    </row>
    <row r="178" spans="1:14" ht="25.5" x14ac:dyDescent="0.2">
      <c r="A178" s="15"/>
      <c r="B178" s="30" t="s">
        <v>162</v>
      </c>
      <c r="C178" s="27">
        <v>7</v>
      </c>
      <c r="D178" s="16">
        <v>16</v>
      </c>
      <c r="E178" s="16"/>
      <c r="F178" s="16"/>
      <c r="G178" s="17">
        <f t="shared" si="35"/>
        <v>9.2592592592592587E-3</v>
      </c>
      <c r="H178" s="17">
        <f t="shared" si="36"/>
        <v>2.197802197802198E-2</v>
      </c>
      <c r="I178" s="17" t="str">
        <f t="shared" si="37"/>
        <v/>
      </c>
      <c r="J178" s="17" t="str">
        <f t="shared" si="38"/>
        <v/>
      </c>
      <c r="K178" s="17">
        <f t="shared" si="41"/>
        <v>-1</v>
      </c>
      <c r="L178" s="17">
        <f t="shared" si="42"/>
        <v>-1</v>
      </c>
      <c r="M178" s="17">
        <f t="shared" si="39"/>
        <v>-9.2592592592592587E-3</v>
      </c>
      <c r="N178" s="23">
        <f t="shared" si="40"/>
        <v>-2.197802197802198E-2</v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1133</v>
      </c>
      <c r="D188" s="10">
        <f>SUM(D189:D363)</f>
        <v>1081</v>
      </c>
      <c r="E188" s="10">
        <f>SUM(E189:E363)</f>
        <v>947</v>
      </c>
      <c r="F188" s="9">
        <f>SUM(F189:F363)</f>
        <v>953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-0.16416593115622241</v>
      </c>
      <c r="L188" s="11">
        <f>+IF(AND(D188=0,F188=0),"",IF(D188=0,1,IF(F188=0,-1,(F188-D188)/D188)))</f>
        <v>-0.11840888066604996</v>
      </c>
      <c r="M188" s="12">
        <f t="shared" ref="M188:M219" si="47">+IF(OR(AND(G188=""),(K188="")),"",G188*K188)</f>
        <v>-0.16416593115622241</v>
      </c>
      <c r="N188" s="12">
        <f t="shared" ref="N188:N219" si="48">+IF(OR(AND(H188=""),(L188="")),"",H188*L188)</f>
        <v>-0.11840888066604996</v>
      </c>
    </row>
    <row r="189" spans="1:14" ht="22.5" customHeight="1" x14ac:dyDescent="0.2">
      <c r="A189" s="15"/>
      <c r="B189" s="29" t="s">
        <v>165</v>
      </c>
      <c r="C189" s="62">
        <v>19</v>
      </c>
      <c r="D189" s="63">
        <v>14</v>
      </c>
      <c r="E189" s="63">
        <v>1</v>
      </c>
      <c r="F189" s="63">
        <v>0</v>
      </c>
      <c r="G189" s="64">
        <f t="shared" si="43"/>
        <v>1.6769638128861428E-2</v>
      </c>
      <c r="H189" s="64">
        <f t="shared" si="44"/>
        <v>1.2950971322849213E-2</v>
      </c>
      <c r="I189" s="64">
        <f t="shared" si="45"/>
        <v>1.0559662090813093E-3</v>
      </c>
      <c r="J189" s="64" t="str">
        <f t="shared" si="46"/>
        <v/>
      </c>
      <c r="K189" s="64">
        <f t="shared" ref="K189:K220" si="49">+IF(AND(C189=0,E189=0)," ",IF(C189=0,1,IF(E189=0,-1,(E189-C189)/C189)))</f>
        <v>-0.94736842105263153</v>
      </c>
      <c r="L189" s="64">
        <f t="shared" ref="L189:L220" si="50">+IF(AND(D189=0,F189=0)," ",IF(D189=0,1,IF(F189=0,-1,(F189-D189)/D189)))</f>
        <v>-1</v>
      </c>
      <c r="M189" s="64">
        <f t="shared" si="47"/>
        <v>-1.5887025595763458E-2</v>
      </c>
      <c r="N189" s="65">
        <f t="shared" si="48"/>
        <v>-1.2950971322849213E-2</v>
      </c>
    </row>
    <row r="190" spans="1:14" x14ac:dyDescent="0.2">
      <c r="A190" s="15"/>
      <c r="B190" s="30" t="s">
        <v>166</v>
      </c>
      <c r="C190" s="27"/>
      <c r="D190" s="16"/>
      <c r="E190" s="16">
        <v>0</v>
      </c>
      <c r="F190" s="16">
        <v>1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>
        <f t="shared" si="46"/>
        <v>1.0493179433368311E-3</v>
      </c>
      <c r="K190" s="17" t="str">
        <f t="shared" si="49"/>
        <v xml:space="preserve"> </v>
      </c>
      <c r="L190" s="17">
        <f t="shared" si="50"/>
        <v>1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>
        <v>4</v>
      </c>
      <c r="D191" s="16">
        <v>3</v>
      </c>
      <c r="E191" s="16">
        <v>1</v>
      </c>
      <c r="F191" s="16">
        <v>0</v>
      </c>
      <c r="G191" s="17">
        <f t="shared" si="43"/>
        <v>3.5304501323918801E-3</v>
      </c>
      <c r="H191" s="17">
        <f t="shared" si="44"/>
        <v>2.7752081406105457E-3</v>
      </c>
      <c r="I191" s="17">
        <f t="shared" si="45"/>
        <v>1.0559662090813093E-3</v>
      </c>
      <c r="J191" s="17" t="str">
        <f t="shared" si="46"/>
        <v/>
      </c>
      <c r="K191" s="17">
        <f t="shared" si="49"/>
        <v>-0.75</v>
      </c>
      <c r="L191" s="17">
        <f t="shared" si="50"/>
        <v>-1</v>
      </c>
      <c r="M191" s="17">
        <f t="shared" si="47"/>
        <v>-2.6478375992939102E-3</v>
      </c>
      <c r="N191" s="23">
        <f t="shared" si="48"/>
        <v>-2.7752081406105457E-3</v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7</v>
      </c>
      <c r="D193" s="16">
        <v>12</v>
      </c>
      <c r="E193" s="16">
        <v>3</v>
      </c>
      <c r="F193" s="16">
        <v>3</v>
      </c>
      <c r="G193" s="17">
        <f t="shared" si="43"/>
        <v>6.1782877316857903E-3</v>
      </c>
      <c r="H193" s="17">
        <f t="shared" si="44"/>
        <v>1.1100832562442183E-2</v>
      </c>
      <c r="I193" s="17">
        <f t="shared" si="45"/>
        <v>3.1678986272439284E-3</v>
      </c>
      <c r="J193" s="17">
        <f t="shared" si="46"/>
        <v>3.1479538300104933E-3</v>
      </c>
      <c r="K193" s="17">
        <f t="shared" si="49"/>
        <v>-0.5714285714285714</v>
      </c>
      <c r="L193" s="17">
        <f t="shared" si="50"/>
        <v>-0.75</v>
      </c>
      <c r="M193" s="17">
        <f t="shared" si="47"/>
        <v>-3.5304501323918801E-3</v>
      </c>
      <c r="N193" s="23">
        <f t="shared" si="48"/>
        <v>-8.3256244218316375E-3</v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250</v>
      </c>
      <c r="D195" s="16">
        <v>115</v>
      </c>
      <c r="E195" s="16">
        <v>157</v>
      </c>
      <c r="F195" s="16">
        <v>90</v>
      </c>
      <c r="G195" s="17">
        <f t="shared" si="43"/>
        <v>0.22065313327449249</v>
      </c>
      <c r="H195" s="17">
        <f t="shared" si="44"/>
        <v>0.10638297872340426</v>
      </c>
      <c r="I195" s="17">
        <f t="shared" si="45"/>
        <v>0.16578669482576558</v>
      </c>
      <c r="J195" s="17">
        <f t="shared" si="46"/>
        <v>9.4438614900314799E-2</v>
      </c>
      <c r="K195" s="17">
        <f t="shared" si="49"/>
        <v>-0.372</v>
      </c>
      <c r="L195" s="17">
        <f t="shared" si="50"/>
        <v>-0.21739130434782608</v>
      </c>
      <c r="M195" s="17">
        <f t="shared" si="47"/>
        <v>-8.2082965578111206E-2</v>
      </c>
      <c r="N195" s="23">
        <f t="shared" si="48"/>
        <v>-2.3126734505087881E-2</v>
      </c>
    </row>
    <row r="196" spans="1:14" x14ac:dyDescent="0.2">
      <c r="A196" s="15"/>
      <c r="B196" s="30" t="s">
        <v>172</v>
      </c>
      <c r="C196" s="27">
        <v>1</v>
      </c>
      <c r="D196" s="16">
        <v>1</v>
      </c>
      <c r="E196" s="16">
        <v>0</v>
      </c>
      <c r="F196" s="16">
        <v>1</v>
      </c>
      <c r="G196" s="17">
        <f t="shared" si="43"/>
        <v>8.8261253309797002E-4</v>
      </c>
      <c r="H196" s="17">
        <f t="shared" si="44"/>
        <v>9.2506938020351531E-4</v>
      </c>
      <c r="I196" s="17" t="str">
        <f t="shared" si="45"/>
        <v/>
      </c>
      <c r="J196" s="17">
        <f t="shared" si="46"/>
        <v>1.0493179433368311E-3</v>
      </c>
      <c r="K196" s="17">
        <f t="shared" si="49"/>
        <v>-1</v>
      </c>
      <c r="L196" s="17">
        <f t="shared" si="50"/>
        <v>0</v>
      </c>
      <c r="M196" s="17">
        <f t="shared" si="47"/>
        <v>-8.8261253309797002E-4</v>
      </c>
      <c r="N196" s="23">
        <f t="shared" si="48"/>
        <v>0</v>
      </c>
    </row>
    <row r="197" spans="1:14" x14ac:dyDescent="0.2">
      <c r="A197" s="15"/>
      <c r="B197" s="30" t="s">
        <v>173</v>
      </c>
      <c r="C197" s="27">
        <v>13</v>
      </c>
      <c r="D197" s="16">
        <v>6</v>
      </c>
      <c r="E197" s="16">
        <v>7</v>
      </c>
      <c r="F197" s="16">
        <v>1</v>
      </c>
      <c r="G197" s="17">
        <f t="shared" si="43"/>
        <v>1.1473962930273611E-2</v>
      </c>
      <c r="H197" s="17">
        <f t="shared" si="44"/>
        <v>5.5504162812210914E-3</v>
      </c>
      <c r="I197" s="17">
        <f t="shared" si="45"/>
        <v>7.3917634635691657E-3</v>
      </c>
      <c r="J197" s="17">
        <f t="shared" si="46"/>
        <v>1.0493179433368311E-3</v>
      </c>
      <c r="K197" s="17">
        <f t="shared" si="49"/>
        <v>-0.46153846153846156</v>
      </c>
      <c r="L197" s="17">
        <f t="shared" si="50"/>
        <v>-0.83333333333333337</v>
      </c>
      <c r="M197" s="17">
        <f t="shared" si="47"/>
        <v>-5.2956751985878204E-3</v>
      </c>
      <c r="N197" s="23">
        <f t="shared" si="48"/>
        <v>-4.6253469010175763E-3</v>
      </c>
    </row>
    <row r="198" spans="1:14" x14ac:dyDescent="0.2">
      <c r="A198" s="15"/>
      <c r="B198" s="30" t="s">
        <v>174</v>
      </c>
      <c r="C198" s="27">
        <v>0</v>
      </c>
      <c r="D198" s="16">
        <v>2</v>
      </c>
      <c r="E198" s="16"/>
      <c r="F198" s="16"/>
      <c r="G198" s="17" t="str">
        <f t="shared" si="43"/>
        <v/>
      </c>
      <c r="H198" s="17">
        <f t="shared" si="44"/>
        <v>1.8501387604070306E-3</v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>
        <f t="shared" si="50"/>
        <v>-1</v>
      </c>
      <c r="M198" s="17" t="str">
        <f t="shared" si="47"/>
        <v/>
      </c>
      <c r="N198" s="23">
        <f t="shared" si="48"/>
        <v>-1.8501387604070306E-3</v>
      </c>
    </row>
    <row r="199" spans="1:14" x14ac:dyDescent="0.2">
      <c r="A199" s="15"/>
      <c r="B199" s="30" t="s">
        <v>175</v>
      </c>
      <c r="C199" s="27">
        <v>1</v>
      </c>
      <c r="D199" s="16">
        <v>1</v>
      </c>
      <c r="E199" s="16"/>
      <c r="F199" s="16"/>
      <c r="G199" s="17">
        <f t="shared" si="43"/>
        <v>8.8261253309797002E-4</v>
      </c>
      <c r="H199" s="17">
        <f t="shared" si="44"/>
        <v>9.2506938020351531E-4</v>
      </c>
      <c r="I199" s="17" t="str">
        <f t="shared" si="45"/>
        <v/>
      </c>
      <c r="J199" s="17" t="str">
        <f t="shared" si="46"/>
        <v/>
      </c>
      <c r="K199" s="17">
        <f t="shared" si="49"/>
        <v>-1</v>
      </c>
      <c r="L199" s="17">
        <f t="shared" si="50"/>
        <v>-1</v>
      </c>
      <c r="M199" s="17">
        <f t="shared" si="47"/>
        <v>-8.8261253309797002E-4</v>
      </c>
      <c r="N199" s="23">
        <f t="shared" si="48"/>
        <v>-9.2506938020351531E-4</v>
      </c>
    </row>
    <row r="200" spans="1:14" ht="25.5" x14ac:dyDescent="0.2">
      <c r="A200" s="15"/>
      <c r="B200" s="30" t="s">
        <v>176</v>
      </c>
      <c r="C200" s="27">
        <v>0</v>
      </c>
      <c r="D200" s="16">
        <v>1</v>
      </c>
      <c r="E200" s="16"/>
      <c r="F200" s="16"/>
      <c r="G200" s="17" t="str">
        <f t="shared" si="43"/>
        <v/>
      </c>
      <c r="H200" s="17">
        <f t="shared" si="44"/>
        <v>9.2506938020351531E-4</v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>
        <f t="shared" si="50"/>
        <v>-1</v>
      </c>
      <c r="M200" s="17" t="str">
        <f t="shared" si="47"/>
        <v/>
      </c>
      <c r="N200" s="23">
        <f t="shared" si="48"/>
        <v>-9.2506938020351531E-4</v>
      </c>
    </row>
    <row r="201" spans="1:14" x14ac:dyDescent="0.2">
      <c r="A201" s="15"/>
      <c r="B201" s="30" t="s">
        <v>177</v>
      </c>
      <c r="C201" s="27">
        <v>5</v>
      </c>
      <c r="D201" s="16">
        <v>2</v>
      </c>
      <c r="E201" s="16">
        <v>0</v>
      </c>
      <c r="F201" s="16">
        <v>1</v>
      </c>
      <c r="G201" s="17">
        <f t="shared" si="43"/>
        <v>4.4130626654898496E-3</v>
      </c>
      <c r="H201" s="17">
        <f t="shared" si="44"/>
        <v>1.8501387604070306E-3</v>
      </c>
      <c r="I201" s="17" t="str">
        <f t="shared" si="45"/>
        <v/>
      </c>
      <c r="J201" s="17">
        <f t="shared" si="46"/>
        <v>1.0493179433368311E-3</v>
      </c>
      <c r="K201" s="17">
        <f t="shared" si="49"/>
        <v>-1</v>
      </c>
      <c r="L201" s="17">
        <f t="shared" si="50"/>
        <v>-0.5</v>
      </c>
      <c r="M201" s="17">
        <f t="shared" si="47"/>
        <v>-4.4130626654898496E-3</v>
      </c>
      <c r="N201" s="23">
        <f t="shared" si="48"/>
        <v>-9.2506938020351531E-4</v>
      </c>
    </row>
    <row r="202" spans="1:14" x14ac:dyDescent="0.2">
      <c r="A202" s="15"/>
      <c r="B202" s="30" t="s">
        <v>178</v>
      </c>
      <c r="C202" s="27">
        <v>6</v>
      </c>
      <c r="D202" s="16">
        <v>4</v>
      </c>
      <c r="E202" s="16">
        <v>32</v>
      </c>
      <c r="F202" s="16">
        <v>4</v>
      </c>
      <c r="G202" s="17">
        <f t="shared" si="43"/>
        <v>5.2956751985878204E-3</v>
      </c>
      <c r="H202" s="17">
        <f t="shared" si="44"/>
        <v>3.7002775208140612E-3</v>
      </c>
      <c r="I202" s="17">
        <f t="shared" si="45"/>
        <v>3.3790918690601898E-2</v>
      </c>
      <c r="J202" s="17">
        <f t="shared" si="46"/>
        <v>4.1972717733473244E-3</v>
      </c>
      <c r="K202" s="17">
        <f t="shared" si="49"/>
        <v>4.333333333333333</v>
      </c>
      <c r="L202" s="17">
        <f t="shared" si="50"/>
        <v>0</v>
      </c>
      <c r="M202" s="17">
        <f t="shared" si="47"/>
        <v>2.2947925860547221E-2</v>
      </c>
      <c r="N202" s="23">
        <f t="shared" si="48"/>
        <v>0</v>
      </c>
    </row>
    <row r="203" spans="1:14" x14ac:dyDescent="0.2">
      <c r="A203" s="15"/>
      <c r="B203" s="30" t="s">
        <v>179</v>
      </c>
      <c r="C203" s="27">
        <v>81</v>
      </c>
      <c r="D203" s="16">
        <v>40</v>
      </c>
      <c r="E203" s="16">
        <v>41</v>
      </c>
      <c r="F203" s="16">
        <v>31</v>
      </c>
      <c r="G203" s="17">
        <f t="shared" si="43"/>
        <v>7.1491615180935567E-2</v>
      </c>
      <c r="H203" s="17">
        <f t="shared" si="44"/>
        <v>3.7002775208140611E-2</v>
      </c>
      <c r="I203" s="17">
        <f t="shared" si="45"/>
        <v>4.3294614572333683E-2</v>
      </c>
      <c r="J203" s="17">
        <f t="shared" si="46"/>
        <v>3.2528856243441762E-2</v>
      </c>
      <c r="K203" s="17">
        <f t="shared" si="49"/>
        <v>-0.49382716049382713</v>
      </c>
      <c r="L203" s="17">
        <f t="shared" si="50"/>
        <v>-0.22500000000000001</v>
      </c>
      <c r="M203" s="17">
        <f t="shared" si="47"/>
        <v>-3.5304501323918797E-2</v>
      </c>
      <c r="N203" s="23">
        <f t="shared" si="48"/>
        <v>-8.3256244218316375E-3</v>
      </c>
    </row>
    <row r="204" spans="1:14" ht="25.5" x14ac:dyDescent="0.2">
      <c r="A204" s="15"/>
      <c r="B204" s="30" t="s">
        <v>180</v>
      </c>
      <c r="C204" s="27">
        <v>4</v>
      </c>
      <c r="D204" s="16">
        <v>3</v>
      </c>
      <c r="E204" s="16">
        <v>9</v>
      </c>
      <c r="F204" s="16">
        <v>4</v>
      </c>
      <c r="G204" s="17">
        <f t="shared" si="43"/>
        <v>3.5304501323918801E-3</v>
      </c>
      <c r="H204" s="17">
        <f t="shared" si="44"/>
        <v>2.7752081406105457E-3</v>
      </c>
      <c r="I204" s="17">
        <f t="shared" si="45"/>
        <v>9.5036958817317843E-3</v>
      </c>
      <c r="J204" s="17">
        <f t="shared" si="46"/>
        <v>4.1972717733473244E-3</v>
      </c>
      <c r="K204" s="17">
        <f t="shared" si="49"/>
        <v>1.25</v>
      </c>
      <c r="L204" s="17">
        <f t="shared" si="50"/>
        <v>0.33333333333333331</v>
      </c>
      <c r="M204" s="17">
        <f t="shared" si="47"/>
        <v>4.4130626654898504E-3</v>
      </c>
      <c r="N204" s="23">
        <f t="shared" si="48"/>
        <v>9.250693802035152E-4</v>
      </c>
    </row>
    <row r="205" spans="1:14" ht="25.5" x14ac:dyDescent="0.2">
      <c r="A205" s="15"/>
      <c r="B205" s="30" t="s">
        <v>181</v>
      </c>
      <c r="C205" s="27">
        <v>4</v>
      </c>
      <c r="D205" s="16">
        <v>3</v>
      </c>
      <c r="E205" s="16"/>
      <c r="F205" s="16"/>
      <c r="G205" s="17">
        <f t="shared" si="43"/>
        <v>3.5304501323918801E-3</v>
      </c>
      <c r="H205" s="17">
        <f t="shared" si="44"/>
        <v>2.7752081406105457E-3</v>
      </c>
      <c r="I205" s="17" t="str">
        <f t="shared" si="45"/>
        <v/>
      </c>
      <c r="J205" s="17" t="str">
        <f t="shared" si="46"/>
        <v/>
      </c>
      <c r="K205" s="17">
        <f t="shared" si="49"/>
        <v>-1</v>
      </c>
      <c r="L205" s="17">
        <f t="shared" si="50"/>
        <v>-1</v>
      </c>
      <c r="M205" s="17">
        <f t="shared" si="47"/>
        <v>-3.5304501323918801E-3</v>
      </c>
      <c r="N205" s="23">
        <f t="shared" si="48"/>
        <v>-2.7752081406105457E-3</v>
      </c>
    </row>
    <row r="206" spans="1:14" x14ac:dyDescent="0.2">
      <c r="A206" s="15"/>
      <c r="B206" s="30" t="s">
        <v>182</v>
      </c>
      <c r="C206" s="27"/>
      <c r="D206" s="16"/>
      <c r="E206" s="16">
        <v>1</v>
      </c>
      <c r="F206" s="16">
        <v>0</v>
      </c>
      <c r="G206" s="17" t="str">
        <f t="shared" si="43"/>
        <v/>
      </c>
      <c r="H206" s="17" t="str">
        <f t="shared" si="44"/>
        <v/>
      </c>
      <c r="I206" s="17">
        <f t="shared" si="45"/>
        <v>1.0559662090813093E-3</v>
      </c>
      <c r="J206" s="17" t="str">
        <f t="shared" si="46"/>
        <v/>
      </c>
      <c r="K206" s="17">
        <f t="shared" si="49"/>
        <v>1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>
        <v>1</v>
      </c>
      <c r="F208" s="16">
        <v>0</v>
      </c>
      <c r="G208" s="17" t="str">
        <f t="shared" si="43"/>
        <v/>
      </c>
      <c r="H208" s="17" t="str">
        <f t="shared" si="44"/>
        <v/>
      </c>
      <c r="I208" s="17">
        <f t="shared" si="45"/>
        <v>1.0559662090813093E-3</v>
      </c>
      <c r="J208" s="17" t="str">
        <f t="shared" si="46"/>
        <v/>
      </c>
      <c r="K208" s="17">
        <f t="shared" si="49"/>
        <v>1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23</v>
      </c>
      <c r="D209" s="16">
        <v>37</v>
      </c>
      <c r="E209" s="16">
        <v>32</v>
      </c>
      <c r="F209" s="16">
        <v>26</v>
      </c>
      <c r="G209" s="17">
        <f t="shared" si="43"/>
        <v>2.0300088261253312E-2</v>
      </c>
      <c r="H209" s="17">
        <f t="shared" si="44"/>
        <v>3.4227567067530065E-2</v>
      </c>
      <c r="I209" s="17">
        <f t="shared" si="45"/>
        <v>3.3790918690601898E-2</v>
      </c>
      <c r="J209" s="17">
        <f t="shared" si="46"/>
        <v>2.7282266526757609E-2</v>
      </c>
      <c r="K209" s="17">
        <f t="shared" si="49"/>
        <v>0.39130434782608697</v>
      </c>
      <c r="L209" s="17">
        <f t="shared" si="50"/>
        <v>-0.29729729729729731</v>
      </c>
      <c r="M209" s="17">
        <f t="shared" si="47"/>
        <v>7.943512797881731E-3</v>
      </c>
      <c r="N209" s="23">
        <f t="shared" si="48"/>
        <v>-1.0175763182238669E-2</v>
      </c>
    </row>
    <row r="210" spans="1:14" x14ac:dyDescent="0.2">
      <c r="A210" s="15"/>
      <c r="B210" s="30" t="s">
        <v>186</v>
      </c>
      <c r="C210" s="27">
        <v>12</v>
      </c>
      <c r="D210" s="16">
        <v>16</v>
      </c>
      <c r="E210" s="16">
        <v>26</v>
      </c>
      <c r="F210" s="16">
        <v>17</v>
      </c>
      <c r="G210" s="17">
        <f t="shared" si="43"/>
        <v>1.0591350397175641E-2</v>
      </c>
      <c r="H210" s="17">
        <f t="shared" si="44"/>
        <v>1.4801110083256245E-2</v>
      </c>
      <c r="I210" s="17">
        <f t="shared" si="45"/>
        <v>2.7455121436114043E-2</v>
      </c>
      <c r="J210" s="17">
        <f t="shared" si="46"/>
        <v>1.7838405036726127E-2</v>
      </c>
      <c r="K210" s="17">
        <f t="shared" si="49"/>
        <v>1.1666666666666667</v>
      </c>
      <c r="L210" s="17">
        <f t="shared" si="50"/>
        <v>6.25E-2</v>
      </c>
      <c r="M210" s="17">
        <f t="shared" si="47"/>
        <v>1.2356575463371582E-2</v>
      </c>
      <c r="N210" s="23">
        <f t="shared" si="48"/>
        <v>9.2506938020351531E-4</v>
      </c>
    </row>
    <row r="211" spans="1:14" x14ac:dyDescent="0.2">
      <c r="A211" s="15"/>
      <c r="B211" s="30" t="s">
        <v>187</v>
      </c>
      <c r="C211" s="27">
        <v>2</v>
      </c>
      <c r="D211" s="16">
        <v>1</v>
      </c>
      <c r="E211" s="16">
        <v>2</v>
      </c>
      <c r="F211" s="16">
        <v>1</v>
      </c>
      <c r="G211" s="17">
        <f t="shared" si="43"/>
        <v>1.76522506619594E-3</v>
      </c>
      <c r="H211" s="17">
        <f t="shared" si="44"/>
        <v>9.2506938020351531E-4</v>
      </c>
      <c r="I211" s="17">
        <f t="shared" si="45"/>
        <v>2.1119324181626186E-3</v>
      </c>
      <c r="J211" s="17">
        <f t="shared" si="46"/>
        <v>1.0493179433368311E-3</v>
      </c>
      <c r="K211" s="17">
        <f t="shared" si="49"/>
        <v>0</v>
      </c>
      <c r="L211" s="17">
        <f t="shared" si="50"/>
        <v>0</v>
      </c>
      <c r="M211" s="17">
        <f t="shared" si="47"/>
        <v>0</v>
      </c>
      <c r="N211" s="23">
        <f t="shared" si="48"/>
        <v>0</v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>
        <v>1</v>
      </c>
      <c r="F213" s="16">
        <v>0</v>
      </c>
      <c r="G213" s="17" t="str">
        <f t="shared" si="43"/>
        <v/>
      </c>
      <c r="H213" s="17" t="str">
        <f t="shared" si="44"/>
        <v/>
      </c>
      <c r="I213" s="17">
        <f t="shared" si="45"/>
        <v>1.0559662090813093E-3</v>
      </c>
      <c r="J213" s="17" t="str">
        <f t="shared" si="46"/>
        <v/>
      </c>
      <c r="K213" s="17">
        <f t="shared" si="49"/>
        <v>1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>
        <v>0</v>
      </c>
      <c r="F214" s="16">
        <v>1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>
        <f t="shared" si="46"/>
        <v>1.0493179433368311E-3</v>
      </c>
      <c r="K214" s="17" t="str">
        <f t="shared" si="49"/>
        <v xml:space="preserve"> </v>
      </c>
      <c r="L214" s="17">
        <f t="shared" si="50"/>
        <v>1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31</v>
      </c>
      <c r="D215" s="16">
        <v>14</v>
      </c>
      <c r="E215" s="16">
        <v>43</v>
      </c>
      <c r="F215" s="16">
        <v>20</v>
      </c>
      <c r="G215" s="17">
        <f t="shared" si="43"/>
        <v>2.7360988526037071E-2</v>
      </c>
      <c r="H215" s="17">
        <f t="shared" si="44"/>
        <v>1.2950971322849213E-2</v>
      </c>
      <c r="I215" s="17">
        <f t="shared" si="45"/>
        <v>4.5406546990496302E-2</v>
      </c>
      <c r="J215" s="17">
        <f t="shared" si="46"/>
        <v>2.098635886673662E-2</v>
      </c>
      <c r="K215" s="17">
        <f t="shared" si="49"/>
        <v>0.38709677419354838</v>
      </c>
      <c r="L215" s="17">
        <f t="shared" si="50"/>
        <v>0.42857142857142855</v>
      </c>
      <c r="M215" s="17">
        <f t="shared" si="47"/>
        <v>1.0591350397175641E-2</v>
      </c>
      <c r="N215" s="23">
        <f t="shared" si="48"/>
        <v>5.5504162812210914E-3</v>
      </c>
    </row>
    <row r="216" spans="1:14" ht="24" customHeight="1" x14ac:dyDescent="0.2">
      <c r="A216" s="15"/>
      <c r="B216" s="30" t="s">
        <v>192</v>
      </c>
      <c r="C216" s="27">
        <v>11</v>
      </c>
      <c r="D216" s="16">
        <v>4</v>
      </c>
      <c r="E216" s="16">
        <v>45</v>
      </c>
      <c r="F216" s="16">
        <v>29</v>
      </c>
      <c r="G216" s="17">
        <f t="shared" si="43"/>
        <v>9.7087378640776691E-3</v>
      </c>
      <c r="H216" s="17">
        <f t="shared" si="44"/>
        <v>3.7002775208140612E-3</v>
      </c>
      <c r="I216" s="17">
        <f t="shared" si="45"/>
        <v>4.7518479408658922E-2</v>
      </c>
      <c r="J216" s="17">
        <f t="shared" si="46"/>
        <v>3.0430220356768102E-2</v>
      </c>
      <c r="K216" s="17">
        <f t="shared" si="49"/>
        <v>3.0909090909090908</v>
      </c>
      <c r="L216" s="17">
        <f t="shared" si="50"/>
        <v>6.25</v>
      </c>
      <c r="M216" s="17">
        <f t="shared" si="47"/>
        <v>3.0008826125330977E-2</v>
      </c>
      <c r="N216" s="23">
        <f t="shared" si="48"/>
        <v>2.3126734505087884E-2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30</v>
      </c>
      <c r="D218" s="16">
        <v>24</v>
      </c>
      <c r="E218" s="16">
        <v>12</v>
      </c>
      <c r="F218" s="16">
        <v>15</v>
      </c>
      <c r="G218" s="17">
        <f t="shared" si="43"/>
        <v>2.6478375992939101E-2</v>
      </c>
      <c r="H218" s="17">
        <f t="shared" si="44"/>
        <v>2.2201665124884366E-2</v>
      </c>
      <c r="I218" s="17">
        <f t="shared" si="45"/>
        <v>1.2671594508975714E-2</v>
      </c>
      <c r="J218" s="17">
        <f t="shared" si="46"/>
        <v>1.5739769150052464E-2</v>
      </c>
      <c r="K218" s="17">
        <f t="shared" si="49"/>
        <v>-0.6</v>
      </c>
      <c r="L218" s="17">
        <f t="shared" si="50"/>
        <v>-0.375</v>
      </c>
      <c r="M218" s="17">
        <f t="shared" si="47"/>
        <v>-1.5887025595763458E-2</v>
      </c>
      <c r="N218" s="23">
        <f t="shared" si="48"/>
        <v>-8.3256244218316375E-3</v>
      </c>
    </row>
    <row r="219" spans="1:14" x14ac:dyDescent="0.2">
      <c r="A219" s="15"/>
      <c r="B219" s="30" t="s">
        <v>195</v>
      </c>
      <c r="C219" s="27">
        <v>0</v>
      </c>
      <c r="D219" s="16">
        <v>10</v>
      </c>
      <c r="E219" s="16">
        <v>2</v>
      </c>
      <c r="F219" s="16">
        <v>22</v>
      </c>
      <c r="G219" s="17" t="str">
        <f t="shared" si="43"/>
        <v/>
      </c>
      <c r="H219" s="17">
        <f t="shared" si="44"/>
        <v>9.2506938020351526E-3</v>
      </c>
      <c r="I219" s="17">
        <f t="shared" si="45"/>
        <v>2.1119324181626186E-3</v>
      </c>
      <c r="J219" s="17">
        <f t="shared" si="46"/>
        <v>2.3084994753410283E-2</v>
      </c>
      <c r="K219" s="17">
        <f t="shared" si="49"/>
        <v>1</v>
      </c>
      <c r="L219" s="17">
        <f t="shared" si="50"/>
        <v>1.2</v>
      </c>
      <c r="M219" s="17" t="str">
        <f t="shared" si="47"/>
        <v/>
      </c>
      <c r="N219" s="23">
        <f t="shared" si="48"/>
        <v>1.1100832562442183E-2</v>
      </c>
    </row>
    <row r="220" spans="1:14" x14ac:dyDescent="0.2">
      <c r="A220" s="15"/>
      <c r="B220" s="30" t="s">
        <v>196</v>
      </c>
      <c r="C220" s="27">
        <v>39</v>
      </c>
      <c r="D220" s="16">
        <v>37</v>
      </c>
      <c r="E220" s="16">
        <v>34</v>
      </c>
      <c r="F220" s="16">
        <v>41</v>
      </c>
      <c r="G220" s="17">
        <f t="shared" ref="G220:G251" si="51">+IF(C220=0,"",C220/C$188)</f>
        <v>3.442188879082083E-2</v>
      </c>
      <c r="H220" s="17">
        <f t="shared" ref="H220:H251" si="52">+IF(D220=0,"",D220/D$188)</f>
        <v>3.4227567067530065E-2</v>
      </c>
      <c r="I220" s="17">
        <f t="shared" ref="I220:I251" si="53">+IF(E220=0,"",E220/E$188)</f>
        <v>3.5902851108764518E-2</v>
      </c>
      <c r="J220" s="17">
        <f t="shared" ref="J220:J251" si="54">+IF(F220=0,"",F220/F$188)</f>
        <v>4.3022035676810073E-2</v>
      </c>
      <c r="K220" s="17">
        <f t="shared" si="49"/>
        <v>-0.12820512820512819</v>
      </c>
      <c r="L220" s="17">
        <f t="shared" si="50"/>
        <v>0.10810810810810811</v>
      </c>
      <c r="M220" s="17">
        <f t="shared" ref="M220:M251" si="55">+IF(OR(AND(G220=""),(K220="")),"",G220*K220)</f>
        <v>-4.4130626654898496E-3</v>
      </c>
      <c r="N220" s="23">
        <f t="shared" ref="N220:N251" si="56">+IF(OR(AND(H220=""),(L220="")),"",H220*L220)</f>
        <v>3.7002775208140612E-3</v>
      </c>
    </row>
    <row r="221" spans="1:14" x14ac:dyDescent="0.2">
      <c r="A221" s="15"/>
      <c r="B221" s="30" t="s">
        <v>197</v>
      </c>
      <c r="C221" s="27">
        <v>5</v>
      </c>
      <c r="D221" s="16">
        <v>14</v>
      </c>
      <c r="E221" s="16">
        <v>2</v>
      </c>
      <c r="F221" s="16">
        <v>19</v>
      </c>
      <c r="G221" s="17">
        <f t="shared" si="51"/>
        <v>4.4130626654898496E-3</v>
      </c>
      <c r="H221" s="17">
        <f t="shared" si="52"/>
        <v>1.2950971322849213E-2</v>
      </c>
      <c r="I221" s="17">
        <f t="shared" si="53"/>
        <v>2.1119324181626186E-3</v>
      </c>
      <c r="J221" s="17">
        <f t="shared" si="54"/>
        <v>1.993704092339979E-2</v>
      </c>
      <c r="K221" s="17">
        <f t="shared" ref="K221:K252" si="57">+IF(AND(C221=0,E221=0)," ",IF(C221=0,1,IF(E221=0,-1,(E221-C221)/C221)))</f>
        <v>-0.6</v>
      </c>
      <c r="L221" s="17">
        <f t="shared" ref="L221:L252" si="58">+IF(AND(D221=0,F221=0)," ",IF(D221=0,1,IF(F221=0,-1,(F221-D221)/D221)))</f>
        <v>0.35714285714285715</v>
      </c>
      <c r="M221" s="17">
        <f t="shared" si="55"/>
        <v>-2.6478375992939097E-3</v>
      </c>
      <c r="N221" s="23">
        <f t="shared" si="56"/>
        <v>4.6253469010175763E-3</v>
      </c>
    </row>
    <row r="222" spans="1:14" x14ac:dyDescent="0.2">
      <c r="A222" s="15"/>
      <c r="B222" s="30" t="s">
        <v>198</v>
      </c>
      <c r="C222" s="27">
        <v>2</v>
      </c>
      <c r="D222" s="16">
        <v>4</v>
      </c>
      <c r="E222" s="16">
        <v>0</v>
      </c>
      <c r="F222" s="16">
        <v>9</v>
      </c>
      <c r="G222" s="17">
        <f t="shared" si="51"/>
        <v>1.76522506619594E-3</v>
      </c>
      <c r="H222" s="17">
        <f t="shared" si="52"/>
        <v>3.7002775208140612E-3</v>
      </c>
      <c r="I222" s="17" t="str">
        <f t="shared" si="53"/>
        <v/>
      </c>
      <c r="J222" s="17">
        <f t="shared" si="54"/>
        <v>9.4438614900314802E-3</v>
      </c>
      <c r="K222" s="17">
        <f t="shared" si="57"/>
        <v>-1</v>
      </c>
      <c r="L222" s="17">
        <f t="shared" si="58"/>
        <v>1.25</v>
      </c>
      <c r="M222" s="17">
        <f t="shared" si="55"/>
        <v>-1.76522506619594E-3</v>
      </c>
      <c r="N222" s="23">
        <f t="shared" si="56"/>
        <v>4.6253469010175763E-3</v>
      </c>
    </row>
    <row r="223" spans="1:14" x14ac:dyDescent="0.2">
      <c r="A223" s="15"/>
      <c r="B223" s="30" t="s">
        <v>199</v>
      </c>
      <c r="C223" s="27">
        <v>1</v>
      </c>
      <c r="D223" s="16">
        <v>2</v>
      </c>
      <c r="E223" s="16">
        <v>1</v>
      </c>
      <c r="F223" s="16">
        <v>4</v>
      </c>
      <c r="G223" s="17">
        <f t="shared" si="51"/>
        <v>8.8261253309797002E-4</v>
      </c>
      <c r="H223" s="17">
        <f t="shared" si="52"/>
        <v>1.8501387604070306E-3</v>
      </c>
      <c r="I223" s="17">
        <f t="shared" si="53"/>
        <v>1.0559662090813093E-3</v>
      </c>
      <c r="J223" s="17">
        <f t="shared" si="54"/>
        <v>4.1972717733473244E-3</v>
      </c>
      <c r="K223" s="17">
        <f t="shared" si="57"/>
        <v>0</v>
      </c>
      <c r="L223" s="17">
        <f t="shared" si="58"/>
        <v>1</v>
      </c>
      <c r="M223" s="17">
        <f t="shared" si="55"/>
        <v>0</v>
      </c>
      <c r="N223" s="23">
        <f t="shared" si="56"/>
        <v>1.8501387604070306E-3</v>
      </c>
    </row>
    <row r="224" spans="1:14" x14ac:dyDescent="0.2">
      <c r="A224" s="15"/>
      <c r="B224" s="30" t="s">
        <v>200</v>
      </c>
      <c r="C224" s="27"/>
      <c r="D224" s="16"/>
      <c r="E224" s="16">
        <v>2</v>
      </c>
      <c r="F224" s="16">
        <v>6</v>
      </c>
      <c r="G224" s="17" t="str">
        <f t="shared" si="51"/>
        <v/>
      </c>
      <c r="H224" s="17" t="str">
        <f t="shared" si="52"/>
        <v/>
      </c>
      <c r="I224" s="17">
        <f t="shared" si="53"/>
        <v>2.1119324181626186E-3</v>
      </c>
      <c r="J224" s="17">
        <f t="shared" si="54"/>
        <v>6.2959076600209865E-3</v>
      </c>
      <c r="K224" s="17">
        <f t="shared" si="57"/>
        <v>1</v>
      </c>
      <c r="L224" s="17">
        <f t="shared" si="58"/>
        <v>1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/>
      <c r="D225" s="16"/>
      <c r="E225" s="16">
        <v>0</v>
      </c>
      <c r="F225" s="16">
        <v>3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>
        <f t="shared" si="54"/>
        <v>3.1479538300104933E-3</v>
      </c>
      <c r="K225" s="17" t="str">
        <f t="shared" si="57"/>
        <v xml:space="preserve"> </v>
      </c>
      <c r="L225" s="17">
        <f t="shared" si="58"/>
        <v>1</v>
      </c>
      <c r="M225" s="17" t="str">
        <f t="shared" si="55"/>
        <v/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>
        <v>25</v>
      </c>
      <c r="D226" s="16">
        <v>13</v>
      </c>
      <c r="E226" s="16">
        <v>16</v>
      </c>
      <c r="F226" s="16">
        <v>15</v>
      </c>
      <c r="G226" s="17">
        <f t="shared" si="51"/>
        <v>2.2065313327449251E-2</v>
      </c>
      <c r="H226" s="17">
        <f t="shared" si="52"/>
        <v>1.2025901942645698E-2</v>
      </c>
      <c r="I226" s="17">
        <f t="shared" si="53"/>
        <v>1.6895459345300949E-2</v>
      </c>
      <c r="J226" s="17">
        <f t="shared" si="54"/>
        <v>1.5739769150052464E-2</v>
      </c>
      <c r="K226" s="17">
        <f t="shared" si="57"/>
        <v>-0.36</v>
      </c>
      <c r="L226" s="17">
        <f t="shared" si="58"/>
        <v>0.15384615384615385</v>
      </c>
      <c r="M226" s="17">
        <f t="shared" si="55"/>
        <v>-7.943512797881731E-3</v>
      </c>
      <c r="N226" s="23">
        <f t="shared" si="56"/>
        <v>1.8501387604070306E-3</v>
      </c>
    </row>
    <row r="227" spans="1:14" x14ac:dyDescent="0.2">
      <c r="A227" s="15"/>
      <c r="B227" s="30" t="s">
        <v>203</v>
      </c>
      <c r="C227" s="27">
        <v>2</v>
      </c>
      <c r="D227" s="16">
        <v>7</v>
      </c>
      <c r="E227" s="16">
        <v>0</v>
      </c>
      <c r="F227" s="16">
        <v>4</v>
      </c>
      <c r="G227" s="17">
        <f t="shared" si="51"/>
        <v>1.76522506619594E-3</v>
      </c>
      <c r="H227" s="17">
        <f t="shared" si="52"/>
        <v>6.4754856614246065E-3</v>
      </c>
      <c r="I227" s="17" t="str">
        <f t="shared" si="53"/>
        <v/>
      </c>
      <c r="J227" s="17">
        <f t="shared" si="54"/>
        <v>4.1972717733473244E-3</v>
      </c>
      <c r="K227" s="17">
        <f t="shared" si="57"/>
        <v>-1</v>
      </c>
      <c r="L227" s="17">
        <f t="shared" si="58"/>
        <v>-0.42857142857142855</v>
      </c>
      <c r="M227" s="17">
        <f t="shared" si="55"/>
        <v>-1.76522506619594E-3</v>
      </c>
      <c r="N227" s="23">
        <f t="shared" si="56"/>
        <v>-2.7752081406105457E-3</v>
      </c>
    </row>
    <row r="228" spans="1:14" x14ac:dyDescent="0.2">
      <c r="A228" s="15"/>
      <c r="B228" s="30" t="s">
        <v>204</v>
      </c>
      <c r="C228" s="27">
        <v>1</v>
      </c>
      <c r="D228" s="16">
        <v>0</v>
      </c>
      <c r="E228" s="16">
        <v>0</v>
      </c>
      <c r="F228" s="16">
        <v>1</v>
      </c>
      <c r="G228" s="17">
        <f t="shared" si="51"/>
        <v>8.8261253309797002E-4</v>
      </c>
      <c r="H228" s="17" t="str">
        <f t="shared" si="52"/>
        <v/>
      </c>
      <c r="I228" s="17" t="str">
        <f t="shared" si="53"/>
        <v/>
      </c>
      <c r="J228" s="17">
        <f t="shared" si="54"/>
        <v>1.0493179433368311E-3</v>
      </c>
      <c r="K228" s="17">
        <f t="shared" si="57"/>
        <v>-1</v>
      </c>
      <c r="L228" s="17">
        <f t="shared" si="58"/>
        <v>1</v>
      </c>
      <c r="M228" s="17">
        <f t="shared" si="55"/>
        <v>-8.8261253309797002E-4</v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4</v>
      </c>
      <c r="D230" s="16">
        <v>7</v>
      </c>
      <c r="E230" s="16">
        <v>5</v>
      </c>
      <c r="F230" s="16">
        <v>3</v>
      </c>
      <c r="G230" s="17">
        <f t="shared" si="51"/>
        <v>3.5304501323918801E-3</v>
      </c>
      <c r="H230" s="17">
        <f t="shared" si="52"/>
        <v>6.4754856614246065E-3</v>
      </c>
      <c r="I230" s="17">
        <f t="shared" si="53"/>
        <v>5.279831045406547E-3</v>
      </c>
      <c r="J230" s="17">
        <f t="shared" si="54"/>
        <v>3.1479538300104933E-3</v>
      </c>
      <c r="K230" s="17">
        <f t="shared" si="57"/>
        <v>0.25</v>
      </c>
      <c r="L230" s="17">
        <f t="shared" si="58"/>
        <v>-0.5714285714285714</v>
      </c>
      <c r="M230" s="17">
        <f t="shared" si="55"/>
        <v>8.8261253309797002E-4</v>
      </c>
      <c r="N230" s="23">
        <f t="shared" si="56"/>
        <v>-3.7002775208140608E-3</v>
      </c>
    </row>
    <row r="231" spans="1:14" x14ac:dyDescent="0.2">
      <c r="A231" s="15"/>
      <c r="B231" s="30" t="s">
        <v>207</v>
      </c>
      <c r="C231" s="27">
        <v>0</v>
      </c>
      <c r="D231" s="16">
        <v>1</v>
      </c>
      <c r="E231" s="16">
        <v>0</v>
      </c>
      <c r="F231" s="16">
        <v>1</v>
      </c>
      <c r="G231" s="17" t="str">
        <f t="shared" si="51"/>
        <v/>
      </c>
      <c r="H231" s="17">
        <f t="shared" si="52"/>
        <v>9.2506938020351531E-4</v>
      </c>
      <c r="I231" s="17" t="str">
        <f t="shared" si="53"/>
        <v/>
      </c>
      <c r="J231" s="17">
        <f t="shared" si="54"/>
        <v>1.0493179433368311E-3</v>
      </c>
      <c r="K231" s="17" t="str">
        <f t="shared" si="57"/>
        <v xml:space="preserve"> </v>
      </c>
      <c r="L231" s="17">
        <f t="shared" si="58"/>
        <v>0</v>
      </c>
      <c r="M231" s="17" t="str">
        <f t="shared" si="55"/>
        <v/>
      </c>
      <c r="N231" s="23">
        <f t="shared" si="56"/>
        <v>0</v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>
        <v>1</v>
      </c>
      <c r="D233" s="16">
        <v>0</v>
      </c>
      <c r="E233" s="16">
        <v>5</v>
      </c>
      <c r="F233" s="16">
        <v>1</v>
      </c>
      <c r="G233" s="17">
        <f t="shared" si="51"/>
        <v>8.8261253309797002E-4</v>
      </c>
      <c r="H233" s="17" t="str">
        <f t="shared" si="52"/>
        <v/>
      </c>
      <c r="I233" s="17">
        <f t="shared" si="53"/>
        <v>5.279831045406547E-3</v>
      </c>
      <c r="J233" s="17">
        <f t="shared" si="54"/>
        <v>1.0493179433368311E-3</v>
      </c>
      <c r="K233" s="17">
        <f t="shared" si="57"/>
        <v>4</v>
      </c>
      <c r="L233" s="17">
        <f t="shared" si="58"/>
        <v>1</v>
      </c>
      <c r="M233" s="17">
        <f t="shared" si="55"/>
        <v>3.5304501323918801E-3</v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25</v>
      </c>
      <c r="D235" s="16">
        <v>31</v>
      </c>
      <c r="E235" s="16">
        <v>7</v>
      </c>
      <c r="F235" s="16">
        <v>12</v>
      </c>
      <c r="G235" s="17">
        <f t="shared" si="51"/>
        <v>2.2065313327449251E-2</v>
      </c>
      <c r="H235" s="17">
        <f t="shared" si="52"/>
        <v>2.8677150786308975E-2</v>
      </c>
      <c r="I235" s="17">
        <f t="shared" si="53"/>
        <v>7.3917634635691657E-3</v>
      </c>
      <c r="J235" s="17">
        <f t="shared" si="54"/>
        <v>1.2591815320041973E-2</v>
      </c>
      <c r="K235" s="17">
        <f t="shared" si="57"/>
        <v>-0.72</v>
      </c>
      <c r="L235" s="17">
        <f t="shared" si="58"/>
        <v>-0.61290322580645162</v>
      </c>
      <c r="M235" s="17">
        <f t="shared" si="55"/>
        <v>-1.5887025595763462E-2</v>
      </c>
      <c r="N235" s="23">
        <f t="shared" si="56"/>
        <v>-1.757631822386679E-2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>
        <v>0</v>
      </c>
      <c r="F237" s="16">
        <v>1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>
        <f t="shared" si="54"/>
        <v>1.0493179433368311E-3</v>
      </c>
      <c r="K237" s="17" t="str">
        <f t="shared" si="57"/>
        <v xml:space="preserve"> </v>
      </c>
      <c r="L237" s="17">
        <f t="shared" si="58"/>
        <v>1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>
        <v>0</v>
      </c>
      <c r="D240" s="16">
        <v>2</v>
      </c>
      <c r="E240" s="16">
        <v>0</v>
      </c>
      <c r="F240" s="16">
        <v>1</v>
      </c>
      <c r="G240" s="17" t="str">
        <f t="shared" si="51"/>
        <v/>
      </c>
      <c r="H240" s="17">
        <f t="shared" si="52"/>
        <v>1.8501387604070306E-3</v>
      </c>
      <c r="I240" s="17" t="str">
        <f t="shared" si="53"/>
        <v/>
      </c>
      <c r="J240" s="17">
        <f t="shared" si="54"/>
        <v>1.0493179433368311E-3</v>
      </c>
      <c r="K240" s="17" t="str">
        <f t="shared" si="57"/>
        <v xml:space="preserve"> </v>
      </c>
      <c r="L240" s="17">
        <f t="shared" si="58"/>
        <v>-0.5</v>
      </c>
      <c r="M240" s="17" t="str">
        <f t="shared" si="55"/>
        <v/>
      </c>
      <c r="N240" s="23">
        <f t="shared" si="56"/>
        <v>-9.2506938020351531E-4</v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156</v>
      </c>
      <c r="D242" s="16">
        <v>185</v>
      </c>
      <c r="E242" s="16">
        <v>218</v>
      </c>
      <c r="F242" s="16">
        <v>314</v>
      </c>
      <c r="G242" s="17">
        <f t="shared" si="51"/>
        <v>0.13768755516328332</v>
      </c>
      <c r="H242" s="17">
        <f t="shared" si="52"/>
        <v>0.17113783533765031</v>
      </c>
      <c r="I242" s="17">
        <f t="shared" si="53"/>
        <v>0.23020063357972545</v>
      </c>
      <c r="J242" s="17">
        <f t="shared" si="54"/>
        <v>0.32948583420776495</v>
      </c>
      <c r="K242" s="17">
        <f t="shared" si="57"/>
        <v>0.39743589743589741</v>
      </c>
      <c r="L242" s="17">
        <f t="shared" si="58"/>
        <v>0.69729729729729728</v>
      </c>
      <c r="M242" s="17">
        <f t="shared" si="55"/>
        <v>5.4721977052074135E-2</v>
      </c>
      <c r="N242" s="23">
        <f t="shared" si="56"/>
        <v>0.11933395004625345</v>
      </c>
    </row>
    <row r="243" spans="1:14" x14ac:dyDescent="0.2">
      <c r="A243" s="15"/>
      <c r="B243" s="30" t="s">
        <v>219</v>
      </c>
      <c r="C243" s="27">
        <v>9</v>
      </c>
      <c r="D243" s="16">
        <v>2</v>
      </c>
      <c r="E243" s="16">
        <v>0</v>
      </c>
      <c r="F243" s="16">
        <v>1</v>
      </c>
      <c r="G243" s="17">
        <f t="shared" si="51"/>
        <v>7.9435127978817292E-3</v>
      </c>
      <c r="H243" s="17">
        <f t="shared" si="52"/>
        <v>1.8501387604070306E-3</v>
      </c>
      <c r="I243" s="17" t="str">
        <f t="shared" si="53"/>
        <v/>
      </c>
      <c r="J243" s="17">
        <f t="shared" si="54"/>
        <v>1.0493179433368311E-3</v>
      </c>
      <c r="K243" s="17">
        <f t="shared" si="57"/>
        <v>-1</v>
      </c>
      <c r="L243" s="17">
        <f t="shared" si="58"/>
        <v>-0.5</v>
      </c>
      <c r="M243" s="17">
        <f t="shared" si="55"/>
        <v>-7.9435127978817292E-3</v>
      </c>
      <c r="N243" s="23">
        <f t="shared" si="56"/>
        <v>-9.2506938020351531E-4</v>
      </c>
    </row>
    <row r="244" spans="1:14" x14ac:dyDescent="0.2">
      <c r="A244" s="15"/>
      <c r="B244" s="30" t="s">
        <v>220</v>
      </c>
      <c r="C244" s="27"/>
      <c r="D244" s="16"/>
      <c r="E244" s="16">
        <v>1</v>
      </c>
      <c r="F244" s="16">
        <v>1</v>
      </c>
      <c r="G244" s="17" t="str">
        <f t="shared" si="51"/>
        <v/>
      </c>
      <c r="H244" s="17" t="str">
        <f t="shared" si="52"/>
        <v/>
      </c>
      <c r="I244" s="17">
        <f t="shared" si="53"/>
        <v>1.0559662090813093E-3</v>
      </c>
      <c r="J244" s="17">
        <f t="shared" si="54"/>
        <v>1.0493179433368311E-3</v>
      </c>
      <c r="K244" s="17">
        <f t="shared" si="57"/>
        <v>1</v>
      </c>
      <c r="L244" s="17">
        <f t="shared" si="58"/>
        <v>1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>
        <v>1</v>
      </c>
      <c r="D245" s="16">
        <v>0</v>
      </c>
      <c r="E245" s="16"/>
      <c r="F245" s="16"/>
      <c r="G245" s="17">
        <f t="shared" si="51"/>
        <v>8.8261253309797002E-4</v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>
        <f t="shared" si="57"/>
        <v>-1</v>
      </c>
      <c r="L245" s="17" t="str">
        <f t="shared" si="58"/>
        <v xml:space="preserve"> </v>
      </c>
      <c r="M245" s="17">
        <f t="shared" si="55"/>
        <v>-8.8261253309797002E-4</v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5</v>
      </c>
      <c r="D248" s="16">
        <v>0</v>
      </c>
      <c r="E248" s="16">
        <v>4</v>
      </c>
      <c r="F248" s="16">
        <v>0</v>
      </c>
      <c r="G248" s="17">
        <f t="shared" si="51"/>
        <v>4.4130626654898496E-3</v>
      </c>
      <c r="H248" s="17" t="str">
        <f t="shared" si="52"/>
        <v/>
      </c>
      <c r="I248" s="17">
        <f t="shared" si="53"/>
        <v>4.2238648363252373E-3</v>
      </c>
      <c r="J248" s="17" t="str">
        <f t="shared" si="54"/>
        <v/>
      </c>
      <c r="K248" s="17">
        <f t="shared" si="57"/>
        <v>-0.2</v>
      </c>
      <c r="L248" s="17" t="str">
        <f t="shared" si="58"/>
        <v xml:space="preserve"> </v>
      </c>
      <c r="M248" s="17">
        <f t="shared" si="55"/>
        <v>-8.8261253309796991E-4</v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>
        <v>1</v>
      </c>
      <c r="D250" s="16">
        <v>1</v>
      </c>
      <c r="E250" s="16"/>
      <c r="F250" s="16"/>
      <c r="G250" s="17">
        <f t="shared" si="51"/>
        <v>8.8261253309797002E-4</v>
      </c>
      <c r="H250" s="17">
        <f t="shared" si="52"/>
        <v>9.2506938020351531E-4</v>
      </c>
      <c r="I250" s="17" t="str">
        <f t="shared" si="53"/>
        <v/>
      </c>
      <c r="J250" s="17" t="str">
        <f t="shared" si="54"/>
        <v/>
      </c>
      <c r="K250" s="17">
        <f t="shared" si="57"/>
        <v>-1</v>
      </c>
      <c r="L250" s="17">
        <f t="shared" si="58"/>
        <v>-1</v>
      </c>
      <c r="M250" s="17">
        <f t="shared" si="55"/>
        <v>-8.8261253309797002E-4</v>
      </c>
      <c r="N250" s="23">
        <f t="shared" si="56"/>
        <v>-9.2506938020351531E-4</v>
      </c>
    </row>
    <row r="251" spans="1:14" x14ac:dyDescent="0.2">
      <c r="A251" s="15"/>
      <c r="B251" s="30" t="s">
        <v>227</v>
      </c>
      <c r="C251" s="27"/>
      <c r="D251" s="16"/>
      <c r="E251" s="16">
        <v>1</v>
      </c>
      <c r="F251" s="16">
        <v>0</v>
      </c>
      <c r="G251" s="17" t="str">
        <f t="shared" si="51"/>
        <v/>
      </c>
      <c r="H251" s="17" t="str">
        <f t="shared" si="52"/>
        <v/>
      </c>
      <c r="I251" s="17">
        <f t="shared" si="53"/>
        <v>1.0559662090813093E-3</v>
      </c>
      <c r="J251" s="17" t="str">
        <f t="shared" si="54"/>
        <v/>
      </c>
      <c r="K251" s="17">
        <f t="shared" si="57"/>
        <v>1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>
        <v>6</v>
      </c>
      <c r="D252" s="16">
        <v>20</v>
      </c>
      <c r="E252" s="16">
        <v>0</v>
      </c>
      <c r="F252" s="16">
        <v>1</v>
      </c>
      <c r="G252" s="17">
        <f t="shared" ref="G252:G283" si="59">+IF(C252=0,"",C252/C$188)</f>
        <v>5.2956751985878204E-3</v>
      </c>
      <c r="H252" s="17">
        <f t="shared" ref="H252:H283" si="60">+IF(D252=0,"",D252/D$188)</f>
        <v>1.8501387604070305E-2</v>
      </c>
      <c r="I252" s="17" t="str">
        <f t="shared" ref="I252:I283" si="61">+IF(E252=0,"",E252/E$188)</f>
        <v/>
      </c>
      <c r="J252" s="17">
        <f t="shared" ref="J252:J283" si="62">+IF(F252=0,"",F252/F$188)</f>
        <v>1.0493179433368311E-3</v>
      </c>
      <c r="K252" s="17">
        <f t="shared" si="57"/>
        <v>-1</v>
      </c>
      <c r="L252" s="17">
        <f t="shared" si="58"/>
        <v>-0.95</v>
      </c>
      <c r="M252" s="17">
        <f t="shared" ref="M252:M283" si="63">+IF(OR(AND(G252=""),(K252="")),"",G252*K252)</f>
        <v>-5.2956751985878204E-3</v>
      </c>
      <c r="N252" s="23">
        <f t="shared" ref="N252:N283" si="64">+IF(OR(AND(H252=""),(L252="")),"",H252*L252)</f>
        <v>-1.757631822386679E-2</v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>
        <v>0</v>
      </c>
      <c r="F254" s="16">
        <v>1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>
        <f t="shared" si="62"/>
        <v>1.0493179433368311E-3</v>
      </c>
      <c r="K254" s="17" t="str">
        <f t="shared" si="65"/>
        <v xml:space="preserve"> </v>
      </c>
      <c r="L254" s="17">
        <f t="shared" si="66"/>
        <v>1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10</v>
      </c>
      <c r="D255" s="16">
        <v>1</v>
      </c>
      <c r="E255" s="16">
        <v>17</v>
      </c>
      <c r="F255" s="16">
        <v>3</v>
      </c>
      <c r="G255" s="17">
        <f t="shared" si="59"/>
        <v>8.8261253309796991E-3</v>
      </c>
      <c r="H255" s="17">
        <f t="shared" si="60"/>
        <v>9.2506938020351531E-4</v>
      </c>
      <c r="I255" s="17">
        <f t="shared" si="61"/>
        <v>1.7951425554382259E-2</v>
      </c>
      <c r="J255" s="17">
        <f t="shared" si="62"/>
        <v>3.1479538300104933E-3</v>
      </c>
      <c r="K255" s="17">
        <f t="shared" si="65"/>
        <v>0.7</v>
      </c>
      <c r="L255" s="17">
        <f t="shared" si="66"/>
        <v>2</v>
      </c>
      <c r="M255" s="17">
        <f t="shared" si="63"/>
        <v>6.1782877316857894E-3</v>
      </c>
      <c r="N255" s="23">
        <f t="shared" si="64"/>
        <v>1.8501387604070306E-3</v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6</v>
      </c>
      <c r="D258" s="16">
        <v>7</v>
      </c>
      <c r="E258" s="16">
        <v>0</v>
      </c>
      <c r="F258" s="16">
        <v>1</v>
      </c>
      <c r="G258" s="17">
        <f t="shared" si="59"/>
        <v>5.2956751985878204E-3</v>
      </c>
      <c r="H258" s="17">
        <f t="shared" si="60"/>
        <v>6.4754856614246065E-3</v>
      </c>
      <c r="I258" s="17" t="str">
        <f t="shared" si="61"/>
        <v/>
      </c>
      <c r="J258" s="17">
        <f t="shared" si="62"/>
        <v>1.0493179433368311E-3</v>
      </c>
      <c r="K258" s="17">
        <f t="shared" si="65"/>
        <v>-1</v>
      </c>
      <c r="L258" s="17">
        <f t="shared" si="66"/>
        <v>-0.8571428571428571</v>
      </c>
      <c r="M258" s="17">
        <f t="shared" si="63"/>
        <v>-5.2956751985878204E-3</v>
      </c>
      <c r="N258" s="23">
        <f t="shared" si="64"/>
        <v>-5.5504162812210914E-3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>
        <v>2</v>
      </c>
      <c r="D260" s="16">
        <v>0</v>
      </c>
      <c r="E260" s="16">
        <v>1</v>
      </c>
      <c r="F260" s="16">
        <v>3</v>
      </c>
      <c r="G260" s="17">
        <f t="shared" si="59"/>
        <v>1.76522506619594E-3</v>
      </c>
      <c r="H260" s="17" t="str">
        <f t="shared" si="60"/>
        <v/>
      </c>
      <c r="I260" s="17">
        <f t="shared" si="61"/>
        <v>1.0559662090813093E-3</v>
      </c>
      <c r="J260" s="17">
        <f t="shared" si="62"/>
        <v>3.1479538300104933E-3</v>
      </c>
      <c r="K260" s="17">
        <f t="shared" si="65"/>
        <v>-0.5</v>
      </c>
      <c r="L260" s="17">
        <f t="shared" si="66"/>
        <v>1</v>
      </c>
      <c r="M260" s="17">
        <f t="shared" si="63"/>
        <v>-8.8261253309797002E-4</v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>
        <v>8</v>
      </c>
      <c r="D261" s="16">
        <v>5</v>
      </c>
      <c r="E261" s="16">
        <v>4</v>
      </c>
      <c r="F261" s="16">
        <v>4</v>
      </c>
      <c r="G261" s="17">
        <f t="shared" si="59"/>
        <v>7.0609002647837602E-3</v>
      </c>
      <c r="H261" s="17">
        <f t="shared" si="60"/>
        <v>4.6253469010175763E-3</v>
      </c>
      <c r="I261" s="17">
        <f t="shared" si="61"/>
        <v>4.2238648363252373E-3</v>
      </c>
      <c r="J261" s="17">
        <f t="shared" si="62"/>
        <v>4.1972717733473244E-3</v>
      </c>
      <c r="K261" s="17">
        <f t="shared" si="65"/>
        <v>-0.5</v>
      </c>
      <c r="L261" s="17">
        <f t="shared" si="66"/>
        <v>-0.2</v>
      </c>
      <c r="M261" s="17">
        <f t="shared" si="63"/>
        <v>-3.5304501323918801E-3</v>
      </c>
      <c r="N261" s="23">
        <f t="shared" si="64"/>
        <v>-9.2506938020351531E-4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>
        <v>1</v>
      </c>
      <c r="F263" s="16">
        <v>0</v>
      </c>
      <c r="G263" s="17" t="str">
        <f t="shared" si="59"/>
        <v/>
      </c>
      <c r="H263" s="17" t="str">
        <f t="shared" si="60"/>
        <v/>
      </c>
      <c r="I263" s="17">
        <f t="shared" si="61"/>
        <v>1.0559662090813093E-3</v>
      </c>
      <c r="J263" s="17" t="str">
        <f t="shared" si="62"/>
        <v/>
      </c>
      <c r="K263" s="17">
        <f t="shared" si="65"/>
        <v>1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>
        <v>1</v>
      </c>
      <c r="D265" s="16">
        <v>1</v>
      </c>
      <c r="E265" s="16">
        <v>1</v>
      </c>
      <c r="F265" s="16">
        <v>2</v>
      </c>
      <c r="G265" s="17">
        <f t="shared" si="59"/>
        <v>8.8261253309797002E-4</v>
      </c>
      <c r="H265" s="17">
        <f t="shared" si="60"/>
        <v>9.2506938020351531E-4</v>
      </c>
      <c r="I265" s="17">
        <f t="shared" si="61"/>
        <v>1.0559662090813093E-3</v>
      </c>
      <c r="J265" s="17">
        <f t="shared" si="62"/>
        <v>2.0986358866736622E-3</v>
      </c>
      <c r="K265" s="17">
        <f t="shared" si="65"/>
        <v>0</v>
      </c>
      <c r="L265" s="17">
        <f t="shared" si="66"/>
        <v>1</v>
      </c>
      <c r="M265" s="17">
        <f t="shared" si="63"/>
        <v>0</v>
      </c>
      <c r="N265" s="23">
        <f t="shared" si="64"/>
        <v>9.2506938020351531E-4</v>
      </c>
    </row>
    <row r="266" spans="1:14" x14ac:dyDescent="0.2">
      <c r="A266" s="15"/>
      <c r="B266" s="30" t="s">
        <v>242</v>
      </c>
      <c r="C266" s="27">
        <v>1</v>
      </c>
      <c r="D266" s="16">
        <v>3</v>
      </c>
      <c r="E266" s="16">
        <v>0</v>
      </c>
      <c r="F266" s="16">
        <v>1</v>
      </c>
      <c r="G266" s="17">
        <f t="shared" si="59"/>
        <v>8.8261253309797002E-4</v>
      </c>
      <c r="H266" s="17">
        <f t="shared" si="60"/>
        <v>2.7752081406105457E-3</v>
      </c>
      <c r="I266" s="17" t="str">
        <f t="shared" si="61"/>
        <v/>
      </c>
      <c r="J266" s="17">
        <f t="shared" si="62"/>
        <v>1.0493179433368311E-3</v>
      </c>
      <c r="K266" s="17">
        <f t="shared" si="65"/>
        <v>-1</v>
      </c>
      <c r="L266" s="17">
        <f t="shared" si="66"/>
        <v>-0.66666666666666663</v>
      </c>
      <c r="M266" s="17">
        <f t="shared" si="63"/>
        <v>-8.8261253309797002E-4</v>
      </c>
      <c r="N266" s="23">
        <f t="shared" si="64"/>
        <v>-1.8501387604070304E-3</v>
      </c>
    </row>
    <row r="267" spans="1:14" x14ac:dyDescent="0.2">
      <c r="A267" s="15"/>
      <c r="B267" s="30" t="s">
        <v>243</v>
      </c>
      <c r="C267" s="27">
        <v>1</v>
      </c>
      <c r="D267" s="16">
        <v>2</v>
      </c>
      <c r="E267" s="16"/>
      <c r="F267" s="16"/>
      <c r="G267" s="17">
        <f t="shared" si="59"/>
        <v>8.8261253309797002E-4</v>
      </c>
      <c r="H267" s="17">
        <f t="shared" si="60"/>
        <v>1.8501387604070306E-3</v>
      </c>
      <c r="I267" s="17" t="str">
        <f t="shared" si="61"/>
        <v/>
      </c>
      <c r="J267" s="17" t="str">
        <f t="shared" si="62"/>
        <v/>
      </c>
      <c r="K267" s="17">
        <f t="shared" si="65"/>
        <v>-1</v>
      </c>
      <c r="L267" s="17">
        <f t="shared" si="66"/>
        <v>-1</v>
      </c>
      <c r="M267" s="17">
        <f t="shared" si="63"/>
        <v>-8.8261253309797002E-4</v>
      </c>
      <c r="N267" s="23">
        <f t="shared" si="64"/>
        <v>-1.8501387604070306E-3</v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>
        <v>1</v>
      </c>
      <c r="F269" s="16">
        <v>0</v>
      </c>
      <c r="G269" s="17" t="str">
        <f t="shared" si="59"/>
        <v/>
      </c>
      <c r="H269" s="17" t="str">
        <f t="shared" si="60"/>
        <v/>
      </c>
      <c r="I269" s="17">
        <f t="shared" si="61"/>
        <v>1.0559662090813093E-3</v>
      </c>
      <c r="J269" s="17" t="str">
        <f t="shared" si="62"/>
        <v/>
      </c>
      <c r="K269" s="17">
        <f t="shared" si="65"/>
        <v>1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2</v>
      </c>
      <c r="D270" s="16">
        <v>5</v>
      </c>
      <c r="E270" s="16">
        <v>15</v>
      </c>
      <c r="F270" s="16">
        <v>21</v>
      </c>
      <c r="G270" s="17">
        <f t="shared" si="59"/>
        <v>1.76522506619594E-3</v>
      </c>
      <c r="H270" s="17">
        <f t="shared" si="60"/>
        <v>4.6253469010175763E-3</v>
      </c>
      <c r="I270" s="17">
        <f t="shared" si="61"/>
        <v>1.5839493136219639E-2</v>
      </c>
      <c r="J270" s="17">
        <f t="shared" si="62"/>
        <v>2.2035676810073453E-2</v>
      </c>
      <c r="K270" s="17">
        <f t="shared" si="65"/>
        <v>6.5</v>
      </c>
      <c r="L270" s="17">
        <f t="shared" si="66"/>
        <v>3.2</v>
      </c>
      <c r="M270" s="17">
        <f t="shared" si="63"/>
        <v>1.1473962930273611E-2</v>
      </c>
      <c r="N270" s="23">
        <f t="shared" si="64"/>
        <v>1.4801110083256245E-2</v>
      </c>
    </row>
    <row r="271" spans="1:14" x14ac:dyDescent="0.2">
      <c r="A271" s="15"/>
      <c r="B271" s="30" t="s">
        <v>247</v>
      </c>
      <c r="C271" s="27">
        <v>1</v>
      </c>
      <c r="D271" s="16">
        <v>1</v>
      </c>
      <c r="E271" s="16">
        <v>1</v>
      </c>
      <c r="F271" s="16">
        <v>0</v>
      </c>
      <c r="G271" s="17">
        <f t="shared" si="59"/>
        <v>8.8261253309797002E-4</v>
      </c>
      <c r="H271" s="17">
        <f t="shared" si="60"/>
        <v>9.2506938020351531E-4</v>
      </c>
      <c r="I271" s="17">
        <f t="shared" si="61"/>
        <v>1.0559662090813093E-3</v>
      </c>
      <c r="J271" s="17" t="str">
        <f t="shared" si="62"/>
        <v/>
      </c>
      <c r="K271" s="17">
        <f t="shared" si="65"/>
        <v>0</v>
      </c>
      <c r="L271" s="17">
        <f t="shared" si="66"/>
        <v>-1</v>
      </c>
      <c r="M271" s="17">
        <f t="shared" si="63"/>
        <v>0</v>
      </c>
      <c r="N271" s="23">
        <f t="shared" si="64"/>
        <v>-9.2506938020351531E-4</v>
      </c>
    </row>
    <row r="272" spans="1:14" ht="25.5" x14ac:dyDescent="0.2">
      <c r="A272" s="15"/>
      <c r="B272" s="30" t="s">
        <v>248</v>
      </c>
      <c r="C272" s="27">
        <v>0</v>
      </c>
      <c r="D272" s="16">
        <v>1</v>
      </c>
      <c r="E272" s="16"/>
      <c r="F272" s="16"/>
      <c r="G272" s="17" t="str">
        <f t="shared" si="59"/>
        <v/>
      </c>
      <c r="H272" s="17">
        <f t="shared" si="60"/>
        <v>9.2506938020351531E-4</v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>
        <f t="shared" si="66"/>
        <v>-1</v>
      </c>
      <c r="M272" s="17" t="str">
        <f t="shared" si="63"/>
        <v/>
      </c>
      <c r="N272" s="23">
        <f t="shared" si="64"/>
        <v>-9.2506938020351531E-4</v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>
        <v>0</v>
      </c>
      <c r="F274" s="16">
        <v>1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>
        <f t="shared" si="62"/>
        <v>1.0493179433368311E-3</v>
      </c>
      <c r="K274" s="17" t="str">
        <f t="shared" si="65"/>
        <v xml:space="preserve"> </v>
      </c>
      <c r="L274" s="17">
        <f t="shared" si="66"/>
        <v>1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>
        <v>1</v>
      </c>
      <c r="F275" s="16">
        <v>0</v>
      </c>
      <c r="G275" s="17" t="str">
        <f t="shared" si="59"/>
        <v/>
      </c>
      <c r="H275" s="17" t="str">
        <f t="shared" si="60"/>
        <v/>
      </c>
      <c r="I275" s="17">
        <f t="shared" si="61"/>
        <v>1.0559662090813093E-3</v>
      </c>
      <c r="J275" s="17" t="str">
        <f t="shared" si="62"/>
        <v/>
      </c>
      <c r="K275" s="17">
        <f t="shared" si="65"/>
        <v>1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>
        <v>6</v>
      </c>
      <c r="D276" s="16">
        <v>0</v>
      </c>
      <c r="E276" s="16"/>
      <c r="F276" s="16"/>
      <c r="G276" s="17">
        <f t="shared" si="59"/>
        <v>5.2956751985878204E-3</v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>
        <f t="shared" si="65"/>
        <v>-1</v>
      </c>
      <c r="L276" s="17" t="str">
        <f t="shared" si="66"/>
        <v xml:space="preserve"> </v>
      </c>
      <c r="M276" s="17">
        <f t="shared" si="63"/>
        <v>-5.2956751985878204E-3</v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>
        <v>1</v>
      </c>
      <c r="D277" s="16">
        <v>0</v>
      </c>
      <c r="E277" s="16">
        <v>3</v>
      </c>
      <c r="F277" s="16">
        <v>1</v>
      </c>
      <c r="G277" s="17">
        <f t="shared" si="59"/>
        <v>8.8261253309797002E-4</v>
      </c>
      <c r="H277" s="17" t="str">
        <f t="shared" si="60"/>
        <v/>
      </c>
      <c r="I277" s="17">
        <f t="shared" si="61"/>
        <v>3.1678986272439284E-3</v>
      </c>
      <c r="J277" s="17">
        <f t="shared" si="62"/>
        <v>1.0493179433368311E-3</v>
      </c>
      <c r="K277" s="17">
        <f t="shared" si="65"/>
        <v>2</v>
      </c>
      <c r="L277" s="17">
        <f t="shared" si="66"/>
        <v>1</v>
      </c>
      <c r="M277" s="17">
        <f t="shared" si="63"/>
        <v>1.76522506619594E-3</v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>
        <v>1</v>
      </c>
      <c r="D278" s="16">
        <v>0</v>
      </c>
      <c r="E278" s="16">
        <v>1</v>
      </c>
      <c r="F278" s="16">
        <v>0</v>
      </c>
      <c r="G278" s="17">
        <f t="shared" si="59"/>
        <v>8.8261253309797002E-4</v>
      </c>
      <c r="H278" s="17" t="str">
        <f t="shared" si="60"/>
        <v/>
      </c>
      <c r="I278" s="17">
        <f t="shared" si="61"/>
        <v>1.0559662090813093E-3</v>
      </c>
      <c r="J278" s="17" t="str">
        <f t="shared" si="62"/>
        <v/>
      </c>
      <c r="K278" s="17">
        <f t="shared" si="65"/>
        <v>0</v>
      </c>
      <c r="L278" s="17" t="str">
        <f t="shared" si="66"/>
        <v xml:space="preserve"> </v>
      </c>
      <c r="M278" s="17">
        <f t="shared" si="63"/>
        <v>0</v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/>
      <c r="D280" s="16"/>
      <c r="E280" s="16">
        <v>1</v>
      </c>
      <c r="F280" s="16">
        <v>2</v>
      </c>
      <c r="G280" s="17" t="str">
        <f t="shared" si="59"/>
        <v/>
      </c>
      <c r="H280" s="17" t="str">
        <f t="shared" si="60"/>
        <v/>
      </c>
      <c r="I280" s="17">
        <f t="shared" si="61"/>
        <v>1.0559662090813093E-3</v>
      </c>
      <c r="J280" s="17">
        <f t="shared" si="62"/>
        <v>2.0986358866736622E-3</v>
      </c>
      <c r="K280" s="17">
        <f t="shared" si="65"/>
        <v>1</v>
      </c>
      <c r="L280" s="17">
        <f t="shared" si="66"/>
        <v>1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1</v>
      </c>
      <c r="D281" s="16">
        <v>12</v>
      </c>
      <c r="E281" s="16">
        <v>1</v>
      </c>
      <c r="F281" s="16">
        <v>4</v>
      </c>
      <c r="G281" s="17">
        <f t="shared" si="59"/>
        <v>8.8261253309797002E-4</v>
      </c>
      <c r="H281" s="17">
        <f t="shared" si="60"/>
        <v>1.1100832562442183E-2</v>
      </c>
      <c r="I281" s="17">
        <f t="shared" si="61"/>
        <v>1.0559662090813093E-3</v>
      </c>
      <c r="J281" s="17">
        <f t="shared" si="62"/>
        <v>4.1972717733473244E-3</v>
      </c>
      <c r="K281" s="17">
        <f t="shared" si="65"/>
        <v>0</v>
      </c>
      <c r="L281" s="17">
        <f t="shared" si="66"/>
        <v>-0.66666666666666663</v>
      </c>
      <c r="M281" s="17">
        <f t="shared" si="63"/>
        <v>0</v>
      </c>
      <c r="N281" s="23">
        <f t="shared" si="64"/>
        <v>-7.4005550416281216E-3</v>
      </c>
    </row>
    <row r="282" spans="1:14" x14ac:dyDescent="0.2">
      <c r="A282" s="15"/>
      <c r="B282" s="30" t="s">
        <v>258</v>
      </c>
      <c r="C282" s="27">
        <v>1</v>
      </c>
      <c r="D282" s="16">
        <v>0</v>
      </c>
      <c r="E282" s="16">
        <v>1</v>
      </c>
      <c r="F282" s="16">
        <v>1</v>
      </c>
      <c r="G282" s="17">
        <f t="shared" si="59"/>
        <v>8.8261253309797002E-4</v>
      </c>
      <c r="H282" s="17" t="str">
        <f t="shared" si="60"/>
        <v/>
      </c>
      <c r="I282" s="17">
        <f t="shared" si="61"/>
        <v>1.0559662090813093E-3</v>
      </c>
      <c r="J282" s="17">
        <f t="shared" si="62"/>
        <v>1.0493179433368311E-3</v>
      </c>
      <c r="K282" s="17">
        <f t="shared" si="65"/>
        <v>0</v>
      </c>
      <c r="L282" s="17">
        <f t="shared" si="66"/>
        <v>1</v>
      </c>
      <c r="M282" s="17">
        <f t="shared" si="63"/>
        <v>0</v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>
        <v>1</v>
      </c>
      <c r="D283" s="16">
        <v>0</v>
      </c>
      <c r="E283" s="16"/>
      <c r="F283" s="16"/>
      <c r="G283" s="17">
        <f t="shared" si="59"/>
        <v>8.8261253309797002E-4</v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>
        <f t="shared" si="65"/>
        <v>-1</v>
      </c>
      <c r="L283" s="17" t="str">
        <f t="shared" si="66"/>
        <v xml:space="preserve"> </v>
      </c>
      <c r="M283" s="17">
        <f t="shared" si="63"/>
        <v>-8.8261253309797002E-4</v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1</v>
      </c>
      <c r="D284" s="16">
        <v>2</v>
      </c>
      <c r="E284" s="16">
        <v>3</v>
      </c>
      <c r="F284" s="16">
        <v>18</v>
      </c>
      <c r="G284" s="17">
        <f t="shared" ref="G284:G315" si="67">+IF(C284=0,"",C284/C$188)</f>
        <v>8.8261253309797002E-4</v>
      </c>
      <c r="H284" s="17">
        <f t="shared" ref="H284:H315" si="68">+IF(D284=0,"",D284/D$188)</f>
        <v>1.8501387604070306E-3</v>
      </c>
      <c r="I284" s="17">
        <f t="shared" ref="I284:I315" si="69">+IF(E284=0,"",E284/E$188)</f>
        <v>3.1678986272439284E-3</v>
      </c>
      <c r="J284" s="17">
        <f t="shared" ref="J284:J315" si="70">+IF(F284=0,"",F284/F$188)</f>
        <v>1.888772298006296E-2</v>
      </c>
      <c r="K284" s="17">
        <f t="shared" si="65"/>
        <v>2</v>
      </c>
      <c r="L284" s="17">
        <f t="shared" si="66"/>
        <v>8</v>
      </c>
      <c r="M284" s="17">
        <f t="shared" ref="M284:M315" si="71">+IF(OR(AND(G284=""),(K284="")),"",G284*K284)</f>
        <v>1.76522506619594E-3</v>
      </c>
      <c r="N284" s="23">
        <f t="shared" ref="N284:N315" si="72">+IF(OR(AND(H284=""),(L284="")),"",H284*L284)</f>
        <v>1.4801110083256245E-2</v>
      </c>
    </row>
    <row r="285" spans="1:14" ht="23.25" customHeight="1" x14ac:dyDescent="0.2">
      <c r="A285" s="15"/>
      <c r="B285" s="30" t="s">
        <v>261</v>
      </c>
      <c r="C285" s="27">
        <v>0</v>
      </c>
      <c r="D285" s="16">
        <v>2</v>
      </c>
      <c r="E285" s="16">
        <v>0</v>
      </c>
      <c r="F285" s="16">
        <v>3</v>
      </c>
      <c r="G285" s="17" t="str">
        <f t="shared" si="67"/>
        <v/>
      </c>
      <c r="H285" s="17">
        <f t="shared" si="68"/>
        <v>1.8501387604070306E-3</v>
      </c>
      <c r="I285" s="17" t="str">
        <f t="shared" si="69"/>
        <v/>
      </c>
      <c r="J285" s="17">
        <f t="shared" si="70"/>
        <v>3.1479538300104933E-3</v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0.5</v>
      </c>
      <c r="M285" s="17" t="str">
        <f t="shared" si="71"/>
        <v/>
      </c>
      <c r="N285" s="23">
        <f t="shared" si="72"/>
        <v>9.2506938020351531E-4</v>
      </c>
    </row>
    <row r="286" spans="1:14" x14ac:dyDescent="0.2">
      <c r="A286" s="15"/>
      <c r="B286" s="30" t="s">
        <v>262</v>
      </c>
      <c r="C286" s="27">
        <v>1</v>
      </c>
      <c r="D286" s="16">
        <v>1</v>
      </c>
      <c r="E286" s="16">
        <v>0</v>
      </c>
      <c r="F286" s="16">
        <v>3</v>
      </c>
      <c r="G286" s="17">
        <f t="shared" si="67"/>
        <v>8.8261253309797002E-4</v>
      </c>
      <c r="H286" s="17">
        <f t="shared" si="68"/>
        <v>9.2506938020351531E-4</v>
      </c>
      <c r="I286" s="17" t="str">
        <f t="shared" si="69"/>
        <v/>
      </c>
      <c r="J286" s="17">
        <f t="shared" si="70"/>
        <v>3.1479538300104933E-3</v>
      </c>
      <c r="K286" s="17">
        <f t="shared" si="73"/>
        <v>-1</v>
      </c>
      <c r="L286" s="17">
        <f t="shared" si="74"/>
        <v>2</v>
      </c>
      <c r="M286" s="17">
        <f t="shared" si="71"/>
        <v>-8.8261253309797002E-4</v>
      </c>
      <c r="N286" s="23">
        <f t="shared" si="72"/>
        <v>1.8501387604070306E-3</v>
      </c>
    </row>
    <row r="287" spans="1:14" x14ac:dyDescent="0.2">
      <c r="A287" s="15"/>
      <c r="B287" s="30" t="s">
        <v>263</v>
      </c>
      <c r="C287" s="27">
        <v>0</v>
      </c>
      <c r="D287" s="16">
        <v>4</v>
      </c>
      <c r="E287" s="16">
        <v>1</v>
      </c>
      <c r="F287" s="16">
        <v>0</v>
      </c>
      <c r="G287" s="17" t="str">
        <f t="shared" si="67"/>
        <v/>
      </c>
      <c r="H287" s="17">
        <f t="shared" si="68"/>
        <v>3.7002775208140612E-3</v>
      </c>
      <c r="I287" s="17">
        <f t="shared" si="69"/>
        <v>1.0559662090813093E-3</v>
      </c>
      <c r="J287" s="17" t="str">
        <f t="shared" si="70"/>
        <v/>
      </c>
      <c r="K287" s="17">
        <f t="shared" si="73"/>
        <v>1</v>
      </c>
      <c r="L287" s="17">
        <f t="shared" si="74"/>
        <v>-1</v>
      </c>
      <c r="M287" s="17" t="str">
        <f t="shared" si="71"/>
        <v/>
      </c>
      <c r="N287" s="23">
        <f t="shared" si="72"/>
        <v>-3.7002775208140612E-3</v>
      </c>
    </row>
    <row r="288" spans="1:14" x14ac:dyDescent="0.2">
      <c r="A288" s="15"/>
      <c r="B288" s="30" t="s">
        <v>264</v>
      </c>
      <c r="C288" s="27">
        <v>7</v>
      </c>
      <c r="D288" s="16">
        <v>8</v>
      </c>
      <c r="E288" s="16">
        <v>0</v>
      </c>
      <c r="F288" s="16">
        <v>1</v>
      </c>
      <c r="G288" s="17">
        <f t="shared" si="67"/>
        <v>6.1782877316857903E-3</v>
      </c>
      <c r="H288" s="17">
        <f t="shared" si="68"/>
        <v>7.4005550416281225E-3</v>
      </c>
      <c r="I288" s="17" t="str">
        <f t="shared" si="69"/>
        <v/>
      </c>
      <c r="J288" s="17">
        <f t="shared" si="70"/>
        <v>1.0493179433368311E-3</v>
      </c>
      <c r="K288" s="17">
        <f t="shared" si="73"/>
        <v>-1</v>
      </c>
      <c r="L288" s="17">
        <f t="shared" si="74"/>
        <v>-0.875</v>
      </c>
      <c r="M288" s="17">
        <f t="shared" si="71"/>
        <v>-6.1782877316857903E-3</v>
      </c>
      <c r="N288" s="23">
        <f t="shared" si="72"/>
        <v>-6.4754856614246074E-3</v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>
        <v>0</v>
      </c>
      <c r="D290" s="16">
        <v>2</v>
      </c>
      <c r="E290" s="16"/>
      <c r="F290" s="16"/>
      <c r="G290" s="17" t="str">
        <f t="shared" si="67"/>
        <v/>
      </c>
      <c r="H290" s="17">
        <f t="shared" si="68"/>
        <v>1.8501387604070306E-3</v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>
        <f t="shared" si="74"/>
        <v>-1</v>
      </c>
      <c r="M290" s="17" t="str">
        <f t="shared" si="71"/>
        <v/>
      </c>
      <c r="N290" s="23">
        <f t="shared" si="72"/>
        <v>-1.8501387604070306E-3</v>
      </c>
    </row>
    <row r="291" spans="1:14" x14ac:dyDescent="0.2">
      <c r="A291" s="15"/>
      <c r="B291" s="30" t="s">
        <v>267</v>
      </c>
      <c r="C291" s="27">
        <v>0</v>
      </c>
      <c r="D291" s="16">
        <v>1</v>
      </c>
      <c r="E291" s="16">
        <v>1</v>
      </c>
      <c r="F291" s="16">
        <v>0</v>
      </c>
      <c r="G291" s="17" t="str">
        <f t="shared" si="67"/>
        <v/>
      </c>
      <c r="H291" s="17">
        <f t="shared" si="68"/>
        <v>9.2506938020351531E-4</v>
      </c>
      <c r="I291" s="17">
        <f t="shared" si="69"/>
        <v>1.0559662090813093E-3</v>
      </c>
      <c r="J291" s="17" t="str">
        <f t="shared" si="70"/>
        <v/>
      </c>
      <c r="K291" s="17">
        <f t="shared" si="73"/>
        <v>1</v>
      </c>
      <c r="L291" s="17">
        <f t="shared" si="74"/>
        <v>-1</v>
      </c>
      <c r="M291" s="17" t="str">
        <f t="shared" si="71"/>
        <v/>
      </c>
      <c r="N291" s="23">
        <f t="shared" si="72"/>
        <v>-9.2506938020351531E-4</v>
      </c>
    </row>
    <row r="292" spans="1:14" x14ac:dyDescent="0.2">
      <c r="A292" s="15"/>
      <c r="B292" s="30" t="s">
        <v>268</v>
      </c>
      <c r="C292" s="27">
        <v>1</v>
      </c>
      <c r="D292" s="16">
        <v>1</v>
      </c>
      <c r="E292" s="16">
        <v>0</v>
      </c>
      <c r="F292" s="16">
        <v>2</v>
      </c>
      <c r="G292" s="17">
        <f t="shared" si="67"/>
        <v>8.8261253309797002E-4</v>
      </c>
      <c r="H292" s="17">
        <f t="shared" si="68"/>
        <v>9.2506938020351531E-4</v>
      </c>
      <c r="I292" s="17" t="str">
        <f t="shared" si="69"/>
        <v/>
      </c>
      <c r="J292" s="17">
        <f t="shared" si="70"/>
        <v>2.0986358866736622E-3</v>
      </c>
      <c r="K292" s="17">
        <f t="shared" si="73"/>
        <v>-1</v>
      </c>
      <c r="L292" s="17">
        <f t="shared" si="74"/>
        <v>1</v>
      </c>
      <c r="M292" s="17">
        <f t="shared" si="71"/>
        <v>-8.8261253309797002E-4</v>
      </c>
      <c r="N292" s="23">
        <f t="shared" si="72"/>
        <v>9.2506938020351531E-4</v>
      </c>
    </row>
    <row r="293" spans="1:14" ht="25.5" x14ac:dyDescent="0.2">
      <c r="A293" s="15"/>
      <c r="B293" s="30" t="s">
        <v>269</v>
      </c>
      <c r="C293" s="27">
        <v>24</v>
      </c>
      <c r="D293" s="16">
        <v>26</v>
      </c>
      <c r="E293" s="16">
        <v>13</v>
      </c>
      <c r="F293" s="16">
        <v>5</v>
      </c>
      <c r="G293" s="17">
        <f t="shared" si="67"/>
        <v>2.1182700794351281E-2</v>
      </c>
      <c r="H293" s="17">
        <f t="shared" si="68"/>
        <v>2.4051803885291396E-2</v>
      </c>
      <c r="I293" s="17">
        <f t="shared" si="69"/>
        <v>1.3727560718057022E-2</v>
      </c>
      <c r="J293" s="17">
        <f t="shared" si="70"/>
        <v>5.246589716684155E-3</v>
      </c>
      <c r="K293" s="17">
        <f t="shared" si="73"/>
        <v>-0.45833333333333331</v>
      </c>
      <c r="L293" s="17">
        <f t="shared" si="74"/>
        <v>-0.80769230769230771</v>
      </c>
      <c r="M293" s="17">
        <f t="shared" si="71"/>
        <v>-9.7087378640776708E-3</v>
      </c>
      <c r="N293" s="23">
        <f t="shared" si="72"/>
        <v>-1.942645698427382E-2</v>
      </c>
    </row>
    <row r="294" spans="1:14" x14ac:dyDescent="0.2">
      <c r="A294" s="15"/>
      <c r="B294" s="30" t="s">
        <v>270</v>
      </c>
      <c r="C294" s="27">
        <v>2</v>
      </c>
      <c r="D294" s="16">
        <v>0</v>
      </c>
      <c r="E294" s="16"/>
      <c r="F294" s="16"/>
      <c r="G294" s="17">
        <f t="shared" si="67"/>
        <v>1.76522506619594E-3</v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>
        <f t="shared" si="73"/>
        <v>-1</v>
      </c>
      <c r="L294" s="17" t="str">
        <f t="shared" si="74"/>
        <v xml:space="preserve"> </v>
      </c>
      <c r="M294" s="17">
        <f t="shared" si="71"/>
        <v>-1.76522506619594E-3</v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>
        <v>0</v>
      </c>
      <c r="D295" s="16">
        <v>10</v>
      </c>
      <c r="E295" s="16">
        <v>1</v>
      </c>
      <c r="F295" s="16">
        <v>0</v>
      </c>
      <c r="G295" s="17" t="str">
        <f t="shared" si="67"/>
        <v/>
      </c>
      <c r="H295" s="17">
        <f t="shared" si="68"/>
        <v>9.2506938020351526E-3</v>
      </c>
      <c r="I295" s="17">
        <f t="shared" si="69"/>
        <v>1.0559662090813093E-3</v>
      </c>
      <c r="J295" s="17" t="str">
        <f t="shared" si="70"/>
        <v/>
      </c>
      <c r="K295" s="17">
        <f t="shared" si="73"/>
        <v>1</v>
      </c>
      <c r="L295" s="17">
        <f t="shared" si="74"/>
        <v>-1</v>
      </c>
      <c r="M295" s="17" t="str">
        <f t="shared" si="71"/>
        <v/>
      </c>
      <c r="N295" s="23">
        <f t="shared" si="72"/>
        <v>-9.2506938020351526E-3</v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>
        <v>1</v>
      </c>
      <c r="D297" s="16">
        <v>0</v>
      </c>
      <c r="E297" s="16"/>
      <c r="F297" s="16"/>
      <c r="G297" s="17">
        <f t="shared" si="67"/>
        <v>8.8261253309797002E-4</v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>
        <f t="shared" si="73"/>
        <v>-1</v>
      </c>
      <c r="L297" s="17" t="str">
        <f t="shared" si="74"/>
        <v xml:space="preserve"> </v>
      </c>
      <c r="M297" s="17">
        <f t="shared" si="71"/>
        <v>-8.8261253309797002E-4</v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>
        <v>0</v>
      </c>
      <c r="F298" s="16">
        <v>4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>
        <f t="shared" si="70"/>
        <v>4.1972717733473244E-3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>
        <v>0</v>
      </c>
      <c r="D299" s="16">
        <v>4</v>
      </c>
      <c r="E299" s="16">
        <v>0</v>
      </c>
      <c r="F299" s="16">
        <v>2</v>
      </c>
      <c r="G299" s="17" t="str">
        <f t="shared" si="67"/>
        <v/>
      </c>
      <c r="H299" s="17">
        <f t="shared" si="68"/>
        <v>3.7002775208140612E-3</v>
      </c>
      <c r="I299" s="17" t="str">
        <f t="shared" si="69"/>
        <v/>
      </c>
      <c r="J299" s="17">
        <f t="shared" si="70"/>
        <v>2.0986358866736622E-3</v>
      </c>
      <c r="K299" s="17" t="str">
        <f t="shared" si="73"/>
        <v xml:space="preserve"> </v>
      </c>
      <c r="L299" s="17">
        <f t="shared" si="74"/>
        <v>-0.5</v>
      </c>
      <c r="M299" s="17" t="str">
        <f t="shared" si="71"/>
        <v/>
      </c>
      <c r="N299" s="23">
        <f t="shared" si="72"/>
        <v>-1.8501387604070306E-3</v>
      </c>
    </row>
    <row r="300" spans="1:14" x14ac:dyDescent="0.2">
      <c r="A300" s="15"/>
      <c r="B300" s="30" t="s">
        <v>276</v>
      </c>
      <c r="C300" s="27">
        <v>0</v>
      </c>
      <c r="D300" s="16">
        <v>2</v>
      </c>
      <c r="E300" s="16">
        <v>1</v>
      </c>
      <c r="F300" s="16">
        <v>3</v>
      </c>
      <c r="G300" s="17" t="str">
        <f t="shared" si="67"/>
        <v/>
      </c>
      <c r="H300" s="17">
        <f t="shared" si="68"/>
        <v>1.8501387604070306E-3</v>
      </c>
      <c r="I300" s="17">
        <f t="shared" si="69"/>
        <v>1.0559662090813093E-3</v>
      </c>
      <c r="J300" s="17">
        <f t="shared" si="70"/>
        <v>3.1479538300104933E-3</v>
      </c>
      <c r="K300" s="17">
        <f t="shared" si="73"/>
        <v>1</v>
      </c>
      <c r="L300" s="17">
        <f t="shared" si="74"/>
        <v>0.5</v>
      </c>
      <c r="M300" s="17" t="str">
        <f t="shared" si="71"/>
        <v/>
      </c>
      <c r="N300" s="23">
        <f t="shared" si="72"/>
        <v>9.2506938020351531E-4</v>
      </c>
    </row>
    <row r="301" spans="1:14" x14ac:dyDescent="0.2">
      <c r="A301" s="15"/>
      <c r="B301" s="30" t="s">
        <v>277</v>
      </c>
      <c r="C301" s="27">
        <v>0</v>
      </c>
      <c r="D301" s="16">
        <v>1</v>
      </c>
      <c r="E301" s="16">
        <v>0</v>
      </c>
      <c r="F301" s="16">
        <v>1</v>
      </c>
      <c r="G301" s="17" t="str">
        <f t="shared" si="67"/>
        <v/>
      </c>
      <c r="H301" s="17">
        <f t="shared" si="68"/>
        <v>9.2506938020351531E-4</v>
      </c>
      <c r="I301" s="17" t="str">
        <f t="shared" si="69"/>
        <v/>
      </c>
      <c r="J301" s="17">
        <f t="shared" si="70"/>
        <v>1.0493179433368311E-3</v>
      </c>
      <c r="K301" s="17" t="str">
        <f t="shared" si="73"/>
        <v xml:space="preserve"> </v>
      </c>
      <c r="L301" s="17">
        <f t="shared" si="74"/>
        <v>0</v>
      </c>
      <c r="M301" s="17" t="str">
        <f t="shared" si="71"/>
        <v/>
      </c>
      <c r="N301" s="23">
        <f t="shared" si="72"/>
        <v>0</v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>
        <v>3</v>
      </c>
      <c r="D304" s="16">
        <v>3</v>
      </c>
      <c r="E304" s="16"/>
      <c r="F304" s="16"/>
      <c r="G304" s="17">
        <f t="shared" si="67"/>
        <v>2.6478375992939102E-3</v>
      </c>
      <c r="H304" s="17">
        <f t="shared" si="68"/>
        <v>2.7752081406105457E-3</v>
      </c>
      <c r="I304" s="17" t="str">
        <f t="shared" si="69"/>
        <v/>
      </c>
      <c r="J304" s="17" t="str">
        <f t="shared" si="70"/>
        <v/>
      </c>
      <c r="K304" s="17">
        <f t="shared" si="73"/>
        <v>-1</v>
      </c>
      <c r="L304" s="17">
        <f t="shared" si="74"/>
        <v>-1</v>
      </c>
      <c r="M304" s="17">
        <f t="shared" si="71"/>
        <v>-2.6478375992939102E-3</v>
      </c>
      <c r="N304" s="23">
        <f t="shared" si="72"/>
        <v>-2.7752081406105457E-3</v>
      </c>
    </row>
    <row r="305" spans="1:14" x14ac:dyDescent="0.2">
      <c r="A305" s="15"/>
      <c r="B305" s="30" t="s">
        <v>281</v>
      </c>
      <c r="C305" s="27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19</v>
      </c>
      <c r="D306" s="16">
        <v>11</v>
      </c>
      <c r="E306" s="16">
        <v>26</v>
      </c>
      <c r="F306" s="16">
        <v>15</v>
      </c>
      <c r="G306" s="17">
        <f t="shared" si="67"/>
        <v>1.6769638128861428E-2</v>
      </c>
      <c r="H306" s="17">
        <f t="shared" si="68"/>
        <v>1.0175763182238668E-2</v>
      </c>
      <c r="I306" s="17">
        <f t="shared" si="69"/>
        <v>2.7455121436114043E-2</v>
      </c>
      <c r="J306" s="17">
        <f t="shared" si="70"/>
        <v>1.5739769150052464E-2</v>
      </c>
      <c r="K306" s="17">
        <f t="shared" si="73"/>
        <v>0.36842105263157893</v>
      </c>
      <c r="L306" s="17">
        <f t="shared" si="74"/>
        <v>0.36363636363636365</v>
      </c>
      <c r="M306" s="17">
        <f t="shared" si="71"/>
        <v>6.1782877316857894E-3</v>
      </c>
      <c r="N306" s="23">
        <f t="shared" si="72"/>
        <v>3.7002775208140612E-3</v>
      </c>
    </row>
    <row r="307" spans="1:14" x14ac:dyDescent="0.2">
      <c r="A307" s="15"/>
      <c r="B307" s="30" t="s">
        <v>283</v>
      </c>
      <c r="C307" s="27">
        <v>5</v>
      </c>
      <c r="D307" s="16">
        <v>8</v>
      </c>
      <c r="E307" s="16">
        <v>54</v>
      </c>
      <c r="F307" s="16">
        <v>45</v>
      </c>
      <c r="G307" s="17">
        <f t="shared" si="67"/>
        <v>4.4130626654898496E-3</v>
      </c>
      <c r="H307" s="17">
        <f t="shared" si="68"/>
        <v>7.4005550416281225E-3</v>
      </c>
      <c r="I307" s="17">
        <f t="shared" si="69"/>
        <v>5.7022175290390706E-2</v>
      </c>
      <c r="J307" s="17">
        <f t="shared" si="70"/>
        <v>4.7219307450157399E-2</v>
      </c>
      <c r="K307" s="17">
        <f t="shared" si="73"/>
        <v>9.8000000000000007</v>
      </c>
      <c r="L307" s="17">
        <f t="shared" si="74"/>
        <v>4.625</v>
      </c>
      <c r="M307" s="17">
        <f t="shared" si="71"/>
        <v>4.3248014121800529E-2</v>
      </c>
      <c r="N307" s="23">
        <f t="shared" si="72"/>
        <v>3.4227567067530065E-2</v>
      </c>
    </row>
    <row r="308" spans="1:14" x14ac:dyDescent="0.2">
      <c r="A308" s="15"/>
      <c r="B308" s="30" t="s">
        <v>284</v>
      </c>
      <c r="C308" s="27">
        <v>0</v>
      </c>
      <c r="D308" s="16">
        <v>3</v>
      </c>
      <c r="E308" s="16">
        <v>0</v>
      </c>
      <c r="F308" s="16">
        <v>1</v>
      </c>
      <c r="G308" s="17" t="str">
        <f t="shared" si="67"/>
        <v/>
      </c>
      <c r="H308" s="17">
        <f t="shared" si="68"/>
        <v>2.7752081406105457E-3</v>
      </c>
      <c r="I308" s="17" t="str">
        <f t="shared" si="69"/>
        <v/>
      </c>
      <c r="J308" s="17">
        <f t="shared" si="70"/>
        <v>1.0493179433368311E-3</v>
      </c>
      <c r="K308" s="17" t="str">
        <f t="shared" si="73"/>
        <v xml:space="preserve"> </v>
      </c>
      <c r="L308" s="17">
        <f t="shared" si="74"/>
        <v>-0.66666666666666663</v>
      </c>
      <c r="M308" s="17" t="str">
        <f t="shared" si="71"/>
        <v/>
      </c>
      <c r="N308" s="23">
        <f t="shared" si="72"/>
        <v>-1.8501387604070304E-3</v>
      </c>
    </row>
    <row r="309" spans="1:14" x14ac:dyDescent="0.2">
      <c r="A309" s="15"/>
      <c r="B309" s="30" t="s">
        <v>285</v>
      </c>
      <c r="C309" s="27">
        <v>0</v>
      </c>
      <c r="D309" s="16">
        <v>1</v>
      </c>
      <c r="E309" s="16">
        <v>1</v>
      </c>
      <c r="F309" s="16">
        <v>1</v>
      </c>
      <c r="G309" s="17" t="str">
        <f t="shared" si="67"/>
        <v/>
      </c>
      <c r="H309" s="17">
        <f t="shared" si="68"/>
        <v>9.2506938020351531E-4</v>
      </c>
      <c r="I309" s="17">
        <f t="shared" si="69"/>
        <v>1.0559662090813093E-3</v>
      </c>
      <c r="J309" s="17">
        <f t="shared" si="70"/>
        <v>1.0493179433368311E-3</v>
      </c>
      <c r="K309" s="17">
        <f t="shared" si="73"/>
        <v>1</v>
      </c>
      <c r="L309" s="17">
        <f t="shared" si="74"/>
        <v>0</v>
      </c>
      <c r="M309" s="17" t="str">
        <f t="shared" si="71"/>
        <v/>
      </c>
      <c r="N309" s="23">
        <f t="shared" si="72"/>
        <v>0</v>
      </c>
    </row>
    <row r="310" spans="1:14" x14ac:dyDescent="0.2">
      <c r="A310" s="15"/>
      <c r="B310" s="30" t="s">
        <v>286</v>
      </c>
      <c r="C310" s="27">
        <v>1</v>
      </c>
      <c r="D310" s="16">
        <v>1</v>
      </c>
      <c r="E310" s="16">
        <v>1</v>
      </c>
      <c r="F310" s="16">
        <v>0</v>
      </c>
      <c r="G310" s="17">
        <f t="shared" si="67"/>
        <v>8.8261253309797002E-4</v>
      </c>
      <c r="H310" s="17">
        <f t="shared" si="68"/>
        <v>9.2506938020351531E-4</v>
      </c>
      <c r="I310" s="17">
        <f t="shared" si="69"/>
        <v>1.0559662090813093E-3</v>
      </c>
      <c r="J310" s="17" t="str">
        <f t="shared" si="70"/>
        <v/>
      </c>
      <c r="K310" s="17">
        <f t="shared" si="73"/>
        <v>0</v>
      </c>
      <c r="L310" s="17">
        <f t="shared" si="74"/>
        <v>-1</v>
      </c>
      <c r="M310" s="17">
        <f t="shared" si="71"/>
        <v>0</v>
      </c>
      <c r="N310" s="23">
        <f t="shared" si="72"/>
        <v>-9.2506938020351531E-4</v>
      </c>
    </row>
    <row r="311" spans="1:14" ht="25.5" x14ac:dyDescent="0.2">
      <c r="A311" s="15"/>
      <c r="B311" s="30" t="s">
        <v>287</v>
      </c>
      <c r="C311" s="27">
        <v>1</v>
      </c>
      <c r="D311" s="16">
        <v>2</v>
      </c>
      <c r="E311" s="16">
        <v>1</v>
      </c>
      <c r="F311" s="16">
        <v>1</v>
      </c>
      <c r="G311" s="17">
        <f t="shared" si="67"/>
        <v>8.8261253309797002E-4</v>
      </c>
      <c r="H311" s="17">
        <f t="shared" si="68"/>
        <v>1.8501387604070306E-3</v>
      </c>
      <c r="I311" s="17">
        <f t="shared" si="69"/>
        <v>1.0559662090813093E-3</v>
      </c>
      <c r="J311" s="17">
        <f t="shared" si="70"/>
        <v>1.0493179433368311E-3</v>
      </c>
      <c r="K311" s="17">
        <f t="shared" si="73"/>
        <v>0</v>
      </c>
      <c r="L311" s="17">
        <f t="shared" si="74"/>
        <v>-0.5</v>
      </c>
      <c r="M311" s="17">
        <f t="shared" si="71"/>
        <v>0</v>
      </c>
      <c r="N311" s="23">
        <f t="shared" si="72"/>
        <v>-9.2506938020351531E-4</v>
      </c>
    </row>
    <row r="312" spans="1:14" x14ac:dyDescent="0.2">
      <c r="A312" s="15"/>
      <c r="B312" s="30" t="s">
        <v>288</v>
      </c>
      <c r="C312" s="27">
        <v>4</v>
      </c>
      <c r="D312" s="16">
        <v>6</v>
      </c>
      <c r="E312" s="16">
        <v>3</v>
      </c>
      <c r="F312" s="16">
        <v>2</v>
      </c>
      <c r="G312" s="17">
        <f t="shared" si="67"/>
        <v>3.5304501323918801E-3</v>
      </c>
      <c r="H312" s="17">
        <f t="shared" si="68"/>
        <v>5.5504162812210914E-3</v>
      </c>
      <c r="I312" s="17">
        <f t="shared" si="69"/>
        <v>3.1678986272439284E-3</v>
      </c>
      <c r="J312" s="17">
        <f t="shared" si="70"/>
        <v>2.0986358866736622E-3</v>
      </c>
      <c r="K312" s="17">
        <f t="shared" si="73"/>
        <v>-0.25</v>
      </c>
      <c r="L312" s="17">
        <f t="shared" si="74"/>
        <v>-0.66666666666666663</v>
      </c>
      <c r="M312" s="17">
        <f t="shared" si="71"/>
        <v>-8.8261253309797002E-4</v>
      </c>
      <c r="N312" s="23">
        <f t="shared" si="72"/>
        <v>-3.7002775208140608E-3</v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>
        <v>1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>
        <f t="shared" ref="I316:I347" si="77">+IF(E316=0,"",E316/E$188)</f>
        <v>1.0559662090813093E-3</v>
      </c>
      <c r="J316" s="17" t="str">
        <f t="shared" ref="J316:J347" si="78">+IF(F316=0,"",F316/F$188)</f>
        <v/>
      </c>
      <c r="K316" s="17">
        <f t="shared" si="73"/>
        <v>1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3</v>
      </c>
      <c r="D318" s="16">
        <v>3</v>
      </c>
      <c r="E318" s="16">
        <v>3</v>
      </c>
      <c r="F318" s="16">
        <v>8</v>
      </c>
      <c r="G318" s="17">
        <f t="shared" si="75"/>
        <v>2.6478375992939102E-3</v>
      </c>
      <c r="H318" s="17">
        <f t="shared" si="76"/>
        <v>2.7752081406105457E-3</v>
      </c>
      <c r="I318" s="17">
        <f t="shared" si="77"/>
        <v>3.1678986272439284E-3</v>
      </c>
      <c r="J318" s="17">
        <f t="shared" si="78"/>
        <v>8.3945435466946487E-3</v>
      </c>
      <c r="K318" s="17">
        <f t="shared" si="81"/>
        <v>0</v>
      </c>
      <c r="L318" s="17">
        <f t="shared" si="82"/>
        <v>1.6666666666666667</v>
      </c>
      <c r="M318" s="17">
        <f t="shared" si="79"/>
        <v>0</v>
      </c>
      <c r="N318" s="23">
        <f t="shared" si="80"/>
        <v>4.6253469010175763E-3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>
        <v>0</v>
      </c>
      <c r="D320" s="16">
        <v>1</v>
      </c>
      <c r="E320" s="16"/>
      <c r="F320" s="16"/>
      <c r="G320" s="17" t="str">
        <f t="shared" si="75"/>
        <v/>
      </c>
      <c r="H320" s="17">
        <f t="shared" si="76"/>
        <v>9.2506938020351531E-4</v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>
        <f t="shared" si="82"/>
        <v>-1</v>
      </c>
      <c r="M320" s="17" t="str">
        <f t="shared" si="79"/>
        <v/>
      </c>
      <c r="N320" s="23">
        <f t="shared" si="80"/>
        <v>-9.2506938020351531E-4</v>
      </c>
    </row>
    <row r="321" spans="1:14" ht="25.5" x14ac:dyDescent="0.2">
      <c r="A321" s="15"/>
      <c r="B321" s="30" t="s">
        <v>297</v>
      </c>
      <c r="C321" s="27">
        <v>0</v>
      </c>
      <c r="D321" s="16">
        <v>3</v>
      </c>
      <c r="E321" s="16">
        <v>0</v>
      </c>
      <c r="F321" s="16">
        <v>1</v>
      </c>
      <c r="G321" s="17" t="str">
        <f t="shared" si="75"/>
        <v/>
      </c>
      <c r="H321" s="17">
        <f t="shared" si="76"/>
        <v>2.7752081406105457E-3</v>
      </c>
      <c r="I321" s="17" t="str">
        <f t="shared" si="77"/>
        <v/>
      </c>
      <c r="J321" s="17">
        <f t="shared" si="78"/>
        <v>1.0493179433368311E-3</v>
      </c>
      <c r="K321" s="17" t="str">
        <f t="shared" si="81"/>
        <v xml:space="preserve"> </v>
      </c>
      <c r="L321" s="17">
        <f t="shared" si="82"/>
        <v>-0.66666666666666663</v>
      </c>
      <c r="M321" s="17" t="str">
        <f t="shared" si="79"/>
        <v/>
      </c>
      <c r="N321" s="23">
        <f t="shared" si="80"/>
        <v>-1.8501387604070304E-3</v>
      </c>
    </row>
    <row r="322" spans="1:14" x14ac:dyDescent="0.2">
      <c r="A322" s="15"/>
      <c r="B322" s="30" t="s">
        <v>298</v>
      </c>
      <c r="C322" s="27"/>
      <c r="D322" s="16"/>
      <c r="E322" s="16">
        <v>0</v>
      </c>
      <c r="F322" s="16">
        <v>1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>
        <f t="shared" si="78"/>
        <v>1.0493179433368311E-3</v>
      </c>
      <c r="K322" s="17" t="str">
        <f t="shared" si="81"/>
        <v xml:space="preserve"> </v>
      </c>
      <c r="L322" s="17">
        <f t="shared" si="82"/>
        <v>1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>
        <v>0</v>
      </c>
      <c r="D323" s="16">
        <v>1</v>
      </c>
      <c r="E323" s="16">
        <v>0</v>
      </c>
      <c r="F323" s="16">
        <v>2</v>
      </c>
      <c r="G323" s="17" t="str">
        <f t="shared" si="75"/>
        <v/>
      </c>
      <c r="H323" s="17">
        <f t="shared" si="76"/>
        <v>9.2506938020351531E-4</v>
      </c>
      <c r="I323" s="17" t="str">
        <f t="shared" si="77"/>
        <v/>
      </c>
      <c r="J323" s="17">
        <f t="shared" si="78"/>
        <v>2.0986358866736622E-3</v>
      </c>
      <c r="K323" s="17" t="str">
        <f t="shared" si="81"/>
        <v xml:space="preserve"> </v>
      </c>
      <c r="L323" s="17">
        <f t="shared" si="82"/>
        <v>1</v>
      </c>
      <c r="M323" s="17" t="str">
        <f t="shared" si="79"/>
        <v/>
      </c>
      <c r="N323" s="23">
        <f t="shared" si="80"/>
        <v>9.2506938020351531E-4</v>
      </c>
    </row>
    <row r="324" spans="1:14" x14ac:dyDescent="0.2">
      <c r="A324" s="15"/>
      <c r="B324" s="30" t="s">
        <v>300</v>
      </c>
      <c r="C324" s="27">
        <v>12</v>
      </c>
      <c r="D324" s="16">
        <v>10</v>
      </c>
      <c r="E324" s="16">
        <v>29</v>
      </c>
      <c r="F324" s="16">
        <v>10</v>
      </c>
      <c r="G324" s="17">
        <f t="shared" si="75"/>
        <v>1.0591350397175641E-2</v>
      </c>
      <c r="H324" s="17">
        <f t="shared" si="76"/>
        <v>9.2506938020351526E-3</v>
      </c>
      <c r="I324" s="17">
        <f t="shared" si="77"/>
        <v>3.0623020063357972E-2</v>
      </c>
      <c r="J324" s="17">
        <f t="shared" si="78"/>
        <v>1.049317943336831E-2</v>
      </c>
      <c r="K324" s="17">
        <f t="shared" si="81"/>
        <v>1.4166666666666667</v>
      </c>
      <c r="L324" s="17">
        <f t="shared" si="82"/>
        <v>0</v>
      </c>
      <c r="M324" s="17">
        <f t="shared" si="79"/>
        <v>1.5004413062665492E-2</v>
      </c>
      <c r="N324" s="23">
        <f t="shared" si="80"/>
        <v>0</v>
      </c>
    </row>
    <row r="325" spans="1:14" x14ac:dyDescent="0.2">
      <c r="A325" s="15"/>
      <c r="B325" s="30" t="s">
        <v>301</v>
      </c>
      <c r="C325" s="27">
        <v>2</v>
      </c>
      <c r="D325" s="16">
        <v>1</v>
      </c>
      <c r="E325" s="16">
        <v>2</v>
      </c>
      <c r="F325" s="16">
        <v>7</v>
      </c>
      <c r="G325" s="17">
        <f t="shared" si="75"/>
        <v>1.76522506619594E-3</v>
      </c>
      <c r="H325" s="17">
        <f t="shared" si="76"/>
        <v>9.2506938020351531E-4</v>
      </c>
      <c r="I325" s="17">
        <f t="shared" si="77"/>
        <v>2.1119324181626186E-3</v>
      </c>
      <c r="J325" s="17">
        <f t="shared" si="78"/>
        <v>7.3452256033578172E-3</v>
      </c>
      <c r="K325" s="17">
        <f t="shared" si="81"/>
        <v>0</v>
      </c>
      <c r="L325" s="17">
        <f t="shared" si="82"/>
        <v>6</v>
      </c>
      <c r="M325" s="17">
        <f t="shared" si="79"/>
        <v>0</v>
      </c>
      <c r="N325" s="23">
        <f t="shared" si="80"/>
        <v>5.5504162812210923E-3</v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150</v>
      </c>
      <c r="D327" s="16">
        <v>207</v>
      </c>
      <c r="E327" s="16">
        <v>31</v>
      </c>
      <c r="F327" s="16">
        <v>36</v>
      </c>
      <c r="G327" s="17">
        <f t="shared" si="75"/>
        <v>0.13239187996469551</v>
      </c>
      <c r="H327" s="17">
        <f t="shared" si="76"/>
        <v>0.19148936170212766</v>
      </c>
      <c r="I327" s="17">
        <f t="shared" si="77"/>
        <v>3.2734952481520592E-2</v>
      </c>
      <c r="J327" s="17">
        <f t="shared" si="78"/>
        <v>3.7775445960125921E-2</v>
      </c>
      <c r="K327" s="17">
        <f t="shared" si="81"/>
        <v>-0.79333333333333333</v>
      </c>
      <c r="L327" s="17">
        <f t="shared" si="82"/>
        <v>-0.82608695652173914</v>
      </c>
      <c r="M327" s="17">
        <f t="shared" si="79"/>
        <v>-0.10503089143865843</v>
      </c>
      <c r="N327" s="23">
        <f t="shared" si="80"/>
        <v>-0.15818686401480112</v>
      </c>
    </row>
    <row r="328" spans="1:14" x14ac:dyDescent="0.2">
      <c r="A328" s="15"/>
      <c r="B328" s="30" t="s">
        <v>304</v>
      </c>
      <c r="C328" s="27"/>
      <c r="D328" s="16"/>
      <c r="E328" s="16">
        <v>1</v>
      </c>
      <c r="F328" s="16">
        <v>0</v>
      </c>
      <c r="G328" s="17" t="str">
        <f t="shared" si="75"/>
        <v/>
      </c>
      <c r="H328" s="17" t="str">
        <f t="shared" si="76"/>
        <v/>
      </c>
      <c r="I328" s="17">
        <f t="shared" si="77"/>
        <v>1.0559662090813093E-3</v>
      </c>
      <c r="J328" s="17" t="str">
        <f t="shared" si="78"/>
        <v/>
      </c>
      <c r="K328" s="17">
        <f t="shared" si="81"/>
        <v>1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>
        <v>1</v>
      </c>
      <c r="D329" s="16">
        <v>0</v>
      </c>
      <c r="E329" s="16">
        <v>3</v>
      </c>
      <c r="F329" s="16">
        <v>0</v>
      </c>
      <c r="G329" s="17">
        <f t="shared" si="75"/>
        <v>8.8261253309797002E-4</v>
      </c>
      <c r="H329" s="17" t="str">
        <f t="shared" si="76"/>
        <v/>
      </c>
      <c r="I329" s="17">
        <f t="shared" si="77"/>
        <v>3.1678986272439284E-3</v>
      </c>
      <c r="J329" s="17" t="str">
        <f t="shared" si="78"/>
        <v/>
      </c>
      <c r="K329" s="17">
        <f t="shared" si="81"/>
        <v>2</v>
      </c>
      <c r="L329" s="17" t="str">
        <f t="shared" si="82"/>
        <v xml:space="preserve"> </v>
      </c>
      <c r="M329" s="17">
        <f t="shared" si="79"/>
        <v>1.76522506619594E-3</v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>
        <v>1</v>
      </c>
      <c r="D332" s="16">
        <v>0</v>
      </c>
      <c r="E332" s="16">
        <v>0</v>
      </c>
      <c r="F332" s="16">
        <v>1</v>
      </c>
      <c r="G332" s="17">
        <f t="shared" si="75"/>
        <v>8.8261253309797002E-4</v>
      </c>
      <c r="H332" s="17" t="str">
        <f t="shared" si="76"/>
        <v/>
      </c>
      <c r="I332" s="17" t="str">
        <f t="shared" si="77"/>
        <v/>
      </c>
      <c r="J332" s="17">
        <f t="shared" si="78"/>
        <v>1.0493179433368311E-3</v>
      </c>
      <c r="K332" s="17">
        <f t="shared" si="81"/>
        <v>-1</v>
      </c>
      <c r="L332" s="17">
        <f t="shared" si="82"/>
        <v>1</v>
      </c>
      <c r="M332" s="17">
        <f t="shared" si="79"/>
        <v>-8.8261253309797002E-4</v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>
        <v>0</v>
      </c>
      <c r="F333" s="16">
        <v>1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>
        <f t="shared" si="78"/>
        <v>1.0493179433368311E-3</v>
      </c>
      <c r="K333" s="17" t="str">
        <f t="shared" si="81"/>
        <v xml:space="preserve"> </v>
      </c>
      <c r="L333" s="17">
        <f t="shared" si="82"/>
        <v>1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>
        <v>0</v>
      </c>
      <c r="D335" s="16">
        <v>1</v>
      </c>
      <c r="E335" s="16"/>
      <c r="F335" s="16"/>
      <c r="G335" s="17" t="str">
        <f t="shared" si="75"/>
        <v/>
      </c>
      <c r="H335" s="17">
        <f t="shared" si="76"/>
        <v>9.2506938020351531E-4</v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>
        <f t="shared" si="82"/>
        <v>-1</v>
      </c>
      <c r="M335" s="17" t="str">
        <f t="shared" si="79"/>
        <v/>
      </c>
      <c r="N335" s="23">
        <f t="shared" si="80"/>
        <v>-9.2506938020351531E-4</v>
      </c>
    </row>
    <row r="336" spans="1:14" x14ac:dyDescent="0.2">
      <c r="A336" s="15"/>
      <c r="B336" s="30" t="s">
        <v>312</v>
      </c>
      <c r="C336" s="27">
        <v>0</v>
      </c>
      <c r="D336" s="16">
        <v>1</v>
      </c>
      <c r="E336" s="16">
        <v>1</v>
      </c>
      <c r="F336" s="16">
        <v>3</v>
      </c>
      <c r="G336" s="17" t="str">
        <f t="shared" si="75"/>
        <v/>
      </c>
      <c r="H336" s="17">
        <f t="shared" si="76"/>
        <v>9.2506938020351531E-4</v>
      </c>
      <c r="I336" s="17">
        <f t="shared" si="77"/>
        <v>1.0559662090813093E-3</v>
      </c>
      <c r="J336" s="17">
        <f t="shared" si="78"/>
        <v>3.1479538300104933E-3</v>
      </c>
      <c r="K336" s="17">
        <f t="shared" si="81"/>
        <v>1</v>
      </c>
      <c r="L336" s="17">
        <f t="shared" si="82"/>
        <v>2</v>
      </c>
      <c r="M336" s="17" t="str">
        <f t="shared" si="79"/>
        <v/>
      </c>
      <c r="N336" s="23">
        <f t="shared" si="80"/>
        <v>1.8501387604070306E-3</v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1</v>
      </c>
      <c r="D338" s="16">
        <v>16</v>
      </c>
      <c r="E338" s="16">
        <v>1</v>
      </c>
      <c r="F338" s="16">
        <v>11</v>
      </c>
      <c r="G338" s="17">
        <f t="shared" si="75"/>
        <v>8.8261253309797002E-4</v>
      </c>
      <c r="H338" s="17">
        <f t="shared" si="76"/>
        <v>1.4801110083256245E-2</v>
      </c>
      <c r="I338" s="17">
        <f t="shared" si="77"/>
        <v>1.0559662090813093E-3</v>
      </c>
      <c r="J338" s="17">
        <f t="shared" si="78"/>
        <v>1.1542497376705142E-2</v>
      </c>
      <c r="K338" s="17">
        <f t="shared" si="81"/>
        <v>0</v>
      </c>
      <c r="L338" s="17">
        <f t="shared" si="82"/>
        <v>-0.3125</v>
      </c>
      <c r="M338" s="17">
        <f t="shared" si="79"/>
        <v>0</v>
      </c>
      <c r="N338" s="23">
        <f t="shared" si="80"/>
        <v>-4.6253469010175763E-3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>
        <v>0</v>
      </c>
      <c r="D340" s="16">
        <v>1</v>
      </c>
      <c r="E340" s="16"/>
      <c r="F340" s="16"/>
      <c r="G340" s="17" t="str">
        <f t="shared" si="75"/>
        <v/>
      </c>
      <c r="H340" s="17">
        <f t="shared" si="76"/>
        <v>9.2506938020351531E-4</v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>
        <f t="shared" si="82"/>
        <v>-1</v>
      </c>
      <c r="M340" s="17" t="str">
        <f t="shared" si="79"/>
        <v/>
      </c>
      <c r="N340" s="23">
        <f t="shared" si="80"/>
        <v>-9.2506938020351531E-4</v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>
        <v>59</v>
      </c>
      <c r="D343" s="16">
        <v>59</v>
      </c>
      <c r="E343" s="16"/>
      <c r="F343" s="16"/>
      <c r="G343" s="17">
        <f t="shared" si="75"/>
        <v>5.2074139452780228E-2</v>
      </c>
      <c r="H343" s="17">
        <f t="shared" si="76"/>
        <v>5.4579093432007397E-2</v>
      </c>
      <c r="I343" s="17" t="str">
        <f t="shared" si="77"/>
        <v/>
      </c>
      <c r="J343" s="17" t="str">
        <f t="shared" si="78"/>
        <v/>
      </c>
      <c r="K343" s="17">
        <f t="shared" si="81"/>
        <v>-1</v>
      </c>
      <c r="L343" s="17">
        <f t="shared" si="82"/>
        <v>-1</v>
      </c>
      <c r="M343" s="17">
        <f t="shared" si="79"/>
        <v>-5.2074139452780228E-2</v>
      </c>
      <c r="N343" s="23">
        <f t="shared" si="80"/>
        <v>-5.4579093432007397E-2</v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1</v>
      </c>
      <c r="D347" s="16">
        <v>1</v>
      </c>
      <c r="E347" s="16">
        <v>1</v>
      </c>
      <c r="F347" s="16">
        <v>0</v>
      </c>
      <c r="G347" s="17">
        <f t="shared" si="75"/>
        <v>8.8261253309797002E-4</v>
      </c>
      <c r="H347" s="17">
        <f t="shared" si="76"/>
        <v>9.2506938020351531E-4</v>
      </c>
      <c r="I347" s="17">
        <f t="shared" si="77"/>
        <v>1.0559662090813093E-3</v>
      </c>
      <c r="J347" s="17" t="str">
        <f t="shared" si="78"/>
        <v/>
      </c>
      <c r="K347" s="17">
        <f t="shared" si="81"/>
        <v>0</v>
      </c>
      <c r="L347" s="17">
        <f t="shared" si="82"/>
        <v>-1</v>
      </c>
      <c r="M347" s="17">
        <f t="shared" si="79"/>
        <v>0</v>
      </c>
      <c r="N347" s="23">
        <f t="shared" si="80"/>
        <v>-9.2506938020351531E-4</v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>
        <v>0</v>
      </c>
      <c r="F350" s="16">
        <v>1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>
        <f t="shared" si="86"/>
        <v>1.0493179433368311E-3</v>
      </c>
      <c r="K350" s="17" t="str">
        <f t="shared" si="89"/>
        <v xml:space="preserve"> </v>
      </c>
      <c r="L350" s="17">
        <f t="shared" si="90"/>
        <v>1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>
        <v>1</v>
      </c>
      <c r="D352" s="16">
        <v>0</v>
      </c>
      <c r="E352" s="16">
        <v>0</v>
      </c>
      <c r="F352" s="16">
        <v>1</v>
      </c>
      <c r="G352" s="17">
        <f t="shared" si="83"/>
        <v>8.8261253309797002E-4</v>
      </c>
      <c r="H352" s="17" t="str">
        <f t="shared" si="84"/>
        <v/>
      </c>
      <c r="I352" s="17" t="str">
        <f t="shared" si="85"/>
        <v/>
      </c>
      <c r="J352" s="17">
        <f t="shared" si="86"/>
        <v>1.0493179433368311E-3</v>
      </c>
      <c r="K352" s="17">
        <f t="shared" si="89"/>
        <v>-1</v>
      </c>
      <c r="L352" s="17">
        <f t="shared" si="90"/>
        <v>1</v>
      </c>
      <c r="M352" s="17">
        <f t="shared" si="87"/>
        <v>-8.8261253309797002E-4</v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>
        <v>1</v>
      </c>
      <c r="D354" s="16">
        <v>0</v>
      </c>
      <c r="E354" s="16"/>
      <c r="F354" s="16"/>
      <c r="G354" s="17">
        <f t="shared" si="83"/>
        <v>8.8261253309797002E-4</v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>
        <f t="shared" si="89"/>
        <v>-1</v>
      </c>
      <c r="L354" s="17" t="str">
        <f t="shared" si="90"/>
        <v xml:space="preserve"> </v>
      </c>
      <c r="M354" s="17">
        <f t="shared" si="87"/>
        <v>-8.8261253309797002E-4</v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>
        <v>1</v>
      </c>
      <c r="D359" s="16">
        <v>0</v>
      </c>
      <c r="E359" s="16"/>
      <c r="F359" s="16"/>
      <c r="G359" s="17">
        <f t="shared" si="83"/>
        <v>8.8261253309797002E-4</v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>
        <f t="shared" si="89"/>
        <v>-1</v>
      </c>
      <c r="L359" s="17" t="str">
        <f t="shared" si="90"/>
        <v xml:space="preserve"> </v>
      </c>
      <c r="M359" s="17">
        <f t="shared" si="87"/>
        <v>-8.8261253309797002E-4</v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>
        <v>7</v>
      </c>
      <c r="F361" s="16">
        <v>13</v>
      </c>
      <c r="G361" s="17" t="str">
        <f t="shared" si="83"/>
        <v/>
      </c>
      <c r="H361" s="17" t="str">
        <f t="shared" si="84"/>
        <v/>
      </c>
      <c r="I361" s="17">
        <f t="shared" si="85"/>
        <v>7.3917634635691657E-3</v>
      </c>
      <c r="J361" s="17">
        <f t="shared" si="86"/>
        <v>1.3641133263378805E-2</v>
      </c>
      <c r="K361" s="17">
        <f t="shared" si="89"/>
        <v>1</v>
      </c>
      <c r="L361" s="17">
        <f t="shared" si="90"/>
        <v>1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3922</v>
      </c>
      <c r="D371" s="10">
        <f>SUM(D372:D604)</f>
        <v>3490</v>
      </c>
      <c r="E371" s="10">
        <f>SUM(E372:E604)</f>
        <v>3030</v>
      </c>
      <c r="F371" s="9">
        <f>SUM(F372:F604)</f>
        <v>3039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-0.22743498215196328</v>
      </c>
      <c r="L371" s="11">
        <f>+IF(AND(D371=0,F371=0),"",IF(D371=0,1,IF(F371=0,-1,(F371-D371)/D371)))</f>
        <v>-0.12922636103151863</v>
      </c>
      <c r="M371" s="12">
        <f t="shared" ref="M371:M434" si="95">+IF(OR(AND(G371=""),(K371="")),"",G371*K371)</f>
        <v>-0.22743498215196328</v>
      </c>
      <c r="N371" s="12">
        <f t="shared" ref="N371:N434" si="96">+IF(OR(AND(H371=""),(L371="")),"",H371*L371)</f>
        <v>-0.12922636103151863</v>
      </c>
    </row>
    <row r="372" spans="1:14" x14ac:dyDescent="0.2">
      <c r="A372" s="15"/>
      <c r="B372" s="29" t="s">
        <v>340</v>
      </c>
      <c r="C372" s="62">
        <v>58</v>
      </c>
      <c r="D372" s="63">
        <v>7</v>
      </c>
      <c r="E372" s="63">
        <v>32</v>
      </c>
      <c r="F372" s="63">
        <v>3</v>
      </c>
      <c r="G372" s="64">
        <f t="shared" si="91"/>
        <v>1.4788373278939317E-2</v>
      </c>
      <c r="H372" s="64">
        <f t="shared" si="92"/>
        <v>2.0057306590257878E-3</v>
      </c>
      <c r="I372" s="64">
        <f t="shared" si="93"/>
        <v>1.0561056105610561E-2</v>
      </c>
      <c r="J372" s="64">
        <f t="shared" si="94"/>
        <v>9.871668311944718E-4</v>
      </c>
      <c r="K372" s="64">
        <f t="shared" ref="K372:K435" si="97">+IF(AND(C372=0,E372=0)," ",IF(C372=0,1,IF(E372=0,-1,(E372-C372)/C372)))</f>
        <v>-0.44827586206896552</v>
      </c>
      <c r="L372" s="64">
        <f t="shared" ref="L372:L435" si="98">+IF(AND(D372=0,F372=0)," ",IF(D372=0,1,IF(F372=0,-1,(F372-D372)/D372)))</f>
        <v>-0.5714285714285714</v>
      </c>
      <c r="M372" s="64">
        <f t="shared" si="95"/>
        <v>-6.6292707802141767E-3</v>
      </c>
      <c r="N372" s="65">
        <f t="shared" si="96"/>
        <v>-1.146131805157593E-3</v>
      </c>
    </row>
    <row r="373" spans="1:14" x14ac:dyDescent="0.2">
      <c r="A373" s="15"/>
      <c r="B373" s="30" t="s">
        <v>341</v>
      </c>
      <c r="C373" s="27">
        <v>6</v>
      </c>
      <c r="D373" s="16">
        <v>2</v>
      </c>
      <c r="E373" s="16">
        <v>8</v>
      </c>
      <c r="F373" s="16">
        <v>1</v>
      </c>
      <c r="G373" s="17">
        <f t="shared" si="91"/>
        <v>1.5298317185109638E-3</v>
      </c>
      <c r="H373" s="17">
        <f t="shared" si="92"/>
        <v>5.7306590257879652E-4</v>
      </c>
      <c r="I373" s="17">
        <f t="shared" si="93"/>
        <v>2.6402640264026403E-3</v>
      </c>
      <c r="J373" s="17">
        <f t="shared" si="94"/>
        <v>3.2905561039815728E-4</v>
      </c>
      <c r="K373" s="17">
        <f t="shared" si="97"/>
        <v>0.33333333333333331</v>
      </c>
      <c r="L373" s="17">
        <f t="shared" si="98"/>
        <v>-0.5</v>
      </c>
      <c r="M373" s="17">
        <f t="shared" si="95"/>
        <v>5.0994390617032119E-4</v>
      </c>
      <c r="N373" s="23">
        <f t="shared" si="96"/>
        <v>-2.8653295128939826E-4</v>
      </c>
    </row>
    <row r="374" spans="1:14" x14ac:dyDescent="0.2">
      <c r="A374" s="15"/>
      <c r="B374" s="30" t="s">
        <v>342</v>
      </c>
      <c r="C374" s="27">
        <v>4</v>
      </c>
      <c r="D374" s="16">
        <v>4</v>
      </c>
      <c r="E374" s="16">
        <v>3</v>
      </c>
      <c r="F374" s="16">
        <v>0</v>
      </c>
      <c r="G374" s="17">
        <f t="shared" si="91"/>
        <v>1.0198878123406426E-3</v>
      </c>
      <c r="H374" s="17">
        <f t="shared" si="92"/>
        <v>1.146131805157593E-3</v>
      </c>
      <c r="I374" s="17">
        <f t="shared" si="93"/>
        <v>9.9009900990099011E-4</v>
      </c>
      <c r="J374" s="17" t="str">
        <f t="shared" si="94"/>
        <v/>
      </c>
      <c r="K374" s="17">
        <f t="shared" si="97"/>
        <v>-0.25</v>
      </c>
      <c r="L374" s="17">
        <f t="shared" si="98"/>
        <v>-1</v>
      </c>
      <c r="M374" s="17">
        <f t="shared" si="95"/>
        <v>-2.5497195308516065E-4</v>
      </c>
      <c r="N374" s="23">
        <f t="shared" si="96"/>
        <v>-1.146131805157593E-3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>
        <v>1</v>
      </c>
      <c r="D376" s="16">
        <v>0</v>
      </c>
      <c r="E376" s="16"/>
      <c r="F376" s="16"/>
      <c r="G376" s="17">
        <f t="shared" si="91"/>
        <v>2.5497195308516065E-4</v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>
        <f t="shared" si="97"/>
        <v>-1</v>
      </c>
      <c r="L376" s="17" t="str">
        <f t="shared" si="98"/>
        <v xml:space="preserve"> </v>
      </c>
      <c r="M376" s="17">
        <f t="shared" si="95"/>
        <v>-2.5497195308516065E-4</v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159</v>
      </c>
      <c r="D377" s="16">
        <v>93</v>
      </c>
      <c r="E377" s="16">
        <v>128</v>
      </c>
      <c r="F377" s="16">
        <v>95</v>
      </c>
      <c r="G377" s="17">
        <f t="shared" si="91"/>
        <v>4.0540540540540543E-2</v>
      </c>
      <c r="H377" s="17">
        <f t="shared" si="92"/>
        <v>2.664756446991404E-2</v>
      </c>
      <c r="I377" s="17">
        <f t="shared" si="93"/>
        <v>4.2244224422442245E-2</v>
      </c>
      <c r="J377" s="17">
        <f t="shared" si="94"/>
        <v>3.126028298782494E-2</v>
      </c>
      <c r="K377" s="17">
        <f t="shared" si="97"/>
        <v>-0.19496855345911951</v>
      </c>
      <c r="L377" s="17">
        <f t="shared" si="98"/>
        <v>2.1505376344086023E-2</v>
      </c>
      <c r="M377" s="17">
        <f t="shared" si="95"/>
        <v>-7.9041305456399799E-3</v>
      </c>
      <c r="N377" s="23">
        <f t="shared" si="96"/>
        <v>5.7306590257879663E-4</v>
      </c>
    </row>
    <row r="378" spans="1:14" x14ac:dyDescent="0.2">
      <c r="A378" s="15"/>
      <c r="B378" s="30" t="s">
        <v>346</v>
      </c>
      <c r="C378" s="27">
        <v>13</v>
      </c>
      <c r="D378" s="16">
        <v>6</v>
      </c>
      <c r="E378" s="16">
        <v>2</v>
      </c>
      <c r="F378" s="16">
        <v>0</v>
      </c>
      <c r="G378" s="17">
        <f t="shared" si="91"/>
        <v>3.3146353901070884E-3</v>
      </c>
      <c r="H378" s="17">
        <f t="shared" si="92"/>
        <v>1.7191977077363897E-3</v>
      </c>
      <c r="I378" s="17">
        <f t="shared" si="93"/>
        <v>6.6006600660066007E-4</v>
      </c>
      <c r="J378" s="17" t="str">
        <f t="shared" si="94"/>
        <v/>
      </c>
      <c r="K378" s="17">
        <f t="shared" si="97"/>
        <v>-0.84615384615384615</v>
      </c>
      <c r="L378" s="17">
        <f t="shared" si="98"/>
        <v>-1</v>
      </c>
      <c r="M378" s="17">
        <f t="shared" si="95"/>
        <v>-2.8046914839367672E-3</v>
      </c>
      <c r="N378" s="23">
        <f t="shared" si="96"/>
        <v>-1.7191977077363897E-3</v>
      </c>
    </row>
    <row r="379" spans="1:14" x14ac:dyDescent="0.2">
      <c r="A379" s="15"/>
      <c r="B379" s="30" t="s">
        <v>347</v>
      </c>
      <c r="C379" s="27"/>
      <c r="D379" s="16"/>
      <c r="E379" s="16">
        <v>0</v>
      </c>
      <c r="F379" s="16">
        <v>1</v>
      </c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>
        <f t="shared" si="94"/>
        <v>3.2905561039815728E-4</v>
      </c>
      <c r="K379" s="17" t="str">
        <f t="shared" si="97"/>
        <v xml:space="preserve"> </v>
      </c>
      <c r="L379" s="17">
        <f t="shared" si="98"/>
        <v>1</v>
      </c>
      <c r="M379" s="17" t="str">
        <f t="shared" si="95"/>
        <v/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>
        <v>8</v>
      </c>
      <c r="D380" s="16">
        <v>3</v>
      </c>
      <c r="E380" s="16">
        <v>6</v>
      </c>
      <c r="F380" s="16">
        <v>3</v>
      </c>
      <c r="G380" s="17">
        <f t="shared" si="91"/>
        <v>2.0397756246812852E-3</v>
      </c>
      <c r="H380" s="17">
        <f t="shared" si="92"/>
        <v>8.5959885386819484E-4</v>
      </c>
      <c r="I380" s="17">
        <f t="shared" si="93"/>
        <v>1.9801980198019802E-3</v>
      </c>
      <c r="J380" s="17">
        <f t="shared" si="94"/>
        <v>9.871668311944718E-4</v>
      </c>
      <c r="K380" s="17">
        <f t="shared" si="97"/>
        <v>-0.25</v>
      </c>
      <c r="L380" s="17">
        <f t="shared" si="98"/>
        <v>0</v>
      </c>
      <c r="M380" s="17">
        <f t="shared" si="95"/>
        <v>-5.099439061703213E-4</v>
      </c>
      <c r="N380" s="23">
        <f t="shared" si="96"/>
        <v>0</v>
      </c>
    </row>
    <row r="381" spans="1:14" x14ac:dyDescent="0.2">
      <c r="A381" s="15"/>
      <c r="B381" s="30" t="s">
        <v>349</v>
      </c>
      <c r="C381" s="27">
        <v>1</v>
      </c>
      <c r="D381" s="16">
        <v>1</v>
      </c>
      <c r="E381" s="16">
        <v>5</v>
      </c>
      <c r="F381" s="16">
        <v>2</v>
      </c>
      <c r="G381" s="17">
        <f t="shared" si="91"/>
        <v>2.5497195308516065E-4</v>
      </c>
      <c r="H381" s="17">
        <f t="shared" si="92"/>
        <v>2.8653295128939826E-4</v>
      </c>
      <c r="I381" s="17">
        <f t="shared" si="93"/>
        <v>1.6501650165016502E-3</v>
      </c>
      <c r="J381" s="17">
        <f t="shared" si="94"/>
        <v>6.5811122079631457E-4</v>
      </c>
      <c r="K381" s="17">
        <f t="shared" si="97"/>
        <v>4</v>
      </c>
      <c r="L381" s="17">
        <f t="shared" si="98"/>
        <v>1</v>
      </c>
      <c r="M381" s="17">
        <f t="shared" si="95"/>
        <v>1.0198878123406426E-3</v>
      </c>
      <c r="N381" s="23">
        <f t="shared" si="96"/>
        <v>2.8653295128939826E-4</v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591</v>
      </c>
      <c r="D383" s="16">
        <v>367</v>
      </c>
      <c r="E383" s="16">
        <v>198</v>
      </c>
      <c r="F383" s="16">
        <v>101</v>
      </c>
      <c r="G383" s="17">
        <f t="shared" si="91"/>
        <v>0.15068842427332993</v>
      </c>
      <c r="H383" s="17">
        <f t="shared" si="92"/>
        <v>0.10515759312320917</v>
      </c>
      <c r="I383" s="17">
        <f t="shared" si="93"/>
        <v>6.5346534653465349E-2</v>
      </c>
      <c r="J383" s="17">
        <f t="shared" si="94"/>
        <v>3.3234616650213884E-2</v>
      </c>
      <c r="K383" s="17">
        <f t="shared" si="97"/>
        <v>-0.6649746192893401</v>
      </c>
      <c r="L383" s="17">
        <f t="shared" si="98"/>
        <v>-0.72479564032697552</v>
      </c>
      <c r="M383" s="17">
        <f t="shared" si="95"/>
        <v>-0.10020397756246813</v>
      </c>
      <c r="N383" s="23">
        <f t="shared" si="96"/>
        <v>-7.6217765042979946E-2</v>
      </c>
    </row>
    <row r="384" spans="1:14" x14ac:dyDescent="0.2">
      <c r="A384" s="15"/>
      <c r="B384" s="30" t="s">
        <v>352</v>
      </c>
      <c r="C384" s="27">
        <v>23</v>
      </c>
      <c r="D384" s="16">
        <v>6</v>
      </c>
      <c r="E384" s="16">
        <v>5</v>
      </c>
      <c r="F384" s="16">
        <v>2</v>
      </c>
      <c r="G384" s="17">
        <f t="shared" si="91"/>
        <v>5.8643549209586943E-3</v>
      </c>
      <c r="H384" s="17">
        <f t="shared" si="92"/>
        <v>1.7191977077363897E-3</v>
      </c>
      <c r="I384" s="17">
        <f t="shared" si="93"/>
        <v>1.6501650165016502E-3</v>
      </c>
      <c r="J384" s="17">
        <f t="shared" si="94"/>
        <v>6.5811122079631457E-4</v>
      </c>
      <c r="K384" s="17">
        <f t="shared" si="97"/>
        <v>-0.78260869565217395</v>
      </c>
      <c r="L384" s="17">
        <f t="shared" si="98"/>
        <v>-0.66666666666666663</v>
      </c>
      <c r="M384" s="17">
        <f t="shared" si="95"/>
        <v>-4.5894951555328911E-3</v>
      </c>
      <c r="N384" s="23">
        <f t="shared" si="96"/>
        <v>-1.146131805157593E-3</v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60</v>
      </c>
      <c r="D386" s="16">
        <v>12</v>
      </c>
      <c r="E386" s="16">
        <v>157</v>
      </c>
      <c r="F386" s="16">
        <v>170</v>
      </c>
      <c r="G386" s="17">
        <f t="shared" si="91"/>
        <v>1.5298317185109638E-2</v>
      </c>
      <c r="H386" s="17">
        <f t="shared" si="92"/>
        <v>3.4383954154727794E-3</v>
      </c>
      <c r="I386" s="17">
        <f t="shared" si="93"/>
        <v>5.1815181518151815E-2</v>
      </c>
      <c r="J386" s="17">
        <f t="shared" si="94"/>
        <v>5.5939453767686741E-2</v>
      </c>
      <c r="K386" s="17">
        <f t="shared" si="97"/>
        <v>1.6166666666666667</v>
      </c>
      <c r="L386" s="17">
        <f t="shared" si="98"/>
        <v>13.166666666666666</v>
      </c>
      <c r="M386" s="17">
        <f t="shared" si="95"/>
        <v>2.4732279449260583E-2</v>
      </c>
      <c r="N386" s="23">
        <f t="shared" si="96"/>
        <v>4.5272206303724929E-2</v>
      </c>
    </row>
    <row r="387" spans="1:14" x14ac:dyDescent="0.2">
      <c r="A387" s="15"/>
      <c r="B387" s="30" t="s">
        <v>355</v>
      </c>
      <c r="C387" s="27">
        <v>10</v>
      </c>
      <c r="D387" s="16">
        <v>2</v>
      </c>
      <c r="E387" s="16">
        <v>40</v>
      </c>
      <c r="F387" s="16">
        <v>7</v>
      </c>
      <c r="G387" s="17">
        <f t="shared" si="91"/>
        <v>2.5497195308516064E-3</v>
      </c>
      <c r="H387" s="17">
        <f t="shared" si="92"/>
        <v>5.7306590257879652E-4</v>
      </c>
      <c r="I387" s="17">
        <f t="shared" si="93"/>
        <v>1.3201320132013201E-2</v>
      </c>
      <c r="J387" s="17">
        <f t="shared" si="94"/>
        <v>2.3033892727871009E-3</v>
      </c>
      <c r="K387" s="17">
        <f t="shared" si="97"/>
        <v>3</v>
      </c>
      <c r="L387" s="17">
        <f t="shared" si="98"/>
        <v>2.5</v>
      </c>
      <c r="M387" s="17">
        <f t="shared" si="95"/>
        <v>7.6491585925548191E-3</v>
      </c>
      <c r="N387" s="23">
        <f t="shared" si="96"/>
        <v>1.4326647564469914E-3</v>
      </c>
    </row>
    <row r="388" spans="1:14" x14ac:dyDescent="0.2">
      <c r="A388" s="15"/>
      <c r="B388" s="30" t="s">
        <v>356</v>
      </c>
      <c r="C388" s="27">
        <v>3</v>
      </c>
      <c r="D388" s="16">
        <v>3</v>
      </c>
      <c r="E388" s="16"/>
      <c r="F388" s="16"/>
      <c r="G388" s="17">
        <f t="shared" si="91"/>
        <v>7.6491585925548189E-4</v>
      </c>
      <c r="H388" s="17">
        <f t="shared" si="92"/>
        <v>8.5959885386819484E-4</v>
      </c>
      <c r="I388" s="17" t="str">
        <f t="shared" si="93"/>
        <v/>
      </c>
      <c r="J388" s="17" t="str">
        <f t="shared" si="94"/>
        <v/>
      </c>
      <c r="K388" s="17">
        <f t="shared" si="97"/>
        <v>-1</v>
      </c>
      <c r="L388" s="17">
        <f t="shared" si="98"/>
        <v>-1</v>
      </c>
      <c r="M388" s="17">
        <f t="shared" si="95"/>
        <v>-7.6491585925548189E-4</v>
      </c>
      <c r="N388" s="23">
        <f t="shared" si="96"/>
        <v>-8.5959885386819484E-4</v>
      </c>
    </row>
    <row r="389" spans="1:14" x14ac:dyDescent="0.2">
      <c r="A389" s="15"/>
      <c r="B389" s="30" t="s">
        <v>357</v>
      </c>
      <c r="C389" s="27">
        <v>0</v>
      </c>
      <c r="D389" s="16">
        <v>1</v>
      </c>
      <c r="E389" s="16"/>
      <c r="F389" s="16"/>
      <c r="G389" s="17" t="str">
        <f t="shared" si="91"/>
        <v/>
      </c>
      <c r="H389" s="17">
        <f t="shared" si="92"/>
        <v>2.8653295128939826E-4</v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>
        <f t="shared" si="98"/>
        <v>-1</v>
      </c>
      <c r="M389" s="17" t="str">
        <f t="shared" si="95"/>
        <v/>
      </c>
      <c r="N389" s="23">
        <f t="shared" si="96"/>
        <v>-2.8653295128939826E-4</v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1350</v>
      </c>
      <c r="D391" s="16">
        <v>924</v>
      </c>
      <c r="E391" s="16">
        <v>1511</v>
      </c>
      <c r="F391" s="16">
        <v>1217</v>
      </c>
      <c r="G391" s="17">
        <f t="shared" si="91"/>
        <v>0.34421213666496686</v>
      </c>
      <c r="H391" s="17">
        <f t="shared" si="92"/>
        <v>0.26475644699140399</v>
      </c>
      <c r="I391" s="17">
        <f t="shared" si="93"/>
        <v>0.4986798679867987</v>
      </c>
      <c r="J391" s="17">
        <f t="shared" si="94"/>
        <v>0.40046067785455741</v>
      </c>
      <c r="K391" s="17">
        <f t="shared" si="97"/>
        <v>0.11925925925925926</v>
      </c>
      <c r="L391" s="17">
        <f t="shared" si="98"/>
        <v>0.3170995670995671</v>
      </c>
      <c r="M391" s="17">
        <f t="shared" si="95"/>
        <v>4.1050484446710861E-2</v>
      </c>
      <c r="N391" s="23">
        <f t="shared" si="96"/>
        <v>8.3954154727793689E-2</v>
      </c>
    </row>
    <row r="392" spans="1:14" x14ac:dyDescent="0.2">
      <c r="A392" s="15"/>
      <c r="B392" s="30" t="s">
        <v>360</v>
      </c>
      <c r="C392" s="27">
        <v>1</v>
      </c>
      <c r="D392" s="16">
        <v>0</v>
      </c>
      <c r="E392" s="16">
        <v>1</v>
      </c>
      <c r="F392" s="16">
        <v>0</v>
      </c>
      <c r="G392" s="17">
        <f t="shared" si="91"/>
        <v>2.5497195308516065E-4</v>
      </c>
      <c r="H392" s="17" t="str">
        <f t="shared" si="92"/>
        <v/>
      </c>
      <c r="I392" s="17">
        <f t="shared" si="93"/>
        <v>3.3003300330033004E-4</v>
      </c>
      <c r="J392" s="17" t="str">
        <f t="shared" si="94"/>
        <v/>
      </c>
      <c r="K392" s="17">
        <f t="shared" si="97"/>
        <v>0</v>
      </c>
      <c r="L392" s="17" t="str">
        <f t="shared" si="98"/>
        <v xml:space="preserve"> </v>
      </c>
      <c r="M392" s="17">
        <f t="shared" si="95"/>
        <v>0</v>
      </c>
      <c r="N392" s="23" t="str">
        <f t="shared" si="96"/>
        <v/>
      </c>
    </row>
    <row r="393" spans="1:14" x14ac:dyDescent="0.2">
      <c r="A393" s="15"/>
      <c r="B393" s="30" t="s">
        <v>361</v>
      </c>
      <c r="C393" s="27">
        <v>0</v>
      </c>
      <c r="D393" s="16">
        <v>1</v>
      </c>
      <c r="E393" s="16"/>
      <c r="F393" s="16"/>
      <c r="G393" s="17" t="str">
        <f t="shared" si="91"/>
        <v/>
      </c>
      <c r="H393" s="17">
        <f t="shared" si="92"/>
        <v>2.8653295128939826E-4</v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>
        <f t="shared" si="98"/>
        <v>-1</v>
      </c>
      <c r="M393" s="17" t="str">
        <f t="shared" si="95"/>
        <v/>
      </c>
      <c r="N393" s="23">
        <f t="shared" si="96"/>
        <v>-2.8653295128939826E-4</v>
      </c>
    </row>
    <row r="394" spans="1:14" x14ac:dyDescent="0.2">
      <c r="A394" s="15"/>
      <c r="B394" s="30" t="s">
        <v>362</v>
      </c>
      <c r="C394" s="27">
        <v>2</v>
      </c>
      <c r="D394" s="16">
        <v>21</v>
      </c>
      <c r="E394" s="16">
        <v>0</v>
      </c>
      <c r="F394" s="16">
        <v>1</v>
      </c>
      <c r="G394" s="17">
        <f t="shared" si="91"/>
        <v>5.099439061703213E-4</v>
      </c>
      <c r="H394" s="17">
        <f t="shared" si="92"/>
        <v>6.0171919770773642E-3</v>
      </c>
      <c r="I394" s="17" t="str">
        <f t="shared" si="93"/>
        <v/>
      </c>
      <c r="J394" s="17">
        <f t="shared" si="94"/>
        <v>3.2905561039815728E-4</v>
      </c>
      <c r="K394" s="17">
        <f t="shared" si="97"/>
        <v>-1</v>
      </c>
      <c r="L394" s="17">
        <f t="shared" si="98"/>
        <v>-0.95238095238095233</v>
      </c>
      <c r="M394" s="17">
        <f t="shared" si="95"/>
        <v>-5.099439061703213E-4</v>
      </c>
      <c r="N394" s="23">
        <f t="shared" si="96"/>
        <v>-5.7306590257879654E-3</v>
      </c>
    </row>
    <row r="395" spans="1:14" x14ac:dyDescent="0.2">
      <c r="A395" s="15"/>
      <c r="B395" s="30" t="s">
        <v>363</v>
      </c>
      <c r="C395" s="27">
        <v>9</v>
      </c>
      <c r="D395" s="16">
        <v>69</v>
      </c>
      <c r="E395" s="16">
        <v>23</v>
      </c>
      <c r="F395" s="16">
        <v>46</v>
      </c>
      <c r="G395" s="17">
        <f t="shared" si="91"/>
        <v>2.2947475777664456E-3</v>
      </c>
      <c r="H395" s="17">
        <f t="shared" si="92"/>
        <v>1.9770773638968481E-2</v>
      </c>
      <c r="I395" s="17">
        <f t="shared" si="93"/>
        <v>7.5907590759075909E-3</v>
      </c>
      <c r="J395" s="17">
        <f t="shared" si="94"/>
        <v>1.5136558078315236E-2</v>
      </c>
      <c r="K395" s="17">
        <f t="shared" si="97"/>
        <v>1.5555555555555556</v>
      </c>
      <c r="L395" s="17">
        <f t="shared" si="98"/>
        <v>-0.33333333333333331</v>
      </c>
      <c r="M395" s="17">
        <f t="shared" si="95"/>
        <v>3.5696073431922487E-3</v>
      </c>
      <c r="N395" s="23">
        <f t="shared" si="96"/>
        <v>-6.59025787965616E-3</v>
      </c>
    </row>
    <row r="396" spans="1:14" x14ac:dyDescent="0.2">
      <c r="A396" s="15"/>
      <c r="B396" s="30" t="s">
        <v>364</v>
      </c>
      <c r="C396" s="27">
        <v>4</v>
      </c>
      <c r="D396" s="16">
        <v>3</v>
      </c>
      <c r="E396" s="16">
        <v>1</v>
      </c>
      <c r="F396" s="16">
        <v>2</v>
      </c>
      <c r="G396" s="17">
        <f t="shared" si="91"/>
        <v>1.0198878123406426E-3</v>
      </c>
      <c r="H396" s="17">
        <f t="shared" si="92"/>
        <v>8.5959885386819484E-4</v>
      </c>
      <c r="I396" s="17">
        <f t="shared" si="93"/>
        <v>3.3003300330033004E-4</v>
      </c>
      <c r="J396" s="17">
        <f t="shared" si="94"/>
        <v>6.5811122079631457E-4</v>
      </c>
      <c r="K396" s="17">
        <f t="shared" si="97"/>
        <v>-0.75</v>
      </c>
      <c r="L396" s="17">
        <f t="shared" si="98"/>
        <v>-0.33333333333333331</v>
      </c>
      <c r="M396" s="17">
        <f t="shared" si="95"/>
        <v>-7.64915859255482E-4</v>
      </c>
      <c r="N396" s="23">
        <f t="shared" si="96"/>
        <v>-2.8653295128939826E-4</v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>
        <v>0</v>
      </c>
      <c r="D398" s="16">
        <v>1</v>
      </c>
      <c r="E398" s="16">
        <v>0</v>
      </c>
      <c r="F398" s="16">
        <v>1</v>
      </c>
      <c r="G398" s="17" t="str">
        <f t="shared" si="91"/>
        <v/>
      </c>
      <c r="H398" s="17">
        <f t="shared" si="92"/>
        <v>2.8653295128939826E-4</v>
      </c>
      <c r="I398" s="17" t="str">
        <f t="shared" si="93"/>
        <v/>
      </c>
      <c r="J398" s="17">
        <f t="shared" si="94"/>
        <v>3.2905561039815728E-4</v>
      </c>
      <c r="K398" s="17" t="str">
        <f t="shared" si="97"/>
        <v xml:space="preserve"> </v>
      </c>
      <c r="L398" s="17">
        <f t="shared" si="98"/>
        <v>0</v>
      </c>
      <c r="M398" s="17" t="str">
        <f t="shared" si="95"/>
        <v/>
      </c>
      <c r="N398" s="23">
        <f t="shared" si="96"/>
        <v>0</v>
      </c>
    </row>
    <row r="399" spans="1:14" x14ac:dyDescent="0.2">
      <c r="A399" s="15"/>
      <c r="B399" s="30" t="s">
        <v>367</v>
      </c>
      <c r="C399" s="27">
        <v>1</v>
      </c>
      <c r="D399" s="16">
        <v>0</v>
      </c>
      <c r="E399" s="16"/>
      <c r="F399" s="16"/>
      <c r="G399" s="17">
        <f t="shared" si="91"/>
        <v>2.5497195308516065E-4</v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>
        <f t="shared" si="97"/>
        <v>-1</v>
      </c>
      <c r="L399" s="17" t="str">
        <f t="shared" si="98"/>
        <v xml:space="preserve"> </v>
      </c>
      <c r="M399" s="17">
        <f t="shared" si="95"/>
        <v>-2.5497195308516065E-4</v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>
        <v>3</v>
      </c>
      <c r="F400" s="16">
        <v>3</v>
      </c>
      <c r="G400" s="17" t="str">
        <f t="shared" si="91"/>
        <v/>
      </c>
      <c r="H400" s="17" t="str">
        <f t="shared" si="92"/>
        <v/>
      </c>
      <c r="I400" s="17">
        <f t="shared" si="93"/>
        <v>9.9009900990099011E-4</v>
      </c>
      <c r="J400" s="17">
        <f t="shared" si="94"/>
        <v>9.871668311944718E-4</v>
      </c>
      <c r="K400" s="17">
        <f t="shared" si="97"/>
        <v>1</v>
      </c>
      <c r="L400" s="17">
        <f t="shared" si="98"/>
        <v>1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>
        <v>3</v>
      </c>
      <c r="D401" s="16">
        <v>12</v>
      </c>
      <c r="E401" s="16">
        <v>1</v>
      </c>
      <c r="F401" s="16">
        <v>2</v>
      </c>
      <c r="G401" s="17">
        <f t="shared" si="91"/>
        <v>7.6491585925548189E-4</v>
      </c>
      <c r="H401" s="17">
        <f t="shared" si="92"/>
        <v>3.4383954154727794E-3</v>
      </c>
      <c r="I401" s="17">
        <f t="shared" si="93"/>
        <v>3.3003300330033004E-4</v>
      </c>
      <c r="J401" s="17">
        <f t="shared" si="94"/>
        <v>6.5811122079631457E-4</v>
      </c>
      <c r="K401" s="17">
        <f t="shared" si="97"/>
        <v>-0.66666666666666663</v>
      </c>
      <c r="L401" s="17">
        <f t="shared" si="98"/>
        <v>-0.83333333333333337</v>
      </c>
      <c r="M401" s="17">
        <f t="shared" si="95"/>
        <v>-5.0994390617032119E-4</v>
      </c>
      <c r="N401" s="23">
        <f t="shared" si="96"/>
        <v>-2.8653295128939827E-3</v>
      </c>
    </row>
    <row r="402" spans="1:14" x14ac:dyDescent="0.2">
      <c r="A402" s="15"/>
      <c r="B402" s="30" t="s">
        <v>370</v>
      </c>
      <c r="C402" s="27">
        <v>163</v>
      </c>
      <c r="D402" s="16">
        <v>168</v>
      </c>
      <c r="E402" s="16">
        <v>5</v>
      </c>
      <c r="F402" s="16">
        <v>3</v>
      </c>
      <c r="G402" s="17">
        <f t="shared" si="91"/>
        <v>4.1560428352881186E-2</v>
      </c>
      <c r="H402" s="17">
        <f t="shared" si="92"/>
        <v>4.8137535816618914E-2</v>
      </c>
      <c r="I402" s="17">
        <f t="shared" si="93"/>
        <v>1.6501650165016502E-3</v>
      </c>
      <c r="J402" s="17">
        <f t="shared" si="94"/>
        <v>9.871668311944718E-4</v>
      </c>
      <c r="K402" s="17">
        <f t="shared" si="97"/>
        <v>-0.96932515337423308</v>
      </c>
      <c r="L402" s="17">
        <f t="shared" si="98"/>
        <v>-0.9821428571428571</v>
      </c>
      <c r="M402" s="17">
        <f t="shared" si="95"/>
        <v>-4.0285568587455384E-2</v>
      </c>
      <c r="N402" s="23">
        <f t="shared" si="96"/>
        <v>-4.7277936962750719E-2</v>
      </c>
    </row>
    <row r="403" spans="1:14" x14ac:dyDescent="0.2">
      <c r="A403" s="15"/>
      <c r="B403" s="30" t="s">
        <v>371</v>
      </c>
      <c r="C403" s="27">
        <v>3</v>
      </c>
      <c r="D403" s="16">
        <v>2</v>
      </c>
      <c r="E403" s="16">
        <v>0</v>
      </c>
      <c r="F403" s="16">
        <v>2</v>
      </c>
      <c r="G403" s="17">
        <f t="shared" si="91"/>
        <v>7.6491585925548189E-4</v>
      </c>
      <c r="H403" s="17">
        <f t="shared" si="92"/>
        <v>5.7306590257879652E-4</v>
      </c>
      <c r="I403" s="17" t="str">
        <f t="shared" si="93"/>
        <v/>
      </c>
      <c r="J403" s="17">
        <f t="shared" si="94"/>
        <v>6.5811122079631457E-4</v>
      </c>
      <c r="K403" s="17">
        <f t="shared" si="97"/>
        <v>-1</v>
      </c>
      <c r="L403" s="17">
        <f t="shared" si="98"/>
        <v>0</v>
      </c>
      <c r="M403" s="17">
        <f t="shared" si="95"/>
        <v>-7.6491585925548189E-4</v>
      </c>
      <c r="N403" s="23">
        <f t="shared" si="96"/>
        <v>0</v>
      </c>
    </row>
    <row r="404" spans="1:14" ht="25.5" x14ac:dyDescent="0.2">
      <c r="A404" s="15"/>
      <c r="B404" s="30" t="s">
        <v>372</v>
      </c>
      <c r="C404" s="27">
        <v>4</v>
      </c>
      <c r="D404" s="16">
        <v>4</v>
      </c>
      <c r="E404" s="16">
        <v>1</v>
      </c>
      <c r="F404" s="16">
        <v>4</v>
      </c>
      <c r="G404" s="17">
        <f t="shared" si="91"/>
        <v>1.0198878123406426E-3</v>
      </c>
      <c r="H404" s="17">
        <f t="shared" si="92"/>
        <v>1.146131805157593E-3</v>
      </c>
      <c r="I404" s="17">
        <f t="shared" si="93"/>
        <v>3.3003300330033004E-4</v>
      </c>
      <c r="J404" s="17">
        <f t="shared" si="94"/>
        <v>1.3162224415926291E-3</v>
      </c>
      <c r="K404" s="17">
        <f t="shared" si="97"/>
        <v>-0.75</v>
      </c>
      <c r="L404" s="17">
        <f t="shared" si="98"/>
        <v>0</v>
      </c>
      <c r="M404" s="17">
        <f t="shared" si="95"/>
        <v>-7.64915859255482E-4</v>
      </c>
      <c r="N404" s="23">
        <f t="shared" si="96"/>
        <v>0</v>
      </c>
    </row>
    <row r="405" spans="1:14" ht="25.5" x14ac:dyDescent="0.2">
      <c r="A405" s="15"/>
      <c r="B405" s="30" t="s">
        <v>373</v>
      </c>
      <c r="C405" s="27">
        <v>13</v>
      </c>
      <c r="D405" s="16">
        <v>17</v>
      </c>
      <c r="E405" s="16">
        <v>53</v>
      </c>
      <c r="F405" s="16">
        <v>100</v>
      </c>
      <c r="G405" s="17">
        <f t="shared" si="91"/>
        <v>3.3146353901070884E-3</v>
      </c>
      <c r="H405" s="17">
        <f t="shared" si="92"/>
        <v>4.8710601719197709E-3</v>
      </c>
      <c r="I405" s="17">
        <f t="shared" si="93"/>
        <v>1.7491749174917491E-2</v>
      </c>
      <c r="J405" s="17">
        <f t="shared" si="94"/>
        <v>3.2905561039815727E-2</v>
      </c>
      <c r="K405" s="17">
        <f t="shared" si="97"/>
        <v>3.0769230769230771</v>
      </c>
      <c r="L405" s="17">
        <f t="shared" si="98"/>
        <v>4.882352941176471</v>
      </c>
      <c r="M405" s="17">
        <f t="shared" si="95"/>
        <v>1.0198878123406425E-2</v>
      </c>
      <c r="N405" s="23">
        <f t="shared" si="96"/>
        <v>2.378223495702006E-2</v>
      </c>
    </row>
    <row r="406" spans="1:14" x14ac:dyDescent="0.2">
      <c r="A406" s="15"/>
      <c r="B406" s="30" t="s">
        <v>374</v>
      </c>
      <c r="C406" s="27">
        <v>62</v>
      </c>
      <c r="D406" s="16">
        <v>18</v>
      </c>
      <c r="E406" s="16">
        <v>62</v>
      </c>
      <c r="F406" s="16">
        <v>13</v>
      </c>
      <c r="G406" s="17">
        <f t="shared" si="91"/>
        <v>1.580826109127996E-2</v>
      </c>
      <c r="H406" s="17">
        <f t="shared" si="92"/>
        <v>5.1575931232091688E-3</v>
      </c>
      <c r="I406" s="17">
        <f t="shared" si="93"/>
        <v>2.0462046204620461E-2</v>
      </c>
      <c r="J406" s="17">
        <f t="shared" si="94"/>
        <v>4.2777229351760445E-3</v>
      </c>
      <c r="K406" s="17">
        <f t="shared" si="97"/>
        <v>0</v>
      </c>
      <c r="L406" s="17">
        <f t="shared" si="98"/>
        <v>-0.27777777777777779</v>
      </c>
      <c r="M406" s="17">
        <f t="shared" si="95"/>
        <v>0</v>
      </c>
      <c r="N406" s="23">
        <f t="shared" si="96"/>
        <v>-1.4326647564469914E-3</v>
      </c>
    </row>
    <row r="407" spans="1:14" x14ac:dyDescent="0.2">
      <c r="A407" s="15"/>
      <c r="B407" s="30" t="s">
        <v>375</v>
      </c>
      <c r="C407" s="27">
        <v>4</v>
      </c>
      <c r="D407" s="16">
        <v>2</v>
      </c>
      <c r="E407" s="16">
        <v>1</v>
      </c>
      <c r="F407" s="16">
        <v>0</v>
      </c>
      <c r="G407" s="17">
        <f t="shared" si="91"/>
        <v>1.0198878123406426E-3</v>
      </c>
      <c r="H407" s="17">
        <f t="shared" si="92"/>
        <v>5.7306590257879652E-4</v>
      </c>
      <c r="I407" s="17">
        <f t="shared" si="93"/>
        <v>3.3003300330033004E-4</v>
      </c>
      <c r="J407" s="17" t="str">
        <f t="shared" si="94"/>
        <v/>
      </c>
      <c r="K407" s="17">
        <f t="shared" si="97"/>
        <v>-0.75</v>
      </c>
      <c r="L407" s="17">
        <f t="shared" si="98"/>
        <v>-1</v>
      </c>
      <c r="M407" s="17">
        <f t="shared" si="95"/>
        <v>-7.64915859255482E-4</v>
      </c>
      <c r="N407" s="23">
        <f t="shared" si="96"/>
        <v>-5.7306590257879652E-4</v>
      </c>
    </row>
    <row r="408" spans="1:14" x14ac:dyDescent="0.2">
      <c r="A408" s="15"/>
      <c r="B408" s="30" t="s">
        <v>376</v>
      </c>
      <c r="C408" s="27">
        <v>11</v>
      </c>
      <c r="D408" s="16">
        <v>0</v>
      </c>
      <c r="E408" s="16">
        <v>2</v>
      </c>
      <c r="F408" s="16">
        <v>3</v>
      </c>
      <c r="G408" s="17">
        <f t="shared" si="91"/>
        <v>2.8046914839367667E-3</v>
      </c>
      <c r="H408" s="17" t="str">
        <f t="shared" si="92"/>
        <v/>
      </c>
      <c r="I408" s="17">
        <f t="shared" si="93"/>
        <v>6.6006600660066007E-4</v>
      </c>
      <c r="J408" s="17">
        <f t="shared" si="94"/>
        <v>9.871668311944718E-4</v>
      </c>
      <c r="K408" s="17">
        <f t="shared" si="97"/>
        <v>-0.81818181818181823</v>
      </c>
      <c r="L408" s="17">
        <f t="shared" si="98"/>
        <v>1</v>
      </c>
      <c r="M408" s="17">
        <f t="shared" si="95"/>
        <v>-2.2947475777664456E-3</v>
      </c>
      <c r="N408" s="23" t="str">
        <f t="shared" si="96"/>
        <v/>
      </c>
    </row>
    <row r="409" spans="1:14" x14ac:dyDescent="0.2">
      <c r="A409" s="15"/>
      <c r="B409" s="30" t="s">
        <v>377</v>
      </c>
      <c r="C409" s="27">
        <v>2</v>
      </c>
      <c r="D409" s="16">
        <v>1</v>
      </c>
      <c r="E409" s="16">
        <v>0</v>
      </c>
      <c r="F409" s="16">
        <v>2</v>
      </c>
      <c r="G409" s="17">
        <f t="shared" si="91"/>
        <v>5.099439061703213E-4</v>
      </c>
      <c r="H409" s="17">
        <f t="shared" si="92"/>
        <v>2.8653295128939826E-4</v>
      </c>
      <c r="I409" s="17" t="str">
        <f t="shared" si="93"/>
        <v/>
      </c>
      <c r="J409" s="17">
        <f t="shared" si="94"/>
        <v>6.5811122079631457E-4</v>
      </c>
      <c r="K409" s="17">
        <f t="shared" si="97"/>
        <v>-1</v>
      </c>
      <c r="L409" s="17">
        <f t="shared" si="98"/>
        <v>1</v>
      </c>
      <c r="M409" s="17">
        <f t="shared" si="95"/>
        <v>-5.099439061703213E-4</v>
      </c>
      <c r="N409" s="23">
        <f t="shared" si="96"/>
        <v>2.8653295128939826E-4</v>
      </c>
    </row>
    <row r="410" spans="1:14" x14ac:dyDescent="0.2">
      <c r="A410" s="15"/>
      <c r="B410" s="30" t="s">
        <v>378</v>
      </c>
      <c r="C410" s="27">
        <v>8</v>
      </c>
      <c r="D410" s="16">
        <v>2</v>
      </c>
      <c r="E410" s="16">
        <v>6</v>
      </c>
      <c r="F410" s="16">
        <v>3</v>
      </c>
      <c r="G410" s="17">
        <f t="shared" si="91"/>
        <v>2.0397756246812852E-3</v>
      </c>
      <c r="H410" s="17">
        <f t="shared" si="92"/>
        <v>5.7306590257879652E-4</v>
      </c>
      <c r="I410" s="17">
        <f t="shared" si="93"/>
        <v>1.9801980198019802E-3</v>
      </c>
      <c r="J410" s="17">
        <f t="shared" si="94"/>
        <v>9.871668311944718E-4</v>
      </c>
      <c r="K410" s="17">
        <f t="shared" si="97"/>
        <v>-0.25</v>
      </c>
      <c r="L410" s="17">
        <f t="shared" si="98"/>
        <v>0.5</v>
      </c>
      <c r="M410" s="17">
        <f t="shared" si="95"/>
        <v>-5.099439061703213E-4</v>
      </c>
      <c r="N410" s="23">
        <f t="shared" si="96"/>
        <v>2.8653295128939826E-4</v>
      </c>
    </row>
    <row r="411" spans="1:14" x14ac:dyDescent="0.2">
      <c r="A411" s="15"/>
      <c r="B411" s="30" t="s">
        <v>379</v>
      </c>
      <c r="C411" s="27">
        <v>0</v>
      </c>
      <c r="D411" s="16">
        <v>1</v>
      </c>
      <c r="E411" s="16">
        <v>0</v>
      </c>
      <c r="F411" s="16">
        <v>4</v>
      </c>
      <c r="G411" s="17" t="str">
        <f t="shared" si="91"/>
        <v/>
      </c>
      <c r="H411" s="17">
        <f t="shared" si="92"/>
        <v>2.8653295128939826E-4</v>
      </c>
      <c r="I411" s="17" t="str">
        <f t="shared" si="93"/>
        <v/>
      </c>
      <c r="J411" s="17">
        <f t="shared" si="94"/>
        <v>1.3162224415926291E-3</v>
      </c>
      <c r="K411" s="17" t="str">
        <f t="shared" si="97"/>
        <v xml:space="preserve"> </v>
      </c>
      <c r="L411" s="17">
        <f t="shared" si="98"/>
        <v>3</v>
      </c>
      <c r="M411" s="17" t="str">
        <f t="shared" si="95"/>
        <v/>
      </c>
      <c r="N411" s="23">
        <f t="shared" si="96"/>
        <v>8.5959885386819473E-4</v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28</v>
      </c>
      <c r="D413" s="16">
        <v>0</v>
      </c>
      <c r="E413" s="16">
        <v>13</v>
      </c>
      <c r="F413" s="16">
        <v>2</v>
      </c>
      <c r="G413" s="17">
        <f t="shared" si="91"/>
        <v>7.1392146863844975E-3</v>
      </c>
      <c r="H413" s="17" t="str">
        <f t="shared" si="92"/>
        <v/>
      </c>
      <c r="I413" s="17">
        <f t="shared" si="93"/>
        <v>4.2904290429042905E-3</v>
      </c>
      <c r="J413" s="17">
        <f t="shared" si="94"/>
        <v>6.5811122079631457E-4</v>
      </c>
      <c r="K413" s="17">
        <f t="shared" si="97"/>
        <v>-0.5357142857142857</v>
      </c>
      <c r="L413" s="17">
        <f t="shared" si="98"/>
        <v>1</v>
      </c>
      <c r="M413" s="17">
        <f t="shared" si="95"/>
        <v>-3.8245792962774091E-3</v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>
        <v>2</v>
      </c>
      <c r="D414" s="16">
        <v>0</v>
      </c>
      <c r="E414" s="16"/>
      <c r="F414" s="16"/>
      <c r="G414" s="17">
        <f t="shared" si="91"/>
        <v>5.099439061703213E-4</v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>
        <f t="shared" si="97"/>
        <v>-1</v>
      </c>
      <c r="L414" s="17" t="str">
        <f t="shared" si="98"/>
        <v xml:space="preserve"> </v>
      </c>
      <c r="M414" s="17">
        <f t="shared" si="95"/>
        <v>-5.099439061703213E-4</v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>
        <v>1</v>
      </c>
      <c r="D416" s="16">
        <v>1</v>
      </c>
      <c r="E416" s="16">
        <v>2</v>
      </c>
      <c r="F416" s="16">
        <v>7</v>
      </c>
      <c r="G416" s="17">
        <f t="shared" si="91"/>
        <v>2.5497195308516065E-4</v>
      </c>
      <c r="H416" s="17">
        <f t="shared" si="92"/>
        <v>2.8653295128939826E-4</v>
      </c>
      <c r="I416" s="17">
        <f t="shared" si="93"/>
        <v>6.6006600660066007E-4</v>
      </c>
      <c r="J416" s="17">
        <f t="shared" si="94"/>
        <v>2.3033892727871009E-3</v>
      </c>
      <c r="K416" s="17">
        <f t="shared" si="97"/>
        <v>1</v>
      </c>
      <c r="L416" s="17">
        <f t="shared" si="98"/>
        <v>6</v>
      </c>
      <c r="M416" s="17">
        <f t="shared" si="95"/>
        <v>2.5497195308516065E-4</v>
      </c>
      <c r="N416" s="23">
        <f t="shared" si="96"/>
        <v>1.7191977077363895E-3</v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184</v>
      </c>
      <c r="D419" s="16">
        <v>125</v>
      </c>
      <c r="E419" s="16">
        <v>290</v>
      </c>
      <c r="F419" s="16">
        <v>211</v>
      </c>
      <c r="G419" s="17">
        <f t="shared" si="91"/>
        <v>4.6914839367669554E-2</v>
      </c>
      <c r="H419" s="17">
        <f t="shared" si="92"/>
        <v>3.5816618911174783E-2</v>
      </c>
      <c r="I419" s="17">
        <f t="shared" si="93"/>
        <v>9.5709570957095716E-2</v>
      </c>
      <c r="J419" s="17">
        <f t="shared" si="94"/>
        <v>6.9430733794011185E-2</v>
      </c>
      <c r="K419" s="17">
        <f t="shared" si="97"/>
        <v>0.57608695652173914</v>
      </c>
      <c r="L419" s="17">
        <f t="shared" si="98"/>
        <v>0.68799999999999994</v>
      </c>
      <c r="M419" s="17">
        <f t="shared" si="95"/>
        <v>2.7027027027027025E-2</v>
      </c>
      <c r="N419" s="23">
        <f t="shared" si="96"/>
        <v>2.4641833810888247E-2</v>
      </c>
    </row>
    <row r="420" spans="1:14" x14ac:dyDescent="0.2">
      <c r="A420" s="15"/>
      <c r="B420" s="30" t="s">
        <v>388</v>
      </c>
      <c r="C420" s="27">
        <v>2</v>
      </c>
      <c r="D420" s="16">
        <v>1</v>
      </c>
      <c r="E420" s="16">
        <v>10</v>
      </c>
      <c r="F420" s="16">
        <v>10</v>
      </c>
      <c r="G420" s="17">
        <f t="shared" si="91"/>
        <v>5.099439061703213E-4</v>
      </c>
      <c r="H420" s="17">
        <f t="shared" si="92"/>
        <v>2.8653295128939826E-4</v>
      </c>
      <c r="I420" s="17">
        <f t="shared" si="93"/>
        <v>3.3003300330033004E-3</v>
      </c>
      <c r="J420" s="17">
        <f t="shared" si="94"/>
        <v>3.290556103981573E-3</v>
      </c>
      <c r="K420" s="17">
        <f t="shared" si="97"/>
        <v>4</v>
      </c>
      <c r="L420" s="17">
        <f t="shared" si="98"/>
        <v>9</v>
      </c>
      <c r="M420" s="17">
        <f t="shared" si="95"/>
        <v>2.0397756246812852E-3</v>
      </c>
      <c r="N420" s="23">
        <f t="shared" si="96"/>
        <v>2.5787965616045844E-3</v>
      </c>
    </row>
    <row r="421" spans="1:14" x14ac:dyDescent="0.2">
      <c r="A421" s="15"/>
      <c r="B421" s="30" t="s">
        <v>389</v>
      </c>
      <c r="C421" s="27"/>
      <c r="D421" s="16"/>
      <c r="E421" s="16">
        <v>3</v>
      </c>
      <c r="F421" s="16">
        <v>0</v>
      </c>
      <c r="G421" s="17" t="str">
        <f t="shared" si="91"/>
        <v/>
      </c>
      <c r="H421" s="17" t="str">
        <f t="shared" si="92"/>
        <v/>
      </c>
      <c r="I421" s="17">
        <f t="shared" si="93"/>
        <v>9.9009900990099011E-4</v>
      </c>
      <c r="J421" s="17" t="str">
        <f t="shared" si="94"/>
        <v/>
      </c>
      <c r="K421" s="17">
        <f t="shared" si="97"/>
        <v>1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177</v>
      </c>
      <c r="D422" s="16">
        <v>93</v>
      </c>
      <c r="E422" s="16">
        <v>10</v>
      </c>
      <c r="F422" s="16">
        <v>6</v>
      </c>
      <c r="G422" s="17">
        <f t="shared" si="91"/>
        <v>4.5130035696073434E-2</v>
      </c>
      <c r="H422" s="17">
        <f t="shared" si="92"/>
        <v>2.664756446991404E-2</v>
      </c>
      <c r="I422" s="17">
        <f t="shared" si="93"/>
        <v>3.3003300330033004E-3</v>
      </c>
      <c r="J422" s="17">
        <f t="shared" si="94"/>
        <v>1.9743336623889436E-3</v>
      </c>
      <c r="K422" s="17">
        <f t="shared" si="97"/>
        <v>-0.94350282485875703</v>
      </c>
      <c r="L422" s="17">
        <f t="shared" si="98"/>
        <v>-0.93548387096774188</v>
      </c>
      <c r="M422" s="17">
        <f t="shared" si="95"/>
        <v>-4.2580316165221829E-2</v>
      </c>
      <c r="N422" s="23">
        <f t="shared" si="96"/>
        <v>-2.4928366762177648E-2</v>
      </c>
    </row>
    <row r="423" spans="1:14" x14ac:dyDescent="0.2">
      <c r="A423" s="15"/>
      <c r="B423" s="30" t="s">
        <v>391</v>
      </c>
      <c r="C423" s="27">
        <v>175</v>
      </c>
      <c r="D423" s="16">
        <v>84</v>
      </c>
      <c r="E423" s="16">
        <v>72</v>
      </c>
      <c r="F423" s="16">
        <v>38</v>
      </c>
      <c r="G423" s="17">
        <f t="shared" si="91"/>
        <v>4.4620091789903109E-2</v>
      </c>
      <c r="H423" s="17">
        <f t="shared" si="92"/>
        <v>2.4068767908309457E-2</v>
      </c>
      <c r="I423" s="17">
        <f t="shared" si="93"/>
        <v>2.3762376237623763E-2</v>
      </c>
      <c r="J423" s="17">
        <f t="shared" si="94"/>
        <v>1.2504113195129977E-2</v>
      </c>
      <c r="K423" s="17">
        <f t="shared" si="97"/>
        <v>-0.58857142857142852</v>
      </c>
      <c r="L423" s="17">
        <f t="shared" si="98"/>
        <v>-0.54761904761904767</v>
      </c>
      <c r="M423" s="17">
        <f t="shared" si="95"/>
        <v>-2.6262111167771541E-2</v>
      </c>
      <c r="N423" s="23">
        <f t="shared" si="96"/>
        <v>-1.3180515759312323E-2</v>
      </c>
    </row>
    <row r="424" spans="1:14" x14ac:dyDescent="0.2">
      <c r="A424" s="15"/>
      <c r="B424" s="30" t="s">
        <v>392</v>
      </c>
      <c r="C424" s="27">
        <v>29</v>
      </c>
      <c r="D424" s="16">
        <v>16</v>
      </c>
      <c r="E424" s="16">
        <v>22</v>
      </c>
      <c r="F424" s="16">
        <v>4</v>
      </c>
      <c r="G424" s="17">
        <f t="shared" si="91"/>
        <v>7.3941866394696583E-3</v>
      </c>
      <c r="H424" s="17">
        <f t="shared" si="92"/>
        <v>4.5845272206303722E-3</v>
      </c>
      <c r="I424" s="17">
        <f t="shared" si="93"/>
        <v>7.2607260726072608E-3</v>
      </c>
      <c r="J424" s="17">
        <f t="shared" si="94"/>
        <v>1.3162224415926291E-3</v>
      </c>
      <c r="K424" s="17">
        <f t="shared" si="97"/>
        <v>-0.2413793103448276</v>
      </c>
      <c r="L424" s="17">
        <f t="shared" si="98"/>
        <v>-0.75</v>
      </c>
      <c r="M424" s="17">
        <f t="shared" si="95"/>
        <v>-1.7848036715961246E-3</v>
      </c>
      <c r="N424" s="23">
        <f t="shared" si="96"/>
        <v>-3.4383954154727789E-3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30</v>
      </c>
      <c r="D426" s="16">
        <v>13</v>
      </c>
      <c r="E426" s="16">
        <v>11</v>
      </c>
      <c r="F426" s="16">
        <v>3</v>
      </c>
      <c r="G426" s="17">
        <f t="shared" si="91"/>
        <v>7.6491585925548191E-3</v>
      </c>
      <c r="H426" s="17">
        <f t="shared" si="92"/>
        <v>3.7249283667621777E-3</v>
      </c>
      <c r="I426" s="17">
        <f t="shared" si="93"/>
        <v>3.6303630363036304E-3</v>
      </c>
      <c r="J426" s="17">
        <f t="shared" si="94"/>
        <v>9.871668311944718E-4</v>
      </c>
      <c r="K426" s="17">
        <f t="shared" si="97"/>
        <v>-0.6333333333333333</v>
      </c>
      <c r="L426" s="17">
        <f t="shared" si="98"/>
        <v>-0.76923076923076927</v>
      </c>
      <c r="M426" s="17">
        <f t="shared" si="95"/>
        <v>-4.8444671086180519E-3</v>
      </c>
      <c r="N426" s="23">
        <f t="shared" si="96"/>
        <v>-2.8653295128939832E-3</v>
      </c>
    </row>
    <row r="427" spans="1:14" ht="25.5" x14ac:dyDescent="0.2">
      <c r="A427" s="15"/>
      <c r="B427" s="30" t="s">
        <v>395</v>
      </c>
      <c r="C427" s="27">
        <v>4</v>
      </c>
      <c r="D427" s="16">
        <v>4</v>
      </c>
      <c r="E427" s="16"/>
      <c r="F427" s="16"/>
      <c r="G427" s="17">
        <f t="shared" si="91"/>
        <v>1.0198878123406426E-3</v>
      </c>
      <c r="H427" s="17">
        <f t="shared" si="92"/>
        <v>1.146131805157593E-3</v>
      </c>
      <c r="I427" s="17" t="str">
        <f t="shared" si="93"/>
        <v/>
      </c>
      <c r="J427" s="17" t="str">
        <f t="shared" si="94"/>
        <v/>
      </c>
      <c r="K427" s="17">
        <f t="shared" si="97"/>
        <v>-1</v>
      </c>
      <c r="L427" s="17">
        <f t="shared" si="98"/>
        <v>-1</v>
      </c>
      <c r="M427" s="17">
        <f t="shared" si="95"/>
        <v>-1.0198878123406426E-3</v>
      </c>
      <c r="N427" s="23">
        <f t="shared" si="96"/>
        <v>-1.146131805157593E-3</v>
      </c>
    </row>
    <row r="428" spans="1:14" x14ac:dyDescent="0.2">
      <c r="A428" s="15"/>
      <c r="B428" s="30" t="s">
        <v>396</v>
      </c>
      <c r="C428" s="27">
        <v>0</v>
      </c>
      <c r="D428" s="16">
        <v>1</v>
      </c>
      <c r="E428" s="16">
        <v>3</v>
      </c>
      <c r="F428" s="16">
        <v>2</v>
      </c>
      <c r="G428" s="17" t="str">
        <f t="shared" si="91"/>
        <v/>
      </c>
      <c r="H428" s="17">
        <f t="shared" si="92"/>
        <v>2.8653295128939826E-4</v>
      </c>
      <c r="I428" s="17">
        <f t="shared" si="93"/>
        <v>9.9009900990099011E-4</v>
      </c>
      <c r="J428" s="17">
        <f t="shared" si="94"/>
        <v>6.5811122079631457E-4</v>
      </c>
      <c r="K428" s="17">
        <f t="shared" si="97"/>
        <v>1</v>
      </c>
      <c r="L428" s="17">
        <f t="shared" si="98"/>
        <v>1</v>
      </c>
      <c r="M428" s="17" t="str">
        <f t="shared" si="95"/>
        <v/>
      </c>
      <c r="N428" s="23">
        <f t="shared" si="96"/>
        <v>2.8653295128939826E-4</v>
      </c>
    </row>
    <row r="429" spans="1:14" x14ac:dyDescent="0.2">
      <c r="A429" s="15"/>
      <c r="B429" s="30" t="s">
        <v>397</v>
      </c>
      <c r="C429" s="27">
        <v>9</v>
      </c>
      <c r="D429" s="16">
        <v>5</v>
      </c>
      <c r="E429" s="16">
        <v>27</v>
      </c>
      <c r="F429" s="16">
        <v>19</v>
      </c>
      <c r="G429" s="17">
        <f t="shared" si="91"/>
        <v>2.2947475777664456E-3</v>
      </c>
      <c r="H429" s="17">
        <f t="shared" si="92"/>
        <v>1.4326647564469914E-3</v>
      </c>
      <c r="I429" s="17">
        <f t="shared" si="93"/>
        <v>8.9108910891089101E-3</v>
      </c>
      <c r="J429" s="17">
        <f t="shared" si="94"/>
        <v>6.2520565975649886E-3</v>
      </c>
      <c r="K429" s="17">
        <f t="shared" si="97"/>
        <v>2</v>
      </c>
      <c r="L429" s="17">
        <f t="shared" si="98"/>
        <v>2.8</v>
      </c>
      <c r="M429" s="17">
        <f t="shared" si="95"/>
        <v>4.5894951555328911E-3</v>
      </c>
      <c r="N429" s="23">
        <f t="shared" si="96"/>
        <v>4.0114613180515755E-3</v>
      </c>
    </row>
    <row r="430" spans="1:14" x14ac:dyDescent="0.2">
      <c r="A430" s="15"/>
      <c r="B430" s="30" t="s">
        <v>398</v>
      </c>
      <c r="C430" s="27">
        <v>1</v>
      </c>
      <c r="D430" s="16">
        <v>1</v>
      </c>
      <c r="E430" s="16">
        <v>0</v>
      </c>
      <c r="F430" s="16">
        <v>1</v>
      </c>
      <c r="G430" s="17">
        <f t="shared" si="91"/>
        <v>2.5497195308516065E-4</v>
      </c>
      <c r="H430" s="17">
        <f t="shared" si="92"/>
        <v>2.8653295128939826E-4</v>
      </c>
      <c r="I430" s="17" t="str">
        <f t="shared" si="93"/>
        <v/>
      </c>
      <c r="J430" s="17">
        <f t="shared" si="94"/>
        <v>3.2905561039815728E-4</v>
      </c>
      <c r="K430" s="17">
        <f t="shared" si="97"/>
        <v>-1</v>
      </c>
      <c r="L430" s="17">
        <f t="shared" si="98"/>
        <v>0</v>
      </c>
      <c r="M430" s="17">
        <f t="shared" si="95"/>
        <v>-2.5497195308516065E-4</v>
      </c>
      <c r="N430" s="23">
        <f t="shared" si="96"/>
        <v>0</v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>
        <v>3</v>
      </c>
      <c r="D432" s="16">
        <v>2</v>
      </c>
      <c r="E432" s="16"/>
      <c r="F432" s="16"/>
      <c r="G432" s="17">
        <f t="shared" si="91"/>
        <v>7.6491585925548189E-4</v>
      </c>
      <c r="H432" s="17">
        <f t="shared" si="92"/>
        <v>5.7306590257879652E-4</v>
      </c>
      <c r="I432" s="17" t="str">
        <f t="shared" si="93"/>
        <v/>
      </c>
      <c r="J432" s="17" t="str">
        <f t="shared" si="94"/>
        <v/>
      </c>
      <c r="K432" s="17">
        <f t="shared" si="97"/>
        <v>-1</v>
      </c>
      <c r="L432" s="17">
        <f t="shared" si="98"/>
        <v>-1</v>
      </c>
      <c r="M432" s="17">
        <f t="shared" si="95"/>
        <v>-7.6491585925548189E-4</v>
      </c>
      <c r="N432" s="23">
        <f t="shared" si="96"/>
        <v>-5.7306590257879652E-4</v>
      </c>
    </row>
    <row r="433" spans="1:14" ht="25.5" x14ac:dyDescent="0.2">
      <c r="A433" s="15"/>
      <c r="B433" s="30" t="s">
        <v>401</v>
      </c>
      <c r="C433" s="27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3" t="str">
        <f t="shared" si="96"/>
        <v/>
      </c>
    </row>
    <row r="434" spans="1:14" x14ac:dyDescent="0.2">
      <c r="A434" s="15"/>
      <c r="B434" s="30" t="s">
        <v>402</v>
      </c>
      <c r="C434" s="27">
        <v>11</v>
      </c>
      <c r="D434" s="16">
        <v>4</v>
      </c>
      <c r="E434" s="16">
        <v>11</v>
      </c>
      <c r="F434" s="16">
        <v>9</v>
      </c>
      <c r="G434" s="17">
        <f t="shared" si="91"/>
        <v>2.8046914839367667E-3</v>
      </c>
      <c r="H434" s="17">
        <f t="shared" si="92"/>
        <v>1.146131805157593E-3</v>
      </c>
      <c r="I434" s="17">
        <f t="shared" si="93"/>
        <v>3.6303630363036304E-3</v>
      </c>
      <c r="J434" s="17">
        <f t="shared" si="94"/>
        <v>2.9615004935834156E-3</v>
      </c>
      <c r="K434" s="17">
        <f t="shared" si="97"/>
        <v>0</v>
      </c>
      <c r="L434" s="17">
        <f t="shared" si="98"/>
        <v>1.25</v>
      </c>
      <c r="M434" s="17">
        <f t="shared" si="95"/>
        <v>0</v>
      </c>
      <c r="N434" s="23">
        <f t="shared" si="96"/>
        <v>1.4326647564469914E-3</v>
      </c>
    </row>
    <row r="435" spans="1:14" x14ac:dyDescent="0.2">
      <c r="A435" s="15"/>
      <c r="B435" s="30" t="s">
        <v>403</v>
      </c>
      <c r="C435" s="27">
        <v>320</v>
      </c>
      <c r="D435" s="16">
        <v>344</v>
      </c>
      <c r="E435" s="16">
        <v>17</v>
      </c>
      <c r="F435" s="16">
        <v>11</v>
      </c>
      <c r="G435" s="17">
        <f t="shared" ref="G435:G498" si="99">+IF(C435=0,"",C435/C$371)</f>
        <v>8.1591024987251404E-2</v>
      </c>
      <c r="H435" s="17">
        <f t="shared" ref="H435:H498" si="100">+IF(D435=0,"",D435/D$371)</f>
        <v>9.8567335243553003E-2</v>
      </c>
      <c r="I435" s="17">
        <f t="shared" ref="I435:I498" si="101">+IF(E435=0,"",E435/E$371)</f>
        <v>5.6105610561056106E-3</v>
      </c>
      <c r="J435" s="17">
        <f t="shared" ref="J435:J498" si="102">+IF(F435=0,"",F435/F$371)</f>
        <v>3.6196117143797303E-3</v>
      </c>
      <c r="K435" s="17">
        <f t="shared" si="97"/>
        <v>-0.94687500000000002</v>
      </c>
      <c r="L435" s="17">
        <f t="shared" si="98"/>
        <v>-0.96802325581395354</v>
      </c>
      <c r="M435" s="17">
        <f t="shared" ref="M435:M498" si="103">+IF(OR(AND(G435=""),(K435="")),"",G435*K435)</f>
        <v>-7.7256501784803672E-2</v>
      </c>
      <c r="N435" s="23">
        <f t="shared" ref="N435:N498" si="104">+IF(OR(AND(H435=""),(L435="")),"",H435*L435)</f>
        <v>-9.5415472779369626E-2</v>
      </c>
    </row>
    <row r="436" spans="1:14" x14ac:dyDescent="0.2">
      <c r="A436" s="15"/>
      <c r="B436" s="30" t="s">
        <v>404</v>
      </c>
      <c r="C436" s="27"/>
      <c r="D436" s="16"/>
      <c r="E436" s="16">
        <v>1</v>
      </c>
      <c r="F436" s="16">
        <v>0</v>
      </c>
      <c r="G436" s="17" t="str">
        <f t="shared" si="99"/>
        <v/>
      </c>
      <c r="H436" s="17" t="str">
        <f t="shared" si="100"/>
        <v/>
      </c>
      <c r="I436" s="17">
        <f t="shared" si="101"/>
        <v>3.3003300330033004E-4</v>
      </c>
      <c r="J436" s="17" t="str">
        <f t="shared" si="102"/>
        <v/>
      </c>
      <c r="K436" s="17">
        <f t="shared" ref="K436:K499" si="105">+IF(AND(C436=0,E436=0)," ",IF(C436=0,1,IF(E436=0,-1,(E436-C436)/C436)))</f>
        <v>1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>
        <v>8</v>
      </c>
      <c r="D437" s="16">
        <v>2</v>
      </c>
      <c r="E437" s="16">
        <v>2</v>
      </c>
      <c r="F437" s="16">
        <v>2</v>
      </c>
      <c r="G437" s="17">
        <f t="shared" si="99"/>
        <v>2.0397756246812852E-3</v>
      </c>
      <c r="H437" s="17">
        <f t="shared" si="100"/>
        <v>5.7306590257879652E-4</v>
      </c>
      <c r="I437" s="17">
        <f t="shared" si="101"/>
        <v>6.6006600660066007E-4</v>
      </c>
      <c r="J437" s="17">
        <f t="shared" si="102"/>
        <v>6.5811122079631457E-4</v>
      </c>
      <c r="K437" s="17">
        <f t="shared" si="105"/>
        <v>-0.75</v>
      </c>
      <c r="L437" s="17">
        <f t="shared" si="106"/>
        <v>0</v>
      </c>
      <c r="M437" s="17">
        <f t="shared" si="103"/>
        <v>-1.529831718510964E-3</v>
      </c>
      <c r="N437" s="23">
        <f t="shared" si="104"/>
        <v>0</v>
      </c>
    </row>
    <row r="438" spans="1:14" x14ac:dyDescent="0.2">
      <c r="A438" s="15"/>
      <c r="B438" s="30" t="s">
        <v>406</v>
      </c>
      <c r="C438" s="27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1</v>
      </c>
      <c r="D442" s="16">
        <v>1</v>
      </c>
      <c r="E442" s="16"/>
      <c r="F442" s="16"/>
      <c r="G442" s="17">
        <f t="shared" si="99"/>
        <v>2.5497195308516065E-4</v>
      </c>
      <c r="H442" s="17">
        <f t="shared" si="100"/>
        <v>2.8653295128939826E-4</v>
      </c>
      <c r="I442" s="17" t="str">
        <f t="shared" si="101"/>
        <v/>
      </c>
      <c r="J442" s="17" t="str">
        <f t="shared" si="102"/>
        <v/>
      </c>
      <c r="K442" s="17">
        <f t="shared" si="105"/>
        <v>-1</v>
      </c>
      <c r="L442" s="17">
        <f t="shared" si="106"/>
        <v>-1</v>
      </c>
      <c r="M442" s="17">
        <f t="shared" si="103"/>
        <v>-2.5497195308516065E-4</v>
      </c>
      <c r="N442" s="23">
        <f t="shared" si="104"/>
        <v>-2.8653295128939826E-4</v>
      </c>
    </row>
    <row r="443" spans="1:14" x14ac:dyDescent="0.2">
      <c r="A443" s="15"/>
      <c r="B443" s="30" t="s">
        <v>411</v>
      </c>
      <c r="C443" s="27">
        <v>2</v>
      </c>
      <c r="D443" s="16">
        <v>2</v>
      </c>
      <c r="E443" s="16">
        <v>0</v>
      </c>
      <c r="F443" s="16">
        <v>2</v>
      </c>
      <c r="G443" s="17">
        <f t="shared" si="99"/>
        <v>5.099439061703213E-4</v>
      </c>
      <c r="H443" s="17">
        <f t="shared" si="100"/>
        <v>5.7306590257879652E-4</v>
      </c>
      <c r="I443" s="17" t="str">
        <f t="shared" si="101"/>
        <v/>
      </c>
      <c r="J443" s="17">
        <f t="shared" si="102"/>
        <v>6.5811122079631457E-4</v>
      </c>
      <c r="K443" s="17">
        <f t="shared" si="105"/>
        <v>-1</v>
      </c>
      <c r="L443" s="17">
        <f t="shared" si="106"/>
        <v>0</v>
      </c>
      <c r="M443" s="17">
        <f t="shared" si="103"/>
        <v>-5.099439061703213E-4</v>
      </c>
      <c r="N443" s="23">
        <f t="shared" si="104"/>
        <v>0</v>
      </c>
    </row>
    <row r="444" spans="1:14" x14ac:dyDescent="0.2">
      <c r="A444" s="15"/>
      <c r="B444" s="30" t="s">
        <v>412</v>
      </c>
      <c r="C444" s="27">
        <v>0</v>
      </c>
      <c r="D444" s="16">
        <v>1</v>
      </c>
      <c r="E444" s="16">
        <v>0</v>
      </c>
      <c r="F444" s="16">
        <v>19</v>
      </c>
      <c r="G444" s="17" t="str">
        <f t="shared" si="99"/>
        <v/>
      </c>
      <c r="H444" s="17">
        <f t="shared" si="100"/>
        <v>2.8653295128939826E-4</v>
      </c>
      <c r="I444" s="17" t="str">
        <f t="shared" si="101"/>
        <v/>
      </c>
      <c r="J444" s="17">
        <f t="shared" si="102"/>
        <v>6.2520565975649886E-3</v>
      </c>
      <c r="K444" s="17" t="str">
        <f t="shared" si="105"/>
        <v xml:space="preserve"> </v>
      </c>
      <c r="L444" s="17">
        <f t="shared" si="106"/>
        <v>18</v>
      </c>
      <c r="M444" s="17" t="str">
        <f t="shared" si="103"/>
        <v/>
      </c>
      <c r="N444" s="23">
        <f t="shared" si="104"/>
        <v>5.1575931232091688E-3</v>
      </c>
    </row>
    <row r="445" spans="1:14" x14ac:dyDescent="0.2">
      <c r="A445" s="15"/>
      <c r="B445" s="30" t="s">
        <v>413</v>
      </c>
      <c r="C445" s="27">
        <v>0</v>
      </c>
      <c r="D445" s="16">
        <v>1</v>
      </c>
      <c r="E445" s="16">
        <v>0</v>
      </c>
      <c r="F445" s="16">
        <v>2</v>
      </c>
      <c r="G445" s="17" t="str">
        <f t="shared" si="99"/>
        <v/>
      </c>
      <c r="H445" s="17">
        <f t="shared" si="100"/>
        <v>2.8653295128939826E-4</v>
      </c>
      <c r="I445" s="17" t="str">
        <f t="shared" si="101"/>
        <v/>
      </c>
      <c r="J445" s="17">
        <f t="shared" si="102"/>
        <v>6.5811122079631457E-4</v>
      </c>
      <c r="K445" s="17" t="str">
        <f t="shared" si="105"/>
        <v xml:space="preserve"> </v>
      </c>
      <c r="L445" s="17">
        <f t="shared" si="106"/>
        <v>1</v>
      </c>
      <c r="M445" s="17" t="str">
        <f t="shared" si="103"/>
        <v/>
      </c>
      <c r="N445" s="23">
        <f t="shared" si="104"/>
        <v>2.8653295128939826E-4</v>
      </c>
    </row>
    <row r="446" spans="1:14" x14ac:dyDescent="0.2">
      <c r="A446" s="15"/>
      <c r="B446" s="30" t="s">
        <v>414</v>
      </c>
      <c r="C446" s="27">
        <v>21</v>
      </c>
      <c r="D446" s="16">
        <v>210</v>
      </c>
      <c r="E446" s="16">
        <v>7</v>
      </c>
      <c r="F446" s="16">
        <v>41</v>
      </c>
      <c r="G446" s="17">
        <f t="shared" si="99"/>
        <v>5.3544110147883735E-3</v>
      </c>
      <c r="H446" s="17">
        <f t="shared" si="100"/>
        <v>6.0171919770773637E-2</v>
      </c>
      <c r="I446" s="17">
        <f t="shared" si="101"/>
        <v>2.3102310231023103E-3</v>
      </c>
      <c r="J446" s="17">
        <f t="shared" si="102"/>
        <v>1.3491280026324449E-2</v>
      </c>
      <c r="K446" s="17">
        <f t="shared" si="105"/>
        <v>-0.66666666666666663</v>
      </c>
      <c r="L446" s="17">
        <f t="shared" si="106"/>
        <v>-0.80476190476190479</v>
      </c>
      <c r="M446" s="17">
        <f t="shared" si="103"/>
        <v>-3.5696073431922487E-3</v>
      </c>
      <c r="N446" s="23">
        <f t="shared" si="104"/>
        <v>-4.8424068767908307E-2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>
        <v>2</v>
      </c>
      <c r="D448" s="16">
        <v>2</v>
      </c>
      <c r="E448" s="16">
        <v>18</v>
      </c>
      <c r="F448" s="16">
        <v>8</v>
      </c>
      <c r="G448" s="17">
        <f t="shared" si="99"/>
        <v>5.099439061703213E-4</v>
      </c>
      <c r="H448" s="17">
        <f t="shared" si="100"/>
        <v>5.7306590257879652E-4</v>
      </c>
      <c r="I448" s="17">
        <f t="shared" si="101"/>
        <v>5.9405940594059407E-3</v>
      </c>
      <c r="J448" s="17">
        <f t="shared" si="102"/>
        <v>2.6324448831852583E-3</v>
      </c>
      <c r="K448" s="17">
        <f t="shared" si="105"/>
        <v>8</v>
      </c>
      <c r="L448" s="17">
        <f t="shared" si="106"/>
        <v>3</v>
      </c>
      <c r="M448" s="17">
        <f t="shared" si="103"/>
        <v>4.0795512493625704E-3</v>
      </c>
      <c r="N448" s="23">
        <f t="shared" si="104"/>
        <v>1.7191977077363895E-3</v>
      </c>
    </row>
    <row r="449" spans="1:14" x14ac:dyDescent="0.2">
      <c r="A449" s="15"/>
      <c r="B449" s="30" t="s">
        <v>417</v>
      </c>
      <c r="C449" s="27">
        <v>8</v>
      </c>
      <c r="D449" s="16">
        <v>4</v>
      </c>
      <c r="E449" s="16">
        <v>6</v>
      </c>
      <c r="F449" s="16">
        <v>1</v>
      </c>
      <c r="G449" s="17">
        <f t="shared" si="99"/>
        <v>2.0397756246812852E-3</v>
      </c>
      <c r="H449" s="17">
        <f t="shared" si="100"/>
        <v>1.146131805157593E-3</v>
      </c>
      <c r="I449" s="17">
        <f t="shared" si="101"/>
        <v>1.9801980198019802E-3</v>
      </c>
      <c r="J449" s="17">
        <f t="shared" si="102"/>
        <v>3.2905561039815728E-4</v>
      </c>
      <c r="K449" s="17">
        <f t="shared" si="105"/>
        <v>-0.25</v>
      </c>
      <c r="L449" s="17">
        <f t="shared" si="106"/>
        <v>-0.75</v>
      </c>
      <c r="M449" s="17">
        <f t="shared" si="103"/>
        <v>-5.099439061703213E-4</v>
      </c>
      <c r="N449" s="23">
        <f t="shared" si="104"/>
        <v>-8.5959885386819473E-4</v>
      </c>
    </row>
    <row r="450" spans="1:14" x14ac:dyDescent="0.2">
      <c r="A450" s="15"/>
      <c r="B450" s="30" t="s">
        <v>418</v>
      </c>
      <c r="C450" s="27">
        <v>7</v>
      </c>
      <c r="D450" s="16">
        <v>3</v>
      </c>
      <c r="E450" s="16">
        <v>17</v>
      </c>
      <c r="F450" s="16">
        <v>0</v>
      </c>
      <c r="G450" s="17">
        <f t="shared" si="99"/>
        <v>1.7848036715961244E-3</v>
      </c>
      <c r="H450" s="17">
        <f t="shared" si="100"/>
        <v>8.5959885386819484E-4</v>
      </c>
      <c r="I450" s="17">
        <f t="shared" si="101"/>
        <v>5.6105610561056106E-3</v>
      </c>
      <c r="J450" s="17" t="str">
        <f t="shared" si="102"/>
        <v/>
      </c>
      <c r="K450" s="17">
        <f t="shared" si="105"/>
        <v>1.4285714285714286</v>
      </c>
      <c r="L450" s="17">
        <f t="shared" si="106"/>
        <v>-1</v>
      </c>
      <c r="M450" s="17">
        <f t="shared" si="103"/>
        <v>2.5497195308516064E-3</v>
      </c>
      <c r="N450" s="23">
        <f t="shared" si="104"/>
        <v>-8.5959885386819484E-4</v>
      </c>
    </row>
    <row r="451" spans="1:14" x14ac:dyDescent="0.2">
      <c r="A451" s="15"/>
      <c r="B451" s="30" t="s">
        <v>419</v>
      </c>
      <c r="C451" s="27">
        <v>6</v>
      </c>
      <c r="D451" s="16">
        <v>3</v>
      </c>
      <c r="E451" s="16">
        <v>1</v>
      </c>
      <c r="F451" s="16">
        <v>0</v>
      </c>
      <c r="G451" s="17">
        <f t="shared" si="99"/>
        <v>1.5298317185109638E-3</v>
      </c>
      <c r="H451" s="17">
        <f t="shared" si="100"/>
        <v>8.5959885386819484E-4</v>
      </c>
      <c r="I451" s="17">
        <f t="shared" si="101"/>
        <v>3.3003300330033004E-4</v>
      </c>
      <c r="J451" s="17" t="str">
        <f t="shared" si="102"/>
        <v/>
      </c>
      <c r="K451" s="17">
        <f t="shared" si="105"/>
        <v>-0.83333333333333337</v>
      </c>
      <c r="L451" s="17">
        <f t="shared" si="106"/>
        <v>-1</v>
      </c>
      <c r="M451" s="17">
        <f t="shared" si="103"/>
        <v>-1.2748597654258032E-3</v>
      </c>
      <c r="N451" s="23">
        <f t="shared" si="104"/>
        <v>-8.5959885386819484E-4</v>
      </c>
    </row>
    <row r="452" spans="1:14" x14ac:dyDescent="0.2">
      <c r="A452" s="15"/>
      <c r="B452" s="30" t="s">
        <v>420</v>
      </c>
      <c r="C452" s="27">
        <v>0</v>
      </c>
      <c r="D452" s="16">
        <v>1</v>
      </c>
      <c r="E452" s="16"/>
      <c r="F452" s="16"/>
      <c r="G452" s="17" t="str">
        <f t="shared" si="99"/>
        <v/>
      </c>
      <c r="H452" s="17">
        <f t="shared" si="100"/>
        <v>2.8653295128939826E-4</v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>
        <f t="shared" si="106"/>
        <v>-1</v>
      </c>
      <c r="M452" s="17" t="str">
        <f t="shared" si="103"/>
        <v/>
      </c>
      <c r="N452" s="23">
        <f t="shared" si="104"/>
        <v>-2.8653295128939826E-4</v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7</v>
      </c>
      <c r="D454" s="16">
        <v>0</v>
      </c>
      <c r="E454" s="16">
        <v>19</v>
      </c>
      <c r="F454" s="16">
        <v>3</v>
      </c>
      <c r="G454" s="17">
        <f t="shared" si="99"/>
        <v>1.7848036715961244E-3</v>
      </c>
      <c r="H454" s="17" t="str">
        <f t="shared" si="100"/>
        <v/>
      </c>
      <c r="I454" s="17">
        <f t="shared" si="101"/>
        <v>6.2706270627062707E-3</v>
      </c>
      <c r="J454" s="17">
        <f t="shared" si="102"/>
        <v>9.871668311944718E-4</v>
      </c>
      <c r="K454" s="17">
        <f t="shared" si="105"/>
        <v>1.7142857142857142</v>
      </c>
      <c r="L454" s="17">
        <f t="shared" si="106"/>
        <v>1</v>
      </c>
      <c r="M454" s="17">
        <f t="shared" si="103"/>
        <v>3.0596634370219271E-3</v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>
        <v>6</v>
      </c>
      <c r="D455" s="16">
        <v>0</v>
      </c>
      <c r="E455" s="16">
        <v>14</v>
      </c>
      <c r="F455" s="16">
        <v>0</v>
      </c>
      <c r="G455" s="17">
        <f t="shared" si="99"/>
        <v>1.5298317185109638E-3</v>
      </c>
      <c r="H455" s="17" t="str">
        <f t="shared" si="100"/>
        <v/>
      </c>
      <c r="I455" s="17">
        <f t="shared" si="101"/>
        <v>4.6204620462046205E-3</v>
      </c>
      <c r="J455" s="17" t="str">
        <f t="shared" si="102"/>
        <v/>
      </c>
      <c r="K455" s="17">
        <f t="shared" si="105"/>
        <v>1.3333333333333333</v>
      </c>
      <c r="L455" s="17" t="str">
        <f t="shared" si="106"/>
        <v xml:space="preserve"> </v>
      </c>
      <c r="M455" s="17">
        <f t="shared" si="103"/>
        <v>2.0397756246812847E-3</v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>
        <v>3</v>
      </c>
      <c r="D456" s="16">
        <v>0</v>
      </c>
      <c r="E456" s="16"/>
      <c r="F456" s="16"/>
      <c r="G456" s="17">
        <f t="shared" si="99"/>
        <v>7.6491585925548189E-4</v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>
        <f t="shared" si="105"/>
        <v>-1</v>
      </c>
      <c r="L456" s="17" t="str">
        <f t="shared" si="106"/>
        <v xml:space="preserve"> </v>
      </c>
      <c r="M456" s="17">
        <f t="shared" si="103"/>
        <v>-7.6491585925548189E-4</v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>
        <v>1</v>
      </c>
      <c r="F457" s="16">
        <v>0</v>
      </c>
      <c r="G457" s="17" t="str">
        <f t="shared" si="99"/>
        <v/>
      </c>
      <c r="H457" s="17" t="str">
        <f t="shared" si="100"/>
        <v/>
      </c>
      <c r="I457" s="17">
        <f t="shared" si="101"/>
        <v>3.3003300330033004E-4</v>
      </c>
      <c r="J457" s="17" t="str">
        <f t="shared" si="102"/>
        <v/>
      </c>
      <c r="K457" s="17">
        <f t="shared" si="105"/>
        <v>1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>
        <v>1</v>
      </c>
      <c r="D459" s="16">
        <v>0</v>
      </c>
      <c r="E459" s="16"/>
      <c r="F459" s="16"/>
      <c r="G459" s="17">
        <f t="shared" si="99"/>
        <v>2.5497195308516065E-4</v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>
        <f t="shared" si="105"/>
        <v>-1</v>
      </c>
      <c r="L459" s="17" t="str">
        <f t="shared" si="106"/>
        <v xml:space="preserve"> </v>
      </c>
      <c r="M459" s="17">
        <f t="shared" si="103"/>
        <v>-2.5497195308516065E-4</v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>
        <v>8</v>
      </c>
      <c r="D460" s="16">
        <v>26</v>
      </c>
      <c r="E460" s="16">
        <v>23</v>
      </c>
      <c r="F460" s="16">
        <v>68</v>
      </c>
      <c r="G460" s="17">
        <f t="shared" si="99"/>
        <v>2.0397756246812852E-3</v>
      </c>
      <c r="H460" s="17">
        <f t="shared" si="100"/>
        <v>7.4498567335243553E-3</v>
      </c>
      <c r="I460" s="17">
        <f t="shared" si="101"/>
        <v>7.5907590759075909E-3</v>
      </c>
      <c r="J460" s="17">
        <f t="shared" si="102"/>
        <v>2.2375781507074696E-2</v>
      </c>
      <c r="K460" s="17">
        <f t="shared" si="105"/>
        <v>1.875</v>
      </c>
      <c r="L460" s="17">
        <f t="shared" si="106"/>
        <v>1.6153846153846154</v>
      </c>
      <c r="M460" s="17">
        <f t="shared" si="103"/>
        <v>3.8245792962774095E-3</v>
      </c>
      <c r="N460" s="23">
        <f t="shared" si="104"/>
        <v>1.2034383954154728E-2</v>
      </c>
    </row>
    <row r="461" spans="1:14" x14ac:dyDescent="0.2">
      <c r="A461" s="15"/>
      <c r="B461" s="30" t="s">
        <v>429</v>
      </c>
      <c r="C461" s="27">
        <v>0</v>
      </c>
      <c r="D461" s="16">
        <v>55</v>
      </c>
      <c r="E461" s="16"/>
      <c r="F461" s="16"/>
      <c r="G461" s="17" t="str">
        <f t="shared" si="99"/>
        <v/>
      </c>
      <c r="H461" s="17">
        <f t="shared" si="100"/>
        <v>1.5759312320916905E-2</v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>
        <f t="shared" si="106"/>
        <v>-1</v>
      </c>
      <c r="M461" s="17" t="str">
        <f t="shared" si="103"/>
        <v/>
      </c>
      <c r="N461" s="23">
        <f t="shared" si="104"/>
        <v>-1.5759312320916905E-2</v>
      </c>
    </row>
    <row r="462" spans="1:14" ht="25.5" x14ac:dyDescent="0.2">
      <c r="A462" s="15"/>
      <c r="B462" s="30" t="s">
        <v>430</v>
      </c>
      <c r="C462" s="27">
        <v>0</v>
      </c>
      <c r="D462" s="16">
        <v>4</v>
      </c>
      <c r="E462" s="16"/>
      <c r="F462" s="16"/>
      <c r="G462" s="17" t="str">
        <f t="shared" si="99"/>
        <v/>
      </c>
      <c r="H462" s="17">
        <f t="shared" si="100"/>
        <v>1.146131805157593E-3</v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>
        <f t="shared" si="106"/>
        <v>-1</v>
      </c>
      <c r="M462" s="17" t="str">
        <f t="shared" si="103"/>
        <v/>
      </c>
      <c r="N462" s="23">
        <f t="shared" si="104"/>
        <v>-1.146131805157593E-3</v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>
        <v>0</v>
      </c>
      <c r="F465" s="16">
        <v>1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>
        <f t="shared" si="102"/>
        <v>3.2905561039815728E-4</v>
      </c>
      <c r="K465" s="17" t="str">
        <f t="shared" si="105"/>
        <v xml:space="preserve"> </v>
      </c>
      <c r="L465" s="17">
        <f t="shared" si="106"/>
        <v>1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>
        <v>0</v>
      </c>
      <c r="D466" s="16">
        <v>4</v>
      </c>
      <c r="E466" s="16">
        <v>2</v>
      </c>
      <c r="F466" s="16">
        <v>4</v>
      </c>
      <c r="G466" s="17" t="str">
        <f t="shared" si="99"/>
        <v/>
      </c>
      <c r="H466" s="17">
        <f t="shared" si="100"/>
        <v>1.146131805157593E-3</v>
      </c>
      <c r="I466" s="17">
        <f t="shared" si="101"/>
        <v>6.6006600660066007E-4</v>
      </c>
      <c r="J466" s="17">
        <f t="shared" si="102"/>
        <v>1.3162224415926291E-3</v>
      </c>
      <c r="K466" s="17">
        <f t="shared" si="105"/>
        <v>1</v>
      </c>
      <c r="L466" s="17">
        <f t="shared" si="106"/>
        <v>0</v>
      </c>
      <c r="M466" s="17" t="str">
        <f t="shared" si="103"/>
        <v/>
      </c>
      <c r="N466" s="23">
        <f t="shared" si="104"/>
        <v>0</v>
      </c>
    </row>
    <row r="467" spans="1:14" x14ac:dyDescent="0.2">
      <c r="A467" s="15"/>
      <c r="B467" s="30" t="s">
        <v>435</v>
      </c>
      <c r="C467" s="27">
        <v>0</v>
      </c>
      <c r="D467" s="16">
        <v>3</v>
      </c>
      <c r="E467" s="16"/>
      <c r="F467" s="16"/>
      <c r="G467" s="17" t="str">
        <f t="shared" si="99"/>
        <v/>
      </c>
      <c r="H467" s="17">
        <f t="shared" si="100"/>
        <v>8.5959885386819484E-4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23">
        <f t="shared" si="104"/>
        <v>-8.5959885386819484E-4</v>
      </c>
    </row>
    <row r="468" spans="1:14" x14ac:dyDescent="0.2">
      <c r="A468" s="15"/>
      <c r="B468" s="30" t="s">
        <v>436</v>
      </c>
      <c r="C468" s="27"/>
      <c r="D468" s="16"/>
      <c r="E468" s="16">
        <v>0</v>
      </c>
      <c r="F468" s="16">
        <v>1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>
        <f t="shared" si="102"/>
        <v>3.2905561039815728E-4</v>
      </c>
      <c r="K468" s="17" t="str">
        <f t="shared" si="105"/>
        <v xml:space="preserve"> </v>
      </c>
      <c r="L468" s="17">
        <f t="shared" si="106"/>
        <v>1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>
        <v>0</v>
      </c>
      <c r="D469" s="16">
        <v>11</v>
      </c>
      <c r="E469" s="16">
        <v>0</v>
      </c>
      <c r="F469" s="16">
        <v>3</v>
      </c>
      <c r="G469" s="17" t="str">
        <f t="shared" si="99"/>
        <v/>
      </c>
      <c r="H469" s="17">
        <f t="shared" si="100"/>
        <v>3.151862464183381E-3</v>
      </c>
      <c r="I469" s="17" t="str">
        <f t="shared" si="101"/>
        <v/>
      </c>
      <c r="J469" s="17">
        <f t="shared" si="102"/>
        <v>9.871668311944718E-4</v>
      </c>
      <c r="K469" s="17" t="str">
        <f t="shared" si="105"/>
        <v xml:space="preserve"> </v>
      </c>
      <c r="L469" s="17">
        <f t="shared" si="106"/>
        <v>-0.72727272727272729</v>
      </c>
      <c r="M469" s="17" t="str">
        <f t="shared" si="103"/>
        <v/>
      </c>
      <c r="N469" s="23">
        <f t="shared" si="104"/>
        <v>-2.2922636103151861E-3</v>
      </c>
    </row>
    <row r="470" spans="1:14" x14ac:dyDescent="0.2">
      <c r="A470" s="15"/>
      <c r="B470" s="30" t="s">
        <v>438</v>
      </c>
      <c r="C470" s="27">
        <v>11</v>
      </c>
      <c r="D470" s="16">
        <v>19</v>
      </c>
      <c r="E470" s="16">
        <v>7</v>
      </c>
      <c r="F470" s="16">
        <v>15</v>
      </c>
      <c r="G470" s="17">
        <f t="shared" si="99"/>
        <v>2.8046914839367667E-3</v>
      </c>
      <c r="H470" s="17">
        <f t="shared" si="100"/>
        <v>5.4441260744985676E-3</v>
      </c>
      <c r="I470" s="17">
        <f t="shared" si="101"/>
        <v>2.3102310231023103E-3</v>
      </c>
      <c r="J470" s="17">
        <f t="shared" si="102"/>
        <v>4.9358341559723592E-3</v>
      </c>
      <c r="K470" s="17">
        <f t="shared" si="105"/>
        <v>-0.36363636363636365</v>
      </c>
      <c r="L470" s="17">
        <f t="shared" si="106"/>
        <v>-0.21052631578947367</v>
      </c>
      <c r="M470" s="17">
        <f t="shared" si="103"/>
        <v>-1.0198878123406424E-3</v>
      </c>
      <c r="N470" s="23">
        <f t="shared" si="104"/>
        <v>-1.146131805157593E-3</v>
      </c>
    </row>
    <row r="471" spans="1:14" x14ac:dyDescent="0.2">
      <c r="A471" s="15"/>
      <c r="B471" s="30" t="s">
        <v>439</v>
      </c>
      <c r="C471" s="27">
        <v>23</v>
      </c>
      <c r="D471" s="16">
        <v>79</v>
      </c>
      <c r="E471" s="16">
        <v>4</v>
      </c>
      <c r="F471" s="16">
        <v>41</v>
      </c>
      <c r="G471" s="17">
        <f t="shared" si="99"/>
        <v>5.8643549209586943E-3</v>
      </c>
      <c r="H471" s="17">
        <f t="shared" si="100"/>
        <v>2.2636103151862465E-2</v>
      </c>
      <c r="I471" s="17">
        <f t="shared" si="101"/>
        <v>1.3201320132013201E-3</v>
      </c>
      <c r="J471" s="17">
        <f t="shared" si="102"/>
        <v>1.3491280026324449E-2</v>
      </c>
      <c r="K471" s="17">
        <f t="shared" si="105"/>
        <v>-0.82608695652173914</v>
      </c>
      <c r="L471" s="17">
        <f t="shared" si="106"/>
        <v>-0.48101265822784811</v>
      </c>
      <c r="M471" s="17">
        <f t="shared" si="103"/>
        <v>-4.8444671086180519E-3</v>
      </c>
      <c r="N471" s="23">
        <f t="shared" si="104"/>
        <v>-1.0888252148997135E-2</v>
      </c>
    </row>
    <row r="472" spans="1:14" x14ac:dyDescent="0.2">
      <c r="A472" s="15"/>
      <c r="B472" s="30" t="s">
        <v>440</v>
      </c>
      <c r="C472" s="27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>
        <v>11</v>
      </c>
      <c r="D473" s="16">
        <v>17</v>
      </c>
      <c r="E473" s="16">
        <v>6</v>
      </c>
      <c r="F473" s="16">
        <v>14</v>
      </c>
      <c r="G473" s="17">
        <f t="shared" si="99"/>
        <v>2.8046914839367667E-3</v>
      </c>
      <c r="H473" s="17">
        <f t="shared" si="100"/>
        <v>4.8710601719197709E-3</v>
      </c>
      <c r="I473" s="17">
        <f t="shared" si="101"/>
        <v>1.9801980198019802E-3</v>
      </c>
      <c r="J473" s="17">
        <f t="shared" si="102"/>
        <v>4.6067785455742019E-3</v>
      </c>
      <c r="K473" s="17">
        <f t="shared" si="105"/>
        <v>-0.45454545454545453</v>
      </c>
      <c r="L473" s="17">
        <f t="shared" si="106"/>
        <v>-0.17647058823529413</v>
      </c>
      <c r="M473" s="17">
        <f t="shared" si="103"/>
        <v>-1.274859765425803E-3</v>
      </c>
      <c r="N473" s="23">
        <f t="shared" si="104"/>
        <v>-8.5959885386819495E-4</v>
      </c>
    </row>
    <row r="474" spans="1:14" x14ac:dyDescent="0.2">
      <c r="A474" s="15"/>
      <c r="B474" s="30" t="s">
        <v>442</v>
      </c>
      <c r="C474" s="27">
        <v>1</v>
      </c>
      <c r="D474" s="16">
        <v>0</v>
      </c>
      <c r="E474" s="16"/>
      <c r="F474" s="16"/>
      <c r="G474" s="17">
        <f t="shared" si="99"/>
        <v>2.5497195308516065E-4</v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>
        <f t="shared" si="105"/>
        <v>-1</v>
      </c>
      <c r="L474" s="17" t="str">
        <f t="shared" si="106"/>
        <v xml:space="preserve"> </v>
      </c>
      <c r="M474" s="17">
        <f t="shared" si="103"/>
        <v>-2.5497195308516065E-4</v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>
        <v>5</v>
      </c>
      <c r="D478" s="16">
        <v>18</v>
      </c>
      <c r="E478" s="16">
        <v>2</v>
      </c>
      <c r="F478" s="16">
        <v>6</v>
      </c>
      <c r="G478" s="17">
        <f t="shared" si="99"/>
        <v>1.2748597654258032E-3</v>
      </c>
      <c r="H478" s="17">
        <f t="shared" si="100"/>
        <v>5.1575931232091688E-3</v>
      </c>
      <c r="I478" s="17">
        <f t="shared" si="101"/>
        <v>6.6006600660066007E-4</v>
      </c>
      <c r="J478" s="17">
        <f t="shared" si="102"/>
        <v>1.9743336623889436E-3</v>
      </c>
      <c r="K478" s="17">
        <f t="shared" si="105"/>
        <v>-0.6</v>
      </c>
      <c r="L478" s="17">
        <f t="shared" si="106"/>
        <v>-0.66666666666666663</v>
      </c>
      <c r="M478" s="17">
        <f t="shared" si="103"/>
        <v>-7.6491585925548189E-4</v>
      </c>
      <c r="N478" s="23">
        <f t="shared" si="104"/>
        <v>-3.4383954154727789E-3</v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>
        <v>0</v>
      </c>
      <c r="F480" s="16">
        <v>1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>
        <f t="shared" si="102"/>
        <v>3.2905561039815728E-4</v>
      </c>
      <c r="K480" s="17" t="str">
        <f t="shared" si="105"/>
        <v xml:space="preserve"> </v>
      </c>
      <c r="L480" s="17">
        <f t="shared" si="106"/>
        <v>1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>
        <v>2</v>
      </c>
      <c r="D481" s="16">
        <v>8</v>
      </c>
      <c r="E481" s="16">
        <v>13</v>
      </c>
      <c r="F481" s="16">
        <v>36</v>
      </c>
      <c r="G481" s="17">
        <f t="shared" si="99"/>
        <v>5.099439061703213E-4</v>
      </c>
      <c r="H481" s="17">
        <f t="shared" si="100"/>
        <v>2.2922636103151861E-3</v>
      </c>
      <c r="I481" s="17">
        <f t="shared" si="101"/>
        <v>4.2904290429042905E-3</v>
      </c>
      <c r="J481" s="17">
        <f t="shared" si="102"/>
        <v>1.1846001974333662E-2</v>
      </c>
      <c r="K481" s="17">
        <f t="shared" si="105"/>
        <v>5.5</v>
      </c>
      <c r="L481" s="17">
        <f t="shared" si="106"/>
        <v>3.5</v>
      </c>
      <c r="M481" s="17">
        <f t="shared" si="103"/>
        <v>2.8046914839367672E-3</v>
      </c>
      <c r="N481" s="23">
        <f t="shared" si="104"/>
        <v>8.0229226361031511E-3</v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>
        <v>2</v>
      </c>
      <c r="D483" s="16">
        <v>11</v>
      </c>
      <c r="E483" s="16">
        <v>3</v>
      </c>
      <c r="F483" s="16">
        <v>41</v>
      </c>
      <c r="G483" s="17">
        <f t="shared" si="99"/>
        <v>5.099439061703213E-4</v>
      </c>
      <c r="H483" s="17">
        <f t="shared" si="100"/>
        <v>3.151862464183381E-3</v>
      </c>
      <c r="I483" s="17">
        <f t="shared" si="101"/>
        <v>9.9009900990099011E-4</v>
      </c>
      <c r="J483" s="17">
        <f t="shared" si="102"/>
        <v>1.3491280026324449E-2</v>
      </c>
      <c r="K483" s="17">
        <f t="shared" si="105"/>
        <v>0.5</v>
      </c>
      <c r="L483" s="17">
        <f t="shared" si="106"/>
        <v>2.7272727272727271</v>
      </c>
      <c r="M483" s="17">
        <f t="shared" si="103"/>
        <v>2.5497195308516065E-4</v>
      </c>
      <c r="N483" s="23">
        <f t="shared" si="104"/>
        <v>8.5959885386819469E-3</v>
      </c>
    </row>
    <row r="484" spans="1:14" x14ac:dyDescent="0.2">
      <c r="A484" s="15"/>
      <c r="B484" s="30" t="s">
        <v>452</v>
      </c>
      <c r="C484" s="27">
        <v>5</v>
      </c>
      <c r="D484" s="16">
        <v>15</v>
      </c>
      <c r="E484" s="16">
        <v>10</v>
      </c>
      <c r="F484" s="16">
        <v>28</v>
      </c>
      <c r="G484" s="17">
        <f t="shared" si="99"/>
        <v>1.2748597654258032E-3</v>
      </c>
      <c r="H484" s="17">
        <f t="shared" si="100"/>
        <v>4.2979942693409743E-3</v>
      </c>
      <c r="I484" s="17">
        <f t="shared" si="101"/>
        <v>3.3003300330033004E-3</v>
      </c>
      <c r="J484" s="17">
        <f t="shared" si="102"/>
        <v>9.2135570911484038E-3</v>
      </c>
      <c r="K484" s="17">
        <f t="shared" si="105"/>
        <v>1</v>
      </c>
      <c r="L484" s="17">
        <f t="shared" si="106"/>
        <v>0.8666666666666667</v>
      </c>
      <c r="M484" s="17">
        <f t="shared" si="103"/>
        <v>1.2748597654258032E-3</v>
      </c>
      <c r="N484" s="23">
        <f t="shared" si="104"/>
        <v>3.7249283667621777E-3</v>
      </c>
    </row>
    <row r="485" spans="1:14" x14ac:dyDescent="0.2">
      <c r="A485" s="15"/>
      <c r="B485" s="30" t="s">
        <v>453</v>
      </c>
      <c r="C485" s="27">
        <v>2</v>
      </c>
      <c r="D485" s="16">
        <v>4</v>
      </c>
      <c r="E485" s="16">
        <v>4</v>
      </c>
      <c r="F485" s="16">
        <v>18</v>
      </c>
      <c r="G485" s="17">
        <f t="shared" si="99"/>
        <v>5.099439061703213E-4</v>
      </c>
      <c r="H485" s="17">
        <f t="shared" si="100"/>
        <v>1.146131805157593E-3</v>
      </c>
      <c r="I485" s="17">
        <f t="shared" si="101"/>
        <v>1.3201320132013201E-3</v>
      </c>
      <c r="J485" s="17">
        <f t="shared" si="102"/>
        <v>5.9230009871668312E-3</v>
      </c>
      <c r="K485" s="17">
        <f t="shared" si="105"/>
        <v>1</v>
      </c>
      <c r="L485" s="17">
        <f t="shared" si="106"/>
        <v>3.5</v>
      </c>
      <c r="M485" s="17">
        <f t="shared" si="103"/>
        <v>5.099439061703213E-4</v>
      </c>
      <c r="N485" s="23">
        <f t="shared" si="104"/>
        <v>4.0114613180515755E-3</v>
      </c>
    </row>
    <row r="486" spans="1:14" ht="25.5" x14ac:dyDescent="0.2">
      <c r="A486" s="15"/>
      <c r="B486" s="30" t="s">
        <v>454</v>
      </c>
      <c r="C486" s="27">
        <v>0</v>
      </c>
      <c r="D486" s="16">
        <v>2</v>
      </c>
      <c r="E486" s="16">
        <v>0</v>
      </c>
      <c r="F486" s="16">
        <v>1</v>
      </c>
      <c r="G486" s="17" t="str">
        <f t="shared" si="99"/>
        <v/>
      </c>
      <c r="H486" s="17">
        <f t="shared" si="100"/>
        <v>5.7306590257879652E-4</v>
      </c>
      <c r="I486" s="17" t="str">
        <f t="shared" si="101"/>
        <v/>
      </c>
      <c r="J486" s="17">
        <f t="shared" si="102"/>
        <v>3.2905561039815728E-4</v>
      </c>
      <c r="K486" s="17" t="str">
        <f t="shared" si="105"/>
        <v xml:space="preserve"> </v>
      </c>
      <c r="L486" s="17">
        <f t="shared" si="106"/>
        <v>-0.5</v>
      </c>
      <c r="M486" s="17" t="str">
        <f t="shared" si="103"/>
        <v/>
      </c>
      <c r="N486" s="23">
        <f t="shared" si="104"/>
        <v>-2.8653295128939826E-4</v>
      </c>
    </row>
    <row r="487" spans="1:14" ht="25.5" x14ac:dyDescent="0.2">
      <c r="A487" s="15"/>
      <c r="B487" s="30" t="s">
        <v>455</v>
      </c>
      <c r="C487" s="27">
        <v>0</v>
      </c>
      <c r="D487" s="16">
        <v>4</v>
      </c>
      <c r="E487" s="16">
        <v>0</v>
      </c>
      <c r="F487" s="16">
        <v>4</v>
      </c>
      <c r="G487" s="17" t="str">
        <f t="shared" si="99"/>
        <v/>
      </c>
      <c r="H487" s="17">
        <f t="shared" si="100"/>
        <v>1.146131805157593E-3</v>
      </c>
      <c r="I487" s="17" t="str">
        <f t="shared" si="101"/>
        <v/>
      </c>
      <c r="J487" s="17">
        <f t="shared" si="102"/>
        <v>1.3162224415926291E-3</v>
      </c>
      <c r="K487" s="17" t="str">
        <f t="shared" si="105"/>
        <v xml:space="preserve"> </v>
      </c>
      <c r="L487" s="17">
        <f t="shared" si="106"/>
        <v>0</v>
      </c>
      <c r="M487" s="17" t="str">
        <f t="shared" si="103"/>
        <v/>
      </c>
      <c r="N487" s="23">
        <f t="shared" si="104"/>
        <v>0</v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>
        <v>0</v>
      </c>
      <c r="D489" s="16">
        <v>1</v>
      </c>
      <c r="E489" s="16">
        <v>0</v>
      </c>
      <c r="F489" s="16">
        <v>6</v>
      </c>
      <c r="G489" s="17" t="str">
        <f t="shared" si="99"/>
        <v/>
      </c>
      <c r="H489" s="17">
        <f t="shared" si="100"/>
        <v>2.8653295128939826E-4</v>
      </c>
      <c r="I489" s="17" t="str">
        <f t="shared" si="101"/>
        <v/>
      </c>
      <c r="J489" s="17">
        <f t="shared" si="102"/>
        <v>1.9743336623889436E-3</v>
      </c>
      <c r="K489" s="17" t="str">
        <f t="shared" si="105"/>
        <v xml:space="preserve"> </v>
      </c>
      <c r="L489" s="17">
        <f t="shared" si="106"/>
        <v>5</v>
      </c>
      <c r="M489" s="17" t="str">
        <f t="shared" si="103"/>
        <v/>
      </c>
      <c r="N489" s="23">
        <f t="shared" si="104"/>
        <v>1.4326647564469914E-3</v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>
        <v>0</v>
      </c>
      <c r="D491" s="16">
        <v>1</v>
      </c>
      <c r="E491" s="16"/>
      <c r="F491" s="16"/>
      <c r="G491" s="17" t="str">
        <f t="shared" si="99"/>
        <v/>
      </c>
      <c r="H491" s="17">
        <f t="shared" si="100"/>
        <v>2.8653295128939826E-4</v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>
        <f t="shared" si="106"/>
        <v>-1</v>
      </c>
      <c r="M491" s="17" t="str">
        <f t="shared" si="103"/>
        <v/>
      </c>
      <c r="N491" s="23">
        <f t="shared" si="104"/>
        <v>-2.8653295128939826E-4</v>
      </c>
    </row>
    <row r="492" spans="1:14" x14ac:dyDescent="0.2">
      <c r="A492" s="15"/>
      <c r="B492" s="30" t="s">
        <v>460</v>
      </c>
      <c r="C492" s="27">
        <v>0</v>
      </c>
      <c r="D492" s="16">
        <v>12</v>
      </c>
      <c r="E492" s="16">
        <v>0</v>
      </c>
      <c r="F492" s="16">
        <v>1</v>
      </c>
      <c r="G492" s="17" t="str">
        <f t="shared" si="99"/>
        <v/>
      </c>
      <c r="H492" s="17">
        <f t="shared" si="100"/>
        <v>3.4383954154727794E-3</v>
      </c>
      <c r="I492" s="17" t="str">
        <f t="shared" si="101"/>
        <v/>
      </c>
      <c r="J492" s="17">
        <f t="shared" si="102"/>
        <v>3.2905561039815728E-4</v>
      </c>
      <c r="K492" s="17" t="str">
        <f t="shared" si="105"/>
        <v xml:space="preserve"> </v>
      </c>
      <c r="L492" s="17">
        <f t="shared" si="106"/>
        <v>-0.91666666666666663</v>
      </c>
      <c r="M492" s="17" t="str">
        <f t="shared" si="103"/>
        <v/>
      </c>
      <c r="N492" s="23">
        <f t="shared" si="104"/>
        <v>-3.151862464183381E-3</v>
      </c>
    </row>
    <row r="493" spans="1:14" x14ac:dyDescent="0.2">
      <c r="A493" s="15"/>
      <c r="B493" s="30" t="s">
        <v>461</v>
      </c>
      <c r="C493" s="27">
        <v>6</v>
      </c>
      <c r="D493" s="16">
        <v>26</v>
      </c>
      <c r="E493" s="16">
        <v>9</v>
      </c>
      <c r="F493" s="16">
        <v>35</v>
      </c>
      <c r="G493" s="17">
        <f t="shared" si="99"/>
        <v>1.5298317185109638E-3</v>
      </c>
      <c r="H493" s="17">
        <f t="shared" si="100"/>
        <v>7.4498567335243553E-3</v>
      </c>
      <c r="I493" s="17">
        <f t="shared" si="101"/>
        <v>2.9702970297029703E-3</v>
      </c>
      <c r="J493" s="17">
        <f t="shared" si="102"/>
        <v>1.1516946363935505E-2</v>
      </c>
      <c r="K493" s="17">
        <f t="shared" si="105"/>
        <v>0.5</v>
      </c>
      <c r="L493" s="17">
        <f t="shared" si="106"/>
        <v>0.34615384615384615</v>
      </c>
      <c r="M493" s="17">
        <f t="shared" si="103"/>
        <v>7.6491585925548189E-4</v>
      </c>
      <c r="N493" s="23">
        <f t="shared" si="104"/>
        <v>2.5787965616045844E-3</v>
      </c>
    </row>
    <row r="494" spans="1:14" x14ac:dyDescent="0.2">
      <c r="A494" s="15"/>
      <c r="B494" s="30" t="s">
        <v>462</v>
      </c>
      <c r="C494" s="27">
        <v>0</v>
      </c>
      <c r="D494" s="16">
        <v>3</v>
      </c>
      <c r="E494" s="16">
        <v>0</v>
      </c>
      <c r="F494" s="16">
        <v>1</v>
      </c>
      <c r="G494" s="17" t="str">
        <f t="shared" si="99"/>
        <v/>
      </c>
      <c r="H494" s="17">
        <f t="shared" si="100"/>
        <v>8.5959885386819484E-4</v>
      </c>
      <c r="I494" s="17" t="str">
        <f t="shared" si="101"/>
        <v/>
      </c>
      <c r="J494" s="17">
        <f t="shared" si="102"/>
        <v>3.2905561039815728E-4</v>
      </c>
      <c r="K494" s="17" t="str">
        <f t="shared" si="105"/>
        <v xml:space="preserve"> </v>
      </c>
      <c r="L494" s="17">
        <f t="shared" si="106"/>
        <v>-0.66666666666666663</v>
      </c>
      <c r="M494" s="17" t="str">
        <f t="shared" si="103"/>
        <v/>
      </c>
      <c r="N494" s="23">
        <f t="shared" si="104"/>
        <v>-5.7306590257879652E-4</v>
      </c>
    </row>
    <row r="495" spans="1:14" x14ac:dyDescent="0.2">
      <c r="A495" s="15"/>
      <c r="B495" s="30" t="s">
        <v>463</v>
      </c>
      <c r="C495" s="27">
        <v>0</v>
      </c>
      <c r="D495" s="16">
        <v>1</v>
      </c>
      <c r="E495" s="16">
        <v>0</v>
      </c>
      <c r="F495" s="16">
        <v>3</v>
      </c>
      <c r="G495" s="17" t="str">
        <f t="shared" si="99"/>
        <v/>
      </c>
      <c r="H495" s="17">
        <f t="shared" si="100"/>
        <v>2.8653295128939826E-4</v>
      </c>
      <c r="I495" s="17" t="str">
        <f t="shared" si="101"/>
        <v/>
      </c>
      <c r="J495" s="17">
        <f t="shared" si="102"/>
        <v>9.871668311944718E-4</v>
      </c>
      <c r="K495" s="17" t="str">
        <f t="shared" si="105"/>
        <v xml:space="preserve"> </v>
      </c>
      <c r="L495" s="17">
        <f t="shared" si="106"/>
        <v>2</v>
      </c>
      <c r="M495" s="17" t="str">
        <f t="shared" si="103"/>
        <v/>
      </c>
      <c r="N495" s="23">
        <f t="shared" si="104"/>
        <v>5.7306590257879652E-4</v>
      </c>
    </row>
    <row r="496" spans="1:14" x14ac:dyDescent="0.2">
      <c r="A496" s="15"/>
      <c r="B496" s="30" t="s">
        <v>464</v>
      </c>
      <c r="C496" s="27"/>
      <c r="D496" s="16"/>
      <c r="E496" s="16">
        <v>1</v>
      </c>
      <c r="F496" s="16">
        <v>0</v>
      </c>
      <c r="G496" s="17" t="str">
        <f t="shared" si="99"/>
        <v/>
      </c>
      <c r="H496" s="17" t="str">
        <f t="shared" si="100"/>
        <v/>
      </c>
      <c r="I496" s="17">
        <f t="shared" si="101"/>
        <v>3.3003300330033004E-4</v>
      </c>
      <c r="J496" s="17" t="str">
        <f t="shared" si="102"/>
        <v/>
      </c>
      <c r="K496" s="17">
        <f t="shared" si="105"/>
        <v>1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>
        <v>9</v>
      </c>
      <c r="D497" s="16">
        <v>14</v>
      </c>
      <c r="E497" s="16">
        <v>0</v>
      </c>
      <c r="F497" s="16">
        <v>13</v>
      </c>
      <c r="G497" s="17">
        <f t="shared" si="99"/>
        <v>2.2947475777664456E-3</v>
      </c>
      <c r="H497" s="17">
        <f t="shared" si="100"/>
        <v>4.0114613180515755E-3</v>
      </c>
      <c r="I497" s="17" t="str">
        <f t="shared" si="101"/>
        <v/>
      </c>
      <c r="J497" s="17">
        <f t="shared" si="102"/>
        <v>4.2777229351760445E-3</v>
      </c>
      <c r="K497" s="17">
        <f t="shared" si="105"/>
        <v>-1</v>
      </c>
      <c r="L497" s="17">
        <f t="shared" si="106"/>
        <v>-7.1428571428571425E-2</v>
      </c>
      <c r="M497" s="17">
        <f t="shared" si="103"/>
        <v>-2.2947475777664456E-3</v>
      </c>
      <c r="N497" s="23">
        <f t="shared" si="104"/>
        <v>-2.8653295128939826E-4</v>
      </c>
    </row>
    <row r="498" spans="1:14" x14ac:dyDescent="0.2">
      <c r="A498" s="15"/>
      <c r="B498" s="30" t="s">
        <v>466</v>
      </c>
      <c r="C498" s="27"/>
      <c r="D498" s="16"/>
      <c r="E498" s="16">
        <v>0</v>
      </c>
      <c r="F498" s="16">
        <v>4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>
        <f t="shared" si="102"/>
        <v>1.3162224415926291E-3</v>
      </c>
      <c r="K498" s="17" t="str">
        <f t="shared" si="105"/>
        <v xml:space="preserve"> </v>
      </c>
      <c r="L498" s="17">
        <f t="shared" si="106"/>
        <v>1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1</v>
      </c>
      <c r="D499" s="16">
        <v>50</v>
      </c>
      <c r="E499" s="16">
        <v>2</v>
      </c>
      <c r="F499" s="16">
        <v>27</v>
      </c>
      <c r="G499" s="17">
        <f t="shared" ref="G499:G562" si="107">+IF(C499=0,"",C499/C$371)</f>
        <v>2.5497195308516065E-4</v>
      </c>
      <c r="H499" s="17">
        <f t="shared" ref="H499:H562" si="108">+IF(D499=0,"",D499/D$371)</f>
        <v>1.4326647564469915E-2</v>
      </c>
      <c r="I499" s="17">
        <f t="shared" ref="I499:I562" si="109">+IF(E499=0,"",E499/E$371)</f>
        <v>6.6006600660066007E-4</v>
      </c>
      <c r="J499" s="17">
        <f t="shared" ref="J499:J562" si="110">+IF(F499=0,"",F499/F$371)</f>
        <v>8.8845014807502464E-3</v>
      </c>
      <c r="K499" s="17">
        <f t="shared" si="105"/>
        <v>1</v>
      </c>
      <c r="L499" s="17">
        <f t="shared" si="106"/>
        <v>-0.46</v>
      </c>
      <c r="M499" s="17">
        <f t="shared" ref="M499:M562" si="111">+IF(OR(AND(G499=""),(K499="")),"",G499*K499)</f>
        <v>2.5497195308516065E-4</v>
      </c>
      <c r="N499" s="23">
        <f t="shared" ref="N499:N562" si="112">+IF(OR(AND(H499=""),(L499="")),"",H499*L499)</f>
        <v>-6.5902578796561608E-3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>
        <v>1</v>
      </c>
      <c r="D503" s="16">
        <v>2</v>
      </c>
      <c r="E503" s="16"/>
      <c r="F503" s="16"/>
      <c r="G503" s="17">
        <f t="shared" si="107"/>
        <v>2.5497195308516065E-4</v>
      </c>
      <c r="H503" s="17">
        <f t="shared" si="108"/>
        <v>5.7306590257879652E-4</v>
      </c>
      <c r="I503" s="17" t="str">
        <f t="shared" si="109"/>
        <v/>
      </c>
      <c r="J503" s="17" t="str">
        <f t="shared" si="110"/>
        <v/>
      </c>
      <c r="K503" s="17">
        <f t="shared" si="113"/>
        <v>-1</v>
      </c>
      <c r="L503" s="17">
        <f t="shared" si="114"/>
        <v>-1</v>
      </c>
      <c r="M503" s="17">
        <f t="shared" si="111"/>
        <v>-2.5497195308516065E-4</v>
      </c>
      <c r="N503" s="23">
        <f t="shared" si="112"/>
        <v>-5.7306590257879652E-4</v>
      </c>
    </row>
    <row r="504" spans="1:14" x14ac:dyDescent="0.2">
      <c r="A504" s="15"/>
      <c r="B504" s="30" t="s">
        <v>472</v>
      </c>
      <c r="C504" s="27"/>
      <c r="D504" s="16"/>
      <c r="E504" s="16">
        <v>0</v>
      </c>
      <c r="F504" s="16">
        <v>2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>
        <f t="shared" si="110"/>
        <v>6.5811122079631457E-4</v>
      </c>
      <c r="K504" s="17" t="str">
        <f t="shared" si="113"/>
        <v xml:space="preserve"> </v>
      </c>
      <c r="L504" s="17">
        <f t="shared" si="114"/>
        <v>1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>
        <v>0</v>
      </c>
      <c r="F506" s="16">
        <v>1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>
        <f t="shared" si="110"/>
        <v>3.2905561039815728E-4</v>
      </c>
      <c r="K506" s="17" t="str">
        <f t="shared" si="113"/>
        <v xml:space="preserve"> </v>
      </c>
      <c r="L506" s="17">
        <f t="shared" si="114"/>
        <v>1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21</v>
      </c>
      <c r="D507" s="16">
        <v>54</v>
      </c>
      <c r="E507" s="16">
        <v>1</v>
      </c>
      <c r="F507" s="16">
        <v>9</v>
      </c>
      <c r="G507" s="17">
        <f t="shared" si="107"/>
        <v>5.3544110147883735E-3</v>
      </c>
      <c r="H507" s="17">
        <f t="shared" si="108"/>
        <v>1.5472779369627506E-2</v>
      </c>
      <c r="I507" s="17">
        <f t="shared" si="109"/>
        <v>3.3003300330033004E-4</v>
      </c>
      <c r="J507" s="17">
        <f t="shared" si="110"/>
        <v>2.9615004935834156E-3</v>
      </c>
      <c r="K507" s="17">
        <f t="shared" si="113"/>
        <v>-0.95238095238095233</v>
      </c>
      <c r="L507" s="17">
        <f t="shared" si="114"/>
        <v>-0.83333333333333337</v>
      </c>
      <c r="M507" s="17">
        <f t="shared" si="111"/>
        <v>-5.0994390617032127E-3</v>
      </c>
      <c r="N507" s="23">
        <f t="shared" si="112"/>
        <v>-1.2893982808022923E-2</v>
      </c>
    </row>
    <row r="508" spans="1:14" ht="25.5" x14ac:dyDescent="0.2">
      <c r="A508" s="15"/>
      <c r="B508" s="30" t="s">
        <v>476</v>
      </c>
      <c r="C508" s="27">
        <v>1</v>
      </c>
      <c r="D508" s="16">
        <v>2</v>
      </c>
      <c r="E508" s="16">
        <v>1</v>
      </c>
      <c r="F508" s="16">
        <v>4</v>
      </c>
      <c r="G508" s="17">
        <f t="shared" si="107"/>
        <v>2.5497195308516065E-4</v>
      </c>
      <c r="H508" s="17">
        <f t="shared" si="108"/>
        <v>5.7306590257879652E-4</v>
      </c>
      <c r="I508" s="17">
        <f t="shared" si="109"/>
        <v>3.3003300330033004E-4</v>
      </c>
      <c r="J508" s="17">
        <f t="shared" si="110"/>
        <v>1.3162224415926291E-3</v>
      </c>
      <c r="K508" s="17">
        <f t="shared" si="113"/>
        <v>0</v>
      </c>
      <c r="L508" s="17">
        <f t="shared" si="114"/>
        <v>1</v>
      </c>
      <c r="M508" s="17">
        <f t="shared" si="111"/>
        <v>0</v>
      </c>
      <c r="N508" s="23">
        <f t="shared" si="112"/>
        <v>5.7306590257879652E-4</v>
      </c>
    </row>
    <row r="509" spans="1:14" x14ac:dyDescent="0.2">
      <c r="A509" s="15"/>
      <c r="B509" s="30" t="s">
        <v>477</v>
      </c>
      <c r="C509" s="27">
        <v>2</v>
      </c>
      <c r="D509" s="16">
        <v>2</v>
      </c>
      <c r="E509" s="16">
        <v>0</v>
      </c>
      <c r="F509" s="16">
        <v>5</v>
      </c>
      <c r="G509" s="17">
        <f t="shared" si="107"/>
        <v>5.099439061703213E-4</v>
      </c>
      <c r="H509" s="17">
        <f t="shared" si="108"/>
        <v>5.7306590257879652E-4</v>
      </c>
      <c r="I509" s="17" t="str">
        <f t="shared" si="109"/>
        <v/>
      </c>
      <c r="J509" s="17">
        <f t="shared" si="110"/>
        <v>1.6452780519907865E-3</v>
      </c>
      <c r="K509" s="17">
        <f t="shared" si="113"/>
        <v>-1</v>
      </c>
      <c r="L509" s="17">
        <f t="shared" si="114"/>
        <v>1.5</v>
      </c>
      <c r="M509" s="17">
        <f t="shared" si="111"/>
        <v>-5.099439061703213E-4</v>
      </c>
      <c r="N509" s="23">
        <f t="shared" si="112"/>
        <v>8.5959885386819473E-4</v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>
        <v>1</v>
      </c>
      <c r="D511" s="16">
        <v>2</v>
      </c>
      <c r="E511" s="16">
        <v>0</v>
      </c>
      <c r="F511" s="16">
        <v>4</v>
      </c>
      <c r="G511" s="17">
        <f t="shared" si="107"/>
        <v>2.5497195308516065E-4</v>
      </c>
      <c r="H511" s="17">
        <f t="shared" si="108"/>
        <v>5.7306590257879652E-4</v>
      </c>
      <c r="I511" s="17" t="str">
        <f t="shared" si="109"/>
        <v/>
      </c>
      <c r="J511" s="17">
        <f t="shared" si="110"/>
        <v>1.3162224415926291E-3</v>
      </c>
      <c r="K511" s="17">
        <f t="shared" si="113"/>
        <v>-1</v>
      </c>
      <c r="L511" s="17">
        <f t="shared" si="114"/>
        <v>1</v>
      </c>
      <c r="M511" s="17">
        <f t="shared" si="111"/>
        <v>-2.5497195308516065E-4</v>
      </c>
      <c r="N511" s="23">
        <f t="shared" si="112"/>
        <v>5.7306590257879652E-4</v>
      </c>
    </row>
    <row r="512" spans="1:14" x14ac:dyDescent="0.2">
      <c r="A512" s="15"/>
      <c r="B512" s="30" t="s">
        <v>480</v>
      </c>
      <c r="C512" s="27">
        <v>2</v>
      </c>
      <c r="D512" s="16">
        <v>14</v>
      </c>
      <c r="E512" s="16">
        <v>0</v>
      </c>
      <c r="F512" s="16">
        <v>3</v>
      </c>
      <c r="G512" s="17">
        <f t="shared" si="107"/>
        <v>5.099439061703213E-4</v>
      </c>
      <c r="H512" s="17">
        <f t="shared" si="108"/>
        <v>4.0114613180515755E-3</v>
      </c>
      <c r="I512" s="17" t="str">
        <f t="shared" si="109"/>
        <v/>
      </c>
      <c r="J512" s="17">
        <f t="shared" si="110"/>
        <v>9.871668311944718E-4</v>
      </c>
      <c r="K512" s="17">
        <f t="shared" si="113"/>
        <v>-1</v>
      </c>
      <c r="L512" s="17">
        <f t="shared" si="114"/>
        <v>-0.7857142857142857</v>
      </c>
      <c r="M512" s="17">
        <f t="shared" si="111"/>
        <v>-5.099439061703213E-4</v>
      </c>
      <c r="N512" s="23">
        <f t="shared" si="112"/>
        <v>-3.1518624641833806E-3</v>
      </c>
    </row>
    <row r="513" spans="1:14" x14ac:dyDescent="0.2">
      <c r="A513" s="15"/>
      <c r="B513" s="30" t="s">
        <v>481</v>
      </c>
      <c r="C513" s="27">
        <v>0</v>
      </c>
      <c r="D513" s="16">
        <v>2</v>
      </c>
      <c r="E513" s="16">
        <v>3</v>
      </c>
      <c r="F513" s="16">
        <v>7</v>
      </c>
      <c r="G513" s="17" t="str">
        <f t="shared" si="107"/>
        <v/>
      </c>
      <c r="H513" s="17">
        <f t="shared" si="108"/>
        <v>5.7306590257879652E-4</v>
      </c>
      <c r="I513" s="17">
        <f t="shared" si="109"/>
        <v>9.9009900990099011E-4</v>
      </c>
      <c r="J513" s="17">
        <f t="shared" si="110"/>
        <v>2.3033892727871009E-3</v>
      </c>
      <c r="K513" s="17">
        <f t="shared" si="113"/>
        <v>1</v>
      </c>
      <c r="L513" s="17">
        <f t="shared" si="114"/>
        <v>2.5</v>
      </c>
      <c r="M513" s="17" t="str">
        <f t="shared" si="111"/>
        <v/>
      </c>
      <c r="N513" s="23">
        <f t="shared" si="112"/>
        <v>1.4326647564469914E-3</v>
      </c>
    </row>
    <row r="514" spans="1:14" x14ac:dyDescent="0.2">
      <c r="A514" s="15"/>
      <c r="B514" s="30" t="s">
        <v>482</v>
      </c>
      <c r="C514" s="27">
        <v>0</v>
      </c>
      <c r="D514" s="16">
        <v>3</v>
      </c>
      <c r="E514" s="16">
        <v>8</v>
      </c>
      <c r="F514" s="16">
        <v>34</v>
      </c>
      <c r="G514" s="17" t="str">
        <f t="shared" si="107"/>
        <v/>
      </c>
      <c r="H514" s="17">
        <f t="shared" si="108"/>
        <v>8.5959885386819484E-4</v>
      </c>
      <c r="I514" s="17">
        <f t="shared" si="109"/>
        <v>2.6402640264026403E-3</v>
      </c>
      <c r="J514" s="17">
        <f t="shared" si="110"/>
        <v>1.1187890753537348E-2</v>
      </c>
      <c r="K514" s="17">
        <f t="shared" si="113"/>
        <v>1</v>
      </c>
      <c r="L514" s="17">
        <f t="shared" si="114"/>
        <v>10.333333333333334</v>
      </c>
      <c r="M514" s="17" t="str">
        <f t="shared" si="111"/>
        <v/>
      </c>
      <c r="N514" s="23">
        <f t="shared" si="112"/>
        <v>8.8825214899713473E-3</v>
      </c>
    </row>
    <row r="515" spans="1:14" x14ac:dyDescent="0.2">
      <c r="A515" s="15"/>
      <c r="B515" s="30" t="s">
        <v>483</v>
      </c>
      <c r="C515" s="27"/>
      <c r="D515" s="16"/>
      <c r="E515" s="16">
        <v>0</v>
      </c>
      <c r="F515" s="16">
        <v>2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>
        <f t="shared" si="110"/>
        <v>6.5811122079631457E-4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>
        <v>1</v>
      </c>
      <c r="D516" s="16">
        <v>0</v>
      </c>
      <c r="E516" s="16">
        <v>0</v>
      </c>
      <c r="F516" s="16">
        <v>1</v>
      </c>
      <c r="G516" s="17">
        <f t="shared" si="107"/>
        <v>2.5497195308516065E-4</v>
      </c>
      <c r="H516" s="17" t="str">
        <f t="shared" si="108"/>
        <v/>
      </c>
      <c r="I516" s="17" t="str">
        <f t="shared" si="109"/>
        <v/>
      </c>
      <c r="J516" s="17">
        <f t="shared" si="110"/>
        <v>3.2905561039815728E-4</v>
      </c>
      <c r="K516" s="17">
        <f t="shared" si="113"/>
        <v>-1</v>
      </c>
      <c r="L516" s="17">
        <f t="shared" si="114"/>
        <v>1</v>
      </c>
      <c r="M516" s="17">
        <f t="shared" si="111"/>
        <v>-2.5497195308516065E-4</v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>
        <v>1</v>
      </c>
      <c r="D517" s="16">
        <v>9</v>
      </c>
      <c r="E517" s="16">
        <v>1</v>
      </c>
      <c r="F517" s="16">
        <v>7</v>
      </c>
      <c r="G517" s="17">
        <f t="shared" si="107"/>
        <v>2.5497195308516065E-4</v>
      </c>
      <c r="H517" s="17">
        <f t="shared" si="108"/>
        <v>2.5787965616045844E-3</v>
      </c>
      <c r="I517" s="17">
        <f t="shared" si="109"/>
        <v>3.3003300330033004E-4</v>
      </c>
      <c r="J517" s="17">
        <f t="shared" si="110"/>
        <v>2.3033892727871009E-3</v>
      </c>
      <c r="K517" s="17">
        <f t="shared" si="113"/>
        <v>0</v>
      </c>
      <c r="L517" s="17">
        <f t="shared" si="114"/>
        <v>-0.22222222222222221</v>
      </c>
      <c r="M517" s="17">
        <f t="shared" si="111"/>
        <v>0</v>
      </c>
      <c r="N517" s="23">
        <f t="shared" si="112"/>
        <v>-5.7306590257879652E-4</v>
      </c>
    </row>
    <row r="518" spans="1:14" x14ac:dyDescent="0.2">
      <c r="A518" s="15"/>
      <c r="B518" s="30" t="s">
        <v>486</v>
      </c>
      <c r="C518" s="27">
        <v>4</v>
      </c>
      <c r="D518" s="16">
        <v>14</v>
      </c>
      <c r="E518" s="16">
        <v>7</v>
      </c>
      <c r="F518" s="16">
        <v>47</v>
      </c>
      <c r="G518" s="17">
        <f t="shared" si="107"/>
        <v>1.0198878123406426E-3</v>
      </c>
      <c r="H518" s="17">
        <f t="shared" si="108"/>
        <v>4.0114613180515755E-3</v>
      </c>
      <c r="I518" s="17">
        <f t="shared" si="109"/>
        <v>2.3102310231023103E-3</v>
      </c>
      <c r="J518" s="17">
        <f t="shared" si="110"/>
        <v>1.5465613688713393E-2</v>
      </c>
      <c r="K518" s="17">
        <f t="shared" si="113"/>
        <v>0.75</v>
      </c>
      <c r="L518" s="17">
        <f t="shared" si="114"/>
        <v>2.3571428571428572</v>
      </c>
      <c r="M518" s="17">
        <f t="shared" si="111"/>
        <v>7.64915859255482E-4</v>
      </c>
      <c r="N518" s="23">
        <f t="shared" si="112"/>
        <v>9.4555873925501431E-3</v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>
        <v>0</v>
      </c>
      <c r="D520" s="16">
        <v>1</v>
      </c>
      <c r="E520" s="16"/>
      <c r="F520" s="16"/>
      <c r="G520" s="17" t="str">
        <f t="shared" si="107"/>
        <v/>
      </c>
      <c r="H520" s="17">
        <f t="shared" si="108"/>
        <v>2.8653295128939826E-4</v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>
        <f t="shared" si="114"/>
        <v>-1</v>
      </c>
      <c r="M520" s="17" t="str">
        <f t="shared" si="111"/>
        <v/>
      </c>
      <c r="N520" s="23">
        <f t="shared" si="112"/>
        <v>-2.8653295128939826E-4</v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>
        <v>1</v>
      </c>
      <c r="D522" s="16">
        <v>5</v>
      </c>
      <c r="E522" s="16"/>
      <c r="F522" s="16"/>
      <c r="G522" s="17">
        <f t="shared" si="107"/>
        <v>2.5497195308516065E-4</v>
      </c>
      <c r="H522" s="17">
        <f t="shared" si="108"/>
        <v>1.4326647564469914E-3</v>
      </c>
      <c r="I522" s="17" t="str">
        <f t="shared" si="109"/>
        <v/>
      </c>
      <c r="J522" s="17" t="str">
        <f t="shared" si="110"/>
        <v/>
      </c>
      <c r="K522" s="17">
        <f t="shared" si="113"/>
        <v>-1</v>
      </c>
      <c r="L522" s="17">
        <f t="shared" si="114"/>
        <v>-1</v>
      </c>
      <c r="M522" s="17">
        <f t="shared" si="111"/>
        <v>-2.5497195308516065E-4</v>
      </c>
      <c r="N522" s="23">
        <f t="shared" si="112"/>
        <v>-1.4326647564469914E-3</v>
      </c>
    </row>
    <row r="523" spans="1:14" x14ac:dyDescent="0.2">
      <c r="A523" s="15"/>
      <c r="B523" s="30" t="s">
        <v>491</v>
      </c>
      <c r="C523" s="27">
        <v>0</v>
      </c>
      <c r="D523" s="16">
        <v>1</v>
      </c>
      <c r="E523" s="16">
        <v>0</v>
      </c>
      <c r="F523" s="16">
        <v>2</v>
      </c>
      <c r="G523" s="17" t="str">
        <f t="shared" si="107"/>
        <v/>
      </c>
      <c r="H523" s="17">
        <f t="shared" si="108"/>
        <v>2.8653295128939826E-4</v>
      </c>
      <c r="I523" s="17" t="str">
        <f t="shared" si="109"/>
        <v/>
      </c>
      <c r="J523" s="17">
        <f t="shared" si="110"/>
        <v>6.5811122079631457E-4</v>
      </c>
      <c r="K523" s="17" t="str">
        <f t="shared" si="113"/>
        <v xml:space="preserve"> </v>
      </c>
      <c r="L523" s="17">
        <f t="shared" si="114"/>
        <v>1</v>
      </c>
      <c r="M523" s="17" t="str">
        <f t="shared" si="111"/>
        <v/>
      </c>
      <c r="N523" s="23">
        <f t="shared" si="112"/>
        <v>2.8653295128939826E-4</v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>
        <v>0</v>
      </c>
      <c r="F526" s="16">
        <v>1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>
        <f t="shared" si="110"/>
        <v>3.2905561039815728E-4</v>
      </c>
      <c r="K526" s="17" t="str">
        <f t="shared" si="113"/>
        <v xml:space="preserve"> </v>
      </c>
      <c r="L526" s="17">
        <f t="shared" si="114"/>
        <v>1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>
        <v>0</v>
      </c>
      <c r="D528" s="16">
        <v>3</v>
      </c>
      <c r="E528" s="16">
        <v>2</v>
      </c>
      <c r="F528" s="16">
        <v>0</v>
      </c>
      <c r="G528" s="17" t="str">
        <f t="shared" si="107"/>
        <v/>
      </c>
      <c r="H528" s="17">
        <f t="shared" si="108"/>
        <v>8.5959885386819484E-4</v>
      </c>
      <c r="I528" s="17">
        <f t="shared" si="109"/>
        <v>6.6006600660066007E-4</v>
      </c>
      <c r="J528" s="17" t="str">
        <f t="shared" si="110"/>
        <v/>
      </c>
      <c r="K528" s="17">
        <f t="shared" si="113"/>
        <v>1</v>
      </c>
      <c r="L528" s="17">
        <f t="shared" si="114"/>
        <v>-1</v>
      </c>
      <c r="M528" s="17" t="str">
        <f t="shared" si="111"/>
        <v/>
      </c>
      <c r="N528" s="23">
        <f t="shared" si="112"/>
        <v>-8.5959885386819484E-4</v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>
        <v>0</v>
      </c>
      <c r="D530" s="16">
        <v>1</v>
      </c>
      <c r="E530" s="16">
        <v>0</v>
      </c>
      <c r="F530" s="16">
        <v>4</v>
      </c>
      <c r="G530" s="17" t="str">
        <f t="shared" si="107"/>
        <v/>
      </c>
      <c r="H530" s="17">
        <f t="shared" si="108"/>
        <v>2.8653295128939826E-4</v>
      </c>
      <c r="I530" s="17" t="str">
        <f t="shared" si="109"/>
        <v/>
      </c>
      <c r="J530" s="17">
        <f t="shared" si="110"/>
        <v>1.3162224415926291E-3</v>
      </c>
      <c r="K530" s="17" t="str">
        <f t="shared" si="113"/>
        <v xml:space="preserve"> </v>
      </c>
      <c r="L530" s="17">
        <f t="shared" si="114"/>
        <v>3</v>
      </c>
      <c r="M530" s="17" t="str">
        <f t="shared" si="111"/>
        <v/>
      </c>
      <c r="N530" s="23">
        <f t="shared" si="112"/>
        <v>8.5959885386819473E-4</v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>
        <v>0</v>
      </c>
      <c r="D533" s="16">
        <v>1</v>
      </c>
      <c r="E533" s="16">
        <v>1</v>
      </c>
      <c r="F533" s="16">
        <v>0</v>
      </c>
      <c r="G533" s="17" t="str">
        <f t="shared" si="107"/>
        <v/>
      </c>
      <c r="H533" s="17">
        <f t="shared" si="108"/>
        <v>2.8653295128939826E-4</v>
      </c>
      <c r="I533" s="17">
        <f t="shared" si="109"/>
        <v>3.3003300330033004E-4</v>
      </c>
      <c r="J533" s="17" t="str">
        <f t="shared" si="110"/>
        <v/>
      </c>
      <c r="K533" s="17">
        <f t="shared" si="113"/>
        <v>1</v>
      </c>
      <c r="L533" s="17">
        <f t="shared" si="114"/>
        <v>-1</v>
      </c>
      <c r="M533" s="17" t="str">
        <f t="shared" si="111"/>
        <v/>
      </c>
      <c r="N533" s="23">
        <f t="shared" si="112"/>
        <v>-2.8653295128939826E-4</v>
      </c>
    </row>
    <row r="534" spans="1:14" ht="25.5" x14ac:dyDescent="0.2">
      <c r="A534" s="15"/>
      <c r="B534" s="30" t="s">
        <v>502</v>
      </c>
      <c r="C534" s="27"/>
      <c r="D534" s="16"/>
      <c r="E534" s="16">
        <v>0</v>
      </c>
      <c r="F534" s="16">
        <v>2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>
        <f t="shared" si="110"/>
        <v>6.5811122079631457E-4</v>
      </c>
      <c r="K534" s="17" t="str">
        <f t="shared" si="113"/>
        <v xml:space="preserve"> </v>
      </c>
      <c r="L534" s="17">
        <f t="shared" si="114"/>
        <v>1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>
        <v>1</v>
      </c>
      <c r="D535" s="16">
        <v>3</v>
      </c>
      <c r="E535" s="16">
        <v>0</v>
      </c>
      <c r="F535" s="16">
        <v>9</v>
      </c>
      <c r="G535" s="17">
        <f t="shared" si="107"/>
        <v>2.5497195308516065E-4</v>
      </c>
      <c r="H535" s="17">
        <f t="shared" si="108"/>
        <v>8.5959885386819484E-4</v>
      </c>
      <c r="I535" s="17" t="str">
        <f t="shared" si="109"/>
        <v/>
      </c>
      <c r="J535" s="17">
        <f t="shared" si="110"/>
        <v>2.9615004935834156E-3</v>
      </c>
      <c r="K535" s="17">
        <f t="shared" si="113"/>
        <v>-1</v>
      </c>
      <c r="L535" s="17">
        <f t="shared" si="114"/>
        <v>2</v>
      </c>
      <c r="M535" s="17">
        <f t="shared" si="111"/>
        <v>-2.5497195308516065E-4</v>
      </c>
      <c r="N535" s="23">
        <f t="shared" si="112"/>
        <v>1.7191977077363897E-3</v>
      </c>
    </row>
    <row r="536" spans="1:14" x14ac:dyDescent="0.2">
      <c r="A536" s="15"/>
      <c r="B536" s="30" t="s">
        <v>504</v>
      </c>
      <c r="C536" s="27"/>
      <c r="D536" s="16"/>
      <c r="E536" s="16">
        <v>1</v>
      </c>
      <c r="F536" s="16">
        <v>9</v>
      </c>
      <c r="G536" s="17" t="str">
        <f t="shared" si="107"/>
        <v/>
      </c>
      <c r="H536" s="17" t="str">
        <f t="shared" si="108"/>
        <v/>
      </c>
      <c r="I536" s="17">
        <f t="shared" si="109"/>
        <v>3.3003300330033004E-4</v>
      </c>
      <c r="J536" s="17">
        <f t="shared" si="110"/>
        <v>2.9615004935834156E-3</v>
      </c>
      <c r="K536" s="17">
        <f t="shared" si="113"/>
        <v>1</v>
      </c>
      <c r="L536" s="17">
        <f t="shared" si="114"/>
        <v>1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>
        <v>1</v>
      </c>
      <c r="D537" s="16">
        <v>0</v>
      </c>
      <c r="E537" s="16"/>
      <c r="F537" s="16"/>
      <c r="G537" s="17">
        <f t="shared" si="107"/>
        <v>2.5497195308516065E-4</v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>
        <f t="shared" si="113"/>
        <v>-1</v>
      </c>
      <c r="L537" s="17" t="str">
        <f t="shared" si="114"/>
        <v xml:space="preserve"> </v>
      </c>
      <c r="M537" s="17">
        <f t="shared" si="111"/>
        <v>-2.5497195308516065E-4</v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>
        <v>12</v>
      </c>
      <c r="D538" s="16">
        <v>1</v>
      </c>
      <c r="E538" s="16">
        <v>0</v>
      </c>
      <c r="F538" s="16">
        <v>1</v>
      </c>
      <c r="G538" s="17">
        <f t="shared" si="107"/>
        <v>3.0596634370219276E-3</v>
      </c>
      <c r="H538" s="17">
        <f t="shared" si="108"/>
        <v>2.8653295128939826E-4</v>
      </c>
      <c r="I538" s="17" t="str">
        <f t="shared" si="109"/>
        <v/>
      </c>
      <c r="J538" s="17">
        <f t="shared" si="110"/>
        <v>3.2905561039815728E-4</v>
      </c>
      <c r="K538" s="17">
        <f t="shared" si="113"/>
        <v>-1</v>
      </c>
      <c r="L538" s="17">
        <f t="shared" si="114"/>
        <v>0</v>
      </c>
      <c r="M538" s="17">
        <f t="shared" si="111"/>
        <v>-3.0596634370219276E-3</v>
      </c>
      <c r="N538" s="23">
        <f t="shared" si="112"/>
        <v>0</v>
      </c>
    </row>
    <row r="539" spans="1:14" x14ac:dyDescent="0.2">
      <c r="A539" s="15"/>
      <c r="B539" s="30" t="s">
        <v>507</v>
      </c>
      <c r="C539" s="27">
        <v>14</v>
      </c>
      <c r="D539" s="16">
        <v>1</v>
      </c>
      <c r="E539" s="16">
        <v>10</v>
      </c>
      <c r="F539" s="16">
        <v>2</v>
      </c>
      <c r="G539" s="17">
        <f t="shared" si="107"/>
        <v>3.5696073431922487E-3</v>
      </c>
      <c r="H539" s="17">
        <f t="shared" si="108"/>
        <v>2.8653295128939826E-4</v>
      </c>
      <c r="I539" s="17">
        <f t="shared" si="109"/>
        <v>3.3003300330033004E-3</v>
      </c>
      <c r="J539" s="17">
        <f t="shared" si="110"/>
        <v>6.5811122079631457E-4</v>
      </c>
      <c r="K539" s="17">
        <f t="shared" si="113"/>
        <v>-0.2857142857142857</v>
      </c>
      <c r="L539" s="17">
        <f t="shared" si="114"/>
        <v>1</v>
      </c>
      <c r="M539" s="17">
        <f t="shared" si="111"/>
        <v>-1.0198878123406424E-3</v>
      </c>
      <c r="N539" s="23">
        <f t="shared" si="112"/>
        <v>2.8653295128939826E-4</v>
      </c>
    </row>
    <row r="540" spans="1:14" x14ac:dyDescent="0.2">
      <c r="A540" s="15"/>
      <c r="B540" s="30" t="s">
        <v>508</v>
      </c>
      <c r="C540" s="27">
        <v>52</v>
      </c>
      <c r="D540" s="16">
        <v>8</v>
      </c>
      <c r="E540" s="16">
        <v>14</v>
      </c>
      <c r="F540" s="16">
        <v>5</v>
      </c>
      <c r="G540" s="17">
        <f t="shared" si="107"/>
        <v>1.3258541560428353E-2</v>
      </c>
      <c r="H540" s="17">
        <f t="shared" si="108"/>
        <v>2.2922636103151861E-3</v>
      </c>
      <c r="I540" s="17">
        <f t="shared" si="109"/>
        <v>4.6204620462046205E-3</v>
      </c>
      <c r="J540" s="17">
        <f t="shared" si="110"/>
        <v>1.6452780519907865E-3</v>
      </c>
      <c r="K540" s="17">
        <f t="shared" si="113"/>
        <v>-0.73076923076923073</v>
      </c>
      <c r="L540" s="17">
        <f t="shared" si="114"/>
        <v>-0.375</v>
      </c>
      <c r="M540" s="17">
        <f t="shared" si="111"/>
        <v>-9.6889342172361038E-3</v>
      </c>
      <c r="N540" s="23">
        <f t="shared" si="112"/>
        <v>-8.5959885386819473E-4</v>
      </c>
    </row>
    <row r="541" spans="1:14" ht="38.25" x14ac:dyDescent="0.2">
      <c r="A541" s="15"/>
      <c r="B541" s="30" t="s">
        <v>509</v>
      </c>
      <c r="C541" s="27">
        <v>8</v>
      </c>
      <c r="D541" s="16">
        <v>6</v>
      </c>
      <c r="E541" s="16">
        <v>11</v>
      </c>
      <c r="F541" s="16">
        <v>12</v>
      </c>
      <c r="G541" s="17">
        <f t="shared" si="107"/>
        <v>2.0397756246812852E-3</v>
      </c>
      <c r="H541" s="17">
        <f t="shared" si="108"/>
        <v>1.7191977077363897E-3</v>
      </c>
      <c r="I541" s="17">
        <f t="shared" si="109"/>
        <v>3.6303630363036304E-3</v>
      </c>
      <c r="J541" s="17">
        <f t="shared" si="110"/>
        <v>3.9486673247778872E-3</v>
      </c>
      <c r="K541" s="17">
        <f t="shared" si="113"/>
        <v>0.375</v>
      </c>
      <c r="L541" s="17">
        <f t="shared" si="114"/>
        <v>1</v>
      </c>
      <c r="M541" s="17">
        <f t="shared" si="111"/>
        <v>7.64915859255482E-4</v>
      </c>
      <c r="N541" s="23">
        <f t="shared" si="112"/>
        <v>1.7191977077363897E-3</v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>
        <v>8</v>
      </c>
      <c r="D543" s="16">
        <v>0</v>
      </c>
      <c r="E543" s="16">
        <v>1</v>
      </c>
      <c r="F543" s="16">
        <v>0</v>
      </c>
      <c r="G543" s="17">
        <f t="shared" si="107"/>
        <v>2.0397756246812852E-3</v>
      </c>
      <c r="H543" s="17" t="str">
        <f t="shared" si="108"/>
        <v/>
      </c>
      <c r="I543" s="17">
        <f t="shared" si="109"/>
        <v>3.3003300330033004E-4</v>
      </c>
      <c r="J543" s="17" t="str">
        <f t="shared" si="110"/>
        <v/>
      </c>
      <c r="K543" s="17">
        <f t="shared" si="113"/>
        <v>-0.875</v>
      </c>
      <c r="L543" s="17" t="str">
        <f t="shared" si="114"/>
        <v xml:space="preserve"> </v>
      </c>
      <c r="M543" s="17">
        <f t="shared" si="111"/>
        <v>-1.7848036715961246E-3</v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>
        <v>18</v>
      </c>
      <c r="D544" s="16">
        <v>17</v>
      </c>
      <c r="E544" s="16">
        <v>16</v>
      </c>
      <c r="F544" s="16">
        <v>9</v>
      </c>
      <c r="G544" s="17">
        <f t="shared" si="107"/>
        <v>4.5894951555328911E-3</v>
      </c>
      <c r="H544" s="17">
        <f t="shared" si="108"/>
        <v>4.8710601719197709E-3</v>
      </c>
      <c r="I544" s="17">
        <f t="shared" si="109"/>
        <v>5.2805280528052806E-3</v>
      </c>
      <c r="J544" s="17">
        <f t="shared" si="110"/>
        <v>2.9615004935834156E-3</v>
      </c>
      <c r="K544" s="17">
        <f t="shared" si="113"/>
        <v>-0.1111111111111111</v>
      </c>
      <c r="L544" s="17">
        <f t="shared" si="114"/>
        <v>-0.47058823529411764</v>
      </c>
      <c r="M544" s="17">
        <f t="shared" si="111"/>
        <v>-5.0994390617032119E-4</v>
      </c>
      <c r="N544" s="23">
        <f t="shared" si="112"/>
        <v>-2.2922636103151861E-3</v>
      </c>
    </row>
    <row r="545" spans="1:14" x14ac:dyDescent="0.2">
      <c r="A545" s="15"/>
      <c r="B545" s="30" t="s">
        <v>513</v>
      </c>
      <c r="C545" s="27">
        <v>12</v>
      </c>
      <c r="D545" s="16">
        <v>62</v>
      </c>
      <c r="E545" s="16">
        <v>10</v>
      </c>
      <c r="F545" s="16">
        <v>22</v>
      </c>
      <c r="G545" s="17">
        <f t="shared" si="107"/>
        <v>3.0596634370219276E-3</v>
      </c>
      <c r="H545" s="17">
        <f t="shared" si="108"/>
        <v>1.7765042979942695E-2</v>
      </c>
      <c r="I545" s="17">
        <f t="shared" si="109"/>
        <v>3.3003300330033004E-3</v>
      </c>
      <c r="J545" s="17">
        <f t="shared" si="110"/>
        <v>7.2392234287594606E-3</v>
      </c>
      <c r="K545" s="17">
        <f t="shared" si="113"/>
        <v>-0.16666666666666666</v>
      </c>
      <c r="L545" s="17">
        <f t="shared" si="114"/>
        <v>-0.64516129032258063</v>
      </c>
      <c r="M545" s="17">
        <f t="shared" si="111"/>
        <v>-5.0994390617032119E-4</v>
      </c>
      <c r="N545" s="23">
        <f t="shared" si="112"/>
        <v>-1.1461318051575931E-2</v>
      </c>
    </row>
    <row r="546" spans="1:14" ht="25.5" x14ac:dyDescent="0.2">
      <c r="A546" s="15"/>
      <c r="B546" s="30" t="s">
        <v>514</v>
      </c>
      <c r="C546" s="27">
        <v>2</v>
      </c>
      <c r="D546" s="16">
        <v>0</v>
      </c>
      <c r="E546" s="16">
        <v>1</v>
      </c>
      <c r="F546" s="16">
        <v>2</v>
      </c>
      <c r="G546" s="17">
        <f t="shared" si="107"/>
        <v>5.099439061703213E-4</v>
      </c>
      <c r="H546" s="17" t="str">
        <f t="shared" si="108"/>
        <v/>
      </c>
      <c r="I546" s="17">
        <f t="shared" si="109"/>
        <v>3.3003300330033004E-4</v>
      </c>
      <c r="J546" s="17">
        <f t="shared" si="110"/>
        <v>6.5811122079631457E-4</v>
      </c>
      <c r="K546" s="17">
        <f t="shared" si="113"/>
        <v>-0.5</v>
      </c>
      <c r="L546" s="17">
        <f t="shared" si="114"/>
        <v>1</v>
      </c>
      <c r="M546" s="17">
        <f t="shared" si="111"/>
        <v>-2.5497195308516065E-4</v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>
        <v>1</v>
      </c>
      <c r="D547" s="16">
        <v>0</v>
      </c>
      <c r="E547" s="16"/>
      <c r="F547" s="16"/>
      <c r="G547" s="17">
        <f t="shared" si="107"/>
        <v>2.5497195308516065E-4</v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>
        <f t="shared" si="113"/>
        <v>-1</v>
      </c>
      <c r="L547" s="17" t="str">
        <f t="shared" si="114"/>
        <v xml:space="preserve"> </v>
      </c>
      <c r="M547" s="17">
        <f t="shared" si="111"/>
        <v>-2.5497195308516065E-4</v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>
        <v>0</v>
      </c>
      <c r="D548" s="16">
        <v>1</v>
      </c>
      <c r="E548" s="16"/>
      <c r="F548" s="16"/>
      <c r="G548" s="17" t="str">
        <f t="shared" si="107"/>
        <v/>
      </c>
      <c r="H548" s="17">
        <f t="shared" si="108"/>
        <v>2.8653295128939826E-4</v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>
        <f t="shared" si="114"/>
        <v>-1</v>
      </c>
      <c r="M548" s="17" t="str">
        <f t="shared" si="111"/>
        <v/>
      </c>
      <c r="N548" s="23">
        <f t="shared" si="112"/>
        <v>-2.8653295128939826E-4</v>
      </c>
    </row>
    <row r="549" spans="1:14" x14ac:dyDescent="0.2">
      <c r="A549" s="15"/>
      <c r="B549" s="30" t="s">
        <v>517</v>
      </c>
      <c r="C549" s="27">
        <v>0</v>
      </c>
      <c r="D549" s="16">
        <v>5</v>
      </c>
      <c r="E549" s="16"/>
      <c r="F549" s="16"/>
      <c r="G549" s="17" t="str">
        <f t="shared" si="107"/>
        <v/>
      </c>
      <c r="H549" s="17">
        <f t="shared" si="108"/>
        <v>1.4326647564469914E-3</v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>
        <f t="shared" si="114"/>
        <v>-1</v>
      </c>
      <c r="M549" s="17" t="str">
        <f t="shared" si="111"/>
        <v/>
      </c>
      <c r="N549" s="23">
        <f t="shared" si="112"/>
        <v>-1.4326647564469914E-3</v>
      </c>
    </row>
    <row r="550" spans="1:14" x14ac:dyDescent="0.2">
      <c r="A550" s="15"/>
      <c r="B550" s="30" t="s">
        <v>518</v>
      </c>
      <c r="C550" s="27">
        <v>4</v>
      </c>
      <c r="D550" s="16">
        <v>3</v>
      </c>
      <c r="E550" s="16">
        <v>0</v>
      </c>
      <c r="F550" s="16">
        <v>4</v>
      </c>
      <c r="G550" s="17">
        <f t="shared" si="107"/>
        <v>1.0198878123406426E-3</v>
      </c>
      <c r="H550" s="17">
        <f t="shared" si="108"/>
        <v>8.5959885386819484E-4</v>
      </c>
      <c r="I550" s="17" t="str">
        <f t="shared" si="109"/>
        <v/>
      </c>
      <c r="J550" s="17">
        <f t="shared" si="110"/>
        <v>1.3162224415926291E-3</v>
      </c>
      <c r="K550" s="17">
        <f t="shared" si="113"/>
        <v>-1</v>
      </c>
      <c r="L550" s="17">
        <f t="shared" si="114"/>
        <v>0.33333333333333331</v>
      </c>
      <c r="M550" s="17">
        <f t="shared" si="111"/>
        <v>-1.0198878123406426E-3</v>
      </c>
      <c r="N550" s="23">
        <f t="shared" si="112"/>
        <v>2.8653295128939826E-4</v>
      </c>
    </row>
    <row r="551" spans="1:14" ht="25.5" x14ac:dyDescent="0.2">
      <c r="A551" s="15"/>
      <c r="B551" s="30" t="s">
        <v>519</v>
      </c>
      <c r="C551" s="27">
        <v>0</v>
      </c>
      <c r="D551" s="16">
        <v>2</v>
      </c>
      <c r="E551" s="16">
        <v>0</v>
      </c>
      <c r="F551" s="16">
        <v>3</v>
      </c>
      <c r="G551" s="17" t="str">
        <f t="shared" si="107"/>
        <v/>
      </c>
      <c r="H551" s="17">
        <f t="shared" si="108"/>
        <v>5.7306590257879652E-4</v>
      </c>
      <c r="I551" s="17" t="str">
        <f t="shared" si="109"/>
        <v/>
      </c>
      <c r="J551" s="17">
        <f t="shared" si="110"/>
        <v>9.871668311944718E-4</v>
      </c>
      <c r="K551" s="17" t="str">
        <f t="shared" si="113"/>
        <v xml:space="preserve"> </v>
      </c>
      <c r="L551" s="17">
        <f t="shared" si="114"/>
        <v>0.5</v>
      </c>
      <c r="M551" s="17" t="str">
        <f t="shared" si="111"/>
        <v/>
      </c>
      <c r="N551" s="23">
        <f t="shared" si="112"/>
        <v>2.8653295128939826E-4</v>
      </c>
    </row>
    <row r="552" spans="1:14" ht="25.5" x14ac:dyDescent="0.2">
      <c r="A552" s="15"/>
      <c r="B552" s="30" t="s">
        <v>520</v>
      </c>
      <c r="C552" s="27"/>
      <c r="D552" s="16"/>
      <c r="E552" s="16">
        <v>0</v>
      </c>
      <c r="F552" s="16">
        <v>1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>
        <f t="shared" si="110"/>
        <v>3.2905561039815728E-4</v>
      </c>
      <c r="K552" s="17" t="str">
        <f t="shared" si="113"/>
        <v xml:space="preserve"> </v>
      </c>
      <c r="L552" s="17">
        <f t="shared" si="114"/>
        <v>1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>
        <v>0</v>
      </c>
      <c r="D557" s="16">
        <v>1</v>
      </c>
      <c r="E557" s="16"/>
      <c r="F557" s="16"/>
      <c r="G557" s="17" t="str">
        <f t="shared" si="107"/>
        <v/>
      </c>
      <c r="H557" s="17">
        <f t="shared" si="108"/>
        <v>2.8653295128939826E-4</v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>
        <f t="shared" si="114"/>
        <v>-1</v>
      </c>
      <c r="M557" s="17" t="str">
        <f t="shared" si="111"/>
        <v/>
      </c>
      <c r="N557" s="23">
        <f t="shared" si="112"/>
        <v>-2.8653295128939826E-4</v>
      </c>
    </row>
    <row r="558" spans="1:14" x14ac:dyDescent="0.2">
      <c r="A558" s="15"/>
      <c r="B558" s="30" t="s">
        <v>526</v>
      </c>
      <c r="C558" s="27">
        <v>1</v>
      </c>
      <c r="D558" s="16">
        <v>1</v>
      </c>
      <c r="E558" s="16"/>
      <c r="F558" s="16"/>
      <c r="G558" s="17">
        <f t="shared" si="107"/>
        <v>2.5497195308516065E-4</v>
      </c>
      <c r="H558" s="17">
        <f t="shared" si="108"/>
        <v>2.8653295128939826E-4</v>
      </c>
      <c r="I558" s="17" t="str">
        <f t="shared" si="109"/>
        <v/>
      </c>
      <c r="J558" s="17" t="str">
        <f t="shared" si="110"/>
        <v/>
      </c>
      <c r="K558" s="17">
        <f t="shared" si="113"/>
        <v>-1</v>
      </c>
      <c r="L558" s="17">
        <f t="shared" si="114"/>
        <v>-1</v>
      </c>
      <c r="M558" s="17">
        <f t="shared" si="111"/>
        <v>-2.5497195308516065E-4</v>
      </c>
      <c r="N558" s="23">
        <f t="shared" si="112"/>
        <v>-2.8653295128939826E-4</v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>
        <v>0</v>
      </c>
      <c r="F560" s="16">
        <v>2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>
        <f t="shared" si="110"/>
        <v>6.5811122079631457E-4</v>
      </c>
      <c r="K560" s="17" t="str">
        <f t="shared" si="113"/>
        <v xml:space="preserve"> </v>
      </c>
      <c r="L560" s="17">
        <f t="shared" si="114"/>
        <v>1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>
        <v>0</v>
      </c>
      <c r="D561" s="16">
        <v>5</v>
      </c>
      <c r="E561" s="16">
        <v>0</v>
      </c>
      <c r="F561" s="16">
        <v>1</v>
      </c>
      <c r="G561" s="17" t="str">
        <f t="shared" si="107"/>
        <v/>
      </c>
      <c r="H561" s="17">
        <f t="shared" si="108"/>
        <v>1.4326647564469914E-3</v>
      </c>
      <c r="I561" s="17" t="str">
        <f t="shared" si="109"/>
        <v/>
      </c>
      <c r="J561" s="17">
        <f t="shared" si="110"/>
        <v>3.2905561039815728E-4</v>
      </c>
      <c r="K561" s="17" t="str">
        <f t="shared" si="113"/>
        <v xml:space="preserve"> </v>
      </c>
      <c r="L561" s="17">
        <f t="shared" si="114"/>
        <v>-0.8</v>
      </c>
      <c r="M561" s="17" t="str">
        <f t="shared" si="111"/>
        <v/>
      </c>
      <c r="N561" s="23">
        <f t="shared" si="112"/>
        <v>-1.146131805157593E-3</v>
      </c>
    </row>
    <row r="562" spans="1:14" x14ac:dyDescent="0.2">
      <c r="A562" s="15"/>
      <c r="B562" s="30" t="s">
        <v>530</v>
      </c>
      <c r="C562" s="27"/>
      <c r="D562" s="16"/>
      <c r="E562" s="16">
        <v>0</v>
      </c>
      <c r="F562" s="16">
        <v>3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>
        <f t="shared" si="110"/>
        <v>9.871668311944718E-4</v>
      </c>
      <c r="K562" s="17" t="str">
        <f t="shared" si="113"/>
        <v xml:space="preserve"> </v>
      </c>
      <c r="L562" s="17">
        <f t="shared" si="114"/>
        <v>1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7</v>
      </c>
      <c r="D563" s="16">
        <v>3</v>
      </c>
      <c r="E563" s="16">
        <v>6</v>
      </c>
      <c r="F563" s="16">
        <v>12</v>
      </c>
      <c r="G563" s="17">
        <f t="shared" ref="G563:G604" si="115">+IF(C563=0,"",C563/C$371)</f>
        <v>1.7848036715961244E-3</v>
      </c>
      <c r="H563" s="17">
        <f t="shared" ref="H563:H604" si="116">+IF(D563=0,"",D563/D$371)</f>
        <v>8.5959885386819484E-4</v>
      </c>
      <c r="I563" s="17">
        <f t="shared" ref="I563:I604" si="117">+IF(E563=0,"",E563/E$371)</f>
        <v>1.9801980198019802E-3</v>
      </c>
      <c r="J563" s="17">
        <f t="shared" ref="J563:J604" si="118">+IF(F563=0,"",F563/F$371)</f>
        <v>3.9486673247778872E-3</v>
      </c>
      <c r="K563" s="17">
        <f t="shared" si="113"/>
        <v>-0.14285714285714285</v>
      </c>
      <c r="L563" s="17">
        <f t="shared" si="114"/>
        <v>3</v>
      </c>
      <c r="M563" s="17">
        <f t="shared" ref="M563:M604" si="119">+IF(OR(AND(G563=""),(K563="")),"",G563*K563)</f>
        <v>-2.5497195308516059E-4</v>
      </c>
      <c r="N563" s="23">
        <f t="shared" ref="N563:N604" si="120">+IF(OR(AND(H563=""),(L563="")),"",H563*L563)</f>
        <v>2.5787965616045844E-3</v>
      </c>
    </row>
    <row r="564" spans="1:14" x14ac:dyDescent="0.2">
      <c r="A564" s="15"/>
      <c r="B564" s="30" t="s">
        <v>532</v>
      </c>
      <c r="C564" s="27">
        <v>3</v>
      </c>
      <c r="D564" s="16">
        <v>4</v>
      </c>
      <c r="E564" s="16">
        <v>1</v>
      </c>
      <c r="F564" s="16">
        <v>8</v>
      </c>
      <c r="G564" s="17">
        <f t="shared" si="115"/>
        <v>7.6491585925548189E-4</v>
      </c>
      <c r="H564" s="17">
        <f t="shared" si="116"/>
        <v>1.146131805157593E-3</v>
      </c>
      <c r="I564" s="17">
        <f t="shared" si="117"/>
        <v>3.3003300330033004E-4</v>
      </c>
      <c r="J564" s="17">
        <f t="shared" si="118"/>
        <v>2.6324448831852583E-3</v>
      </c>
      <c r="K564" s="17">
        <f t="shared" ref="K564:K604" si="121">+IF(AND(C564=0,E564=0)," ",IF(C564=0,1,IF(E564=0,-1,(E564-C564)/C564)))</f>
        <v>-0.66666666666666663</v>
      </c>
      <c r="L564" s="17">
        <f t="shared" ref="L564:L604" si="122">+IF(AND(D564=0,F564=0)," ",IF(D564=0,1,IF(F564=0,-1,(F564-D564)/D564)))</f>
        <v>1</v>
      </c>
      <c r="M564" s="17">
        <f t="shared" si="119"/>
        <v>-5.0994390617032119E-4</v>
      </c>
      <c r="N564" s="23">
        <f t="shared" si="120"/>
        <v>1.146131805157593E-3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>
        <v>0</v>
      </c>
      <c r="D566" s="16">
        <v>1</v>
      </c>
      <c r="E566" s="16"/>
      <c r="F566" s="16"/>
      <c r="G566" s="17" t="str">
        <f t="shared" si="115"/>
        <v/>
      </c>
      <c r="H566" s="17">
        <f t="shared" si="116"/>
        <v>2.8653295128939826E-4</v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>
        <f t="shared" si="122"/>
        <v>-1</v>
      </c>
      <c r="M566" s="17" t="str">
        <f t="shared" si="119"/>
        <v/>
      </c>
      <c r="N566" s="23">
        <f t="shared" si="120"/>
        <v>-2.8653295128939826E-4</v>
      </c>
    </row>
    <row r="567" spans="1:14" x14ac:dyDescent="0.2">
      <c r="A567" s="15"/>
      <c r="B567" s="30" t="s">
        <v>535</v>
      </c>
      <c r="C567" s="27">
        <v>14</v>
      </c>
      <c r="D567" s="16">
        <v>16</v>
      </c>
      <c r="E567" s="16">
        <v>10</v>
      </c>
      <c r="F567" s="16">
        <v>39</v>
      </c>
      <c r="G567" s="17">
        <f t="shared" si="115"/>
        <v>3.5696073431922487E-3</v>
      </c>
      <c r="H567" s="17">
        <f t="shared" si="116"/>
        <v>4.5845272206303722E-3</v>
      </c>
      <c r="I567" s="17">
        <f t="shared" si="117"/>
        <v>3.3003300330033004E-3</v>
      </c>
      <c r="J567" s="17">
        <f t="shared" si="118"/>
        <v>1.2833168805528134E-2</v>
      </c>
      <c r="K567" s="17">
        <f t="shared" si="121"/>
        <v>-0.2857142857142857</v>
      </c>
      <c r="L567" s="17">
        <f t="shared" si="122"/>
        <v>1.4375</v>
      </c>
      <c r="M567" s="17">
        <f t="shared" si="119"/>
        <v>-1.0198878123406424E-3</v>
      </c>
      <c r="N567" s="23">
        <f t="shared" si="120"/>
        <v>6.59025787965616E-3</v>
      </c>
    </row>
    <row r="568" spans="1:14" x14ac:dyDescent="0.2">
      <c r="A568" s="15"/>
      <c r="B568" s="30" t="s">
        <v>536</v>
      </c>
      <c r="C568" s="27">
        <v>3</v>
      </c>
      <c r="D568" s="16">
        <v>8</v>
      </c>
      <c r="E568" s="16">
        <v>2</v>
      </c>
      <c r="F568" s="16">
        <v>8</v>
      </c>
      <c r="G568" s="17">
        <f t="shared" si="115"/>
        <v>7.6491585925548189E-4</v>
      </c>
      <c r="H568" s="17">
        <f t="shared" si="116"/>
        <v>2.2922636103151861E-3</v>
      </c>
      <c r="I568" s="17">
        <f t="shared" si="117"/>
        <v>6.6006600660066007E-4</v>
      </c>
      <c r="J568" s="17">
        <f t="shared" si="118"/>
        <v>2.6324448831852583E-3</v>
      </c>
      <c r="K568" s="17">
        <f t="shared" si="121"/>
        <v>-0.33333333333333331</v>
      </c>
      <c r="L568" s="17">
        <f t="shared" si="122"/>
        <v>0</v>
      </c>
      <c r="M568" s="17">
        <f t="shared" si="119"/>
        <v>-2.5497195308516059E-4</v>
      </c>
      <c r="N568" s="23">
        <f t="shared" si="120"/>
        <v>0</v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>
        <v>4</v>
      </c>
      <c r="D571" s="16">
        <v>9</v>
      </c>
      <c r="E571" s="16"/>
      <c r="F571" s="16"/>
      <c r="G571" s="17">
        <f t="shared" si="115"/>
        <v>1.0198878123406426E-3</v>
      </c>
      <c r="H571" s="17">
        <f t="shared" si="116"/>
        <v>2.5787965616045844E-3</v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>
        <f t="shared" si="122"/>
        <v>-1</v>
      </c>
      <c r="M571" s="17">
        <f t="shared" si="119"/>
        <v>-1.0198878123406426E-3</v>
      </c>
      <c r="N571" s="23">
        <f t="shared" si="120"/>
        <v>-2.5787965616045844E-3</v>
      </c>
    </row>
    <row r="572" spans="1:14" x14ac:dyDescent="0.2">
      <c r="A572" s="15"/>
      <c r="B572" s="30" t="s">
        <v>540</v>
      </c>
      <c r="C572" s="27">
        <v>0</v>
      </c>
      <c r="D572" s="16">
        <v>1</v>
      </c>
      <c r="E572" s="16">
        <v>1</v>
      </c>
      <c r="F572" s="16">
        <v>1</v>
      </c>
      <c r="G572" s="17" t="str">
        <f t="shared" si="115"/>
        <v/>
      </c>
      <c r="H572" s="17">
        <f t="shared" si="116"/>
        <v>2.8653295128939826E-4</v>
      </c>
      <c r="I572" s="17">
        <f t="shared" si="117"/>
        <v>3.3003300330033004E-4</v>
      </c>
      <c r="J572" s="17">
        <f t="shared" si="118"/>
        <v>3.2905561039815728E-4</v>
      </c>
      <c r="K572" s="17">
        <f t="shared" si="121"/>
        <v>1</v>
      </c>
      <c r="L572" s="17">
        <f t="shared" si="122"/>
        <v>0</v>
      </c>
      <c r="M572" s="17" t="str">
        <f t="shared" si="119"/>
        <v/>
      </c>
      <c r="N572" s="23">
        <f t="shared" si="120"/>
        <v>0</v>
      </c>
    </row>
    <row r="573" spans="1:14" x14ac:dyDescent="0.2">
      <c r="A573" s="15"/>
      <c r="B573" s="30" t="s">
        <v>541</v>
      </c>
      <c r="C573" s="27">
        <v>1</v>
      </c>
      <c r="D573" s="16">
        <v>4</v>
      </c>
      <c r="E573" s="16">
        <v>2</v>
      </c>
      <c r="F573" s="16">
        <v>0</v>
      </c>
      <c r="G573" s="17">
        <f t="shared" si="115"/>
        <v>2.5497195308516065E-4</v>
      </c>
      <c r="H573" s="17">
        <f t="shared" si="116"/>
        <v>1.146131805157593E-3</v>
      </c>
      <c r="I573" s="17">
        <f t="shared" si="117"/>
        <v>6.6006600660066007E-4</v>
      </c>
      <c r="J573" s="17" t="str">
        <f t="shared" si="118"/>
        <v/>
      </c>
      <c r="K573" s="17">
        <f t="shared" si="121"/>
        <v>1</v>
      </c>
      <c r="L573" s="17">
        <f t="shared" si="122"/>
        <v>-1</v>
      </c>
      <c r="M573" s="17">
        <f t="shared" si="119"/>
        <v>2.5497195308516065E-4</v>
      </c>
      <c r="N573" s="23">
        <f t="shared" si="120"/>
        <v>-1.146131805157593E-3</v>
      </c>
    </row>
    <row r="574" spans="1:14" x14ac:dyDescent="0.2">
      <c r="A574" s="15"/>
      <c r="B574" s="30" t="s">
        <v>542</v>
      </c>
      <c r="C574" s="27">
        <v>0</v>
      </c>
      <c r="D574" s="16">
        <v>3</v>
      </c>
      <c r="E574" s="16">
        <v>0</v>
      </c>
      <c r="F574" s="16">
        <v>1</v>
      </c>
      <c r="G574" s="17" t="str">
        <f t="shared" si="115"/>
        <v/>
      </c>
      <c r="H574" s="17">
        <f t="shared" si="116"/>
        <v>8.5959885386819484E-4</v>
      </c>
      <c r="I574" s="17" t="str">
        <f t="shared" si="117"/>
        <v/>
      </c>
      <c r="J574" s="17">
        <f t="shared" si="118"/>
        <v>3.2905561039815728E-4</v>
      </c>
      <c r="K574" s="17" t="str">
        <f t="shared" si="121"/>
        <v xml:space="preserve"> </v>
      </c>
      <c r="L574" s="17">
        <f t="shared" si="122"/>
        <v>-0.66666666666666663</v>
      </c>
      <c r="M574" s="17" t="str">
        <f t="shared" si="119"/>
        <v/>
      </c>
      <c r="N574" s="23">
        <f t="shared" si="120"/>
        <v>-5.7306590257879652E-4</v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>
        <v>0</v>
      </c>
      <c r="D577" s="16">
        <v>2</v>
      </c>
      <c r="E577" s="16">
        <v>0</v>
      </c>
      <c r="F577" s="16">
        <v>2</v>
      </c>
      <c r="G577" s="17" t="str">
        <f t="shared" si="115"/>
        <v/>
      </c>
      <c r="H577" s="17">
        <f t="shared" si="116"/>
        <v>5.7306590257879652E-4</v>
      </c>
      <c r="I577" s="17" t="str">
        <f t="shared" si="117"/>
        <v/>
      </c>
      <c r="J577" s="17">
        <f t="shared" si="118"/>
        <v>6.5811122079631457E-4</v>
      </c>
      <c r="K577" s="17" t="str">
        <f t="shared" si="121"/>
        <v xml:space="preserve"> </v>
      </c>
      <c r="L577" s="17">
        <f t="shared" si="122"/>
        <v>0</v>
      </c>
      <c r="M577" s="17" t="str">
        <f t="shared" si="119"/>
        <v/>
      </c>
      <c r="N577" s="23">
        <f t="shared" si="120"/>
        <v>0</v>
      </c>
    </row>
    <row r="578" spans="1:14" ht="25.5" x14ac:dyDescent="0.2">
      <c r="A578" s="15"/>
      <c r="B578" s="30" t="s">
        <v>546</v>
      </c>
      <c r="C578" s="27">
        <v>0</v>
      </c>
      <c r="D578" s="16">
        <v>2</v>
      </c>
      <c r="E578" s="16">
        <v>0</v>
      </c>
      <c r="F578" s="16">
        <v>2</v>
      </c>
      <c r="G578" s="17" t="str">
        <f t="shared" si="115"/>
        <v/>
      </c>
      <c r="H578" s="17">
        <f t="shared" si="116"/>
        <v>5.7306590257879652E-4</v>
      </c>
      <c r="I578" s="17" t="str">
        <f t="shared" si="117"/>
        <v/>
      </c>
      <c r="J578" s="17">
        <f t="shared" si="118"/>
        <v>6.5811122079631457E-4</v>
      </c>
      <c r="K578" s="17" t="str">
        <f t="shared" si="121"/>
        <v xml:space="preserve"> </v>
      </c>
      <c r="L578" s="17">
        <f t="shared" si="122"/>
        <v>0</v>
      </c>
      <c r="M578" s="17" t="str">
        <f t="shared" si="119"/>
        <v/>
      </c>
      <c r="N578" s="23">
        <f t="shared" si="120"/>
        <v>0</v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>
        <v>0</v>
      </c>
      <c r="D580" s="16">
        <v>2</v>
      </c>
      <c r="E580" s="16"/>
      <c r="F580" s="16"/>
      <c r="G580" s="17" t="str">
        <f t="shared" si="115"/>
        <v/>
      </c>
      <c r="H580" s="17">
        <f t="shared" si="116"/>
        <v>5.7306590257879652E-4</v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>
        <f t="shared" si="122"/>
        <v>-1</v>
      </c>
      <c r="M580" s="17" t="str">
        <f t="shared" si="119"/>
        <v/>
      </c>
      <c r="N580" s="23">
        <f t="shared" si="120"/>
        <v>-5.7306590257879652E-4</v>
      </c>
    </row>
    <row r="581" spans="1:14" ht="25.5" x14ac:dyDescent="0.2">
      <c r="A581" s="15"/>
      <c r="B581" s="30" t="s">
        <v>549</v>
      </c>
      <c r="C581" s="27">
        <v>0</v>
      </c>
      <c r="D581" s="16">
        <v>1</v>
      </c>
      <c r="E581" s="16"/>
      <c r="F581" s="16"/>
      <c r="G581" s="17" t="str">
        <f t="shared" si="115"/>
        <v/>
      </c>
      <c r="H581" s="17">
        <f t="shared" si="116"/>
        <v>2.8653295128939826E-4</v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>
        <f t="shared" si="122"/>
        <v>-1</v>
      </c>
      <c r="M581" s="17" t="str">
        <f t="shared" si="119"/>
        <v/>
      </c>
      <c r="N581" s="23">
        <f t="shared" si="120"/>
        <v>-2.8653295128939826E-4</v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7</v>
      </c>
      <c r="E583" s="16">
        <v>0</v>
      </c>
      <c r="F583" s="16">
        <v>7</v>
      </c>
      <c r="G583" s="17" t="str">
        <f t="shared" si="115"/>
        <v/>
      </c>
      <c r="H583" s="17">
        <f t="shared" si="116"/>
        <v>2.0057306590257878E-3</v>
      </c>
      <c r="I583" s="17" t="str">
        <f t="shared" si="117"/>
        <v/>
      </c>
      <c r="J583" s="17">
        <f t="shared" si="118"/>
        <v>2.3033892727871009E-3</v>
      </c>
      <c r="K583" s="17" t="str">
        <f t="shared" si="121"/>
        <v xml:space="preserve"> </v>
      </c>
      <c r="L583" s="17">
        <f t="shared" si="122"/>
        <v>0</v>
      </c>
      <c r="M583" s="17" t="str">
        <f t="shared" si="119"/>
        <v/>
      </c>
      <c r="N583" s="23">
        <f t="shared" si="120"/>
        <v>0</v>
      </c>
    </row>
    <row r="584" spans="1:14" ht="25.5" x14ac:dyDescent="0.2">
      <c r="A584" s="15"/>
      <c r="B584" s="30" t="s">
        <v>552</v>
      </c>
      <c r="C584" s="27">
        <v>1</v>
      </c>
      <c r="D584" s="16">
        <v>0</v>
      </c>
      <c r="E584" s="16"/>
      <c r="F584" s="16"/>
      <c r="G584" s="17">
        <f t="shared" si="115"/>
        <v>2.5497195308516065E-4</v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>
        <f t="shared" si="121"/>
        <v>-1</v>
      </c>
      <c r="L584" s="17" t="str">
        <f t="shared" si="122"/>
        <v xml:space="preserve"> </v>
      </c>
      <c r="M584" s="17">
        <f t="shared" si="119"/>
        <v>-2.5497195308516065E-4</v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>
        <v>2</v>
      </c>
      <c r="D585" s="16">
        <v>9</v>
      </c>
      <c r="E585" s="16">
        <v>0</v>
      </c>
      <c r="F585" s="16">
        <v>2</v>
      </c>
      <c r="G585" s="17">
        <f t="shared" si="115"/>
        <v>5.099439061703213E-4</v>
      </c>
      <c r="H585" s="17">
        <f t="shared" si="116"/>
        <v>2.5787965616045844E-3</v>
      </c>
      <c r="I585" s="17" t="str">
        <f t="shared" si="117"/>
        <v/>
      </c>
      <c r="J585" s="17">
        <f t="shared" si="118"/>
        <v>6.5811122079631457E-4</v>
      </c>
      <c r="K585" s="17">
        <f t="shared" si="121"/>
        <v>-1</v>
      </c>
      <c r="L585" s="17">
        <f t="shared" si="122"/>
        <v>-0.77777777777777779</v>
      </c>
      <c r="M585" s="17">
        <f t="shared" si="119"/>
        <v>-5.099439061703213E-4</v>
      </c>
      <c r="N585" s="23">
        <f t="shared" si="120"/>
        <v>-2.0057306590257878E-3</v>
      </c>
    </row>
    <row r="586" spans="1:14" x14ac:dyDescent="0.2">
      <c r="A586" s="15"/>
      <c r="B586" s="30" t="s">
        <v>554</v>
      </c>
      <c r="C586" s="27"/>
      <c r="D586" s="16"/>
      <c r="E586" s="16">
        <v>1</v>
      </c>
      <c r="F586" s="16">
        <v>2</v>
      </c>
      <c r="G586" s="17" t="str">
        <f t="shared" si="115"/>
        <v/>
      </c>
      <c r="H586" s="17" t="str">
        <f t="shared" si="116"/>
        <v/>
      </c>
      <c r="I586" s="17">
        <f t="shared" si="117"/>
        <v>3.3003300330033004E-4</v>
      </c>
      <c r="J586" s="17">
        <f t="shared" si="118"/>
        <v>6.5811122079631457E-4</v>
      </c>
      <c r="K586" s="17">
        <f t="shared" si="121"/>
        <v>1</v>
      </c>
      <c r="L586" s="17">
        <f t="shared" si="122"/>
        <v>1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>
        <v>0</v>
      </c>
      <c r="D587" s="16">
        <v>1</v>
      </c>
      <c r="E587" s="16"/>
      <c r="F587" s="16"/>
      <c r="G587" s="17" t="str">
        <f t="shared" si="115"/>
        <v/>
      </c>
      <c r="H587" s="17">
        <f t="shared" si="116"/>
        <v>2.8653295128939826E-4</v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>
        <f t="shared" si="122"/>
        <v>-1</v>
      </c>
      <c r="M587" s="17" t="str">
        <f t="shared" si="119"/>
        <v/>
      </c>
      <c r="N587" s="23">
        <f t="shared" si="120"/>
        <v>-2.8653295128939826E-4</v>
      </c>
    </row>
    <row r="588" spans="1:14" x14ac:dyDescent="0.2">
      <c r="A588" s="15"/>
      <c r="B588" s="30" t="s">
        <v>556</v>
      </c>
      <c r="C588" s="27">
        <v>0</v>
      </c>
      <c r="D588" s="16">
        <v>28</v>
      </c>
      <c r="E588" s="16">
        <v>0</v>
      </c>
      <c r="F588" s="16">
        <v>52</v>
      </c>
      <c r="G588" s="17" t="str">
        <f t="shared" si="115"/>
        <v/>
      </c>
      <c r="H588" s="17">
        <f t="shared" si="116"/>
        <v>8.0229226361031511E-3</v>
      </c>
      <c r="I588" s="17" t="str">
        <f t="shared" si="117"/>
        <v/>
      </c>
      <c r="J588" s="17">
        <f t="shared" si="118"/>
        <v>1.7110891740704178E-2</v>
      </c>
      <c r="K588" s="17" t="str">
        <f t="shared" si="121"/>
        <v xml:space="preserve"> </v>
      </c>
      <c r="L588" s="17">
        <f t="shared" si="122"/>
        <v>0.8571428571428571</v>
      </c>
      <c r="M588" s="17" t="str">
        <f t="shared" si="119"/>
        <v/>
      </c>
      <c r="N588" s="23">
        <f t="shared" si="120"/>
        <v>6.8767908309455578E-3</v>
      </c>
    </row>
    <row r="589" spans="1:14" ht="25.5" x14ac:dyDescent="0.2">
      <c r="A589" s="15"/>
      <c r="B589" s="30" t="s">
        <v>557</v>
      </c>
      <c r="C589" s="27">
        <v>1</v>
      </c>
      <c r="D589" s="16">
        <v>16</v>
      </c>
      <c r="E589" s="16">
        <v>0</v>
      </c>
      <c r="F589" s="16">
        <v>72</v>
      </c>
      <c r="G589" s="17">
        <f t="shared" si="115"/>
        <v>2.5497195308516065E-4</v>
      </c>
      <c r="H589" s="17">
        <f t="shared" si="116"/>
        <v>4.5845272206303722E-3</v>
      </c>
      <c r="I589" s="17" t="str">
        <f t="shared" si="117"/>
        <v/>
      </c>
      <c r="J589" s="17">
        <f t="shared" si="118"/>
        <v>2.3692003948667325E-2</v>
      </c>
      <c r="K589" s="17">
        <f t="shared" si="121"/>
        <v>-1</v>
      </c>
      <c r="L589" s="17">
        <f t="shared" si="122"/>
        <v>3.5</v>
      </c>
      <c r="M589" s="17">
        <f t="shared" si="119"/>
        <v>-2.5497195308516065E-4</v>
      </c>
      <c r="N589" s="23">
        <f t="shared" si="120"/>
        <v>1.6045845272206302E-2</v>
      </c>
    </row>
    <row r="590" spans="1:14" x14ac:dyDescent="0.2">
      <c r="A590" s="15"/>
      <c r="B590" s="30" t="s">
        <v>558</v>
      </c>
      <c r="C590" s="27">
        <v>1</v>
      </c>
      <c r="D590" s="16">
        <v>42</v>
      </c>
      <c r="E590" s="16">
        <v>0</v>
      </c>
      <c r="F590" s="16">
        <v>25</v>
      </c>
      <c r="G590" s="17">
        <f t="shared" si="115"/>
        <v>2.5497195308516065E-4</v>
      </c>
      <c r="H590" s="17">
        <f t="shared" si="116"/>
        <v>1.2034383954154728E-2</v>
      </c>
      <c r="I590" s="17" t="str">
        <f t="shared" si="117"/>
        <v/>
      </c>
      <c r="J590" s="17">
        <f t="shared" si="118"/>
        <v>8.2263902599539317E-3</v>
      </c>
      <c r="K590" s="17">
        <f t="shared" si="121"/>
        <v>-1</v>
      </c>
      <c r="L590" s="17">
        <f t="shared" si="122"/>
        <v>-0.40476190476190477</v>
      </c>
      <c r="M590" s="17">
        <f t="shared" si="119"/>
        <v>-2.5497195308516065E-4</v>
      </c>
      <c r="N590" s="23">
        <f t="shared" si="120"/>
        <v>-4.8710601719197709E-3</v>
      </c>
    </row>
    <row r="591" spans="1:14" x14ac:dyDescent="0.2">
      <c r="A591" s="15"/>
      <c r="B591" s="30" t="s">
        <v>559</v>
      </c>
      <c r="C591" s="27">
        <v>0</v>
      </c>
      <c r="D591" s="16">
        <v>2</v>
      </c>
      <c r="E591" s="16">
        <v>0</v>
      </c>
      <c r="F591" s="16">
        <v>1</v>
      </c>
      <c r="G591" s="17" t="str">
        <f t="shared" si="115"/>
        <v/>
      </c>
      <c r="H591" s="17">
        <f t="shared" si="116"/>
        <v>5.7306590257879652E-4</v>
      </c>
      <c r="I591" s="17" t="str">
        <f t="shared" si="117"/>
        <v/>
      </c>
      <c r="J591" s="17">
        <f t="shared" si="118"/>
        <v>3.2905561039815728E-4</v>
      </c>
      <c r="K591" s="17" t="str">
        <f t="shared" si="121"/>
        <v xml:space="preserve"> </v>
      </c>
      <c r="L591" s="17">
        <f t="shared" si="122"/>
        <v>-0.5</v>
      </c>
      <c r="M591" s="17" t="str">
        <f t="shared" si="119"/>
        <v/>
      </c>
      <c r="N591" s="23">
        <f t="shared" si="120"/>
        <v>-2.8653295128939826E-4</v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>
        <v>0</v>
      </c>
      <c r="D593" s="16">
        <v>3</v>
      </c>
      <c r="E593" s="16"/>
      <c r="F593" s="16"/>
      <c r="G593" s="17" t="str">
        <f t="shared" si="115"/>
        <v/>
      </c>
      <c r="H593" s="17">
        <f t="shared" si="116"/>
        <v>8.5959885386819484E-4</v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>
        <f t="shared" si="122"/>
        <v>-1</v>
      </c>
      <c r="M593" s="17" t="str">
        <f t="shared" si="119"/>
        <v/>
      </c>
      <c r="N593" s="23">
        <f t="shared" si="120"/>
        <v>-8.5959885386819484E-4</v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>
        <v>0</v>
      </c>
      <c r="F595" s="16">
        <v>1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>
        <f t="shared" si="118"/>
        <v>3.2905561039815728E-4</v>
      </c>
      <c r="K595" s="17" t="str">
        <f t="shared" si="121"/>
        <v xml:space="preserve"> </v>
      </c>
      <c r="L595" s="17">
        <f t="shared" si="122"/>
        <v>1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>
        <v>0</v>
      </c>
      <c r="D596" s="16">
        <v>1</v>
      </c>
      <c r="E596" s="16">
        <v>1</v>
      </c>
      <c r="F596" s="16">
        <v>4</v>
      </c>
      <c r="G596" s="17" t="str">
        <f t="shared" si="115"/>
        <v/>
      </c>
      <c r="H596" s="17">
        <f t="shared" si="116"/>
        <v>2.8653295128939826E-4</v>
      </c>
      <c r="I596" s="17">
        <f t="shared" si="117"/>
        <v>3.3003300330033004E-4</v>
      </c>
      <c r="J596" s="17">
        <f t="shared" si="118"/>
        <v>1.3162224415926291E-3</v>
      </c>
      <c r="K596" s="17">
        <f t="shared" si="121"/>
        <v>1</v>
      </c>
      <c r="L596" s="17">
        <f t="shared" si="122"/>
        <v>3</v>
      </c>
      <c r="M596" s="17" t="str">
        <f t="shared" si="119"/>
        <v/>
      </c>
      <c r="N596" s="23">
        <f t="shared" si="120"/>
        <v>8.5959885386819473E-4</v>
      </c>
    </row>
    <row r="597" spans="1:14" x14ac:dyDescent="0.2">
      <c r="A597" s="15"/>
      <c r="B597" s="30" t="s">
        <v>565</v>
      </c>
      <c r="C597" s="27">
        <v>3</v>
      </c>
      <c r="D597" s="16">
        <v>16</v>
      </c>
      <c r="E597" s="16">
        <v>1</v>
      </c>
      <c r="F597" s="16">
        <v>10</v>
      </c>
      <c r="G597" s="17">
        <f t="shared" si="115"/>
        <v>7.6491585925548189E-4</v>
      </c>
      <c r="H597" s="17">
        <f t="shared" si="116"/>
        <v>4.5845272206303722E-3</v>
      </c>
      <c r="I597" s="17">
        <f t="shared" si="117"/>
        <v>3.3003300330033004E-4</v>
      </c>
      <c r="J597" s="17">
        <f t="shared" si="118"/>
        <v>3.290556103981573E-3</v>
      </c>
      <c r="K597" s="17">
        <f t="shared" si="121"/>
        <v>-0.66666666666666663</v>
      </c>
      <c r="L597" s="17">
        <f t="shared" si="122"/>
        <v>-0.375</v>
      </c>
      <c r="M597" s="17">
        <f t="shared" si="119"/>
        <v>-5.0994390617032119E-4</v>
      </c>
      <c r="N597" s="23">
        <f t="shared" si="120"/>
        <v>-1.7191977077363895E-3</v>
      </c>
    </row>
    <row r="598" spans="1:14" x14ac:dyDescent="0.2">
      <c r="A598" s="15"/>
      <c r="B598" s="30" t="s">
        <v>566</v>
      </c>
      <c r="C598" s="27">
        <v>1</v>
      </c>
      <c r="D598" s="16">
        <v>4</v>
      </c>
      <c r="E598" s="16">
        <v>0</v>
      </c>
      <c r="F598" s="16">
        <v>1</v>
      </c>
      <c r="G598" s="17">
        <f t="shared" si="115"/>
        <v>2.5497195308516065E-4</v>
      </c>
      <c r="H598" s="17">
        <f t="shared" si="116"/>
        <v>1.146131805157593E-3</v>
      </c>
      <c r="I598" s="17" t="str">
        <f t="shared" si="117"/>
        <v/>
      </c>
      <c r="J598" s="17">
        <f t="shared" si="118"/>
        <v>3.2905561039815728E-4</v>
      </c>
      <c r="K598" s="17">
        <f t="shared" si="121"/>
        <v>-1</v>
      </c>
      <c r="L598" s="17">
        <f t="shared" si="122"/>
        <v>-0.75</v>
      </c>
      <c r="M598" s="17">
        <f t="shared" si="119"/>
        <v>-2.5497195308516065E-4</v>
      </c>
      <c r="N598" s="23">
        <f t="shared" si="120"/>
        <v>-8.5959885386819473E-4</v>
      </c>
    </row>
    <row r="599" spans="1:14" ht="25.5" x14ac:dyDescent="0.2">
      <c r="A599" s="15"/>
      <c r="B599" s="30" t="s">
        <v>567</v>
      </c>
      <c r="C599" s="27">
        <v>0</v>
      </c>
      <c r="D599" s="16">
        <v>2</v>
      </c>
      <c r="E599" s="16">
        <v>0</v>
      </c>
      <c r="F599" s="16">
        <v>2</v>
      </c>
      <c r="G599" s="17" t="str">
        <f t="shared" si="115"/>
        <v/>
      </c>
      <c r="H599" s="17">
        <f t="shared" si="116"/>
        <v>5.7306590257879652E-4</v>
      </c>
      <c r="I599" s="17" t="str">
        <f t="shared" si="117"/>
        <v/>
      </c>
      <c r="J599" s="17">
        <f t="shared" si="118"/>
        <v>6.5811122079631457E-4</v>
      </c>
      <c r="K599" s="17" t="str">
        <f t="shared" si="121"/>
        <v xml:space="preserve"> </v>
      </c>
      <c r="L599" s="17">
        <f t="shared" si="122"/>
        <v>0</v>
      </c>
      <c r="M599" s="17" t="str">
        <f t="shared" si="119"/>
        <v/>
      </c>
      <c r="N599" s="23">
        <f t="shared" si="120"/>
        <v>0</v>
      </c>
    </row>
    <row r="600" spans="1:14" x14ac:dyDescent="0.2">
      <c r="A600" s="15"/>
      <c r="B600" s="30" t="s">
        <v>568</v>
      </c>
      <c r="C600" s="27"/>
      <c r="D600" s="16"/>
      <c r="E600" s="16">
        <v>0</v>
      </c>
      <c r="F600" s="16">
        <v>1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>
        <f t="shared" si="118"/>
        <v>3.2905561039815728E-4</v>
      </c>
      <c r="K600" s="17" t="str">
        <f t="shared" si="121"/>
        <v xml:space="preserve"> </v>
      </c>
      <c r="L600" s="17">
        <f t="shared" si="122"/>
        <v>1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>
        <v>0</v>
      </c>
      <c r="D601" s="16">
        <v>1</v>
      </c>
      <c r="E601" s="16"/>
      <c r="F601" s="16"/>
      <c r="G601" s="17" t="str">
        <f t="shared" si="115"/>
        <v/>
      </c>
      <c r="H601" s="17">
        <f t="shared" si="116"/>
        <v>2.8653295128939826E-4</v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>
        <f t="shared" si="122"/>
        <v>-1</v>
      </c>
      <c r="M601" s="17" t="str">
        <f t="shared" si="119"/>
        <v/>
      </c>
      <c r="N601" s="23">
        <f t="shared" si="120"/>
        <v>-2.8653295128939826E-4</v>
      </c>
    </row>
    <row r="602" spans="1:14" x14ac:dyDescent="0.2">
      <c r="A602" s="15"/>
      <c r="B602" s="30" t="s">
        <v>570</v>
      </c>
      <c r="C602" s="27">
        <v>0</v>
      </c>
      <c r="D602" s="16">
        <v>3</v>
      </c>
      <c r="E602" s="16">
        <v>0</v>
      </c>
      <c r="F602" s="16">
        <v>2</v>
      </c>
      <c r="G602" s="17" t="str">
        <f t="shared" si="115"/>
        <v/>
      </c>
      <c r="H602" s="17">
        <f t="shared" si="116"/>
        <v>8.5959885386819484E-4</v>
      </c>
      <c r="I602" s="17" t="str">
        <f t="shared" si="117"/>
        <v/>
      </c>
      <c r="J602" s="17">
        <f t="shared" si="118"/>
        <v>6.5811122079631457E-4</v>
      </c>
      <c r="K602" s="17" t="str">
        <f t="shared" si="121"/>
        <v xml:space="preserve"> </v>
      </c>
      <c r="L602" s="17">
        <f t="shared" si="122"/>
        <v>-0.33333333333333331</v>
      </c>
      <c r="M602" s="17" t="str">
        <f t="shared" si="119"/>
        <v/>
      </c>
      <c r="N602" s="23">
        <f t="shared" si="120"/>
        <v>-2.8653295128939826E-4</v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>
        <v>1</v>
      </c>
      <c r="D604" s="24">
        <v>2</v>
      </c>
      <c r="E604" s="24"/>
      <c r="F604" s="24"/>
      <c r="G604" s="25">
        <f t="shared" si="115"/>
        <v>2.5497195308516065E-4</v>
      </c>
      <c r="H604" s="25">
        <f t="shared" si="116"/>
        <v>5.7306590257879652E-4</v>
      </c>
      <c r="I604" s="25" t="str">
        <f t="shared" si="117"/>
        <v/>
      </c>
      <c r="J604" s="25" t="str">
        <f t="shared" si="118"/>
        <v/>
      </c>
      <c r="K604" s="25">
        <f t="shared" si="121"/>
        <v>-1</v>
      </c>
      <c r="L604" s="25">
        <f t="shared" si="122"/>
        <v>-1</v>
      </c>
      <c r="M604" s="25">
        <f t="shared" si="119"/>
        <v>-2.5497195308516065E-4</v>
      </c>
      <c r="N604" s="26">
        <f t="shared" si="120"/>
        <v>-5.7306590257879652E-4</v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522</v>
      </c>
      <c r="D612" s="10">
        <f>SUM(D613:D640)</f>
        <v>771</v>
      </c>
      <c r="E612" s="10">
        <f>SUM(E613:E640)</f>
        <v>412</v>
      </c>
      <c r="F612" s="9">
        <f>SUM(F613:F640)</f>
        <v>524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-0.21072796934865901</v>
      </c>
      <c r="L612" s="11">
        <f>+IF(AND(D612=0,F612=0),"",IF(D612=0,1,IF(F612=0,-1,(F612-D612)/D612)))</f>
        <v>-0.3203631647211414</v>
      </c>
      <c r="M612" s="12">
        <f t="shared" ref="M612:M640" si="127">+IF(OR(AND(G612=""),(K612="")),"",G612*K612)</f>
        <v>-0.21072796934865901</v>
      </c>
      <c r="N612" s="12">
        <f t="shared" ref="N612:N640" si="128">+IF(OR(AND(H612=""),(L612="")),"",H612*L612)</f>
        <v>-0.3203631647211414</v>
      </c>
    </row>
    <row r="613" spans="1:14" x14ac:dyDescent="0.2">
      <c r="A613" s="15"/>
      <c r="B613" s="29" t="s">
        <v>573</v>
      </c>
      <c r="C613" s="62">
        <v>18</v>
      </c>
      <c r="D613" s="63">
        <v>0</v>
      </c>
      <c r="E613" s="63">
        <v>0</v>
      </c>
      <c r="F613" s="63">
        <v>1</v>
      </c>
      <c r="G613" s="64">
        <f t="shared" si="123"/>
        <v>3.4482758620689655E-2</v>
      </c>
      <c r="H613" s="64" t="str">
        <f t="shared" si="124"/>
        <v/>
      </c>
      <c r="I613" s="64" t="str">
        <f t="shared" si="125"/>
        <v/>
      </c>
      <c r="J613" s="64">
        <f t="shared" si="126"/>
        <v>1.9083969465648854E-3</v>
      </c>
      <c r="K613" s="64">
        <f t="shared" ref="K613:K640" si="129">+IF(AND(C613=0,E613=0)," ",IF(C613=0,1,IF(E613=0,-1,(E613-C613)/C613)))</f>
        <v>-1</v>
      </c>
      <c r="L613" s="64">
        <f t="shared" ref="L613:L640" si="130">+IF(AND(D613=0,F613=0)," ",IF(D613=0,1,IF(F613=0,-1,(F613-D613)/D613)))</f>
        <v>1</v>
      </c>
      <c r="M613" s="64">
        <f t="shared" si="127"/>
        <v>-3.4482758620689655E-2</v>
      </c>
      <c r="N613" s="65" t="str">
        <f t="shared" si="128"/>
        <v/>
      </c>
    </row>
    <row r="614" spans="1:14" x14ac:dyDescent="0.2">
      <c r="A614" s="15"/>
      <c r="B614" s="30" t="s">
        <v>574</v>
      </c>
      <c r="C614" s="27">
        <v>9</v>
      </c>
      <c r="D614" s="16">
        <v>22</v>
      </c>
      <c r="E614" s="16">
        <v>5</v>
      </c>
      <c r="F614" s="16">
        <v>7</v>
      </c>
      <c r="G614" s="17">
        <f t="shared" si="123"/>
        <v>1.7241379310344827E-2</v>
      </c>
      <c r="H614" s="17">
        <f t="shared" si="124"/>
        <v>2.8534370946822308E-2</v>
      </c>
      <c r="I614" s="17">
        <f t="shared" si="125"/>
        <v>1.2135922330097087E-2</v>
      </c>
      <c r="J614" s="17">
        <f t="shared" si="126"/>
        <v>1.3358778625954198E-2</v>
      </c>
      <c r="K614" s="17">
        <f t="shared" si="129"/>
        <v>-0.44444444444444442</v>
      </c>
      <c r="L614" s="17">
        <f t="shared" si="130"/>
        <v>-0.68181818181818177</v>
      </c>
      <c r="M614" s="17">
        <f t="shared" si="127"/>
        <v>-7.6628352490421452E-3</v>
      </c>
      <c r="N614" s="23">
        <f t="shared" si="128"/>
        <v>-1.9455252918287935E-2</v>
      </c>
    </row>
    <row r="615" spans="1:14" ht="25.5" x14ac:dyDescent="0.2">
      <c r="A615" s="15"/>
      <c r="B615" s="30" t="s">
        <v>575</v>
      </c>
      <c r="C615" s="27">
        <v>121</v>
      </c>
      <c r="D615" s="16">
        <v>32</v>
      </c>
      <c r="E615" s="16">
        <v>68</v>
      </c>
      <c r="F615" s="16">
        <v>22</v>
      </c>
      <c r="G615" s="17">
        <f t="shared" si="123"/>
        <v>0.23180076628352492</v>
      </c>
      <c r="H615" s="17">
        <f t="shared" si="124"/>
        <v>4.1504539559014265E-2</v>
      </c>
      <c r="I615" s="17">
        <f t="shared" si="125"/>
        <v>0.1650485436893204</v>
      </c>
      <c r="J615" s="17">
        <f t="shared" si="126"/>
        <v>4.1984732824427481E-2</v>
      </c>
      <c r="K615" s="17">
        <f t="shared" si="129"/>
        <v>-0.43801652892561982</v>
      </c>
      <c r="L615" s="17">
        <f t="shared" si="130"/>
        <v>-0.3125</v>
      </c>
      <c r="M615" s="17">
        <f t="shared" si="127"/>
        <v>-0.10153256704980843</v>
      </c>
      <c r="N615" s="23">
        <f t="shared" si="128"/>
        <v>-1.2970168612191958E-2</v>
      </c>
    </row>
    <row r="616" spans="1:14" x14ac:dyDescent="0.2">
      <c r="A616" s="15"/>
      <c r="B616" s="30" t="s">
        <v>576</v>
      </c>
      <c r="C616" s="27">
        <v>127</v>
      </c>
      <c r="D616" s="16">
        <v>74</v>
      </c>
      <c r="E616" s="16">
        <v>74</v>
      </c>
      <c r="F616" s="16">
        <v>4</v>
      </c>
      <c r="G616" s="17">
        <f t="shared" si="123"/>
        <v>0.24329501915708812</v>
      </c>
      <c r="H616" s="17">
        <f t="shared" si="124"/>
        <v>9.5979247730220499E-2</v>
      </c>
      <c r="I616" s="17">
        <f t="shared" si="125"/>
        <v>0.1796116504854369</v>
      </c>
      <c r="J616" s="17">
        <f t="shared" si="126"/>
        <v>7.6335877862595417E-3</v>
      </c>
      <c r="K616" s="17">
        <f t="shared" si="129"/>
        <v>-0.41732283464566927</v>
      </c>
      <c r="L616" s="17">
        <f t="shared" si="130"/>
        <v>-0.94594594594594594</v>
      </c>
      <c r="M616" s="17">
        <f t="shared" si="127"/>
        <v>-0.10153256704980843</v>
      </c>
      <c r="N616" s="23">
        <f t="shared" si="128"/>
        <v>-9.079118028534372E-2</v>
      </c>
    </row>
    <row r="617" spans="1:14" x14ac:dyDescent="0.2">
      <c r="A617" s="15"/>
      <c r="B617" s="30" t="s">
        <v>577</v>
      </c>
      <c r="C617" s="27">
        <v>9</v>
      </c>
      <c r="D617" s="16">
        <v>16</v>
      </c>
      <c r="E617" s="16">
        <v>55</v>
      </c>
      <c r="F617" s="16">
        <v>22</v>
      </c>
      <c r="G617" s="17">
        <f t="shared" si="123"/>
        <v>1.7241379310344827E-2</v>
      </c>
      <c r="H617" s="17">
        <f t="shared" si="124"/>
        <v>2.0752269779507133E-2</v>
      </c>
      <c r="I617" s="17">
        <f t="shared" si="125"/>
        <v>0.13349514563106796</v>
      </c>
      <c r="J617" s="17">
        <f t="shared" si="126"/>
        <v>4.1984732824427481E-2</v>
      </c>
      <c r="K617" s="17">
        <f t="shared" si="129"/>
        <v>5.1111111111111107</v>
      </c>
      <c r="L617" s="17">
        <f t="shared" si="130"/>
        <v>0.375</v>
      </c>
      <c r="M617" s="17">
        <f t="shared" si="127"/>
        <v>8.8122605363984668E-2</v>
      </c>
      <c r="N617" s="23">
        <f t="shared" si="128"/>
        <v>7.7821011673151752E-3</v>
      </c>
    </row>
    <row r="618" spans="1:14" x14ac:dyDescent="0.2">
      <c r="A618" s="15"/>
      <c r="B618" s="30" t="s">
        <v>578</v>
      </c>
      <c r="C618" s="27">
        <v>16</v>
      </c>
      <c r="D618" s="16">
        <v>0</v>
      </c>
      <c r="E618" s="16"/>
      <c r="F618" s="16"/>
      <c r="G618" s="17">
        <f t="shared" si="123"/>
        <v>3.0651340996168581E-2</v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>
        <f t="shared" si="129"/>
        <v>-1</v>
      </c>
      <c r="L618" s="17" t="str">
        <f t="shared" si="130"/>
        <v xml:space="preserve"> </v>
      </c>
      <c r="M618" s="17">
        <f t="shared" si="127"/>
        <v>-3.0651340996168581E-2</v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/>
      <c r="D619" s="16"/>
      <c r="E619" s="16">
        <v>0</v>
      </c>
      <c r="F619" s="16">
        <v>1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>
        <f t="shared" si="126"/>
        <v>1.9083969465648854E-3</v>
      </c>
      <c r="K619" s="17" t="str">
        <f t="shared" si="129"/>
        <v xml:space="preserve"> </v>
      </c>
      <c r="L619" s="17">
        <f t="shared" si="130"/>
        <v>1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>
        <v>1</v>
      </c>
      <c r="D620" s="16">
        <v>1</v>
      </c>
      <c r="E620" s="16"/>
      <c r="F620" s="16"/>
      <c r="G620" s="17">
        <f t="shared" si="123"/>
        <v>1.9157088122605363E-3</v>
      </c>
      <c r="H620" s="17">
        <f t="shared" si="124"/>
        <v>1.2970168612191958E-3</v>
      </c>
      <c r="I620" s="17" t="str">
        <f t="shared" si="125"/>
        <v/>
      </c>
      <c r="J620" s="17" t="str">
        <f t="shared" si="126"/>
        <v/>
      </c>
      <c r="K620" s="17">
        <f t="shared" si="129"/>
        <v>-1</v>
      </c>
      <c r="L620" s="17">
        <f t="shared" si="130"/>
        <v>-1</v>
      </c>
      <c r="M620" s="17">
        <f t="shared" si="127"/>
        <v>-1.9157088122605363E-3</v>
      </c>
      <c r="N620" s="23">
        <f t="shared" si="128"/>
        <v>-1.2970168612191958E-3</v>
      </c>
    </row>
    <row r="621" spans="1:14" x14ac:dyDescent="0.2">
      <c r="A621" s="15"/>
      <c r="B621" s="30" t="s">
        <v>581</v>
      </c>
      <c r="C621" s="27">
        <v>1</v>
      </c>
      <c r="D621" s="16">
        <v>0</v>
      </c>
      <c r="E621" s="16"/>
      <c r="F621" s="16"/>
      <c r="G621" s="17">
        <f t="shared" si="123"/>
        <v>1.9157088122605363E-3</v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>
        <f t="shared" si="129"/>
        <v>-1</v>
      </c>
      <c r="L621" s="17" t="str">
        <f t="shared" si="130"/>
        <v xml:space="preserve"> </v>
      </c>
      <c r="M621" s="17">
        <f t="shared" si="127"/>
        <v>-1.9157088122605363E-3</v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>
        <v>3</v>
      </c>
      <c r="D622" s="16">
        <v>7</v>
      </c>
      <c r="E622" s="16">
        <v>0</v>
      </c>
      <c r="F622" s="16">
        <v>3</v>
      </c>
      <c r="G622" s="17">
        <f t="shared" si="123"/>
        <v>5.7471264367816091E-3</v>
      </c>
      <c r="H622" s="17">
        <f t="shared" si="124"/>
        <v>9.0791180285343717E-3</v>
      </c>
      <c r="I622" s="17" t="str">
        <f t="shared" si="125"/>
        <v/>
      </c>
      <c r="J622" s="17">
        <f t="shared" si="126"/>
        <v>5.7251908396946565E-3</v>
      </c>
      <c r="K622" s="17">
        <f t="shared" si="129"/>
        <v>-1</v>
      </c>
      <c r="L622" s="17">
        <f t="shared" si="130"/>
        <v>-0.5714285714285714</v>
      </c>
      <c r="M622" s="17">
        <f t="shared" si="127"/>
        <v>-5.7471264367816091E-3</v>
      </c>
      <c r="N622" s="23">
        <f t="shared" si="128"/>
        <v>-5.1880674448767832E-3</v>
      </c>
    </row>
    <row r="623" spans="1:14" x14ac:dyDescent="0.2">
      <c r="A623" s="15"/>
      <c r="B623" s="30" t="s">
        <v>583</v>
      </c>
      <c r="C623" s="27">
        <v>10</v>
      </c>
      <c r="D623" s="16">
        <v>4</v>
      </c>
      <c r="E623" s="16">
        <v>2</v>
      </c>
      <c r="F623" s="16">
        <v>0</v>
      </c>
      <c r="G623" s="17">
        <f t="shared" si="123"/>
        <v>1.9157088122605363E-2</v>
      </c>
      <c r="H623" s="17">
        <f t="shared" si="124"/>
        <v>5.1880674448767832E-3</v>
      </c>
      <c r="I623" s="17">
        <f t="shared" si="125"/>
        <v>4.8543689320388345E-3</v>
      </c>
      <c r="J623" s="17" t="str">
        <f t="shared" si="126"/>
        <v/>
      </c>
      <c r="K623" s="17">
        <f t="shared" si="129"/>
        <v>-0.8</v>
      </c>
      <c r="L623" s="17">
        <f t="shared" si="130"/>
        <v>-1</v>
      </c>
      <c r="M623" s="17">
        <f t="shared" si="127"/>
        <v>-1.532567049808429E-2</v>
      </c>
      <c r="N623" s="23">
        <f t="shared" si="128"/>
        <v>-5.1880674448767832E-3</v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>
        <v>4</v>
      </c>
      <c r="F625" s="16">
        <v>1</v>
      </c>
      <c r="G625" s="17" t="str">
        <f t="shared" si="123"/>
        <v/>
      </c>
      <c r="H625" s="17" t="str">
        <f t="shared" si="124"/>
        <v/>
      </c>
      <c r="I625" s="17">
        <f t="shared" si="125"/>
        <v>9.7087378640776691E-3</v>
      </c>
      <c r="J625" s="17">
        <f t="shared" si="126"/>
        <v>1.9083969465648854E-3</v>
      </c>
      <c r="K625" s="17">
        <f t="shared" si="129"/>
        <v>1</v>
      </c>
      <c r="L625" s="17">
        <f t="shared" si="130"/>
        <v>1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>
        <v>28</v>
      </c>
      <c r="D627" s="16">
        <v>171</v>
      </c>
      <c r="E627" s="16">
        <v>36</v>
      </c>
      <c r="F627" s="16">
        <v>83</v>
      </c>
      <c r="G627" s="17">
        <f t="shared" si="123"/>
        <v>5.3639846743295021E-2</v>
      </c>
      <c r="H627" s="17">
        <f t="shared" si="124"/>
        <v>0.22178988326848248</v>
      </c>
      <c r="I627" s="17">
        <f t="shared" si="125"/>
        <v>8.7378640776699032E-2</v>
      </c>
      <c r="J627" s="17">
        <f t="shared" si="126"/>
        <v>0.15839694656488548</v>
      </c>
      <c r="K627" s="17">
        <f t="shared" si="129"/>
        <v>0.2857142857142857</v>
      </c>
      <c r="L627" s="17">
        <f t="shared" si="130"/>
        <v>-0.51461988304093564</v>
      </c>
      <c r="M627" s="17">
        <f t="shared" si="127"/>
        <v>1.532567049808429E-2</v>
      </c>
      <c r="N627" s="23">
        <f t="shared" si="128"/>
        <v>-0.11413748378728922</v>
      </c>
    </row>
    <row r="628" spans="1:14" x14ac:dyDescent="0.2">
      <c r="A628" s="15"/>
      <c r="B628" s="30" t="s">
        <v>588</v>
      </c>
      <c r="C628" s="27">
        <v>60</v>
      </c>
      <c r="D628" s="16">
        <v>69</v>
      </c>
      <c r="E628" s="16">
        <v>53</v>
      </c>
      <c r="F628" s="16">
        <v>30</v>
      </c>
      <c r="G628" s="17">
        <f t="shared" si="123"/>
        <v>0.11494252873563218</v>
      </c>
      <c r="H628" s="17">
        <f t="shared" si="124"/>
        <v>8.9494163424124515E-2</v>
      </c>
      <c r="I628" s="17">
        <f t="shared" si="125"/>
        <v>0.12864077669902912</v>
      </c>
      <c r="J628" s="17">
        <f t="shared" si="126"/>
        <v>5.7251908396946563E-2</v>
      </c>
      <c r="K628" s="17">
        <f t="shared" si="129"/>
        <v>-0.11666666666666667</v>
      </c>
      <c r="L628" s="17">
        <f t="shared" si="130"/>
        <v>-0.56521739130434778</v>
      </c>
      <c r="M628" s="17">
        <f t="shared" si="127"/>
        <v>-1.3409961685823755E-2</v>
      </c>
      <c r="N628" s="23">
        <f t="shared" si="128"/>
        <v>-5.0583657587548632E-2</v>
      </c>
    </row>
    <row r="629" spans="1:14" x14ac:dyDescent="0.2">
      <c r="A629" s="15"/>
      <c r="B629" s="30" t="s">
        <v>589</v>
      </c>
      <c r="C629" s="27">
        <v>0</v>
      </c>
      <c r="D629" s="16">
        <v>12</v>
      </c>
      <c r="E629" s="16">
        <v>1</v>
      </c>
      <c r="F629" s="16">
        <v>5</v>
      </c>
      <c r="G629" s="17" t="str">
        <f t="shared" si="123"/>
        <v/>
      </c>
      <c r="H629" s="17">
        <f t="shared" si="124"/>
        <v>1.556420233463035E-2</v>
      </c>
      <c r="I629" s="17">
        <f t="shared" si="125"/>
        <v>2.4271844660194173E-3</v>
      </c>
      <c r="J629" s="17">
        <f t="shared" si="126"/>
        <v>9.5419847328244278E-3</v>
      </c>
      <c r="K629" s="17">
        <f t="shared" si="129"/>
        <v>1</v>
      </c>
      <c r="L629" s="17">
        <f t="shared" si="130"/>
        <v>-0.58333333333333337</v>
      </c>
      <c r="M629" s="17" t="str">
        <f t="shared" si="127"/>
        <v/>
      </c>
      <c r="N629" s="23">
        <f t="shared" si="128"/>
        <v>-9.0791180285343717E-3</v>
      </c>
    </row>
    <row r="630" spans="1:14" x14ac:dyDescent="0.2">
      <c r="A630" s="15"/>
      <c r="B630" s="30" t="s">
        <v>590</v>
      </c>
      <c r="C630" s="27">
        <v>19</v>
      </c>
      <c r="D630" s="16">
        <v>259</v>
      </c>
      <c r="E630" s="16">
        <v>25</v>
      </c>
      <c r="F630" s="16">
        <v>236</v>
      </c>
      <c r="G630" s="17">
        <f t="shared" si="123"/>
        <v>3.6398467432950193E-2</v>
      </c>
      <c r="H630" s="17">
        <f t="shared" si="124"/>
        <v>0.3359273670557717</v>
      </c>
      <c r="I630" s="17">
        <f t="shared" si="125"/>
        <v>6.0679611650485438E-2</v>
      </c>
      <c r="J630" s="17">
        <f t="shared" si="126"/>
        <v>0.45038167938931295</v>
      </c>
      <c r="K630" s="17">
        <f t="shared" si="129"/>
        <v>0.31578947368421051</v>
      </c>
      <c r="L630" s="17">
        <f t="shared" si="130"/>
        <v>-8.8803088803088806E-2</v>
      </c>
      <c r="M630" s="17">
        <f t="shared" si="127"/>
        <v>1.1494252873563218E-2</v>
      </c>
      <c r="N630" s="23">
        <f t="shared" si="128"/>
        <v>-2.9831387808041503E-2</v>
      </c>
    </row>
    <row r="631" spans="1:14" x14ac:dyDescent="0.2">
      <c r="A631" s="15"/>
      <c r="B631" s="30" t="s">
        <v>591</v>
      </c>
      <c r="C631" s="27">
        <v>31</v>
      </c>
      <c r="D631" s="16">
        <v>22</v>
      </c>
      <c r="E631" s="16">
        <v>49</v>
      </c>
      <c r="F631" s="16">
        <v>44</v>
      </c>
      <c r="G631" s="17">
        <f t="shared" si="123"/>
        <v>5.938697318007663E-2</v>
      </c>
      <c r="H631" s="17">
        <f t="shared" si="124"/>
        <v>2.8534370946822308E-2</v>
      </c>
      <c r="I631" s="17">
        <f t="shared" si="125"/>
        <v>0.11893203883495146</v>
      </c>
      <c r="J631" s="17">
        <f t="shared" si="126"/>
        <v>8.3969465648854963E-2</v>
      </c>
      <c r="K631" s="17">
        <f t="shared" si="129"/>
        <v>0.58064516129032262</v>
      </c>
      <c r="L631" s="17">
        <f t="shared" si="130"/>
        <v>1</v>
      </c>
      <c r="M631" s="17">
        <f t="shared" si="127"/>
        <v>3.4482758620689662E-2</v>
      </c>
      <c r="N631" s="23">
        <f t="shared" si="128"/>
        <v>2.8534370946822308E-2</v>
      </c>
    </row>
    <row r="632" spans="1:14" x14ac:dyDescent="0.2">
      <c r="A632" s="15"/>
      <c r="B632" s="30" t="s">
        <v>592</v>
      </c>
      <c r="C632" s="27">
        <v>12</v>
      </c>
      <c r="D632" s="16">
        <v>7</v>
      </c>
      <c r="E632" s="16">
        <v>1</v>
      </c>
      <c r="F632" s="16">
        <v>3</v>
      </c>
      <c r="G632" s="17">
        <f t="shared" si="123"/>
        <v>2.2988505747126436E-2</v>
      </c>
      <c r="H632" s="17">
        <f t="shared" si="124"/>
        <v>9.0791180285343717E-3</v>
      </c>
      <c r="I632" s="17">
        <f t="shared" si="125"/>
        <v>2.4271844660194173E-3</v>
      </c>
      <c r="J632" s="17">
        <f t="shared" si="126"/>
        <v>5.7251908396946565E-3</v>
      </c>
      <c r="K632" s="17">
        <f t="shared" si="129"/>
        <v>-0.91666666666666663</v>
      </c>
      <c r="L632" s="17">
        <f t="shared" si="130"/>
        <v>-0.5714285714285714</v>
      </c>
      <c r="M632" s="17">
        <f t="shared" si="127"/>
        <v>-2.1072796934865898E-2</v>
      </c>
      <c r="N632" s="23">
        <f t="shared" si="128"/>
        <v>-5.1880674448767832E-3</v>
      </c>
    </row>
    <row r="633" spans="1:14" x14ac:dyDescent="0.2">
      <c r="A633" s="15"/>
      <c r="B633" s="30" t="s">
        <v>593</v>
      </c>
      <c r="C633" s="27">
        <v>0</v>
      </c>
      <c r="D633" s="16">
        <v>2</v>
      </c>
      <c r="E633" s="16">
        <v>0</v>
      </c>
      <c r="F633" s="16">
        <v>1</v>
      </c>
      <c r="G633" s="17" t="str">
        <f t="shared" si="123"/>
        <v/>
      </c>
      <c r="H633" s="17">
        <f t="shared" si="124"/>
        <v>2.5940337224383916E-3</v>
      </c>
      <c r="I633" s="17" t="str">
        <f t="shared" si="125"/>
        <v/>
      </c>
      <c r="J633" s="17">
        <f t="shared" si="126"/>
        <v>1.9083969465648854E-3</v>
      </c>
      <c r="K633" s="17" t="str">
        <f t="shared" si="129"/>
        <v xml:space="preserve"> </v>
      </c>
      <c r="L633" s="17">
        <f t="shared" si="130"/>
        <v>-0.5</v>
      </c>
      <c r="M633" s="17" t="str">
        <f t="shared" si="127"/>
        <v/>
      </c>
      <c r="N633" s="23">
        <f t="shared" si="128"/>
        <v>-1.2970168612191958E-3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2</v>
      </c>
      <c r="F634" s="16">
        <v>0</v>
      </c>
      <c r="G634" s="17" t="str">
        <f t="shared" si="123"/>
        <v/>
      </c>
      <c r="H634" s="17" t="str">
        <f t="shared" si="124"/>
        <v/>
      </c>
      <c r="I634" s="17">
        <f t="shared" si="125"/>
        <v>4.8543689320388345E-3</v>
      </c>
      <c r="J634" s="17" t="str">
        <f t="shared" si="126"/>
        <v/>
      </c>
      <c r="K634" s="17">
        <f t="shared" si="129"/>
        <v>1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>
        <v>0</v>
      </c>
      <c r="D635" s="16">
        <v>4</v>
      </c>
      <c r="E635" s="16"/>
      <c r="F635" s="16"/>
      <c r="G635" s="17" t="str">
        <f t="shared" si="123"/>
        <v/>
      </c>
      <c r="H635" s="17">
        <f t="shared" si="124"/>
        <v>5.1880674448767832E-3</v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>
        <f t="shared" si="130"/>
        <v>-1</v>
      </c>
      <c r="M635" s="17" t="str">
        <f t="shared" si="127"/>
        <v/>
      </c>
      <c r="N635" s="23">
        <f t="shared" si="128"/>
        <v>-5.1880674448767832E-3</v>
      </c>
    </row>
    <row r="636" spans="1:14" x14ac:dyDescent="0.2">
      <c r="A636" s="15"/>
      <c r="B636" s="30" t="s">
        <v>596</v>
      </c>
      <c r="C636" s="27">
        <v>1</v>
      </c>
      <c r="D636" s="16">
        <v>12</v>
      </c>
      <c r="E636" s="16">
        <v>0</v>
      </c>
      <c r="F636" s="16">
        <v>13</v>
      </c>
      <c r="G636" s="17">
        <f t="shared" si="123"/>
        <v>1.9157088122605363E-3</v>
      </c>
      <c r="H636" s="17">
        <f t="shared" si="124"/>
        <v>1.556420233463035E-2</v>
      </c>
      <c r="I636" s="17" t="str">
        <f t="shared" si="125"/>
        <v/>
      </c>
      <c r="J636" s="17">
        <f t="shared" si="126"/>
        <v>2.4809160305343511E-2</v>
      </c>
      <c r="K636" s="17">
        <f t="shared" si="129"/>
        <v>-1</v>
      </c>
      <c r="L636" s="17">
        <f t="shared" si="130"/>
        <v>8.3333333333333329E-2</v>
      </c>
      <c r="M636" s="17">
        <f t="shared" si="127"/>
        <v>-1.9157088122605363E-3</v>
      </c>
      <c r="N636" s="23">
        <f t="shared" si="128"/>
        <v>1.2970168612191958E-3</v>
      </c>
    </row>
    <row r="637" spans="1:14" x14ac:dyDescent="0.2">
      <c r="A637" s="15"/>
      <c r="B637" s="30" t="s">
        <v>597</v>
      </c>
      <c r="C637" s="27">
        <v>7</v>
      </c>
      <c r="D637" s="16">
        <v>12</v>
      </c>
      <c r="E637" s="16"/>
      <c r="F637" s="16"/>
      <c r="G637" s="17">
        <f t="shared" si="123"/>
        <v>1.3409961685823755E-2</v>
      </c>
      <c r="H637" s="17">
        <f t="shared" si="124"/>
        <v>1.556420233463035E-2</v>
      </c>
      <c r="I637" s="17" t="str">
        <f t="shared" si="125"/>
        <v/>
      </c>
      <c r="J637" s="17" t="str">
        <f t="shared" si="126"/>
        <v/>
      </c>
      <c r="K637" s="17">
        <f t="shared" si="129"/>
        <v>-1</v>
      </c>
      <c r="L637" s="17">
        <f t="shared" si="130"/>
        <v>-1</v>
      </c>
      <c r="M637" s="17">
        <f t="shared" si="127"/>
        <v>-1.3409961685823755E-2</v>
      </c>
      <c r="N637" s="23">
        <f t="shared" si="128"/>
        <v>-1.556420233463035E-2</v>
      </c>
    </row>
    <row r="638" spans="1:14" ht="25.5" x14ac:dyDescent="0.2">
      <c r="A638" s="15"/>
      <c r="B638" s="30" t="s">
        <v>598</v>
      </c>
      <c r="C638" s="27">
        <v>15</v>
      </c>
      <c r="D638" s="16">
        <v>8</v>
      </c>
      <c r="E638" s="16">
        <v>2</v>
      </c>
      <c r="F638" s="16">
        <v>2</v>
      </c>
      <c r="G638" s="17">
        <f t="shared" si="123"/>
        <v>2.8735632183908046E-2</v>
      </c>
      <c r="H638" s="17">
        <f t="shared" si="124"/>
        <v>1.0376134889753566E-2</v>
      </c>
      <c r="I638" s="17">
        <f t="shared" si="125"/>
        <v>4.8543689320388345E-3</v>
      </c>
      <c r="J638" s="17">
        <f t="shared" si="126"/>
        <v>3.8167938931297708E-3</v>
      </c>
      <c r="K638" s="17">
        <f t="shared" si="129"/>
        <v>-0.8666666666666667</v>
      </c>
      <c r="L638" s="17">
        <f t="shared" si="130"/>
        <v>-0.75</v>
      </c>
      <c r="M638" s="17">
        <f t="shared" si="127"/>
        <v>-2.4904214559386975E-2</v>
      </c>
      <c r="N638" s="23">
        <f t="shared" si="128"/>
        <v>-7.7821011673151752E-3</v>
      </c>
    </row>
    <row r="639" spans="1:14" ht="25.5" x14ac:dyDescent="0.2">
      <c r="A639" s="15"/>
      <c r="B639" s="30" t="s">
        <v>599</v>
      </c>
      <c r="C639" s="27">
        <v>26</v>
      </c>
      <c r="D639" s="16">
        <v>27</v>
      </c>
      <c r="E639" s="16">
        <v>22</v>
      </c>
      <c r="F639" s="16">
        <v>24</v>
      </c>
      <c r="G639" s="17">
        <f t="shared" si="123"/>
        <v>4.9808429118773943E-2</v>
      </c>
      <c r="H639" s="17">
        <f t="shared" si="124"/>
        <v>3.5019455252918288E-2</v>
      </c>
      <c r="I639" s="17">
        <f t="shared" si="125"/>
        <v>5.3398058252427182E-2</v>
      </c>
      <c r="J639" s="17">
        <f t="shared" si="126"/>
        <v>4.5801526717557252E-2</v>
      </c>
      <c r="K639" s="17">
        <f t="shared" si="129"/>
        <v>-0.15384615384615385</v>
      </c>
      <c r="L639" s="17">
        <f t="shared" si="130"/>
        <v>-0.1111111111111111</v>
      </c>
      <c r="M639" s="17">
        <f t="shared" si="127"/>
        <v>-7.6628352490421452E-3</v>
      </c>
      <c r="N639" s="23">
        <f t="shared" si="128"/>
        <v>-3.8910505836575876E-3</v>
      </c>
    </row>
    <row r="640" spans="1:14" ht="26.25" thickBot="1" x14ac:dyDescent="0.25">
      <c r="A640" s="15"/>
      <c r="B640" s="31" t="s">
        <v>600</v>
      </c>
      <c r="C640" s="28">
        <v>8</v>
      </c>
      <c r="D640" s="24">
        <v>10</v>
      </c>
      <c r="E640" s="24">
        <v>13</v>
      </c>
      <c r="F640" s="24">
        <v>22</v>
      </c>
      <c r="G640" s="25">
        <f t="shared" si="123"/>
        <v>1.532567049808429E-2</v>
      </c>
      <c r="H640" s="25">
        <f t="shared" si="124"/>
        <v>1.2970168612191959E-2</v>
      </c>
      <c r="I640" s="25">
        <f t="shared" si="125"/>
        <v>3.1553398058252427E-2</v>
      </c>
      <c r="J640" s="25">
        <f t="shared" si="126"/>
        <v>4.1984732824427481E-2</v>
      </c>
      <c r="K640" s="25">
        <f t="shared" si="129"/>
        <v>0.625</v>
      </c>
      <c r="L640" s="25">
        <f t="shared" si="130"/>
        <v>1.2</v>
      </c>
      <c r="M640" s="25">
        <f t="shared" si="127"/>
        <v>9.5785440613026813E-3</v>
      </c>
      <c r="N640" s="26">
        <f t="shared" si="128"/>
        <v>1.556420233463035E-2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603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604</v>
      </c>
      <c r="C9" s="10">
        <f>+C22+C81+C188+C371+C612</f>
        <v>26935</v>
      </c>
      <c r="D9" s="10">
        <f>+D22+D81+D188+D371+D612</f>
        <v>21639</v>
      </c>
      <c r="E9" s="10">
        <f>+E22+E81+E188+E371+E612</f>
        <v>18920</v>
      </c>
      <c r="F9" s="9">
        <f>+F22+F81+F188+F371+F612</f>
        <v>16607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-0.29756821978837944</v>
      </c>
      <c r="L9" s="11">
        <f t="shared" si="0"/>
        <v>-0.23254309348860852</v>
      </c>
      <c r="M9" s="12">
        <f t="shared" ref="M9:N14" si="1">+IF(OR(AND(G9=""),(K9="")),"",G9*K9)</f>
        <v>-0.29756821978837944</v>
      </c>
      <c r="N9" s="12">
        <f t="shared" si="1"/>
        <v>-0.23254309348860852</v>
      </c>
    </row>
    <row r="10" spans="1:14" x14ac:dyDescent="0.2">
      <c r="A10" s="15"/>
      <c r="B10" s="29" t="s">
        <v>8</v>
      </c>
      <c r="C10" s="27">
        <f>+C22</f>
        <v>406</v>
      </c>
      <c r="D10" s="16">
        <f>+D22</f>
        <v>337</v>
      </c>
      <c r="E10" s="16">
        <f>+E22</f>
        <v>161</v>
      </c>
      <c r="F10" s="16">
        <f>+F22</f>
        <v>230</v>
      </c>
      <c r="G10" s="17">
        <f t="shared" ref="G10:J14" si="2">+C10/C$9</f>
        <v>1.5073324670503064E-2</v>
      </c>
      <c r="H10" s="17">
        <f t="shared" si="2"/>
        <v>1.5573732612412773E-2</v>
      </c>
      <c r="I10" s="17">
        <f t="shared" si="2"/>
        <v>8.5095137420718812E-3</v>
      </c>
      <c r="J10" s="17">
        <f t="shared" si="2"/>
        <v>1.384958150177636E-2</v>
      </c>
      <c r="K10" s="17">
        <f t="shared" si="0"/>
        <v>-0.60344827586206895</v>
      </c>
      <c r="L10" s="17">
        <f t="shared" si="0"/>
        <v>-0.31750741839762614</v>
      </c>
      <c r="M10" s="17">
        <f t="shared" si="1"/>
        <v>-9.0959717839242619E-3</v>
      </c>
      <c r="N10" s="23">
        <f t="shared" si="1"/>
        <v>-4.9447756365820971E-3</v>
      </c>
    </row>
    <row r="11" spans="1:14" x14ac:dyDescent="0.2">
      <c r="A11" s="15"/>
      <c r="B11" s="30" t="s">
        <v>9</v>
      </c>
      <c r="C11" s="27">
        <f>+C81</f>
        <v>2403</v>
      </c>
      <c r="D11" s="16">
        <f>+D81</f>
        <v>1835</v>
      </c>
      <c r="E11" s="16">
        <f>+E81</f>
        <v>1278</v>
      </c>
      <c r="F11" s="16">
        <f>+F81</f>
        <v>1182</v>
      </c>
      <c r="G11" s="17">
        <f t="shared" si="2"/>
        <v>8.9214776313346941E-2</v>
      </c>
      <c r="H11" s="17">
        <f t="shared" si="2"/>
        <v>8.4800591524562138E-2</v>
      </c>
      <c r="I11" s="17">
        <f t="shared" si="2"/>
        <v>6.7547568710359412E-2</v>
      </c>
      <c r="J11" s="17">
        <f t="shared" si="2"/>
        <v>7.1174805804781111E-2</v>
      </c>
      <c r="K11" s="17">
        <f t="shared" si="0"/>
        <v>-0.46816479400749061</v>
      </c>
      <c r="L11" s="17">
        <f t="shared" si="0"/>
        <v>-0.35585831062670298</v>
      </c>
      <c r="M11" s="17">
        <f t="shared" si="1"/>
        <v>-4.1767217375162424E-2</v>
      </c>
      <c r="N11" s="23">
        <f t="shared" si="1"/>
        <v>-3.0176995240075791E-2</v>
      </c>
    </row>
    <row r="12" spans="1:14" ht="25.5" x14ac:dyDescent="0.2">
      <c r="A12" s="15"/>
      <c r="B12" s="30" t="s">
        <v>10</v>
      </c>
      <c r="C12" s="27">
        <f>+C188</f>
        <v>4773</v>
      </c>
      <c r="D12" s="16">
        <f>+D188</f>
        <v>3208</v>
      </c>
      <c r="E12" s="16">
        <f>+E188</f>
        <v>2115</v>
      </c>
      <c r="F12" s="16">
        <f>+F188</f>
        <v>1761</v>
      </c>
      <c r="G12" s="17">
        <f t="shared" si="2"/>
        <v>0.17720438091702245</v>
      </c>
      <c r="H12" s="17">
        <f t="shared" si="2"/>
        <v>0.1482508433846296</v>
      </c>
      <c r="I12" s="17">
        <f t="shared" si="2"/>
        <v>0.11178646934460888</v>
      </c>
      <c r="J12" s="17">
        <f t="shared" si="2"/>
        <v>0.10603962184620944</v>
      </c>
      <c r="K12" s="17">
        <f t="shared" si="0"/>
        <v>-0.55688246385920803</v>
      </c>
      <c r="L12" s="17">
        <f t="shared" si="0"/>
        <v>-0.45105985037406482</v>
      </c>
      <c r="M12" s="17">
        <f t="shared" si="1"/>
        <v>-9.8682012251717091E-2</v>
      </c>
      <c r="N12" s="23">
        <f t="shared" si="1"/>
        <v>-6.6870003234899944E-2</v>
      </c>
    </row>
    <row r="13" spans="1:14" x14ac:dyDescent="0.2">
      <c r="A13" s="15"/>
      <c r="B13" s="30" t="s">
        <v>11</v>
      </c>
      <c r="C13" s="27">
        <f>+C371</f>
        <v>15667</v>
      </c>
      <c r="D13" s="16">
        <f>+D371</f>
        <v>12229</v>
      </c>
      <c r="E13" s="16">
        <f>+E371</f>
        <v>8968</v>
      </c>
      <c r="F13" s="16">
        <f>+F371</f>
        <v>7330</v>
      </c>
      <c r="G13" s="17">
        <f t="shared" si="2"/>
        <v>0.58165955077037312</v>
      </c>
      <c r="H13" s="17">
        <f t="shared" si="2"/>
        <v>0.56513702111927533</v>
      </c>
      <c r="I13" s="17">
        <f t="shared" si="2"/>
        <v>0.4739957716701903</v>
      </c>
      <c r="J13" s="17">
        <f t="shared" si="2"/>
        <v>0.44138014090443789</v>
      </c>
      <c r="K13" s="17">
        <f t="shared" si="0"/>
        <v>-0.42758664709261507</v>
      </c>
      <c r="L13" s="17">
        <f t="shared" si="0"/>
        <v>-0.40060511897947504</v>
      </c>
      <c r="M13" s="17">
        <f t="shared" si="1"/>
        <v>-0.24870985706330054</v>
      </c>
      <c r="N13" s="23">
        <f t="shared" si="1"/>
        <v>-0.22639678358519338</v>
      </c>
    </row>
    <row r="14" spans="1:14" ht="15.75" thickBot="1" x14ac:dyDescent="0.25">
      <c r="A14" s="15"/>
      <c r="B14" s="31" t="s">
        <v>12</v>
      </c>
      <c r="C14" s="28">
        <f>+C612</f>
        <v>3686</v>
      </c>
      <c r="D14" s="24">
        <f>+D612</f>
        <v>4030</v>
      </c>
      <c r="E14" s="24">
        <f>+E612</f>
        <v>6398</v>
      </c>
      <c r="F14" s="24">
        <f>+F612</f>
        <v>6104</v>
      </c>
      <c r="G14" s="25">
        <f t="shared" si="2"/>
        <v>0.1368479673287544</v>
      </c>
      <c r="H14" s="25">
        <f t="shared" si="2"/>
        <v>0.1862378113591201</v>
      </c>
      <c r="I14" s="25">
        <f t="shared" si="2"/>
        <v>0.33816067653276954</v>
      </c>
      <c r="J14" s="25">
        <f t="shared" si="2"/>
        <v>0.36755584994279522</v>
      </c>
      <c r="K14" s="25">
        <f t="shared" si="0"/>
        <v>0.73575691806836674</v>
      </c>
      <c r="L14" s="25">
        <f t="shared" si="0"/>
        <v>0.51464019851116627</v>
      </c>
      <c r="M14" s="25">
        <f t="shared" si="1"/>
        <v>0.10068683868572488</v>
      </c>
      <c r="N14" s="26">
        <f t="shared" si="1"/>
        <v>9.5845464208142703E-2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406</v>
      </c>
      <c r="D22" s="10">
        <f>SUM(D23:D73)</f>
        <v>337</v>
      </c>
      <c r="E22" s="10">
        <f>SUM(E23:E73)</f>
        <v>161</v>
      </c>
      <c r="F22" s="9">
        <f>SUM(F23:F73)</f>
        <v>230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-0.60344827586206895</v>
      </c>
      <c r="L22" s="11">
        <f>+IF(AND(D22=0,F22=0),"",IF(D22=0,1,IF(F22=0,-1,(F22-D22)/D22)))</f>
        <v>-0.31750741839762614</v>
      </c>
      <c r="M22" s="12">
        <f t="shared" ref="M22:M53" si="7">+IF(OR(AND(G22=""),(K22="")),"",G22*K22)</f>
        <v>-0.60344827586206895</v>
      </c>
      <c r="N22" s="12">
        <f t="shared" ref="N22:N53" si="8">+IF(OR(AND(H22=""),(L22="")),"",H22*L22)</f>
        <v>-0.31750741839762614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53</v>
      </c>
      <c r="D24" s="16">
        <v>10</v>
      </c>
      <c r="E24" s="16">
        <v>37</v>
      </c>
      <c r="F24" s="16">
        <v>83</v>
      </c>
      <c r="G24" s="17">
        <f t="shared" si="3"/>
        <v>0.13054187192118227</v>
      </c>
      <c r="H24" s="17">
        <f t="shared" si="4"/>
        <v>2.967359050445104E-2</v>
      </c>
      <c r="I24" s="17">
        <f t="shared" si="5"/>
        <v>0.22981366459627328</v>
      </c>
      <c r="J24" s="17">
        <f t="shared" si="6"/>
        <v>0.36086956521739133</v>
      </c>
      <c r="K24" s="17">
        <f t="shared" si="9"/>
        <v>-0.30188679245283018</v>
      </c>
      <c r="L24" s="17">
        <f t="shared" si="10"/>
        <v>7.3</v>
      </c>
      <c r="M24" s="17">
        <f t="shared" si="7"/>
        <v>-3.9408866995073892E-2</v>
      </c>
      <c r="N24" s="23">
        <f t="shared" si="8"/>
        <v>0.21661721068249259</v>
      </c>
    </row>
    <row r="25" spans="1:14" ht="38.25" x14ac:dyDescent="0.2">
      <c r="A25" s="15"/>
      <c r="B25" s="30" t="s">
        <v>16</v>
      </c>
      <c r="C25" s="27">
        <v>0</v>
      </c>
      <c r="D25" s="16">
        <v>2</v>
      </c>
      <c r="E25" s="16"/>
      <c r="F25" s="16"/>
      <c r="G25" s="17" t="str">
        <f t="shared" si="3"/>
        <v/>
      </c>
      <c r="H25" s="17">
        <f t="shared" si="4"/>
        <v>5.9347181008902079E-3</v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>
        <f t="shared" si="10"/>
        <v>-1</v>
      </c>
      <c r="M25" s="17" t="str">
        <f t="shared" si="7"/>
        <v/>
      </c>
      <c r="N25" s="23">
        <f t="shared" si="8"/>
        <v>-5.9347181008902079E-3</v>
      </c>
    </row>
    <row r="26" spans="1:14" ht="38.25" x14ac:dyDescent="0.2">
      <c r="A26" s="15"/>
      <c r="B26" s="30" t="s">
        <v>17</v>
      </c>
      <c r="C26" s="27">
        <v>3</v>
      </c>
      <c r="D26" s="16">
        <v>2</v>
      </c>
      <c r="E26" s="16">
        <v>4</v>
      </c>
      <c r="F26" s="16">
        <v>0</v>
      </c>
      <c r="G26" s="17">
        <f t="shared" si="3"/>
        <v>7.3891625615763543E-3</v>
      </c>
      <c r="H26" s="17">
        <f t="shared" si="4"/>
        <v>5.9347181008902079E-3</v>
      </c>
      <c r="I26" s="17">
        <f t="shared" si="5"/>
        <v>2.4844720496894408E-2</v>
      </c>
      <c r="J26" s="17" t="str">
        <f t="shared" si="6"/>
        <v/>
      </c>
      <c r="K26" s="17">
        <f t="shared" si="9"/>
        <v>0.33333333333333331</v>
      </c>
      <c r="L26" s="17">
        <f t="shared" si="10"/>
        <v>-1</v>
      </c>
      <c r="M26" s="17">
        <f t="shared" si="7"/>
        <v>2.4630541871921178E-3</v>
      </c>
      <c r="N26" s="23">
        <f t="shared" si="8"/>
        <v>-5.9347181008902079E-3</v>
      </c>
    </row>
    <row r="27" spans="1:14" ht="25.5" x14ac:dyDescent="0.2">
      <c r="A27" s="15"/>
      <c r="B27" s="30" t="s">
        <v>18</v>
      </c>
      <c r="C27" s="27">
        <v>0</v>
      </c>
      <c r="D27" s="16">
        <v>3</v>
      </c>
      <c r="E27" s="16"/>
      <c r="F27" s="16"/>
      <c r="G27" s="17" t="str">
        <f t="shared" si="3"/>
        <v/>
      </c>
      <c r="H27" s="17">
        <f t="shared" si="4"/>
        <v>8.9020771513353119E-3</v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>
        <f t="shared" si="10"/>
        <v>-1</v>
      </c>
      <c r="M27" s="17" t="str">
        <f t="shared" si="7"/>
        <v/>
      </c>
      <c r="N27" s="23">
        <f t="shared" si="8"/>
        <v>-8.9020771513353119E-3</v>
      </c>
    </row>
    <row r="28" spans="1:14" ht="25.5" x14ac:dyDescent="0.2">
      <c r="A28" s="15"/>
      <c r="B28" s="30" t="s">
        <v>19</v>
      </c>
      <c r="C28" s="27"/>
      <c r="D28" s="16"/>
      <c r="E28" s="16">
        <v>0</v>
      </c>
      <c r="F28" s="16">
        <v>2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>
        <f t="shared" si="6"/>
        <v>8.6956521739130436E-3</v>
      </c>
      <c r="K28" s="17" t="str">
        <f t="shared" si="9"/>
        <v xml:space="preserve"> </v>
      </c>
      <c r="L28" s="17">
        <f t="shared" si="10"/>
        <v>1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>
        <v>1</v>
      </c>
      <c r="D29" s="16">
        <v>2</v>
      </c>
      <c r="E29" s="16">
        <v>1</v>
      </c>
      <c r="F29" s="16">
        <v>1</v>
      </c>
      <c r="G29" s="17">
        <f t="shared" si="3"/>
        <v>2.4630541871921183E-3</v>
      </c>
      <c r="H29" s="17">
        <f t="shared" si="4"/>
        <v>5.9347181008902079E-3</v>
      </c>
      <c r="I29" s="17">
        <f t="shared" si="5"/>
        <v>6.2111801242236021E-3</v>
      </c>
      <c r="J29" s="17">
        <f t="shared" si="6"/>
        <v>4.3478260869565218E-3</v>
      </c>
      <c r="K29" s="17">
        <f t="shared" si="9"/>
        <v>0</v>
      </c>
      <c r="L29" s="17">
        <f t="shared" si="10"/>
        <v>-0.5</v>
      </c>
      <c r="M29" s="17">
        <f t="shared" si="7"/>
        <v>0</v>
      </c>
      <c r="N29" s="23">
        <f t="shared" si="8"/>
        <v>-2.967359050445104E-3</v>
      </c>
    </row>
    <row r="30" spans="1:14" x14ac:dyDescent="0.2">
      <c r="A30" s="15"/>
      <c r="B30" s="30" t="s">
        <v>21</v>
      </c>
      <c r="C30" s="27">
        <v>7</v>
      </c>
      <c r="D30" s="16">
        <v>0</v>
      </c>
      <c r="E30" s="16">
        <v>3</v>
      </c>
      <c r="F30" s="16">
        <v>1</v>
      </c>
      <c r="G30" s="17">
        <f t="shared" si="3"/>
        <v>1.7241379310344827E-2</v>
      </c>
      <c r="H30" s="17" t="str">
        <f t="shared" si="4"/>
        <v/>
      </c>
      <c r="I30" s="17">
        <f t="shared" si="5"/>
        <v>1.8633540372670808E-2</v>
      </c>
      <c r="J30" s="17">
        <f t="shared" si="6"/>
        <v>4.3478260869565218E-3</v>
      </c>
      <c r="K30" s="17">
        <f t="shared" si="9"/>
        <v>-0.5714285714285714</v>
      </c>
      <c r="L30" s="17">
        <f t="shared" si="10"/>
        <v>1</v>
      </c>
      <c r="M30" s="17">
        <f t="shared" si="7"/>
        <v>-9.852216748768473E-3</v>
      </c>
      <c r="N30" s="23" t="str">
        <f t="shared" si="8"/>
        <v/>
      </c>
    </row>
    <row r="31" spans="1:14" x14ac:dyDescent="0.2">
      <c r="A31" s="15"/>
      <c r="B31" s="30" t="s">
        <v>22</v>
      </c>
      <c r="C31" s="27">
        <v>12</v>
      </c>
      <c r="D31" s="16">
        <v>3</v>
      </c>
      <c r="E31" s="16"/>
      <c r="F31" s="16"/>
      <c r="G31" s="17">
        <f t="shared" si="3"/>
        <v>2.9556650246305417E-2</v>
      </c>
      <c r="H31" s="17">
        <f t="shared" si="4"/>
        <v>8.9020771513353119E-3</v>
      </c>
      <c r="I31" s="17" t="str">
        <f t="shared" si="5"/>
        <v/>
      </c>
      <c r="J31" s="17" t="str">
        <f t="shared" si="6"/>
        <v/>
      </c>
      <c r="K31" s="17">
        <f t="shared" si="9"/>
        <v>-1</v>
      </c>
      <c r="L31" s="17">
        <f t="shared" si="10"/>
        <v>-1</v>
      </c>
      <c r="M31" s="17">
        <f t="shared" si="7"/>
        <v>-2.9556650246305417E-2</v>
      </c>
      <c r="N31" s="23">
        <f t="shared" si="8"/>
        <v>-8.9020771513353119E-3</v>
      </c>
    </row>
    <row r="32" spans="1:14" x14ac:dyDescent="0.2">
      <c r="A32" s="15"/>
      <c r="B32" s="30" t="s">
        <v>23</v>
      </c>
      <c r="C32" s="27">
        <v>2</v>
      </c>
      <c r="D32" s="16">
        <v>3</v>
      </c>
      <c r="E32" s="16">
        <v>0</v>
      </c>
      <c r="F32" s="16">
        <v>1</v>
      </c>
      <c r="G32" s="17">
        <f t="shared" si="3"/>
        <v>4.9261083743842365E-3</v>
      </c>
      <c r="H32" s="17">
        <f t="shared" si="4"/>
        <v>8.9020771513353119E-3</v>
      </c>
      <c r="I32" s="17" t="str">
        <f t="shared" si="5"/>
        <v/>
      </c>
      <c r="J32" s="17">
        <f t="shared" si="6"/>
        <v>4.3478260869565218E-3</v>
      </c>
      <c r="K32" s="17">
        <f t="shared" si="9"/>
        <v>-1</v>
      </c>
      <c r="L32" s="17">
        <f t="shared" si="10"/>
        <v>-0.66666666666666663</v>
      </c>
      <c r="M32" s="17">
        <f t="shared" si="7"/>
        <v>-4.9261083743842365E-3</v>
      </c>
      <c r="N32" s="23">
        <f t="shared" si="8"/>
        <v>-5.9347181008902079E-3</v>
      </c>
    </row>
    <row r="33" spans="1:14" x14ac:dyDescent="0.2">
      <c r="A33" s="15"/>
      <c r="B33" s="30" t="s">
        <v>24</v>
      </c>
      <c r="C33" s="27">
        <v>12</v>
      </c>
      <c r="D33" s="16">
        <v>13</v>
      </c>
      <c r="E33" s="16">
        <v>14</v>
      </c>
      <c r="F33" s="16">
        <v>13</v>
      </c>
      <c r="G33" s="17">
        <f t="shared" si="3"/>
        <v>2.9556650246305417E-2</v>
      </c>
      <c r="H33" s="17">
        <f t="shared" si="4"/>
        <v>3.857566765578635E-2</v>
      </c>
      <c r="I33" s="17">
        <f t="shared" si="5"/>
        <v>8.6956521739130432E-2</v>
      </c>
      <c r="J33" s="17">
        <f t="shared" si="6"/>
        <v>5.6521739130434782E-2</v>
      </c>
      <c r="K33" s="17">
        <f t="shared" si="9"/>
        <v>0.16666666666666666</v>
      </c>
      <c r="L33" s="17">
        <f t="shared" si="10"/>
        <v>0</v>
      </c>
      <c r="M33" s="17">
        <f t="shared" si="7"/>
        <v>4.9261083743842356E-3</v>
      </c>
      <c r="N33" s="23">
        <f t="shared" si="8"/>
        <v>0</v>
      </c>
    </row>
    <row r="34" spans="1:14" ht="25.5" x14ac:dyDescent="0.2">
      <c r="A34" s="15"/>
      <c r="B34" s="30" t="s">
        <v>25</v>
      </c>
      <c r="C34" s="27">
        <v>2</v>
      </c>
      <c r="D34" s="16">
        <v>0</v>
      </c>
      <c r="E34" s="16">
        <v>0</v>
      </c>
      <c r="F34" s="16">
        <v>1</v>
      </c>
      <c r="G34" s="17">
        <f t="shared" si="3"/>
        <v>4.9261083743842365E-3</v>
      </c>
      <c r="H34" s="17" t="str">
        <f t="shared" si="4"/>
        <v/>
      </c>
      <c r="I34" s="17" t="str">
        <f t="shared" si="5"/>
        <v/>
      </c>
      <c r="J34" s="17">
        <f t="shared" si="6"/>
        <v>4.3478260869565218E-3</v>
      </c>
      <c r="K34" s="17">
        <f t="shared" si="9"/>
        <v>-1</v>
      </c>
      <c r="L34" s="17">
        <f t="shared" si="10"/>
        <v>1</v>
      </c>
      <c r="M34" s="17">
        <f t="shared" si="7"/>
        <v>-4.9261083743842365E-3</v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>
        <v>7</v>
      </c>
      <c r="D36" s="16">
        <v>3</v>
      </c>
      <c r="E36" s="16">
        <v>0</v>
      </c>
      <c r="F36" s="16">
        <v>1</v>
      </c>
      <c r="G36" s="17">
        <f t="shared" si="3"/>
        <v>1.7241379310344827E-2</v>
      </c>
      <c r="H36" s="17">
        <f t="shared" si="4"/>
        <v>8.9020771513353119E-3</v>
      </c>
      <c r="I36" s="17" t="str">
        <f t="shared" si="5"/>
        <v/>
      </c>
      <c r="J36" s="17">
        <f t="shared" si="6"/>
        <v>4.3478260869565218E-3</v>
      </c>
      <c r="K36" s="17">
        <f t="shared" si="9"/>
        <v>-1</v>
      </c>
      <c r="L36" s="17">
        <f t="shared" si="10"/>
        <v>-0.66666666666666663</v>
      </c>
      <c r="M36" s="17">
        <f t="shared" si="7"/>
        <v>-1.7241379310344827E-2</v>
      </c>
      <c r="N36" s="23">
        <f t="shared" si="8"/>
        <v>-5.9347181008902079E-3</v>
      </c>
    </row>
    <row r="37" spans="1:14" x14ac:dyDescent="0.2">
      <c r="A37" s="15"/>
      <c r="B37" s="30" t="s">
        <v>28</v>
      </c>
      <c r="C37" s="27"/>
      <c r="D37" s="16"/>
      <c r="E37" s="16">
        <v>42</v>
      </c>
      <c r="F37" s="16">
        <v>41</v>
      </c>
      <c r="G37" s="17" t="str">
        <f t="shared" si="3"/>
        <v/>
      </c>
      <c r="H37" s="17" t="str">
        <f t="shared" si="4"/>
        <v/>
      </c>
      <c r="I37" s="17">
        <f t="shared" si="5"/>
        <v>0.2608695652173913</v>
      </c>
      <c r="J37" s="17">
        <f t="shared" si="6"/>
        <v>0.17826086956521739</v>
      </c>
      <c r="K37" s="17">
        <f t="shared" si="9"/>
        <v>1</v>
      </c>
      <c r="L37" s="17">
        <f t="shared" si="10"/>
        <v>1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>
        <v>0</v>
      </c>
      <c r="F38" s="16">
        <v>1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>
        <f t="shared" si="6"/>
        <v>4.3478260869565218E-3</v>
      </c>
      <c r="K38" s="17" t="str">
        <f t="shared" si="9"/>
        <v xml:space="preserve"> </v>
      </c>
      <c r="L38" s="17">
        <f t="shared" si="10"/>
        <v>1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>
        <v>12</v>
      </c>
      <c r="D39" s="16">
        <v>6</v>
      </c>
      <c r="E39" s="16">
        <v>5</v>
      </c>
      <c r="F39" s="16">
        <v>0</v>
      </c>
      <c r="G39" s="17">
        <f t="shared" si="3"/>
        <v>2.9556650246305417E-2</v>
      </c>
      <c r="H39" s="17">
        <f t="shared" si="4"/>
        <v>1.7804154302670624E-2</v>
      </c>
      <c r="I39" s="17">
        <f t="shared" si="5"/>
        <v>3.1055900621118012E-2</v>
      </c>
      <c r="J39" s="17" t="str">
        <f t="shared" si="6"/>
        <v/>
      </c>
      <c r="K39" s="17">
        <f t="shared" si="9"/>
        <v>-0.58333333333333337</v>
      </c>
      <c r="L39" s="17">
        <f t="shared" si="10"/>
        <v>-1</v>
      </c>
      <c r="M39" s="17">
        <f t="shared" si="7"/>
        <v>-1.7241379310344827E-2</v>
      </c>
      <c r="N39" s="23">
        <f t="shared" si="8"/>
        <v>-1.7804154302670624E-2</v>
      </c>
    </row>
    <row r="40" spans="1:14" ht="25.5" x14ac:dyDescent="0.2">
      <c r="A40" s="15"/>
      <c r="B40" s="30" t="s">
        <v>31</v>
      </c>
      <c r="C40" s="27">
        <v>0</v>
      </c>
      <c r="D40" s="16">
        <v>1</v>
      </c>
      <c r="E40" s="16">
        <v>1</v>
      </c>
      <c r="F40" s="16">
        <v>3</v>
      </c>
      <c r="G40" s="17" t="str">
        <f t="shared" si="3"/>
        <v/>
      </c>
      <c r="H40" s="17">
        <f t="shared" si="4"/>
        <v>2.967359050445104E-3</v>
      </c>
      <c r="I40" s="17">
        <f t="shared" si="5"/>
        <v>6.2111801242236021E-3</v>
      </c>
      <c r="J40" s="17">
        <f t="shared" si="6"/>
        <v>1.3043478260869565E-2</v>
      </c>
      <c r="K40" s="17">
        <f t="shared" si="9"/>
        <v>1</v>
      </c>
      <c r="L40" s="17">
        <f t="shared" si="10"/>
        <v>2</v>
      </c>
      <c r="M40" s="17" t="str">
        <f t="shared" si="7"/>
        <v/>
      </c>
      <c r="N40" s="23">
        <f t="shared" si="8"/>
        <v>5.9347181008902079E-3</v>
      </c>
    </row>
    <row r="41" spans="1:14" ht="25.5" x14ac:dyDescent="0.2">
      <c r="A41" s="15"/>
      <c r="B41" s="30" t="s">
        <v>32</v>
      </c>
      <c r="C41" s="27"/>
      <c r="D41" s="16"/>
      <c r="E41" s="16">
        <v>0</v>
      </c>
      <c r="F41" s="16">
        <v>3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>
        <f t="shared" si="6"/>
        <v>1.3043478260869565E-2</v>
      </c>
      <c r="K41" s="17" t="str">
        <f t="shared" si="9"/>
        <v xml:space="preserve"> </v>
      </c>
      <c r="L41" s="17">
        <f t="shared" si="10"/>
        <v>1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>
        <v>1</v>
      </c>
      <c r="D42" s="16">
        <v>1</v>
      </c>
      <c r="E42" s="16">
        <v>2</v>
      </c>
      <c r="F42" s="16">
        <v>1</v>
      </c>
      <c r="G42" s="17">
        <f t="shared" si="3"/>
        <v>2.4630541871921183E-3</v>
      </c>
      <c r="H42" s="17">
        <f t="shared" si="4"/>
        <v>2.967359050445104E-3</v>
      </c>
      <c r="I42" s="17">
        <f t="shared" si="5"/>
        <v>1.2422360248447204E-2</v>
      </c>
      <c r="J42" s="17">
        <f t="shared" si="6"/>
        <v>4.3478260869565218E-3</v>
      </c>
      <c r="K42" s="17">
        <f t="shared" si="9"/>
        <v>1</v>
      </c>
      <c r="L42" s="17">
        <f t="shared" si="10"/>
        <v>0</v>
      </c>
      <c r="M42" s="17">
        <f t="shared" si="7"/>
        <v>2.4630541871921183E-3</v>
      </c>
      <c r="N42" s="23">
        <f t="shared" si="8"/>
        <v>0</v>
      </c>
    </row>
    <row r="43" spans="1:14" ht="24" customHeight="1" x14ac:dyDescent="0.2">
      <c r="A43" s="15"/>
      <c r="B43" s="30" t="s">
        <v>34</v>
      </c>
      <c r="C43" s="27">
        <v>1</v>
      </c>
      <c r="D43" s="16">
        <v>1</v>
      </c>
      <c r="E43" s="16"/>
      <c r="F43" s="16"/>
      <c r="G43" s="17">
        <f t="shared" si="3"/>
        <v>2.4630541871921183E-3</v>
      </c>
      <c r="H43" s="17">
        <f t="shared" si="4"/>
        <v>2.967359050445104E-3</v>
      </c>
      <c r="I43" s="17" t="str">
        <f t="shared" si="5"/>
        <v/>
      </c>
      <c r="J43" s="17" t="str">
        <f t="shared" si="6"/>
        <v/>
      </c>
      <c r="K43" s="17">
        <f t="shared" si="9"/>
        <v>-1</v>
      </c>
      <c r="L43" s="17">
        <f t="shared" si="10"/>
        <v>-1</v>
      </c>
      <c r="M43" s="17">
        <f t="shared" si="7"/>
        <v>-2.4630541871921183E-3</v>
      </c>
      <c r="N43" s="23">
        <f t="shared" si="8"/>
        <v>-2.967359050445104E-3</v>
      </c>
    </row>
    <row r="44" spans="1:14" ht="25.5" x14ac:dyDescent="0.2">
      <c r="A44" s="15"/>
      <c r="B44" s="30" t="s">
        <v>35</v>
      </c>
      <c r="C44" s="27"/>
      <c r="D44" s="16"/>
      <c r="E44" s="16">
        <v>1</v>
      </c>
      <c r="F44" s="16">
        <v>1</v>
      </c>
      <c r="G44" s="17" t="str">
        <f t="shared" si="3"/>
        <v/>
      </c>
      <c r="H44" s="17" t="str">
        <f t="shared" si="4"/>
        <v/>
      </c>
      <c r="I44" s="17">
        <f t="shared" si="5"/>
        <v>6.2111801242236021E-3</v>
      </c>
      <c r="J44" s="17">
        <f t="shared" si="6"/>
        <v>4.3478260869565218E-3</v>
      </c>
      <c r="K44" s="17">
        <f t="shared" si="9"/>
        <v>1</v>
      </c>
      <c r="L44" s="17">
        <f t="shared" si="10"/>
        <v>1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>
        <v>1</v>
      </c>
      <c r="D45" s="16">
        <v>0</v>
      </c>
      <c r="E45" s="16"/>
      <c r="F45" s="16"/>
      <c r="G45" s="17">
        <f t="shared" si="3"/>
        <v>2.4630541871921183E-3</v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>
        <f t="shared" si="9"/>
        <v>-1</v>
      </c>
      <c r="L45" s="17" t="str">
        <f t="shared" si="10"/>
        <v xml:space="preserve"> </v>
      </c>
      <c r="M45" s="17">
        <f t="shared" si="7"/>
        <v>-2.4630541871921183E-3</v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>
        <v>3</v>
      </c>
      <c r="D47" s="16">
        <v>2</v>
      </c>
      <c r="E47" s="16">
        <v>2</v>
      </c>
      <c r="F47" s="16">
        <v>3</v>
      </c>
      <c r="G47" s="17">
        <f t="shared" si="3"/>
        <v>7.3891625615763543E-3</v>
      </c>
      <c r="H47" s="17">
        <f t="shared" si="4"/>
        <v>5.9347181008902079E-3</v>
      </c>
      <c r="I47" s="17">
        <f t="shared" si="5"/>
        <v>1.2422360248447204E-2</v>
      </c>
      <c r="J47" s="17">
        <f t="shared" si="6"/>
        <v>1.3043478260869565E-2</v>
      </c>
      <c r="K47" s="17">
        <f t="shared" si="9"/>
        <v>-0.33333333333333331</v>
      </c>
      <c r="L47" s="17">
        <f t="shared" si="10"/>
        <v>0.5</v>
      </c>
      <c r="M47" s="17">
        <f t="shared" si="7"/>
        <v>-2.4630541871921178E-3</v>
      </c>
      <c r="N47" s="23">
        <f t="shared" si="8"/>
        <v>2.967359050445104E-3</v>
      </c>
    </row>
    <row r="48" spans="1:14" ht="25.5" x14ac:dyDescent="0.2">
      <c r="A48" s="15"/>
      <c r="B48" s="30" t="s">
        <v>39</v>
      </c>
      <c r="C48" s="27">
        <v>3</v>
      </c>
      <c r="D48" s="16">
        <v>1</v>
      </c>
      <c r="E48" s="16">
        <v>2</v>
      </c>
      <c r="F48" s="16">
        <v>1</v>
      </c>
      <c r="G48" s="17">
        <f t="shared" si="3"/>
        <v>7.3891625615763543E-3</v>
      </c>
      <c r="H48" s="17">
        <f t="shared" si="4"/>
        <v>2.967359050445104E-3</v>
      </c>
      <c r="I48" s="17">
        <f t="shared" si="5"/>
        <v>1.2422360248447204E-2</v>
      </c>
      <c r="J48" s="17">
        <f t="shared" si="6"/>
        <v>4.3478260869565218E-3</v>
      </c>
      <c r="K48" s="17">
        <f t="shared" si="9"/>
        <v>-0.33333333333333331</v>
      </c>
      <c r="L48" s="17">
        <f t="shared" si="10"/>
        <v>0</v>
      </c>
      <c r="M48" s="17">
        <f t="shared" si="7"/>
        <v>-2.4630541871921178E-3</v>
      </c>
      <c r="N48" s="23">
        <f t="shared" si="8"/>
        <v>0</v>
      </c>
    </row>
    <row r="49" spans="1:14" ht="25.5" x14ac:dyDescent="0.2">
      <c r="A49" s="15"/>
      <c r="B49" s="30" t="s">
        <v>40</v>
      </c>
      <c r="C49" s="27">
        <v>0</v>
      </c>
      <c r="D49" s="16">
        <v>2</v>
      </c>
      <c r="E49" s="16"/>
      <c r="F49" s="16"/>
      <c r="G49" s="17" t="str">
        <f t="shared" si="3"/>
        <v/>
      </c>
      <c r="H49" s="17">
        <f t="shared" si="4"/>
        <v>5.9347181008902079E-3</v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>
        <f t="shared" si="10"/>
        <v>-1</v>
      </c>
      <c r="M49" s="17" t="str">
        <f t="shared" si="7"/>
        <v/>
      </c>
      <c r="N49" s="23">
        <f t="shared" si="8"/>
        <v>-5.9347181008902079E-3</v>
      </c>
    </row>
    <row r="50" spans="1:14" x14ac:dyDescent="0.2">
      <c r="A50" s="15"/>
      <c r="B50" s="30" t="s">
        <v>41</v>
      </c>
      <c r="C50" s="27">
        <v>2</v>
      </c>
      <c r="D50" s="16">
        <v>0</v>
      </c>
      <c r="E50" s="16">
        <v>1</v>
      </c>
      <c r="F50" s="16">
        <v>0</v>
      </c>
      <c r="G50" s="17">
        <f t="shared" si="3"/>
        <v>4.9261083743842365E-3</v>
      </c>
      <c r="H50" s="17" t="str">
        <f t="shared" si="4"/>
        <v/>
      </c>
      <c r="I50" s="17">
        <f t="shared" si="5"/>
        <v>6.2111801242236021E-3</v>
      </c>
      <c r="J50" s="17" t="str">
        <f t="shared" si="6"/>
        <v/>
      </c>
      <c r="K50" s="17">
        <f t="shared" si="9"/>
        <v>-0.5</v>
      </c>
      <c r="L50" s="17" t="str">
        <f t="shared" si="10"/>
        <v xml:space="preserve"> </v>
      </c>
      <c r="M50" s="17">
        <f t="shared" si="7"/>
        <v>-2.4630541871921183E-3</v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>
        <v>2</v>
      </c>
      <c r="D51" s="16">
        <v>1</v>
      </c>
      <c r="E51" s="16">
        <v>0</v>
      </c>
      <c r="F51" s="16">
        <v>1</v>
      </c>
      <c r="G51" s="17">
        <f t="shared" si="3"/>
        <v>4.9261083743842365E-3</v>
      </c>
      <c r="H51" s="17">
        <f t="shared" si="4"/>
        <v>2.967359050445104E-3</v>
      </c>
      <c r="I51" s="17" t="str">
        <f t="shared" si="5"/>
        <v/>
      </c>
      <c r="J51" s="17">
        <f t="shared" si="6"/>
        <v>4.3478260869565218E-3</v>
      </c>
      <c r="K51" s="17">
        <f t="shared" si="9"/>
        <v>-1</v>
      </c>
      <c r="L51" s="17">
        <f t="shared" si="10"/>
        <v>0</v>
      </c>
      <c r="M51" s="17">
        <f t="shared" si="7"/>
        <v>-4.9261083743842365E-3</v>
      </c>
      <c r="N51" s="23">
        <f t="shared" si="8"/>
        <v>0</v>
      </c>
    </row>
    <row r="52" spans="1:14" ht="25.5" x14ac:dyDescent="0.2">
      <c r="A52" s="15"/>
      <c r="B52" s="30" t="s">
        <v>43</v>
      </c>
      <c r="C52" s="27">
        <v>6</v>
      </c>
      <c r="D52" s="16">
        <v>2</v>
      </c>
      <c r="E52" s="16">
        <v>0</v>
      </c>
      <c r="F52" s="16">
        <v>3</v>
      </c>
      <c r="G52" s="17">
        <f t="shared" si="3"/>
        <v>1.4778325123152709E-2</v>
      </c>
      <c r="H52" s="17">
        <f t="shared" si="4"/>
        <v>5.9347181008902079E-3</v>
      </c>
      <c r="I52" s="17" t="str">
        <f t="shared" si="5"/>
        <v/>
      </c>
      <c r="J52" s="17">
        <f t="shared" si="6"/>
        <v>1.3043478260869565E-2</v>
      </c>
      <c r="K52" s="17">
        <f t="shared" si="9"/>
        <v>-1</v>
      </c>
      <c r="L52" s="17">
        <f t="shared" si="10"/>
        <v>0.5</v>
      </c>
      <c r="M52" s="17">
        <f t="shared" si="7"/>
        <v>-1.4778325123152709E-2</v>
      </c>
      <c r="N52" s="23">
        <f t="shared" si="8"/>
        <v>2.967359050445104E-3</v>
      </c>
    </row>
    <row r="53" spans="1:14" x14ac:dyDescent="0.2">
      <c r="A53" s="15"/>
      <c r="B53" s="30" t="s">
        <v>44</v>
      </c>
      <c r="C53" s="27">
        <v>13</v>
      </c>
      <c r="D53" s="16">
        <v>12</v>
      </c>
      <c r="E53" s="16">
        <v>6</v>
      </c>
      <c r="F53" s="16">
        <v>8</v>
      </c>
      <c r="G53" s="17">
        <f t="shared" si="3"/>
        <v>3.2019704433497539E-2</v>
      </c>
      <c r="H53" s="17">
        <f t="shared" si="4"/>
        <v>3.5608308605341248E-2</v>
      </c>
      <c r="I53" s="17">
        <f t="shared" si="5"/>
        <v>3.7267080745341616E-2</v>
      </c>
      <c r="J53" s="17">
        <f t="shared" si="6"/>
        <v>3.4782608695652174E-2</v>
      </c>
      <c r="K53" s="17">
        <f t="shared" si="9"/>
        <v>-0.53846153846153844</v>
      </c>
      <c r="L53" s="17">
        <f t="shared" si="10"/>
        <v>-0.33333333333333331</v>
      </c>
      <c r="M53" s="17">
        <f t="shared" si="7"/>
        <v>-1.7241379310344827E-2</v>
      </c>
      <c r="N53" s="23">
        <f t="shared" si="8"/>
        <v>-1.1869436201780416E-2</v>
      </c>
    </row>
    <row r="54" spans="1:14" x14ac:dyDescent="0.2">
      <c r="A54" s="15"/>
      <c r="B54" s="30" t="s">
        <v>45</v>
      </c>
      <c r="C54" s="27">
        <v>1</v>
      </c>
      <c r="D54" s="16">
        <v>1</v>
      </c>
      <c r="E54" s="16">
        <v>0</v>
      </c>
      <c r="F54" s="16">
        <v>1</v>
      </c>
      <c r="G54" s="17">
        <f t="shared" ref="G54:G73" si="11">+IF(C54=0,"",C54/C$22)</f>
        <v>2.4630541871921183E-3</v>
      </c>
      <c r="H54" s="17">
        <f t="shared" ref="H54:H73" si="12">+IF(D54=0,"",D54/D$22)</f>
        <v>2.967359050445104E-3</v>
      </c>
      <c r="I54" s="17" t="str">
        <f t="shared" ref="I54:I73" si="13">+IF(E54=0,"",E54/E$22)</f>
        <v/>
      </c>
      <c r="J54" s="17">
        <f t="shared" ref="J54:J73" si="14">+IF(F54=0,"",F54/F$22)</f>
        <v>4.3478260869565218E-3</v>
      </c>
      <c r="K54" s="17">
        <f t="shared" si="9"/>
        <v>-1</v>
      </c>
      <c r="L54" s="17">
        <f t="shared" si="10"/>
        <v>0</v>
      </c>
      <c r="M54" s="17">
        <f t="shared" ref="M54:M73" si="15">+IF(OR(AND(G54=""),(K54="")),"",G54*K54)</f>
        <v>-2.4630541871921183E-3</v>
      </c>
      <c r="N54" s="23">
        <f t="shared" ref="N54:N73" si="16">+IF(OR(AND(H54=""),(L54="")),"",H54*L54)</f>
        <v>0</v>
      </c>
    </row>
    <row r="55" spans="1:14" x14ac:dyDescent="0.2">
      <c r="A55" s="15"/>
      <c r="B55" s="30" t="s">
        <v>46</v>
      </c>
      <c r="C55" s="27">
        <v>0</v>
      </c>
      <c r="D55" s="16">
        <v>2</v>
      </c>
      <c r="E55" s="16"/>
      <c r="F55" s="16"/>
      <c r="G55" s="17" t="str">
        <f t="shared" si="11"/>
        <v/>
      </c>
      <c r="H55" s="17">
        <f t="shared" si="12"/>
        <v>5.9347181008902079E-3</v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>
        <f t="shared" ref="L55:L73" si="18">+IF(AND(D55=0,F55=0)," ",IF(D55=0,1,IF(F55=0,-1,(F55-D55)/D55)))</f>
        <v>-1</v>
      </c>
      <c r="M55" s="17" t="str">
        <f t="shared" si="15"/>
        <v/>
      </c>
      <c r="N55" s="23">
        <f t="shared" si="16"/>
        <v>-5.9347181008902079E-3</v>
      </c>
    </row>
    <row r="56" spans="1:14" x14ac:dyDescent="0.2">
      <c r="A56" s="15"/>
      <c r="B56" s="30" t="s">
        <v>47</v>
      </c>
      <c r="C56" s="27">
        <v>0</v>
      </c>
      <c r="D56" s="16">
        <v>1</v>
      </c>
      <c r="E56" s="16">
        <v>1</v>
      </c>
      <c r="F56" s="16">
        <v>0</v>
      </c>
      <c r="G56" s="17" t="str">
        <f t="shared" si="11"/>
        <v/>
      </c>
      <c r="H56" s="17">
        <f t="shared" si="12"/>
        <v>2.967359050445104E-3</v>
      </c>
      <c r="I56" s="17">
        <f t="shared" si="13"/>
        <v>6.2111801242236021E-3</v>
      </c>
      <c r="J56" s="17" t="str">
        <f t="shared" si="14"/>
        <v/>
      </c>
      <c r="K56" s="17">
        <f t="shared" si="17"/>
        <v>1</v>
      </c>
      <c r="L56" s="17">
        <f t="shared" si="18"/>
        <v>-1</v>
      </c>
      <c r="M56" s="17" t="str">
        <f t="shared" si="15"/>
        <v/>
      </c>
      <c r="N56" s="23">
        <f t="shared" si="16"/>
        <v>-2.967359050445104E-3</v>
      </c>
    </row>
    <row r="57" spans="1:14" x14ac:dyDescent="0.2">
      <c r="A57" s="15"/>
      <c r="B57" s="30" t="s">
        <v>48</v>
      </c>
      <c r="C57" s="27">
        <v>2</v>
      </c>
      <c r="D57" s="16">
        <v>1</v>
      </c>
      <c r="E57" s="16">
        <v>4</v>
      </c>
      <c r="F57" s="16">
        <v>0</v>
      </c>
      <c r="G57" s="17">
        <f t="shared" si="11"/>
        <v>4.9261083743842365E-3</v>
      </c>
      <c r="H57" s="17">
        <f t="shared" si="12"/>
        <v>2.967359050445104E-3</v>
      </c>
      <c r="I57" s="17">
        <f t="shared" si="13"/>
        <v>2.4844720496894408E-2</v>
      </c>
      <c r="J57" s="17" t="str">
        <f t="shared" si="14"/>
        <v/>
      </c>
      <c r="K57" s="17">
        <f t="shared" si="17"/>
        <v>1</v>
      </c>
      <c r="L57" s="17">
        <f t="shared" si="18"/>
        <v>-1</v>
      </c>
      <c r="M57" s="17">
        <f t="shared" si="15"/>
        <v>4.9261083743842365E-3</v>
      </c>
      <c r="N57" s="23">
        <f t="shared" si="16"/>
        <v>-2.967359050445104E-3</v>
      </c>
    </row>
    <row r="58" spans="1:14" x14ac:dyDescent="0.2">
      <c r="A58" s="15"/>
      <c r="B58" s="30" t="s">
        <v>49</v>
      </c>
      <c r="C58" s="27">
        <v>0</v>
      </c>
      <c r="D58" s="16">
        <v>4</v>
      </c>
      <c r="E58" s="16">
        <v>0</v>
      </c>
      <c r="F58" s="16">
        <v>4</v>
      </c>
      <c r="G58" s="17" t="str">
        <f t="shared" si="11"/>
        <v/>
      </c>
      <c r="H58" s="17">
        <f t="shared" si="12"/>
        <v>1.1869436201780416E-2</v>
      </c>
      <c r="I58" s="17" t="str">
        <f t="shared" si="13"/>
        <v/>
      </c>
      <c r="J58" s="17">
        <f t="shared" si="14"/>
        <v>1.7391304347826087E-2</v>
      </c>
      <c r="K58" s="17" t="str">
        <f t="shared" si="17"/>
        <v xml:space="preserve"> </v>
      </c>
      <c r="L58" s="17">
        <f t="shared" si="18"/>
        <v>0</v>
      </c>
      <c r="M58" s="17" t="str">
        <f t="shared" si="15"/>
        <v/>
      </c>
      <c r="N58" s="23">
        <f t="shared" si="16"/>
        <v>0</v>
      </c>
    </row>
    <row r="59" spans="1:14" x14ac:dyDescent="0.2">
      <c r="A59" s="15"/>
      <c r="B59" s="30" t="s">
        <v>50</v>
      </c>
      <c r="C59" s="27">
        <v>0</v>
      </c>
      <c r="D59" s="16">
        <v>2</v>
      </c>
      <c r="E59" s="16">
        <v>0</v>
      </c>
      <c r="F59" s="16">
        <v>1</v>
      </c>
      <c r="G59" s="17" t="str">
        <f t="shared" si="11"/>
        <v/>
      </c>
      <c r="H59" s="17">
        <f t="shared" si="12"/>
        <v>5.9347181008902079E-3</v>
      </c>
      <c r="I59" s="17" t="str">
        <f t="shared" si="13"/>
        <v/>
      </c>
      <c r="J59" s="17">
        <f t="shared" si="14"/>
        <v>4.3478260869565218E-3</v>
      </c>
      <c r="K59" s="17" t="str">
        <f t="shared" si="17"/>
        <v xml:space="preserve"> </v>
      </c>
      <c r="L59" s="17">
        <f t="shared" si="18"/>
        <v>-0.5</v>
      </c>
      <c r="M59" s="17" t="str">
        <f t="shared" si="15"/>
        <v/>
      </c>
      <c r="N59" s="23">
        <f t="shared" si="16"/>
        <v>-2.967359050445104E-3</v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>
        <v>0</v>
      </c>
      <c r="D61" s="16">
        <v>2</v>
      </c>
      <c r="E61" s="16">
        <v>0</v>
      </c>
      <c r="F61" s="16">
        <v>2</v>
      </c>
      <c r="G61" s="17" t="str">
        <f t="shared" si="11"/>
        <v/>
      </c>
      <c r="H61" s="17">
        <f t="shared" si="12"/>
        <v>5.9347181008902079E-3</v>
      </c>
      <c r="I61" s="17" t="str">
        <f t="shared" si="13"/>
        <v/>
      </c>
      <c r="J61" s="17">
        <f t="shared" si="14"/>
        <v>8.6956521739130436E-3</v>
      </c>
      <c r="K61" s="17" t="str">
        <f t="shared" si="17"/>
        <v xml:space="preserve"> </v>
      </c>
      <c r="L61" s="17">
        <f t="shared" si="18"/>
        <v>0</v>
      </c>
      <c r="M61" s="17" t="str">
        <f t="shared" si="15"/>
        <v/>
      </c>
      <c r="N61" s="23">
        <f t="shared" si="16"/>
        <v>0</v>
      </c>
    </row>
    <row r="62" spans="1:14" x14ac:dyDescent="0.2">
      <c r="A62" s="15"/>
      <c r="B62" s="30" t="s">
        <v>53</v>
      </c>
      <c r="C62" s="27">
        <v>41</v>
      </c>
      <c r="D62" s="16">
        <v>37</v>
      </c>
      <c r="E62" s="16">
        <v>12</v>
      </c>
      <c r="F62" s="16">
        <v>1</v>
      </c>
      <c r="G62" s="17">
        <f t="shared" si="11"/>
        <v>0.10098522167487685</v>
      </c>
      <c r="H62" s="17">
        <f t="shared" si="12"/>
        <v>0.10979228486646884</v>
      </c>
      <c r="I62" s="17">
        <f t="shared" si="13"/>
        <v>7.4534161490683232E-2</v>
      </c>
      <c r="J62" s="17">
        <f t="shared" si="14"/>
        <v>4.3478260869565218E-3</v>
      </c>
      <c r="K62" s="17">
        <f t="shared" si="17"/>
        <v>-0.70731707317073167</v>
      </c>
      <c r="L62" s="17">
        <f t="shared" si="18"/>
        <v>-0.97297297297297303</v>
      </c>
      <c r="M62" s="17">
        <f t="shared" si="15"/>
        <v>-7.1428571428571425E-2</v>
      </c>
      <c r="N62" s="23">
        <f t="shared" si="16"/>
        <v>-0.10682492581602375</v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29</v>
      </c>
      <c r="D64" s="16">
        <v>12</v>
      </c>
      <c r="E64" s="16">
        <v>1</v>
      </c>
      <c r="F64" s="16">
        <v>1</v>
      </c>
      <c r="G64" s="17">
        <f t="shared" si="11"/>
        <v>7.1428571428571425E-2</v>
      </c>
      <c r="H64" s="17">
        <f t="shared" si="12"/>
        <v>3.5608308605341248E-2</v>
      </c>
      <c r="I64" s="17">
        <f t="shared" si="13"/>
        <v>6.2111801242236021E-3</v>
      </c>
      <c r="J64" s="17">
        <f t="shared" si="14"/>
        <v>4.3478260869565218E-3</v>
      </c>
      <c r="K64" s="17">
        <f t="shared" si="17"/>
        <v>-0.96551724137931039</v>
      </c>
      <c r="L64" s="17">
        <f t="shared" si="18"/>
        <v>-0.91666666666666663</v>
      </c>
      <c r="M64" s="17">
        <f t="shared" si="15"/>
        <v>-6.8965517241379309E-2</v>
      </c>
      <c r="N64" s="23">
        <f t="shared" si="16"/>
        <v>-3.2640949554896145E-2</v>
      </c>
    </row>
    <row r="65" spans="1:14" x14ac:dyDescent="0.2">
      <c r="A65" s="15"/>
      <c r="B65" s="30" t="s">
        <v>56</v>
      </c>
      <c r="C65" s="27">
        <v>91</v>
      </c>
      <c r="D65" s="16">
        <v>106</v>
      </c>
      <c r="E65" s="16">
        <v>0</v>
      </c>
      <c r="F65" s="16">
        <v>4</v>
      </c>
      <c r="G65" s="17">
        <f t="shared" si="11"/>
        <v>0.22413793103448276</v>
      </c>
      <c r="H65" s="17">
        <f t="shared" si="12"/>
        <v>0.31454005934718099</v>
      </c>
      <c r="I65" s="17" t="str">
        <f t="shared" si="13"/>
        <v/>
      </c>
      <c r="J65" s="17">
        <f t="shared" si="14"/>
        <v>1.7391304347826087E-2</v>
      </c>
      <c r="K65" s="17">
        <f t="shared" si="17"/>
        <v>-1</v>
      </c>
      <c r="L65" s="17">
        <f t="shared" si="18"/>
        <v>-0.96226415094339623</v>
      </c>
      <c r="M65" s="17">
        <f t="shared" si="15"/>
        <v>-0.22413793103448276</v>
      </c>
      <c r="N65" s="23">
        <f t="shared" si="16"/>
        <v>-0.30267062314540055</v>
      </c>
    </row>
    <row r="66" spans="1:14" x14ac:dyDescent="0.2">
      <c r="A66" s="15"/>
      <c r="B66" s="30" t="s">
        <v>57</v>
      </c>
      <c r="C66" s="27">
        <v>0</v>
      </c>
      <c r="D66" s="16">
        <v>1</v>
      </c>
      <c r="E66" s="16"/>
      <c r="F66" s="16"/>
      <c r="G66" s="17" t="str">
        <f t="shared" si="11"/>
        <v/>
      </c>
      <c r="H66" s="17">
        <f t="shared" si="12"/>
        <v>2.967359050445104E-3</v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>
        <f t="shared" si="18"/>
        <v>-1</v>
      </c>
      <c r="M66" s="17" t="str">
        <f t="shared" si="15"/>
        <v/>
      </c>
      <c r="N66" s="23">
        <f t="shared" si="16"/>
        <v>-2.967359050445104E-3</v>
      </c>
    </row>
    <row r="67" spans="1:14" x14ac:dyDescent="0.2">
      <c r="A67" s="15"/>
      <c r="B67" s="30" t="s">
        <v>58</v>
      </c>
      <c r="C67" s="27">
        <v>78</v>
      </c>
      <c r="D67" s="16">
        <v>82</v>
      </c>
      <c r="E67" s="16">
        <v>12</v>
      </c>
      <c r="F67" s="16">
        <v>31</v>
      </c>
      <c r="G67" s="17">
        <f t="shared" si="11"/>
        <v>0.19211822660098521</v>
      </c>
      <c r="H67" s="17">
        <f t="shared" si="12"/>
        <v>0.24332344213649851</v>
      </c>
      <c r="I67" s="17">
        <f t="shared" si="13"/>
        <v>7.4534161490683232E-2</v>
      </c>
      <c r="J67" s="17">
        <f t="shared" si="14"/>
        <v>0.13478260869565217</v>
      </c>
      <c r="K67" s="17">
        <f t="shared" si="17"/>
        <v>-0.84615384615384615</v>
      </c>
      <c r="L67" s="17">
        <f t="shared" si="18"/>
        <v>-0.62195121951219512</v>
      </c>
      <c r="M67" s="17">
        <f t="shared" si="15"/>
        <v>-0.1625615763546798</v>
      </c>
      <c r="N67" s="23">
        <f t="shared" si="16"/>
        <v>-0.1513353115727003</v>
      </c>
    </row>
    <row r="68" spans="1:14" x14ac:dyDescent="0.2">
      <c r="A68" s="15"/>
      <c r="B68" s="30" t="s">
        <v>59</v>
      </c>
      <c r="C68" s="27">
        <v>7</v>
      </c>
      <c r="D68" s="16">
        <v>2</v>
      </c>
      <c r="E68" s="16"/>
      <c r="F68" s="16"/>
      <c r="G68" s="17">
        <f t="shared" si="11"/>
        <v>1.7241379310344827E-2</v>
      </c>
      <c r="H68" s="17">
        <f t="shared" si="12"/>
        <v>5.9347181008902079E-3</v>
      </c>
      <c r="I68" s="17" t="str">
        <f t="shared" si="13"/>
        <v/>
      </c>
      <c r="J68" s="17" t="str">
        <f t="shared" si="14"/>
        <v/>
      </c>
      <c r="K68" s="17">
        <f t="shared" si="17"/>
        <v>-1</v>
      </c>
      <c r="L68" s="17">
        <f t="shared" si="18"/>
        <v>-1</v>
      </c>
      <c r="M68" s="17">
        <f t="shared" si="15"/>
        <v>-1.7241379310344827E-2</v>
      </c>
      <c r="N68" s="23">
        <f t="shared" si="16"/>
        <v>-5.9347181008902079E-3</v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>
        <v>5</v>
      </c>
      <c r="D70" s="16">
        <v>3</v>
      </c>
      <c r="E70" s="16">
        <v>6</v>
      </c>
      <c r="F70" s="16">
        <v>6</v>
      </c>
      <c r="G70" s="17">
        <f t="shared" si="11"/>
        <v>1.2315270935960592E-2</v>
      </c>
      <c r="H70" s="17">
        <f t="shared" si="12"/>
        <v>8.9020771513353119E-3</v>
      </c>
      <c r="I70" s="17">
        <f t="shared" si="13"/>
        <v>3.7267080745341616E-2</v>
      </c>
      <c r="J70" s="17">
        <f t="shared" si="14"/>
        <v>2.6086956521739129E-2</v>
      </c>
      <c r="K70" s="17">
        <f t="shared" si="17"/>
        <v>0.2</v>
      </c>
      <c r="L70" s="17">
        <f t="shared" si="18"/>
        <v>1</v>
      </c>
      <c r="M70" s="17">
        <f t="shared" si="15"/>
        <v>2.4630541871921187E-3</v>
      </c>
      <c r="N70" s="23">
        <f t="shared" si="16"/>
        <v>8.9020771513353119E-3</v>
      </c>
    </row>
    <row r="71" spans="1:14" x14ac:dyDescent="0.2">
      <c r="A71" s="15"/>
      <c r="B71" s="30" t="s">
        <v>62</v>
      </c>
      <c r="C71" s="27">
        <v>1</v>
      </c>
      <c r="D71" s="16">
        <v>3</v>
      </c>
      <c r="E71" s="16">
        <v>0</v>
      </c>
      <c r="F71" s="16">
        <v>6</v>
      </c>
      <c r="G71" s="17">
        <f t="shared" si="11"/>
        <v>2.4630541871921183E-3</v>
      </c>
      <c r="H71" s="17">
        <f t="shared" si="12"/>
        <v>8.9020771513353119E-3</v>
      </c>
      <c r="I71" s="17" t="str">
        <f t="shared" si="13"/>
        <v/>
      </c>
      <c r="J71" s="17">
        <f t="shared" si="14"/>
        <v>2.6086956521739129E-2</v>
      </c>
      <c r="K71" s="17">
        <f t="shared" si="17"/>
        <v>-1</v>
      </c>
      <c r="L71" s="17">
        <f t="shared" si="18"/>
        <v>1</v>
      </c>
      <c r="M71" s="17">
        <f t="shared" si="15"/>
        <v>-2.4630541871921183E-3</v>
      </c>
      <c r="N71" s="23">
        <f t="shared" si="16"/>
        <v>8.9020771513353119E-3</v>
      </c>
    </row>
    <row r="72" spans="1:14" x14ac:dyDescent="0.2">
      <c r="A72" s="15"/>
      <c r="B72" s="30" t="s">
        <v>63</v>
      </c>
      <c r="C72" s="27">
        <v>8</v>
      </c>
      <c r="D72" s="16">
        <v>7</v>
      </c>
      <c r="E72" s="16">
        <v>3</v>
      </c>
      <c r="F72" s="16">
        <v>3</v>
      </c>
      <c r="G72" s="17">
        <f t="shared" si="11"/>
        <v>1.9704433497536946E-2</v>
      </c>
      <c r="H72" s="17">
        <f t="shared" si="12"/>
        <v>2.0771513353115726E-2</v>
      </c>
      <c r="I72" s="17">
        <f t="shared" si="13"/>
        <v>1.8633540372670808E-2</v>
      </c>
      <c r="J72" s="17">
        <f t="shared" si="14"/>
        <v>1.3043478260869565E-2</v>
      </c>
      <c r="K72" s="17">
        <f t="shared" si="17"/>
        <v>-0.625</v>
      </c>
      <c r="L72" s="17">
        <f t="shared" si="18"/>
        <v>-0.5714285714285714</v>
      </c>
      <c r="M72" s="17">
        <f t="shared" si="15"/>
        <v>-1.2315270935960592E-2</v>
      </c>
      <c r="N72" s="23">
        <f t="shared" si="16"/>
        <v>-1.1869436201780414E-2</v>
      </c>
    </row>
    <row r="73" spans="1:14" ht="15.75" thickBot="1" x14ac:dyDescent="0.25">
      <c r="A73" s="15"/>
      <c r="B73" s="31" t="s">
        <v>64</v>
      </c>
      <c r="C73" s="28">
        <v>0</v>
      </c>
      <c r="D73" s="24">
        <v>1</v>
      </c>
      <c r="E73" s="24">
        <v>1</v>
      </c>
      <c r="F73" s="24">
        <v>1</v>
      </c>
      <c r="G73" s="25" t="str">
        <f t="shared" si="11"/>
        <v/>
      </c>
      <c r="H73" s="25">
        <f t="shared" si="12"/>
        <v>2.967359050445104E-3</v>
      </c>
      <c r="I73" s="25">
        <f t="shared" si="13"/>
        <v>6.2111801242236021E-3</v>
      </c>
      <c r="J73" s="25">
        <f t="shared" si="14"/>
        <v>4.3478260869565218E-3</v>
      </c>
      <c r="K73" s="25">
        <f t="shared" si="17"/>
        <v>1</v>
      </c>
      <c r="L73" s="25">
        <f t="shared" si="18"/>
        <v>0</v>
      </c>
      <c r="M73" s="25" t="str">
        <f t="shared" si="15"/>
        <v/>
      </c>
      <c r="N73" s="26">
        <f t="shared" si="16"/>
        <v>0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2403</v>
      </c>
      <c r="D81" s="10">
        <f>SUM(D82:D180)</f>
        <v>1835</v>
      </c>
      <c r="E81" s="10">
        <f>SUM(E82:E180)</f>
        <v>1278</v>
      </c>
      <c r="F81" s="9">
        <f>SUM(F82:F180)</f>
        <v>1182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-0.46816479400749061</v>
      </c>
      <c r="L81" s="11">
        <f>+IF(AND(D81=0,F81=0),"",IF(D81=0,1,IF(F81=0,-1,(F81-D81)/D81)))</f>
        <v>-0.35585831062670298</v>
      </c>
      <c r="M81" s="12">
        <f t="shared" ref="M81:M112" si="23">+IF(OR(AND(G81=""),(K81="")),"",G81*K81)</f>
        <v>-0.46816479400749061</v>
      </c>
      <c r="N81" s="12">
        <f t="shared" ref="N81:N112" si="24">+IF(OR(AND(H81=""),(L81="")),"",H81*L81)</f>
        <v>-0.35585831062670298</v>
      </c>
    </row>
    <row r="82" spans="1:14" x14ac:dyDescent="0.2">
      <c r="A82" s="15"/>
      <c r="B82" s="29" t="s">
        <v>65</v>
      </c>
      <c r="C82" s="62">
        <v>50</v>
      </c>
      <c r="D82" s="63">
        <v>26</v>
      </c>
      <c r="E82" s="63">
        <v>23</v>
      </c>
      <c r="F82" s="63">
        <v>9</v>
      </c>
      <c r="G82" s="64">
        <f t="shared" si="19"/>
        <v>2.0807324178110695E-2</v>
      </c>
      <c r="H82" s="64">
        <f t="shared" si="20"/>
        <v>1.4168937329700272E-2</v>
      </c>
      <c r="I82" s="64">
        <f t="shared" si="21"/>
        <v>1.7996870109546165E-2</v>
      </c>
      <c r="J82" s="64">
        <f t="shared" si="22"/>
        <v>7.6142131979695434E-3</v>
      </c>
      <c r="K82" s="64">
        <f t="shared" ref="K82:K113" si="25">+IF(AND(C82=0,E82=0)," ",IF(C82=0,1,IF(E82=0,-1,(E82-C82)/C82)))</f>
        <v>-0.54</v>
      </c>
      <c r="L82" s="64">
        <f t="shared" ref="L82:L113" si="26">+IF(AND(D82=0,F82=0)," ",IF(D82=0,1,IF(F82=0,-1,(F82-D82)/D82)))</f>
        <v>-0.65384615384615385</v>
      </c>
      <c r="M82" s="64">
        <f t="shared" si="23"/>
        <v>-1.1235955056179777E-2</v>
      </c>
      <c r="N82" s="65">
        <f t="shared" si="24"/>
        <v>-9.2643051771117164E-3</v>
      </c>
    </row>
    <row r="83" spans="1:14" ht="26.25" customHeight="1" x14ac:dyDescent="0.2">
      <c r="A83" s="15"/>
      <c r="B83" s="30" t="s">
        <v>66</v>
      </c>
      <c r="C83" s="27">
        <v>47</v>
      </c>
      <c r="D83" s="16">
        <v>37</v>
      </c>
      <c r="E83" s="16">
        <v>19</v>
      </c>
      <c r="F83" s="16">
        <v>12</v>
      </c>
      <c r="G83" s="17">
        <f t="shared" si="19"/>
        <v>1.9558884727424054E-2</v>
      </c>
      <c r="H83" s="17">
        <f t="shared" si="20"/>
        <v>2.0163487738419618E-2</v>
      </c>
      <c r="I83" s="17">
        <f t="shared" si="21"/>
        <v>1.486697965571205E-2</v>
      </c>
      <c r="J83" s="17">
        <f t="shared" si="22"/>
        <v>1.015228426395939E-2</v>
      </c>
      <c r="K83" s="17">
        <f t="shared" si="25"/>
        <v>-0.5957446808510638</v>
      </c>
      <c r="L83" s="17">
        <f t="shared" si="26"/>
        <v>-0.67567567567567566</v>
      </c>
      <c r="M83" s="17">
        <f t="shared" si="23"/>
        <v>-1.1652101539741989E-2</v>
      </c>
      <c r="N83" s="23">
        <f t="shared" si="24"/>
        <v>-1.3623978201634877E-2</v>
      </c>
    </row>
    <row r="84" spans="1:14" x14ac:dyDescent="0.2">
      <c r="A84" s="15"/>
      <c r="B84" s="30" t="s">
        <v>67</v>
      </c>
      <c r="C84" s="27">
        <v>9</v>
      </c>
      <c r="D84" s="16">
        <v>6</v>
      </c>
      <c r="E84" s="16">
        <v>1</v>
      </c>
      <c r="F84" s="16">
        <v>1</v>
      </c>
      <c r="G84" s="17">
        <f t="shared" si="19"/>
        <v>3.7453183520599251E-3</v>
      </c>
      <c r="H84" s="17">
        <f t="shared" si="20"/>
        <v>3.2697547683923707E-3</v>
      </c>
      <c r="I84" s="17">
        <f t="shared" si="21"/>
        <v>7.8247261345852897E-4</v>
      </c>
      <c r="J84" s="17">
        <f t="shared" si="22"/>
        <v>8.4602368866328254E-4</v>
      </c>
      <c r="K84" s="17">
        <f t="shared" si="25"/>
        <v>-0.88888888888888884</v>
      </c>
      <c r="L84" s="17">
        <f t="shared" si="26"/>
        <v>-0.83333333333333337</v>
      </c>
      <c r="M84" s="17">
        <f t="shared" si="23"/>
        <v>-3.3291718684977109E-3</v>
      </c>
      <c r="N84" s="23">
        <f t="shared" si="24"/>
        <v>-2.7247956403269758E-3</v>
      </c>
    </row>
    <row r="85" spans="1:14" x14ac:dyDescent="0.2">
      <c r="A85" s="15"/>
      <c r="B85" s="30" t="s">
        <v>68</v>
      </c>
      <c r="C85" s="27">
        <v>242</v>
      </c>
      <c r="D85" s="16">
        <v>132</v>
      </c>
      <c r="E85" s="16">
        <v>92</v>
      </c>
      <c r="F85" s="16">
        <v>26</v>
      </c>
      <c r="G85" s="17">
        <f t="shared" si="19"/>
        <v>0.10070744902205576</v>
      </c>
      <c r="H85" s="17">
        <f t="shared" si="20"/>
        <v>7.1934604904632146E-2</v>
      </c>
      <c r="I85" s="17">
        <f t="shared" si="21"/>
        <v>7.1987480438184662E-2</v>
      </c>
      <c r="J85" s="17">
        <f t="shared" si="22"/>
        <v>2.1996615905245348E-2</v>
      </c>
      <c r="K85" s="17">
        <f t="shared" si="25"/>
        <v>-0.6198347107438017</v>
      </c>
      <c r="L85" s="17">
        <f t="shared" si="26"/>
        <v>-0.80303030303030298</v>
      </c>
      <c r="M85" s="17">
        <f t="shared" si="23"/>
        <v>-6.2421972534332092E-2</v>
      </c>
      <c r="N85" s="23">
        <f t="shared" si="24"/>
        <v>-5.7765667574931873E-2</v>
      </c>
    </row>
    <row r="86" spans="1:14" ht="25.5" x14ac:dyDescent="0.2">
      <c r="A86" s="15"/>
      <c r="B86" s="30" t="s">
        <v>69</v>
      </c>
      <c r="C86" s="27">
        <v>168</v>
      </c>
      <c r="D86" s="16">
        <v>98</v>
      </c>
      <c r="E86" s="16">
        <v>75</v>
      </c>
      <c r="F86" s="16">
        <v>42</v>
      </c>
      <c r="G86" s="17">
        <f t="shared" si="19"/>
        <v>6.9912609238451939E-2</v>
      </c>
      <c r="H86" s="17">
        <f t="shared" si="20"/>
        <v>5.3405994550408717E-2</v>
      </c>
      <c r="I86" s="17">
        <f t="shared" si="21"/>
        <v>5.8685446009389672E-2</v>
      </c>
      <c r="J86" s="17">
        <f t="shared" si="22"/>
        <v>3.553299492385787E-2</v>
      </c>
      <c r="K86" s="17">
        <f t="shared" si="25"/>
        <v>-0.5535714285714286</v>
      </c>
      <c r="L86" s="17">
        <f t="shared" si="26"/>
        <v>-0.5714285714285714</v>
      </c>
      <c r="M86" s="17">
        <f t="shared" si="23"/>
        <v>-3.8701622971285897E-2</v>
      </c>
      <c r="N86" s="23">
        <f t="shared" si="24"/>
        <v>-3.0517711171662121E-2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13</v>
      </c>
      <c r="D88" s="16">
        <v>4</v>
      </c>
      <c r="E88" s="16">
        <v>20</v>
      </c>
      <c r="F88" s="16">
        <v>8</v>
      </c>
      <c r="G88" s="17">
        <f t="shared" si="19"/>
        <v>5.4099042863087806E-3</v>
      </c>
      <c r="H88" s="17">
        <f t="shared" si="20"/>
        <v>2.1798365122615805E-3</v>
      </c>
      <c r="I88" s="17">
        <f t="shared" si="21"/>
        <v>1.5649452269170579E-2</v>
      </c>
      <c r="J88" s="17">
        <f t="shared" si="22"/>
        <v>6.7681895093062603E-3</v>
      </c>
      <c r="K88" s="17">
        <f t="shared" si="25"/>
        <v>0.53846153846153844</v>
      </c>
      <c r="L88" s="17">
        <f t="shared" si="26"/>
        <v>1</v>
      </c>
      <c r="M88" s="17">
        <f t="shared" si="23"/>
        <v>2.9130253849354972E-3</v>
      </c>
      <c r="N88" s="23">
        <f t="shared" si="24"/>
        <v>2.1798365122615805E-3</v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>
        <v>3</v>
      </c>
      <c r="F89" s="16">
        <v>0</v>
      </c>
      <c r="G89" s="17" t="str">
        <f t="shared" si="19"/>
        <v/>
      </c>
      <c r="H89" s="17" t="str">
        <f t="shared" si="20"/>
        <v/>
      </c>
      <c r="I89" s="17">
        <f t="shared" si="21"/>
        <v>2.3474178403755869E-3</v>
      </c>
      <c r="J89" s="17" t="str">
        <f t="shared" si="22"/>
        <v/>
      </c>
      <c r="K89" s="17">
        <f t="shared" si="25"/>
        <v>1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>
        <v>0</v>
      </c>
      <c r="F90" s="16">
        <v>1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>
        <f t="shared" si="22"/>
        <v>8.4602368866328254E-4</v>
      </c>
      <c r="K90" s="17" t="str">
        <f t="shared" si="25"/>
        <v xml:space="preserve"> </v>
      </c>
      <c r="L90" s="17">
        <f t="shared" si="26"/>
        <v>1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>
        <v>3</v>
      </c>
      <c r="D91" s="16">
        <v>5</v>
      </c>
      <c r="E91" s="16"/>
      <c r="F91" s="16"/>
      <c r="G91" s="17">
        <f t="shared" si="19"/>
        <v>1.2484394506866417E-3</v>
      </c>
      <c r="H91" s="17">
        <f t="shared" si="20"/>
        <v>2.7247956403269754E-3</v>
      </c>
      <c r="I91" s="17" t="str">
        <f t="shared" si="21"/>
        <v/>
      </c>
      <c r="J91" s="17" t="str">
        <f t="shared" si="22"/>
        <v/>
      </c>
      <c r="K91" s="17">
        <f t="shared" si="25"/>
        <v>-1</v>
      </c>
      <c r="L91" s="17">
        <f t="shared" si="26"/>
        <v>-1</v>
      </c>
      <c r="M91" s="17">
        <f t="shared" si="23"/>
        <v>-1.2484394506866417E-3</v>
      </c>
      <c r="N91" s="23">
        <f t="shared" si="24"/>
        <v>-2.7247956403269754E-3</v>
      </c>
    </row>
    <row r="92" spans="1:14" x14ac:dyDescent="0.2">
      <c r="A92" s="15"/>
      <c r="B92" s="30" t="s">
        <v>76</v>
      </c>
      <c r="C92" s="27">
        <v>6</v>
      </c>
      <c r="D92" s="16">
        <v>5</v>
      </c>
      <c r="E92" s="16">
        <v>6</v>
      </c>
      <c r="F92" s="16">
        <v>1</v>
      </c>
      <c r="G92" s="17">
        <f t="shared" si="19"/>
        <v>2.4968789013732834E-3</v>
      </c>
      <c r="H92" s="17">
        <f t="shared" si="20"/>
        <v>2.7247956403269754E-3</v>
      </c>
      <c r="I92" s="17">
        <f t="shared" si="21"/>
        <v>4.6948356807511738E-3</v>
      </c>
      <c r="J92" s="17">
        <f t="shared" si="22"/>
        <v>8.4602368866328254E-4</v>
      </c>
      <c r="K92" s="17">
        <f t="shared" si="25"/>
        <v>0</v>
      </c>
      <c r="L92" s="17">
        <f t="shared" si="26"/>
        <v>-0.8</v>
      </c>
      <c r="M92" s="17">
        <f t="shared" si="23"/>
        <v>0</v>
      </c>
      <c r="N92" s="23">
        <f t="shared" si="24"/>
        <v>-2.1798365122615805E-3</v>
      </c>
    </row>
    <row r="93" spans="1:14" x14ac:dyDescent="0.2">
      <c r="A93" s="15"/>
      <c r="B93" s="30" t="s">
        <v>77</v>
      </c>
      <c r="C93" s="27">
        <v>11</v>
      </c>
      <c r="D93" s="16">
        <v>6</v>
      </c>
      <c r="E93" s="16">
        <v>5</v>
      </c>
      <c r="F93" s="16">
        <v>4</v>
      </c>
      <c r="G93" s="17">
        <f t="shared" si="19"/>
        <v>4.5776113191843531E-3</v>
      </c>
      <c r="H93" s="17">
        <f t="shared" si="20"/>
        <v>3.2697547683923707E-3</v>
      </c>
      <c r="I93" s="17">
        <f t="shared" si="21"/>
        <v>3.9123630672926448E-3</v>
      </c>
      <c r="J93" s="17">
        <f t="shared" si="22"/>
        <v>3.3840947546531302E-3</v>
      </c>
      <c r="K93" s="17">
        <f t="shared" si="25"/>
        <v>-0.54545454545454541</v>
      </c>
      <c r="L93" s="17">
        <f t="shared" si="26"/>
        <v>-0.33333333333333331</v>
      </c>
      <c r="M93" s="17">
        <f t="shared" si="23"/>
        <v>-2.4968789013732834E-3</v>
      </c>
      <c r="N93" s="23">
        <f t="shared" si="24"/>
        <v>-1.0899182561307902E-3</v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20</v>
      </c>
      <c r="D97" s="16">
        <v>13</v>
      </c>
      <c r="E97" s="16">
        <v>16</v>
      </c>
      <c r="F97" s="16">
        <v>2</v>
      </c>
      <c r="G97" s="17">
        <f t="shared" si="19"/>
        <v>8.3229296712442787E-3</v>
      </c>
      <c r="H97" s="17">
        <f t="shared" si="20"/>
        <v>7.0844686648501359E-3</v>
      </c>
      <c r="I97" s="17">
        <f t="shared" si="21"/>
        <v>1.2519561815336464E-2</v>
      </c>
      <c r="J97" s="17">
        <f t="shared" si="22"/>
        <v>1.6920473773265651E-3</v>
      </c>
      <c r="K97" s="17">
        <f t="shared" si="25"/>
        <v>-0.2</v>
      </c>
      <c r="L97" s="17">
        <f t="shared" si="26"/>
        <v>-0.84615384615384615</v>
      </c>
      <c r="M97" s="17">
        <f t="shared" si="23"/>
        <v>-1.6645859342488559E-3</v>
      </c>
      <c r="N97" s="23">
        <f t="shared" si="24"/>
        <v>-5.9945504087193461E-3</v>
      </c>
    </row>
    <row r="98" spans="1:14" x14ac:dyDescent="0.2">
      <c r="A98" s="15"/>
      <c r="B98" s="30" t="s">
        <v>82</v>
      </c>
      <c r="C98" s="27">
        <v>3</v>
      </c>
      <c r="D98" s="16">
        <v>2</v>
      </c>
      <c r="E98" s="16">
        <v>1</v>
      </c>
      <c r="F98" s="16">
        <v>0</v>
      </c>
      <c r="G98" s="17">
        <f t="shared" si="19"/>
        <v>1.2484394506866417E-3</v>
      </c>
      <c r="H98" s="17">
        <f t="shared" si="20"/>
        <v>1.0899182561307902E-3</v>
      </c>
      <c r="I98" s="17">
        <f t="shared" si="21"/>
        <v>7.8247261345852897E-4</v>
      </c>
      <c r="J98" s="17" t="str">
        <f t="shared" si="22"/>
        <v/>
      </c>
      <c r="K98" s="17">
        <f t="shared" si="25"/>
        <v>-0.66666666666666663</v>
      </c>
      <c r="L98" s="17">
        <f t="shared" si="26"/>
        <v>-1</v>
      </c>
      <c r="M98" s="17">
        <f t="shared" si="23"/>
        <v>-8.3229296712442774E-4</v>
      </c>
      <c r="N98" s="23">
        <f t="shared" si="24"/>
        <v>-1.0899182561307902E-3</v>
      </c>
    </row>
    <row r="99" spans="1:14" x14ac:dyDescent="0.2">
      <c r="A99" s="15"/>
      <c r="B99" s="30" t="s">
        <v>83</v>
      </c>
      <c r="C99" s="27">
        <v>23</v>
      </c>
      <c r="D99" s="16">
        <v>40</v>
      </c>
      <c r="E99" s="16">
        <v>11</v>
      </c>
      <c r="F99" s="16">
        <v>9</v>
      </c>
      <c r="G99" s="17">
        <f t="shared" si="19"/>
        <v>9.5713691219309199E-3</v>
      </c>
      <c r="H99" s="17">
        <f t="shared" si="20"/>
        <v>2.1798365122615803E-2</v>
      </c>
      <c r="I99" s="17">
        <f t="shared" si="21"/>
        <v>8.6071987480438178E-3</v>
      </c>
      <c r="J99" s="17">
        <f t="shared" si="22"/>
        <v>7.6142131979695434E-3</v>
      </c>
      <c r="K99" s="17">
        <f t="shared" si="25"/>
        <v>-0.52173913043478259</v>
      </c>
      <c r="L99" s="17">
        <f t="shared" si="26"/>
        <v>-0.77500000000000002</v>
      </c>
      <c r="M99" s="17">
        <f t="shared" si="23"/>
        <v>-4.9937578027465668E-3</v>
      </c>
      <c r="N99" s="23">
        <f t="shared" si="24"/>
        <v>-1.6893732970027248E-2</v>
      </c>
    </row>
    <row r="100" spans="1:14" x14ac:dyDescent="0.2">
      <c r="A100" s="15"/>
      <c r="B100" s="30" t="s">
        <v>84</v>
      </c>
      <c r="C100" s="27">
        <v>97</v>
      </c>
      <c r="D100" s="16">
        <v>50</v>
      </c>
      <c r="E100" s="16">
        <v>65</v>
      </c>
      <c r="F100" s="16">
        <v>71</v>
      </c>
      <c r="G100" s="17">
        <f t="shared" si="19"/>
        <v>4.0366208905534745E-2</v>
      </c>
      <c r="H100" s="17">
        <f t="shared" si="20"/>
        <v>2.7247956403269755E-2</v>
      </c>
      <c r="I100" s="17">
        <f t="shared" si="21"/>
        <v>5.086071987480438E-2</v>
      </c>
      <c r="J100" s="17">
        <f t="shared" si="22"/>
        <v>6.006768189509306E-2</v>
      </c>
      <c r="K100" s="17">
        <f t="shared" si="25"/>
        <v>-0.32989690721649484</v>
      </c>
      <c r="L100" s="17">
        <f t="shared" si="26"/>
        <v>0.42</v>
      </c>
      <c r="M100" s="17">
        <f t="shared" si="23"/>
        <v>-1.3316687473990844E-2</v>
      </c>
      <c r="N100" s="23">
        <f t="shared" si="24"/>
        <v>1.1444141689373296E-2</v>
      </c>
    </row>
    <row r="101" spans="1:14" x14ac:dyDescent="0.2">
      <c r="A101" s="15"/>
      <c r="B101" s="30" t="s">
        <v>85</v>
      </c>
      <c r="C101" s="27"/>
      <c r="D101" s="16"/>
      <c r="E101" s="16">
        <v>10</v>
      </c>
      <c r="F101" s="16">
        <v>13</v>
      </c>
      <c r="G101" s="17" t="str">
        <f t="shared" si="19"/>
        <v/>
      </c>
      <c r="H101" s="17" t="str">
        <f t="shared" si="20"/>
        <v/>
      </c>
      <c r="I101" s="17">
        <f t="shared" si="21"/>
        <v>7.8247261345852897E-3</v>
      </c>
      <c r="J101" s="17">
        <f t="shared" si="22"/>
        <v>1.0998307952622674E-2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>
        <v>21</v>
      </c>
      <c r="F102" s="16">
        <v>12</v>
      </c>
      <c r="G102" s="17" t="str">
        <f t="shared" si="19"/>
        <v/>
      </c>
      <c r="H102" s="17" t="str">
        <f t="shared" si="20"/>
        <v/>
      </c>
      <c r="I102" s="17">
        <f t="shared" si="21"/>
        <v>1.6431924882629109E-2</v>
      </c>
      <c r="J102" s="17">
        <f t="shared" si="22"/>
        <v>1.015228426395939E-2</v>
      </c>
      <c r="K102" s="17">
        <f t="shared" si="25"/>
        <v>1</v>
      </c>
      <c r="L102" s="17">
        <f t="shared" si="26"/>
        <v>1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43</v>
      </c>
      <c r="D103" s="16">
        <v>73</v>
      </c>
      <c r="E103" s="16">
        <v>17</v>
      </c>
      <c r="F103" s="16">
        <v>37</v>
      </c>
      <c r="G103" s="17">
        <f t="shared" si="19"/>
        <v>1.7894298793175199E-2</v>
      </c>
      <c r="H103" s="17">
        <f t="shared" si="20"/>
        <v>3.978201634877384E-2</v>
      </c>
      <c r="I103" s="17">
        <f t="shared" si="21"/>
        <v>1.3302034428794992E-2</v>
      </c>
      <c r="J103" s="17">
        <f t="shared" si="22"/>
        <v>3.1302876480541454E-2</v>
      </c>
      <c r="K103" s="17">
        <f t="shared" si="25"/>
        <v>-0.60465116279069764</v>
      </c>
      <c r="L103" s="17">
        <f t="shared" si="26"/>
        <v>-0.49315068493150682</v>
      </c>
      <c r="M103" s="17">
        <f t="shared" si="23"/>
        <v>-1.0819808572617561E-2</v>
      </c>
      <c r="N103" s="23">
        <f t="shared" si="24"/>
        <v>-1.9618528610354222E-2</v>
      </c>
    </row>
    <row r="104" spans="1:14" x14ac:dyDescent="0.2">
      <c r="A104" s="15"/>
      <c r="B104" s="30" t="s">
        <v>88</v>
      </c>
      <c r="C104" s="27">
        <v>3</v>
      </c>
      <c r="D104" s="16">
        <v>55</v>
      </c>
      <c r="E104" s="16">
        <v>4</v>
      </c>
      <c r="F104" s="16">
        <v>18</v>
      </c>
      <c r="G104" s="17">
        <f t="shared" si="19"/>
        <v>1.2484394506866417E-3</v>
      </c>
      <c r="H104" s="17">
        <f t="shared" si="20"/>
        <v>2.9972752043596729E-2</v>
      </c>
      <c r="I104" s="17">
        <f t="shared" si="21"/>
        <v>3.1298904538341159E-3</v>
      </c>
      <c r="J104" s="17">
        <f t="shared" si="22"/>
        <v>1.5228426395939087E-2</v>
      </c>
      <c r="K104" s="17">
        <f t="shared" si="25"/>
        <v>0.33333333333333331</v>
      </c>
      <c r="L104" s="17">
        <f t="shared" si="26"/>
        <v>-0.67272727272727273</v>
      </c>
      <c r="M104" s="17">
        <f t="shared" si="23"/>
        <v>4.1614648356221387E-4</v>
      </c>
      <c r="N104" s="23">
        <f t="shared" si="24"/>
        <v>-2.0163487738419618E-2</v>
      </c>
    </row>
    <row r="105" spans="1:14" x14ac:dyDescent="0.2">
      <c r="A105" s="15"/>
      <c r="B105" s="30" t="s">
        <v>89</v>
      </c>
      <c r="C105" s="27">
        <v>6</v>
      </c>
      <c r="D105" s="16">
        <v>44</v>
      </c>
      <c r="E105" s="16">
        <v>0</v>
      </c>
      <c r="F105" s="16">
        <v>10</v>
      </c>
      <c r="G105" s="17">
        <f t="shared" si="19"/>
        <v>2.4968789013732834E-3</v>
      </c>
      <c r="H105" s="17">
        <f t="shared" si="20"/>
        <v>2.3978201634877384E-2</v>
      </c>
      <c r="I105" s="17" t="str">
        <f t="shared" si="21"/>
        <v/>
      </c>
      <c r="J105" s="17">
        <f t="shared" si="22"/>
        <v>8.4602368866328256E-3</v>
      </c>
      <c r="K105" s="17">
        <f t="shared" si="25"/>
        <v>-1</v>
      </c>
      <c r="L105" s="17">
        <f t="shared" si="26"/>
        <v>-0.77272727272727271</v>
      </c>
      <c r="M105" s="17">
        <f t="shared" si="23"/>
        <v>-2.4968789013732834E-3</v>
      </c>
      <c r="N105" s="23">
        <f t="shared" si="24"/>
        <v>-1.8528610354223433E-2</v>
      </c>
    </row>
    <row r="106" spans="1:14" x14ac:dyDescent="0.2">
      <c r="A106" s="15"/>
      <c r="B106" s="30" t="s">
        <v>90</v>
      </c>
      <c r="C106" s="27">
        <v>14</v>
      </c>
      <c r="D106" s="16">
        <v>18</v>
      </c>
      <c r="E106" s="16">
        <v>6</v>
      </c>
      <c r="F106" s="16">
        <v>7</v>
      </c>
      <c r="G106" s="17">
        <f t="shared" si="19"/>
        <v>5.8260507698709944E-3</v>
      </c>
      <c r="H106" s="17">
        <f t="shared" si="20"/>
        <v>9.8092643051771126E-3</v>
      </c>
      <c r="I106" s="17">
        <f t="shared" si="21"/>
        <v>4.6948356807511738E-3</v>
      </c>
      <c r="J106" s="17">
        <f t="shared" si="22"/>
        <v>5.9221658206429781E-3</v>
      </c>
      <c r="K106" s="17">
        <f t="shared" si="25"/>
        <v>-0.5714285714285714</v>
      </c>
      <c r="L106" s="17">
        <f t="shared" si="26"/>
        <v>-0.61111111111111116</v>
      </c>
      <c r="M106" s="17">
        <f t="shared" si="23"/>
        <v>-3.3291718684977109E-3</v>
      </c>
      <c r="N106" s="23">
        <f t="shared" si="24"/>
        <v>-5.994550408719347E-3</v>
      </c>
    </row>
    <row r="107" spans="1:14" x14ac:dyDescent="0.2">
      <c r="A107" s="15"/>
      <c r="B107" s="30" t="s">
        <v>91</v>
      </c>
      <c r="C107" s="27">
        <v>11</v>
      </c>
      <c r="D107" s="16">
        <v>13</v>
      </c>
      <c r="E107" s="16">
        <v>1</v>
      </c>
      <c r="F107" s="16">
        <v>3</v>
      </c>
      <c r="G107" s="17">
        <f t="shared" si="19"/>
        <v>4.5776113191843531E-3</v>
      </c>
      <c r="H107" s="17">
        <f t="shared" si="20"/>
        <v>7.0844686648501359E-3</v>
      </c>
      <c r="I107" s="17">
        <f t="shared" si="21"/>
        <v>7.8247261345852897E-4</v>
      </c>
      <c r="J107" s="17">
        <f t="shared" si="22"/>
        <v>2.5380710659898475E-3</v>
      </c>
      <c r="K107" s="17">
        <f t="shared" si="25"/>
        <v>-0.90909090909090906</v>
      </c>
      <c r="L107" s="17">
        <f t="shared" si="26"/>
        <v>-0.76923076923076927</v>
      </c>
      <c r="M107" s="17">
        <f t="shared" si="23"/>
        <v>-4.1614648356221393E-3</v>
      </c>
      <c r="N107" s="23">
        <f t="shared" si="24"/>
        <v>-5.4495912806539508E-3</v>
      </c>
    </row>
    <row r="108" spans="1:14" x14ac:dyDescent="0.2">
      <c r="A108" s="15"/>
      <c r="B108" s="30" t="s">
        <v>92</v>
      </c>
      <c r="C108" s="27">
        <v>2</v>
      </c>
      <c r="D108" s="16">
        <v>13</v>
      </c>
      <c r="E108" s="16">
        <v>2</v>
      </c>
      <c r="F108" s="16">
        <v>10</v>
      </c>
      <c r="G108" s="17">
        <f t="shared" si="19"/>
        <v>8.3229296712442784E-4</v>
      </c>
      <c r="H108" s="17">
        <f t="shared" si="20"/>
        <v>7.0844686648501359E-3</v>
      </c>
      <c r="I108" s="17">
        <f t="shared" si="21"/>
        <v>1.5649452269170579E-3</v>
      </c>
      <c r="J108" s="17">
        <f t="shared" si="22"/>
        <v>8.4602368866328256E-3</v>
      </c>
      <c r="K108" s="17">
        <f t="shared" si="25"/>
        <v>0</v>
      </c>
      <c r="L108" s="17">
        <f t="shared" si="26"/>
        <v>-0.23076923076923078</v>
      </c>
      <c r="M108" s="17">
        <f t="shared" si="23"/>
        <v>0</v>
      </c>
      <c r="N108" s="23">
        <f t="shared" si="24"/>
        <v>-1.6348773841961854E-3</v>
      </c>
    </row>
    <row r="109" spans="1:14" x14ac:dyDescent="0.2">
      <c r="A109" s="15"/>
      <c r="B109" s="30" t="s">
        <v>93</v>
      </c>
      <c r="C109" s="27">
        <v>8</v>
      </c>
      <c r="D109" s="16">
        <v>8</v>
      </c>
      <c r="E109" s="16">
        <v>13</v>
      </c>
      <c r="F109" s="16">
        <v>28</v>
      </c>
      <c r="G109" s="17">
        <f t="shared" si="19"/>
        <v>3.3291718684977114E-3</v>
      </c>
      <c r="H109" s="17">
        <f t="shared" si="20"/>
        <v>4.359673024523161E-3</v>
      </c>
      <c r="I109" s="17">
        <f t="shared" si="21"/>
        <v>1.0172143974960876E-2</v>
      </c>
      <c r="J109" s="17">
        <f t="shared" si="22"/>
        <v>2.3688663282571912E-2</v>
      </c>
      <c r="K109" s="17">
        <f t="shared" si="25"/>
        <v>0.625</v>
      </c>
      <c r="L109" s="17">
        <f t="shared" si="26"/>
        <v>2.5</v>
      </c>
      <c r="M109" s="17">
        <f t="shared" si="23"/>
        <v>2.0807324178110697E-3</v>
      </c>
      <c r="N109" s="23">
        <f t="shared" si="24"/>
        <v>1.0899182561307903E-2</v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40</v>
      </c>
      <c r="D111" s="16">
        <v>48</v>
      </c>
      <c r="E111" s="16">
        <v>21</v>
      </c>
      <c r="F111" s="16">
        <v>18</v>
      </c>
      <c r="G111" s="17">
        <f t="shared" si="19"/>
        <v>1.6645859342488557E-2</v>
      </c>
      <c r="H111" s="17">
        <f t="shared" si="20"/>
        <v>2.6158038147138966E-2</v>
      </c>
      <c r="I111" s="17">
        <f t="shared" si="21"/>
        <v>1.6431924882629109E-2</v>
      </c>
      <c r="J111" s="17">
        <f t="shared" si="22"/>
        <v>1.5228426395939087E-2</v>
      </c>
      <c r="K111" s="17">
        <f t="shared" si="25"/>
        <v>-0.47499999999999998</v>
      </c>
      <c r="L111" s="17">
        <f t="shared" si="26"/>
        <v>-0.625</v>
      </c>
      <c r="M111" s="17">
        <f t="shared" si="23"/>
        <v>-7.9067831876820649E-3</v>
      </c>
      <c r="N111" s="23">
        <f t="shared" si="24"/>
        <v>-1.6348773841961855E-2</v>
      </c>
    </row>
    <row r="112" spans="1:14" x14ac:dyDescent="0.2">
      <c r="A112" s="15"/>
      <c r="B112" s="30" t="s">
        <v>96</v>
      </c>
      <c r="C112" s="27">
        <v>2</v>
      </c>
      <c r="D112" s="16">
        <v>4</v>
      </c>
      <c r="E112" s="16">
        <v>0</v>
      </c>
      <c r="F112" s="16">
        <v>3</v>
      </c>
      <c r="G112" s="17">
        <f t="shared" si="19"/>
        <v>8.3229296712442784E-4</v>
      </c>
      <c r="H112" s="17">
        <f t="shared" si="20"/>
        <v>2.1798365122615805E-3</v>
      </c>
      <c r="I112" s="17" t="str">
        <f t="shared" si="21"/>
        <v/>
      </c>
      <c r="J112" s="17">
        <f t="shared" si="22"/>
        <v>2.5380710659898475E-3</v>
      </c>
      <c r="K112" s="17">
        <f t="shared" si="25"/>
        <v>-1</v>
      </c>
      <c r="L112" s="17">
        <f t="shared" si="26"/>
        <v>-0.25</v>
      </c>
      <c r="M112" s="17">
        <f t="shared" si="23"/>
        <v>-8.3229296712442784E-4</v>
      </c>
      <c r="N112" s="23">
        <f t="shared" si="24"/>
        <v>-5.4495912806539512E-4</v>
      </c>
    </row>
    <row r="113" spans="1:14" x14ac:dyDescent="0.2">
      <c r="A113" s="15"/>
      <c r="B113" s="30" t="s">
        <v>97</v>
      </c>
      <c r="C113" s="27">
        <v>2</v>
      </c>
      <c r="D113" s="16">
        <v>3</v>
      </c>
      <c r="E113" s="16">
        <v>0</v>
      </c>
      <c r="F113" s="16">
        <v>3</v>
      </c>
      <c r="G113" s="17">
        <f t="shared" ref="G113:G144" si="27">+IF(C113=0,"",C113/C$81)</f>
        <v>8.3229296712442784E-4</v>
      </c>
      <c r="H113" s="17">
        <f t="shared" ref="H113:H144" si="28">+IF(D113=0,"",D113/D$81)</f>
        <v>1.6348773841961854E-3</v>
      </c>
      <c r="I113" s="17" t="str">
        <f t="shared" ref="I113:I144" si="29">+IF(E113=0,"",E113/E$81)</f>
        <v/>
      </c>
      <c r="J113" s="17">
        <f t="shared" ref="J113:J144" si="30">+IF(F113=0,"",F113/F$81)</f>
        <v>2.5380710659898475E-3</v>
      </c>
      <c r="K113" s="17">
        <f t="shared" si="25"/>
        <v>-1</v>
      </c>
      <c r="L113" s="17">
        <f t="shared" si="26"/>
        <v>0</v>
      </c>
      <c r="M113" s="17">
        <f t="shared" ref="M113:M144" si="31">+IF(OR(AND(G113=""),(K113="")),"",G113*K113)</f>
        <v>-8.3229296712442784E-4</v>
      </c>
      <c r="N113" s="23">
        <f t="shared" ref="N113:N144" si="32">+IF(OR(AND(H113=""),(L113="")),"",H113*L113)</f>
        <v>0</v>
      </c>
    </row>
    <row r="114" spans="1:14" x14ac:dyDescent="0.2">
      <c r="A114" s="15"/>
      <c r="B114" s="30" t="s">
        <v>98</v>
      </c>
      <c r="C114" s="27">
        <v>0</v>
      </c>
      <c r="D114" s="16">
        <v>3</v>
      </c>
      <c r="E114" s="16"/>
      <c r="F114" s="16"/>
      <c r="G114" s="17" t="str">
        <f t="shared" si="27"/>
        <v/>
      </c>
      <c r="H114" s="17">
        <f t="shared" si="28"/>
        <v>1.6348773841961854E-3</v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>
        <f t="shared" ref="L114:L145" si="34">+IF(AND(D114=0,F114=0)," ",IF(D114=0,1,IF(F114=0,-1,(F114-D114)/D114)))</f>
        <v>-1</v>
      </c>
      <c r="M114" s="17" t="str">
        <f t="shared" si="31"/>
        <v/>
      </c>
      <c r="N114" s="23">
        <f t="shared" si="32"/>
        <v>-1.6348773841961854E-3</v>
      </c>
    </row>
    <row r="115" spans="1:14" x14ac:dyDescent="0.2">
      <c r="A115" s="15"/>
      <c r="B115" s="30" t="s">
        <v>99</v>
      </c>
      <c r="C115" s="27">
        <v>15</v>
      </c>
      <c r="D115" s="16">
        <v>47</v>
      </c>
      <c r="E115" s="16">
        <v>4</v>
      </c>
      <c r="F115" s="16">
        <v>21</v>
      </c>
      <c r="G115" s="17">
        <f t="shared" si="27"/>
        <v>6.2421972534332081E-3</v>
      </c>
      <c r="H115" s="17">
        <f t="shared" si="28"/>
        <v>2.561307901907357E-2</v>
      </c>
      <c r="I115" s="17">
        <f t="shared" si="29"/>
        <v>3.1298904538341159E-3</v>
      </c>
      <c r="J115" s="17">
        <f t="shared" si="30"/>
        <v>1.7766497461928935E-2</v>
      </c>
      <c r="K115" s="17">
        <f t="shared" si="33"/>
        <v>-0.73333333333333328</v>
      </c>
      <c r="L115" s="17">
        <f t="shared" si="34"/>
        <v>-0.55319148936170215</v>
      </c>
      <c r="M115" s="17">
        <f t="shared" si="31"/>
        <v>-4.5776113191843522E-3</v>
      </c>
      <c r="N115" s="23">
        <f t="shared" si="32"/>
        <v>-1.4168937329700274E-2</v>
      </c>
    </row>
    <row r="116" spans="1:14" x14ac:dyDescent="0.2">
      <c r="A116" s="15"/>
      <c r="B116" s="30" t="s">
        <v>100</v>
      </c>
      <c r="C116" s="27">
        <v>34</v>
      </c>
      <c r="D116" s="16">
        <v>19</v>
      </c>
      <c r="E116" s="16">
        <v>27</v>
      </c>
      <c r="F116" s="16">
        <v>20</v>
      </c>
      <c r="G116" s="17">
        <f t="shared" si="27"/>
        <v>1.4148980441115273E-2</v>
      </c>
      <c r="H116" s="17">
        <f t="shared" si="28"/>
        <v>1.0354223433242507E-2</v>
      </c>
      <c r="I116" s="17">
        <f t="shared" si="29"/>
        <v>2.1126760563380281E-2</v>
      </c>
      <c r="J116" s="17">
        <f t="shared" si="30"/>
        <v>1.6920473773265651E-2</v>
      </c>
      <c r="K116" s="17">
        <f t="shared" si="33"/>
        <v>-0.20588235294117646</v>
      </c>
      <c r="L116" s="17">
        <f t="shared" si="34"/>
        <v>5.2631578947368418E-2</v>
      </c>
      <c r="M116" s="17">
        <f t="shared" si="31"/>
        <v>-2.9130253849354972E-3</v>
      </c>
      <c r="N116" s="23">
        <f t="shared" si="32"/>
        <v>5.4495912806539512E-4</v>
      </c>
    </row>
    <row r="117" spans="1:14" x14ac:dyDescent="0.2">
      <c r="A117" s="15"/>
      <c r="B117" s="30" t="s">
        <v>101</v>
      </c>
      <c r="C117" s="27">
        <v>0</v>
      </c>
      <c r="D117" s="16">
        <v>2</v>
      </c>
      <c r="E117" s="16"/>
      <c r="F117" s="16"/>
      <c r="G117" s="17" t="str">
        <f t="shared" si="27"/>
        <v/>
      </c>
      <c r="H117" s="17">
        <f t="shared" si="28"/>
        <v>1.0899182561307902E-3</v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>
        <f t="shared" si="34"/>
        <v>-1</v>
      </c>
      <c r="M117" s="17" t="str">
        <f t="shared" si="31"/>
        <v/>
      </c>
      <c r="N117" s="23">
        <f t="shared" si="32"/>
        <v>-1.0899182561307902E-3</v>
      </c>
    </row>
    <row r="118" spans="1:14" x14ac:dyDescent="0.2">
      <c r="A118" s="15"/>
      <c r="B118" s="30" t="s">
        <v>102</v>
      </c>
      <c r="C118" s="27">
        <v>27</v>
      </c>
      <c r="D118" s="16">
        <v>34</v>
      </c>
      <c r="E118" s="16">
        <v>8</v>
      </c>
      <c r="F118" s="16">
        <v>20</v>
      </c>
      <c r="G118" s="17">
        <f t="shared" si="27"/>
        <v>1.1235955056179775E-2</v>
      </c>
      <c r="H118" s="17">
        <f t="shared" si="28"/>
        <v>1.8528610354223433E-2</v>
      </c>
      <c r="I118" s="17">
        <f t="shared" si="29"/>
        <v>6.2597809076682318E-3</v>
      </c>
      <c r="J118" s="17">
        <f t="shared" si="30"/>
        <v>1.6920473773265651E-2</v>
      </c>
      <c r="K118" s="17">
        <f t="shared" si="33"/>
        <v>-0.70370370370370372</v>
      </c>
      <c r="L118" s="17">
        <f t="shared" si="34"/>
        <v>-0.41176470588235292</v>
      </c>
      <c r="M118" s="17">
        <f t="shared" si="31"/>
        <v>-7.9067831876820649E-3</v>
      </c>
      <c r="N118" s="23">
        <f t="shared" si="32"/>
        <v>-7.6294277929155304E-3</v>
      </c>
    </row>
    <row r="119" spans="1:14" x14ac:dyDescent="0.2">
      <c r="A119" s="15"/>
      <c r="B119" s="30" t="s">
        <v>103</v>
      </c>
      <c r="C119" s="27">
        <v>3</v>
      </c>
      <c r="D119" s="16">
        <v>0</v>
      </c>
      <c r="E119" s="16">
        <v>1</v>
      </c>
      <c r="F119" s="16">
        <v>0</v>
      </c>
      <c r="G119" s="17">
        <f t="shared" si="27"/>
        <v>1.2484394506866417E-3</v>
      </c>
      <c r="H119" s="17" t="str">
        <f t="shared" si="28"/>
        <v/>
      </c>
      <c r="I119" s="17">
        <f t="shared" si="29"/>
        <v>7.8247261345852897E-4</v>
      </c>
      <c r="J119" s="17" t="str">
        <f t="shared" si="30"/>
        <v/>
      </c>
      <c r="K119" s="17">
        <f t="shared" si="33"/>
        <v>-0.66666666666666663</v>
      </c>
      <c r="L119" s="17" t="str">
        <f t="shared" si="34"/>
        <v xml:space="preserve"> </v>
      </c>
      <c r="M119" s="17">
        <f t="shared" si="31"/>
        <v>-8.3229296712442774E-4</v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>
        <v>1</v>
      </c>
      <c r="D120" s="16">
        <v>1</v>
      </c>
      <c r="E120" s="16">
        <v>0</v>
      </c>
      <c r="F120" s="16">
        <v>1</v>
      </c>
      <c r="G120" s="17">
        <f t="shared" si="27"/>
        <v>4.1614648356221392E-4</v>
      </c>
      <c r="H120" s="17">
        <f t="shared" si="28"/>
        <v>5.4495912806539512E-4</v>
      </c>
      <c r="I120" s="17" t="str">
        <f t="shared" si="29"/>
        <v/>
      </c>
      <c r="J120" s="17">
        <f t="shared" si="30"/>
        <v>8.4602368866328254E-4</v>
      </c>
      <c r="K120" s="17">
        <f t="shared" si="33"/>
        <v>-1</v>
      </c>
      <c r="L120" s="17">
        <f t="shared" si="34"/>
        <v>0</v>
      </c>
      <c r="M120" s="17">
        <f t="shared" si="31"/>
        <v>-4.1614648356221392E-4</v>
      </c>
      <c r="N120" s="23">
        <f t="shared" si="32"/>
        <v>0</v>
      </c>
    </row>
    <row r="121" spans="1:14" x14ac:dyDescent="0.2">
      <c r="A121" s="15"/>
      <c r="B121" s="30" t="s">
        <v>105</v>
      </c>
      <c r="C121" s="27">
        <v>11</v>
      </c>
      <c r="D121" s="16">
        <v>5</v>
      </c>
      <c r="E121" s="16">
        <v>3</v>
      </c>
      <c r="F121" s="16">
        <v>3</v>
      </c>
      <c r="G121" s="17">
        <f t="shared" si="27"/>
        <v>4.5776113191843531E-3</v>
      </c>
      <c r="H121" s="17">
        <f t="shared" si="28"/>
        <v>2.7247956403269754E-3</v>
      </c>
      <c r="I121" s="17">
        <f t="shared" si="29"/>
        <v>2.3474178403755869E-3</v>
      </c>
      <c r="J121" s="17">
        <f t="shared" si="30"/>
        <v>2.5380710659898475E-3</v>
      </c>
      <c r="K121" s="17">
        <f t="shared" si="33"/>
        <v>-0.72727272727272729</v>
      </c>
      <c r="L121" s="17">
        <f t="shared" si="34"/>
        <v>-0.4</v>
      </c>
      <c r="M121" s="17">
        <f t="shared" si="31"/>
        <v>-3.3291718684977114E-3</v>
      </c>
      <c r="N121" s="23">
        <f t="shared" si="32"/>
        <v>-1.0899182561307902E-3</v>
      </c>
    </row>
    <row r="122" spans="1:14" x14ac:dyDescent="0.2">
      <c r="A122" s="15"/>
      <c r="B122" s="30" t="s">
        <v>106</v>
      </c>
      <c r="C122" s="27">
        <v>4</v>
      </c>
      <c r="D122" s="16">
        <v>8</v>
      </c>
      <c r="E122" s="16">
        <v>4</v>
      </c>
      <c r="F122" s="16">
        <v>1</v>
      </c>
      <c r="G122" s="17">
        <f t="shared" si="27"/>
        <v>1.6645859342488557E-3</v>
      </c>
      <c r="H122" s="17">
        <f t="shared" si="28"/>
        <v>4.359673024523161E-3</v>
      </c>
      <c r="I122" s="17">
        <f t="shared" si="29"/>
        <v>3.1298904538341159E-3</v>
      </c>
      <c r="J122" s="17">
        <f t="shared" si="30"/>
        <v>8.4602368866328254E-4</v>
      </c>
      <c r="K122" s="17">
        <f t="shared" si="33"/>
        <v>0</v>
      </c>
      <c r="L122" s="17">
        <f t="shared" si="34"/>
        <v>-0.875</v>
      </c>
      <c r="M122" s="17">
        <f t="shared" si="31"/>
        <v>0</v>
      </c>
      <c r="N122" s="23">
        <f t="shared" si="32"/>
        <v>-3.8147138964577656E-3</v>
      </c>
    </row>
    <row r="123" spans="1:14" x14ac:dyDescent="0.2">
      <c r="A123" s="15"/>
      <c r="B123" s="30" t="s">
        <v>107</v>
      </c>
      <c r="C123" s="27">
        <v>56</v>
      </c>
      <c r="D123" s="16">
        <v>61</v>
      </c>
      <c r="E123" s="16">
        <v>86</v>
      </c>
      <c r="F123" s="16">
        <v>145</v>
      </c>
      <c r="G123" s="17">
        <f t="shared" si="27"/>
        <v>2.3304203079483977E-2</v>
      </c>
      <c r="H123" s="17">
        <f t="shared" si="28"/>
        <v>3.3242506811989099E-2</v>
      </c>
      <c r="I123" s="17">
        <f t="shared" si="29"/>
        <v>6.729264475743349E-2</v>
      </c>
      <c r="J123" s="17">
        <f t="shared" si="30"/>
        <v>0.12267343485617598</v>
      </c>
      <c r="K123" s="17">
        <f t="shared" si="33"/>
        <v>0.5357142857142857</v>
      </c>
      <c r="L123" s="17">
        <f t="shared" si="34"/>
        <v>1.3770491803278688</v>
      </c>
      <c r="M123" s="17">
        <f t="shared" si="31"/>
        <v>1.2484394506866416E-2</v>
      </c>
      <c r="N123" s="23">
        <f t="shared" si="32"/>
        <v>4.5776566757493184E-2</v>
      </c>
    </row>
    <row r="124" spans="1:14" ht="25.5" x14ac:dyDescent="0.2">
      <c r="A124" s="15"/>
      <c r="B124" s="30" t="s">
        <v>108</v>
      </c>
      <c r="C124" s="27">
        <v>51</v>
      </c>
      <c r="D124" s="16">
        <v>39</v>
      </c>
      <c r="E124" s="16">
        <v>14</v>
      </c>
      <c r="F124" s="16">
        <v>33</v>
      </c>
      <c r="G124" s="17">
        <f t="shared" si="27"/>
        <v>2.1223470661672909E-2</v>
      </c>
      <c r="H124" s="17">
        <f t="shared" si="28"/>
        <v>2.125340599455041E-2</v>
      </c>
      <c r="I124" s="17">
        <f t="shared" si="29"/>
        <v>1.0954616588419406E-2</v>
      </c>
      <c r="J124" s="17">
        <f t="shared" si="30"/>
        <v>2.7918781725888325E-2</v>
      </c>
      <c r="K124" s="17">
        <f t="shared" si="33"/>
        <v>-0.72549019607843135</v>
      </c>
      <c r="L124" s="17">
        <f t="shared" si="34"/>
        <v>-0.15384615384615385</v>
      </c>
      <c r="M124" s="17">
        <f t="shared" si="31"/>
        <v>-1.5397419891801914E-2</v>
      </c>
      <c r="N124" s="23">
        <f t="shared" si="32"/>
        <v>-3.2697547683923711E-3</v>
      </c>
    </row>
    <row r="125" spans="1:14" ht="25.5" x14ac:dyDescent="0.2">
      <c r="A125" s="15"/>
      <c r="B125" s="30" t="s">
        <v>109</v>
      </c>
      <c r="C125" s="27">
        <v>57</v>
      </c>
      <c r="D125" s="16">
        <v>98</v>
      </c>
      <c r="E125" s="16">
        <v>91</v>
      </c>
      <c r="F125" s="16">
        <v>189</v>
      </c>
      <c r="G125" s="17">
        <f t="shared" si="27"/>
        <v>2.3720349563046191E-2</v>
      </c>
      <c r="H125" s="17">
        <f t="shared" si="28"/>
        <v>5.3405994550408717E-2</v>
      </c>
      <c r="I125" s="17">
        <f t="shared" si="29"/>
        <v>7.1205007824726135E-2</v>
      </c>
      <c r="J125" s="17">
        <f t="shared" si="30"/>
        <v>0.15989847715736041</v>
      </c>
      <c r="K125" s="17">
        <f t="shared" si="33"/>
        <v>0.59649122807017541</v>
      </c>
      <c r="L125" s="17">
        <f t="shared" si="34"/>
        <v>0.9285714285714286</v>
      </c>
      <c r="M125" s="17">
        <f t="shared" si="31"/>
        <v>1.4148980441115271E-2</v>
      </c>
      <c r="N125" s="23">
        <f t="shared" si="32"/>
        <v>4.959128065395095E-2</v>
      </c>
    </row>
    <row r="126" spans="1:14" x14ac:dyDescent="0.2">
      <c r="A126" s="15"/>
      <c r="B126" s="30" t="s">
        <v>110</v>
      </c>
      <c r="C126" s="27">
        <v>10</v>
      </c>
      <c r="D126" s="16">
        <v>3</v>
      </c>
      <c r="E126" s="16">
        <v>5</v>
      </c>
      <c r="F126" s="16">
        <v>2</v>
      </c>
      <c r="G126" s="17">
        <f t="shared" si="27"/>
        <v>4.1614648356221393E-3</v>
      </c>
      <c r="H126" s="17">
        <f t="shared" si="28"/>
        <v>1.6348773841961854E-3</v>
      </c>
      <c r="I126" s="17">
        <f t="shared" si="29"/>
        <v>3.9123630672926448E-3</v>
      </c>
      <c r="J126" s="17">
        <f t="shared" si="30"/>
        <v>1.6920473773265651E-3</v>
      </c>
      <c r="K126" s="17">
        <f t="shared" si="33"/>
        <v>-0.5</v>
      </c>
      <c r="L126" s="17">
        <f t="shared" si="34"/>
        <v>-0.33333333333333331</v>
      </c>
      <c r="M126" s="17">
        <f t="shared" si="31"/>
        <v>-2.0807324178110697E-3</v>
      </c>
      <c r="N126" s="23">
        <f t="shared" si="32"/>
        <v>-5.4495912806539512E-4</v>
      </c>
    </row>
    <row r="127" spans="1:14" x14ac:dyDescent="0.2">
      <c r="A127" s="15"/>
      <c r="B127" s="30" t="s">
        <v>111</v>
      </c>
      <c r="C127" s="27">
        <v>14</v>
      </c>
      <c r="D127" s="16">
        <v>12</v>
      </c>
      <c r="E127" s="16">
        <v>5</v>
      </c>
      <c r="F127" s="16">
        <v>5</v>
      </c>
      <c r="G127" s="17">
        <f t="shared" si="27"/>
        <v>5.8260507698709944E-3</v>
      </c>
      <c r="H127" s="17">
        <f t="shared" si="28"/>
        <v>6.5395095367847414E-3</v>
      </c>
      <c r="I127" s="17">
        <f t="shared" si="29"/>
        <v>3.9123630672926448E-3</v>
      </c>
      <c r="J127" s="17">
        <f t="shared" si="30"/>
        <v>4.2301184433164128E-3</v>
      </c>
      <c r="K127" s="17">
        <f t="shared" si="33"/>
        <v>-0.6428571428571429</v>
      </c>
      <c r="L127" s="17">
        <f t="shared" si="34"/>
        <v>-0.58333333333333337</v>
      </c>
      <c r="M127" s="17">
        <f t="shared" si="31"/>
        <v>-3.7453183520599251E-3</v>
      </c>
      <c r="N127" s="23">
        <f t="shared" si="32"/>
        <v>-3.8147138964577661E-3</v>
      </c>
    </row>
    <row r="128" spans="1:14" x14ac:dyDescent="0.2">
      <c r="A128" s="15"/>
      <c r="B128" s="30" t="s">
        <v>112</v>
      </c>
      <c r="C128" s="27">
        <v>29</v>
      </c>
      <c r="D128" s="16">
        <v>8</v>
      </c>
      <c r="E128" s="16">
        <v>4</v>
      </c>
      <c r="F128" s="16">
        <v>2</v>
      </c>
      <c r="G128" s="17">
        <f t="shared" si="27"/>
        <v>1.2068248023304202E-2</v>
      </c>
      <c r="H128" s="17">
        <f t="shared" si="28"/>
        <v>4.359673024523161E-3</v>
      </c>
      <c r="I128" s="17">
        <f t="shared" si="29"/>
        <v>3.1298904538341159E-3</v>
      </c>
      <c r="J128" s="17">
        <f t="shared" si="30"/>
        <v>1.6920473773265651E-3</v>
      </c>
      <c r="K128" s="17">
        <f t="shared" si="33"/>
        <v>-0.86206896551724133</v>
      </c>
      <c r="L128" s="17">
        <f t="shared" si="34"/>
        <v>-0.75</v>
      </c>
      <c r="M128" s="17">
        <f t="shared" si="31"/>
        <v>-1.0403662089055346E-2</v>
      </c>
      <c r="N128" s="23">
        <f t="shared" si="32"/>
        <v>-3.2697547683923707E-3</v>
      </c>
    </row>
    <row r="129" spans="1:14" x14ac:dyDescent="0.2">
      <c r="A129" s="15"/>
      <c r="B129" s="30" t="s">
        <v>113</v>
      </c>
      <c r="C129" s="27">
        <v>10</v>
      </c>
      <c r="D129" s="16">
        <v>3</v>
      </c>
      <c r="E129" s="16">
        <v>3</v>
      </c>
      <c r="F129" s="16">
        <v>1</v>
      </c>
      <c r="G129" s="17">
        <f t="shared" si="27"/>
        <v>4.1614648356221393E-3</v>
      </c>
      <c r="H129" s="17">
        <f t="shared" si="28"/>
        <v>1.6348773841961854E-3</v>
      </c>
      <c r="I129" s="17">
        <f t="shared" si="29"/>
        <v>2.3474178403755869E-3</v>
      </c>
      <c r="J129" s="17">
        <f t="shared" si="30"/>
        <v>8.4602368866328254E-4</v>
      </c>
      <c r="K129" s="17">
        <f t="shared" si="33"/>
        <v>-0.7</v>
      </c>
      <c r="L129" s="17">
        <f t="shared" si="34"/>
        <v>-0.66666666666666663</v>
      </c>
      <c r="M129" s="17">
        <f t="shared" si="31"/>
        <v>-2.9130253849354972E-3</v>
      </c>
      <c r="N129" s="23">
        <f t="shared" si="32"/>
        <v>-1.0899182561307902E-3</v>
      </c>
    </row>
    <row r="130" spans="1:14" x14ac:dyDescent="0.2">
      <c r="A130" s="15"/>
      <c r="B130" s="30" t="s">
        <v>114</v>
      </c>
      <c r="C130" s="27">
        <v>1</v>
      </c>
      <c r="D130" s="16">
        <v>0</v>
      </c>
      <c r="E130" s="16"/>
      <c r="F130" s="16"/>
      <c r="G130" s="17">
        <f t="shared" si="27"/>
        <v>4.1614648356221392E-4</v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>
        <f t="shared" si="33"/>
        <v>-1</v>
      </c>
      <c r="L130" s="17" t="str">
        <f t="shared" si="34"/>
        <v xml:space="preserve"> </v>
      </c>
      <c r="M130" s="17">
        <f t="shared" si="31"/>
        <v>-4.1614648356221392E-4</v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>
        <v>4</v>
      </c>
      <c r="D132" s="16">
        <v>2</v>
      </c>
      <c r="E132" s="16">
        <v>5</v>
      </c>
      <c r="F132" s="16">
        <v>2</v>
      </c>
      <c r="G132" s="17">
        <f t="shared" si="27"/>
        <v>1.6645859342488557E-3</v>
      </c>
      <c r="H132" s="17">
        <f t="shared" si="28"/>
        <v>1.0899182561307902E-3</v>
      </c>
      <c r="I132" s="17">
        <f t="shared" si="29"/>
        <v>3.9123630672926448E-3</v>
      </c>
      <c r="J132" s="17">
        <f t="shared" si="30"/>
        <v>1.6920473773265651E-3</v>
      </c>
      <c r="K132" s="17">
        <f t="shared" si="33"/>
        <v>0.25</v>
      </c>
      <c r="L132" s="17">
        <f t="shared" si="34"/>
        <v>0</v>
      </c>
      <c r="M132" s="17">
        <f t="shared" si="31"/>
        <v>4.1614648356221392E-4</v>
      </c>
      <c r="N132" s="23">
        <f t="shared" si="32"/>
        <v>0</v>
      </c>
    </row>
    <row r="133" spans="1:14" x14ac:dyDescent="0.2">
      <c r="A133" s="15"/>
      <c r="B133" s="30" t="s">
        <v>117</v>
      </c>
      <c r="C133" s="27">
        <v>10</v>
      </c>
      <c r="D133" s="16">
        <v>1</v>
      </c>
      <c r="E133" s="16">
        <v>6</v>
      </c>
      <c r="F133" s="16">
        <v>0</v>
      </c>
      <c r="G133" s="17">
        <f t="shared" si="27"/>
        <v>4.1614648356221393E-3</v>
      </c>
      <c r="H133" s="17">
        <f t="shared" si="28"/>
        <v>5.4495912806539512E-4</v>
      </c>
      <c r="I133" s="17">
        <f t="shared" si="29"/>
        <v>4.6948356807511738E-3</v>
      </c>
      <c r="J133" s="17" t="str">
        <f t="shared" si="30"/>
        <v/>
      </c>
      <c r="K133" s="17">
        <f t="shared" si="33"/>
        <v>-0.4</v>
      </c>
      <c r="L133" s="17">
        <f t="shared" si="34"/>
        <v>-1</v>
      </c>
      <c r="M133" s="17">
        <f t="shared" si="31"/>
        <v>-1.6645859342488559E-3</v>
      </c>
      <c r="N133" s="23">
        <f t="shared" si="32"/>
        <v>-5.4495912806539512E-4</v>
      </c>
    </row>
    <row r="134" spans="1:14" x14ac:dyDescent="0.2">
      <c r="A134" s="15"/>
      <c r="B134" s="30" t="s">
        <v>118</v>
      </c>
      <c r="C134" s="27">
        <v>9</v>
      </c>
      <c r="D134" s="16">
        <v>0</v>
      </c>
      <c r="E134" s="16"/>
      <c r="F134" s="16"/>
      <c r="G134" s="17">
        <f t="shared" si="27"/>
        <v>3.7453183520599251E-3</v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>
        <f t="shared" si="33"/>
        <v>-1</v>
      </c>
      <c r="L134" s="17" t="str">
        <f t="shared" si="34"/>
        <v xml:space="preserve"> </v>
      </c>
      <c r="M134" s="17">
        <f t="shared" si="31"/>
        <v>-3.7453183520599251E-3</v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14</v>
      </c>
      <c r="D135" s="16">
        <v>3</v>
      </c>
      <c r="E135" s="16">
        <v>15</v>
      </c>
      <c r="F135" s="16">
        <v>7</v>
      </c>
      <c r="G135" s="17">
        <f t="shared" si="27"/>
        <v>5.8260507698709944E-3</v>
      </c>
      <c r="H135" s="17">
        <f t="shared" si="28"/>
        <v>1.6348773841961854E-3</v>
      </c>
      <c r="I135" s="17">
        <f t="shared" si="29"/>
        <v>1.1737089201877934E-2</v>
      </c>
      <c r="J135" s="17">
        <f t="shared" si="30"/>
        <v>5.9221658206429781E-3</v>
      </c>
      <c r="K135" s="17">
        <f t="shared" si="33"/>
        <v>7.1428571428571425E-2</v>
      </c>
      <c r="L135" s="17">
        <f t="shared" si="34"/>
        <v>1.3333333333333333</v>
      </c>
      <c r="M135" s="17">
        <f t="shared" si="31"/>
        <v>4.1614648356221387E-4</v>
      </c>
      <c r="N135" s="23">
        <f t="shared" si="32"/>
        <v>2.1798365122615805E-3</v>
      </c>
    </row>
    <row r="136" spans="1:14" x14ac:dyDescent="0.2">
      <c r="A136" s="15"/>
      <c r="B136" s="30" t="s">
        <v>120</v>
      </c>
      <c r="C136" s="27">
        <v>1</v>
      </c>
      <c r="D136" s="16">
        <v>1</v>
      </c>
      <c r="E136" s="16"/>
      <c r="F136" s="16"/>
      <c r="G136" s="17">
        <f t="shared" si="27"/>
        <v>4.1614648356221392E-4</v>
      </c>
      <c r="H136" s="17">
        <f t="shared" si="28"/>
        <v>5.4495912806539512E-4</v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>
        <f t="shared" si="34"/>
        <v>-1</v>
      </c>
      <c r="M136" s="17">
        <f t="shared" si="31"/>
        <v>-4.1614648356221392E-4</v>
      </c>
      <c r="N136" s="23">
        <f t="shared" si="32"/>
        <v>-5.4495912806539512E-4</v>
      </c>
    </row>
    <row r="137" spans="1:14" x14ac:dyDescent="0.2">
      <c r="A137" s="15"/>
      <c r="B137" s="30" t="s">
        <v>121</v>
      </c>
      <c r="C137" s="27">
        <v>33</v>
      </c>
      <c r="D137" s="16">
        <v>3</v>
      </c>
      <c r="E137" s="16">
        <v>38</v>
      </c>
      <c r="F137" s="16">
        <v>10</v>
      </c>
      <c r="G137" s="17">
        <f t="shared" si="27"/>
        <v>1.3732833957553059E-2</v>
      </c>
      <c r="H137" s="17">
        <f t="shared" si="28"/>
        <v>1.6348773841961854E-3</v>
      </c>
      <c r="I137" s="17">
        <f t="shared" si="29"/>
        <v>2.9733959311424099E-2</v>
      </c>
      <c r="J137" s="17">
        <f t="shared" si="30"/>
        <v>8.4602368866328256E-3</v>
      </c>
      <c r="K137" s="17">
        <f t="shared" si="33"/>
        <v>0.15151515151515152</v>
      </c>
      <c r="L137" s="17">
        <f t="shared" si="34"/>
        <v>2.3333333333333335</v>
      </c>
      <c r="M137" s="17">
        <f t="shared" si="31"/>
        <v>2.0807324178110697E-3</v>
      </c>
      <c r="N137" s="23">
        <f t="shared" si="32"/>
        <v>3.8147138964577661E-3</v>
      </c>
    </row>
    <row r="138" spans="1:14" x14ac:dyDescent="0.2">
      <c r="A138" s="15"/>
      <c r="B138" s="30" t="s">
        <v>122</v>
      </c>
      <c r="C138" s="27"/>
      <c r="D138" s="16"/>
      <c r="E138" s="16">
        <v>2</v>
      </c>
      <c r="F138" s="16">
        <v>0</v>
      </c>
      <c r="G138" s="17" t="str">
        <f t="shared" si="27"/>
        <v/>
      </c>
      <c r="H138" s="17" t="str">
        <f t="shared" si="28"/>
        <v/>
      </c>
      <c r="I138" s="17">
        <f t="shared" si="29"/>
        <v>1.5649452269170579E-3</v>
      </c>
      <c r="J138" s="17" t="str">
        <f t="shared" si="30"/>
        <v/>
      </c>
      <c r="K138" s="17">
        <f t="shared" si="33"/>
        <v>1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128</v>
      </c>
      <c r="D139" s="16">
        <v>30</v>
      </c>
      <c r="E139" s="16">
        <v>57</v>
      </c>
      <c r="F139" s="16">
        <v>15</v>
      </c>
      <c r="G139" s="17">
        <f t="shared" si="27"/>
        <v>5.3266749895963382E-2</v>
      </c>
      <c r="H139" s="17">
        <f t="shared" si="28"/>
        <v>1.6348773841961851E-2</v>
      </c>
      <c r="I139" s="17">
        <f t="shared" si="29"/>
        <v>4.4600938967136149E-2</v>
      </c>
      <c r="J139" s="17">
        <f t="shared" si="30"/>
        <v>1.2690355329949238E-2</v>
      </c>
      <c r="K139" s="17">
        <f t="shared" si="33"/>
        <v>-0.5546875</v>
      </c>
      <c r="L139" s="17">
        <f t="shared" si="34"/>
        <v>-0.5</v>
      </c>
      <c r="M139" s="17">
        <f t="shared" si="31"/>
        <v>-2.9546400332917187E-2</v>
      </c>
      <c r="N139" s="23">
        <f t="shared" si="32"/>
        <v>-8.1743869209809257E-3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70</v>
      </c>
      <c r="D141" s="16">
        <v>43</v>
      </c>
      <c r="E141" s="16">
        <v>29</v>
      </c>
      <c r="F141" s="16">
        <v>25</v>
      </c>
      <c r="G141" s="17">
        <f t="shared" si="27"/>
        <v>2.9130253849354974E-2</v>
      </c>
      <c r="H141" s="17">
        <f t="shared" si="28"/>
        <v>2.3433242506811988E-2</v>
      </c>
      <c r="I141" s="17">
        <f t="shared" si="29"/>
        <v>2.2691705790297341E-2</v>
      </c>
      <c r="J141" s="17">
        <f t="shared" si="30"/>
        <v>2.1150592216582064E-2</v>
      </c>
      <c r="K141" s="17">
        <f t="shared" si="33"/>
        <v>-0.58571428571428574</v>
      </c>
      <c r="L141" s="17">
        <f t="shared" si="34"/>
        <v>-0.41860465116279072</v>
      </c>
      <c r="M141" s="17">
        <f t="shared" si="31"/>
        <v>-1.7062005826050771E-2</v>
      </c>
      <c r="N141" s="23">
        <f t="shared" si="32"/>
        <v>-9.8092643051771126E-3</v>
      </c>
    </row>
    <row r="142" spans="1:14" x14ac:dyDescent="0.2">
      <c r="A142" s="15"/>
      <c r="B142" s="30" t="s">
        <v>126</v>
      </c>
      <c r="C142" s="27">
        <v>35</v>
      </c>
      <c r="D142" s="16">
        <v>30</v>
      </c>
      <c r="E142" s="16">
        <v>31</v>
      </c>
      <c r="F142" s="16">
        <v>27</v>
      </c>
      <c r="G142" s="17">
        <f t="shared" si="27"/>
        <v>1.4565126924677487E-2</v>
      </c>
      <c r="H142" s="17">
        <f t="shared" si="28"/>
        <v>1.6348773841961851E-2</v>
      </c>
      <c r="I142" s="17">
        <f t="shared" si="29"/>
        <v>2.4256651017214397E-2</v>
      </c>
      <c r="J142" s="17">
        <f t="shared" si="30"/>
        <v>2.2842639593908629E-2</v>
      </c>
      <c r="K142" s="17">
        <f t="shared" si="33"/>
        <v>-0.11428571428571428</v>
      </c>
      <c r="L142" s="17">
        <f t="shared" si="34"/>
        <v>-0.1</v>
      </c>
      <c r="M142" s="17">
        <f t="shared" si="31"/>
        <v>-1.6645859342488557E-3</v>
      </c>
      <c r="N142" s="23">
        <f t="shared" si="32"/>
        <v>-1.6348773841961851E-3</v>
      </c>
    </row>
    <row r="143" spans="1:14" x14ac:dyDescent="0.2">
      <c r="A143" s="15"/>
      <c r="B143" s="30" t="s">
        <v>127</v>
      </c>
      <c r="C143" s="27">
        <v>12</v>
      </c>
      <c r="D143" s="16">
        <v>3</v>
      </c>
      <c r="E143" s="16"/>
      <c r="F143" s="16"/>
      <c r="G143" s="17">
        <f t="shared" si="27"/>
        <v>4.9937578027465668E-3</v>
      </c>
      <c r="H143" s="17">
        <f t="shared" si="28"/>
        <v>1.6348773841961854E-3</v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>
        <f t="shared" si="34"/>
        <v>-1</v>
      </c>
      <c r="M143" s="17">
        <f t="shared" si="31"/>
        <v>-4.9937578027465668E-3</v>
      </c>
      <c r="N143" s="23">
        <f t="shared" si="32"/>
        <v>-1.6348773841961854E-3</v>
      </c>
    </row>
    <row r="144" spans="1:14" ht="25.5" x14ac:dyDescent="0.2">
      <c r="A144" s="15"/>
      <c r="B144" s="30" t="s">
        <v>128</v>
      </c>
      <c r="C144" s="27">
        <v>355</v>
      </c>
      <c r="D144" s="16">
        <v>263</v>
      </c>
      <c r="E144" s="16">
        <v>24</v>
      </c>
      <c r="F144" s="16">
        <v>25</v>
      </c>
      <c r="G144" s="17">
        <f t="shared" si="27"/>
        <v>0.14773200166458594</v>
      </c>
      <c r="H144" s="17">
        <f t="shared" si="28"/>
        <v>0.14332425068119892</v>
      </c>
      <c r="I144" s="17">
        <f t="shared" si="29"/>
        <v>1.8779342723004695E-2</v>
      </c>
      <c r="J144" s="17">
        <f t="shared" si="30"/>
        <v>2.1150592216582064E-2</v>
      </c>
      <c r="K144" s="17">
        <f t="shared" si="33"/>
        <v>-0.93239436619718308</v>
      </c>
      <c r="L144" s="17">
        <f t="shared" si="34"/>
        <v>-0.90494296577946765</v>
      </c>
      <c r="M144" s="17">
        <f t="shared" si="31"/>
        <v>-0.13774448605909281</v>
      </c>
      <c r="N144" s="23">
        <f t="shared" si="32"/>
        <v>-0.12970027247956403</v>
      </c>
    </row>
    <row r="145" spans="1:14" ht="27.75" customHeight="1" x14ac:dyDescent="0.2">
      <c r="A145" s="15"/>
      <c r="B145" s="30" t="s">
        <v>129</v>
      </c>
      <c r="C145" s="27">
        <v>19</v>
      </c>
      <c r="D145" s="16">
        <v>27</v>
      </c>
      <c r="E145" s="16">
        <v>23</v>
      </c>
      <c r="F145" s="16">
        <v>29</v>
      </c>
      <c r="G145" s="17">
        <f t="shared" ref="G145:G180" si="35">+IF(C145=0,"",C145/C$81)</f>
        <v>7.9067831876820649E-3</v>
      </c>
      <c r="H145" s="17">
        <f t="shared" ref="H145:H180" si="36">+IF(D145=0,"",D145/D$81)</f>
        <v>1.4713896457765668E-2</v>
      </c>
      <c r="I145" s="17">
        <f t="shared" ref="I145:I180" si="37">+IF(E145=0,"",E145/E$81)</f>
        <v>1.7996870109546165E-2</v>
      </c>
      <c r="J145" s="17">
        <f t="shared" ref="J145:J180" si="38">+IF(F145=0,"",F145/F$81)</f>
        <v>2.4534686971235193E-2</v>
      </c>
      <c r="K145" s="17">
        <f t="shared" si="33"/>
        <v>0.21052631578947367</v>
      </c>
      <c r="L145" s="17">
        <f t="shared" si="34"/>
        <v>7.407407407407407E-2</v>
      </c>
      <c r="M145" s="17">
        <f t="shared" ref="M145:M180" si="39">+IF(OR(AND(G145=""),(K145="")),"",G145*K145)</f>
        <v>1.6645859342488557E-3</v>
      </c>
      <c r="N145" s="23">
        <f t="shared" ref="N145:N180" si="40">+IF(OR(AND(H145=""),(L145="")),"",H145*L145)</f>
        <v>1.0899182561307902E-3</v>
      </c>
    </row>
    <row r="146" spans="1:14" x14ac:dyDescent="0.2">
      <c r="A146" s="15"/>
      <c r="B146" s="30" t="s">
        <v>130</v>
      </c>
      <c r="C146" s="27">
        <v>94</v>
      </c>
      <c r="D146" s="16">
        <v>52</v>
      </c>
      <c r="E146" s="16">
        <v>18</v>
      </c>
      <c r="F146" s="16">
        <v>7</v>
      </c>
      <c r="G146" s="17">
        <f t="shared" si="35"/>
        <v>3.9117769454848107E-2</v>
      </c>
      <c r="H146" s="17">
        <f t="shared" si="36"/>
        <v>2.8337874659400544E-2</v>
      </c>
      <c r="I146" s="17">
        <f t="shared" si="37"/>
        <v>1.4084507042253521E-2</v>
      </c>
      <c r="J146" s="17">
        <f t="shared" si="38"/>
        <v>5.9221658206429781E-3</v>
      </c>
      <c r="K146" s="17">
        <f t="shared" ref="K146:K180" si="41">+IF(AND(C146=0,E146=0)," ",IF(C146=0,1,IF(E146=0,-1,(E146-C146)/C146)))</f>
        <v>-0.80851063829787229</v>
      </c>
      <c r="L146" s="17">
        <f t="shared" ref="L146:L180" si="42">+IF(AND(D146=0,F146=0)," ",IF(D146=0,1,IF(F146=0,-1,(F146-D146)/D146)))</f>
        <v>-0.86538461538461542</v>
      </c>
      <c r="M146" s="17">
        <f t="shared" si="39"/>
        <v>-3.1627132750728253E-2</v>
      </c>
      <c r="N146" s="23">
        <f t="shared" si="40"/>
        <v>-2.4523160762942781E-2</v>
      </c>
    </row>
    <row r="147" spans="1:14" x14ac:dyDescent="0.2">
      <c r="A147" s="15"/>
      <c r="B147" s="30" t="s">
        <v>131</v>
      </c>
      <c r="C147" s="27">
        <v>22</v>
      </c>
      <c r="D147" s="16">
        <v>0</v>
      </c>
      <c r="E147" s="16">
        <v>7</v>
      </c>
      <c r="F147" s="16">
        <v>3</v>
      </c>
      <c r="G147" s="17">
        <f t="shared" si="35"/>
        <v>9.1552226383687062E-3</v>
      </c>
      <c r="H147" s="17" t="str">
        <f t="shared" si="36"/>
        <v/>
      </c>
      <c r="I147" s="17">
        <f t="shared" si="37"/>
        <v>5.4773082942097028E-3</v>
      </c>
      <c r="J147" s="17">
        <f t="shared" si="38"/>
        <v>2.5380710659898475E-3</v>
      </c>
      <c r="K147" s="17">
        <f t="shared" si="41"/>
        <v>-0.68181818181818177</v>
      </c>
      <c r="L147" s="17">
        <f t="shared" si="42"/>
        <v>1</v>
      </c>
      <c r="M147" s="17">
        <f t="shared" si="39"/>
        <v>-6.2421972534332081E-3</v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>
        <v>0</v>
      </c>
      <c r="D148" s="16">
        <v>1</v>
      </c>
      <c r="E148" s="16">
        <v>2</v>
      </c>
      <c r="F148" s="16">
        <v>3</v>
      </c>
      <c r="G148" s="17" t="str">
        <f t="shared" si="35"/>
        <v/>
      </c>
      <c r="H148" s="17">
        <f t="shared" si="36"/>
        <v>5.4495912806539512E-4</v>
      </c>
      <c r="I148" s="17">
        <f t="shared" si="37"/>
        <v>1.5649452269170579E-3</v>
      </c>
      <c r="J148" s="17">
        <f t="shared" si="38"/>
        <v>2.5380710659898475E-3</v>
      </c>
      <c r="K148" s="17">
        <f t="shared" si="41"/>
        <v>1</v>
      </c>
      <c r="L148" s="17">
        <f t="shared" si="42"/>
        <v>2</v>
      </c>
      <c r="M148" s="17" t="str">
        <f t="shared" si="39"/>
        <v/>
      </c>
      <c r="N148" s="23">
        <f t="shared" si="40"/>
        <v>1.0899182561307902E-3</v>
      </c>
    </row>
    <row r="149" spans="1:14" x14ac:dyDescent="0.2">
      <c r="A149" s="15"/>
      <c r="B149" s="30" t="s">
        <v>133</v>
      </c>
      <c r="C149" s="27">
        <v>32</v>
      </c>
      <c r="D149" s="16">
        <v>8</v>
      </c>
      <c r="E149" s="16">
        <v>24</v>
      </c>
      <c r="F149" s="16">
        <v>8</v>
      </c>
      <c r="G149" s="17">
        <f t="shared" si="35"/>
        <v>1.3316687473990845E-2</v>
      </c>
      <c r="H149" s="17">
        <f t="shared" si="36"/>
        <v>4.359673024523161E-3</v>
      </c>
      <c r="I149" s="17">
        <f t="shared" si="37"/>
        <v>1.8779342723004695E-2</v>
      </c>
      <c r="J149" s="17">
        <f t="shared" si="38"/>
        <v>6.7681895093062603E-3</v>
      </c>
      <c r="K149" s="17">
        <f t="shared" si="41"/>
        <v>-0.25</v>
      </c>
      <c r="L149" s="17">
        <f t="shared" si="42"/>
        <v>0</v>
      </c>
      <c r="M149" s="17">
        <f t="shared" si="39"/>
        <v>-3.3291718684977114E-3</v>
      </c>
      <c r="N149" s="23">
        <f t="shared" si="40"/>
        <v>0</v>
      </c>
    </row>
    <row r="150" spans="1:14" x14ac:dyDescent="0.2">
      <c r="A150" s="15"/>
      <c r="B150" s="30" t="s">
        <v>134</v>
      </c>
      <c r="C150" s="27">
        <v>12</v>
      </c>
      <c r="D150" s="16">
        <v>3</v>
      </c>
      <c r="E150" s="16">
        <v>6</v>
      </c>
      <c r="F150" s="16">
        <v>1</v>
      </c>
      <c r="G150" s="17">
        <f t="shared" si="35"/>
        <v>4.9937578027465668E-3</v>
      </c>
      <c r="H150" s="17">
        <f t="shared" si="36"/>
        <v>1.6348773841961854E-3</v>
      </c>
      <c r="I150" s="17">
        <f t="shared" si="37"/>
        <v>4.6948356807511738E-3</v>
      </c>
      <c r="J150" s="17">
        <f t="shared" si="38"/>
        <v>8.4602368866328254E-4</v>
      </c>
      <c r="K150" s="17">
        <f t="shared" si="41"/>
        <v>-0.5</v>
      </c>
      <c r="L150" s="17">
        <f t="shared" si="42"/>
        <v>-0.66666666666666663</v>
      </c>
      <c r="M150" s="17">
        <f t="shared" si="39"/>
        <v>-2.4968789013732834E-3</v>
      </c>
      <c r="N150" s="23">
        <f t="shared" si="40"/>
        <v>-1.0899182561307902E-3</v>
      </c>
    </row>
    <row r="151" spans="1:14" x14ac:dyDescent="0.2">
      <c r="A151" s="15"/>
      <c r="B151" s="30" t="s">
        <v>135</v>
      </c>
      <c r="C151" s="27">
        <v>0</v>
      </c>
      <c r="D151" s="16">
        <v>1</v>
      </c>
      <c r="E151" s="16">
        <v>0</v>
      </c>
      <c r="F151" s="16">
        <v>1</v>
      </c>
      <c r="G151" s="17" t="str">
        <f t="shared" si="35"/>
        <v/>
      </c>
      <c r="H151" s="17">
        <f t="shared" si="36"/>
        <v>5.4495912806539512E-4</v>
      </c>
      <c r="I151" s="17" t="str">
        <f t="shared" si="37"/>
        <v/>
      </c>
      <c r="J151" s="17">
        <f t="shared" si="38"/>
        <v>8.4602368866328254E-4</v>
      </c>
      <c r="K151" s="17" t="str">
        <f t="shared" si="41"/>
        <v xml:space="preserve"> </v>
      </c>
      <c r="L151" s="17">
        <f t="shared" si="42"/>
        <v>0</v>
      </c>
      <c r="M151" s="17" t="str">
        <f t="shared" si="39"/>
        <v/>
      </c>
      <c r="N151" s="23">
        <f t="shared" si="40"/>
        <v>0</v>
      </c>
    </row>
    <row r="152" spans="1:14" x14ac:dyDescent="0.2">
      <c r="A152" s="15"/>
      <c r="B152" s="30" t="s">
        <v>136</v>
      </c>
      <c r="C152" s="27">
        <v>6</v>
      </c>
      <c r="D152" s="16">
        <v>3</v>
      </c>
      <c r="E152" s="16">
        <v>6</v>
      </c>
      <c r="F152" s="16">
        <v>1</v>
      </c>
      <c r="G152" s="17">
        <f t="shared" si="35"/>
        <v>2.4968789013732834E-3</v>
      </c>
      <c r="H152" s="17">
        <f t="shared" si="36"/>
        <v>1.6348773841961854E-3</v>
      </c>
      <c r="I152" s="17">
        <f t="shared" si="37"/>
        <v>4.6948356807511738E-3</v>
      </c>
      <c r="J152" s="17">
        <f t="shared" si="38"/>
        <v>8.4602368866328254E-4</v>
      </c>
      <c r="K152" s="17">
        <f t="shared" si="41"/>
        <v>0</v>
      </c>
      <c r="L152" s="17">
        <f t="shared" si="42"/>
        <v>-0.66666666666666663</v>
      </c>
      <c r="M152" s="17">
        <f t="shared" si="39"/>
        <v>0</v>
      </c>
      <c r="N152" s="23">
        <f t="shared" si="40"/>
        <v>-1.0899182561307902E-3</v>
      </c>
    </row>
    <row r="153" spans="1:14" x14ac:dyDescent="0.2">
      <c r="A153" s="15"/>
      <c r="B153" s="30" t="s">
        <v>137</v>
      </c>
      <c r="C153" s="27">
        <v>7</v>
      </c>
      <c r="D153" s="16">
        <v>7</v>
      </c>
      <c r="E153" s="16">
        <v>0</v>
      </c>
      <c r="F153" s="16">
        <v>4</v>
      </c>
      <c r="G153" s="17">
        <f t="shared" si="35"/>
        <v>2.9130253849354972E-3</v>
      </c>
      <c r="H153" s="17">
        <f t="shared" si="36"/>
        <v>3.8147138964577656E-3</v>
      </c>
      <c r="I153" s="17" t="str">
        <f t="shared" si="37"/>
        <v/>
      </c>
      <c r="J153" s="17">
        <f t="shared" si="38"/>
        <v>3.3840947546531302E-3</v>
      </c>
      <c r="K153" s="17">
        <f t="shared" si="41"/>
        <v>-1</v>
      </c>
      <c r="L153" s="17">
        <f t="shared" si="42"/>
        <v>-0.42857142857142855</v>
      </c>
      <c r="M153" s="17">
        <f t="shared" si="39"/>
        <v>-2.9130253849354972E-3</v>
      </c>
      <c r="N153" s="23">
        <f t="shared" si="40"/>
        <v>-1.6348773841961851E-3</v>
      </c>
    </row>
    <row r="154" spans="1:14" ht="25.5" x14ac:dyDescent="0.2">
      <c r="A154" s="15"/>
      <c r="B154" s="30" t="s">
        <v>138</v>
      </c>
      <c r="C154" s="27">
        <v>31</v>
      </c>
      <c r="D154" s="16">
        <v>23</v>
      </c>
      <c r="E154" s="16">
        <v>11</v>
      </c>
      <c r="F154" s="16">
        <v>11</v>
      </c>
      <c r="G154" s="17">
        <f t="shared" si="35"/>
        <v>1.2900540990428632E-2</v>
      </c>
      <c r="H154" s="17">
        <f t="shared" si="36"/>
        <v>1.2534059945504087E-2</v>
      </c>
      <c r="I154" s="17">
        <f t="shared" si="37"/>
        <v>8.6071987480438178E-3</v>
      </c>
      <c r="J154" s="17">
        <f t="shared" si="38"/>
        <v>9.3062605752961079E-3</v>
      </c>
      <c r="K154" s="17">
        <f t="shared" si="41"/>
        <v>-0.64516129032258063</v>
      </c>
      <c r="L154" s="17">
        <f t="shared" si="42"/>
        <v>-0.52173913043478259</v>
      </c>
      <c r="M154" s="17">
        <f t="shared" si="39"/>
        <v>-8.3229296712442787E-3</v>
      </c>
      <c r="N154" s="23">
        <f t="shared" si="40"/>
        <v>-6.5395095367847406E-3</v>
      </c>
    </row>
    <row r="155" spans="1:14" ht="25.5" x14ac:dyDescent="0.2">
      <c r="A155" s="15"/>
      <c r="B155" s="30" t="s">
        <v>139</v>
      </c>
      <c r="C155" s="27">
        <v>19</v>
      </c>
      <c r="D155" s="16">
        <v>11</v>
      </c>
      <c r="E155" s="16">
        <v>22</v>
      </c>
      <c r="F155" s="16">
        <v>10</v>
      </c>
      <c r="G155" s="17">
        <f t="shared" si="35"/>
        <v>7.9067831876820649E-3</v>
      </c>
      <c r="H155" s="17">
        <f t="shared" si="36"/>
        <v>5.9945504087193461E-3</v>
      </c>
      <c r="I155" s="17">
        <f t="shared" si="37"/>
        <v>1.7214397496087636E-2</v>
      </c>
      <c r="J155" s="17">
        <f t="shared" si="38"/>
        <v>8.4602368866328256E-3</v>
      </c>
      <c r="K155" s="17">
        <f t="shared" si="41"/>
        <v>0.15789473684210525</v>
      </c>
      <c r="L155" s="17">
        <f t="shared" si="42"/>
        <v>-9.0909090909090912E-2</v>
      </c>
      <c r="M155" s="17">
        <f t="shared" si="39"/>
        <v>1.2484394506866417E-3</v>
      </c>
      <c r="N155" s="23">
        <f t="shared" si="40"/>
        <v>-5.4495912806539512E-4</v>
      </c>
    </row>
    <row r="156" spans="1:14" ht="25.5" x14ac:dyDescent="0.2">
      <c r="A156" s="15"/>
      <c r="B156" s="30" t="s">
        <v>140</v>
      </c>
      <c r="C156" s="27">
        <v>3</v>
      </c>
      <c r="D156" s="16">
        <v>0</v>
      </c>
      <c r="E156" s="16">
        <v>2</v>
      </c>
      <c r="F156" s="16">
        <v>2</v>
      </c>
      <c r="G156" s="17">
        <f t="shared" si="35"/>
        <v>1.2484394506866417E-3</v>
      </c>
      <c r="H156" s="17" t="str">
        <f t="shared" si="36"/>
        <v/>
      </c>
      <c r="I156" s="17">
        <f t="shared" si="37"/>
        <v>1.5649452269170579E-3</v>
      </c>
      <c r="J156" s="17">
        <f t="shared" si="38"/>
        <v>1.6920473773265651E-3</v>
      </c>
      <c r="K156" s="17">
        <f t="shared" si="41"/>
        <v>-0.33333333333333331</v>
      </c>
      <c r="L156" s="17">
        <f t="shared" si="42"/>
        <v>1</v>
      </c>
      <c r="M156" s="17">
        <f t="shared" si="39"/>
        <v>-4.1614648356221387E-4</v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>
        <v>0</v>
      </c>
      <c r="D157" s="16">
        <v>4</v>
      </c>
      <c r="E157" s="16">
        <v>0</v>
      </c>
      <c r="F157" s="16">
        <v>1</v>
      </c>
      <c r="G157" s="17" t="str">
        <f t="shared" si="35"/>
        <v/>
      </c>
      <c r="H157" s="17">
        <f t="shared" si="36"/>
        <v>2.1798365122615805E-3</v>
      </c>
      <c r="I157" s="17" t="str">
        <f t="shared" si="37"/>
        <v/>
      </c>
      <c r="J157" s="17">
        <f t="shared" si="38"/>
        <v>8.4602368866328254E-4</v>
      </c>
      <c r="K157" s="17" t="str">
        <f t="shared" si="41"/>
        <v xml:space="preserve"> </v>
      </c>
      <c r="L157" s="17">
        <f t="shared" si="42"/>
        <v>-0.75</v>
      </c>
      <c r="M157" s="17" t="str">
        <f t="shared" si="39"/>
        <v/>
      </c>
      <c r="N157" s="23">
        <f t="shared" si="40"/>
        <v>-1.6348773841961854E-3</v>
      </c>
    </row>
    <row r="158" spans="1:14" ht="25.5" x14ac:dyDescent="0.2">
      <c r="A158" s="15"/>
      <c r="B158" s="30" t="s">
        <v>142</v>
      </c>
      <c r="C158" s="27">
        <v>3</v>
      </c>
      <c r="D158" s="16">
        <v>1</v>
      </c>
      <c r="E158" s="16">
        <v>1</v>
      </c>
      <c r="F158" s="16">
        <v>1</v>
      </c>
      <c r="G158" s="17">
        <f t="shared" si="35"/>
        <v>1.2484394506866417E-3</v>
      </c>
      <c r="H158" s="17">
        <f t="shared" si="36"/>
        <v>5.4495912806539512E-4</v>
      </c>
      <c r="I158" s="17">
        <f t="shared" si="37"/>
        <v>7.8247261345852897E-4</v>
      </c>
      <c r="J158" s="17">
        <f t="shared" si="38"/>
        <v>8.4602368866328254E-4</v>
      </c>
      <c r="K158" s="17">
        <f t="shared" si="41"/>
        <v>-0.66666666666666663</v>
      </c>
      <c r="L158" s="17">
        <f t="shared" si="42"/>
        <v>0</v>
      </c>
      <c r="M158" s="17">
        <f t="shared" si="39"/>
        <v>-8.3229296712442774E-4</v>
      </c>
      <c r="N158" s="23">
        <f t="shared" si="40"/>
        <v>0</v>
      </c>
    </row>
    <row r="159" spans="1:14" x14ac:dyDescent="0.2">
      <c r="A159" s="15"/>
      <c r="B159" s="30" t="s">
        <v>143</v>
      </c>
      <c r="C159" s="27">
        <v>2</v>
      </c>
      <c r="D159" s="16">
        <v>3</v>
      </c>
      <c r="E159" s="16">
        <v>2</v>
      </c>
      <c r="F159" s="16">
        <v>2</v>
      </c>
      <c r="G159" s="17">
        <f t="shared" si="35"/>
        <v>8.3229296712442784E-4</v>
      </c>
      <c r="H159" s="17">
        <f t="shared" si="36"/>
        <v>1.6348773841961854E-3</v>
      </c>
      <c r="I159" s="17">
        <f t="shared" si="37"/>
        <v>1.5649452269170579E-3</v>
      </c>
      <c r="J159" s="17">
        <f t="shared" si="38"/>
        <v>1.6920473773265651E-3</v>
      </c>
      <c r="K159" s="17">
        <f t="shared" si="41"/>
        <v>0</v>
      </c>
      <c r="L159" s="17">
        <f t="shared" si="42"/>
        <v>-0.33333333333333331</v>
      </c>
      <c r="M159" s="17">
        <f t="shared" si="39"/>
        <v>0</v>
      </c>
      <c r="N159" s="23">
        <f t="shared" si="40"/>
        <v>-5.4495912806539512E-4</v>
      </c>
    </row>
    <row r="160" spans="1:14" x14ac:dyDescent="0.2">
      <c r="A160" s="15"/>
      <c r="B160" s="30" t="s">
        <v>144</v>
      </c>
      <c r="C160" s="27">
        <v>0</v>
      </c>
      <c r="D160" s="16">
        <v>1</v>
      </c>
      <c r="E160" s="16"/>
      <c r="F160" s="16"/>
      <c r="G160" s="17" t="str">
        <f t="shared" si="35"/>
        <v/>
      </c>
      <c r="H160" s="17">
        <f t="shared" si="36"/>
        <v>5.4495912806539512E-4</v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>
        <f t="shared" si="42"/>
        <v>-1</v>
      </c>
      <c r="M160" s="17" t="str">
        <f t="shared" si="39"/>
        <v/>
      </c>
      <c r="N160" s="23">
        <f t="shared" si="40"/>
        <v>-5.4495912806539512E-4</v>
      </c>
    </row>
    <row r="161" spans="1:14" x14ac:dyDescent="0.2">
      <c r="A161" s="15"/>
      <c r="B161" s="30" t="s">
        <v>145</v>
      </c>
      <c r="C161" s="27">
        <v>6</v>
      </c>
      <c r="D161" s="16">
        <v>0</v>
      </c>
      <c r="E161" s="16">
        <v>4</v>
      </c>
      <c r="F161" s="16">
        <v>1</v>
      </c>
      <c r="G161" s="17">
        <f t="shared" si="35"/>
        <v>2.4968789013732834E-3</v>
      </c>
      <c r="H161" s="17" t="str">
        <f t="shared" si="36"/>
        <v/>
      </c>
      <c r="I161" s="17">
        <f t="shared" si="37"/>
        <v>3.1298904538341159E-3</v>
      </c>
      <c r="J161" s="17">
        <f t="shared" si="38"/>
        <v>8.4602368866328254E-4</v>
      </c>
      <c r="K161" s="17">
        <f t="shared" si="41"/>
        <v>-0.33333333333333331</v>
      </c>
      <c r="L161" s="17">
        <f t="shared" si="42"/>
        <v>1</v>
      </c>
      <c r="M161" s="17">
        <f t="shared" si="39"/>
        <v>-8.3229296712442774E-4</v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>
        <v>7</v>
      </c>
      <c r="D164" s="16">
        <v>1</v>
      </c>
      <c r="E164" s="16">
        <v>1</v>
      </c>
      <c r="F164" s="16">
        <v>1</v>
      </c>
      <c r="G164" s="17">
        <f t="shared" si="35"/>
        <v>2.9130253849354972E-3</v>
      </c>
      <c r="H164" s="17">
        <f t="shared" si="36"/>
        <v>5.4495912806539512E-4</v>
      </c>
      <c r="I164" s="17">
        <f t="shared" si="37"/>
        <v>7.8247261345852897E-4</v>
      </c>
      <c r="J164" s="17">
        <f t="shared" si="38"/>
        <v>8.4602368866328254E-4</v>
      </c>
      <c r="K164" s="17">
        <f t="shared" si="41"/>
        <v>-0.8571428571428571</v>
      </c>
      <c r="L164" s="17">
        <f t="shared" si="42"/>
        <v>0</v>
      </c>
      <c r="M164" s="17">
        <f t="shared" si="39"/>
        <v>-2.496878901373283E-3</v>
      </c>
      <c r="N164" s="23">
        <f t="shared" si="40"/>
        <v>0</v>
      </c>
    </row>
    <row r="165" spans="1:14" x14ac:dyDescent="0.2">
      <c r="A165" s="15"/>
      <c r="B165" s="30" t="s">
        <v>149</v>
      </c>
      <c r="C165" s="27">
        <v>71</v>
      </c>
      <c r="D165" s="16">
        <v>95</v>
      </c>
      <c r="E165" s="16">
        <v>0</v>
      </c>
      <c r="F165" s="16">
        <v>3</v>
      </c>
      <c r="G165" s="17">
        <f t="shared" si="35"/>
        <v>2.9546400332917187E-2</v>
      </c>
      <c r="H165" s="17">
        <f t="shared" si="36"/>
        <v>5.1771117166212535E-2</v>
      </c>
      <c r="I165" s="17" t="str">
        <f t="shared" si="37"/>
        <v/>
      </c>
      <c r="J165" s="17">
        <f t="shared" si="38"/>
        <v>2.5380710659898475E-3</v>
      </c>
      <c r="K165" s="17">
        <f t="shared" si="41"/>
        <v>-1</v>
      </c>
      <c r="L165" s="17">
        <f t="shared" si="42"/>
        <v>-0.96842105263157896</v>
      </c>
      <c r="M165" s="17">
        <f t="shared" si="39"/>
        <v>-2.9546400332917187E-2</v>
      </c>
      <c r="N165" s="23">
        <f t="shared" si="40"/>
        <v>-5.0136239782016354E-2</v>
      </c>
    </row>
    <row r="166" spans="1:14" x14ac:dyDescent="0.2">
      <c r="A166" s="15"/>
      <c r="B166" s="30" t="s">
        <v>150</v>
      </c>
      <c r="C166" s="27">
        <v>40</v>
      </c>
      <c r="D166" s="16">
        <v>19</v>
      </c>
      <c r="E166" s="16">
        <v>14</v>
      </c>
      <c r="F166" s="16">
        <v>8</v>
      </c>
      <c r="G166" s="17">
        <f t="shared" si="35"/>
        <v>1.6645859342488557E-2</v>
      </c>
      <c r="H166" s="17">
        <f t="shared" si="36"/>
        <v>1.0354223433242507E-2</v>
      </c>
      <c r="I166" s="17">
        <f t="shared" si="37"/>
        <v>1.0954616588419406E-2</v>
      </c>
      <c r="J166" s="17">
        <f t="shared" si="38"/>
        <v>6.7681895093062603E-3</v>
      </c>
      <c r="K166" s="17">
        <f t="shared" si="41"/>
        <v>-0.65</v>
      </c>
      <c r="L166" s="17">
        <f t="shared" si="42"/>
        <v>-0.57894736842105265</v>
      </c>
      <c r="M166" s="17">
        <f t="shared" si="39"/>
        <v>-1.0819808572617563E-2</v>
      </c>
      <c r="N166" s="23">
        <f t="shared" si="40"/>
        <v>-5.9945504087193461E-3</v>
      </c>
    </row>
    <row r="167" spans="1:14" x14ac:dyDescent="0.2">
      <c r="A167" s="15"/>
      <c r="B167" s="30" t="s">
        <v>151</v>
      </c>
      <c r="C167" s="27">
        <v>2</v>
      </c>
      <c r="D167" s="16">
        <v>0</v>
      </c>
      <c r="E167" s="16">
        <v>0</v>
      </c>
      <c r="F167" s="16">
        <v>1</v>
      </c>
      <c r="G167" s="17">
        <f t="shared" si="35"/>
        <v>8.3229296712442784E-4</v>
      </c>
      <c r="H167" s="17" t="str">
        <f t="shared" si="36"/>
        <v/>
      </c>
      <c r="I167" s="17" t="str">
        <f t="shared" si="37"/>
        <v/>
      </c>
      <c r="J167" s="17">
        <f t="shared" si="38"/>
        <v>8.4602368866328254E-4</v>
      </c>
      <c r="K167" s="17">
        <f t="shared" si="41"/>
        <v>-1</v>
      </c>
      <c r="L167" s="17">
        <f t="shared" si="42"/>
        <v>1</v>
      </c>
      <c r="M167" s="17">
        <f t="shared" si="39"/>
        <v>-8.3229296712442784E-4</v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>
        <v>12</v>
      </c>
      <c r="D168" s="16">
        <v>5</v>
      </c>
      <c r="E168" s="16">
        <v>6</v>
      </c>
      <c r="F168" s="16">
        <v>5</v>
      </c>
      <c r="G168" s="17">
        <f t="shared" si="35"/>
        <v>4.9937578027465668E-3</v>
      </c>
      <c r="H168" s="17">
        <f t="shared" si="36"/>
        <v>2.7247956403269754E-3</v>
      </c>
      <c r="I168" s="17">
        <f t="shared" si="37"/>
        <v>4.6948356807511738E-3</v>
      </c>
      <c r="J168" s="17">
        <f t="shared" si="38"/>
        <v>4.2301184433164128E-3</v>
      </c>
      <c r="K168" s="17">
        <f t="shared" si="41"/>
        <v>-0.5</v>
      </c>
      <c r="L168" s="17">
        <f t="shared" si="42"/>
        <v>0</v>
      </c>
      <c r="M168" s="17">
        <f t="shared" si="39"/>
        <v>-2.4968789013732834E-3</v>
      </c>
      <c r="N168" s="23">
        <f t="shared" si="40"/>
        <v>0</v>
      </c>
    </row>
    <row r="169" spans="1:14" x14ac:dyDescent="0.2">
      <c r="A169" s="15"/>
      <c r="B169" s="30" t="s">
        <v>153</v>
      </c>
      <c r="C169" s="27">
        <v>16</v>
      </c>
      <c r="D169" s="16">
        <v>5</v>
      </c>
      <c r="E169" s="16">
        <v>1</v>
      </c>
      <c r="F169" s="16">
        <v>1</v>
      </c>
      <c r="G169" s="17">
        <f t="shared" si="35"/>
        <v>6.6583437369954227E-3</v>
      </c>
      <c r="H169" s="17">
        <f t="shared" si="36"/>
        <v>2.7247956403269754E-3</v>
      </c>
      <c r="I169" s="17">
        <f t="shared" si="37"/>
        <v>7.8247261345852897E-4</v>
      </c>
      <c r="J169" s="17">
        <f t="shared" si="38"/>
        <v>8.4602368866328254E-4</v>
      </c>
      <c r="K169" s="17">
        <f t="shared" si="41"/>
        <v>-0.9375</v>
      </c>
      <c r="L169" s="17">
        <f t="shared" si="42"/>
        <v>-0.8</v>
      </c>
      <c r="M169" s="17">
        <f t="shared" si="39"/>
        <v>-6.242197253433209E-3</v>
      </c>
      <c r="N169" s="23">
        <f t="shared" si="40"/>
        <v>-2.1798365122615805E-3</v>
      </c>
    </row>
    <row r="170" spans="1:14" ht="25.5" x14ac:dyDescent="0.2">
      <c r="A170" s="15"/>
      <c r="B170" s="30" t="s">
        <v>154</v>
      </c>
      <c r="C170" s="27">
        <v>13</v>
      </c>
      <c r="D170" s="16">
        <v>13</v>
      </c>
      <c r="E170" s="16">
        <v>3</v>
      </c>
      <c r="F170" s="16">
        <v>3</v>
      </c>
      <c r="G170" s="17">
        <f t="shared" si="35"/>
        <v>5.4099042863087806E-3</v>
      </c>
      <c r="H170" s="17">
        <f t="shared" si="36"/>
        <v>7.0844686648501359E-3</v>
      </c>
      <c r="I170" s="17">
        <f t="shared" si="37"/>
        <v>2.3474178403755869E-3</v>
      </c>
      <c r="J170" s="17">
        <f t="shared" si="38"/>
        <v>2.5380710659898475E-3</v>
      </c>
      <c r="K170" s="17">
        <f t="shared" si="41"/>
        <v>-0.76923076923076927</v>
      </c>
      <c r="L170" s="17">
        <f t="shared" si="42"/>
        <v>-0.76923076923076927</v>
      </c>
      <c r="M170" s="17">
        <f t="shared" si="39"/>
        <v>-4.1614648356221393E-3</v>
      </c>
      <c r="N170" s="23">
        <f t="shared" si="40"/>
        <v>-5.4495912806539508E-3</v>
      </c>
    </row>
    <row r="171" spans="1:14" x14ac:dyDescent="0.2">
      <c r="A171" s="15"/>
      <c r="B171" s="30" t="s">
        <v>155</v>
      </c>
      <c r="C171" s="27">
        <v>18</v>
      </c>
      <c r="D171" s="16">
        <v>18</v>
      </c>
      <c r="E171" s="16">
        <v>1</v>
      </c>
      <c r="F171" s="16">
        <v>3</v>
      </c>
      <c r="G171" s="17">
        <f t="shared" si="35"/>
        <v>7.4906367041198503E-3</v>
      </c>
      <c r="H171" s="17">
        <f t="shared" si="36"/>
        <v>9.8092643051771126E-3</v>
      </c>
      <c r="I171" s="17">
        <f t="shared" si="37"/>
        <v>7.8247261345852897E-4</v>
      </c>
      <c r="J171" s="17">
        <f t="shared" si="38"/>
        <v>2.5380710659898475E-3</v>
      </c>
      <c r="K171" s="17">
        <f t="shared" si="41"/>
        <v>-0.94444444444444442</v>
      </c>
      <c r="L171" s="17">
        <f t="shared" si="42"/>
        <v>-0.83333333333333337</v>
      </c>
      <c r="M171" s="17">
        <f t="shared" si="39"/>
        <v>-7.0744902205576365E-3</v>
      </c>
      <c r="N171" s="23">
        <f t="shared" si="40"/>
        <v>-8.1743869209809274E-3</v>
      </c>
    </row>
    <row r="172" spans="1:14" x14ac:dyDescent="0.2">
      <c r="A172" s="15"/>
      <c r="B172" s="30" t="s">
        <v>156</v>
      </c>
      <c r="C172" s="27">
        <v>0</v>
      </c>
      <c r="D172" s="16">
        <v>1</v>
      </c>
      <c r="E172" s="16">
        <v>2</v>
      </c>
      <c r="F172" s="16">
        <v>2</v>
      </c>
      <c r="G172" s="17" t="str">
        <f t="shared" si="35"/>
        <v/>
      </c>
      <c r="H172" s="17">
        <f t="shared" si="36"/>
        <v>5.4495912806539512E-4</v>
      </c>
      <c r="I172" s="17">
        <f t="shared" si="37"/>
        <v>1.5649452269170579E-3</v>
      </c>
      <c r="J172" s="17">
        <f t="shared" si="38"/>
        <v>1.6920473773265651E-3</v>
      </c>
      <c r="K172" s="17">
        <f t="shared" si="41"/>
        <v>1</v>
      </c>
      <c r="L172" s="17">
        <f t="shared" si="42"/>
        <v>1</v>
      </c>
      <c r="M172" s="17" t="str">
        <f t="shared" si="39"/>
        <v/>
      </c>
      <c r="N172" s="23">
        <f t="shared" si="40"/>
        <v>5.4495912806539512E-4</v>
      </c>
    </row>
    <row r="173" spans="1:14" x14ac:dyDescent="0.2">
      <c r="A173" s="15"/>
      <c r="B173" s="30" t="s">
        <v>157</v>
      </c>
      <c r="C173" s="27">
        <v>3</v>
      </c>
      <c r="D173" s="16">
        <v>4</v>
      </c>
      <c r="E173" s="16">
        <v>0</v>
      </c>
      <c r="F173" s="16">
        <v>1</v>
      </c>
      <c r="G173" s="17">
        <f t="shared" si="35"/>
        <v>1.2484394506866417E-3</v>
      </c>
      <c r="H173" s="17">
        <f t="shared" si="36"/>
        <v>2.1798365122615805E-3</v>
      </c>
      <c r="I173" s="17" t="str">
        <f t="shared" si="37"/>
        <v/>
      </c>
      <c r="J173" s="17">
        <f t="shared" si="38"/>
        <v>8.4602368866328254E-4</v>
      </c>
      <c r="K173" s="17">
        <f t="shared" si="41"/>
        <v>-1</v>
      </c>
      <c r="L173" s="17">
        <f t="shared" si="42"/>
        <v>-0.75</v>
      </c>
      <c r="M173" s="17">
        <f t="shared" si="39"/>
        <v>-1.2484394506866417E-3</v>
      </c>
      <c r="N173" s="23">
        <f t="shared" si="40"/>
        <v>-1.6348773841961854E-3</v>
      </c>
    </row>
    <row r="174" spans="1:14" x14ac:dyDescent="0.2">
      <c r="A174" s="15"/>
      <c r="B174" s="30" t="s">
        <v>158</v>
      </c>
      <c r="C174" s="27">
        <v>47</v>
      </c>
      <c r="D174" s="16">
        <v>4</v>
      </c>
      <c r="E174" s="16">
        <v>4</v>
      </c>
      <c r="F174" s="16">
        <v>0</v>
      </c>
      <c r="G174" s="17">
        <f t="shared" si="35"/>
        <v>1.9558884727424054E-2</v>
      </c>
      <c r="H174" s="17">
        <f t="shared" si="36"/>
        <v>2.1798365122615805E-3</v>
      </c>
      <c r="I174" s="17">
        <f t="shared" si="37"/>
        <v>3.1298904538341159E-3</v>
      </c>
      <c r="J174" s="17" t="str">
        <f t="shared" si="38"/>
        <v/>
      </c>
      <c r="K174" s="17">
        <f t="shared" si="41"/>
        <v>-0.91489361702127658</v>
      </c>
      <c r="L174" s="17">
        <f t="shared" si="42"/>
        <v>-1</v>
      </c>
      <c r="M174" s="17">
        <f t="shared" si="39"/>
        <v>-1.7894298793175199E-2</v>
      </c>
      <c r="N174" s="23">
        <f t="shared" si="40"/>
        <v>-2.1798365122615805E-3</v>
      </c>
    </row>
    <row r="175" spans="1:14" x14ac:dyDescent="0.2">
      <c r="A175" s="15"/>
      <c r="B175" s="30" t="s">
        <v>159</v>
      </c>
      <c r="C175" s="27">
        <v>0</v>
      </c>
      <c r="D175" s="16">
        <v>1</v>
      </c>
      <c r="E175" s="16">
        <v>1</v>
      </c>
      <c r="F175" s="16">
        <v>1</v>
      </c>
      <c r="G175" s="17" t="str">
        <f t="shared" si="35"/>
        <v/>
      </c>
      <c r="H175" s="17">
        <f t="shared" si="36"/>
        <v>5.4495912806539512E-4</v>
      </c>
      <c r="I175" s="17">
        <f t="shared" si="37"/>
        <v>7.8247261345852897E-4</v>
      </c>
      <c r="J175" s="17">
        <f t="shared" si="38"/>
        <v>8.4602368866328254E-4</v>
      </c>
      <c r="K175" s="17">
        <f t="shared" si="41"/>
        <v>1</v>
      </c>
      <c r="L175" s="17">
        <f t="shared" si="42"/>
        <v>0</v>
      </c>
      <c r="M175" s="17" t="str">
        <f t="shared" si="39"/>
        <v/>
      </c>
      <c r="N175" s="23">
        <f t="shared" si="40"/>
        <v>0</v>
      </c>
    </row>
    <row r="176" spans="1:14" x14ac:dyDescent="0.2">
      <c r="A176" s="15"/>
      <c r="B176" s="30" t="s">
        <v>160</v>
      </c>
      <c r="C176" s="27">
        <v>6</v>
      </c>
      <c r="D176" s="16">
        <v>5</v>
      </c>
      <c r="E176" s="16">
        <v>0</v>
      </c>
      <c r="F176" s="16">
        <v>1</v>
      </c>
      <c r="G176" s="17">
        <f t="shared" si="35"/>
        <v>2.4968789013732834E-3</v>
      </c>
      <c r="H176" s="17">
        <f t="shared" si="36"/>
        <v>2.7247956403269754E-3</v>
      </c>
      <c r="I176" s="17" t="str">
        <f t="shared" si="37"/>
        <v/>
      </c>
      <c r="J176" s="17">
        <f t="shared" si="38"/>
        <v>8.4602368866328254E-4</v>
      </c>
      <c r="K176" s="17">
        <f t="shared" si="41"/>
        <v>-1</v>
      </c>
      <c r="L176" s="17">
        <f t="shared" si="42"/>
        <v>-0.8</v>
      </c>
      <c r="M176" s="17">
        <f t="shared" si="39"/>
        <v>-2.4968789013732834E-3</v>
      </c>
      <c r="N176" s="23">
        <f t="shared" si="40"/>
        <v>-2.1798365122615805E-3</v>
      </c>
    </row>
    <row r="177" spans="1:14" x14ac:dyDescent="0.2">
      <c r="A177" s="15"/>
      <c r="B177" s="30" t="s">
        <v>161</v>
      </c>
      <c r="C177" s="27">
        <v>77</v>
      </c>
      <c r="D177" s="16">
        <v>74</v>
      </c>
      <c r="E177" s="16">
        <v>223</v>
      </c>
      <c r="F177" s="16">
        <v>164</v>
      </c>
      <c r="G177" s="17">
        <f t="shared" si="35"/>
        <v>3.204327923429047E-2</v>
      </c>
      <c r="H177" s="17">
        <f t="shared" si="36"/>
        <v>4.0326975476839236E-2</v>
      </c>
      <c r="I177" s="17">
        <f t="shared" si="37"/>
        <v>0.17449139280125195</v>
      </c>
      <c r="J177" s="17">
        <f t="shared" si="38"/>
        <v>0.13874788494077833</v>
      </c>
      <c r="K177" s="17">
        <f t="shared" si="41"/>
        <v>1.8961038961038961</v>
      </c>
      <c r="L177" s="17">
        <f t="shared" si="42"/>
        <v>1.2162162162162162</v>
      </c>
      <c r="M177" s="17">
        <f t="shared" si="39"/>
        <v>6.075738660008323E-2</v>
      </c>
      <c r="N177" s="23">
        <f t="shared" si="40"/>
        <v>4.9046321525885554E-2</v>
      </c>
    </row>
    <row r="178" spans="1:14" ht="25.5" x14ac:dyDescent="0.2">
      <c r="A178" s="15"/>
      <c r="B178" s="30" t="s">
        <v>162</v>
      </c>
      <c r="C178" s="27">
        <v>18</v>
      </c>
      <c r="D178" s="16">
        <v>20</v>
      </c>
      <c r="E178" s="16">
        <v>0</v>
      </c>
      <c r="F178" s="16">
        <v>1</v>
      </c>
      <c r="G178" s="17">
        <f t="shared" si="35"/>
        <v>7.4906367041198503E-3</v>
      </c>
      <c r="H178" s="17">
        <f t="shared" si="36"/>
        <v>1.0899182561307902E-2</v>
      </c>
      <c r="I178" s="17" t="str">
        <f t="shared" si="37"/>
        <v/>
      </c>
      <c r="J178" s="17">
        <f t="shared" si="38"/>
        <v>8.4602368866328254E-4</v>
      </c>
      <c r="K178" s="17">
        <f t="shared" si="41"/>
        <v>-1</v>
      </c>
      <c r="L178" s="17">
        <f t="shared" si="42"/>
        <v>-0.95</v>
      </c>
      <c r="M178" s="17">
        <f t="shared" si="39"/>
        <v>-7.4906367041198503E-3</v>
      </c>
      <c r="N178" s="23">
        <f t="shared" si="40"/>
        <v>-1.0354223433242505E-2</v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4773</v>
      </c>
      <c r="D188" s="10">
        <f>SUM(D189:D363)</f>
        <v>3208</v>
      </c>
      <c r="E188" s="10">
        <f>SUM(E189:E363)</f>
        <v>2115</v>
      </c>
      <c r="F188" s="9">
        <f>SUM(F189:F363)</f>
        <v>1761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-0.55688246385920803</v>
      </c>
      <c r="L188" s="11">
        <f>+IF(AND(D188=0,F188=0),"",IF(D188=0,1,IF(F188=0,-1,(F188-D188)/D188)))</f>
        <v>-0.45105985037406482</v>
      </c>
      <c r="M188" s="12">
        <f t="shared" ref="M188:M219" si="47">+IF(OR(AND(G188=""),(K188="")),"",G188*K188)</f>
        <v>-0.55688246385920803</v>
      </c>
      <c r="N188" s="12">
        <f t="shared" ref="N188:N219" si="48">+IF(OR(AND(H188=""),(L188="")),"",H188*L188)</f>
        <v>-0.45105985037406482</v>
      </c>
    </row>
    <row r="189" spans="1:14" ht="22.5" customHeight="1" x14ac:dyDescent="0.2">
      <c r="A189" s="15"/>
      <c r="B189" s="29" t="s">
        <v>165</v>
      </c>
      <c r="C189" s="62">
        <v>21</v>
      </c>
      <c r="D189" s="63">
        <v>25</v>
      </c>
      <c r="E189" s="63">
        <v>6</v>
      </c>
      <c r="F189" s="63">
        <v>7</v>
      </c>
      <c r="G189" s="64">
        <f t="shared" si="43"/>
        <v>4.3997485857950975E-3</v>
      </c>
      <c r="H189" s="64">
        <f t="shared" si="44"/>
        <v>7.7930174563591026E-3</v>
      </c>
      <c r="I189" s="64">
        <f t="shared" si="45"/>
        <v>2.8368794326241137E-3</v>
      </c>
      <c r="J189" s="64">
        <f t="shared" si="46"/>
        <v>3.9750141964792728E-3</v>
      </c>
      <c r="K189" s="64">
        <f t="shared" ref="K189:K220" si="49">+IF(AND(C189=0,E189=0)," ",IF(C189=0,1,IF(E189=0,-1,(E189-C189)/C189)))</f>
        <v>-0.7142857142857143</v>
      </c>
      <c r="L189" s="64">
        <f t="shared" ref="L189:L220" si="50">+IF(AND(D189=0,F189=0)," ",IF(D189=0,1,IF(F189=0,-1,(F189-D189)/D189)))</f>
        <v>-0.72</v>
      </c>
      <c r="M189" s="64">
        <f t="shared" si="47"/>
        <v>-3.1426775612822125E-3</v>
      </c>
      <c r="N189" s="65">
        <f t="shared" si="48"/>
        <v>-5.6109725685785537E-3</v>
      </c>
    </row>
    <row r="190" spans="1:14" x14ac:dyDescent="0.2">
      <c r="A190" s="15"/>
      <c r="B190" s="30" t="s">
        <v>166</v>
      </c>
      <c r="C190" s="27">
        <v>6</v>
      </c>
      <c r="D190" s="16">
        <v>1</v>
      </c>
      <c r="E190" s="16">
        <v>2</v>
      </c>
      <c r="F190" s="16">
        <v>3</v>
      </c>
      <c r="G190" s="17">
        <f t="shared" si="43"/>
        <v>1.257071024512885E-3</v>
      </c>
      <c r="H190" s="17">
        <f t="shared" si="44"/>
        <v>3.1172069825436408E-4</v>
      </c>
      <c r="I190" s="17">
        <f t="shared" si="45"/>
        <v>9.4562647754137111E-4</v>
      </c>
      <c r="J190" s="17">
        <f t="shared" si="46"/>
        <v>1.7035775127768314E-3</v>
      </c>
      <c r="K190" s="17">
        <f t="shared" si="49"/>
        <v>-0.66666666666666663</v>
      </c>
      <c r="L190" s="17">
        <f t="shared" si="50"/>
        <v>2</v>
      </c>
      <c r="M190" s="17">
        <f t="shared" si="47"/>
        <v>-8.380473496752566E-4</v>
      </c>
      <c r="N190" s="23">
        <f t="shared" si="48"/>
        <v>6.2344139650872816E-4</v>
      </c>
    </row>
    <row r="191" spans="1:14" ht="38.25" x14ac:dyDescent="0.2">
      <c r="A191" s="15"/>
      <c r="B191" s="30" t="s">
        <v>167</v>
      </c>
      <c r="C191" s="27">
        <v>6</v>
      </c>
      <c r="D191" s="16">
        <v>6</v>
      </c>
      <c r="E191" s="16">
        <v>1</v>
      </c>
      <c r="F191" s="16">
        <v>1</v>
      </c>
      <c r="G191" s="17">
        <f t="shared" si="43"/>
        <v>1.257071024512885E-3</v>
      </c>
      <c r="H191" s="17">
        <f t="shared" si="44"/>
        <v>1.8703241895261845E-3</v>
      </c>
      <c r="I191" s="17">
        <f t="shared" si="45"/>
        <v>4.7281323877068556E-4</v>
      </c>
      <c r="J191" s="17">
        <f t="shared" si="46"/>
        <v>5.6785917092561046E-4</v>
      </c>
      <c r="K191" s="17">
        <f t="shared" si="49"/>
        <v>-0.83333333333333337</v>
      </c>
      <c r="L191" s="17">
        <f t="shared" si="50"/>
        <v>-0.83333333333333337</v>
      </c>
      <c r="M191" s="17">
        <f t="shared" si="47"/>
        <v>-1.0475591870940709E-3</v>
      </c>
      <c r="N191" s="23">
        <f t="shared" si="48"/>
        <v>-1.5586034912718205E-3</v>
      </c>
    </row>
    <row r="192" spans="1:14" ht="24.75" customHeight="1" x14ac:dyDescent="0.2">
      <c r="A192" s="15"/>
      <c r="B192" s="30" t="s">
        <v>168</v>
      </c>
      <c r="C192" s="27"/>
      <c r="D192" s="16"/>
      <c r="E192" s="16">
        <v>0</v>
      </c>
      <c r="F192" s="16">
        <v>1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>
        <f t="shared" si="46"/>
        <v>5.6785917092561046E-4</v>
      </c>
      <c r="K192" s="17" t="str">
        <f t="shared" si="49"/>
        <v xml:space="preserve"> </v>
      </c>
      <c r="L192" s="17">
        <f t="shared" si="50"/>
        <v>1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14</v>
      </c>
      <c r="D193" s="16">
        <v>41</v>
      </c>
      <c r="E193" s="16">
        <v>8</v>
      </c>
      <c r="F193" s="16">
        <v>31</v>
      </c>
      <c r="G193" s="17">
        <f t="shared" si="43"/>
        <v>2.9331657238633982E-3</v>
      </c>
      <c r="H193" s="17">
        <f t="shared" si="44"/>
        <v>1.2780548628428928E-2</v>
      </c>
      <c r="I193" s="17">
        <f t="shared" si="45"/>
        <v>3.7825059101654845E-3</v>
      </c>
      <c r="J193" s="17">
        <f t="shared" si="46"/>
        <v>1.7603634298693924E-2</v>
      </c>
      <c r="K193" s="17">
        <f t="shared" si="49"/>
        <v>-0.42857142857142855</v>
      </c>
      <c r="L193" s="17">
        <f t="shared" si="50"/>
        <v>-0.24390243902439024</v>
      </c>
      <c r="M193" s="17">
        <f t="shared" si="47"/>
        <v>-1.2570710245128848E-3</v>
      </c>
      <c r="N193" s="23">
        <f t="shared" si="48"/>
        <v>-3.117206982543641E-3</v>
      </c>
    </row>
    <row r="194" spans="1:14" ht="25.5" x14ac:dyDescent="0.2">
      <c r="A194" s="15"/>
      <c r="B194" s="30" t="s">
        <v>170</v>
      </c>
      <c r="C194" s="27"/>
      <c r="D194" s="16"/>
      <c r="E194" s="16">
        <v>1</v>
      </c>
      <c r="F194" s="16">
        <v>4</v>
      </c>
      <c r="G194" s="17" t="str">
        <f t="shared" si="43"/>
        <v/>
      </c>
      <c r="H194" s="17" t="str">
        <f t="shared" si="44"/>
        <v/>
      </c>
      <c r="I194" s="17">
        <f t="shared" si="45"/>
        <v>4.7281323877068556E-4</v>
      </c>
      <c r="J194" s="17">
        <f t="shared" si="46"/>
        <v>2.2714366837024418E-3</v>
      </c>
      <c r="K194" s="17">
        <f t="shared" si="49"/>
        <v>1</v>
      </c>
      <c r="L194" s="17">
        <f t="shared" si="50"/>
        <v>1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570</v>
      </c>
      <c r="D195" s="16">
        <v>311</v>
      </c>
      <c r="E195" s="16">
        <v>403</v>
      </c>
      <c r="F195" s="16">
        <v>199</v>
      </c>
      <c r="G195" s="17">
        <f t="shared" si="43"/>
        <v>0.11942174732872407</v>
      </c>
      <c r="H195" s="17">
        <f t="shared" si="44"/>
        <v>9.6945137157107231E-2</v>
      </c>
      <c r="I195" s="17">
        <f t="shared" si="45"/>
        <v>0.19054373522458629</v>
      </c>
      <c r="J195" s="17">
        <f t="shared" si="46"/>
        <v>0.11300397501419648</v>
      </c>
      <c r="K195" s="17">
        <f t="shared" si="49"/>
        <v>-0.2929824561403509</v>
      </c>
      <c r="L195" s="17">
        <f t="shared" si="50"/>
        <v>-0.36012861736334406</v>
      </c>
      <c r="M195" s="17">
        <f t="shared" si="47"/>
        <v>-3.498847684894197E-2</v>
      </c>
      <c r="N195" s="23">
        <f t="shared" si="48"/>
        <v>-3.4912718204488775E-2</v>
      </c>
    </row>
    <row r="196" spans="1:14" x14ac:dyDescent="0.2">
      <c r="A196" s="15"/>
      <c r="B196" s="30" t="s">
        <v>172</v>
      </c>
      <c r="C196" s="27">
        <v>13</v>
      </c>
      <c r="D196" s="16">
        <v>4</v>
      </c>
      <c r="E196" s="16">
        <v>0</v>
      </c>
      <c r="F196" s="16">
        <v>3</v>
      </c>
      <c r="G196" s="17">
        <f t="shared" si="43"/>
        <v>2.7236538864445843E-3</v>
      </c>
      <c r="H196" s="17">
        <f t="shared" si="44"/>
        <v>1.2468827930174563E-3</v>
      </c>
      <c r="I196" s="17" t="str">
        <f t="shared" si="45"/>
        <v/>
      </c>
      <c r="J196" s="17">
        <f t="shared" si="46"/>
        <v>1.7035775127768314E-3</v>
      </c>
      <c r="K196" s="17">
        <f t="shared" si="49"/>
        <v>-1</v>
      </c>
      <c r="L196" s="17">
        <f t="shared" si="50"/>
        <v>-0.25</v>
      </c>
      <c r="M196" s="17">
        <f t="shared" si="47"/>
        <v>-2.7236538864445843E-3</v>
      </c>
      <c r="N196" s="23">
        <f t="shared" si="48"/>
        <v>-3.1172069825436408E-4</v>
      </c>
    </row>
    <row r="197" spans="1:14" x14ac:dyDescent="0.2">
      <c r="A197" s="15"/>
      <c r="B197" s="30" t="s">
        <v>173</v>
      </c>
      <c r="C197" s="27">
        <v>184</v>
      </c>
      <c r="D197" s="16">
        <v>57</v>
      </c>
      <c r="E197" s="16">
        <v>69</v>
      </c>
      <c r="F197" s="16">
        <v>22</v>
      </c>
      <c r="G197" s="17">
        <f t="shared" si="43"/>
        <v>3.8550178085061809E-2</v>
      </c>
      <c r="H197" s="17">
        <f t="shared" si="44"/>
        <v>1.7768079800498753E-2</v>
      </c>
      <c r="I197" s="17">
        <f t="shared" si="45"/>
        <v>3.2624113475177303E-2</v>
      </c>
      <c r="J197" s="17">
        <f t="shared" si="46"/>
        <v>1.2492901760363429E-2</v>
      </c>
      <c r="K197" s="17">
        <f t="shared" si="49"/>
        <v>-0.625</v>
      </c>
      <c r="L197" s="17">
        <f t="shared" si="50"/>
        <v>-0.61403508771929827</v>
      </c>
      <c r="M197" s="17">
        <f t="shared" si="47"/>
        <v>-2.4093861303163631E-2</v>
      </c>
      <c r="N197" s="23">
        <f t="shared" si="48"/>
        <v>-1.0910224438902744E-2</v>
      </c>
    </row>
    <row r="198" spans="1:14" x14ac:dyDescent="0.2">
      <c r="A198" s="15"/>
      <c r="B198" s="30" t="s">
        <v>174</v>
      </c>
      <c r="C198" s="27">
        <v>4</v>
      </c>
      <c r="D198" s="16">
        <v>0</v>
      </c>
      <c r="E198" s="16">
        <v>1</v>
      </c>
      <c r="F198" s="16">
        <v>6</v>
      </c>
      <c r="G198" s="17">
        <f t="shared" si="43"/>
        <v>8.380473496752566E-4</v>
      </c>
      <c r="H198" s="17" t="str">
        <f t="shared" si="44"/>
        <v/>
      </c>
      <c r="I198" s="17">
        <f t="shared" si="45"/>
        <v>4.7281323877068556E-4</v>
      </c>
      <c r="J198" s="17">
        <f t="shared" si="46"/>
        <v>3.4071550255536627E-3</v>
      </c>
      <c r="K198" s="17">
        <f t="shared" si="49"/>
        <v>-0.75</v>
      </c>
      <c r="L198" s="17">
        <f t="shared" si="50"/>
        <v>1</v>
      </c>
      <c r="M198" s="17">
        <f t="shared" si="47"/>
        <v>-6.285355122564425E-4</v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>
        <v>0</v>
      </c>
      <c r="D199" s="16">
        <v>1</v>
      </c>
      <c r="E199" s="16"/>
      <c r="F199" s="16"/>
      <c r="G199" s="17" t="str">
        <f t="shared" si="43"/>
        <v/>
      </c>
      <c r="H199" s="17">
        <f t="shared" si="44"/>
        <v>3.1172069825436408E-4</v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>
        <f t="shared" si="50"/>
        <v>-1</v>
      </c>
      <c r="M199" s="17" t="str">
        <f t="shared" si="47"/>
        <v/>
      </c>
      <c r="N199" s="23">
        <f t="shared" si="48"/>
        <v>-3.1172069825436408E-4</v>
      </c>
    </row>
    <row r="200" spans="1:14" ht="25.5" x14ac:dyDescent="0.2">
      <c r="A200" s="15"/>
      <c r="B200" s="30" t="s">
        <v>176</v>
      </c>
      <c r="C200" s="27">
        <v>2</v>
      </c>
      <c r="D200" s="16">
        <v>2</v>
      </c>
      <c r="E200" s="16"/>
      <c r="F200" s="16"/>
      <c r="G200" s="17">
        <f t="shared" si="43"/>
        <v>4.190236748376283E-4</v>
      </c>
      <c r="H200" s="17">
        <f t="shared" si="44"/>
        <v>6.2344139650872816E-4</v>
      </c>
      <c r="I200" s="17" t="str">
        <f t="shared" si="45"/>
        <v/>
      </c>
      <c r="J200" s="17" t="str">
        <f t="shared" si="46"/>
        <v/>
      </c>
      <c r="K200" s="17">
        <f t="shared" si="49"/>
        <v>-1</v>
      </c>
      <c r="L200" s="17">
        <f t="shared" si="50"/>
        <v>-1</v>
      </c>
      <c r="M200" s="17">
        <f t="shared" si="47"/>
        <v>-4.190236748376283E-4</v>
      </c>
      <c r="N200" s="23">
        <f t="shared" si="48"/>
        <v>-6.2344139650872816E-4</v>
      </c>
    </row>
    <row r="201" spans="1:14" x14ac:dyDescent="0.2">
      <c r="A201" s="15"/>
      <c r="B201" s="30" t="s">
        <v>177</v>
      </c>
      <c r="C201" s="27">
        <v>10</v>
      </c>
      <c r="D201" s="16">
        <v>10</v>
      </c>
      <c r="E201" s="16">
        <v>122</v>
      </c>
      <c r="F201" s="16">
        <v>82</v>
      </c>
      <c r="G201" s="17">
        <f t="shared" si="43"/>
        <v>2.0951183741881418E-3</v>
      </c>
      <c r="H201" s="17">
        <f t="shared" si="44"/>
        <v>3.117206982543641E-3</v>
      </c>
      <c r="I201" s="17">
        <f t="shared" si="45"/>
        <v>5.7683215130023641E-2</v>
      </c>
      <c r="J201" s="17">
        <f t="shared" si="46"/>
        <v>4.6564452015900058E-2</v>
      </c>
      <c r="K201" s="17">
        <f t="shared" si="49"/>
        <v>11.2</v>
      </c>
      <c r="L201" s="17">
        <f t="shared" si="50"/>
        <v>7.2</v>
      </c>
      <c r="M201" s="17">
        <f t="shared" si="47"/>
        <v>2.3465325790907186E-2</v>
      </c>
      <c r="N201" s="23">
        <f t="shared" si="48"/>
        <v>2.2443890274314215E-2</v>
      </c>
    </row>
    <row r="202" spans="1:14" x14ac:dyDescent="0.2">
      <c r="A202" s="15"/>
      <c r="B202" s="30" t="s">
        <v>178</v>
      </c>
      <c r="C202" s="27">
        <v>43</v>
      </c>
      <c r="D202" s="16">
        <v>9</v>
      </c>
      <c r="E202" s="16">
        <v>26</v>
      </c>
      <c r="F202" s="16">
        <v>6</v>
      </c>
      <c r="G202" s="17">
        <f t="shared" si="43"/>
        <v>9.0090090090090089E-3</v>
      </c>
      <c r="H202" s="17">
        <f t="shared" si="44"/>
        <v>2.8054862842892768E-3</v>
      </c>
      <c r="I202" s="17">
        <f t="shared" si="45"/>
        <v>1.2293144208037825E-2</v>
      </c>
      <c r="J202" s="17">
        <f t="shared" si="46"/>
        <v>3.4071550255536627E-3</v>
      </c>
      <c r="K202" s="17">
        <f t="shared" si="49"/>
        <v>-0.39534883720930231</v>
      </c>
      <c r="L202" s="17">
        <f t="shared" si="50"/>
        <v>-0.33333333333333331</v>
      </c>
      <c r="M202" s="17">
        <f t="shared" si="47"/>
        <v>-3.5617012361198407E-3</v>
      </c>
      <c r="N202" s="23">
        <f t="shared" si="48"/>
        <v>-9.3516209476309225E-4</v>
      </c>
    </row>
    <row r="203" spans="1:14" x14ac:dyDescent="0.2">
      <c r="A203" s="15"/>
      <c r="B203" s="30" t="s">
        <v>179</v>
      </c>
      <c r="C203" s="27">
        <v>102</v>
      </c>
      <c r="D203" s="16">
        <v>48</v>
      </c>
      <c r="E203" s="16">
        <v>57</v>
      </c>
      <c r="F203" s="16">
        <v>30</v>
      </c>
      <c r="G203" s="17">
        <f t="shared" si="43"/>
        <v>2.1370207416719043E-2</v>
      </c>
      <c r="H203" s="17">
        <f t="shared" si="44"/>
        <v>1.4962593516209476E-2</v>
      </c>
      <c r="I203" s="17">
        <f t="shared" si="45"/>
        <v>2.6950354609929079E-2</v>
      </c>
      <c r="J203" s="17">
        <f t="shared" si="46"/>
        <v>1.7035775127768313E-2</v>
      </c>
      <c r="K203" s="17">
        <f t="shared" si="49"/>
        <v>-0.44117647058823528</v>
      </c>
      <c r="L203" s="17">
        <f t="shared" si="50"/>
        <v>-0.375</v>
      </c>
      <c r="M203" s="17">
        <f t="shared" si="47"/>
        <v>-9.4280326838466367E-3</v>
      </c>
      <c r="N203" s="23">
        <f t="shared" si="48"/>
        <v>-5.6109725685785537E-3</v>
      </c>
    </row>
    <row r="204" spans="1:14" ht="25.5" x14ac:dyDescent="0.2">
      <c r="A204" s="15"/>
      <c r="B204" s="30" t="s">
        <v>180</v>
      </c>
      <c r="C204" s="27">
        <v>61</v>
      </c>
      <c r="D204" s="16">
        <v>46</v>
      </c>
      <c r="E204" s="16">
        <v>10</v>
      </c>
      <c r="F204" s="16">
        <v>2</v>
      </c>
      <c r="G204" s="17">
        <f t="shared" si="43"/>
        <v>1.2780222082547664E-2</v>
      </c>
      <c r="H204" s="17">
        <f t="shared" si="44"/>
        <v>1.4339152119700748E-2</v>
      </c>
      <c r="I204" s="17">
        <f t="shared" si="45"/>
        <v>4.7281323877068557E-3</v>
      </c>
      <c r="J204" s="17">
        <f t="shared" si="46"/>
        <v>1.1357183418512209E-3</v>
      </c>
      <c r="K204" s="17">
        <f t="shared" si="49"/>
        <v>-0.83606557377049184</v>
      </c>
      <c r="L204" s="17">
        <f t="shared" si="50"/>
        <v>-0.95652173913043481</v>
      </c>
      <c r="M204" s="17">
        <f t="shared" si="47"/>
        <v>-1.0685103708359523E-2</v>
      </c>
      <c r="N204" s="23">
        <f t="shared" si="48"/>
        <v>-1.3715710723192021E-2</v>
      </c>
    </row>
    <row r="205" spans="1:14" ht="25.5" x14ac:dyDescent="0.2">
      <c r="A205" s="15"/>
      <c r="B205" s="30" t="s">
        <v>181</v>
      </c>
      <c r="C205" s="27">
        <v>2</v>
      </c>
      <c r="D205" s="16">
        <v>6</v>
      </c>
      <c r="E205" s="16">
        <v>2</v>
      </c>
      <c r="F205" s="16">
        <v>0</v>
      </c>
      <c r="G205" s="17">
        <f t="shared" si="43"/>
        <v>4.190236748376283E-4</v>
      </c>
      <c r="H205" s="17">
        <f t="shared" si="44"/>
        <v>1.8703241895261845E-3</v>
      </c>
      <c r="I205" s="17">
        <f t="shared" si="45"/>
        <v>9.4562647754137111E-4</v>
      </c>
      <c r="J205" s="17" t="str">
        <f t="shared" si="46"/>
        <v/>
      </c>
      <c r="K205" s="17">
        <f t="shared" si="49"/>
        <v>0</v>
      </c>
      <c r="L205" s="17">
        <f t="shared" si="50"/>
        <v>-1</v>
      </c>
      <c r="M205" s="17">
        <f t="shared" si="47"/>
        <v>0</v>
      </c>
      <c r="N205" s="23">
        <f t="shared" si="48"/>
        <v>-1.8703241895261845E-3</v>
      </c>
    </row>
    <row r="206" spans="1:14" x14ac:dyDescent="0.2">
      <c r="A206" s="15"/>
      <c r="B206" s="30" t="s">
        <v>182</v>
      </c>
      <c r="C206" s="27">
        <v>1</v>
      </c>
      <c r="D206" s="16">
        <v>2</v>
      </c>
      <c r="E206" s="16"/>
      <c r="F206" s="16"/>
      <c r="G206" s="17">
        <f t="shared" si="43"/>
        <v>2.0951183741881415E-4</v>
      </c>
      <c r="H206" s="17">
        <f t="shared" si="44"/>
        <v>6.2344139650872816E-4</v>
      </c>
      <c r="I206" s="17" t="str">
        <f t="shared" si="45"/>
        <v/>
      </c>
      <c r="J206" s="17" t="str">
        <f t="shared" si="46"/>
        <v/>
      </c>
      <c r="K206" s="17">
        <f t="shared" si="49"/>
        <v>-1</v>
      </c>
      <c r="L206" s="17">
        <f t="shared" si="50"/>
        <v>-1</v>
      </c>
      <c r="M206" s="17">
        <f t="shared" si="47"/>
        <v>-2.0951183741881415E-4</v>
      </c>
      <c r="N206" s="23">
        <f t="shared" si="48"/>
        <v>-6.2344139650872816E-4</v>
      </c>
    </row>
    <row r="207" spans="1:14" x14ac:dyDescent="0.2">
      <c r="A207" s="15"/>
      <c r="B207" s="30" t="s">
        <v>183</v>
      </c>
      <c r="C207" s="27">
        <v>25</v>
      </c>
      <c r="D207" s="16">
        <v>10</v>
      </c>
      <c r="E207" s="16">
        <v>6</v>
      </c>
      <c r="F207" s="16">
        <v>0</v>
      </c>
      <c r="G207" s="17">
        <f t="shared" si="43"/>
        <v>5.2377959354703539E-3</v>
      </c>
      <c r="H207" s="17">
        <f t="shared" si="44"/>
        <v>3.117206982543641E-3</v>
      </c>
      <c r="I207" s="17">
        <f t="shared" si="45"/>
        <v>2.8368794326241137E-3</v>
      </c>
      <c r="J207" s="17" t="str">
        <f t="shared" si="46"/>
        <v/>
      </c>
      <c r="K207" s="17">
        <f t="shared" si="49"/>
        <v>-0.76</v>
      </c>
      <c r="L207" s="17">
        <f t="shared" si="50"/>
        <v>-1</v>
      </c>
      <c r="M207" s="17">
        <f t="shared" si="47"/>
        <v>-3.9807249109574689E-3</v>
      </c>
      <c r="N207" s="23">
        <f t="shared" si="48"/>
        <v>-3.117206982543641E-3</v>
      </c>
    </row>
    <row r="208" spans="1:14" x14ac:dyDescent="0.2">
      <c r="A208" s="15"/>
      <c r="B208" s="30" t="s">
        <v>184</v>
      </c>
      <c r="C208" s="27">
        <v>1</v>
      </c>
      <c r="D208" s="16">
        <v>1</v>
      </c>
      <c r="E208" s="16">
        <v>1</v>
      </c>
      <c r="F208" s="16">
        <v>0</v>
      </c>
      <c r="G208" s="17">
        <f t="shared" si="43"/>
        <v>2.0951183741881415E-4</v>
      </c>
      <c r="H208" s="17">
        <f t="shared" si="44"/>
        <v>3.1172069825436408E-4</v>
      </c>
      <c r="I208" s="17">
        <f t="shared" si="45"/>
        <v>4.7281323877068556E-4</v>
      </c>
      <c r="J208" s="17" t="str">
        <f t="shared" si="46"/>
        <v/>
      </c>
      <c r="K208" s="17">
        <f t="shared" si="49"/>
        <v>0</v>
      </c>
      <c r="L208" s="17">
        <f t="shared" si="50"/>
        <v>-1</v>
      </c>
      <c r="M208" s="17">
        <f t="shared" si="47"/>
        <v>0</v>
      </c>
      <c r="N208" s="23">
        <f t="shared" si="48"/>
        <v>-3.1172069825436408E-4</v>
      </c>
    </row>
    <row r="209" spans="1:14" ht="25.5" x14ac:dyDescent="0.2">
      <c r="A209" s="15"/>
      <c r="B209" s="30" t="s">
        <v>185</v>
      </c>
      <c r="C209" s="27">
        <v>97</v>
      </c>
      <c r="D209" s="16">
        <v>59</v>
      </c>
      <c r="E209" s="16">
        <v>39</v>
      </c>
      <c r="F209" s="16">
        <v>14</v>
      </c>
      <c r="G209" s="17">
        <f t="shared" si="43"/>
        <v>2.0322648229624974E-2</v>
      </c>
      <c r="H209" s="17">
        <f t="shared" si="44"/>
        <v>1.8391521197007481E-2</v>
      </c>
      <c r="I209" s="17">
        <f t="shared" si="45"/>
        <v>1.8439716312056736E-2</v>
      </c>
      <c r="J209" s="17">
        <f t="shared" si="46"/>
        <v>7.9500283929585455E-3</v>
      </c>
      <c r="K209" s="17">
        <f t="shared" si="49"/>
        <v>-0.59793814432989689</v>
      </c>
      <c r="L209" s="17">
        <f t="shared" si="50"/>
        <v>-0.76271186440677963</v>
      </c>
      <c r="M209" s="17">
        <f t="shared" si="47"/>
        <v>-1.2151686570291221E-2</v>
      </c>
      <c r="N209" s="23">
        <f t="shared" si="48"/>
        <v>-1.4027431421446383E-2</v>
      </c>
    </row>
    <row r="210" spans="1:14" x14ac:dyDescent="0.2">
      <c r="A210" s="15"/>
      <c r="B210" s="30" t="s">
        <v>186</v>
      </c>
      <c r="C210" s="27">
        <v>46</v>
      </c>
      <c r="D210" s="16">
        <v>16</v>
      </c>
      <c r="E210" s="16">
        <v>13</v>
      </c>
      <c r="F210" s="16">
        <v>9</v>
      </c>
      <c r="G210" s="17">
        <f t="shared" si="43"/>
        <v>9.6375445212654523E-3</v>
      </c>
      <c r="H210" s="17">
        <f t="shared" si="44"/>
        <v>4.9875311720698253E-3</v>
      </c>
      <c r="I210" s="17">
        <f t="shared" si="45"/>
        <v>6.1465721040189127E-3</v>
      </c>
      <c r="J210" s="17">
        <f t="shared" si="46"/>
        <v>5.1107325383304937E-3</v>
      </c>
      <c r="K210" s="17">
        <f t="shared" si="49"/>
        <v>-0.71739130434782605</v>
      </c>
      <c r="L210" s="17">
        <f t="shared" si="50"/>
        <v>-0.4375</v>
      </c>
      <c r="M210" s="17">
        <f t="shared" si="47"/>
        <v>-6.9138906348208675E-3</v>
      </c>
      <c r="N210" s="23">
        <f t="shared" si="48"/>
        <v>-2.1820448877805485E-3</v>
      </c>
    </row>
    <row r="211" spans="1:14" x14ac:dyDescent="0.2">
      <c r="A211" s="15"/>
      <c r="B211" s="30" t="s">
        <v>187</v>
      </c>
      <c r="C211" s="27">
        <v>3</v>
      </c>
      <c r="D211" s="16">
        <v>3</v>
      </c>
      <c r="E211" s="16">
        <v>3</v>
      </c>
      <c r="F211" s="16">
        <v>2</v>
      </c>
      <c r="G211" s="17">
        <f t="shared" si="43"/>
        <v>6.285355122564425E-4</v>
      </c>
      <c r="H211" s="17">
        <f t="shared" si="44"/>
        <v>9.3516209476309225E-4</v>
      </c>
      <c r="I211" s="17">
        <f t="shared" si="45"/>
        <v>1.4184397163120568E-3</v>
      </c>
      <c r="J211" s="17">
        <f t="shared" si="46"/>
        <v>1.1357183418512209E-3</v>
      </c>
      <c r="K211" s="17">
        <f t="shared" si="49"/>
        <v>0</v>
      </c>
      <c r="L211" s="17">
        <f t="shared" si="50"/>
        <v>-0.33333333333333331</v>
      </c>
      <c r="M211" s="17">
        <f t="shared" si="47"/>
        <v>0</v>
      </c>
      <c r="N211" s="23">
        <f t="shared" si="48"/>
        <v>-3.1172069825436408E-4</v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>
        <v>0</v>
      </c>
      <c r="D213" s="16">
        <v>1</v>
      </c>
      <c r="E213" s="16">
        <v>0</v>
      </c>
      <c r="F213" s="16">
        <v>1</v>
      </c>
      <c r="G213" s="17" t="str">
        <f t="shared" si="43"/>
        <v/>
      </c>
      <c r="H213" s="17">
        <f t="shared" si="44"/>
        <v>3.1172069825436408E-4</v>
      </c>
      <c r="I213" s="17" t="str">
        <f t="shared" si="45"/>
        <v/>
      </c>
      <c r="J213" s="17">
        <f t="shared" si="46"/>
        <v>5.6785917092561046E-4</v>
      </c>
      <c r="K213" s="17" t="str">
        <f t="shared" si="49"/>
        <v xml:space="preserve"> </v>
      </c>
      <c r="L213" s="17">
        <f t="shared" si="50"/>
        <v>0</v>
      </c>
      <c r="M213" s="17" t="str">
        <f t="shared" si="47"/>
        <v/>
      </c>
      <c r="N213" s="23">
        <f t="shared" si="48"/>
        <v>0</v>
      </c>
    </row>
    <row r="214" spans="1:14" x14ac:dyDescent="0.2">
      <c r="A214" s="15"/>
      <c r="B214" s="30" t="s">
        <v>190</v>
      </c>
      <c r="C214" s="27">
        <v>16</v>
      </c>
      <c r="D214" s="16">
        <v>13</v>
      </c>
      <c r="E214" s="16">
        <v>1</v>
      </c>
      <c r="F214" s="16">
        <v>2</v>
      </c>
      <c r="G214" s="17">
        <f t="shared" si="43"/>
        <v>3.3521893987010264E-3</v>
      </c>
      <c r="H214" s="17">
        <f t="shared" si="44"/>
        <v>4.0523690773067332E-3</v>
      </c>
      <c r="I214" s="17">
        <f t="shared" si="45"/>
        <v>4.7281323877068556E-4</v>
      </c>
      <c r="J214" s="17">
        <f t="shared" si="46"/>
        <v>1.1357183418512209E-3</v>
      </c>
      <c r="K214" s="17">
        <f t="shared" si="49"/>
        <v>-0.9375</v>
      </c>
      <c r="L214" s="17">
        <f t="shared" si="50"/>
        <v>-0.84615384615384615</v>
      </c>
      <c r="M214" s="17">
        <f t="shared" si="47"/>
        <v>-3.1426775612822121E-3</v>
      </c>
      <c r="N214" s="23">
        <f t="shared" si="48"/>
        <v>-3.4289276807980048E-3</v>
      </c>
    </row>
    <row r="215" spans="1:14" x14ac:dyDescent="0.2">
      <c r="A215" s="15"/>
      <c r="B215" s="30" t="s">
        <v>191</v>
      </c>
      <c r="C215" s="27">
        <v>61</v>
      </c>
      <c r="D215" s="16">
        <v>53</v>
      </c>
      <c r="E215" s="16">
        <v>144</v>
      </c>
      <c r="F215" s="16">
        <v>78</v>
      </c>
      <c r="G215" s="17">
        <f t="shared" si="43"/>
        <v>1.2780222082547664E-2</v>
      </c>
      <c r="H215" s="17">
        <f t="shared" si="44"/>
        <v>1.6521197007481298E-2</v>
      </c>
      <c r="I215" s="17">
        <f t="shared" si="45"/>
        <v>6.8085106382978725E-2</v>
      </c>
      <c r="J215" s="17">
        <f t="shared" si="46"/>
        <v>4.4293015332197615E-2</v>
      </c>
      <c r="K215" s="17">
        <f t="shared" si="49"/>
        <v>1.360655737704918</v>
      </c>
      <c r="L215" s="17">
        <f t="shared" si="50"/>
        <v>0.47169811320754718</v>
      </c>
      <c r="M215" s="17">
        <f t="shared" si="47"/>
        <v>1.7389482505761576E-2</v>
      </c>
      <c r="N215" s="23">
        <f t="shared" si="48"/>
        <v>7.7930174563591026E-3</v>
      </c>
    </row>
    <row r="216" spans="1:14" ht="24" customHeight="1" x14ac:dyDescent="0.2">
      <c r="A216" s="15"/>
      <c r="B216" s="30" t="s">
        <v>192</v>
      </c>
      <c r="C216" s="27">
        <v>86</v>
      </c>
      <c r="D216" s="16">
        <v>106</v>
      </c>
      <c r="E216" s="16">
        <v>28</v>
      </c>
      <c r="F216" s="16">
        <v>21</v>
      </c>
      <c r="G216" s="17">
        <f t="shared" si="43"/>
        <v>1.8018018018018018E-2</v>
      </c>
      <c r="H216" s="17">
        <f t="shared" si="44"/>
        <v>3.3042394014962596E-2</v>
      </c>
      <c r="I216" s="17">
        <f t="shared" si="45"/>
        <v>1.3238770685579196E-2</v>
      </c>
      <c r="J216" s="17">
        <f t="shared" si="46"/>
        <v>1.192504258943782E-2</v>
      </c>
      <c r="K216" s="17">
        <f t="shared" si="49"/>
        <v>-0.67441860465116277</v>
      </c>
      <c r="L216" s="17">
        <f t="shared" si="50"/>
        <v>-0.80188679245283023</v>
      </c>
      <c r="M216" s="17">
        <f t="shared" si="47"/>
        <v>-1.2151686570291221E-2</v>
      </c>
      <c r="N216" s="23">
        <f t="shared" si="48"/>
        <v>-2.6496259351620952E-2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37</v>
      </c>
      <c r="D218" s="16">
        <v>63</v>
      </c>
      <c r="E218" s="16">
        <v>48</v>
      </c>
      <c r="F218" s="16">
        <v>53</v>
      </c>
      <c r="G218" s="17">
        <f t="shared" si="43"/>
        <v>7.7519379844961239E-3</v>
      </c>
      <c r="H218" s="17">
        <f t="shared" si="44"/>
        <v>1.9638403990024939E-2</v>
      </c>
      <c r="I218" s="17">
        <f t="shared" si="45"/>
        <v>2.2695035460992909E-2</v>
      </c>
      <c r="J218" s="17">
        <f t="shared" si="46"/>
        <v>3.0096536059057353E-2</v>
      </c>
      <c r="K218" s="17">
        <f t="shared" si="49"/>
        <v>0.29729729729729731</v>
      </c>
      <c r="L218" s="17">
        <f t="shared" si="50"/>
        <v>-0.15873015873015872</v>
      </c>
      <c r="M218" s="17">
        <f t="shared" si="47"/>
        <v>2.3046302116069557E-3</v>
      </c>
      <c r="N218" s="23">
        <f t="shared" si="48"/>
        <v>-3.117206982543641E-3</v>
      </c>
    </row>
    <row r="219" spans="1:14" x14ac:dyDescent="0.2">
      <c r="A219" s="15"/>
      <c r="B219" s="30" t="s">
        <v>195</v>
      </c>
      <c r="C219" s="27">
        <v>3</v>
      </c>
      <c r="D219" s="16">
        <v>19</v>
      </c>
      <c r="E219" s="16">
        <v>1</v>
      </c>
      <c r="F219" s="16">
        <v>23</v>
      </c>
      <c r="G219" s="17">
        <f t="shared" si="43"/>
        <v>6.285355122564425E-4</v>
      </c>
      <c r="H219" s="17">
        <f t="shared" si="44"/>
        <v>5.9226932668329174E-3</v>
      </c>
      <c r="I219" s="17">
        <f t="shared" si="45"/>
        <v>4.7281323877068556E-4</v>
      </c>
      <c r="J219" s="17">
        <f t="shared" si="46"/>
        <v>1.306076093128904E-2</v>
      </c>
      <c r="K219" s="17">
        <f t="shared" si="49"/>
        <v>-0.66666666666666663</v>
      </c>
      <c r="L219" s="17">
        <f t="shared" si="50"/>
        <v>0.21052631578947367</v>
      </c>
      <c r="M219" s="17">
        <f t="shared" si="47"/>
        <v>-4.190236748376283E-4</v>
      </c>
      <c r="N219" s="23">
        <f t="shared" si="48"/>
        <v>1.2468827930174563E-3</v>
      </c>
    </row>
    <row r="220" spans="1:14" x14ac:dyDescent="0.2">
      <c r="A220" s="15"/>
      <c r="B220" s="30" t="s">
        <v>196</v>
      </c>
      <c r="C220" s="27">
        <v>78</v>
      </c>
      <c r="D220" s="16">
        <v>88</v>
      </c>
      <c r="E220" s="16">
        <v>38</v>
      </c>
      <c r="F220" s="16">
        <v>48</v>
      </c>
      <c r="G220" s="17">
        <f t="shared" ref="G220:G251" si="51">+IF(C220=0,"",C220/C$188)</f>
        <v>1.6341923318667503E-2</v>
      </c>
      <c r="H220" s="17">
        <f t="shared" ref="H220:H251" si="52">+IF(D220=0,"",D220/D$188)</f>
        <v>2.7431421446384038E-2</v>
      </c>
      <c r="I220" s="17">
        <f t="shared" ref="I220:I251" si="53">+IF(E220=0,"",E220/E$188)</f>
        <v>1.7966903073286054E-2</v>
      </c>
      <c r="J220" s="17">
        <f t="shared" ref="J220:J251" si="54">+IF(F220=0,"",F220/F$188)</f>
        <v>2.7257240204429302E-2</v>
      </c>
      <c r="K220" s="17">
        <f t="shared" si="49"/>
        <v>-0.51282051282051277</v>
      </c>
      <c r="L220" s="17">
        <f t="shared" si="50"/>
        <v>-0.45454545454545453</v>
      </c>
      <c r="M220" s="17">
        <f t="shared" ref="M220:M251" si="55">+IF(OR(AND(G220=""),(K220="")),"",G220*K220)</f>
        <v>-8.3804734967525656E-3</v>
      </c>
      <c r="N220" s="23">
        <f t="shared" ref="N220:N251" si="56">+IF(OR(AND(H220=""),(L220="")),"",H220*L220)</f>
        <v>-1.2468827930174562E-2</v>
      </c>
    </row>
    <row r="221" spans="1:14" x14ac:dyDescent="0.2">
      <c r="A221" s="15"/>
      <c r="B221" s="30" t="s">
        <v>197</v>
      </c>
      <c r="C221" s="27">
        <v>7</v>
      </c>
      <c r="D221" s="16">
        <v>63</v>
      </c>
      <c r="E221" s="16">
        <v>3</v>
      </c>
      <c r="F221" s="16">
        <v>24</v>
      </c>
      <c r="G221" s="17">
        <f t="shared" si="51"/>
        <v>1.4665828619316991E-3</v>
      </c>
      <c r="H221" s="17">
        <f t="shared" si="52"/>
        <v>1.9638403990024939E-2</v>
      </c>
      <c r="I221" s="17">
        <f t="shared" si="53"/>
        <v>1.4184397163120568E-3</v>
      </c>
      <c r="J221" s="17">
        <f t="shared" si="54"/>
        <v>1.3628620102214651E-2</v>
      </c>
      <c r="K221" s="17">
        <f t="shared" ref="K221:K252" si="57">+IF(AND(C221=0,E221=0)," ",IF(C221=0,1,IF(E221=0,-1,(E221-C221)/C221)))</f>
        <v>-0.5714285714285714</v>
      </c>
      <c r="L221" s="17">
        <f t="shared" ref="L221:L252" si="58">+IF(AND(D221=0,F221=0)," ",IF(D221=0,1,IF(F221=0,-1,(F221-D221)/D221)))</f>
        <v>-0.61904761904761907</v>
      </c>
      <c r="M221" s="17">
        <f t="shared" si="55"/>
        <v>-8.380473496752566E-4</v>
      </c>
      <c r="N221" s="23">
        <f t="shared" si="56"/>
        <v>-1.21571072319202E-2</v>
      </c>
    </row>
    <row r="222" spans="1:14" x14ac:dyDescent="0.2">
      <c r="A222" s="15"/>
      <c r="B222" s="30" t="s">
        <v>198</v>
      </c>
      <c r="C222" s="27">
        <v>1</v>
      </c>
      <c r="D222" s="16">
        <v>8</v>
      </c>
      <c r="E222" s="16">
        <v>6</v>
      </c>
      <c r="F222" s="16">
        <v>5</v>
      </c>
      <c r="G222" s="17">
        <f t="shared" si="51"/>
        <v>2.0951183741881415E-4</v>
      </c>
      <c r="H222" s="17">
        <f t="shared" si="52"/>
        <v>2.4937655860349127E-3</v>
      </c>
      <c r="I222" s="17">
        <f t="shared" si="53"/>
        <v>2.8368794326241137E-3</v>
      </c>
      <c r="J222" s="17">
        <f t="shared" si="54"/>
        <v>2.8392958546280523E-3</v>
      </c>
      <c r="K222" s="17">
        <f t="shared" si="57"/>
        <v>5</v>
      </c>
      <c r="L222" s="17">
        <f t="shared" si="58"/>
        <v>-0.375</v>
      </c>
      <c r="M222" s="17">
        <f t="shared" si="55"/>
        <v>1.0475591870940707E-3</v>
      </c>
      <c r="N222" s="23">
        <f t="shared" si="56"/>
        <v>-9.3516209476309225E-4</v>
      </c>
    </row>
    <row r="223" spans="1:14" x14ac:dyDescent="0.2">
      <c r="A223" s="15"/>
      <c r="B223" s="30" t="s">
        <v>199</v>
      </c>
      <c r="C223" s="27">
        <v>2</v>
      </c>
      <c r="D223" s="16">
        <v>2</v>
      </c>
      <c r="E223" s="16"/>
      <c r="F223" s="16"/>
      <c r="G223" s="17">
        <f t="shared" si="51"/>
        <v>4.190236748376283E-4</v>
      </c>
      <c r="H223" s="17">
        <f t="shared" si="52"/>
        <v>6.2344139650872816E-4</v>
      </c>
      <c r="I223" s="17" t="str">
        <f t="shared" si="53"/>
        <v/>
      </c>
      <c r="J223" s="17" t="str">
        <f t="shared" si="54"/>
        <v/>
      </c>
      <c r="K223" s="17">
        <f t="shared" si="57"/>
        <v>-1</v>
      </c>
      <c r="L223" s="17">
        <f t="shared" si="58"/>
        <v>-1</v>
      </c>
      <c r="M223" s="17">
        <f t="shared" si="55"/>
        <v>-4.190236748376283E-4</v>
      </c>
      <c r="N223" s="23">
        <f t="shared" si="56"/>
        <v>-6.2344139650872816E-4</v>
      </c>
    </row>
    <row r="224" spans="1:14" x14ac:dyDescent="0.2">
      <c r="A224" s="15"/>
      <c r="B224" s="30" t="s">
        <v>200</v>
      </c>
      <c r="C224" s="27">
        <v>1</v>
      </c>
      <c r="D224" s="16">
        <v>6</v>
      </c>
      <c r="E224" s="16">
        <v>0</v>
      </c>
      <c r="F224" s="16">
        <v>3</v>
      </c>
      <c r="G224" s="17">
        <f t="shared" si="51"/>
        <v>2.0951183741881415E-4</v>
      </c>
      <c r="H224" s="17">
        <f t="shared" si="52"/>
        <v>1.8703241895261845E-3</v>
      </c>
      <c r="I224" s="17" t="str">
        <f t="shared" si="53"/>
        <v/>
      </c>
      <c r="J224" s="17">
        <f t="shared" si="54"/>
        <v>1.7035775127768314E-3</v>
      </c>
      <c r="K224" s="17">
        <f t="shared" si="57"/>
        <v>-1</v>
      </c>
      <c r="L224" s="17">
        <f t="shared" si="58"/>
        <v>-0.5</v>
      </c>
      <c r="M224" s="17">
        <f t="shared" si="55"/>
        <v>-2.0951183741881415E-4</v>
      </c>
      <c r="N224" s="23">
        <f t="shared" si="56"/>
        <v>-9.3516209476309225E-4</v>
      </c>
    </row>
    <row r="225" spans="1:14" x14ac:dyDescent="0.2">
      <c r="A225" s="15"/>
      <c r="B225" s="30" t="s">
        <v>201</v>
      </c>
      <c r="C225" s="27">
        <v>4</v>
      </c>
      <c r="D225" s="16">
        <v>18</v>
      </c>
      <c r="E225" s="16">
        <v>39</v>
      </c>
      <c r="F225" s="16">
        <v>67</v>
      </c>
      <c r="G225" s="17">
        <f t="shared" si="51"/>
        <v>8.380473496752566E-4</v>
      </c>
      <c r="H225" s="17">
        <f t="shared" si="52"/>
        <v>5.6109725685785537E-3</v>
      </c>
      <c r="I225" s="17">
        <f t="shared" si="53"/>
        <v>1.8439716312056736E-2</v>
      </c>
      <c r="J225" s="17">
        <f t="shared" si="54"/>
        <v>3.8046564452015902E-2</v>
      </c>
      <c r="K225" s="17">
        <f t="shared" si="57"/>
        <v>8.75</v>
      </c>
      <c r="L225" s="17">
        <f t="shared" si="58"/>
        <v>2.7222222222222223</v>
      </c>
      <c r="M225" s="17">
        <f t="shared" si="55"/>
        <v>7.3329143096584953E-3</v>
      </c>
      <c r="N225" s="23">
        <f t="shared" si="56"/>
        <v>1.5274314214463841E-2</v>
      </c>
    </row>
    <row r="226" spans="1:14" x14ac:dyDescent="0.2">
      <c r="A226" s="15"/>
      <c r="B226" s="30" t="s">
        <v>202</v>
      </c>
      <c r="C226" s="27">
        <v>183</v>
      </c>
      <c r="D226" s="16">
        <v>152</v>
      </c>
      <c r="E226" s="16">
        <v>146</v>
      </c>
      <c r="F226" s="16">
        <v>152</v>
      </c>
      <c r="G226" s="17">
        <f t="shared" si="51"/>
        <v>3.8340666247642992E-2</v>
      </c>
      <c r="H226" s="17">
        <f t="shared" si="52"/>
        <v>4.738154613466334E-2</v>
      </c>
      <c r="I226" s="17">
        <f t="shared" si="53"/>
        <v>6.9030732860520097E-2</v>
      </c>
      <c r="J226" s="17">
        <f t="shared" si="54"/>
        <v>8.6314593980692786E-2</v>
      </c>
      <c r="K226" s="17">
        <f t="shared" si="57"/>
        <v>-0.20218579234972678</v>
      </c>
      <c r="L226" s="17">
        <f t="shared" si="58"/>
        <v>0</v>
      </c>
      <c r="M226" s="17">
        <f t="shared" si="55"/>
        <v>-7.7519379844961239E-3</v>
      </c>
      <c r="N226" s="23">
        <f t="shared" si="56"/>
        <v>0</v>
      </c>
    </row>
    <row r="227" spans="1:14" x14ac:dyDescent="0.2">
      <c r="A227" s="15"/>
      <c r="B227" s="30" t="s">
        <v>203</v>
      </c>
      <c r="C227" s="27">
        <v>2</v>
      </c>
      <c r="D227" s="16">
        <v>19</v>
      </c>
      <c r="E227" s="16">
        <v>1</v>
      </c>
      <c r="F227" s="16">
        <v>6</v>
      </c>
      <c r="G227" s="17">
        <f t="shared" si="51"/>
        <v>4.190236748376283E-4</v>
      </c>
      <c r="H227" s="17">
        <f t="shared" si="52"/>
        <v>5.9226932668329174E-3</v>
      </c>
      <c r="I227" s="17">
        <f t="shared" si="53"/>
        <v>4.7281323877068556E-4</v>
      </c>
      <c r="J227" s="17">
        <f t="shared" si="54"/>
        <v>3.4071550255536627E-3</v>
      </c>
      <c r="K227" s="17">
        <f t="shared" si="57"/>
        <v>-0.5</v>
      </c>
      <c r="L227" s="17">
        <f t="shared" si="58"/>
        <v>-0.68421052631578949</v>
      </c>
      <c r="M227" s="17">
        <f t="shared" si="55"/>
        <v>-2.0951183741881415E-4</v>
      </c>
      <c r="N227" s="23">
        <f t="shared" si="56"/>
        <v>-4.0523690773067332E-3</v>
      </c>
    </row>
    <row r="228" spans="1:14" x14ac:dyDescent="0.2">
      <c r="A228" s="15"/>
      <c r="B228" s="30" t="s">
        <v>204</v>
      </c>
      <c r="C228" s="27">
        <v>1</v>
      </c>
      <c r="D228" s="16">
        <v>0</v>
      </c>
      <c r="E228" s="16">
        <v>1</v>
      </c>
      <c r="F228" s="16">
        <v>0</v>
      </c>
      <c r="G228" s="17">
        <f t="shared" si="51"/>
        <v>2.0951183741881415E-4</v>
      </c>
      <c r="H228" s="17" t="str">
        <f t="shared" si="52"/>
        <v/>
      </c>
      <c r="I228" s="17">
        <f t="shared" si="53"/>
        <v>4.7281323877068556E-4</v>
      </c>
      <c r="J228" s="17" t="str">
        <f t="shared" si="54"/>
        <v/>
      </c>
      <c r="K228" s="17">
        <f t="shared" si="57"/>
        <v>0</v>
      </c>
      <c r="L228" s="17" t="str">
        <f t="shared" si="58"/>
        <v xml:space="preserve"> </v>
      </c>
      <c r="M228" s="17">
        <f t="shared" si="55"/>
        <v>0</v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>
        <v>0</v>
      </c>
      <c r="D229" s="16">
        <v>2</v>
      </c>
      <c r="E229" s="16">
        <v>0</v>
      </c>
      <c r="F229" s="16">
        <v>1</v>
      </c>
      <c r="G229" s="17" t="str">
        <f t="shared" si="51"/>
        <v/>
      </c>
      <c r="H229" s="17">
        <f t="shared" si="52"/>
        <v>6.2344139650872816E-4</v>
      </c>
      <c r="I229" s="17" t="str">
        <f t="shared" si="53"/>
        <v/>
      </c>
      <c r="J229" s="17">
        <f t="shared" si="54"/>
        <v>5.6785917092561046E-4</v>
      </c>
      <c r="K229" s="17" t="str">
        <f t="shared" si="57"/>
        <v xml:space="preserve"> </v>
      </c>
      <c r="L229" s="17">
        <f t="shared" si="58"/>
        <v>-0.5</v>
      </c>
      <c r="M229" s="17" t="str">
        <f t="shared" si="55"/>
        <v/>
      </c>
      <c r="N229" s="23">
        <f t="shared" si="56"/>
        <v>-3.1172069825436408E-4</v>
      </c>
    </row>
    <row r="230" spans="1:14" ht="25.5" x14ac:dyDescent="0.2">
      <c r="A230" s="15"/>
      <c r="B230" s="30" t="s">
        <v>206</v>
      </c>
      <c r="C230" s="27">
        <v>75</v>
      </c>
      <c r="D230" s="16">
        <v>65</v>
      </c>
      <c r="E230" s="16">
        <v>59</v>
      </c>
      <c r="F230" s="16">
        <v>21</v>
      </c>
      <c r="G230" s="17">
        <f t="shared" si="51"/>
        <v>1.5713387806411062E-2</v>
      </c>
      <c r="H230" s="17">
        <f t="shared" si="52"/>
        <v>2.0261845386533667E-2</v>
      </c>
      <c r="I230" s="17">
        <f t="shared" si="53"/>
        <v>2.7895981087470448E-2</v>
      </c>
      <c r="J230" s="17">
        <f t="shared" si="54"/>
        <v>1.192504258943782E-2</v>
      </c>
      <c r="K230" s="17">
        <f t="shared" si="57"/>
        <v>-0.21333333333333335</v>
      </c>
      <c r="L230" s="17">
        <f t="shared" si="58"/>
        <v>-0.67692307692307696</v>
      </c>
      <c r="M230" s="17">
        <f t="shared" si="55"/>
        <v>-3.3521893987010268E-3</v>
      </c>
      <c r="N230" s="23">
        <f t="shared" si="56"/>
        <v>-1.3715710723192021E-2</v>
      </c>
    </row>
    <row r="231" spans="1:14" x14ac:dyDescent="0.2">
      <c r="A231" s="15"/>
      <c r="B231" s="30" t="s">
        <v>207</v>
      </c>
      <c r="C231" s="27">
        <v>0</v>
      </c>
      <c r="D231" s="16">
        <v>2</v>
      </c>
      <c r="E231" s="16">
        <v>0</v>
      </c>
      <c r="F231" s="16">
        <v>3</v>
      </c>
      <c r="G231" s="17" t="str">
        <f t="shared" si="51"/>
        <v/>
      </c>
      <c r="H231" s="17">
        <f t="shared" si="52"/>
        <v>6.2344139650872816E-4</v>
      </c>
      <c r="I231" s="17" t="str">
        <f t="shared" si="53"/>
        <v/>
      </c>
      <c r="J231" s="17">
        <f t="shared" si="54"/>
        <v>1.7035775127768314E-3</v>
      </c>
      <c r="K231" s="17" t="str">
        <f t="shared" si="57"/>
        <v xml:space="preserve"> </v>
      </c>
      <c r="L231" s="17">
        <f t="shared" si="58"/>
        <v>0.5</v>
      </c>
      <c r="M231" s="17" t="str">
        <f t="shared" si="55"/>
        <v/>
      </c>
      <c r="N231" s="23">
        <f t="shared" si="56"/>
        <v>3.1172069825436408E-4</v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>
        <v>16</v>
      </c>
      <c r="D233" s="16">
        <v>41</v>
      </c>
      <c r="E233" s="16">
        <v>3</v>
      </c>
      <c r="F233" s="16">
        <v>0</v>
      </c>
      <c r="G233" s="17">
        <f t="shared" si="51"/>
        <v>3.3521893987010264E-3</v>
      </c>
      <c r="H233" s="17">
        <f t="shared" si="52"/>
        <v>1.2780548628428928E-2</v>
      </c>
      <c r="I233" s="17">
        <f t="shared" si="53"/>
        <v>1.4184397163120568E-3</v>
      </c>
      <c r="J233" s="17" t="str">
        <f t="shared" si="54"/>
        <v/>
      </c>
      <c r="K233" s="17">
        <f t="shared" si="57"/>
        <v>-0.8125</v>
      </c>
      <c r="L233" s="17">
        <f t="shared" si="58"/>
        <v>-1</v>
      </c>
      <c r="M233" s="17">
        <f t="shared" si="55"/>
        <v>-2.7236538864445839E-3</v>
      </c>
      <c r="N233" s="23">
        <f t="shared" si="56"/>
        <v>-1.2780548628428928E-2</v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284</v>
      </c>
      <c r="D235" s="16">
        <v>203</v>
      </c>
      <c r="E235" s="16">
        <v>9</v>
      </c>
      <c r="F235" s="16">
        <v>6</v>
      </c>
      <c r="G235" s="17">
        <f t="shared" si="51"/>
        <v>5.9501361826943225E-2</v>
      </c>
      <c r="H235" s="17">
        <f t="shared" si="52"/>
        <v>6.327930174563591E-2</v>
      </c>
      <c r="I235" s="17">
        <f t="shared" si="53"/>
        <v>4.2553191489361703E-3</v>
      </c>
      <c r="J235" s="17">
        <f t="shared" si="54"/>
        <v>3.4071550255536627E-3</v>
      </c>
      <c r="K235" s="17">
        <f t="shared" si="57"/>
        <v>-0.96830985915492962</v>
      </c>
      <c r="L235" s="17">
        <f t="shared" si="58"/>
        <v>-0.97044334975369462</v>
      </c>
      <c r="M235" s="17">
        <f t="shared" si="55"/>
        <v>-5.7615755290173896E-2</v>
      </c>
      <c r="N235" s="23">
        <f t="shared" si="56"/>
        <v>-6.1408977556109731E-2</v>
      </c>
    </row>
    <row r="236" spans="1:14" x14ac:dyDescent="0.2">
      <c r="A236" s="15"/>
      <c r="B236" s="30" t="s">
        <v>212</v>
      </c>
      <c r="C236" s="27"/>
      <c r="D236" s="16"/>
      <c r="E236" s="16">
        <v>0</v>
      </c>
      <c r="F236" s="16">
        <v>1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>
        <f t="shared" si="54"/>
        <v>5.6785917092561046E-4</v>
      </c>
      <c r="K236" s="17" t="str">
        <f t="shared" si="57"/>
        <v xml:space="preserve"> </v>
      </c>
      <c r="L236" s="17">
        <f t="shared" si="58"/>
        <v>1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>
        <v>1</v>
      </c>
      <c r="D238" s="16">
        <v>0</v>
      </c>
      <c r="E238" s="16"/>
      <c r="F238" s="16"/>
      <c r="G238" s="17">
        <f t="shared" si="51"/>
        <v>2.0951183741881415E-4</v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>
        <f t="shared" si="57"/>
        <v>-1</v>
      </c>
      <c r="L238" s="17" t="str">
        <f t="shared" si="58"/>
        <v xml:space="preserve"> </v>
      </c>
      <c r="M238" s="17">
        <f t="shared" si="55"/>
        <v>-2.0951183741881415E-4</v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>
        <v>0</v>
      </c>
      <c r="F239" s="16">
        <v>1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>
        <f t="shared" si="54"/>
        <v>5.6785917092561046E-4</v>
      </c>
      <c r="K239" s="17" t="str">
        <f t="shared" si="57"/>
        <v xml:space="preserve"> </v>
      </c>
      <c r="L239" s="17">
        <f t="shared" si="58"/>
        <v>1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>
        <v>1</v>
      </c>
      <c r="D240" s="16">
        <v>0</v>
      </c>
      <c r="E240" s="16"/>
      <c r="F240" s="16"/>
      <c r="G240" s="17">
        <f t="shared" si="51"/>
        <v>2.0951183741881415E-4</v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>
        <f t="shared" si="57"/>
        <v>-1</v>
      </c>
      <c r="L240" s="17" t="str">
        <f t="shared" si="58"/>
        <v xml:space="preserve"> </v>
      </c>
      <c r="M240" s="17">
        <f t="shared" si="55"/>
        <v>-2.0951183741881415E-4</v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>
        <v>0</v>
      </c>
      <c r="D241" s="16">
        <v>1</v>
      </c>
      <c r="E241" s="16"/>
      <c r="F241" s="16"/>
      <c r="G241" s="17" t="str">
        <f t="shared" si="51"/>
        <v/>
      </c>
      <c r="H241" s="17">
        <f t="shared" si="52"/>
        <v>3.1172069825436408E-4</v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>
        <f t="shared" si="58"/>
        <v>-1</v>
      </c>
      <c r="M241" s="17" t="str">
        <f t="shared" si="55"/>
        <v/>
      </c>
      <c r="N241" s="23">
        <f t="shared" si="56"/>
        <v>-3.1172069825436408E-4</v>
      </c>
    </row>
    <row r="242" spans="1:14" x14ac:dyDescent="0.2">
      <c r="A242" s="15"/>
      <c r="B242" s="30" t="s">
        <v>218</v>
      </c>
      <c r="C242" s="27">
        <v>144</v>
      </c>
      <c r="D242" s="16">
        <v>214</v>
      </c>
      <c r="E242" s="16">
        <v>139</v>
      </c>
      <c r="F242" s="16">
        <v>221</v>
      </c>
      <c r="G242" s="17">
        <f t="shared" si="51"/>
        <v>3.016970458830924E-2</v>
      </c>
      <c r="H242" s="17">
        <f t="shared" si="52"/>
        <v>6.670822942643391E-2</v>
      </c>
      <c r="I242" s="17">
        <f t="shared" si="53"/>
        <v>6.5721040189125293E-2</v>
      </c>
      <c r="J242" s="17">
        <f t="shared" si="54"/>
        <v>0.1254968767745599</v>
      </c>
      <c r="K242" s="17">
        <f t="shared" si="57"/>
        <v>-3.4722222222222224E-2</v>
      </c>
      <c r="L242" s="17">
        <f t="shared" si="58"/>
        <v>3.2710280373831772E-2</v>
      </c>
      <c r="M242" s="17">
        <f t="shared" si="55"/>
        <v>-1.0475591870940709E-3</v>
      </c>
      <c r="N242" s="23">
        <f t="shared" si="56"/>
        <v>2.182044887780548E-3</v>
      </c>
    </row>
    <row r="243" spans="1:14" x14ac:dyDescent="0.2">
      <c r="A243" s="15"/>
      <c r="B243" s="30" t="s">
        <v>219</v>
      </c>
      <c r="C243" s="27">
        <v>5</v>
      </c>
      <c r="D243" s="16">
        <v>2</v>
      </c>
      <c r="E243" s="16"/>
      <c r="F243" s="16"/>
      <c r="G243" s="17">
        <f t="shared" si="51"/>
        <v>1.0475591870940709E-3</v>
      </c>
      <c r="H243" s="17">
        <f t="shared" si="52"/>
        <v>6.2344139650872816E-4</v>
      </c>
      <c r="I243" s="17" t="str">
        <f t="shared" si="53"/>
        <v/>
      </c>
      <c r="J243" s="17" t="str">
        <f t="shared" si="54"/>
        <v/>
      </c>
      <c r="K243" s="17">
        <f t="shared" si="57"/>
        <v>-1</v>
      </c>
      <c r="L243" s="17">
        <f t="shared" si="58"/>
        <v>-1</v>
      </c>
      <c r="M243" s="17">
        <f t="shared" si="55"/>
        <v>-1.0475591870940709E-3</v>
      </c>
      <c r="N243" s="23">
        <f t="shared" si="56"/>
        <v>-6.2344139650872816E-4</v>
      </c>
    </row>
    <row r="244" spans="1:14" x14ac:dyDescent="0.2">
      <c r="A244" s="15"/>
      <c r="B244" s="30" t="s">
        <v>220</v>
      </c>
      <c r="C244" s="27">
        <v>2</v>
      </c>
      <c r="D244" s="16">
        <v>0</v>
      </c>
      <c r="E244" s="16">
        <v>2</v>
      </c>
      <c r="F244" s="16">
        <v>0</v>
      </c>
      <c r="G244" s="17">
        <f t="shared" si="51"/>
        <v>4.190236748376283E-4</v>
      </c>
      <c r="H244" s="17" t="str">
        <f t="shared" si="52"/>
        <v/>
      </c>
      <c r="I244" s="17">
        <f t="shared" si="53"/>
        <v>9.4562647754137111E-4</v>
      </c>
      <c r="J244" s="17" t="str">
        <f t="shared" si="54"/>
        <v/>
      </c>
      <c r="K244" s="17">
        <f t="shared" si="57"/>
        <v>0</v>
      </c>
      <c r="L244" s="17" t="str">
        <f t="shared" si="58"/>
        <v xml:space="preserve"> </v>
      </c>
      <c r="M244" s="17">
        <f t="shared" si="55"/>
        <v>0</v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>
        <v>19</v>
      </c>
      <c r="D245" s="16">
        <v>5</v>
      </c>
      <c r="E245" s="16">
        <v>1</v>
      </c>
      <c r="F245" s="16">
        <v>0</v>
      </c>
      <c r="G245" s="17">
        <f t="shared" si="51"/>
        <v>3.9807249109574689E-3</v>
      </c>
      <c r="H245" s="17">
        <f t="shared" si="52"/>
        <v>1.5586034912718205E-3</v>
      </c>
      <c r="I245" s="17">
        <f t="shared" si="53"/>
        <v>4.7281323877068556E-4</v>
      </c>
      <c r="J245" s="17" t="str">
        <f t="shared" si="54"/>
        <v/>
      </c>
      <c r="K245" s="17">
        <f t="shared" si="57"/>
        <v>-0.94736842105263153</v>
      </c>
      <c r="L245" s="17">
        <f t="shared" si="58"/>
        <v>-1</v>
      </c>
      <c r="M245" s="17">
        <f t="shared" si="55"/>
        <v>-3.7712130735386546E-3</v>
      </c>
      <c r="N245" s="23">
        <f t="shared" si="56"/>
        <v>-1.5586034912718205E-3</v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15</v>
      </c>
      <c r="D248" s="16">
        <v>4</v>
      </c>
      <c r="E248" s="16">
        <v>25</v>
      </c>
      <c r="F248" s="16">
        <v>6</v>
      </c>
      <c r="G248" s="17">
        <f t="shared" si="51"/>
        <v>3.1426775612822125E-3</v>
      </c>
      <c r="H248" s="17">
        <f t="shared" si="52"/>
        <v>1.2468827930174563E-3</v>
      </c>
      <c r="I248" s="17">
        <f t="shared" si="53"/>
        <v>1.1820330969267139E-2</v>
      </c>
      <c r="J248" s="17">
        <f t="shared" si="54"/>
        <v>3.4071550255536627E-3</v>
      </c>
      <c r="K248" s="17">
        <f t="shared" si="57"/>
        <v>0.66666666666666663</v>
      </c>
      <c r="L248" s="17">
        <f t="shared" si="58"/>
        <v>0.5</v>
      </c>
      <c r="M248" s="17">
        <f t="shared" si="55"/>
        <v>2.0951183741881414E-3</v>
      </c>
      <c r="N248" s="23">
        <f t="shared" si="56"/>
        <v>6.2344139650872816E-4</v>
      </c>
    </row>
    <row r="249" spans="1:14" x14ac:dyDescent="0.2">
      <c r="A249" s="15"/>
      <c r="B249" s="30" t="s">
        <v>225</v>
      </c>
      <c r="C249" s="27">
        <v>2</v>
      </c>
      <c r="D249" s="16">
        <v>0</v>
      </c>
      <c r="E249" s="16">
        <v>0</v>
      </c>
      <c r="F249" s="16">
        <v>1</v>
      </c>
      <c r="G249" s="17">
        <f t="shared" si="51"/>
        <v>4.190236748376283E-4</v>
      </c>
      <c r="H249" s="17" t="str">
        <f t="shared" si="52"/>
        <v/>
      </c>
      <c r="I249" s="17" t="str">
        <f t="shared" si="53"/>
        <v/>
      </c>
      <c r="J249" s="17">
        <f t="shared" si="54"/>
        <v>5.6785917092561046E-4</v>
      </c>
      <c r="K249" s="17">
        <f t="shared" si="57"/>
        <v>-1</v>
      </c>
      <c r="L249" s="17">
        <f t="shared" si="58"/>
        <v>1</v>
      </c>
      <c r="M249" s="17">
        <f t="shared" si="55"/>
        <v>-4.190236748376283E-4</v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>
        <v>0</v>
      </c>
      <c r="F251" s="16">
        <v>1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>
        <f t="shared" si="54"/>
        <v>5.6785917092561046E-4</v>
      </c>
      <c r="K251" s="17" t="str">
        <f t="shared" si="57"/>
        <v xml:space="preserve"> </v>
      </c>
      <c r="L251" s="17">
        <f t="shared" si="58"/>
        <v>1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>
        <v>3</v>
      </c>
      <c r="D252" s="16">
        <v>7</v>
      </c>
      <c r="E252" s="16">
        <v>1</v>
      </c>
      <c r="F252" s="16">
        <v>1</v>
      </c>
      <c r="G252" s="17">
        <f t="shared" ref="G252:G283" si="59">+IF(C252=0,"",C252/C$188)</f>
        <v>6.285355122564425E-4</v>
      </c>
      <c r="H252" s="17">
        <f t="shared" ref="H252:H283" si="60">+IF(D252=0,"",D252/D$188)</f>
        <v>2.1820448877805485E-3</v>
      </c>
      <c r="I252" s="17">
        <f t="shared" ref="I252:I283" si="61">+IF(E252=0,"",E252/E$188)</f>
        <v>4.7281323877068556E-4</v>
      </c>
      <c r="J252" s="17">
        <f t="shared" ref="J252:J283" si="62">+IF(F252=0,"",F252/F$188)</f>
        <v>5.6785917092561046E-4</v>
      </c>
      <c r="K252" s="17">
        <f t="shared" si="57"/>
        <v>-0.66666666666666663</v>
      </c>
      <c r="L252" s="17">
        <f t="shared" si="58"/>
        <v>-0.8571428571428571</v>
      </c>
      <c r="M252" s="17">
        <f t="shared" ref="M252:M283" si="63">+IF(OR(AND(G252=""),(K252="")),"",G252*K252)</f>
        <v>-4.190236748376283E-4</v>
      </c>
      <c r="N252" s="23">
        <f t="shared" ref="N252:N283" si="64">+IF(OR(AND(H252=""),(L252="")),"",H252*L252)</f>
        <v>-1.8703241895261843E-3</v>
      </c>
    </row>
    <row r="253" spans="1:14" ht="25.5" x14ac:dyDescent="0.2">
      <c r="A253" s="15"/>
      <c r="B253" s="30" t="s">
        <v>229</v>
      </c>
      <c r="C253" s="27"/>
      <c r="D253" s="16"/>
      <c r="E253" s="16">
        <v>3</v>
      </c>
      <c r="F253" s="16">
        <v>0</v>
      </c>
      <c r="G253" s="17" t="str">
        <f t="shared" si="59"/>
        <v/>
      </c>
      <c r="H253" s="17" t="str">
        <f t="shared" si="60"/>
        <v/>
      </c>
      <c r="I253" s="17">
        <f t="shared" si="61"/>
        <v>1.4184397163120568E-3</v>
      </c>
      <c r="J253" s="17" t="str">
        <f t="shared" si="62"/>
        <v/>
      </c>
      <c r="K253" s="17">
        <f t="shared" ref="K253:K284" si="65">+IF(AND(C253=0,E253=0)," ",IF(C253=0,1,IF(E253=0,-1,(E253-C253)/C253)))</f>
        <v>1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60</v>
      </c>
      <c r="D255" s="16">
        <v>12</v>
      </c>
      <c r="E255" s="16">
        <v>27</v>
      </c>
      <c r="F255" s="16">
        <v>5</v>
      </c>
      <c r="G255" s="17">
        <f t="shared" si="59"/>
        <v>1.257071024512885E-2</v>
      </c>
      <c r="H255" s="17">
        <f t="shared" si="60"/>
        <v>3.740648379052369E-3</v>
      </c>
      <c r="I255" s="17">
        <f t="shared" si="61"/>
        <v>1.276595744680851E-2</v>
      </c>
      <c r="J255" s="17">
        <f t="shared" si="62"/>
        <v>2.8392958546280523E-3</v>
      </c>
      <c r="K255" s="17">
        <f t="shared" si="65"/>
        <v>-0.55000000000000004</v>
      </c>
      <c r="L255" s="17">
        <f t="shared" si="66"/>
        <v>-0.58333333333333337</v>
      </c>
      <c r="M255" s="17">
        <f t="shared" si="63"/>
        <v>-6.9138906348208684E-3</v>
      </c>
      <c r="N255" s="23">
        <f t="shared" si="64"/>
        <v>-2.1820448877805489E-3</v>
      </c>
    </row>
    <row r="256" spans="1:14" x14ac:dyDescent="0.2">
      <c r="A256" s="15"/>
      <c r="B256" s="30" t="s">
        <v>232</v>
      </c>
      <c r="C256" s="27">
        <v>0</v>
      </c>
      <c r="D256" s="16">
        <v>2</v>
      </c>
      <c r="E256" s="16"/>
      <c r="F256" s="16"/>
      <c r="G256" s="17" t="str">
        <f t="shared" si="59"/>
        <v/>
      </c>
      <c r="H256" s="17">
        <f t="shared" si="60"/>
        <v>6.2344139650872816E-4</v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>
        <f t="shared" si="66"/>
        <v>-1</v>
      </c>
      <c r="M256" s="17" t="str">
        <f t="shared" si="63"/>
        <v/>
      </c>
      <c r="N256" s="23">
        <f t="shared" si="64"/>
        <v>-6.2344139650872816E-4</v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28</v>
      </c>
      <c r="D258" s="16">
        <v>13</v>
      </c>
      <c r="E258" s="16">
        <v>0</v>
      </c>
      <c r="F258" s="16">
        <v>6</v>
      </c>
      <c r="G258" s="17">
        <f t="shared" si="59"/>
        <v>5.8663314477267964E-3</v>
      </c>
      <c r="H258" s="17">
        <f t="shared" si="60"/>
        <v>4.0523690773067332E-3</v>
      </c>
      <c r="I258" s="17" t="str">
        <f t="shared" si="61"/>
        <v/>
      </c>
      <c r="J258" s="17">
        <f t="shared" si="62"/>
        <v>3.4071550255536627E-3</v>
      </c>
      <c r="K258" s="17">
        <f t="shared" si="65"/>
        <v>-1</v>
      </c>
      <c r="L258" s="17">
        <f t="shared" si="66"/>
        <v>-0.53846153846153844</v>
      </c>
      <c r="M258" s="17">
        <f t="shared" si="63"/>
        <v>-5.8663314477267964E-3</v>
      </c>
      <c r="N258" s="23">
        <f t="shared" si="64"/>
        <v>-2.1820448877805485E-3</v>
      </c>
    </row>
    <row r="259" spans="1:14" x14ac:dyDescent="0.2">
      <c r="A259" s="15"/>
      <c r="B259" s="30" t="s">
        <v>235</v>
      </c>
      <c r="C259" s="27">
        <v>6</v>
      </c>
      <c r="D259" s="16">
        <v>0</v>
      </c>
      <c r="E259" s="16"/>
      <c r="F259" s="16"/>
      <c r="G259" s="17">
        <f t="shared" si="59"/>
        <v>1.257071024512885E-3</v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>
        <f t="shared" si="65"/>
        <v>-1</v>
      </c>
      <c r="L259" s="17" t="str">
        <f t="shared" si="66"/>
        <v xml:space="preserve"> </v>
      </c>
      <c r="M259" s="17">
        <f t="shared" si="63"/>
        <v>-1.257071024512885E-3</v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>
        <v>12</v>
      </c>
      <c r="D260" s="16">
        <v>5</v>
      </c>
      <c r="E260" s="16">
        <v>3</v>
      </c>
      <c r="F260" s="16">
        <v>6</v>
      </c>
      <c r="G260" s="17">
        <f t="shared" si="59"/>
        <v>2.51414204902577E-3</v>
      </c>
      <c r="H260" s="17">
        <f t="shared" si="60"/>
        <v>1.5586034912718205E-3</v>
      </c>
      <c r="I260" s="17">
        <f t="shared" si="61"/>
        <v>1.4184397163120568E-3</v>
      </c>
      <c r="J260" s="17">
        <f t="shared" si="62"/>
        <v>3.4071550255536627E-3</v>
      </c>
      <c r="K260" s="17">
        <f t="shared" si="65"/>
        <v>-0.75</v>
      </c>
      <c r="L260" s="17">
        <f t="shared" si="66"/>
        <v>0.2</v>
      </c>
      <c r="M260" s="17">
        <f t="shared" si="63"/>
        <v>-1.8856065367693275E-3</v>
      </c>
      <c r="N260" s="23">
        <f t="shared" si="64"/>
        <v>3.1172069825436414E-4</v>
      </c>
    </row>
    <row r="261" spans="1:14" x14ac:dyDescent="0.2">
      <c r="A261" s="15"/>
      <c r="B261" s="30" t="s">
        <v>237</v>
      </c>
      <c r="C261" s="27">
        <v>18</v>
      </c>
      <c r="D261" s="16">
        <v>15</v>
      </c>
      <c r="E261" s="16">
        <v>6</v>
      </c>
      <c r="F261" s="16">
        <v>4</v>
      </c>
      <c r="G261" s="17">
        <f t="shared" si="59"/>
        <v>3.771213073538655E-3</v>
      </c>
      <c r="H261" s="17">
        <f t="shared" si="60"/>
        <v>4.6758104738154616E-3</v>
      </c>
      <c r="I261" s="17">
        <f t="shared" si="61"/>
        <v>2.8368794326241137E-3</v>
      </c>
      <c r="J261" s="17">
        <f t="shared" si="62"/>
        <v>2.2714366837024418E-3</v>
      </c>
      <c r="K261" s="17">
        <f t="shared" si="65"/>
        <v>-0.66666666666666663</v>
      </c>
      <c r="L261" s="17">
        <f t="shared" si="66"/>
        <v>-0.73333333333333328</v>
      </c>
      <c r="M261" s="17">
        <f t="shared" si="63"/>
        <v>-2.51414204902577E-3</v>
      </c>
      <c r="N261" s="23">
        <f t="shared" si="64"/>
        <v>-3.4289276807980048E-3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>
        <v>4</v>
      </c>
      <c r="D263" s="16">
        <v>0</v>
      </c>
      <c r="E263" s="16">
        <v>2</v>
      </c>
      <c r="F263" s="16">
        <v>0</v>
      </c>
      <c r="G263" s="17">
        <f t="shared" si="59"/>
        <v>8.380473496752566E-4</v>
      </c>
      <c r="H263" s="17" t="str">
        <f t="shared" si="60"/>
        <v/>
      </c>
      <c r="I263" s="17">
        <f t="shared" si="61"/>
        <v>9.4562647754137111E-4</v>
      </c>
      <c r="J263" s="17" t="str">
        <f t="shared" si="62"/>
        <v/>
      </c>
      <c r="K263" s="17">
        <f t="shared" si="65"/>
        <v>-0.5</v>
      </c>
      <c r="L263" s="17" t="str">
        <f t="shared" si="66"/>
        <v xml:space="preserve"> </v>
      </c>
      <c r="M263" s="17">
        <f t="shared" si="63"/>
        <v>-4.190236748376283E-4</v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>
        <v>8</v>
      </c>
      <c r="D264" s="16">
        <v>3</v>
      </c>
      <c r="E264" s="16"/>
      <c r="F264" s="16"/>
      <c r="G264" s="17">
        <f t="shared" si="59"/>
        <v>1.6760946993505132E-3</v>
      </c>
      <c r="H264" s="17">
        <f t="shared" si="60"/>
        <v>9.3516209476309225E-4</v>
      </c>
      <c r="I264" s="17" t="str">
        <f t="shared" si="61"/>
        <v/>
      </c>
      <c r="J264" s="17" t="str">
        <f t="shared" si="62"/>
        <v/>
      </c>
      <c r="K264" s="17">
        <f t="shared" si="65"/>
        <v>-1</v>
      </c>
      <c r="L264" s="17">
        <f t="shared" si="66"/>
        <v>-1</v>
      </c>
      <c r="M264" s="17">
        <f t="shared" si="63"/>
        <v>-1.6760946993505132E-3</v>
      </c>
      <c r="N264" s="23">
        <f t="shared" si="64"/>
        <v>-9.3516209476309225E-4</v>
      </c>
    </row>
    <row r="265" spans="1:14" x14ac:dyDescent="0.2">
      <c r="A265" s="15"/>
      <c r="B265" s="30" t="s">
        <v>241</v>
      </c>
      <c r="C265" s="27">
        <v>6</v>
      </c>
      <c r="D265" s="16">
        <v>13</v>
      </c>
      <c r="E265" s="16">
        <v>2</v>
      </c>
      <c r="F265" s="16">
        <v>9</v>
      </c>
      <c r="G265" s="17">
        <f t="shared" si="59"/>
        <v>1.257071024512885E-3</v>
      </c>
      <c r="H265" s="17">
        <f t="shared" si="60"/>
        <v>4.0523690773067332E-3</v>
      </c>
      <c r="I265" s="17">
        <f t="shared" si="61"/>
        <v>9.4562647754137111E-4</v>
      </c>
      <c r="J265" s="17">
        <f t="shared" si="62"/>
        <v>5.1107325383304937E-3</v>
      </c>
      <c r="K265" s="17">
        <f t="shared" si="65"/>
        <v>-0.66666666666666663</v>
      </c>
      <c r="L265" s="17">
        <f t="shared" si="66"/>
        <v>-0.30769230769230771</v>
      </c>
      <c r="M265" s="17">
        <f t="shared" si="63"/>
        <v>-8.380473496752566E-4</v>
      </c>
      <c r="N265" s="23">
        <f t="shared" si="64"/>
        <v>-1.2468827930174563E-3</v>
      </c>
    </row>
    <row r="266" spans="1:14" x14ac:dyDescent="0.2">
      <c r="A266" s="15"/>
      <c r="B266" s="30" t="s">
        <v>242</v>
      </c>
      <c r="C266" s="27">
        <v>2</v>
      </c>
      <c r="D266" s="16">
        <v>2</v>
      </c>
      <c r="E266" s="16">
        <v>0</v>
      </c>
      <c r="F266" s="16">
        <v>1</v>
      </c>
      <c r="G266" s="17">
        <f t="shared" si="59"/>
        <v>4.190236748376283E-4</v>
      </c>
      <c r="H266" s="17">
        <f t="shared" si="60"/>
        <v>6.2344139650872816E-4</v>
      </c>
      <c r="I266" s="17" t="str">
        <f t="shared" si="61"/>
        <v/>
      </c>
      <c r="J266" s="17">
        <f t="shared" si="62"/>
        <v>5.6785917092561046E-4</v>
      </c>
      <c r="K266" s="17">
        <f t="shared" si="65"/>
        <v>-1</v>
      </c>
      <c r="L266" s="17">
        <f t="shared" si="66"/>
        <v>-0.5</v>
      </c>
      <c r="M266" s="17">
        <f t="shared" si="63"/>
        <v>-4.190236748376283E-4</v>
      </c>
      <c r="N266" s="23">
        <f t="shared" si="64"/>
        <v>-3.1172069825436408E-4</v>
      </c>
    </row>
    <row r="267" spans="1:14" x14ac:dyDescent="0.2">
      <c r="A267" s="15"/>
      <c r="B267" s="30" t="s">
        <v>243</v>
      </c>
      <c r="C267" s="27">
        <v>6</v>
      </c>
      <c r="D267" s="16">
        <v>2</v>
      </c>
      <c r="E267" s="16">
        <v>1</v>
      </c>
      <c r="F267" s="16">
        <v>1</v>
      </c>
      <c r="G267" s="17">
        <f t="shared" si="59"/>
        <v>1.257071024512885E-3</v>
      </c>
      <c r="H267" s="17">
        <f t="shared" si="60"/>
        <v>6.2344139650872816E-4</v>
      </c>
      <c r="I267" s="17">
        <f t="shared" si="61"/>
        <v>4.7281323877068556E-4</v>
      </c>
      <c r="J267" s="17">
        <f t="shared" si="62"/>
        <v>5.6785917092561046E-4</v>
      </c>
      <c r="K267" s="17">
        <f t="shared" si="65"/>
        <v>-0.83333333333333337</v>
      </c>
      <c r="L267" s="17">
        <f t="shared" si="66"/>
        <v>-0.5</v>
      </c>
      <c r="M267" s="17">
        <f t="shared" si="63"/>
        <v>-1.0475591870940709E-3</v>
      </c>
      <c r="N267" s="23">
        <f t="shared" si="64"/>
        <v>-3.1172069825436408E-4</v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>
        <v>27</v>
      </c>
      <c r="D269" s="16">
        <v>3</v>
      </c>
      <c r="E269" s="16">
        <v>0</v>
      </c>
      <c r="F269" s="16">
        <v>1</v>
      </c>
      <c r="G269" s="17">
        <f t="shared" si="59"/>
        <v>5.6568196103079825E-3</v>
      </c>
      <c r="H269" s="17">
        <f t="shared" si="60"/>
        <v>9.3516209476309225E-4</v>
      </c>
      <c r="I269" s="17" t="str">
        <f t="shared" si="61"/>
        <v/>
      </c>
      <c r="J269" s="17">
        <f t="shared" si="62"/>
        <v>5.6785917092561046E-4</v>
      </c>
      <c r="K269" s="17">
        <f t="shared" si="65"/>
        <v>-1</v>
      </c>
      <c r="L269" s="17">
        <f t="shared" si="66"/>
        <v>-0.66666666666666663</v>
      </c>
      <c r="M269" s="17">
        <f t="shared" si="63"/>
        <v>-5.6568196103079825E-3</v>
      </c>
      <c r="N269" s="23">
        <f t="shared" si="64"/>
        <v>-6.2344139650872816E-4</v>
      </c>
    </row>
    <row r="270" spans="1:14" ht="25.5" x14ac:dyDescent="0.2">
      <c r="A270" s="15"/>
      <c r="B270" s="30" t="s">
        <v>246</v>
      </c>
      <c r="C270" s="27">
        <v>159</v>
      </c>
      <c r="D270" s="16">
        <v>29</v>
      </c>
      <c r="E270" s="16">
        <v>5</v>
      </c>
      <c r="F270" s="16">
        <v>13</v>
      </c>
      <c r="G270" s="17">
        <f t="shared" si="59"/>
        <v>3.3312382149591452E-2</v>
      </c>
      <c r="H270" s="17">
        <f t="shared" si="60"/>
        <v>9.0399002493765594E-3</v>
      </c>
      <c r="I270" s="17">
        <f t="shared" si="61"/>
        <v>2.3640661938534278E-3</v>
      </c>
      <c r="J270" s="17">
        <f t="shared" si="62"/>
        <v>7.3821692220329355E-3</v>
      </c>
      <c r="K270" s="17">
        <f t="shared" si="65"/>
        <v>-0.96855345911949686</v>
      </c>
      <c r="L270" s="17">
        <f t="shared" si="66"/>
        <v>-0.55172413793103448</v>
      </c>
      <c r="M270" s="17">
        <f t="shared" si="63"/>
        <v>-3.2264822962497379E-2</v>
      </c>
      <c r="N270" s="23">
        <f t="shared" si="64"/>
        <v>-4.9875311720698262E-3</v>
      </c>
    </row>
    <row r="271" spans="1:14" x14ac:dyDescent="0.2">
      <c r="A271" s="15"/>
      <c r="B271" s="30" t="s">
        <v>247</v>
      </c>
      <c r="C271" s="27">
        <v>4</v>
      </c>
      <c r="D271" s="16">
        <v>6</v>
      </c>
      <c r="E271" s="16">
        <v>6</v>
      </c>
      <c r="F271" s="16">
        <v>5</v>
      </c>
      <c r="G271" s="17">
        <f t="shared" si="59"/>
        <v>8.380473496752566E-4</v>
      </c>
      <c r="H271" s="17">
        <f t="shared" si="60"/>
        <v>1.8703241895261845E-3</v>
      </c>
      <c r="I271" s="17">
        <f t="shared" si="61"/>
        <v>2.8368794326241137E-3</v>
      </c>
      <c r="J271" s="17">
        <f t="shared" si="62"/>
        <v>2.8392958546280523E-3</v>
      </c>
      <c r="K271" s="17">
        <f t="shared" si="65"/>
        <v>0.5</v>
      </c>
      <c r="L271" s="17">
        <f t="shared" si="66"/>
        <v>-0.16666666666666666</v>
      </c>
      <c r="M271" s="17">
        <f t="shared" si="63"/>
        <v>4.190236748376283E-4</v>
      </c>
      <c r="N271" s="23">
        <f t="shared" si="64"/>
        <v>-3.1172069825436408E-4</v>
      </c>
    </row>
    <row r="272" spans="1:14" ht="25.5" x14ac:dyDescent="0.2">
      <c r="A272" s="15"/>
      <c r="B272" s="30" t="s">
        <v>248</v>
      </c>
      <c r="C272" s="27">
        <v>1</v>
      </c>
      <c r="D272" s="16">
        <v>1</v>
      </c>
      <c r="E272" s="16">
        <v>2</v>
      </c>
      <c r="F272" s="16">
        <v>3</v>
      </c>
      <c r="G272" s="17">
        <f t="shared" si="59"/>
        <v>2.0951183741881415E-4</v>
      </c>
      <c r="H272" s="17">
        <f t="shared" si="60"/>
        <v>3.1172069825436408E-4</v>
      </c>
      <c r="I272" s="17">
        <f t="shared" si="61"/>
        <v>9.4562647754137111E-4</v>
      </c>
      <c r="J272" s="17">
        <f t="shared" si="62"/>
        <v>1.7035775127768314E-3</v>
      </c>
      <c r="K272" s="17">
        <f t="shared" si="65"/>
        <v>1</v>
      </c>
      <c r="L272" s="17">
        <f t="shared" si="66"/>
        <v>2</v>
      </c>
      <c r="M272" s="17">
        <f t="shared" si="63"/>
        <v>2.0951183741881415E-4</v>
      </c>
      <c r="N272" s="23">
        <f t="shared" si="64"/>
        <v>6.2344139650872816E-4</v>
      </c>
    </row>
    <row r="273" spans="1:14" x14ac:dyDescent="0.2">
      <c r="A273" s="15"/>
      <c r="B273" s="30" t="s">
        <v>249</v>
      </c>
      <c r="C273" s="27"/>
      <c r="D273" s="16"/>
      <c r="E273" s="16">
        <v>0</v>
      </c>
      <c r="F273" s="16">
        <v>1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>
        <f t="shared" si="62"/>
        <v>5.6785917092561046E-4</v>
      </c>
      <c r="K273" s="17" t="str">
        <f t="shared" si="65"/>
        <v xml:space="preserve"> </v>
      </c>
      <c r="L273" s="17">
        <f t="shared" si="66"/>
        <v>1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>
        <v>27</v>
      </c>
      <c r="D275" s="16">
        <v>4</v>
      </c>
      <c r="E275" s="16">
        <v>2</v>
      </c>
      <c r="F275" s="16">
        <v>1</v>
      </c>
      <c r="G275" s="17">
        <f t="shared" si="59"/>
        <v>5.6568196103079825E-3</v>
      </c>
      <c r="H275" s="17">
        <f t="shared" si="60"/>
        <v>1.2468827930174563E-3</v>
      </c>
      <c r="I275" s="17">
        <f t="shared" si="61"/>
        <v>9.4562647754137111E-4</v>
      </c>
      <c r="J275" s="17">
        <f t="shared" si="62"/>
        <v>5.6785917092561046E-4</v>
      </c>
      <c r="K275" s="17">
        <f t="shared" si="65"/>
        <v>-0.92592592592592593</v>
      </c>
      <c r="L275" s="17">
        <f t="shared" si="66"/>
        <v>-0.75</v>
      </c>
      <c r="M275" s="17">
        <f t="shared" si="63"/>
        <v>-5.2377959354703539E-3</v>
      </c>
      <c r="N275" s="23">
        <f t="shared" si="64"/>
        <v>-9.3516209476309225E-4</v>
      </c>
    </row>
    <row r="276" spans="1:14" ht="25.5" x14ac:dyDescent="0.2">
      <c r="A276" s="15"/>
      <c r="B276" s="30" t="s">
        <v>252</v>
      </c>
      <c r="C276" s="27">
        <v>35</v>
      </c>
      <c r="D276" s="16">
        <v>3</v>
      </c>
      <c r="E276" s="16">
        <v>26</v>
      </c>
      <c r="F276" s="16">
        <v>3</v>
      </c>
      <c r="G276" s="17">
        <f t="shared" si="59"/>
        <v>7.3329143096584953E-3</v>
      </c>
      <c r="H276" s="17">
        <f t="shared" si="60"/>
        <v>9.3516209476309225E-4</v>
      </c>
      <c r="I276" s="17">
        <f t="shared" si="61"/>
        <v>1.2293144208037825E-2</v>
      </c>
      <c r="J276" s="17">
        <f t="shared" si="62"/>
        <v>1.7035775127768314E-3</v>
      </c>
      <c r="K276" s="17">
        <f t="shared" si="65"/>
        <v>-0.25714285714285712</v>
      </c>
      <c r="L276" s="17">
        <f t="shared" si="66"/>
        <v>0</v>
      </c>
      <c r="M276" s="17">
        <f t="shared" si="63"/>
        <v>-1.8856065367693271E-3</v>
      </c>
      <c r="N276" s="23">
        <f t="shared" si="64"/>
        <v>0</v>
      </c>
    </row>
    <row r="277" spans="1:14" x14ac:dyDescent="0.2">
      <c r="A277" s="15"/>
      <c r="B277" s="30" t="s">
        <v>253</v>
      </c>
      <c r="C277" s="27">
        <v>8</v>
      </c>
      <c r="D277" s="16">
        <v>1</v>
      </c>
      <c r="E277" s="16">
        <v>84</v>
      </c>
      <c r="F277" s="16">
        <v>4</v>
      </c>
      <c r="G277" s="17">
        <f t="shared" si="59"/>
        <v>1.6760946993505132E-3</v>
      </c>
      <c r="H277" s="17">
        <f t="shared" si="60"/>
        <v>3.1172069825436408E-4</v>
      </c>
      <c r="I277" s="17">
        <f t="shared" si="61"/>
        <v>3.971631205673759E-2</v>
      </c>
      <c r="J277" s="17">
        <f t="shared" si="62"/>
        <v>2.2714366837024418E-3</v>
      </c>
      <c r="K277" s="17">
        <f t="shared" si="65"/>
        <v>9.5</v>
      </c>
      <c r="L277" s="17">
        <f t="shared" si="66"/>
        <v>3</v>
      </c>
      <c r="M277" s="17">
        <f t="shared" si="63"/>
        <v>1.5922899643829876E-2</v>
      </c>
      <c r="N277" s="23">
        <f t="shared" si="64"/>
        <v>9.3516209476309225E-4</v>
      </c>
    </row>
    <row r="278" spans="1:14" x14ac:dyDescent="0.2">
      <c r="A278" s="15"/>
      <c r="B278" s="30" t="s">
        <v>254</v>
      </c>
      <c r="C278" s="27">
        <v>3</v>
      </c>
      <c r="D278" s="16">
        <v>1</v>
      </c>
      <c r="E278" s="16"/>
      <c r="F278" s="16"/>
      <c r="G278" s="17">
        <f t="shared" si="59"/>
        <v>6.285355122564425E-4</v>
      </c>
      <c r="H278" s="17">
        <f t="shared" si="60"/>
        <v>3.1172069825436408E-4</v>
      </c>
      <c r="I278" s="17" t="str">
        <f t="shared" si="61"/>
        <v/>
      </c>
      <c r="J278" s="17" t="str">
        <f t="shared" si="62"/>
        <v/>
      </c>
      <c r="K278" s="17">
        <f t="shared" si="65"/>
        <v>-1</v>
      </c>
      <c r="L278" s="17">
        <f t="shared" si="66"/>
        <v>-1</v>
      </c>
      <c r="M278" s="17">
        <f t="shared" si="63"/>
        <v>-6.285355122564425E-4</v>
      </c>
      <c r="N278" s="23">
        <f t="shared" si="64"/>
        <v>-3.1172069825436408E-4</v>
      </c>
    </row>
    <row r="279" spans="1:14" x14ac:dyDescent="0.2">
      <c r="A279" s="15"/>
      <c r="B279" s="30" t="s">
        <v>255</v>
      </c>
      <c r="C279" s="27">
        <v>62</v>
      </c>
      <c r="D279" s="16">
        <v>41</v>
      </c>
      <c r="E279" s="16">
        <v>1</v>
      </c>
      <c r="F279" s="16">
        <v>2</v>
      </c>
      <c r="G279" s="17">
        <f t="shared" si="59"/>
        <v>1.2989733919966478E-2</v>
      </c>
      <c r="H279" s="17">
        <f t="shared" si="60"/>
        <v>1.2780548628428928E-2</v>
      </c>
      <c r="I279" s="17">
        <f t="shared" si="61"/>
        <v>4.7281323877068556E-4</v>
      </c>
      <c r="J279" s="17">
        <f t="shared" si="62"/>
        <v>1.1357183418512209E-3</v>
      </c>
      <c r="K279" s="17">
        <f t="shared" si="65"/>
        <v>-0.9838709677419355</v>
      </c>
      <c r="L279" s="17">
        <f t="shared" si="66"/>
        <v>-0.95121951219512191</v>
      </c>
      <c r="M279" s="17">
        <f t="shared" si="63"/>
        <v>-1.2780222082547664E-2</v>
      </c>
      <c r="N279" s="23">
        <f t="shared" si="64"/>
        <v>-1.2157107231920199E-2</v>
      </c>
    </row>
    <row r="280" spans="1:14" x14ac:dyDescent="0.2">
      <c r="A280" s="15"/>
      <c r="B280" s="30" t="s">
        <v>256</v>
      </c>
      <c r="C280" s="27">
        <v>0</v>
      </c>
      <c r="D280" s="16">
        <v>4</v>
      </c>
      <c r="E280" s="16">
        <v>0</v>
      </c>
      <c r="F280" s="16">
        <v>1</v>
      </c>
      <c r="G280" s="17" t="str">
        <f t="shared" si="59"/>
        <v/>
      </c>
      <c r="H280" s="17">
        <f t="shared" si="60"/>
        <v>1.2468827930174563E-3</v>
      </c>
      <c r="I280" s="17" t="str">
        <f t="shared" si="61"/>
        <v/>
      </c>
      <c r="J280" s="17">
        <f t="shared" si="62"/>
        <v>5.6785917092561046E-4</v>
      </c>
      <c r="K280" s="17" t="str">
        <f t="shared" si="65"/>
        <v xml:space="preserve"> </v>
      </c>
      <c r="L280" s="17">
        <f t="shared" si="66"/>
        <v>-0.75</v>
      </c>
      <c r="M280" s="17" t="str">
        <f t="shared" si="63"/>
        <v/>
      </c>
      <c r="N280" s="23">
        <f t="shared" si="64"/>
        <v>-9.3516209476309225E-4</v>
      </c>
    </row>
    <row r="281" spans="1:14" x14ac:dyDescent="0.2">
      <c r="A281" s="15"/>
      <c r="B281" s="30" t="s">
        <v>257</v>
      </c>
      <c r="C281" s="27">
        <v>39</v>
      </c>
      <c r="D281" s="16">
        <v>95</v>
      </c>
      <c r="E281" s="16">
        <v>73</v>
      </c>
      <c r="F281" s="16">
        <v>145</v>
      </c>
      <c r="G281" s="17">
        <f t="shared" si="59"/>
        <v>8.1709616593337517E-3</v>
      </c>
      <c r="H281" s="17">
        <f t="shared" si="60"/>
        <v>2.961346633416459E-2</v>
      </c>
      <c r="I281" s="17">
        <f t="shared" si="61"/>
        <v>3.4515366430260049E-2</v>
      </c>
      <c r="J281" s="17">
        <f t="shared" si="62"/>
        <v>8.233957978421351E-2</v>
      </c>
      <c r="K281" s="17">
        <f t="shared" si="65"/>
        <v>0.87179487179487181</v>
      </c>
      <c r="L281" s="17">
        <f t="shared" si="66"/>
        <v>0.52631578947368418</v>
      </c>
      <c r="M281" s="17">
        <f t="shared" si="63"/>
        <v>7.1234024722396814E-3</v>
      </c>
      <c r="N281" s="23">
        <f t="shared" si="64"/>
        <v>1.5586034912718205E-2</v>
      </c>
    </row>
    <row r="282" spans="1:14" x14ac:dyDescent="0.2">
      <c r="A282" s="15"/>
      <c r="B282" s="30" t="s">
        <v>258</v>
      </c>
      <c r="C282" s="27">
        <v>0</v>
      </c>
      <c r="D282" s="16">
        <v>2</v>
      </c>
      <c r="E282" s="16"/>
      <c r="F282" s="16"/>
      <c r="G282" s="17" t="str">
        <f t="shared" si="59"/>
        <v/>
      </c>
      <c r="H282" s="17">
        <f t="shared" si="60"/>
        <v>6.2344139650872816E-4</v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>
        <f t="shared" si="66"/>
        <v>-1</v>
      </c>
      <c r="M282" s="17" t="str">
        <f t="shared" si="63"/>
        <v/>
      </c>
      <c r="N282" s="23">
        <f t="shared" si="64"/>
        <v>-6.2344139650872816E-4</v>
      </c>
    </row>
    <row r="283" spans="1:14" x14ac:dyDescent="0.2">
      <c r="A283" s="15"/>
      <c r="B283" s="30" t="s">
        <v>259</v>
      </c>
      <c r="C283" s="27">
        <v>113</v>
      </c>
      <c r="D283" s="16">
        <v>7</v>
      </c>
      <c r="E283" s="16"/>
      <c r="F283" s="16"/>
      <c r="G283" s="17">
        <f t="shared" si="59"/>
        <v>2.3674837628326E-2</v>
      </c>
      <c r="H283" s="17">
        <f t="shared" si="60"/>
        <v>2.1820448877805485E-3</v>
      </c>
      <c r="I283" s="17" t="str">
        <f t="shared" si="61"/>
        <v/>
      </c>
      <c r="J283" s="17" t="str">
        <f t="shared" si="62"/>
        <v/>
      </c>
      <c r="K283" s="17">
        <f t="shared" si="65"/>
        <v>-1</v>
      </c>
      <c r="L283" s="17">
        <f t="shared" si="66"/>
        <v>-1</v>
      </c>
      <c r="M283" s="17">
        <f t="shared" si="63"/>
        <v>-2.3674837628326E-2</v>
      </c>
      <c r="N283" s="23">
        <f t="shared" si="64"/>
        <v>-2.1820448877805485E-3</v>
      </c>
    </row>
    <row r="284" spans="1:14" x14ac:dyDescent="0.2">
      <c r="A284" s="15"/>
      <c r="B284" s="30" t="s">
        <v>260</v>
      </c>
      <c r="C284" s="27">
        <v>87</v>
      </c>
      <c r="D284" s="16">
        <v>14</v>
      </c>
      <c r="E284" s="16">
        <v>3</v>
      </c>
      <c r="F284" s="16">
        <v>2</v>
      </c>
      <c r="G284" s="17">
        <f t="shared" ref="G284:G315" si="67">+IF(C284=0,"",C284/C$188)</f>
        <v>1.8227529855436832E-2</v>
      </c>
      <c r="H284" s="17">
        <f t="shared" ref="H284:H315" si="68">+IF(D284=0,"",D284/D$188)</f>
        <v>4.3640897755610969E-3</v>
      </c>
      <c r="I284" s="17">
        <f t="shared" ref="I284:I315" si="69">+IF(E284=0,"",E284/E$188)</f>
        <v>1.4184397163120568E-3</v>
      </c>
      <c r="J284" s="17">
        <f t="shared" ref="J284:J315" si="70">+IF(F284=0,"",F284/F$188)</f>
        <v>1.1357183418512209E-3</v>
      </c>
      <c r="K284" s="17">
        <f t="shared" si="65"/>
        <v>-0.96551724137931039</v>
      </c>
      <c r="L284" s="17">
        <f t="shared" si="66"/>
        <v>-0.8571428571428571</v>
      </c>
      <c r="M284" s="17">
        <f t="shared" ref="M284:M315" si="71">+IF(OR(AND(G284=""),(K284="")),"",G284*K284)</f>
        <v>-1.759899434318039E-2</v>
      </c>
      <c r="N284" s="23">
        <f t="shared" ref="N284:N315" si="72">+IF(OR(AND(H284=""),(L284="")),"",H284*L284)</f>
        <v>-3.7406483790523685E-3</v>
      </c>
    </row>
    <row r="285" spans="1:14" ht="23.25" customHeight="1" x14ac:dyDescent="0.2">
      <c r="A285" s="15"/>
      <c r="B285" s="30" t="s">
        <v>261</v>
      </c>
      <c r="C285" s="27">
        <v>565</v>
      </c>
      <c r="D285" s="16">
        <v>207</v>
      </c>
      <c r="E285" s="16">
        <v>0</v>
      </c>
      <c r="F285" s="16">
        <v>1</v>
      </c>
      <c r="G285" s="17">
        <f t="shared" si="67"/>
        <v>0.11837418814163</v>
      </c>
      <c r="H285" s="17">
        <f t="shared" si="68"/>
        <v>6.4526184538653372E-2</v>
      </c>
      <c r="I285" s="17" t="str">
        <f t="shared" si="69"/>
        <v/>
      </c>
      <c r="J285" s="17">
        <f t="shared" si="70"/>
        <v>5.6785917092561046E-4</v>
      </c>
      <c r="K285" s="17">
        <f t="shared" ref="K285:K316" si="73">+IF(AND(C285=0,E285=0)," ",IF(C285=0,1,IF(E285=0,-1,(E285-C285)/C285)))</f>
        <v>-1</v>
      </c>
      <c r="L285" s="17">
        <f t="shared" ref="L285:L316" si="74">+IF(AND(D285=0,F285=0)," ",IF(D285=0,1,IF(F285=0,-1,(F285-D285)/D285)))</f>
        <v>-0.99516908212560384</v>
      </c>
      <c r="M285" s="17">
        <f t="shared" si="71"/>
        <v>-0.11837418814163</v>
      </c>
      <c r="N285" s="23">
        <f t="shared" si="72"/>
        <v>-6.4214463840399E-2</v>
      </c>
    </row>
    <row r="286" spans="1:14" x14ac:dyDescent="0.2">
      <c r="A286" s="15"/>
      <c r="B286" s="30" t="s">
        <v>262</v>
      </c>
      <c r="C286" s="27">
        <v>62</v>
      </c>
      <c r="D286" s="16">
        <v>9</v>
      </c>
      <c r="E286" s="16">
        <v>10</v>
      </c>
      <c r="F286" s="16">
        <v>4</v>
      </c>
      <c r="G286" s="17">
        <f t="shared" si="67"/>
        <v>1.2989733919966478E-2</v>
      </c>
      <c r="H286" s="17">
        <f t="shared" si="68"/>
        <v>2.8054862842892768E-3</v>
      </c>
      <c r="I286" s="17">
        <f t="shared" si="69"/>
        <v>4.7281323877068557E-3</v>
      </c>
      <c r="J286" s="17">
        <f t="shared" si="70"/>
        <v>2.2714366837024418E-3</v>
      </c>
      <c r="K286" s="17">
        <f t="shared" si="73"/>
        <v>-0.83870967741935487</v>
      </c>
      <c r="L286" s="17">
        <f t="shared" si="74"/>
        <v>-0.55555555555555558</v>
      </c>
      <c r="M286" s="17">
        <f t="shared" si="71"/>
        <v>-1.0894615545778337E-2</v>
      </c>
      <c r="N286" s="23">
        <f t="shared" si="72"/>
        <v>-1.5586034912718205E-3</v>
      </c>
    </row>
    <row r="287" spans="1:14" x14ac:dyDescent="0.2">
      <c r="A287" s="15"/>
      <c r="B287" s="30" t="s">
        <v>263</v>
      </c>
      <c r="C287" s="27">
        <v>2</v>
      </c>
      <c r="D287" s="16">
        <v>4</v>
      </c>
      <c r="E287" s="16">
        <v>0</v>
      </c>
      <c r="F287" s="16">
        <v>1</v>
      </c>
      <c r="G287" s="17">
        <f t="shared" si="67"/>
        <v>4.190236748376283E-4</v>
      </c>
      <c r="H287" s="17">
        <f t="shared" si="68"/>
        <v>1.2468827930174563E-3</v>
      </c>
      <c r="I287" s="17" t="str">
        <f t="shared" si="69"/>
        <v/>
      </c>
      <c r="J287" s="17">
        <f t="shared" si="70"/>
        <v>5.6785917092561046E-4</v>
      </c>
      <c r="K287" s="17">
        <f t="shared" si="73"/>
        <v>-1</v>
      </c>
      <c r="L287" s="17">
        <f t="shared" si="74"/>
        <v>-0.75</v>
      </c>
      <c r="M287" s="17">
        <f t="shared" si="71"/>
        <v>-4.190236748376283E-4</v>
      </c>
      <c r="N287" s="23">
        <f t="shared" si="72"/>
        <v>-9.3516209476309225E-4</v>
      </c>
    </row>
    <row r="288" spans="1:14" x14ac:dyDescent="0.2">
      <c r="A288" s="15"/>
      <c r="B288" s="30" t="s">
        <v>264</v>
      </c>
      <c r="C288" s="27">
        <v>176</v>
      </c>
      <c r="D288" s="16">
        <v>46</v>
      </c>
      <c r="E288" s="16">
        <v>1</v>
      </c>
      <c r="F288" s="16">
        <v>0</v>
      </c>
      <c r="G288" s="17">
        <f t="shared" si="67"/>
        <v>3.6874083385711291E-2</v>
      </c>
      <c r="H288" s="17">
        <f t="shared" si="68"/>
        <v>1.4339152119700748E-2</v>
      </c>
      <c r="I288" s="17">
        <f t="shared" si="69"/>
        <v>4.7281323877068556E-4</v>
      </c>
      <c r="J288" s="17" t="str">
        <f t="shared" si="70"/>
        <v/>
      </c>
      <c r="K288" s="17">
        <f t="shared" si="73"/>
        <v>-0.99431818181818177</v>
      </c>
      <c r="L288" s="17">
        <f t="shared" si="74"/>
        <v>-1</v>
      </c>
      <c r="M288" s="17">
        <f t="shared" si="71"/>
        <v>-3.6664571548292474E-2</v>
      </c>
      <c r="N288" s="23">
        <f t="shared" si="72"/>
        <v>-1.4339152119700748E-2</v>
      </c>
    </row>
    <row r="289" spans="1:14" x14ac:dyDescent="0.2">
      <c r="A289" s="15"/>
      <c r="B289" s="30" t="s">
        <v>265</v>
      </c>
      <c r="C289" s="27">
        <v>6</v>
      </c>
      <c r="D289" s="16">
        <v>7</v>
      </c>
      <c r="E289" s="16"/>
      <c r="F289" s="16"/>
      <c r="G289" s="17">
        <f t="shared" si="67"/>
        <v>1.257071024512885E-3</v>
      </c>
      <c r="H289" s="17">
        <f t="shared" si="68"/>
        <v>2.1820448877805485E-3</v>
      </c>
      <c r="I289" s="17" t="str">
        <f t="shared" si="69"/>
        <v/>
      </c>
      <c r="J289" s="17" t="str">
        <f t="shared" si="70"/>
        <v/>
      </c>
      <c r="K289" s="17">
        <f t="shared" si="73"/>
        <v>-1</v>
      </c>
      <c r="L289" s="17">
        <f t="shared" si="74"/>
        <v>-1</v>
      </c>
      <c r="M289" s="17">
        <f t="shared" si="71"/>
        <v>-1.257071024512885E-3</v>
      </c>
      <c r="N289" s="23">
        <f t="shared" si="72"/>
        <v>-2.1820448877805485E-3</v>
      </c>
    </row>
    <row r="290" spans="1:14" x14ac:dyDescent="0.2">
      <c r="A290" s="15"/>
      <c r="B290" s="30" t="s">
        <v>266</v>
      </c>
      <c r="C290" s="27">
        <v>1</v>
      </c>
      <c r="D290" s="16">
        <v>1</v>
      </c>
      <c r="E290" s="16"/>
      <c r="F290" s="16"/>
      <c r="G290" s="17">
        <f t="shared" si="67"/>
        <v>2.0951183741881415E-4</v>
      </c>
      <c r="H290" s="17">
        <f t="shared" si="68"/>
        <v>3.1172069825436408E-4</v>
      </c>
      <c r="I290" s="17" t="str">
        <f t="shared" si="69"/>
        <v/>
      </c>
      <c r="J290" s="17" t="str">
        <f t="shared" si="70"/>
        <v/>
      </c>
      <c r="K290" s="17">
        <f t="shared" si="73"/>
        <v>-1</v>
      </c>
      <c r="L290" s="17">
        <f t="shared" si="74"/>
        <v>-1</v>
      </c>
      <c r="M290" s="17">
        <f t="shared" si="71"/>
        <v>-2.0951183741881415E-4</v>
      </c>
      <c r="N290" s="23">
        <f t="shared" si="72"/>
        <v>-3.1172069825436408E-4</v>
      </c>
    </row>
    <row r="291" spans="1:14" x14ac:dyDescent="0.2">
      <c r="A291" s="15"/>
      <c r="B291" s="30" t="s">
        <v>267</v>
      </c>
      <c r="C291" s="27">
        <v>46</v>
      </c>
      <c r="D291" s="16">
        <v>20</v>
      </c>
      <c r="E291" s="16"/>
      <c r="F291" s="16"/>
      <c r="G291" s="17">
        <f t="shared" si="67"/>
        <v>9.6375445212654523E-3</v>
      </c>
      <c r="H291" s="17">
        <f t="shared" si="68"/>
        <v>6.2344139650872821E-3</v>
      </c>
      <c r="I291" s="17" t="str">
        <f t="shared" si="69"/>
        <v/>
      </c>
      <c r="J291" s="17" t="str">
        <f t="shared" si="70"/>
        <v/>
      </c>
      <c r="K291" s="17">
        <f t="shared" si="73"/>
        <v>-1</v>
      </c>
      <c r="L291" s="17">
        <f t="shared" si="74"/>
        <v>-1</v>
      </c>
      <c r="M291" s="17">
        <f t="shared" si="71"/>
        <v>-9.6375445212654523E-3</v>
      </c>
      <c r="N291" s="23">
        <f t="shared" si="72"/>
        <v>-6.2344139650872821E-3</v>
      </c>
    </row>
    <row r="292" spans="1:14" x14ac:dyDescent="0.2">
      <c r="A292" s="15"/>
      <c r="B292" s="30" t="s">
        <v>268</v>
      </c>
      <c r="C292" s="27">
        <v>3</v>
      </c>
      <c r="D292" s="16">
        <v>7</v>
      </c>
      <c r="E292" s="16">
        <v>3</v>
      </c>
      <c r="F292" s="16">
        <v>0</v>
      </c>
      <c r="G292" s="17">
        <f t="shared" si="67"/>
        <v>6.285355122564425E-4</v>
      </c>
      <c r="H292" s="17">
        <f t="shared" si="68"/>
        <v>2.1820448877805485E-3</v>
      </c>
      <c r="I292" s="17">
        <f t="shared" si="69"/>
        <v>1.4184397163120568E-3</v>
      </c>
      <c r="J292" s="17" t="str">
        <f t="shared" si="70"/>
        <v/>
      </c>
      <c r="K292" s="17">
        <f t="shared" si="73"/>
        <v>0</v>
      </c>
      <c r="L292" s="17">
        <f t="shared" si="74"/>
        <v>-1</v>
      </c>
      <c r="M292" s="17">
        <f t="shared" si="71"/>
        <v>0</v>
      </c>
      <c r="N292" s="23">
        <f t="shared" si="72"/>
        <v>-2.1820448877805485E-3</v>
      </c>
    </row>
    <row r="293" spans="1:14" ht="25.5" x14ac:dyDescent="0.2">
      <c r="A293" s="15"/>
      <c r="B293" s="30" t="s">
        <v>269</v>
      </c>
      <c r="C293" s="27">
        <v>58</v>
      </c>
      <c r="D293" s="16">
        <v>32</v>
      </c>
      <c r="E293" s="16">
        <v>74</v>
      </c>
      <c r="F293" s="16">
        <v>40</v>
      </c>
      <c r="G293" s="17">
        <f t="shared" si="67"/>
        <v>1.2151686570291222E-2</v>
      </c>
      <c r="H293" s="17">
        <f t="shared" si="68"/>
        <v>9.9750623441396506E-3</v>
      </c>
      <c r="I293" s="17">
        <f t="shared" si="69"/>
        <v>3.4988179669030735E-2</v>
      </c>
      <c r="J293" s="17">
        <f t="shared" si="70"/>
        <v>2.2714366837024418E-2</v>
      </c>
      <c r="K293" s="17">
        <f t="shared" si="73"/>
        <v>0.27586206896551724</v>
      </c>
      <c r="L293" s="17">
        <f t="shared" si="74"/>
        <v>0.25</v>
      </c>
      <c r="M293" s="17">
        <f t="shared" si="71"/>
        <v>3.3521893987010268E-3</v>
      </c>
      <c r="N293" s="23">
        <f t="shared" si="72"/>
        <v>2.4937655860349127E-3</v>
      </c>
    </row>
    <row r="294" spans="1:14" x14ac:dyDescent="0.2">
      <c r="A294" s="15"/>
      <c r="B294" s="30" t="s">
        <v>270</v>
      </c>
      <c r="C294" s="27">
        <v>8</v>
      </c>
      <c r="D294" s="16">
        <v>6</v>
      </c>
      <c r="E294" s="16">
        <v>4</v>
      </c>
      <c r="F294" s="16">
        <v>4</v>
      </c>
      <c r="G294" s="17">
        <f t="shared" si="67"/>
        <v>1.6760946993505132E-3</v>
      </c>
      <c r="H294" s="17">
        <f t="shared" si="68"/>
        <v>1.8703241895261845E-3</v>
      </c>
      <c r="I294" s="17">
        <f t="shared" si="69"/>
        <v>1.8912529550827422E-3</v>
      </c>
      <c r="J294" s="17">
        <f t="shared" si="70"/>
        <v>2.2714366837024418E-3</v>
      </c>
      <c r="K294" s="17">
        <f t="shared" si="73"/>
        <v>-0.5</v>
      </c>
      <c r="L294" s="17">
        <f t="shared" si="74"/>
        <v>-0.33333333333333331</v>
      </c>
      <c r="M294" s="17">
        <f t="shared" si="71"/>
        <v>-8.380473496752566E-4</v>
      </c>
      <c r="N294" s="23">
        <f t="shared" si="72"/>
        <v>-6.2344139650872816E-4</v>
      </c>
    </row>
    <row r="295" spans="1:14" x14ac:dyDescent="0.2">
      <c r="A295" s="15"/>
      <c r="B295" s="30" t="s">
        <v>271</v>
      </c>
      <c r="C295" s="27">
        <v>15</v>
      </c>
      <c r="D295" s="16">
        <v>17</v>
      </c>
      <c r="E295" s="16">
        <v>1</v>
      </c>
      <c r="F295" s="16">
        <v>7</v>
      </c>
      <c r="G295" s="17">
        <f t="shared" si="67"/>
        <v>3.1426775612822125E-3</v>
      </c>
      <c r="H295" s="17">
        <f t="shared" si="68"/>
        <v>5.2992518703241899E-3</v>
      </c>
      <c r="I295" s="17">
        <f t="shared" si="69"/>
        <v>4.7281323877068556E-4</v>
      </c>
      <c r="J295" s="17">
        <f t="shared" si="70"/>
        <v>3.9750141964792728E-3</v>
      </c>
      <c r="K295" s="17">
        <f t="shared" si="73"/>
        <v>-0.93333333333333335</v>
      </c>
      <c r="L295" s="17">
        <f t="shared" si="74"/>
        <v>-0.58823529411764708</v>
      </c>
      <c r="M295" s="17">
        <f t="shared" si="71"/>
        <v>-2.9331657238633982E-3</v>
      </c>
      <c r="N295" s="23">
        <f t="shared" si="72"/>
        <v>-3.117206982543641E-3</v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>
        <v>7</v>
      </c>
      <c r="D297" s="16">
        <v>5</v>
      </c>
      <c r="E297" s="16">
        <v>2</v>
      </c>
      <c r="F297" s="16">
        <v>1</v>
      </c>
      <c r="G297" s="17">
        <f t="shared" si="67"/>
        <v>1.4665828619316991E-3</v>
      </c>
      <c r="H297" s="17">
        <f t="shared" si="68"/>
        <v>1.5586034912718205E-3</v>
      </c>
      <c r="I297" s="17">
        <f t="shared" si="69"/>
        <v>9.4562647754137111E-4</v>
      </c>
      <c r="J297" s="17">
        <f t="shared" si="70"/>
        <v>5.6785917092561046E-4</v>
      </c>
      <c r="K297" s="17">
        <f t="shared" si="73"/>
        <v>-0.7142857142857143</v>
      </c>
      <c r="L297" s="17">
        <f t="shared" si="74"/>
        <v>-0.8</v>
      </c>
      <c r="M297" s="17">
        <f t="shared" si="71"/>
        <v>-1.0475591870940709E-3</v>
      </c>
      <c r="N297" s="23">
        <f t="shared" si="72"/>
        <v>-1.2468827930174565E-3</v>
      </c>
    </row>
    <row r="298" spans="1:14" x14ac:dyDescent="0.2">
      <c r="A298" s="15"/>
      <c r="B298" s="30" t="s">
        <v>274</v>
      </c>
      <c r="C298" s="27">
        <v>1</v>
      </c>
      <c r="D298" s="16">
        <v>3</v>
      </c>
      <c r="E298" s="16"/>
      <c r="F298" s="16"/>
      <c r="G298" s="17">
        <f t="shared" si="67"/>
        <v>2.0951183741881415E-4</v>
      </c>
      <c r="H298" s="17">
        <f t="shared" si="68"/>
        <v>9.3516209476309225E-4</v>
      </c>
      <c r="I298" s="17" t="str">
        <f t="shared" si="69"/>
        <v/>
      </c>
      <c r="J298" s="17" t="str">
        <f t="shared" si="70"/>
        <v/>
      </c>
      <c r="K298" s="17">
        <f t="shared" si="73"/>
        <v>-1</v>
      </c>
      <c r="L298" s="17">
        <f t="shared" si="74"/>
        <v>-1</v>
      </c>
      <c r="M298" s="17">
        <f t="shared" si="71"/>
        <v>-2.0951183741881415E-4</v>
      </c>
      <c r="N298" s="23">
        <f t="shared" si="72"/>
        <v>-9.3516209476309225E-4</v>
      </c>
    </row>
    <row r="299" spans="1:14" x14ac:dyDescent="0.2">
      <c r="A299" s="15"/>
      <c r="B299" s="30" t="s">
        <v>275</v>
      </c>
      <c r="C299" s="27">
        <v>0</v>
      </c>
      <c r="D299" s="16">
        <v>6</v>
      </c>
      <c r="E299" s="16">
        <v>0</v>
      </c>
      <c r="F299" s="16">
        <v>1</v>
      </c>
      <c r="G299" s="17" t="str">
        <f t="shared" si="67"/>
        <v/>
      </c>
      <c r="H299" s="17">
        <f t="shared" si="68"/>
        <v>1.8703241895261845E-3</v>
      </c>
      <c r="I299" s="17" t="str">
        <f t="shared" si="69"/>
        <v/>
      </c>
      <c r="J299" s="17">
        <f t="shared" si="70"/>
        <v>5.6785917092561046E-4</v>
      </c>
      <c r="K299" s="17" t="str">
        <f t="shared" si="73"/>
        <v xml:space="preserve"> </v>
      </c>
      <c r="L299" s="17">
        <f t="shared" si="74"/>
        <v>-0.83333333333333337</v>
      </c>
      <c r="M299" s="17" t="str">
        <f t="shared" si="71"/>
        <v/>
      </c>
      <c r="N299" s="23">
        <f t="shared" si="72"/>
        <v>-1.5586034912718205E-3</v>
      </c>
    </row>
    <row r="300" spans="1:14" x14ac:dyDescent="0.2">
      <c r="A300" s="15"/>
      <c r="B300" s="30" t="s">
        <v>276</v>
      </c>
      <c r="C300" s="27">
        <v>2</v>
      </c>
      <c r="D300" s="16">
        <v>5</v>
      </c>
      <c r="E300" s="16">
        <v>1</v>
      </c>
      <c r="F300" s="16">
        <v>4</v>
      </c>
      <c r="G300" s="17">
        <f t="shared" si="67"/>
        <v>4.190236748376283E-4</v>
      </c>
      <c r="H300" s="17">
        <f t="shared" si="68"/>
        <v>1.5586034912718205E-3</v>
      </c>
      <c r="I300" s="17">
        <f t="shared" si="69"/>
        <v>4.7281323877068556E-4</v>
      </c>
      <c r="J300" s="17">
        <f t="shared" si="70"/>
        <v>2.2714366837024418E-3</v>
      </c>
      <c r="K300" s="17">
        <f t="shared" si="73"/>
        <v>-0.5</v>
      </c>
      <c r="L300" s="17">
        <f t="shared" si="74"/>
        <v>-0.2</v>
      </c>
      <c r="M300" s="17">
        <f t="shared" si="71"/>
        <v>-2.0951183741881415E-4</v>
      </c>
      <c r="N300" s="23">
        <f t="shared" si="72"/>
        <v>-3.1172069825436414E-4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>
        <v>9</v>
      </c>
      <c r="D304" s="16">
        <v>14</v>
      </c>
      <c r="E304" s="16">
        <v>2</v>
      </c>
      <c r="F304" s="16">
        <v>6</v>
      </c>
      <c r="G304" s="17">
        <f t="shared" si="67"/>
        <v>1.8856065367693275E-3</v>
      </c>
      <c r="H304" s="17">
        <f t="shared" si="68"/>
        <v>4.3640897755610969E-3</v>
      </c>
      <c r="I304" s="17">
        <f t="shared" si="69"/>
        <v>9.4562647754137111E-4</v>
      </c>
      <c r="J304" s="17">
        <f t="shared" si="70"/>
        <v>3.4071550255536627E-3</v>
      </c>
      <c r="K304" s="17">
        <f t="shared" si="73"/>
        <v>-0.77777777777777779</v>
      </c>
      <c r="L304" s="17">
        <f t="shared" si="74"/>
        <v>-0.5714285714285714</v>
      </c>
      <c r="M304" s="17">
        <f t="shared" si="71"/>
        <v>-1.4665828619316991E-3</v>
      </c>
      <c r="N304" s="23">
        <f t="shared" si="72"/>
        <v>-2.4937655860349122E-3</v>
      </c>
    </row>
    <row r="305" spans="1:14" x14ac:dyDescent="0.2">
      <c r="A305" s="15"/>
      <c r="B305" s="30" t="s">
        <v>281</v>
      </c>
      <c r="C305" s="27">
        <v>1</v>
      </c>
      <c r="D305" s="16">
        <v>6</v>
      </c>
      <c r="E305" s="16">
        <v>1</v>
      </c>
      <c r="F305" s="16">
        <v>2</v>
      </c>
      <c r="G305" s="17">
        <f t="shared" si="67"/>
        <v>2.0951183741881415E-4</v>
      </c>
      <c r="H305" s="17">
        <f t="shared" si="68"/>
        <v>1.8703241895261845E-3</v>
      </c>
      <c r="I305" s="17">
        <f t="shared" si="69"/>
        <v>4.7281323877068556E-4</v>
      </c>
      <c r="J305" s="17">
        <f t="shared" si="70"/>
        <v>1.1357183418512209E-3</v>
      </c>
      <c r="K305" s="17">
        <f t="shared" si="73"/>
        <v>0</v>
      </c>
      <c r="L305" s="17">
        <f t="shared" si="74"/>
        <v>-0.66666666666666663</v>
      </c>
      <c r="M305" s="17">
        <f t="shared" si="71"/>
        <v>0</v>
      </c>
      <c r="N305" s="23">
        <f t="shared" si="72"/>
        <v>-1.2468827930174563E-3</v>
      </c>
    </row>
    <row r="306" spans="1:14" x14ac:dyDescent="0.2">
      <c r="A306" s="15"/>
      <c r="B306" s="30" t="s">
        <v>282</v>
      </c>
      <c r="C306" s="27">
        <v>205</v>
      </c>
      <c r="D306" s="16">
        <v>198</v>
      </c>
      <c r="E306" s="16">
        <v>16</v>
      </c>
      <c r="F306" s="16">
        <v>18</v>
      </c>
      <c r="G306" s="17">
        <f t="shared" si="67"/>
        <v>4.2949926670856904E-2</v>
      </c>
      <c r="H306" s="17">
        <f t="shared" si="68"/>
        <v>6.172069825436409E-2</v>
      </c>
      <c r="I306" s="17">
        <f t="shared" si="69"/>
        <v>7.5650118203309689E-3</v>
      </c>
      <c r="J306" s="17">
        <f t="shared" si="70"/>
        <v>1.0221465076660987E-2</v>
      </c>
      <c r="K306" s="17">
        <f t="shared" si="73"/>
        <v>-0.92195121951219516</v>
      </c>
      <c r="L306" s="17">
        <f t="shared" si="74"/>
        <v>-0.90909090909090906</v>
      </c>
      <c r="M306" s="17">
        <f t="shared" si="71"/>
        <v>-3.9597737272155882E-2</v>
      </c>
      <c r="N306" s="23">
        <f t="shared" si="72"/>
        <v>-5.6109725685785532E-2</v>
      </c>
    </row>
    <row r="307" spans="1:14" x14ac:dyDescent="0.2">
      <c r="A307" s="15"/>
      <c r="B307" s="30" t="s">
        <v>283</v>
      </c>
      <c r="C307" s="27">
        <v>175</v>
      </c>
      <c r="D307" s="16">
        <v>55</v>
      </c>
      <c r="E307" s="16">
        <v>13</v>
      </c>
      <c r="F307" s="16">
        <v>14</v>
      </c>
      <c r="G307" s="17">
        <f t="shared" si="67"/>
        <v>3.6664571548292481E-2</v>
      </c>
      <c r="H307" s="17">
        <f t="shared" si="68"/>
        <v>1.7144638403990026E-2</v>
      </c>
      <c r="I307" s="17">
        <f t="shared" si="69"/>
        <v>6.1465721040189127E-3</v>
      </c>
      <c r="J307" s="17">
        <f t="shared" si="70"/>
        <v>7.9500283929585455E-3</v>
      </c>
      <c r="K307" s="17">
        <f t="shared" si="73"/>
        <v>-0.92571428571428571</v>
      </c>
      <c r="L307" s="17">
        <f t="shared" si="74"/>
        <v>-0.74545454545454548</v>
      </c>
      <c r="M307" s="17">
        <f t="shared" si="71"/>
        <v>-3.3940917661847897E-2</v>
      </c>
      <c r="N307" s="23">
        <f t="shared" si="72"/>
        <v>-1.2780548628428928E-2</v>
      </c>
    </row>
    <row r="308" spans="1:14" x14ac:dyDescent="0.2">
      <c r="A308" s="15"/>
      <c r="B308" s="30" t="s">
        <v>284</v>
      </c>
      <c r="C308" s="27">
        <v>4</v>
      </c>
      <c r="D308" s="16">
        <v>4</v>
      </c>
      <c r="E308" s="16">
        <v>11</v>
      </c>
      <c r="F308" s="16">
        <v>3</v>
      </c>
      <c r="G308" s="17">
        <f t="shared" si="67"/>
        <v>8.380473496752566E-4</v>
      </c>
      <c r="H308" s="17">
        <f t="shared" si="68"/>
        <v>1.2468827930174563E-3</v>
      </c>
      <c r="I308" s="17">
        <f t="shared" si="69"/>
        <v>5.2009456264775411E-3</v>
      </c>
      <c r="J308" s="17">
        <f t="shared" si="70"/>
        <v>1.7035775127768314E-3</v>
      </c>
      <c r="K308" s="17">
        <f t="shared" si="73"/>
        <v>1.75</v>
      </c>
      <c r="L308" s="17">
        <f t="shared" si="74"/>
        <v>-0.25</v>
      </c>
      <c r="M308" s="17">
        <f t="shared" si="71"/>
        <v>1.4665828619316991E-3</v>
      </c>
      <c r="N308" s="23">
        <f t="shared" si="72"/>
        <v>-3.1172069825436408E-4</v>
      </c>
    </row>
    <row r="309" spans="1:14" x14ac:dyDescent="0.2">
      <c r="A309" s="15"/>
      <c r="B309" s="30" t="s">
        <v>285</v>
      </c>
      <c r="C309" s="27">
        <v>17</v>
      </c>
      <c r="D309" s="16">
        <v>12</v>
      </c>
      <c r="E309" s="16">
        <v>11</v>
      </c>
      <c r="F309" s="16">
        <v>6</v>
      </c>
      <c r="G309" s="17">
        <f t="shared" si="67"/>
        <v>3.5617012361198407E-3</v>
      </c>
      <c r="H309" s="17">
        <f t="shared" si="68"/>
        <v>3.740648379052369E-3</v>
      </c>
      <c r="I309" s="17">
        <f t="shared" si="69"/>
        <v>5.2009456264775411E-3</v>
      </c>
      <c r="J309" s="17">
        <f t="shared" si="70"/>
        <v>3.4071550255536627E-3</v>
      </c>
      <c r="K309" s="17">
        <f t="shared" si="73"/>
        <v>-0.35294117647058826</v>
      </c>
      <c r="L309" s="17">
        <f t="shared" si="74"/>
        <v>-0.5</v>
      </c>
      <c r="M309" s="17">
        <f t="shared" si="71"/>
        <v>-1.257071024512885E-3</v>
      </c>
      <c r="N309" s="23">
        <f t="shared" si="72"/>
        <v>-1.8703241895261845E-3</v>
      </c>
    </row>
    <row r="310" spans="1:14" x14ac:dyDescent="0.2">
      <c r="A310" s="15"/>
      <c r="B310" s="30" t="s">
        <v>286</v>
      </c>
      <c r="C310" s="27">
        <v>4</v>
      </c>
      <c r="D310" s="16">
        <v>3</v>
      </c>
      <c r="E310" s="16">
        <v>7</v>
      </c>
      <c r="F310" s="16">
        <v>11</v>
      </c>
      <c r="G310" s="17">
        <f t="shared" si="67"/>
        <v>8.380473496752566E-4</v>
      </c>
      <c r="H310" s="17">
        <f t="shared" si="68"/>
        <v>9.3516209476309225E-4</v>
      </c>
      <c r="I310" s="17">
        <f t="shared" si="69"/>
        <v>3.3096926713947991E-3</v>
      </c>
      <c r="J310" s="17">
        <f t="shared" si="70"/>
        <v>6.2464508801817146E-3</v>
      </c>
      <c r="K310" s="17">
        <f t="shared" si="73"/>
        <v>0.75</v>
      </c>
      <c r="L310" s="17">
        <f t="shared" si="74"/>
        <v>2.6666666666666665</v>
      </c>
      <c r="M310" s="17">
        <f t="shared" si="71"/>
        <v>6.285355122564425E-4</v>
      </c>
      <c r="N310" s="23">
        <f t="shared" si="72"/>
        <v>2.4937655860349127E-3</v>
      </c>
    </row>
    <row r="311" spans="1:14" ht="25.5" x14ac:dyDescent="0.2">
      <c r="A311" s="15"/>
      <c r="B311" s="30" t="s">
        <v>287</v>
      </c>
      <c r="C311" s="27">
        <v>9</v>
      </c>
      <c r="D311" s="16">
        <v>7</v>
      </c>
      <c r="E311" s="16">
        <v>14</v>
      </c>
      <c r="F311" s="16">
        <v>7</v>
      </c>
      <c r="G311" s="17">
        <f t="shared" si="67"/>
        <v>1.8856065367693275E-3</v>
      </c>
      <c r="H311" s="17">
        <f t="shared" si="68"/>
        <v>2.1820448877805485E-3</v>
      </c>
      <c r="I311" s="17">
        <f t="shared" si="69"/>
        <v>6.6193853427895981E-3</v>
      </c>
      <c r="J311" s="17">
        <f t="shared" si="70"/>
        <v>3.9750141964792728E-3</v>
      </c>
      <c r="K311" s="17">
        <f t="shared" si="73"/>
        <v>0.55555555555555558</v>
      </c>
      <c r="L311" s="17">
        <f t="shared" si="74"/>
        <v>0</v>
      </c>
      <c r="M311" s="17">
        <f t="shared" si="71"/>
        <v>1.0475591870940709E-3</v>
      </c>
      <c r="N311" s="23">
        <f t="shared" si="72"/>
        <v>0</v>
      </c>
    </row>
    <row r="312" spans="1:14" x14ac:dyDescent="0.2">
      <c r="A312" s="15"/>
      <c r="B312" s="30" t="s">
        <v>288</v>
      </c>
      <c r="C312" s="27">
        <v>10</v>
      </c>
      <c r="D312" s="16">
        <v>3</v>
      </c>
      <c r="E312" s="16">
        <v>10</v>
      </c>
      <c r="F312" s="16">
        <v>6</v>
      </c>
      <c r="G312" s="17">
        <f t="shared" si="67"/>
        <v>2.0951183741881418E-3</v>
      </c>
      <c r="H312" s="17">
        <f t="shared" si="68"/>
        <v>9.3516209476309225E-4</v>
      </c>
      <c r="I312" s="17">
        <f t="shared" si="69"/>
        <v>4.7281323877068557E-3</v>
      </c>
      <c r="J312" s="17">
        <f t="shared" si="70"/>
        <v>3.4071550255536627E-3</v>
      </c>
      <c r="K312" s="17">
        <f t="shared" si="73"/>
        <v>0</v>
      </c>
      <c r="L312" s="17">
        <f t="shared" si="74"/>
        <v>1</v>
      </c>
      <c r="M312" s="17">
        <f t="shared" si="71"/>
        <v>0</v>
      </c>
      <c r="N312" s="23">
        <f t="shared" si="72"/>
        <v>9.3516209476309225E-4</v>
      </c>
    </row>
    <row r="313" spans="1:14" x14ac:dyDescent="0.2">
      <c r="A313" s="15"/>
      <c r="B313" s="30" t="s">
        <v>289</v>
      </c>
      <c r="C313" s="27">
        <v>3</v>
      </c>
      <c r="D313" s="16">
        <v>0</v>
      </c>
      <c r="E313" s="16">
        <v>0</v>
      </c>
      <c r="F313" s="16">
        <v>1</v>
      </c>
      <c r="G313" s="17">
        <f t="shared" si="67"/>
        <v>6.285355122564425E-4</v>
      </c>
      <c r="H313" s="17" t="str">
        <f t="shared" si="68"/>
        <v/>
      </c>
      <c r="I313" s="17" t="str">
        <f t="shared" si="69"/>
        <v/>
      </c>
      <c r="J313" s="17">
        <f t="shared" si="70"/>
        <v>5.6785917092561046E-4</v>
      </c>
      <c r="K313" s="17">
        <f t="shared" si="73"/>
        <v>-1</v>
      </c>
      <c r="L313" s="17">
        <f t="shared" si="74"/>
        <v>1</v>
      </c>
      <c r="M313" s="17">
        <f t="shared" si="71"/>
        <v>-6.285355122564425E-4</v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>
        <v>5</v>
      </c>
      <c r="D314" s="16">
        <v>8</v>
      </c>
      <c r="E314" s="16"/>
      <c r="F314" s="16"/>
      <c r="G314" s="17">
        <f t="shared" si="67"/>
        <v>1.0475591870940709E-3</v>
      </c>
      <c r="H314" s="17">
        <f t="shared" si="68"/>
        <v>2.4937655860349127E-3</v>
      </c>
      <c r="I314" s="17" t="str">
        <f t="shared" si="69"/>
        <v/>
      </c>
      <c r="J314" s="17" t="str">
        <f t="shared" si="70"/>
        <v/>
      </c>
      <c r="K314" s="17">
        <f t="shared" si="73"/>
        <v>-1</v>
      </c>
      <c r="L314" s="17">
        <f t="shared" si="74"/>
        <v>-1</v>
      </c>
      <c r="M314" s="17">
        <f t="shared" si="71"/>
        <v>-1.0475591870940709E-3</v>
      </c>
      <c r="N314" s="23">
        <f t="shared" si="72"/>
        <v>-2.4937655860349127E-3</v>
      </c>
    </row>
    <row r="315" spans="1:14" x14ac:dyDescent="0.2">
      <c r="A315" s="15"/>
      <c r="B315" s="30" t="s">
        <v>291</v>
      </c>
      <c r="C315" s="27">
        <v>1</v>
      </c>
      <c r="D315" s="16">
        <v>0</v>
      </c>
      <c r="E315" s="16">
        <v>0</v>
      </c>
      <c r="F315" s="16">
        <v>3</v>
      </c>
      <c r="G315" s="17">
        <f t="shared" si="67"/>
        <v>2.0951183741881415E-4</v>
      </c>
      <c r="H315" s="17" t="str">
        <f t="shared" si="68"/>
        <v/>
      </c>
      <c r="I315" s="17" t="str">
        <f t="shared" si="69"/>
        <v/>
      </c>
      <c r="J315" s="17">
        <f t="shared" si="70"/>
        <v>1.7035775127768314E-3</v>
      </c>
      <c r="K315" s="17">
        <f t="shared" si="73"/>
        <v>-1</v>
      </c>
      <c r="L315" s="17">
        <f t="shared" si="74"/>
        <v>1</v>
      </c>
      <c r="M315" s="17">
        <f t="shared" si="71"/>
        <v>-2.0951183741881415E-4</v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>
        <v>4</v>
      </c>
      <c r="D316" s="16">
        <v>0</v>
      </c>
      <c r="E316" s="16"/>
      <c r="F316" s="16"/>
      <c r="G316" s="17">
        <f t="shared" ref="G316:G347" si="75">+IF(C316=0,"",C316/C$188)</f>
        <v>8.380473496752566E-4</v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>
        <f t="shared" si="73"/>
        <v>-1</v>
      </c>
      <c r="L316" s="17" t="str">
        <f t="shared" si="74"/>
        <v xml:space="preserve"> </v>
      </c>
      <c r="M316" s="17">
        <f t="shared" ref="M316:M347" si="79">+IF(OR(AND(G316=""),(K316="")),"",G316*K316)</f>
        <v>-8.380473496752566E-4</v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16</v>
      </c>
      <c r="D318" s="16">
        <v>11</v>
      </c>
      <c r="E318" s="16">
        <v>21</v>
      </c>
      <c r="F318" s="16">
        <v>7</v>
      </c>
      <c r="G318" s="17">
        <f t="shared" si="75"/>
        <v>3.3521893987010264E-3</v>
      </c>
      <c r="H318" s="17">
        <f t="shared" si="76"/>
        <v>3.4289276807980048E-3</v>
      </c>
      <c r="I318" s="17">
        <f t="shared" si="77"/>
        <v>9.9290780141843976E-3</v>
      </c>
      <c r="J318" s="17">
        <f t="shared" si="78"/>
        <v>3.9750141964792728E-3</v>
      </c>
      <c r="K318" s="17">
        <f t="shared" si="81"/>
        <v>0.3125</v>
      </c>
      <c r="L318" s="17">
        <f t="shared" si="82"/>
        <v>-0.36363636363636365</v>
      </c>
      <c r="M318" s="17">
        <f t="shared" si="79"/>
        <v>1.0475591870940707E-3</v>
      </c>
      <c r="N318" s="23">
        <f t="shared" si="80"/>
        <v>-1.2468827930174563E-3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>
        <v>6</v>
      </c>
      <c r="D320" s="16">
        <v>22</v>
      </c>
      <c r="E320" s="16"/>
      <c r="F320" s="16"/>
      <c r="G320" s="17">
        <f t="shared" si="75"/>
        <v>1.257071024512885E-3</v>
      </c>
      <c r="H320" s="17">
        <f t="shared" si="76"/>
        <v>6.8578553615960096E-3</v>
      </c>
      <c r="I320" s="17" t="str">
        <f t="shared" si="77"/>
        <v/>
      </c>
      <c r="J320" s="17" t="str">
        <f t="shared" si="78"/>
        <v/>
      </c>
      <c r="K320" s="17">
        <f t="shared" si="81"/>
        <v>-1</v>
      </c>
      <c r="L320" s="17">
        <f t="shared" si="82"/>
        <v>-1</v>
      </c>
      <c r="M320" s="17">
        <f t="shared" si="79"/>
        <v>-1.257071024512885E-3</v>
      </c>
      <c r="N320" s="23">
        <f t="shared" si="80"/>
        <v>-6.8578553615960096E-3</v>
      </c>
    </row>
    <row r="321" spans="1:14" ht="25.5" x14ac:dyDescent="0.2">
      <c r="A321" s="15"/>
      <c r="B321" s="30" t="s">
        <v>297</v>
      </c>
      <c r="C321" s="27">
        <v>3</v>
      </c>
      <c r="D321" s="16">
        <v>4</v>
      </c>
      <c r="E321" s="16">
        <v>1</v>
      </c>
      <c r="F321" s="16">
        <v>0</v>
      </c>
      <c r="G321" s="17">
        <f t="shared" si="75"/>
        <v>6.285355122564425E-4</v>
      </c>
      <c r="H321" s="17">
        <f t="shared" si="76"/>
        <v>1.2468827930174563E-3</v>
      </c>
      <c r="I321" s="17">
        <f t="shared" si="77"/>
        <v>4.7281323877068556E-4</v>
      </c>
      <c r="J321" s="17" t="str">
        <f t="shared" si="78"/>
        <v/>
      </c>
      <c r="K321" s="17">
        <f t="shared" si="81"/>
        <v>-0.66666666666666663</v>
      </c>
      <c r="L321" s="17">
        <f t="shared" si="82"/>
        <v>-1</v>
      </c>
      <c r="M321" s="17">
        <f t="shared" si="79"/>
        <v>-4.190236748376283E-4</v>
      </c>
      <c r="N321" s="23">
        <f t="shared" si="80"/>
        <v>-1.2468827930174563E-3</v>
      </c>
    </row>
    <row r="322" spans="1:14" x14ac:dyDescent="0.2">
      <c r="A322" s="15"/>
      <c r="B322" s="30" t="s">
        <v>298</v>
      </c>
      <c r="C322" s="27"/>
      <c r="D322" s="16"/>
      <c r="E322" s="16">
        <v>1</v>
      </c>
      <c r="F322" s="16">
        <v>1</v>
      </c>
      <c r="G322" s="17" t="str">
        <f t="shared" si="75"/>
        <v/>
      </c>
      <c r="H322" s="17" t="str">
        <f t="shared" si="76"/>
        <v/>
      </c>
      <c r="I322" s="17">
        <f t="shared" si="77"/>
        <v>4.7281323877068556E-4</v>
      </c>
      <c r="J322" s="17">
        <f t="shared" si="78"/>
        <v>5.6785917092561046E-4</v>
      </c>
      <c r="K322" s="17">
        <f t="shared" si="81"/>
        <v>1</v>
      </c>
      <c r="L322" s="17">
        <f t="shared" si="82"/>
        <v>1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>
        <v>0</v>
      </c>
      <c r="D323" s="16">
        <v>1</v>
      </c>
      <c r="E323" s="16"/>
      <c r="F323" s="16"/>
      <c r="G323" s="17" t="str">
        <f t="shared" si="75"/>
        <v/>
      </c>
      <c r="H323" s="17">
        <f t="shared" si="76"/>
        <v>3.1172069825436408E-4</v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>
        <f t="shared" si="82"/>
        <v>-1</v>
      </c>
      <c r="M323" s="17" t="str">
        <f t="shared" si="79"/>
        <v/>
      </c>
      <c r="N323" s="23">
        <f t="shared" si="80"/>
        <v>-3.1172069825436408E-4</v>
      </c>
    </row>
    <row r="324" spans="1:14" x14ac:dyDescent="0.2">
      <c r="A324" s="15"/>
      <c r="B324" s="30" t="s">
        <v>300</v>
      </c>
      <c r="C324" s="27">
        <v>46</v>
      </c>
      <c r="D324" s="16">
        <v>22</v>
      </c>
      <c r="E324" s="16">
        <v>13</v>
      </c>
      <c r="F324" s="16">
        <v>13</v>
      </c>
      <c r="G324" s="17">
        <f t="shared" si="75"/>
        <v>9.6375445212654523E-3</v>
      </c>
      <c r="H324" s="17">
        <f t="shared" si="76"/>
        <v>6.8578553615960096E-3</v>
      </c>
      <c r="I324" s="17">
        <f t="shared" si="77"/>
        <v>6.1465721040189127E-3</v>
      </c>
      <c r="J324" s="17">
        <f t="shared" si="78"/>
        <v>7.3821692220329355E-3</v>
      </c>
      <c r="K324" s="17">
        <f t="shared" si="81"/>
        <v>-0.71739130434782605</v>
      </c>
      <c r="L324" s="17">
        <f t="shared" si="82"/>
        <v>-0.40909090909090912</v>
      </c>
      <c r="M324" s="17">
        <f t="shared" si="79"/>
        <v>-6.9138906348208675E-3</v>
      </c>
      <c r="N324" s="23">
        <f t="shared" si="80"/>
        <v>-2.8054862842892768E-3</v>
      </c>
    </row>
    <row r="325" spans="1:14" x14ac:dyDescent="0.2">
      <c r="A325" s="15"/>
      <c r="B325" s="30" t="s">
        <v>301</v>
      </c>
      <c r="C325" s="27">
        <v>5</v>
      </c>
      <c r="D325" s="16">
        <v>2</v>
      </c>
      <c r="E325" s="16">
        <v>0</v>
      </c>
      <c r="F325" s="16">
        <v>2</v>
      </c>
      <c r="G325" s="17">
        <f t="shared" si="75"/>
        <v>1.0475591870940709E-3</v>
      </c>
      <c r="H325" s="17">
        <f t="shared" si="76"/>
        <v>6.2344139650872816E-4</v>
      </c>
      <c r="I325" s="17" t="str">
        <f t="shared" si="77"/>
        <v/>
      </c>
      <c r="J325" s="17">
        <f t="shared" si="78"/>
        <v>1.1357183418512209E-3</v>
      </c>
      <c r="K325" s="17">
        <f t="shared" si="81"/>
        <v>-1</v>
      </c>
      <c r="L325" s="17">
        <f t="shared" si="82"/>
        <v>0</v>
      </c>
      <c r="M325" s="17">
        <f t="shared" si="79"/>
        <v>-1.0475591870940709E-3</v>
      </c>
      <c r="N325" s="23">
        <f t="shared" si="80"/>
        <v>0</v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196</v>
      </c>
      <c r="D327" s="16">
        <v>283</v>
      </c>
      <c r="E327" s="16">
        <v>147</v>
      </c>
      <c r="F327" s="16">
        <v>148</v>
      </c>
      <c r="G327" s="17">
        <f t="shared" si="75"/>
        <v>4.1064320134087576E-2</v>
      </c>
      <c r="H327" s="17">
        <f t="shared" si="76"/>
        <v>8.8216957605985039E-2</v>
      </c>
      <c r="I327" s="17">
        <f t="shared" si="77"/>
        <v>6.9503546099290783E-2</v>
      </c>
      <c r="J327" s="17">
        <f t="shared" si="78"/>
        <v>8.4043157296990342E-2</v>
      </c>
      <c r="K327" s="17">
        <f t="shared" si="81"/>
        <v>-0.25</v>
      </c>
      <c r="L327" s="17">
        <f t="shared" si="82"/>
        <v>-0.47703180212014135</v>
      </c>
      <c r="M327" s="17">
        <f t="shared" si="79"/>
        <v>-1.0266080033521894E-2</v>
      </c>
      <c r="N327" s="23">
        <f t="shared" si="80"/>
        <v>-4.2082294264339154E-2</v>
      </c>
    </row>
    <row r="328" spans="1:14" x14ac:dyDescent="0.2">
      <c r="A328" s="15"/>
      <c r="B328" s="30" t="s">
        <v>304</v>
      </c>
      <c r="C328" s="27">
        <v>2</v>
      </c>
      <c r="D328" s="16">
        <v>0</v>
      </c>
      <c r="E328" s="16">
        <v>0</v>
      </c>
      <c r="F328" s="16">
        <v>1</v>
      </c>
      <c r="G328" s="17">
        <f t="shared" si="75"/>
        <v>4.190236748376283E-4</v>
      </c>
      <c r="H328" s="17" t="str">
        <f t="shared" si="76"/>
        <v/>
      </c>
      <c r="I328" s="17" t="str">
        <f t="shared" si="77"/>
        <v/>
      </c>
      <c r="J328" s="17">
        <f t="shared" si="78"/>
        <v>5.6785917092561046E-4</v>
      </c>
      <c r="K328" s="17">
        <f t="shared" si="81"/>
        <v>-1</v>
      </c>
      <c r="L328" s="17">
        <f t="shared" si="82"/>
        <v>1</v>
      </c>
      <c r="M328" s="17">
        <f t="shared" si="79"/>
        <v>-4.190236748376283E-4</v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>
        <v>8</v>
      </c>
      <c r="D329" s="16">
        <v>9</v>
      </c>
      <c r="E329" s="16">
        <v>19</v>
      </c>
      <c r="F329" s="16">
        <v>10</v>
      </c>
      <c r="G329" s="17">
        <f t="shared" si="75"/>
        <v>1.6760946993505132E-3</v>
      </c>
      <c r="H329" s="17">
        <f t="shared" si="76"/>
        <v>2.8054862842892768E-3</v>
      </c>
      <c r="I329" s="17">
        <f t="shared" si="77"/>
        <v>8.9834515366430268E-3</v>
      </c>
      <c r="J329" s="17">
        <f t="shared" si="78"/>
        <v>5.6785917092561046E-3</v>
      </c>
      <c r="K329" s="17">
        <f t="shared" si="81"/>
        <v>1.375</v>
      </c>
      <c r="L329" s="17">
        <f t="shared" si="82"/>
        <v>0.1111111111111111</v>
      </c>
      <c r="M329" s="17">
        <f t="shared" si="79"/>
        <v>2.3046302116069557E-3</v>
      </c>
      <c r="N329" s="23">
        <f t="shared" si="80"/>
        <v>3.1172069825436408E-4</v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>
        <v>2</v>
      </c>
      <c r="D332" s="16">
        <v>3</v>
      </c>
      <c r="E332" s="16">
        <v>0</v>
      </c>
      <c r="F332" s="16">
        <v>2</v>
      </c>
      <c r="G332" s="17">
        <f t="shared" si="75"/>
        <v>4.190236748376283E-4</v>
      </c>
      <c r="H332" s="17">
        <f t="shared" si="76"/>
        <v>9.3516209476309225E-4</v>
      </c>
      <c r="I332" s="17" t="str">
        <f t="shared" si="77"/>
        <v/>
      </c>
      <c r="J332" s="17">
        <f t="shared" si="78"/>
        <v>1.1357183418512209E-3</v>
      </c>
      <c r="K332" s="17">
        <f t="shared" si="81"/>
        <v>-1</v>
      </c>
      <c r="L332" s="17">
        <f t="shared" si="82"/>
        <v>-0.33333333333333331</v>
      </c>
      <c r="M332" s="17">
        <f t="shared" si="79"/>
        <v>-4.190236748376283E-4</v>
      </c>
      <c r="N332" s="23">
        <f t="shared" si="80"/>
        <v>-3.1172069825436408E-4</v>
      </c>
    </row>
    <row r="333" spans="1:14" x14ac:dyDescent="0.2">
      <c r="A333" s="15"/>
      <c r="B333" s="30" t="s">
        <v>309</v>
      </c>
      <c r="C333" s="27"/>
      <c r="D333" s="16"/>
      <c r="E333" s="16">
        <v>0</v>
      </c>
      <c r="F333" s="16">
        <v>1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>
        <f t="shared" si="78"/>
        <v>5.6785917092561046E-4</v>
      </c>
      <c r="K333" s="17" t="str">
        <f t="shared" si="81"/>
        <v xml:space="preserve"> </v>
      </c>
      <c r="L333" s="17">
        <f t="shared" si="82"/>
        <v>1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>
        <v>0</v>
      </c>
      <c r="D335" s="16">
        <v>1</v>
      </c>
      <c r="E335" s="16"/>
      <c r="F335" s="16"/>
      <c r="G335" s="17" t="str">
        <f t="shared" si="75"/>
        <v/>
      </c>
      <c r="H335" s="17">
        <f t="shared" si="76"/>
        <v>3.1172069825436408E-4</v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>
        <f t="shared" si="82"/>
        <v>-1</v>
      </c>
      <c r="M335" s="17" t="str">
        <f t="shared" si="79"/>
        <v/>
      </c>
      <c r="N335" s="23">
        <f t="shared" si="80"/>
        <v>-3.1172069825436408E-4</v>
      </c>
    </row>
    <row r="336" spans="1:14" x14ac:dyDescent="0.2">
      <c r="A336" s="15"/>
      <c r="B336" s="30" t="s">
        <v>312</v>
      </c>
      <c r="C336" s="27">
        <v>0</v>
      </c>
      <c r="D336" s="16">
        <v>3</v>
      </c>
      <c r="E336" s="16">
        <v>0</v>
      </c>
      <c r="F336" s="16">
        <v>3</v>
      </c>
      <c r="G336" s="17" t="str">
        <f t="shared" si="75"/>
        <v/>
      </c>
      <c r="H336" s="17">
        <f t="shared" si="76"/>
        <v>9.3516209476309225E-4</v>
      </c>
      <c r="I336" s="17" t="str">
        <f t="shared" si="77"/>
        <v/>
      </c>
      <c r="J336" s="17">
        <f t="shared" si="78"/>
        <v>1.7035775127768314E-3</v>
      </c>
      <c r="K336" s="17" t="str">
        <f t="shared" si="81"/>
        <v xml:space="preserve"> </v>
      </c>
      <c r="L336" s="17">
        <f t="shared" si="82"/>
        <v>0</v>
      </c>
      <c r="M336" s="17" t="str">
        <f t="shared" si="79"/>
        <v/>
      </c>
      <c r="N336" s="23">
        <f t="shared" si="80"/>
        <v>0</v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4</v>
      </c>
      <c r="D338" s="16">
        <v>25</v>
      </c>
      <c r="E338" s="16">
        <v>6</v>
      </c>
      <c r="F338" s="16">
        <v>28</v>
      </c>
      <c r="G338" s="17">
        <f t="shared" si="75"/>
        <v>8.380473496752566E-4</v>
      </c>
      <c r="H338" s="17">
        <f t="shared" si="76"/>
        <v>7.7930174563591026E-3</v>
      </c>
      <c r="I338" s="17">
        <f t="shared" si="77"/>
        <v>2.8368794326241137E-3</v>
      </c>
      <c r="J338" s="17">
        <f t="shared" si="78"/>
        <v>1.5900056785917091E-2</v>
      </c>
      <c r="K338" s="17">
        <f t="shared" si="81"/>
        <v>0.5</v>
      </c>
      <c r="L338" s="17">
        <f t="shared" si="82"/>
        <v>0.12</v>
      </c>
      <c r="M338" s="17">
        <f t="shared" si="79"/>
        <v>4.190236748376283E-4</v>
      </c>
      <c r="N338" s="23">
        <f t="shared" si="80"/>
        <v>9.3516209476309225E-4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>
        <v>0</v>
      </c>
      <c r="F340" s="16">
        <v>1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>
        <f t="shared" si="78"/>
        <v>5.6785917092561046E-4</v>
      </c>
      <c r="K340" s="17" t="str">
        <f t="shared" si="81"/>
        <v xml:space="preserve"> </v>
      </c>
      <c r="L340" s="17">
        <f t="shared" si="82"/>
        <v>1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>
        <v>0</v>
      </c>
      <c r="D341" s="16">
        <v>2</v>
      </c>
      <c r="E341" s="16"/>
      <c r="F341" s="16"/>
      <c r="G341" s="17" t="str">
        <f t="shared" si="75"/>
        <v/>
      </c>
      <c r="H341" s="17">
        <f t="shared" si="76"/>
        <v>6.2344139650872816E-4</v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>
        <f t="shared" si="82"/>
        <v>-1</v>
      </c>
      <c r="M341" s="17" t="str">
        <f t="shared" si="79"/>
        <v/>
      </c>
      <c r="N341" s="23">
        <f t="shared" si="80"/>
        <v>-6.2344139650872816E-4</v>
      </c>
    </row>
    <row r="342" spans="1:14" ht="25.5" x14ac:dyDescent="0.2">
      <c r="A342" s="15"/>
      <c r="B342" s="30" t="s">
        <v>318</v>
      </c>
      <c r="C342" s="27">
        <v>3</v>
      </c>
      <c r="D342" s="16">
        <v>1</v>
      </c>
      <c r="E342" s="16"/>
      <c r="F342" s="16"/>
      <c r="G342" s="17">
        <f t="shared" si="75"/>
        <v>6.285355122564425E-4</v>
      </c>
      <c r="H342" s="17">
        <f t="shared" si="76"/>
        <v>3.1172069825436408E-4</v>
      </c>
      <c r="I342" s="17" t="str">
        <f t="shared" si="77"/>
        <v/>
      </c>
      <c r="J342" s="17" t="str">
        <f t="shared" si="78"/>
        <v/>
      </c>
      <c r="K342" s="17">
        <f t="shared" si="81"/>
        <v>-1</v>
      </c>
      <c r="L342" s="17">
        <f t="shared" si="82"/>
        <v>-1</v>
      </c>
      <c r="M342" s="17">
        <f t="shared" si="79"/>
        <v>-6.285355122564425E-4</v>
      </c>
      <c r="N342" s="23">
        <f t="shared" si="80"/>
        <v>-3.1172069825436408E-4</v>
      </c>
    </row>
    <row r="343" spans="1:14" ht="25.5" x14ac:dyDescent="0.2">
      <c r="A343" s="15"/>
      <c r="B343" s="30" t="s">
        <v>319</v>
      </c>
      <c r="C343" s="27">
        <v>11</v>
      </c>
      <c r="D343" s="16">
        <v>6</v>
      </c>
      <c r="E343" s="16">
        <v>1</v>
      </c>
      <c r="F343" s="16">
        <v>2</v>
      </c>
      <c r="G343" s="17">
        <f t="shared" si="75"/>
        <v>2.3046302116069557E-3</v>
      </c>
      <c r="H343" s="17">
        <f t="shared" si="76"/>
        <v>1.8703241895261845E-3</v>
      </c>
      <c r="I343" s="17">
        <f t="shared" si="77"/>
        <v>4.7281323877068556E-4</v>
      </c>
      <c r="J343" s="17">
        <f t="shared" si="78"/>
        <v>1.1357183418512209E-3</v>
      </c>
      <c r="K343" s="17">
        <f t="shared" si="81"/>
        <v>-0.90909090909090906</v>
      </c>
      <c r="L343" s="17">
        <f t="shared" si="82"/>
        <v>-0.66666666666666663</v>
      </c>
      <c r="M343" s="17">
        <f t="shared" si="79"/>
        <v>-2.0951183741881414E-3</v>
      </c>
      <c r="N343" s="23">
        <f t="shared" si="80"/>
        <v>-1.2468827930174563E-3</v>
      </c>
    </row>
    <row r="344" spans="1:14" ht="25.5" x14ac:dyDescent="0.2">
      <c r="A344" s="15"/>
      <c r="B344" s="30" t="s">
        <v>320</v>
      </c>
      <c r="C344" s="27">
        <v>1</v>
      </c>
      <c r="D344" s="16">
        <v>1</v>
      </c>
      <c r="E344" s="16"/>
      <c r="F344" s="16"/>
      <c r="G344" s="17">
        <f t="shared" si="75"/>
        <v>2.0951183741881415E-4</v>
      </c>
      <c r="H344" s="17">
        <f t="shared" si="76"/>
        <v>3.1172069825436408E-4</v>
      </c>
      <c r="I344" s="17" t="str">
        <f t="shared" si="77"/>
        <v/>
      </c>
      <c r="J344" s="17" t="str">
        <f t="shared" si="78"/>
        <v/>
      </c>
      <c r="K344" s="17">
        <f t="shared" si="81"/>
        <v>-1</v>
      </c>
      <c r="L344" s="17">
        <f t="shared" si="82"/>
        <v>-1</v>
      </c>
      <c r="M344" s="17">
        <f t="shared" si="79"/>
        <v>-2.0951183741881415E-4</v>
      </c>
      <c r="N344" s="23">
        <f t="shared" si="80"/>
        <v>-3.1172069825436408E-4</v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>
        <v>38</v>
      </c>
      <c r="D346" s="16">
        <v>1</v>
      </c>
      <c r="E346" s="16">
        <v>0</v>
      </c>
      <c r="F346" s="16">
        <v>2</v>
      </c>
      <c r="G346" s="17">
        <f t="shared" si="75"/>
        <v>7.9614498219149378E-3</v>
      </c>
      <c r="H346" s="17">
        <f t="shared" si="76"/>
        <v>3.1172069825436408E-4</v>
      </c>
      <c r="I346" s="17" t="str">
        <f t="shared" si="77"/>
        <v/>
      </c>
      <c r="J346" s="17">
        <f t="shared" si="78"/>
        <v>1.1357183418512209E-3</v>
      </c>
      <c r="K346" s="17">
        <f t="shared" si="81"/>
        <v>-1</v>
      </c>
      <c r="L346" s="17">
        <f t="shared" si="82"/>
        <v>1</v>
      </c>
      <c r="M346" s="17">
        <f t="shared" si="79"/>
        <v>-7.9614498219149378E-3</v>
      </c>
      <c r="N346" s="23">
        <f t="shared" si="80"/>
        <v>3.1172069825436408E-4</v>
      </c>
    </row>
    <row r="347" spans="1:14" ht="25.5" x14ac:dyDescent="0.2">
      <c r="A347" s="15"/>
      <c r="B347" s="30" t="s">
        <v>323</v>
      </c>
      <c r="C347" s="27">
        <v>16</v>
      </c>
      <c r="D347" s="16">
        <v>6</v>
      </c>
      <c r="E347" s="16">
        <v>2</v>
      </c>
      <c r="F347" s="16">
        <v>3</v>
      </c>
      <c r="G347" s="17">
        <f t="shared" si="75"/>
        <v>3.3521893987010264E-3</v>
      </c>
      <c r="H347" s="17">
        <f t="shared" si="76"/>
        <v>1.8703241895261845E-3</v>
      </c>
      <c r="I347" s="17">
        <f t="shared" si="77"/>
        <v>9.4562647754137111E-4</v>
      </c>
      <c r="J347" s="17">
        <f t="shared" si="78"/>
        <v>1.7035775127768314E-3</v>
      </c>
      <c r="K347" s="17">
        <f t="shared" si="81"/>
        <v>-0.875</v>
      </c>
      <c r="L347" s="17">
        <f t="shared" si="82"/>
        <v>-0.5</v>
      </c>
      <c r="M347" s="17">
        <f t="shared" si="79"/>
        <v>-2.9331657238633982E-3</v>
      </c>
      <c r="N347" s="23">
        <f t="shared" si="80"/>
        <v>-9.3516209476309225E-4</v>
      </c>
    </row>
    <row r="348" spans="1:14" x14ac:dyDescent="0.2">
      <c r="A348" s="15"/>
      <c r="B348" s="30" t="s">
        <v>324</v>
      </c>
      <c r="C348" s="27">
        <v>0</v>
      </c>
      <c r="D348" s="16">
        <v>1</v>
      </c>
      <c r="E348" s="16"/>
      <c r="F348" s="16"/>
      <c r="G348" s="17" t="str">
        <f t="shared" ref="G348:G363" si="83">+IF(C348=0,"",C348/C$188)</f>
        <v/>
      </c>
      <c r="H348" s="17">
        <f t="shared" ref="H348:H363" si="84">+IF(D348=0,"",D348/D$188)</f>
        <v>3.1172069825436408E-4</v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>
        <f t="shared" si="82"/>
        <v>-1</v>
      </c>
      <c r="M348" s="17" t="str">
        <f t="shared" ref="M348:M363" si="87">+IF(OR(AND(G348=""),(K348="")),"",G348*K348)</f>
        <v/>
      </c>
      <c r="N348" s="23">
        <f t="shared" ref="N348:N363" si="88">+IF(OR(AND(H348=""),(L348="")),"",H348*L348)</f>
        <v>-3.1172069825436408E-4</v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>
        <v>1</v>
      </c>
      <c r="D350" s="16">
        <v>0</v>
      </c>
      <c r="E350" s="16"/>
      <c r="F350" s="16"/>
      <c r="G350" s="17">
        <f t="shared" si="83"/>
        <v>2.0951183741881415E-4</v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>
        <f t="shared" si="89"/>
        <v>-1</v>
      </c>
      <c r="L350" s="17" t="str">
        <f t="shared" si="90"/>
        <v xml:space="preserve"> </v>
      </c>
      <c r="M350" s="17">
        <f t="shared" si="87"/>
        <v>-2.0951183741881415E-4</v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>
        <v>1</v>
      </c>
      <c r="D351" s="16">
        <v>1</v>
      </c>
      <c r="E351" s="16"/>
      <c r="F351" s="16"/>
      <c r="G351" s="17">
        <f t="shared" si="83"/>
        <v>2.0951183741881415E-4</v>
      </c>
      <c r="H351" s="17">
        <f t="shared" si="84"/>
        <v>3.1172069825436408E-4</v>
      </c>
      <c r="I351" s="17" t="str">
        <f t="shared" si="85"/>
        <v/>
      </c>
      <c r="J351" s="17" t="str">
        <f t="shared" si="86"/>
        <v/>
      </c>
      <c r="K351" s="17">
        <f t="shared" si="89"/>
        <v>-1</v>
      </c>
      <c r="L351" s="17">
        <f t="shared" si="90"/>
        <v>-1</v>
      </c>
      <c r="M351" s="17">
        <f t="shared" si="87"/>
        <v>-2.0951183741881415E-4</v>
      </c>
      <c r="N351" s="23">
        <f t="shared" si="88"/>
        <v>-3.1172069825436408E-4</v>
      </c>
    </row>
    <row r="352" spans="1:14" ht="25.5" x14ac:dyDescent="0.2">
      <c r="A352" s="15"/>
      <c r="B352" s="30" t="s">
        <v>328</v>
      </c>
      <c r="C352" s="27">
        <v>5</v>
      </c>
      <c r="D352" s="16">
        <v>2</v>
      </c>
      <c r="E352" s="16">
        <v>2</v>
      </c>
      <c r="F352" s="16">
        <v>1</v>
      </c>
      <c r="G352" s="17">
        <f t="shared" si="83"/>
        <v>1.0475591870940709E-3</v>
      </c>
      <c r="H352" s="17">
        <f t="shared" si="84"/>
        <v>6.2344139650872816E-4</v>
      </c>
      <c r="I352" s="17">
        <f t="shared" si="85"/>
        <v>9.4562647754137111E-4</v>
      </c>
      <c r="J352" s="17">
        <f t="shared" si="86"/>
        <v>5.6785917092561046E-4</v>
      </c>
      <c r="K352" s="17">
        <f t="shared" si="89"/>
        <v>-0.6</v>
      </c>
      <c r="L352" s="17">
        <f t="shared" si="90"/>
        <v>-0.5</v>
      </c>
      <c r="M352" s="17">
        <f t="shared" si="87"/>
        <v>-6.285355122564425E-4</v>
      </c>
      <c r="N352" s="23">
        <f t="shared" si="88"/>
        <v>-3.1172069825436408E-4</v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>
        <v>0</v>
      </c>
      <c r="D354" s="16">
        <v>1</v>
      </c>
      <c r="E354" s="16"/>
      <c r="F354" s="16"/>
      <c r="G354" s="17" t="str">
        <f t="shared" si="83"/>
        <v/>
      </c>
      <c r="H354" s="17">
        <f t="shared" si="84"/>
        <v>3.1172069825436408E-4</v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>
        <f t="shared" si="90"/>
        <v>-1</v>
      </c>
      <c r="M354" s="17" t="str">
        <f t="shared" si="87"/>
        <v/>
      </c>
      <c r="N354" s="23">
        <f t="shared" si="88"/>
        <v>-3.1172069825436408E-4</v>
      </c>
    </row>
    <row r="355" spans="1:14" ht="25.5" x14ac:dyDescent="0.2">
      <c r="A355" s="15"/>
      <c r="B355" s="30" t="s">
        <v>331</v>
      </c>
      <c r="C355" s="27"/>
      <c r="D355" s="16"/>
      <c r="E355" s="16">
        <v>1</v>
      </c>
      <c r="F355" s="16">
        <v>1</v>
      </c>
      <c r="G355" s="17" t="str">
        <f t="shared" si="83"/>
        <v/>
      </c>
      <c r="H355" s="17" t="str">
        <f t="shared" si="84"/>
        <v/>
      </c>
      <c r="I355" s="17">
        <f t="shared" si="85"/>
        <v>4.7281323877068556E-4</v>
      </c>
      <c r="J355" s="17">
        <f t="shared" si="86"/>
        <v>5.6785917092561046E-4</v>
      </c>
      <c r="K355" s="17">
        <f t="shared" si="89"/>
        <v>1</v>
      </c>
      <c r="L355" s="17">
        <f t="shared" si="90"/>
        <v>1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>
        <v>0</v>
      </c>
      <c r="D356" s="16">
        <v>1</v>
      </c>
      <c r="E356" s="16"/>
      <c r="F356" s="16"/>
      <c r="G356" s="17" t="str">
        <f t="shared" si="83"/>
        <v/>
      </c>
      <c r="H356" s="17">
        <f t="shared" si="84"/>
        <v>3.1172069825436408E-4</v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>
        <f t="shared" si="90"/>
        <v>-1</v>
      </c>
      <c r="M356" s="17" t="str">
        <f t="shared" si="87"/>
        <v/>
      </c>
      <c r="N356" s="23">
        <f t="shared" si="88"/>
        <v>-3.1172069825436408E-4</v>
      </c>
    </row>
    <row r="357" spans="1:14" ht="25.5" x14ac:dyDescent="0.2">
      <c r="A357" s="15"/>
      <c r="B357" s="30" t="s">
        <v>333</v>
      </c>
      <c r="C357" s="27">
        <v>0</v>
      </c>
      <c r="D357" s="16">
        <v>1</v>
      </c>
      <c r="E357" s="16"/>
      <c r="F357" s="16"/>
      <c r="G357" s="17" t="str">
        <f t="shared" si="83"/>
        <v/>
      </c>
      <c r="H357" s="17">
        <f t="shared" si="84"/>
        <v>3.1172069825436408E-4</v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>
        <f t="shared" si="90"/>
        <v>-1</v>
      </c>
      <c r="M357" s="17" t="str">
        <f t="shared" si="87"/>
        <v/>
      </c>
      <c r="N357" s="23">
        <f t="shared" si="88"/>
        <v>-3.1172069825436408E-4</v>
      </c>
    </row>
    <row r="358" spans="1:14" x14ac:dyDescent="0.2">
      <c r="A358" s="15"/>
      <c r="B358" s="30" t="s">
        <v>334</v>
      </c>
      <c r="C358" s="27">
        <v>1</v>
      </c>
      <c r="D358" s="16">
        <v>1</v>
      </c>
      <c r="E358" s="16"/>
      <c r="F358" s="16"/>
      <c r="G358" s="17">
        <f t="shared" si="83"/>
        <v>2.0951183741881415E-4</v>
      </c>
      <c r="H358" s="17">
        <f t="shared" si="84"/>
        <v>3.1172069825436408E-4</v>
      </c>
      <c r="I358" s="17" t="str">
        <f t="shared" si="85"/>
        <v/>
      </c>
      <c r="J358" s="17" t="str">
        <f t="shared" si="86"/>
        <v/>
      </c>
      <c r="K358" s="17">
        <f t="shared" si="89"/>
        <v>-1</v>
      </c>
      <c r="L358" s="17">
        <f t="shared" si="90"/>
        <v>-1</v>
      </c>
      <c r="M358" s="17">
        <f t="shared" si="87"/>
        <v>-2.0951183741881415E-4</v>
      </c>
      <c r="N358" s="23">
        <f t="shared" si="88"/>
        <v>-3.1172069825436408E-4</v>
      </c>
    </row>
    <row r="359" spans="1:14" ht="25.5" x14ac:dyDescent="0.2">
      <c r="A359" s="15"/>
      <c r="B359" s="30" t="s">
        <v>335</v>
      </c>
      <c r="C359" s="27">
        <v>2</v>
      </c>
      <c r="D359" s="16">
        <v>0</v>
      </c>
      <c r="E359" s="16"/>
      <c r="F359" s="16"/>
      <c r="G359" s="17">
        <f t="shared" si="83"/>
        <v>4.190236748376283E-4</v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>
        <f t="shared" si="89"/>
        <v>-1</v>
      </c>
      <c r="L359" s="17" t="str">
        <f t="shared" si="90"/>
        <v xml:space="preserve"> </v>
      </c>
      <c r="M359" s="17">
        <f t="shared" si="87"/>
        <v>-4.190236748376283E-4</v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>
        <v>0</v>
      </c>
      <c r="D360" s="16">
        <v>1</v>
      </c>
      <c r="E360" s="16">
        <v>1</v>
      </c>
      <c r="F360" s="16">
        <v>0</v>
      </c>
      <c r="G360" s="17" t="str">
        <f t="shared" si="83"/>
        <v/>
      </c>
      <c r="H360" s="17">
        <f t="shared" si="84"/>
        <v>3.1172069825436408E-4</v>
      </c>
      <c r="I360" s="17">
        <f t="shared" si="85"/>
        <v>4.7281323877068556E-4</v>
      </c>
      <c r="J360" s="17" t="str">
        <f t="shared" si="86"/>
        <v/>
      </c>
      <c r="K360" s="17">
        <f t="shared" si="89"/>
        <v>1</v>
      </c>
      <c r="L360" s="17">
        <f t="shared" si="90"/>
        <v>-1</v>
      </c>
      <c r="M360" s="17" t="str">
        <f t="shared" si="87"/>
        <v/>
      </c>
      <c r="N360" s="23">
        <f t="shared" si="88"/>
        <v>-3.1172069825436408E-4</v>
      </c>
    </row>
    <row r="361" spans="1:14" x14ac:dyDescent="0.2">
      <c r="A361" s="15"/>
      <c r="B361" s="30" t="s">
        <v>337</v>
      </c>
      <c r="C361" s="27">
        <v>10</v>
      </c>
      <c r="D361" s="16">
        <v>11</v>
      </c>
      <c r="E361" s="16">
        <v>5</v>
      </c>
      <c r="F361" s="16">
        <v>10</v>
      </c>
      <c r="G361" s="17">
        <f t="shared" si="83"/>
        <v>2.0951183741881418E-3</v>
      </c>
      <c r="H361" s="17">
        <f t="shared" si="84"/>
        <v>3.4289276807980048E-3</v>
      </c>
      <c r="I361" s="17">
        <f t="shared" si="85"/>
        <v>2.3640661938534278E-3</v>
      </c>
      <c r="J361" s="17">
        <f t="shared" si="86"/>
        <v>5.6785917092561046E-3</v>
      </c>
      <c r="K361" s="17">
        <f t="shared" si="89"/>
        <v>-0.5</v>
      </c>
      <c r="L361" s="17">
        <f t="shared" si="90"/>
        <v>-9.0909090909090912E-2</v>
      </c>
      <c r="M361" s="17">
        <f t="shared" si="87"/>
        <v>-1.0475591870940709E-3</v>
      </c>
      <c r="N361" s="23">
        <f t="shared" si="88"/>
        <v>-3.1172069825436408E-4</v>
      </c>
    </row>
    <row r="362" spans="1:14" x14ac:dyDescent="0.2">
      <c r="A362" s="15"/>
      <c r="B362" s="30" t="s">
        <v>338</v>
      </c>
      <c r="C362" s="27">
        <v>21</v>
      </c>
      <c r="D362" s="16">
        <v>5</v>
      </c>
      <c r="E362" s="16">
        <v>2</v>
      </c>
      <c r="F362" s="16">
        <v>3</v>
      </c>
      <c r="G362" s="17">
        <f t="shared" si="83"/>
        <v>4.3997485857950975E-3</v>
      </c>
      <c r="H362" s="17">
        <f t="shared" si="84"/>
        <v>1.5586034912718205E-3</v>
      </c>
      <c r="I362" s="17">
        <f t="shared" si="85"/>
        <v>9.4562647754137111E-4</v>
      </c>
      <c r="J362" s="17">
        <f t="shared" si="86"/>
        <v>1.7035775127768314E-3</v>
      </c>
      <c r="K362" s="17">
        <f t="shared" si="89"/>
        <v>-0.90476190476190477</v>
      </c>
      <c r="L362" s="17">
        <f t="shared" si="90"/>
        <v>-0.4</v>
      </c>
      <c r="M362" s="17">
        <f t="shared" si="87"/>
        <v>-3.9807249109574689E-3</v>
      </c>
      <c r="N362" s="23">
        <f t="shared" si="88"/>
        <v>-6.2344139650872827E-4</v>
      </c>
    </row>
    <row r="363" spans="1:14" ht="26.25" thickBot="1" x14ac:dyDescent="0.25">
      <c r="A363" s="15"/>
      <c r="B363" s="31" t="s">
        <v>339</v>
      </c>
      <c r="C363" s="28">
        <v>1</v>
      </c>
      <c r="D363" s="24">
        <v>2</v>
      </c>
      <c r="E363" s="24">
        <v>1</v>
      </c>
      <c r="F363" s="24">
        <v>1</v>
      </c>
      <c r="G363" s="25">
        <f t="shared" si="83"/>
        <v>2.0951183741881415E-4</v>
      </c>
      <c r="H363" s="25">
        <f t="shared" si="84"/>
        <v>6.2344139650872816E-4</v>
      </c>
      <c r="I363" s="25">
        <f t="shared" si="85"/>
        <v>4.7281323877068556E-4</v>
      </c>
      <c r="J363" s="25">
        <f t="shared" si="86"/>
        <v>5.6785917092561046E-4</v>
      </c>
      <c r="K363" s="25">
        <f t="shared" si="89"/>
        <v>0</v>
      </c>
      <c r="L363" s="25">
        <f t="shared" si="90"/>
        <v>-0.5</v>
      </c>
      <c r="M363" s="25">
        <f t="shared" si="87"/>
        <v>0</v>
      </c>
      <c r="N363" s="26">
        <f t="shared" si="88"/>
        <v>-3.1172069825436408E-4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15667</v>
      </c>
      <c r="D371" s="10">
        <f>SUM(D372:D604)</f>
        <v>12229</v>
      </c>
      <c r="E371" s="10">
        <f>SUM(E372:E604)</f>
        <v>8968</v>
      </c>
      <c r="F371" s="9">
        <f>SUM(F372:F604)</f>
        <v>7330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-0.42758664709261507</v>
      </c>
      <c r="L371" s="11">
        <f>+IF(AND(D371=0,F371=0),"",IF(D371=0,1,IF(F371=0,-1,(F371-D371)/D371)))</f>
        <v>-0.40060511897947504</v>
      </c>
      <c r="M371" s="12">
        <f t="shared" ref="M371:M434" si="95">+IF(OR(AND(G371=""),(K371="")),"",G371*K371)</f>
        <v>-0.42758664709261507</v>
      </c>
      <c r="N371" s="12">
        <f t="shared" ref="N371:N434" si="96">+IF(OR(AND(H371=""),(L371="")),"",H371*L371)</f>
        <v>-0.40060511897947504</v>
      </c>
    </row>
    <row r="372" spans="1:14" x14ac:dyDescent="0.2">
      <c r="A372" s="15"/>
      <c r="B372" s="29" t="s">
        <v>340</v>
      </c>
      <c r="C372" s="62">
        <v>100</v>
      </c>
      <c r="D372" s="63">
        <v>12</v>
      </c>
      <c r="E372" s="63">
        <v>72</v>
      </c>
      <c r="F372" s="63">
        <v>7</v>
      </c>
      <c r="G372" s="64">
        <f t="shared" si="91"/>
        <v>6.3828429182357822E-3</v>
      </c>
      <c r="H372" s="64">
        <f t="shared" si="92"/>
        <v>9.8127402077030005E-4</v>
      </c>
      <c r="I372" s="64">
        <f t="shared" si="93"/>
        <v>8.0285459411239962E-3</v>
      </c>
      <c r="J372" s="64">
        <f t="shared" si="94"/>
        <v>9.5497953615279675E-4</v>
      </c>
      <c r="K372" s="64">
        <f t="shared" ref="K372:K435" si="97">+IF(AND(C372=0,E372=0)," ",IF(C372=0,1,IF(E372=0,-1,(E372-C372)/C372)))</f>
        <v>-0.28000000000000003</v>
      </c>
      <c r="L372" s="64">
        <f t="shared" ref="L372:L435" si="98">+IF(AND(D372=0,F372=0)," ",IF(D372=0,1,IF(F372=0,-1,(F372-D372)/D372)))</f>
        <v>-0.41666666666666669</v>
      </c>
      <c r="M372" s="64">
        <f t="shared" si="95"/>
        <v>-1.7871960171060193E-3</v>
      </c>
      <c r="N372" s="65">
        <f t="shared" si="96"/>
        <v>-4.0886417532095837E-4</v>
      </c>
    </row>
    <row r="373" spans="1:14" x14ac:dyDescent="0.2">
      <c r="A373" s="15"/>
      <c r="B373" s="30" t="s">
        <v>341</v>
      </c>
      <c r="C373" s="27">
        <v>23</v>
      </c>
      <c r="D373" s="16">
        <v>4</v>
      </c>
      <c r="E373" s="16">
        <v>15</v>
      </c>
      <c r="F373" s="16">
        <v>1</v>
      </c>
      <c r="G373" s="17">
        <f t="shared" si="91"/>
        <v>1.46805387119423E-3</v>
      </c>
      <c r="H373" s="17">
        <f t="shared" si="92"/>
        <v>3.2709134025676672E-4</v>
      </c>
      <c r="I373" s="17">
        <f t="shared" si="93"/>
        <v>1.672613737734166E-3</v>
      </c>
      <c r="J373" s="17">
        <f t="shared" si="94"/>
        <v>1.3642564802182812E-4</v>
      </c>
      <c r="K373" s="17">
        <f t="shared" si="97"/>
        <v>-0.34782608695652173</v>
      </c>
      <c r="L373" s="17">
        <f t="shared" si="98"/>
        <v>-0.75</v>
      </c>
      <c r="M373" s="17">
        <f t="shared" si="95"/>
        <v>-5.106274334588626E-4</v>
      </c>
      <c r="N373" s="23">
        <f t="shared" si="96"/>
        <v>-2.4531850519257507E-4</v>
      </c>
    </row>
    <row r="374" spans="1:14" x14ac:dyDescent="0.2">
      <c r="A374" s="15"/>
      <c r="B374" s="30" t="s">
        <v>342</v>
      </c>
      <c r="C374" s="27">
        <v>17</v>
      </c>
      <c r="D374" s="16">
        <v>7</v>
      </c>
      <c r="E374" s="16">
        <v>28</v>
      </c>
      <c r="F374" s="16">
        <v>20</v>
      </c>
      <c r="G374" s="17">
        <f t="shared" si="91"/>
        <v>1.085083296100083E-3</v>
      </c>
      <c r="H374" s="17">
        <f t="shared" si="92"/>
        <v>5.7240984544934168E-4</v>
      </c>
      <c r="I374" s="17">
        <f t="shared" si="93"/>
        <v>3.1222123104371097E-3</v>
      </c>
      <c r="J374" s="17">
        <f t="shared" si="94"/>
        <v>2.7285129604365621E-3</v>
      </c>
      <c r="K374" s="17">
        <f t="shared" si="97"/>
        <v>0.6470588235294118</v>
      </c>
      <c r="L374" s="17">
        <f t="shared" si="98"/>
        <v>1.8571428571428572</v>
      </c>
      <c r="M374" s="17">
        <f t="shared" si="95"/>
        <v>7.0211272100593612E-4</v>
      </c>
      <c r="N374" s="23">
        <f t="shared" si="96"/>
        <v>1.0630468558344918E-3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185</v>
      </c>
      <c r="D377" s="16">
        <v>101</v>
      </c>
      <c r="E377" s="16">
        <v>81</v>
      </c>
      <c r="F377" s="16">
        <v>60</v>
      </c>
      <c r="G377" s="17">
        <f t="shared" si="91"/>
        <v>1.1808259398736197E-2</v>
      </c>
      <c r="H377" s="17">
        <f t="shared" si="92"/>
        <v>8.2590563414833597E-3</v>
      </c>
      <c r="I377" s="17">
        <f t="shared" si="93"/>
        <v>9.0321141837644957E-3</v>
      </c>
      <c r="J377" s="17">
        <f t="shared" si="94"/>
        <v>8.1855388813096858E-3</v>
      </c>
      <c r="K377" s="17">
        <f t="shared" si="97"/>
        <v>-0.56216216216216219</v>
      </c>
      <c r="L377" s="17">
        <f t="shared" si="98"/>
        <v>-0.40594059405940597</v>
      </c>
      <c r="M377" s="17">
        <f t="shared" si="95"/>
        <v>-6.6381566349652133E-3</v>
      </c>
      <c r="N377" s="23">
        <f t="shared" si="96"/>
        <v>-3.3526862376318592E-3</v>
      </c>
    </row>
    <row r="378" spans="1:14" x14ac:dyDescent="0.2">
      <c r="A378" s="15"/>
      <c r="B378" s="30" t="s">
        <v>346</v>
      </c>
      <c r="C378" s="27">
        <v>20</v>
      </c>
      <c r="D378" s="16">
        <v>4</v>
      </c>
      <c r="E378" s="16">
        <v>7</v>
      </c>
      <c r="F378" s="16">
        <v>3</v>
      </c>
      <c r="G378" s="17">
        <f t="shared" si="91"/>
        <v>1.2765685836471565E-3</v>
      </c>
      <c r="H378" s="17">
        <f t="shared" si="92"/>
        <v>3.2709134025676672E-4</v>
      </c>
      <c r="I378" s="17">
        <f t="shared" si="93"/>
        <v>7.8055307760927742E-4</v>
      </c>
      <c r="J378" s="17">
        <f t="shared" si="94"/>
        <v>4.0927694406548429E-4</v>
      </c>
      <c r="K378" s="17">
        <f t="shared" si="97"/>
        <v>-0.65</v>
      </c>
      <c r="L378" s="17">
        <f t="shared" si="98"/>
        <v>-0.25</v>
      </c>
      <c r="M378" s="17">
        <f t="shared" si="95"/>
        <v>-8.2976957937065177E-4</v>
      </c>
      <c r="N378" s="23">
        <f t="shared" si="96"/>
        <v>-8.177283506419168E-5</v>
      </c>
    </row>
    <row r="379" spans="1:14" x14ac:dyDescent="0.2">
      <c r="A379" s="15"/>
      <c r="B379" s="30" t="s">
        <v>347</v>
      </c>
      <c r="C379" s="27">
        <v>13</v>
      </c>
      <c r="D379" s="16">
        <v>8</v>
      </c>
      <c r="E379" s="16">
        <v>4</v>
      </c>
      <c r="F379" s="16">
        <v>2</v>
      </c>
      <c r="G379" s="17">
        <f t="shared" si="91"/>
        <v>8.2976957937065166E-4</v>
      </c>
      <c r="H379" s="17">
        <f t="shared" si="92"/>
        <v>6.5418268051353344E-4</v>
      </c>
      <c r="I379" s="17">
        <f t="shared" si="93"/>
        <v>4.4603033006244426E-4</v>
      </c>
      <c r="J379" s="17">
        <f t="shared" si="94"/>
        <v>2.7285129604365623E-4</v>
      </c>
      <c r="K379" s="17">
        <f t="shared" si="97"/>
        <v>-0.69230769230769229</v>
      </c>
      <c r="L379" s="17">
        <f t="shared" si="98"/>
        <v>-0.75</v>
      </c>
      <c r="M379" s="17">
        <f t="shared" si="95"/>
        <v>-5.7445586264122037E-4</v>
      </c>
      <c r="N379" s="23">
        <f t="shared" si="96"/>
        <v>-4.9063701038515014E-4</v>
      </c>
    </row>
    <row r="380" spans="1:14" x14ac:dyDescent="0.2">
      <c r="A380" s="15"/>
      <c r="B380" s="30" t="s">
        <v>348</v>
      </c>
      <c r="C380" s="27">
        <v>23</v>
      </c>
      <c r="D380" s="16">
        <v>13</v>
      </c>
      <c r="E380" s="16">
        <v>8</v>
      </c>
      <c r="F380" s="16">
        <v>3</v>
      </c>
      <c r="G380" s="17">
        <f t="shared" si="91"/>
        <v>1.46805387119423E-3</v>
      </c>
      <c r="H380" s="17">
        <f t="shared" si="92"/>
        <v>1.0630468558344918E-3</v>
      </c>
      <c r="I380" s="17">
        <f t="shared" si="93"/>
        <v>8.9206066012488853E-4</v>
      </c>
      <c r="J380" s="17">
        <f t="shared" si="94"/>
        <v>4.0927694406548429E-4</v>
      </c>
      <c r="K380" s="17">
        <f t="shared" si="97"/>
        <v>-0.65217391304347827</v>
      </c>
      <c r="L380" s="17">
        <f t="shared" si="98"/>
        <v>-0.76923076923076927</v>
      </c>
      <c r="M380" s="17">
        <f t="shared" si="95"/>
        <v>-9.5742643773536742E-4</v>
      </c>
      <c r="N380" s="23">
        <f t="shared" si="96"/>
        <v>-8.1772835064191686E-4</v>
      </c>
    </row>
    <row r="381" spans="1:14" x14ac:dyDescent="0.2">
      <c r="A381" s="15"/>
      <c r="B381" s="30" t="s">
        <v>349</v>
      </c>
      <c r="C381" s="27">
        <v>33</v>
      </c>
      <c r="D381" s="16">
        <v>15</v>
      </c>
      <c r="E381" s="16">
        <v>23</v>
      </c>
      <c r="F381" s="16">
        <v>35</v>
      </c>
      <c r="G381" s="17">
        <f t="shared" si="91"/>
        <v>2.1063381630178082E-3</v>
      </c>
      <c r="H381" s="17">
        <f t="shared" si="92"/>
        <v>1.2265925259628751E-3</v>
      </c>
      <c r="I381" s="17">
        <f t="shared" si="93"/>
        <v>2.5646743978590546E-3</v>
      </c>
      <c r="J381" s="17">
        <f t="shared" si="94"/>
        <v>4.7748976807639835E-3</v>
      </c>
      <c r="K381" s="17">
        <f t="shared" si="97"/>
        <v>-0.30303030303030304</v>
      </c>
      <c r="L381" s="17">
        <f t="shared" si="98"/>
        <v>1.3333333333333333</v>
      </c>
      <c r="M381" s="17">
        <f t="shared" si="95"/>
        <v>-6.3828429182357824E-4</v>
      </c>
      <c r="N381" s="23">
        <f t="shared" si="96"/>
        <v>1.6354567012838335E-3</v>
      </c>
    </row>
    <row r="382" spans="1:14" x14ac:dyDescent="0.2">
      <c r="A382" s="15"/>
      <c r="B382" s="30" t="s">
        <v>350</v>
      </c>
      <c r="C382" s="27">
        <v>1</v>
      </c>
      <c r="D382" s="16">
        <v>0</v>
      </c>
      <c r="E382" s="16"/>
      <c r="F382" s="16"/>
      <c r="G382" s="17">
        <f t="shared" si="91"/>
        <v>6.3828429182357824E-5</v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>
        <f t="shared" si="97"/>
        <v>-1</v>
      </c>
      <c r="L382" s="17" t="str">
        <f t="shared" si="98"/>
        <v xml:space="preserve"> </v>
      </c>
      <c r="M382" s="17">
        <f t="shared" si="95"/>
        <v>-6.3828429182357824E-5</v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896</v>
      </c>
      <c r="D383" s="16">
        <v>499</v>
      </c>
      <c r="E383" s="16">
        <v>549</v>
      </c>
      <c r="F383" s="16">
        <v>288</v>
      </c>
      <c r="G383" s="17">
        <f t="shared" si="91"/>
        <v>5.7190272547392611E-2</v>
      </c>
      <c r="H383" s="17">
        <f t="shared" si="92"/>
        <v>4.0804644697031649E-2</v>
      </c>
      <c r="I383" s="17">
        <f t="shared" si="93"/>
        <v>6.1217662801070473E-2</v>
      </c>
      <c r="J383" s="17">
        <f t="shared" si="94"/>
        <v>3.9290586630286492E-2</v>
      </c>
      <c r="K383" s="17">
        <f t="shared" si="97"/>
        <v>-0.3872767857142857</v>
      </c>
      <c r="L383" s="17">
        <f t="shared" si="98"/>
        <v>-0.42284569138276551</v>
      </c>
      <c r="M383" s="17">
        <f t="shared" si="95"/>
        <v>-2.2148464926278165E-2</v>
      </c>
      <c r="N383" s="23">
        <f t="shared" si="96"/>
        <v>-1.7254068198544442E-2</v>
      </c>
    </row>
    <row r="384" spans="1:14" x14ac:dyDescent="0.2">
      <c r="A384" s="15"/>
      <c r="B384" s="30" t="s">
        <v>352</v>
      </c>
      <c r="C384" s="27">
        <v>244</v>
      </c>
      <c r="D384" s="16">
        <v>62</v>
      </c>
      <c r="E384" s="16">
        <v>174</v>
      </c>
      <c r="F384" s="16">
        <v>63</v>
      </c>
      <c r="G384" s="17">
        <f t="shared" si="91"/>
        <v>1.5574136720495308E-2</v>
      </c>
      <c r="H384" s="17">
        <f t="shared" si="92"/>
        <v>5.069915773979884E-3</v>
      </c>
      <c r="I384" s="17">
        <f t="shared" si="93"/>
        <v>1.9402319357716323E-2</v>
      </c>
      <c r="J384" s="17">
        <f t="shared" si="94"/>
        <v>8.5948158253751697E-3</v>
      </c>
      <c r="K384" s="17">
        <f t="shared" si="97"/>
        <v>-0.28688524590163933</v>
      </c>
      <c r="L384" s="17">
        <f t="shared" si="98"/>
        <v>1.6129032258064516E-2</v>
      </c>
      <c r="M384" s="17">
        <f t="shared" si="95"/>
        <v>-4.4679900427650474E-3</v>
      </c>
      <c r="N384" s="23">
        <f t="shared" si="96"/>
        <v>8.177283506419168E-5</v>
      </c>
    </row>
    <row r="385" spans="1:14" x14ac:dyDescent="0.2">
      <c r="A385" s="15"/>
      <c r="B385" s="30" t="s">
        <v>353</v>
      </c>
      <c r="C385" s="27">
        <v>1</v>
      </c>
      <c r="D385" s="16">
        <v>0</v>
      </c>
      <c r="E385" s="16">
        <v>2</v>
      </c>
      <c r="F385" s="16">
        <v>0</v>
      </c>
      <c r="G385" s="17">
        <f t="shared" si="91"/>
        <v>6.3828429182357824E-5</v>
      </c>
      <c r="H385" s="17" t="str">
        <f t="shared" si="92"/>
        <v/>
      </c>
      <c r="I385" s="17">
        <f t="shared" si="93"/>
        <v>2.2301516503122213E-4</v>
      </c>
      <c r="J385" s="17" t="str">
        <f t="shared" si="94"/>
        <v/>
      </c>
      <c r="K385" s="17">
        <f t="shared" si="97"/>
        <v>1</v>
      </c>
      <c r="L385" s="17" t="str">
        <f t="shared" si="98"/>
        <v xml:space="preserve"> </v>
      </c>
      <c r="M385" s="17">
        <f t="shared" si="95"/>
        <v>6.3828429182357824E-5</v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67</v>
      </c>
      <c r="D386" s="16">
        <v>38</v>
      </c>
      <c r="E386" s="16">
        <v>36</v>
      </c>
      <c r="F386" s="16">
        <v>24</v>
      </c>
      <c r="G386" s="17">
        <f t="shared" si="91"/>
        <v>4.2765047552179745E-3</v>
      </c>
      <c r="H386" s="17">
        <f t="shared" si="92"/>
        <v>3.1073677324392835E-3</v>
      </c>
      <c r="I386" s="17">
        <f t="shared" si="93"/>
        <v>4.0142729705619981E-3</v>
      </c>
      <c r="J386" s="17">
        <f t="shared" si="94"/>
        <v>3.2742155525238743E-3</v>
      </c>
      <c r="K386" s="17">
        <f t="shared" si="97"/>
        <v>-0.46268656716417911</v>
      </c>
      <c r="L386" s="17">
        <f t="shared" si="98"/>
        <v>-0.36842105263157893</v>
      </c>
      <c r="M386" s="17">
        <f t="shared" si="95"/>
        <v>-1.9786813046530926E-3</v>
      </c>
      <c r="N386" s="23">
        <f t="shared" si="96"/>
        <v>-1.1448196908986834E-3</v>
      </c>
    </row>
    <row r="387" spans="1:14" x14ac:dyDescent="0.2">
      <c r="A387" s="15"/>
      <c r="B387" s="30" t="s">
        <v>355</v>
      </c>
      <c r="C387" s="27">
        <v>230</v>
      </c>
      <c r="D387" s="16">
        <v>74</v>
      </c>
      <c r="E387" s="16">
        <v>87</v>
      </c>
      <c r="F387" s="16">
        <v>13</v>
      </c>
      <c r="G387" s="17">
        <f t="shared" si="91"/>
        <v>1.4680538711942298E-2</v>
      </c>
      <c r="H387" s="17">
        <f t="shared" si="92"/>
        <v>6.0511897947501843E-3</v>
      </c>
      <c r="I387" s="17">
        <f t="shared" si="93"/>
        <v>9.7011596788581615E-3</v>
      </c>
      <c r="J387" s="17">
        <f t="shared" si="94"/>
        <v>1.7735334242837653E-3</v>
      </c>
      <c r="K387" s="17">
        <f t="shared" si="97"/>
        <v>-0.62173913043478257</v>
      </c>
      <c r="L387" s="17">
        <f t="shared" si="98"/>
        <v>-0.82432432432432434</v>
      </c>
      <c r="M387" s="17">
        <f t="shared" si="95"/>
        <v>-9.1274653730771677E-3</v>
      </c>
      <c r="N387" s="23">
        <f t="shared" si="96"/>
        <v>-4.9881429389156927E-3</v>
      </c>
    </row>
    <row r="388" spans="1:14" x14ac:dyDescent="0.2">
      <c r="A388" s="15"/>
      <c r="B388" s="30" t="s">
        <v>356</v>
      </c>
      <c r="C388" s="27">
        <v>14</v>
      </c>
      <c r="D388" s="16">
        <v>10</v>
      </c>
      <c r="E388" s="16">
        <v>4</v>
      </c>
      <c r="F388" s="16">
        <v>2</v>
      </c>
      <c r="G388" s="17">
        <f t="shared" si="91"/>
        <v>8.9359800855300954E-4</v>
      </c>
      <c r="H388" s="17">
        <f t="shared" si="92"/>
        <v>8.1772835064191675E-4</v>
      </c>
      <c r="I388" s="17">
        <f t="shared" si="93"/>
        <v>4.4603033006244426E-4</v>
      </c>
      <c r="J388" s="17">
        <f t="shared" si="94"/>
        <v>2.7285129604365623E-4</v>
      </c>
      <c r="K388" s="17">
        <f t="shared" si="97"/>
        <v>-0.7142857142857143</v>
      </c>
      <c r="L388" s="17">
        <f t="shared" si="98"/>
        <v>-0.8</v>
      </c>
      <c r="M388" s="17">
        <f t="shared" si="95"/>
        <v>-6.3828429182357824E-4</v>
      </c>
      <c r="N388" s="23">
        <f t="shared" si="96"/>
        <v>-6.5418268051353344E-4</v>
      </c>
    </row>
    <row r="389" spans="1:14" x14ac:dyDescent="0.2">
      <c r="A389" s="15"/>
      <c r="B389" s="30" t="s">
        <v>357</v>
      </c>
      <c r="C389" s="27">
        <v>3</v>
      </c>
      <c r="D389" s="16">
        <v>3</v>
      </c>
      <c r="E389" s="16">
        <v>3</v>
      </c>
      <c r="F389" s="16">
        <v>1</v>
      </c>
      <c r="G389" s="17">
        <f t="shared" si="91"/>
        <v>1.9148528754707347E-4</v>
      </c>
      <c r="H389" s="17">
        <f t="shared" si="92"/>
        <v>2.4531850519257501E-4</v>
      </c>
      <c r="I389" s="17">
        <f t="shared" si="93"/>
        <v>3.3452274754683316E-4</v>
      </c>
      <c r="J389" s="17">
        <f t="shared" si="94"/>
        <v>1.3642564802182812E-4</v>
      </c>
      <c r="K389" s="17">
        <f t="shared" si="97"/>
        <v>0</v>
      </c>
      <c r="L389" s="17">
        <f t="shared" si="98"/>
        <v>-0.66666666666666663</v>
      </c>
      <c r="M389" s="17">
        <f t="shared" si="95"/>
        <v>0</v>
      </c>
      <c r="N389" s="23">
        <f t="shared" si="96"/>
        <v>-1.6354567012838333E-4</v>
      </c>
    </row>
    <row r="390" spans="1:14" x14ac:dyDescent="0.2">
      <c r="A390" s="15"/>
      <c r="B390" s="30" t="s">
        <v>358</v>
      </c>
      <c r="C390" s="27"/>
      <c r="D390" s="16"/>
      <c r="E390" s="16">
        <v>1</v>
      </c>
      <c r="F390" s="16">
        <v>0</v>
      </c>
      <c r="G390" s="17" t="str">
        <f t="shared" si="91"/>
        <v/>
      </c>
      <c r="H390" s="17" t="str">
        <f t="shared" si="92"/>
        <v/>
      </c>
      <c r="I390" s="17">
        <f t="shared" si="93"/>
        <v>1.1150758251561107E-4</v>
      </c>
      <c r="J390" s="17" t="str">
        <f t="shared" si="94"/>
        <v/>
      </c>
      <c r="K390" s="17">
        <f t="shared" si="97"/>
        <v>1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4259</v>
      </c>
      <c r="D391" s="16">
        <v>2362</v>
      </c>
      <c r="E391" s="16">
        <v>1859</v>
      </c>
      <c r="F391" s="16">
        <v>1057</v>
      </c>
      <c r="G391" s="17">
        <f t="shared" si="91"/>
        <v>0.27184527988766194</v>
      </c>
      <c r="H391" s="17">
        <f t="shared" si="92"/>
        <v>0.19314743642162074</v>
      </c>
      <c r="I391" s="17">
        <f t="shared" si="93"/>
        <v>0.20729259589652096</v>
      </c>
      <c r="J391" s="17">
        <f t="shared" si="94"/>
        <v>0.14420190995907231</v>
      </c>
      <c r="K391" s="17">
        <f t="shared" si="97"/>
        <v>-0.56351256163418639</v>
      </c>
      <c r="L391" s="17">
        <f t="shared" si="98"/>
        <v>-0.55249788314987303</v>
      </c>
      <c r="M391" s="17">
        <f t="shared" si="95"/>
        <v>-0.15318823003765875</v>
      </c>
      <c r="N391" s="23">
        <f t="shared" si="96"/>
        <v>-0.10671354975877015</v>
      </c>
    </row>
    <row r="392" spans="1:14" x14ac:dyDescent="0.2">
      <c r="A392" s="15"/>
      <c r="B392" s="30" t="s">
        <v>360</v>
      </c>
      <c r="C392" s="27">
        <v>6</v>
      </c>
      <c r="D392" s="16">
        <v>4</v>
      </c>
      <c r="E392" s="16">
        <v>2</v>
      </c>
      <c r="F392" s="16">
        <v>7</v>
      </c>
      <c r="G392" s="17">
        <f t="shared" si="91"/>
        <v>3.8297057509414695E-4</v>
      </c>
      <c r="H392" s="17">
        <f t="shared" si="92"/>
        <v>3.2709134025676672E-4</v>
      </c>
      <c r="I392" s="17">
        <f t="shared" si="93"/>
        <v>2.2301516503122213E-4</v>
      </c>
      <c r="J392" s="17">
        <f t="shared" si="94"/>
        <v>9.5497953615279675E-4</v>
      </c>
      <c r="K392" s="17">
        <f t="shared" si="97"/>
        <v>-0.66666666666666663</v>
      </c>
      <c r="L392" s="17">
        <f t="shared" si="98"/>
        <v>0.75</v>
      </c>
      <c r="M392" s="17">
        <f t="shared" si="95"/>
        <v>-2.553137167294313E-4</v>
      </c>
      <c r="N392" s="23">
        <f t="shared" si="96"/>
        <v>2.4531850519257507E-4</v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>
        <v>3</v>
      </c>
      <c r="D394" s="16">
        <v>33</v>
      </c>
      <c r="E394" s="16">
        <v>4</v>
      </c>
      <c r="F394" s="16">
        <v>25</v>
      </c>
      <c r="G394" s="17">
        <f t="shared" si="91"/>
        <v>1.9148528754707347E-4</v>
      </c>
      <c r="H394" s="17">
        <f t="shared" si="92"/>
        <v>2.6985035571183251E-3</v>
      </c>
      <c r="I394" s="17">
        <f t="shared" si="93"/>
        <v>4.4603033006244426E-4</v>
      </c>
      <c r="J394" s="17">
        <f t="shared" si="94"/>
        <v>3.4106412005457027E-3</v>
      </c>
      <c r="K394" s="17">
        <f t="shared" si="97"/>
        <v>0.33333333333333331</v>
      </c>
      <c r="L394" s="17">
        <f t="shared" si="98"/>
        <v>-0.24242424242424243</v>
      </c>
      <c r="M394" s="17">
        <f t="shared" si="95"/>
        <v>6.3828429182357824E-5</v>
      </c>
      <c r="N394" s="23">
        <f t="shared" si="96"/>
        <v>-6.5418268051353333E-4</v>
      </c>
    </row>
    <row r="395" spans="1:14" x14ac:dyDescent="0.2">
      <c r="A395" s="15"/>
      <c r="B395" s="30" t="s">
        <v>363</v>
      </c>
      <c r="C395" s="27">
        <v>212</v>
      </c>
      <c r="D395" s="16">
        <v>949</v>
      </c>
      <c r="E395" s="16">
        <v>211</v>
      </c>
      <c r="F395" s="16">
        <v>1011</v>
      </c>
      <c r="G395" s="17">
        <f t="shared" si="91"/>
        <v>1.3531626986659858E-2</v>
      </c>
      <c r="H395" s="17">
        <f t="shared" si="92"/>
        <v>7.7602420475917894E-2</v>
      </c>
      <c r="I395" s="17">
        <f t="shared" si="93"/>
        <v>2.3528099910793934E-2</v>
      </c>
      <c r="J395" s="17">
        <f t="shared" si="94"/>
        <v>0.13792633015006822</v>
      </c>
      <c r="K395" s="17">
        <f t="shared" si="97"/>
        <v>-4.7169811320754715E-3</v>
      </c>
      <c r="L395" s="17">
        <f t="shared" si="98"/>
        <v>6.5331928345626969E-2</v>
      </c>
      <c r="M395" s="17">
        <f t="shared" si="95"/>
        <v>-6.3828429182357811E-5</v>
      </c>
      <c r="N395" s="23">
        <f t="shared" si="96"/>
        <v>5.0699157739798831E-3</v>
      </c>
    </row>
    <row r="396" spans="1:14" x14ac:dyDescent="0.2">
      <c r="A396" s="15"/>
      <c r="B396" s="30" t="s">
        <v>364</v>
      </c>
      <c r="C396" s="27">
        <v>13</v>
      </c>
      <c r="D396" s="16">
        <v>22</v>
      </c>
      <c r="E396" s="16">
        <v>7</v>
      </c>
      <c r="F396" s="16">
        <v>8</v>
      </c>
      <c r="G396" s="17">
        <f t="shared" si="91"/>
        <v>8.2976957937065166E-4</v>
      </c>
      <c r="H396" s="17">
        <f t="shared" si="92"/>
        <v>1.7990023714122168E-3</v>
      </c>
      <c r="I396" s="17">
        <f t="shared" si="93"/>
        <v>7.8055307760927742E-4</v>
      </c>
      <c r="J396" s="17">
        <f t="shared" si="94"/>
        <v>1.0914051841746249E-3</v>
      </c>
      <c r="K396" s="17">
        <f t="shared" si="97"/>
        <v>-0.46153846153846156</v>
      </c>
      <c r="L396" s="17">
        <f t="shared" si="98"/>
        <v>-0.63636363636363635</v>
      </c>
      <c r="M396" s="17">
        <f t="shared" si="95"/>
        <v>-3.8297057509414695E-4</v>
      </c>
      <c r="N396" s="23">
        <f t="shared" si="96"/>
        <v>-1.1448196908986834E-3</v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>
        <v>2</v>
      </c>
      <c r="D398" s="16">
        <v>1</v>
      </c>
      <c r="E398" s="16">
        <v>0</v>
      </c>
      <c r="F398" s="16">
        <v>3</v>
      </c>
      <c r="G398" s="17">
        <f t="shared" si="91"/>
        <v>1.2765685836471565E-4</v>
      </c>
      <c r="H398" s="17">
        <f t="shared" si="92"/>
        <v>8.177283506419168E-5</v>
      </c>
      <c r="I398" s="17" t="str">
        <f t="shared" si="93"/>
        <v/>
      </c>
      <c r="J398" s="17">
        <f t="shared" si="94"/>
        <v>4.0927694406548429E-4</v>
      </c>
      <c r="K398" s="17">
        <f t="shared" si="97"/>
        <v>-1</v>
      </c>
      <c r="L398" s="17">
        <f t="shared" si="98"/>
        <v>2</v>
      </c>
      <c r="M398" s="17">
        <f t="shared" si="95"/>
        <v>-1.2765685836471565E-4</v>
      </c>
      <c r="N398" s="23">
        <f t="shared" si="96"/>
        <v>1.6354567012838336E-4</v>
      </c>
    </row>
    <row r="399" spans="1:14" x14ac:dyDescent="0.2">
      <c r="A399" s="15"/>
      <c r="B399" s="30" t="s">
        <v>367</v>
      </c>
      <c r="C399" s="27">
        <v>1</v>
      </c>
      <c r="D399" s="16">
        <v>0</v>
      </c>
      <c r="E399" s="16">
        <v>1</v>
      </c>
      <c r="F399" s="16">
        <v>0</v>
      </c>
      <c r="G399" s="17">
        <f t="shared" si="91"/>
        <v>6.3828429182357824E-5</v>
      </c>
      <c r="H399" s="17" t="str">
        <f t="shared" si="92"/>
        <v/>
      </c>
      <c r="I399" s="17">
        <f t="shared" si="93"/>
        <v>1.1150758251561107E-4</v>
      </c>
      <c r="J399" s="17" t="str">
        <f t="shared" si="94"/>
        <v/>
      </c>
      <c r="K399" s="17">
        <f t="shared" si="97"/>
        <v>0</v>
      </c>
      <c r="L399" s="17" t="str">
        <f t="shared" si="98"/>
        <v xml:space="preserve"> </v>
      </c>
      <c r="M399" s="17">
        <f t="shared" si="95"/>
        <v>0</v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>
        <v>2</v>
      </c>
      <c r="D400" s="16">
        <v>0</v>
      </c>
      <c r="E400" s="16">
        <v>2</v>
      </c>
      <c r="F400" s="16">
        <v>1</v>
      </c>
      <c r="G400" s="17">
        <f t="shared" si="91"/>
        <v>1.2765685836471565E-4</v>
      </c>
      <c r="H400" s="17" t="str">
        <f t="shared" si="92"/>
        <v/>
      </c>
      <c r="I400" s="17">
        <f t="shared" si="93"/>
        <v>2.2301516503122213E-4</v>
      </c>
      <c r="J400" s="17">
        <f t="shared" si="94"/>
        <v>1.3642564802182812E-4</v>
      </c>
      <c r="K400" s="17">
        <f t="shared" si="97"/>
        <v>0</v>
      </c>
      <c r="L400" s="17">
        <f t="shared" si="98"/>
        <v>1</v>
      </c>
      <c r="M400" s="17">
        <f t="shared" si="95"/>
        <v>0</v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>
        <v>14</v>
      </c>
      <c r="D401" s="16">
        <v>6</v>
      </c>
      <c r="E401" s="16">
        <v>4</v>
      </c>
      <c r="F401" s="16">
        <v>2</v>
      </c>
      <c r="G401" s="17">
        <f t="shared" si="91"/>
        <v>8.9359800855300954E-4</v>
      </c>
      <c r="H401" s="17">
        <f t="shared" si="92"/>
        <v>4.9063701038515003E-4</v>
      </c>
      <c r="I401" s="17">
        <f t="shared" si="93"/>
        <v>4.4603033006244426E-4</v>
      </c>
      <c r="J401" s="17">
        <f t="shared" si="94"/>
        <v>2.7285129604365623E-4</v>
      </c>
      <c r="K401" s="17">
        <f t="shared" si="97"/>
        <v>-0.7142857142857143</v>
      </c>
      <c r="L401" s="17">
        <f t="shared" si="98"/>
        <v>-0.66666666666666663</v>
      </c>
      <c r="M401" s="17">
        <f t="shared" si="95"/>
        <v>-6.3828429182357824E-4</v>
      </c>
      <c r="N401" s="23">
        <f t="shared" si="96"/>
        <v>-3.2709134025676667E-4</v>
      </c>
    </row>
    <row r="402" spans="1:14" x14ac:dyDescent="0.2">
      <c r="A402" s="15"/>
      <c r="B402" s="30" t="s">
        <v>370</v>
      </c>
      <c r="C402" s="27">
        <v>103</v>
      </c>
      <c r="D402" s="16">
        <v>279</v>
      </c>
      <c r="E402" s="16">
        <v>50</v>
      </c>
      <c r="F402" s="16">
        <v>16</v>
      </c>
      <c r="G402" s="17">
        <f t="shared" si="91"/>
        <v>6.574328205782856E-3</v>
      </c>
      <c r="H402" s="17">
        <f t="shared" si="92"/>
        <v>2.2814620982909477E-2</v>
      </c>
      <c r="I402" s="17">
        <f t="shared" si="93"/>
        <v>5.5753791257805527E-3</v>
      </c>
      <c r="J402" s="17">
        <f t="shared" si="94"/>
        <v>2.1828103683492498E-3</v>
      </c>
      <c r="K402" s="17">
        <f t="shared" si="97"/>
        <v>-0.5145631067961165</v>
      </c>
      <c r="L402" s="17">
        <f t="shared" si="98"/>
        <v>-0.94265232974910396</v>
      </c>
      <c r="M402" s="17">
        <f t="shared" si="95"/>
        <v>-3.3829067466649649E-3</v>
      </c>
      <c r="N402" s="23">
        <f t="shared" si="96"/>
        <v>-2.1506255621882409E-2</v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>
        <v>2</v>
      </c>
      <c r="D404" s="16">
        <v>36</v>
      </c>
      <c r="E404" s="16">
        <v>3</v>
      </c>
      <c r="F404" s="16">
        <v>5</v>
      </c>
      <c r="G404" s="17">
        <f t="shared" si="91"/>
        <v>1.2765685836471565E-4</v>
      </c>
      <c r="H404" s="17">
        <f t="shared" si="92"/>
        <v>2.9438220623109004E-3</v>
      </c>
      <c r="I404" s="17">
        <f t="shared" si="93"/>
        <v>3.3452274754683316E-4</v>
      </c>
      <c r="J404" s="17">
        <f t="shared" si="94"/>
        <v>6.8212824010914052E-4</v>
      </c>
      <c r="K404" s="17">
        <f t="shared" si="97"/>
        <v>0.5</v>
      </c>
      <c r="L404" s="17">
        <f t="shared" si="98"/>
        <v>-0.86111111111111116</v>
      </c>
      <c r="M404" s="17">
        <f t="shared" si="95"/>
        <v>6.3828429182357824E-5</v>
      </c>
      <c r="N404" s="23">
        <f t="shared" si="96"/>
        <v>-2.534957886989942E-3</v>
      </c>
    </row>
    <row r="405" spans="1:14" ht="25.5" x14ac:dyDescent="0.2">
      <c r="A405" s="15"/>
      <c r="B405" s="30" t="s">
        <v>373</v>
      </c>
      <c r="C405" s="27">
        <v>65</v>
      </c>
      <c r="D405" s="16">
        <v>59</v>
      </c>
      <c r="E405" s="16">
        <v>15</v>
      </c>
      <c r="F405" s="16">
        <v>26</v>
      </c>
      <c r="G405" s="17">
        <f t="shared" si="91"/>
        <v>4.1488478968532581E-3</v>
      </c>
      <c r="H405" s="17">
        <f t="shared" si="92"/>
        <v>4.8245972687873092E-3</v>
      </c>
      <c r="I405" s="17">
        <f t="shared" si="93"/>
        <v>1.672613737734166E-3</v>
      </c>
      <c r="J405" s="17">
        <f t="shared" si="94"/>
        <v>3.5470668485675307E-3</v>
      </c>
      <c r="K405" s="17">
        <f t="shared" si="97"/>
        <v>-0.76923076923076927</v>
      </c>
      <c r="L405" s="17">
        <f t="shared" si="98"/>
        <v>-0.55932203389830504</v>
      </c>
      <c r="M405" s="17">
        <f t="shared" si="95"/>
        <v>-3.1914214591178911E-3</v>
      </c>
      <c r="N405" s="23">
        <f t="shared" si="96"/>
        <v>-2.6985035571183251E-3</v>
      </c>
    </row>
    <row r="406" spans="1:14" x14ac:dyDescent="0.2">
      <c r="A406" s="15"/>
      <c r="B406" s="30" t="s">
        <v>374</v>
      </c>
      <c r="C406" s="27">
        <v>138</v>
      </c>
      <c r="D406" s="16">
        <v>43</v>
      </c>
      <c r="E406" s="16">
        <v>132</v>
      </c>
      <c r="F406" s="16">
        <v>25</v>
      </c>
      <c r="G406" s="17">
        <f t="shared" si="91"/>
        <v>8.8083232271653801E-3</v>
      </c>
      <c r="H406" s="17">
        <f t="shared" si="92"/>
        <v>3.5162319077602418E-3</v>
      </c>
      <c r="I406" s="17">
        <f t="shared" si="93"/>
        <v>1.4719000892060661E-2</v>
      </c>
      <c r="J406" s="17">
        <f t="shared" si="94"/>
        <v>3.4106412005457027E-3</v>
      </c>
      <c r="K406" s="17">
        <f t="shared" si="97"/>
        <v>-4.3478260869565216E-2</v>
      </c>
      <c r="L406" s="17">
        <f t="shared" si="98"/>
        <v>-0.41860465116279072</v>
      </c>
      <c r="M406" s="17">
        <f t="shared" si="95"/>
        <v>-3.8297057509414695E-4</v>
      </c>
      <c r="N406" s="23">
        <f t="shared" si="96"/>
        <v>-1.4719110311554502E-3</v>
      </c>
    </row>
    <row r="407" spans="1:14" x14ac:dyDescent="0.2">
      <c r="A407" s="15"/>
      <c r="B407" s="30" t="s">
        <v>375</v>
      </c>
      <c r="C407" s="27">
        <v>50</v>
      </c>
      <c r="D407" s="16">
        <v>2</v>
      </c>
      <c r="E407" s="16">
        <v>42</v>
      </c>
      <c r="F407" s="16">
        <v>7</v>
      </c>
      <c r="G407" s="17">
        <f t="shared" si="91"/>
        <v>3.1914214591178911E-3</v>
      </c>
      <c r="H407" s="17">
        <f t="shared" si="92"/>
        <v>1.6354567012838336E-4</v>
      </c>
      <c r="I407" s="17">
        <f t="shared" si="93"/>
        <v>4.6833184656556648E-3</v>
      </c>
      <c r="J407" s="17">
        <f t="shared" si="94"/>
        <v>9.5497953615279675E-4</v>
      </c>
      <c r="K407" s="17">
        <f t="shared" si="97"/>
        <v>-0.16</v>
      </c>
      <c r="L407" s="17">
        <f t="shared" si="98"/>
        <v>2.5</v>
      </c>
      <c r="M407" s="17">
        <f t="shared" si="95"/>
        <v>-5.106274334588626E-4</v>
      </c>
      <c r="N407" s="23">
        <f t="shared" si="96"/>
        <v>4.0886417532095837E-4</v>
      </c>
    </row>
    <row r="408" spans="1:14" x14ac:dyDescent="0.2">
      <c r="A408" s="15"/>
      <c r="B408" s="30" t="s">
        <v>376</v>
      </c>
      <c r="C408" s="27">
        <v>55</v>
      </c>
      <c r="D408" s="16">
        <v>15</v>
      </c>
      <c r="E408" s="16">
        <v>22</v>
      </c>
      <c r="F408" s="16">
        <v>2</v>
      </c>
      <c r="G408" s="17">
        <f t="shared" si="91"/>
        <v>3.5105636050296804E-3</v>
      </c>
      <c r="H408" s="17">
        <f t="shared" si="92"/>
        <v>1.2265925259628751E-3</v>
      </c>
      <c r="I408" s="17">
        <f t="shared" si="93"/>
        <v>2.4531668153434435E-3</v>
      </c>
      <c r="J408" s="17">
        <f t="shared" si="94"/>
        <v>2.7285129604365623E-4</v>
      </c>
      <c r="K408" s="17">
        <f t="shared" si="97"/>
        <v>-0.6</v>
      </c>
      <c r="L408" s="17">
        <f t="shared" si="98"/>
        <v>-0.8666666666666667</v>
      </c>
      <c r="M408" s="17">
        <f t="shared" si="95"/>
        <v>-2.1063381630178082E-3</v>
      </c>
      <c r="N408" s="23">
        <f t="shared" si="96"/>
        <v>-1.0630468558344918E-3</v>
      </c>
    </row>
    <row r="409" spans="1:14" x14ac:dyDescent="0.2">
      <c r="A409" s="15"/>
      <c r="B409" s="30" t="s">
        <v>377</v>
      </c>
      <c r="C409" s="27">
        <v>30</v>
      </c>
      <c r="D409" s="16">
        <v>6</v>
      </c>
      <c r="E409" s="16">
        <v>4</v>
      </c>
      <c r="F409" s="16">
        <v>2</v>
      </c>
      <c r="G409" s="17">
        <f t="shared" si="91"/>
        <v>1.9148528754707346E-3</v>
      </c>
      <c r="H409" s="17">
        <f t="shared" si="92"/>
        <v>4.9063701038515003E-4</v>
      </c>
      <c r="I409" s="17">
        <f t="shared" si="93"/>
        <v>4.4603033006244426E-4</v>
      </c>
      <c r="J409" s="17">
        <f t="shared" si="94"/>
        <v>2.7285129604365623E-4</v>
      </c>
      <c r="K409" s="17">
        <f t="shared" si="97"/>
        <v>-0.8666666666666667</v>
      </c>
      <c r="L409" s="17">
        <f t="shared" si="98"/>
        <v>-0.66666666666666663</v>
      </c>
      <c r="M409" s="17">
        <f t="shared" si="95"/>
        <v>-1.6595391587413033E-3</v>
      </c>
      <c r="N409" s="23">
        <f t="shared" si="96"/>
        <v>-3.2709134025676667E-4</v>
      </c>
    </row>
    <row r="410" spans="1:14" x14ac:dyDescent="0.2">
      <c r="A410" s="15"/>
      <c r="B410" s="30" t="s">
        <v>378</v>
      </c>
      <c r="C410" s="27">
        <v>55</v>
      </c>
      <c r="D410" s="16">
        <v>18</v>
      </c>
      <c r="E410" s="16">
        <v>69</v>
      </c>
      <c r="F410" s="16">
        <v>19</v>
      </c>
      <c r="G410" s="17">
        <f t="shared" si="91"/>
        <v>3.5105636050296804E-3</v>
      </c>
      <c r="H410" s="17">
        <f t="shared" si="92"/>
        <v>1.4719110311554502E-3</v>
      </c>
      <c r="I410" s="17">
        <f t="shared" si="93"/>
        <v>7.6940231935771633E-3</v>
      </c>
      <c r="J410" s="17">
        <f t="shared" si="94"/>
        <v>2.5920873124147341E-3</v>
      </c>
      <c r="K410" s="17">
        <f t="shared" si="97"/>
        <v>0.25454545454545452</v>
      </c>
      <c r="L410" s="17">
        <f t="shared" si="98"/>
        <v>5.5555555555555552E-2</v>
      </c>
      <c r="M410" s="17">
        <f t="shared" si="95"/>
        <v>8.9359800855300943E-4</v>
      </c>
      <c r="N410" s="23">
        <f t="shared" si="96"/>
        <v>8.1772835064191667E-5</v>
      </c>
    </row>
    <row r="411" spans="1:14" x14ac:dyDescent="0.2">
      <c r="A411" s="15"/>
      <c r="B411" s="30" t="s">
        <v>379</v>
      </c>
      <c r="C411" s="27">
        <v>0</v>
      </c>
      <c r="D411" s="16">
        <v>1</v>
      </c>
      <c r="E411" s="16"/>
      <c r="F411" s="16"/>
      <c r="G411" s="17" t="str">
        <f t="shared" si="91"/>
        <v/>
      </c>
      <c r="H411" s="17">
        <f t="shared" si="92"/>
        <v>8.177283506419168E-5</v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>
        <f t="shared" si="98"/>
        <v>-1</v>
      </c>
      <c r="M411" s="17" t="str">
        <f t="shared" si="95"/>
        <v/>
      </c>
      <c r="N411" s="23">
        <f t="shared" si="96"/>
        <v>-8.177283506419168E-5</v>
      </c>
    </row>
    <row r="412" spans="1:14" x14ac:dyDescent="0.2">
      <c r="A412" s="15"/>
      <c r="B412" s="30" t="s">
        <v>380</v>
      </c>
      <c r="C412" s="27">
        <v>0</v>
      </c>
      <c r="D412" s="16">
        <v>1</v>
      </c>
      <c r="E412" s="16">
        <v>1</v>
      </c>
      <c r="F412" s="16">
        <v>5</v>
      </c>
      <c r="G412" s="17" t="str">
        <f t="shared" si="91"/>
        <v/>
      </c>
      <c r="H412" s="17">
        <f t="shared" si="92"/>
        <v>8.177283506419168E-5</v>
      </c>
      <c r="I412" s="17">
        <f t="shared" si="93"/>
        <v>1.1150758251561107E-4</v>
      </c>
      <c r="J412" s="17">
        <f t="shared" si="94"/>
        <v>6.8212824010914052E-4</v>
      </c>
      <c r="K412" s="17">
        <f t="shared" si="97"/>
        <v>1</v>
      </c>
      <c r="L412" s="17">
        <f t="shared" si="98"/>
        <v>4</v>
      </c>
      <c r="M412" s="17" t="str">
        <f t="shared" si="95"/>
        <v/>
      </c>
      <c r="N412" s="23">
        <f t="shared" si="96"/>
        <v>3.2709134025676672E-4</v>
      </c>
    </row>
    <row r="413" spans="1:14" x14ac:dyDescent="0.2">
      <c r="A413" s="15"/>
      <c r="B413" s="30" t="s">
        <v>381</v>
      </c>
      <c r="C413" s="27">
        <v>142</v>
      </c>
      <c r="D413" s="16">
        <v>10</v>
      </c>
      <c r="E413" s="16">
        <v>161</v>
      </c>
      <c r="F413" s="16">
        <v>17</v>
      </c>
      <c r="G413" s="17">
        <f t="shared" si="91"/>
        <v>9.0636369438948112E-3</v>
      </c>
      <c r="H413" s="17">
        <f t="shared" si="92"/>
        <v>8.1772835064191675E-4</v>
      </c>
      <c r="I413" s="17">
        <f t="shared" si="93"/>
        <v>1.7952720785013383E-2</v>
      </c>
      <c r="J413" s="17">
        <f t="shared" si="94"/>
        <v>2.3192360163710778E-3</v>
      </c>
      <c r="K413" s="17">
        <f t="shared" si="97"/>
        <v>0.13380281690140844</v>
      </c>
      <c r="L413" s="17">
        <f t="shared" si="98"/>
        <v>0.7</v>
      </c>
      <c r="M413" s="17">
        <f t="shared" si="95"/>
        <v>1.2127401544647985E-3</v>
      </c>
      <c r="N413" s="23">
        <f t="shared" si="96"/>
        <v>5.7240984544934168E-4</v>
      </c>
    </row>
    <row r="414" spans="1:14" x14ac:dyDescent="0.2">
      <c r="A414" s="15"/>
      <c r="B414" s="30" t="s">
        <v>382</v>
      </c>
      <c r="C414" s="27">
        <v>2</v>
      </c>
      <c r="D414" s="16">
        <v>5</v>
      </c>
      <c r="E414" s="16">
        <v>0</v>
      </c>
      <c r="F414" s="16">
        <v>4</v>
      </c>
      <c r="G414" s="17">
        <f t="shared" si="91"/>
        <v>1.2765685836471565E-4</v>
      </c>
      <c r="H414" s="17">
        <f t="shared" si="92"/>
        <v>4.0886417532095837E-4</v>
      </c>
      <c r="I414" s="17" t="str">
        <f t="shared" si="93"/>
        <v/>
      </c>
      <c r="J414" s="17">
        <f t="shared" si="94"/>
        <v>5.4570259208731246E-4</v>
      </c>
      <c r="K414" s="17">
        <f t="shared" si="97"/>
        <v>-1</v>
      </c>
      <c r="L414" s="17">
        <f t="shared" si="98"/>
        <v>-0.2</v>
      </c>
      <c r="M414" s="17">
        <f t="shared" si="95"/>
        <v>-1.2765685836471565E-4</v>
      </c>
      <c r="N414" s="23">
        <f t="shared" si="96"/>
        <v>-8.177283506419168E-5</v>
      </c>
    </row>
    <row r="415" spans="1:14" x14ac:dyDescent="0.2">
      <c r="A415" s="15"/>
      <c r="B415" s="30" t="s">
        <v>383</v>
      </c>
      <c r="C415" s="27">
        <v>38</v>
      </c>
      <c r="D415" s="16">
        <v>35</v>
      </c>
      <c r="E415" s="16"/>
      <c r="F415" s="16"/>
      <c r="G415" s="17">
        <f t="shared" si="91"/>
        <v>2.4254803089295974E-3</v>
      </c>
      <c r="H415" s="17">
        <f t="shared" si="92"/>
        <v>2.8620492272467086E-3</v>
      </c>
      <c r="I415" s="17" t="str">
        <f t="shared" si="93"/>
        <v/>
      </c>
      <c r="J415" s="17" t="str">
        <f t="shared" si="94"/>
        <v/>
      </c>
      <c r="K415" s="17">
        <f t="shared" si="97"/>
        <v>-1</v>
      </c>
      <c r="L415" s="17">
        <f t="shared" si="98"/>
        <v>-1</v>
      </c>
      <c r="M415" s="17">
        <f t="shared" si="95"/>
        <v>-2.4254803089295974E-3</v>
      </c>
      <c r="N415" s="23">
        <f t="shared" si="96"/>
        <v>-2.8620492272467086E-3</v>
      </c>
    </row>
    <row r="416" spans="1:14" x14ac:dyDescent="0.2">
      <c r="A416" s="15"/>
      <c r="B416" s="30" t="s">
        <v>384</v>
      </c>
      <c r="C416" s="27">
        <v>16</v>
      </c>
      <c r="D416" s="16">
        <v>30</v>
      </c>
      <c r="E416" s="16">
        <v>2</v>
      </c>
      <c r="F416" s="16">
        <v>3</v>
      </c>
      <c r="G416" s="17">
        <f t="shared" si="91"/>
        <v>1.0212548669177252E-3</v>
      </c>
      <c r="H416" s="17">
        <f t="shared" si="92"/>
        <v>2.4531850519257502E-3</v>
      </c>
      <c r="I416" s="17">
        <f t="shared" si="93"/>
        <v>2.2301516503122213E-4</v>
      </c>
      <c r="J416" s="17">
        <f t="shared" si="94"/>
        <v>4.0927694406548429E-4</v>
      </c>
      <c r="K416" s="17">
        <f t="shared" si="97"/>
        <v>-0.875</v>
      </c>
      <c r="L416" s="17">
        <f t="shared" si="98"/>
        <v>-0.9</v>
      </c>
      <c r="M416" s="17">
        <f t="shared" si="95"/>
        <v>-8.9359800855300954E-4</v>
      </c>
      <c r="N416" s="23">
        <f t="shared" si="96"/>
        <v>-2.2078665467331754E-3</v>
      </c>
    </row>
    <row r="417" spans="1:14" x14ac:dyDescent="0.2">
      <c r="A417" s="15" t="s">
        <v>72</v>
      </c>
      <c r="B417" s="30" t="s">
        <v>385</v>
      </c>
      <c r="C417" s="27"/>
      <c r="D417" s="16"/>
      <c r="E417" s="16">
        <v>2</v>
      </c>
      <c r="F417" s="16">
        <v>0</v>
      </c>
      <c r="G417" s="17" t="str">
        <f t="shared" si="91"/>
        <v/>
      </c>
      <c r="H417" s="17" t="str">
        <f t="shared" si="92"/>
        <v/>
      </c>
      <c r="I417" s="17">
        <f t="shared" si="93"/>
        <v>2.2301516503122213E-4</v>
      </c>
      <c r="J417" s="17" t="str">
        <f t="shared" si="94"/>
        <v/>
      </c>
      <c r="K417" s="17">
        <f t="shared" si="97"/>
        <v>1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5553</v>
      </c>
      <c r="D419" s="16">
        <v>3836</v>
      </c>
      <c r="E419" s="16">
        <v>3528</v>
      </c>
      <c r="F419" s="16">
        <v>2351</v>
      </c>
      <c r="G419" s="17">
        <f t="shared" si="91"/>
        <v>0.35443926724963298</v>
      </c>
      <c r="H419" s="17">
        <f t="shared" si="92"/>
        <v>0.31368059530623926</v>
      </c>
      <c r="I419" s="17">
        <f t="shared" si="93"/>
        <v>0.39339875111507583</v>
      </c>
      <c r="J419" s="17">
        <f t="shared" si="94"/>
        <v>0.32073669849931785</v>
      </c>
      <c r="K419" s="17">
        <f t="shared" si="97"/>
        <v>-0.36466774716369532</v>
      </c>
      <c r="L419" s="17">
        <f t="shared" si="98"/>
        <v>-0.38712200208550573</v>
      </c>
      <c r="M419" s="17">
        <f t="shared" si="95"/>
        <v>-0.1292525690942746</v>
      </c>
      <c r="N419" s="23">
        <f t="shared" si="96"/>
        <v>-0.12143266007032463</v>
      </c>
    </row>
    <row r="420" spans="1:14" x14ac:dyDescent="0.2">
      <c r="A420" s="15"/>
      <c r="B420" s="30" t="s">
        <v>388</v>
      </c>
      <c r="C420" s="27">
        <v>14</v>
      </c>
      <c r="D420" s="16">
        <v>16</v>
      </c>
      <c r="E420" s="16">
        <v>12</v>
      </c>
      <c r="F420" s="16">
        <v>11</v>
      </c>
      <c r="G420" s="17">
        <f t="shared" si="91"/>
        <v>8.9359800855300954E-4</v>
      </c>
      <c r="H420" s="17">
        <f t="shared" si="92"/>
        <v>1.3083653610270669E-3</v>
      </c>
      <c r="I420" s="17">
        <f t="shared" si="93"/>
        <v>1.3380909901873326E-3</v>
      </c>
      <c r="J420" s="17">
        <f t="shared" si="94"/>
        <v>1.5006821282401092E-3</v>
      </c>
      <c r="K420" s="17">
        <f t="shared" si="97"/>
        <v>-0.14285714285714285</v>
      </c>
      <c r="L420" s="17">
        <f t="shared" si="98"/>
        <v>-0.3125</v>
      </c>
      <c r="M420" s="17">
        <f t="shared" si="95"/>
        <v>-1.2765685836471565E-4</v>
      </c>
      <c r="N420" s="23">
        <f t="shared" si="96"/>
        <v>-4.0886417532095837E-4</v>
      </c>
    </row>
    <row r="421" spans="1:14" x14ac:dyDescent="0.2">
      <c r="A421" s="15"/>
      <c r="B421" s="30" t="s">
        <v>389</v>
      </c>
      <c r="C421" s="27">
        <v>1</v>
      </c>
      <c r="D421" s="16">
        <v>0</v>
      </c>
      <c r="E421" s="16">
        <v>0</v>
      </c>
      <c r="F421" s="16">
        <v>1</v>
      </c>
      <c r="G421" s="17">
        <f t="shared" si="91"/>
        <v>6.3828429182357824E-5</v>
      </c>
      <c r="H421" s="17" t="str">
        <f t="shared" si="92"/>
        <v/>
      </c>
      <c r="I421" s="17" t="str">
        <f t="shared" si="93"/>
        <v/>
      </c>
      <c r="J421" s="17">
        <f t="shared" si="94"/>
        <v>1.3642564802182812E-4</v>
      </c>
      <c r="K421" s="17">
        <f t="shared" si="97"/>
        <v>-1</v>
      </c>
      <c r="L421" s="17">
        <f t="shared" si="98"/>
        <v>1</v>
      </c>
      <c r="M421" s="17">
        <f t="shared" si="95"/>
        <v>-6.3828429182357824E-5</v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235</v>
      </c>
      <c r="D422" s="16">
        <v>103</v>
      </c>
      <c r="E422" s="16">
        <v>98</v>
      </c>
      <c r="F422" s="16">
        <v>70</v>
      </c>
      <c r="G422" s="17">
        <f t="shared" si="91"/>
        <v>1.4999680857854088E-2</v>
      </c>
      <c r="H422" s="17">
        <f t="shared" si="92"/>
        <v>8.4226020116117423E-3</v>
      </c>
      <c r="I422" s="17">
        <f t="shared" si="93"/>
        <v>1.0927743086529884E-2</v>
      </c>
      <c r="J422" s="17">
        <f t="shared" si="94"/>
        <v>9.5497953615279671E-3</v>
      </c>
      <c r="K422" s="17">
        <f t="shared" si="97"/>
        <v>-0.58297872340425527</v>
      </c>
      <c r="L422" s="17">
        <f t="shared" si="98"/>
        <v>-0.32038834951456313</v>
      </c>
      <c r="M422" s="17">
        <f t="shared" si="95"/>
        <v>-8.7444947979830202E-3</v>
      </c>
      <c r="N422" s="23">
        <f t="shared" si="96"/>
        <v>-2.6985035571183255E-3</v>
      </c>
    </row>
    <row r="423" spans="1:14" x14ac:dyDescent="0.2">
      <c r="A423" s="15"/>
      <c r="B423" s="30" t="s">
        <v>391</v>
      </c>
      <c r="C423" s="27">
        <v>329</v>
      </c>
      <c r="D423" s="16">
        <v>195</v>
      </c>
      <c r="E423" s="16">
        <v>308</v>
      </c>
      <c r="F423" s="16">
        <v>150</v>
      </c>
      <c r="G423" s="17">
        <f t="shared" si="91"/>
        <v>2.0999553200995724E-2</v>
      </c>
      <c r="H423" s="17">
        <f t="shared" si="92"/>
        <v>1.5945702837517377E-2</v>
      </c>
      <c r="I423" s="17">
        <f t="shared" si="93"/>
        <v>3.4344335414808205E-2</v>
      </c>
      <c r="J423" s="17">
        <f t="shared" si="94"/>
        <v>2.0463847203274217E-2</v>
      </c>
      <c r="K423" s="17">
        <f t="shared" si="97"/>
        <v>-6.3829787234042548E-2</v>
      </c>
      <c r="L423" s="17">
        <f t="shared" si="98"/>
        <v>-0.23076923076923078</v>
      </c>
      <c r="M423" s="17">
        <f t="shared" si="95"/>
        <v>-1.3403970128295143E-3</v>
      </c>
      <c r="N423" s="23">
        <f t="shared" si="96"/>
        <v>-3.6797775778886258E-3</v>
      </c>
    </row>
    <row r="424" spans="1:14" x14ac:dyDescent="0.2">
      <c r="A424" s="15"/>
      <c r="B424" s="30" t="s">
        <v>392</v>
      </c>
      <c r="C424" s="27">
        <v>116</v>
      </c>
      <c r="D424" s="16">
        <v>39</v>
      </c>
      <c r="E424" s="16">
        <v>45</v>
      </c>
      <c r="F424" s="16">
        <v>24</v>
      </c>
      <c r="G424" s="17">
        <f t="shared" si="91"/>
        <v>7.4040977851535074E-3</v>
      </c>
      <c r="H424" s="17">
        <f t="shared" si="92"/>
        <v>3.1891405675034752E-3</v>
      </c>
      <c r="I424" s="17">
        <f t="shared" si="93"/>
        <v>5.0178412132024976E-3</v>
      </c>
      <c r="J424" s="17">
        <f t="shared" si="94"/>
        <v>3.2742155525238743E-3</v>
      </c>
      <c r="K424" s="17">
        <f t="shared" si="97"/>
        <v>-0.61206896551724133</v>
      </c>
      <c r="L424" s="17">
        <f t="shared" si="98"/>
        <v>-0.38461538461538464</v>
      </c>
      <c r="M424" s="17">
        <f t="shared" si="95"/>
        <v>-4.5318184719474047E-3</v>
      </c>
      <c r="N424" s="23">
        <f t="shared" si="96"/>
        <v>-1.2265925259628751E-3</v>
      </c>
    </row>
    <row r="425" spans="1:14" x14ac:dyDescent="0.2">
      <c r="A425" s="15"/>
      <c r="B425" s="30" t="s">
        <v>393</v>
      </c>
      <c r="C425" s="27">
        <v>1</v>
      </c>
      <c r="D425" s="16">
        <v>0</v>
      </c>
      <c r="E425" s="16">
        <v>1</v>
      </c>
      <c r="F425" s="16">
        <v>1</v>
      </c>
      <c r="G425" s="17">
        <f t="shared" si="91"/>
        <v>6.3828429182357824E-5</v>
      </c>
      <c r="H425" s="17" t="str">
        <f t="shared" si="92"/>
        <v/>
      </c>
      <c r="I425" s="17">
        <f t="shared" si="93"/>
        <v>1.1150758251561107E-4</v>
      </c>
      <c r="J425" s="17">
        <f t="shared" si="94"/>
        <v>1.3642564802182812E-4</v>
      </c>
      <c r="K425" s="17">
        <f t="shared" si="97"/>
        <v>0</v>
      </c>
      <c r="L425" s="17">
        <f t="shared" si="98"/>
        <v>1</v>
      </c>
      <c r="M425" s="17">
        <f t="shared" si="95"/>
        <v>0</v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16</v>
      </c>
      <c r="D426" s="16">
        <v>6</v>
      </c>
      <c r="E426" s="16">
        <v>7</v>
      </c>
      <c r="F426" s="16">
        <v>3</v>
      </c>
      <c r="G426" s="17">
        <f t="shared" si="91"/>
        <v>1.0212548669177252E-3</v>
      </c>
      <c r="H426" s="17">
        <f t="shared" si="92"/>
        <v>4.9063701038515003E-4</v>
      </c>
      <c r="I426" s="17">
        <f t="shared" si="93"/>
        <v>7.8055307760927742E-4</v>
      </c>
      <c r="J426" s="17">
        <f t="shared" si="94"/>
        <v>4.0927694406548429E-4</v>
      </c>
      <c r="K426" s="17">
        <f t="shared" si="97"/>
        <v>-0.5625</v>
      </c>
      <c r="L426" s="17">
        <f t="shared" si="98"/>
        <v>-0.5</v>
      </c>
      <c r="M426" s="17">
        <f t="shared" si="95"/>
        <v>-5.7445586264122037E-4</v>
      </c>
      <c r="N426" s="23">
        <f t="shared" si="96"/>
        <v>-2.4531850519257501E-4</v>
      </c>
    </row>
    <row r="427" spans="1:14" ht="25.5" x14ac:dyDescent="0.2">
      <c r="A427" s="15"/>
      <c r="B427" s="30" t="s">
        <v>395</v>
      </c>
      <c r="C427" s="27">
        <v>85</v>
      </c>
      <c r="D427" s="16">
        <v>74</v>
      </c>
      <c r="E427" s="16">
        <v>32</v>
      </c>
      <c r="F427" s="16">
        <v>23</v>
      </c>
      <c r="G427" s="17">
        <f t="shared" si="91"/>
        <v>5.4254164805004152E-3</v>
      </c>
      <c r="H427" s="17">
        <f t="shared" si="92"/>
        <v>6.0511897947501843E-3</v>
      </c>
      <c r="I427" s="17">
        <f t="shared" si="93"/>
        <v>3.5682426404995541E-3</v>
      </c>
      <c r="J427" s="17">
        <f t="shared" si="94"/>
        <v>3.1377899045020464E-3</v>
      </c>
      <c r="K427" s="17">
        <f t="shared" si="97"/>
        <v>-0.62352941176470589</v>
      </c>
      <c r="L427" s="17">
        <f t="shared" si="98"/>
        <v>-0.68918918918918914</v>
      </c>
      <c r="M427" s="17">
        <f t="shared" si="95"/>
        <v>-3.3829067466649649E-3</v>
      </c>
      <c r="N427" s="23">
        <f t="shared" si="96"/>
        <v>-4.1704145882737751E-3</v>
      </c>
    </row>
    <row r="428" spans="1:14" x14ac:dyDescent="0.2">
      <c r="A428" s="15"/>
      <c r="B428" s="30" t="s">
        <v>396</v>
      </c>
      <c r="C428" s="27">
        <v>17</v>
      </c>
      <c r="D428" s="16">
        <v>8</v>
      </c>
      <c r="E428" s="16">
        <v>6</v>
      </c>
      <c r="F428" s="16">
        <v>1</v>
      </c>
      <c r="G428" s="17">
        <f t="shared" si="91"/>
        <v>1.085083296100083E-3</v>
      </c>
      <c r="H428" s="17">
        <f t="shared" si="92"/>
        <v>6.5418268051353344E-4</v>
      </c>
      <c r="I428" s="17">
        <f t="shared" si="93"/>
        <v>6.6904549509366632E-4</v>
      </c>
      <c r="J428" s="17">
        <f t="shared" si="94"/>
        <v>1.3642564802182812E-4</v>
      </c>
      <c r="K428" s="17">
        <f t="shared" si="97"/>
        <v>-0.6470588235294118</v>
      </c>
      <c r="L428" s="17">
        <f t="shared" si="98"/>
        <v>-0.875</v>
      </c>
      <c r="M428" s="17">
        <f t="shared" si="95"/>
        <v>-7.0211272100593612E-4</v>
      </c>
      <c r="N428" s="23">
        <f t="shared" si="96"/>
        <v>-5.7240984544934179E-4</v>
      </c>
    </row>
    <row r="429" spans="1:14" x14ac:dyDescent="0.2">
      <c r="A429" s="15"/>
      <c r="B429" s="30" t="s">
        <v>397</v>
      </c>
      <c r="C429" s="27">
        <v>3</v>
      </c>
      <c r="D429" s="16">
        <v>0</v>
      </c>
      <c r="E429" s="16">
        <v>7</v>
      </c>
      <c r="F429" s="16">
        <v>0</v>
      </c>
      <c r="G429" s="17">
        <f t="shared" si="91"/>
        <v>1.9148528754707347E-4</v>
      </c>
      <c r="H429" s="17" t="str">
        <f t="shared" si="92"/>
        <v/>
      </c>
      <c r="I429" s="17">
        <f t="shared" si="93"/>
        <v>7.8055307760927742E-4</v>
      </c>
      <c r="J429" s="17" t="str">
        <f t="shared" si="94"/>
        <v/>
      </c>
      <c r="K429" s="17">
        <f t="shared" si="97"/>
        <v>1.3333333333333333</v>
      </c>
      <c r="L429" s="17" t="str">
        <f t="shared" si="98"/>
        <v xml:space="preserve"> </v>
      </c>
      <c r="M429" s="17">
        <f t="shared" si="95"/>
        <v>2.553137167294313E-4</v>
      </c>
      <c r="N429" s="23" t="str">
        <f t="shared" si="96"/>
        <v/>
      </c>
    </row>
    <row r="430" spans="1:14" x14ac:dyDescent="0.2">
      <c r="A430" s="15"/>
      <c r="B430" s="30" t="s">
        <v>398</v>
      </c>
      <c r="C430" s="27">
        <v>14</v>
      </c>
      <c r="D430" s="16">
        <v>13</v>
      </c>
      <c r="E430" s="16">
        <v>31</v>
      </c>
      <c r="F430" s="16">
        <v>21</v>
      </c>
      <c r="G430" s="17">
        <f t="shared" si="91"/>
        <v>8.9359800855300954E-4</v>
      </c>
      <c r="H430" s="17">
        <f t="shared" si="92"/>
        <v>1.0630468558344918E-3</v>
      </c>
      <c r="I430" s="17">
        <f t="shared" si="93"/>
        <v>3.456735057983943E-3</v>
      </c>
      <c r="J430" s="17">
        <f t="shared" si="94"/>
        <v>2.86493860845839E-3</v>
      </c>
      <c r="K430" s="17">
        <f t="shared" si="97"/>
        <v>1.2142857142857142</v>
      </c>
      <c r="L430" s="17">
        <f t="shared" si="98"/>
        <v>0.61538461538461542</v>
      </c>
      <c r="M430" s="17">
        <f t="shared" si="95"/>
        <v>1.085083296100083E-3</v>
      </c>
      <c r="N430" s="23">
        <f t="shared" si="96"/>
        <v>6.5418268051353344E-4</v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>
        <v>19</v>
      </c>
      <c r="D432" s="16">
        <v>11</v>
      </c>
      <c r="E432" s="16">
        <v>5</v>
      </c>
      <c r="F432" s="16">
        <v>1</v>
      </c>
      <c r="G432" s="17">
        <f t="shared" si="91"/>
        <v>1.2127401544647987E-3</v>
      </c>
      <c r="H432" s="17">
        <f t="shared" si="92"/>
        <v>8.995011857061084E-4</v>
      </c>
      <c r="I432" s="17">
        <f t="shared" si="93"/>
        <v>5.5753791257805532E-4</v>
      </c>
      <c r="J432" s="17">
        <f t="shared" si="94"/>
        <v>1.3642564802182812E-4</v>
      </c>
      <c r="K432" s="17">
        <f t="shared" si="97"/>
        <v>-0.73684210526315785</v>
      </c>
      <c r="L432" s="17">
        <f t="shared" si="98"/>
        <v>-0.90909090909090906</v>
      </c>
      <c r="M432" s="17">
        <f t="shared" si="95"/>
        <v>-8.9359800855300954E-4</v>
      </c>
      <c r="N432" s="23">
        <f t="shared" si="96"/>
        <v>-8.1772835064191675E-4</v>
      </c>
    </row>
    <row r="433" spans="1:14" ht="25.5" x14ac:dyDescent="0.2">
      <c r="A433" s="15"/>
      <c r="B433" s="30" t="s">
        <v>401</v>
      </c>
      <c r="C433" s="27">
        <v>0</v>
      </c>
      <c r="D433" s="16">
        <v>15</v>
      </c>
      <c r="E433" s="16">
        <v>6</v>
      </c>
      <c r="F433" s="16">
        <v>15</v>
      </c>
      <c r="G433" s="17" t="str">
        <f t="shared" si="91"/>
        <v/>
      </c>
      <c r="H433" s="17">
        <f t="shared" si="92"/>
        <v>1.2265925259628751E-3</v>
      </c>
      <c r="I433" s="17">
        <f t="shared" si="93"/>
        <v>6.6904549509366632E-4</v>
      </c>
      <c r="J433" s="17">
        <f t="shared" si="94"/>
        <v>2.0463847203274215E-3</v>
      </c>
      <c r="K433" s="17">
        <f t="shared" si="97"/>
        <v>1</v>
      </c>
      <c r="L433" s="17">
        <f t="shared" si="98"/>
        <v>0</v>
      </c>
      <c r="M433" s="17" t="str">
        <f t="shared" si="95"/>
        <v/>
      </c>
      <c r="N433" s="23">
        <f t="shared" si="96"/>
        <v>0</v>
      </c>
    </row>
    <row r="434" spans="1:14" x14ac:dyDescent="0.2">
      <c r="A434" s="15"/>
      <c r="B434" s="30" t="s">
        <v>402</v>
      </c>
      <c r="C434" s="27">
        <v>30</v>
      </c>
      <c r="D434" s="16">
        <v>19</v>
      </c>
      <c r="E434" s="16">
        <v>31</v>
      </c>
      <c r="F434" s="16">
        <v>14</v>
      </c>
      <c r="G434" s="17">
        <f t="shared" si="91"/>
        <v>1.9148528754707346E-3</v>
      </c>
      <c r="H434" s="17">
        <f t="shared" si="92"/>
        <v>1.5536838662196417E-3</v>
      </c>
      <c r="I434" s="17">
        <f t="shared" si="93"/>
        <v>3.456735057983943E-3</v>
      </c>
      <c r="J434" s="17">
        <f t="shared" si="94"/>
        <v>1.9099590723055935E-3</v>
      </c>
      <c r="K434" s="17">
        <f t="shared" si="97"/>
        <v>3.3333333333333333E-2</v>
      </c>
      <c r="L434" s="17">
        <f t="shared" si="98"/>
        <v>-0.26315789473684209</v>
      </c>
      <c r="M434" s="17">
        <f t="shared" si="95"/>
        <v>6.3828429182357824E-5</v>
      </c>
      <c r="N434" s="23">
        <f t="shared" si="96"/>
        <v>-4.0886417532095832E-4</v>
      </c>
    </row>
    <row r="435" spans="1:14" x14ac:dyDescent="0.2">
      <c r="A435" s="15"/>
      <c r="B435" s="30" t="s">
        <v>403</v>
      </c>
      <c r="C435" s="27">
        <v>73</v>
      </c>
      <c r="D435" s="16">
        <v>43</v>
      </c>
      <c r="E435" s="16">
        <v>58</v>
      </c>
      <c r="F435" s="16">
        <v>29</v>
      </c>
      <c r="G435" s="17">
        <f t="shared" ref="G435:G498" si="99">+IF(C435=0,"",C435/C$371)</f>
        <v>4.6594753303121211E-3</v>
      </c>
      <c r="H435" s="17">
        <f t="shared" ref="H435:H498" si="100">+IF(D435=0,"",D435/D$371)</f>
        <v>3.5162319077602418E-3</v>
      </c>
      <c r="I435" s="17">
        <f t="shared" ref="I435:I498" si="101">+IF(E435=0,"",E435/E$371)</f>
        <v>6.4674397859054416E-3</v>
      </c>
      <c r="J435" s="17">
        <f t="shared" ref="J435:J498" si="102">+IF(F435=0,"",F435/F$371)</f>
        <v>3.956343792633015E-3</v>
      </c>
      <c r="K435" s="17">
        <f t="shared" si="97"/>
        <v>-0.20547945205479451</v>
      </c>
      <c r="L435" s="17">
        <f t="shared" si="98"/>
        <v>-0.32558139534883723</v>
      </c>
      <c r="M435" s="17">
        <f t="shared" ref="M435:M498" si="103">+IF(OR(AND(G435=""),(K435="")),"",G435*K435)</f>
        <v>-9.5742643773536731E-4</v>
      </c>
      <c r="N435" s="23">
        <f t="shared" ref="N435:N498" si="104">+IF(OR(AND(H435=""),(L435="")),"",H435*L435)</f>
        <v>-1.1448196908986836E-3</v>
      </c>
    </row>
    <row r="436" spans="1:14" x14ac:dyDescent="0.2">
      <c r="A436" s="15"/>
      <c r="B436" s="30" t="s">
        <v>404</v>
      </c>
      <c r="C436" s="27">
        <v>1</v>
      </c>
      <c r="D436" s="16">
        <v>8</v>
      </c>
      <c r="E436" s="16">
        <v>0</v>
      </c>
      <c r="F436" s="16">
        <v>2</v>
      </c>
      <c r="G436" s="17">
        <f t="shared" si="99"/>
        <v>6.3828429182357824E-5</v>
      </c>
      <c r="H436" s="17">
        <f t="shared" si="100"/>
        <v>6.5418268051353344E-4</v>
      </c>
      <c r="I436" s="17" t="str">
        <f t="shared" si="101"/>
        <v/>
      </c>
      <c r="J436" s="17">
        <f t="shared" si="102"/>
        <v>2.7285129604365623E-4</v>
      </c>
      <c r="K436" s="17">
        <f t="shared" ref="K436:K499" si="105">+IF(AND(C436=0,E436=0)," ",IF(C436=0,1,IF(E436=0,-1,(E436-C436)/C436)))</f>
        <v>-1</v>
      </c>
      <c r="L436" s="17">
        <f t="shared" ref="L436:L499" si="106">+IF(AND(D436=0,F436=0)," ",IF(D436=0,1,IF(F436=0,-1,(F436-D436)/D436)))</f>
        <v>-0.75</v>
      </c>
      <c r="M436" s="17">
        <f t="shared" si="103"/>
        <v>-6.3828429182357824E-5</v>
      </c>
      <c r="N436" s="23">
        <f t="shared" si="104"/>
        <v>-4.9063701038515014E-4</v>
      </c>
    </row>
    <row r="437" spans="1:14" x14ac:dyDescent="0.2">
      <c r="A437" s="15"/>
      <c r="B437" s="30" t="s">
        <v>405</v>
      </c>
      <c r="C437" s="27">
        <v>18</v>
      </c>
      <c r="D437" s="16">
        <v>10</v>
      </c>
      <c r="E437" s="16">
        <v>15</v>
      </c>
      <c r="F437" s="16">
        <v>9</v>
      </c>
      <c r="G437" s="17">
        <f t="shared" si="99"/>
        <v>1.1489117252824407E-3</v>
      </c>
      <c r="H437" s="17">
        <f t="shared" si="100"/>
        <v>8.1772835064191675E-4</v>
      </c>
      <c r="I437" s="17">
        <f t="shared" si="101"/>
        <v>1.672613737734166E-3</v>
      </c>
      <c r="J437" s="17">
        <f t="shared" si="102"/>
        <v>1.2278308321964529E-3</v>
      </c>
      <c r="K437" s="17">
        <f t="shared" si="105"/>
        <v>-0.16666666666666666</v>
      </c>
      <c r="L437" s="17">
        <f t="shared" si="106"/>
        <v>-0.1</v>
      </c>
      <c r="M437" s="17">
        <f t="shared" si="103"/>
        <v>-1.9148528754707345E-4</v>
      </c>
      <c r="N437" s="23">
        <f t="shared" si="104"/>
        <v>-8.177283506419168E-5</v>
      </c>
    </row>
    <row r="438" spans="1:14" x14ac:dyDescent="0.2">
      <c r="A438" s="15"/>
      <c r="B438" s="30" t="s">
        <v>406</v>
      </c>
      <c r="C438" s="27">
        <v>3</v>
      </c>
      <c r="D438" s="16">
        <v>5</v>
      </c>
      <c r="E438" s="16">
        <v>7</v>
      </c>
      <c r="F438" s="16">
        <v>0</v>
      </c>
      <c r="G438" s="17">
        <f t="shared" si="99"/>
        <v>1.9148528754707347E-4</v>
      </c>
      <c r="H438" s="17">
        <f t="shared" si="100"/>
        <v>4.0886417532095837E-4</v>
      </c>
      <c r="I438" s="17">
        <f t="shared" si="101"/>
        <v>7.8055307760927742E-4</v>
      </c>
      <c r="J438" s="17" t="str">
        <f t="shared" si="102"/>
        <v/>
      </c>
      <c r="K438" s="17">
        <f t="shared" si="105"/>
        <v>1.3333333333333333</v>
      </c>
      <c r="L438" s="17">
        <f t="shared" si="106"/>
        <v>-1</v>
      </c>
      <c r="M438" s="17">
        <f t="shared" si="103"/>
        <v>2.553137167294313E-4</v>
      </c>
      <c r="N438" s="23">
        <f t="shared" si="104"/>
        <v>-4.0886417532095837E-4</v>
      </c>
    </row>
    <row r="439" spans="1:14" x14ac:dyDescent="0.2">
      <c r="A439" s="15" t="s">
        <v>72</v>
      </c>
      <c r="B439" s="30" t="s">
        <v>407</v>
      </c>
      <c r="C439" s="27"/>
      <c r="D439" s="16"/>
      <c r="E439" s="16">
        <v>0</v>
      </c>
      <c r="F439" s="16">
        <v>1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>
        <f t="shared" si="102"/>
        <v>1.3642564802182812E-4</v>
      </c>
      <c r="K439" s="17" t="str">
        <f t="shared" si="105"/>
        <v xml:space="preserve"> </v>
      </c>
      <c r="L439" s="17">
        <f t="shared" si="106"/>
        <v>1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5</v>
      </c>
      <c r="D442" s="16">
        <v>12</v>
      </c>
      <c r="E442" s="16">
        <v>10</v>
      </c>
      <c r="F442" s="16">
        <v>8</v>
      </c>
      <c r="G442" s="17">
        <f t="shared" si="99"/>
        <v>3.1914214591178912E-4</v>
      </c>
      <c r="H442" s="17">
        <f t="shared" si="100"/>
        <v>9.8127402077030005E-4</v>
      </c>
      <c r="I442" s="17">
        <f t="shared" si="101"/>
        <v>1.1150758251561106E-3</v>
      </c>
      <c r="J442" s="17">
        <f t="shared" si="102"/>
        <v>1.0914051841746249E-3</v>
      </c>
      <c r="K442" s="17">
        <f t="shared" si="105"/>
        <v>1</v>
      </c>
      <c r="L442" s="17">
        <f t="shared" si="106"/>
        <v>-0.33333333333333331</v>
      </c>
      <c r="M442" s="17">
        <f t="shared" si="103"/>
        <v>3.1914214591178912E-4</v>
      </c>
      <c r="N442" s="23">
        <f t="shared" si="104"/>
        <v>-3.2709134025676667E-4</v>
      </c>
    </row>
    <row r="443" spans="1:14" x14ac:dyDescent="0.2">
      <c r="A443" s="15"/>
      <c r="B443" s="30" t="s">
        <v>411</v>
      </c>
      <c r="C443" s="27">
        <v>1</v>
      </c>
      <c r="D443" s="16">
        <v>5</v>
      </c>
      <c r="E443" s="16">
        <v>3</v>
      </c>
      <c r="F443" s="16">
        <v>12</v>
      </c>
      <c r="G443" s="17">
        <f t="shared" si="99"/>
        <v>6.3828429182357824E-5</v>
      </c>
      <c r="H443" s="17">
        <f t="shared" si="100"/>
        <v>4.0886417532095837E-4</v>
      </c>
      <c r="I443" s="17">
        <f t="shared" si="101"/>
        <v>3.3452274754683316E-4</v>
      </c>
      <c r="J443" s="17">
        <f t="shared" si="102"/>
        <v>1.6371077762619372E-3</v>
      </c>
      <c r="K443" s="17">
        <f t="shared" si="105"/>
        <v>2</v>
      </c>
      <c r="L443" s="17">
        <f t="shared" si="106"/>
        <v>1.4</v>
      </c>
      <c r="M443" s="17">
        <f t="shared" si="103"/>
        <v>1.2765685836471565E-4</v>
      </c>
      <c r="N443" s="23">
        <f t="shared" si="104"/>
        <v>5.7240984544934168E-4</v>
      </c>
    </row>
    <row r="444" spans="1:14" x14ac:dyDescent="0.2">
      <c r="A444" s="15"/>
      <c r="B444" s="30" t="s">
        <v>412</v>
      </c>
      <c r="C444" s="27">
        <v>1</v>
      </c>
      <c r="D444" s="16">
        <v>0</v>
      </c>
      <c r="E444" s="16"/>
      <c r="F444" s="16"/>
      <c r="G444" s="17">
        <f t="shared" si="99"/>
        <v>6.3828429182357824E-5</v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>
        <f t="shared" si="105"/>
        <v>-1</v>
      </c>
      <c r="L444" s="17" t="str">
        <f t="shared" si="106"/>
        <v xml:space="preserve"> </v>
      </c>
      <c r="M444" s="17">
        <f t="shared" si="103"/>
        <v>-6.3828429182357824E-5</v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0</v>
      </c>
      <c r="D445" s="16">
        <v>10</v>
      </c>
      <c r="E445" s="16">
        <v>0</v>
      </c>
      <c r="F445" s="16">
        <v>91</v>
      </c>
      <c r="G445" s="17" t="str">
        <f t="shared" si="99"/>
        <v/>
      </c>
      <c r="H445" s="17">
        <f t="shared" si="100"/>
        <v>8.1772835064191675E-4</v>
      </c>
      <c r="I445" s="17" t="str">
        <f t="shared" si="101"/>
        <v/>
      </c>
      <c r="J445" s="17">
        <f t="shared" si="102"/>
        <v>1.2414733969986358E-2</v>
      </c>
      <c r="K445" s="17" t="str">
        <f t="shared" si="105"/>
        <v xml:space="preserve"> </v>
      </c>
      <c r="L445" s="17">
        <f t="shared" si="106"/>
        <v>8.1</v>
      </c>
      <c r="M445" s="17" t="str">
        <f t="shared" si="103"/>
        <v/>
      </c>
      <c r="N445" s="23">
        <f t="shared" si="104"/>
        <v>6.6235996401995253E-3</v>
      </c>
    </row>
    <row r="446" spans="1:14" x14ac:dyDescent="0.2">
      <c r="A446" s="15"/>
      <c r="B446" s="30" t="s">
        <v>414</v>
      </c>
      <c r="C446" s="27">
        <v>47</v>
      </c>
      <c r="D446" s="16">
        <v>448</v>
      </c>
      <c r="E446" s="16">
        <v>36</v>
      </c>
      <c r="F446" s="16">
        <v>111</v>
      </c>
      <c r="G446" s="17">
        <f t="shared" si="99"/>
        <v>2.9999361715708178E-3</v>
      </c>
      <c r="H446" s="17">
        <f t="shared" si="100"/>
        <v>3.6634230108757868E-2</v>
      </c>
      <c r="I446" s="17">
        <f t="shared" si="101"/>
        <v>4.0142729705619981E-3</v>
      </c>
      <c r="J446" s="17">
        <f t="shared" si="102"/>
        <v>1.514324693042292E-2</v>
      </c>
      <c r="K446" s="17">
        <f t="shared" si="105"/>
        <v>-0.23404255319148937</v>
      </c>
      <c r="L446" s="17">
        <f t="shared" si="106"/>
        <v>-0.7522321428571429</v>
      </c>
      <c r="M446" s="17">
        <f t="shared" si="103"/>
        <v>-7.0211272100593612E-4</v>
      </c>
      <c r="N446" s="23">
        <f t="shared" si="104"/>
        <v>-2.7557445416632593E-2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>
        <v>250</v>
      </c>
      <c r="D448" s="16">
        <v>7</v>
      </c>
      <c r="E448" s="16">
        <v>70</v>
      </c>
      <c r="F448" s="16">
        <v>3</v>
      </c>
      <c r="G448" s="17">
        <f t="shared" si="99"/>
        <v>1.5957107295589454E-2</v>
      </c>
      <c r="H448" s="17">
        <f t="shared" si="100"/>
        <v>5.7240984544934168E-4</v>
      </c>
      <c r="I448" s="17">
        <f t="shared" si="101"/>
        <v>7.805530776092774E-3</v>
      </c>
      <c r="J448" s="17">
        <f t="shared" si="102"/>
        <v>4.0927694406548429E-4</v>
      </c>
      <c r="K448" s="17">
        <f t="shared" si="105"/>
        <v>-0.72</v>
      </c>
      <c r="L448" s="17">
        <f t="shared" si="106"/>
        <v>-0.5714285714285714</v>
      </c>
      <c r="M448" s="17">
        <f t="shared" si="103"/>
        <v>-1.1489117252824406E-2</v>
      </c>
      <c r="N448" s="23">
        <f t="shared" si="104"/>
        <v>-3.2709134025676667E-4</v>
      </c>
    </row>
    <row r="449" spans="1:14" x14ac:dyDescent="0.2">
      <c r="A449" s="15"/>
      <c r="B449" s="30" t="s">
        <v>417</v>
      </c>
      <c r="C449" s="27">
        <v>14</v>
      </c>
      <c r="D449" s="16">
        <v>1</v>
      </c>
      <c r="E449" s="16">
        <v>14</v>
      </c>
      <c r="F449" s="16">
        <v>0</v>
      </c>
      <c r="G449" s="17">
        <f t="shared" si="99"/>
        <v>8.9359800855300954E-4</v>
      </c>
      <c r="H449" s="17">
        <f t="shared" si="100"/>
        <v>8.177283506419168E-5</v>
      </c>
      <c r="I449" s="17">
        <f t="shared" si="101"/>
        <v>1.5611061552185548E-3</v>
      </c>
      <c r="J449" s="17" t="str">
        <f t="shared" si="102"/>
        <v/>
      </c>
      <c r="K449" s="17">
        <f t="shared" si="105"/>
        <v>0</v>
      </c>
      <c r="L449" s="17">
        <f t="shared" si="106"/>
        <v>-1</v>
      </c>
      <c r="M449" s="17">
        <f t="shared" si="103"/>
        <v>0</v>
      </c>
      <c r="N449" s="23">
        <f t="shared" si="104"/>
        <v>-8.177283506419168E-5</v>
      </c>
    </row>
    <row r="450" spans="1:14" x14ac:dyDescent="0.2">
      <c r="A450" s="15"/>
      <c r="B450" s="30" t="s">
        <v>418</v>
      </c>
      <c r="C450" s="27">
        <v>55</v>
      </c>
      <c r="D450" s="16">
        <v>20</v>
      </c>
      <c r="E450" s="16">
        <v>21</v>
      </c>
      <c r="F450" s="16">
        <v>7</v>
      </c>
      <c r="G450" s="17">
        <f t="shared" si="99"/>
        <v>3.5105636050296804E-3</v>
      </c>
      <c r="H450" s="17">
        <f t="shared" si="100"/>
        <v>1.6354567012838335E-3</v>
      </c>
      <c r="I450" s="17">
        <f t="shared" si="101"/>
        <v>2.3416592328278324E-3</v>
      </c>
      <c r="J450" s="17">
        <f t="shared" si="102"/>
        <v>9.5497953615279675E-4</v>
      </c>
      <c r="K450" s="17">
        <f t="shared" si="105"/>
        <v>-0.61818181818181817</v>
      </c>
      <c r="L450" s="17">
        <f t="shared" si="106"/>
        <v>-0.65</v>
      </c>
      <c r="M450" s="17">
        <f t="shared" si="103"/>
        <v>-2.1701665922001659E-3</v>
      </c>
      <c r="N450" s="23">
        <f t="shared" si="104"/>
        <v>-1.0630468558344918E-3</v>
      </c>
    </row>
    <row r="451" spans="1:14" x14ac:dyDescent="0.2">
      <c r="A451" s="15"/>
      <c r="B451" s="30" t="s">
        <v>419</v>
      </c>
      <c r="C451" s="27">
        <v>23</v>
      </c>
      <c r="D451" s="16">
        <v>7</v>
      </c>
      <c r="E451" s="16">
        <v>17</v>
      </c>
      <c r="F451" s="16">
        <v>6</v>
      </c>
      <c r="G451" s="17">
        <f t="shared" si="99"/>
        <v>1.46805387119423E-3</v>
      </c>
      <c r="H451" s="17">
        <f t="shared" si="100"/>
        <v>5.7240984544934168E-4</v>
      </c>
      <c r="I451" s="17">
        <f t="shared" si="101"/>
        <v>1.8956289027653879E-3</v>
      </c>
      <c r="J451" s="17">
        <f t="shared" si="102"/>
        <v>8.1855388813096858E-4</v>
      </c>
      <c r="K451" s="17">
        <f t="shared" si="105"/>
        <v>-0.2608695652173913</v>
      </c>
      <c r="L451" s="17">
        <f t="shared" si="106"/>
        <v>-0.14285714285714285</v>
      </c>
      <c r="M451" s="17">
        <f t="shared" si="103"/>
        <v>-3.8297057509414695E-4</v>
      </c>
      <c r="N451" s="23">
        <f t="shared" si="104"/>
        <v>-8.1772835064191667E-5</v>
      </c>
    </row>
    <row r="452" spans="1:14" x14ac:dyDescent="0.2">
      <c r="A452" s="15"/>
      <c r="B452" s="30" t="s">
        <v>420</v>
      </c>
      <c r="C452" s="27"/>
      <c r="D452" s="16"/>
      <c r="E452" s="16">
        <v>2</v>
      </c>
      <c r="F452" s="16">
        <v>1</v>
      </c>
      <c r="G452" s="17" t="str">
        <f t="shared" si="99"/>
        <v/>
      </c>
      <c r="H452" s="17" t="str">
        <f t="shared" si="100"/>
        <v/>
      </c>
      <c r="I452" s="17">
        <f t="shared" si="101"/>
        <v>2.2301516503122213E-4</v>
      </c>
      <c r="J452" s="17">
        <f t="shared" si="102"/>
        <v>1.3642564802182812E-4</v>
      </c>
      <c r="K452" s="17">
        <f t="shared" si="105"/>
        <v>1</v>
      </c>
      <c r="L452" s="17">
        <f t="shared" si="106"/>
        <v>1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36</v>
      </c>
      <c r="D454" s="16">
        <v>0</v>
      </c>
      <c r="E454" s="16">
        <v>29</v>
      </c>
      <c r="F454" s="16">
        <v>1</v>
      </c>
      <c r="G454" s="17">
        <f t="shared" si="99"/>
        <v>2.2978234505648815E-3</v>
      </c>
      <c r="H454" s="17" t="str">
        <f t="shared" si="100"/>
        <v/>
      </c>
      <c r="I454" s="17">
        <f t="shared" si="101"/>
        <v>3.2337198929527208E-3</v>
      </c>
      <c r="J454" s="17">
        <f t="shared" si="102"/>
        <v>1.3642564802182812E-4</v>
      </c>
      <c r="K454" s="17">
        <f t="shared" si="105"/>
        <v>-0.19444444444444445</v>
      </c>
      <c r="L454" s="17">
        <f t="shared" si="106"/>
        <v>1</v>
      </c>
      <c r="M454" s="17">
        <f t="shared" si="103"/>
        <v>-4.4679900427650472E-4</v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>
        <v>23</v>
      </c>
      <c r="D455" s="16">
        <v>1</v>
      </c>
      <c r="E455" s="16">
        <v>61</v>
      </c>
      <c r="F455" s="16">
        <v>11</v>
      </c>
      <c r="G455" s="17">
        <f t="shared" si="99"/>
        <v>1.46805387119423E-3</v>
      </c>
      <c r="H455" s="17">
        <f t="shared" si="100"/>
        <v>8.177283506419168E-5</v>
      </c>
      <c r="I455" s="17">
        <f t="shared" si="101"/>
        <v>6.8019625334522745E-3</v>
      </c>
      <c r="J455" s="17">
        <f t="shared" si="102"/>
        <v>1.5006821282401092E-3</v>
      </c>
      <c r="K455" s="17">
        <f t="shared" si="105"/>
        <v>1.6521739130434783</v>
      </c>
      <c r="L455" s="17">
        <f t="shared" si="106"/>
        <v>10</v>
      </c>
      <c r="M455" s="17">
        <f t="shared" si="103"/>
        <v>2.4254803089295974E-3</v>
      </c>
      <c r="N455" s="23">
        <f t="shared" si="104"/>
        <v>8.1772835064191675E-4</v>
      </c>
    </row>
    <row r="456" spans="1:14" x14ac:dyDescent="0.2">
      <c r="A456" s="15"/>
      <c r="B456" s="30" t="s">
        <v>424</v>
      </c>
      <c r="C456" s="27">
        <v>23</v>
      </c>
      <c r="D456" s="16">
        <v>2</v>
      </c>
      <c r="E456" s="16">
        <v>1</v>
      </c>
      <c r="F456" s="16">
        <v>1</v>
      </c>
      <c r="G456" s="17">
        <f t="shared" si="99"/>
        <v>1.46805387119423E-3</v>
      </c>
      <c r="H456" s="17">
        <f t="shared" si="100"/>
        <v>1.6354567012838336E-4</v>
      </c>
      <c r="I456" s="17">
        <f t="shared" si="101"/>
        <v>1.1150758251561107E-4</v>
      </c>
      <c r="J456" s="17">
        <f t="shared" si="102"/>
        <v>1.3642564802182812E-4</v>
      </c>
      <c r="K456" s="17">
        <f t="shared" si="105"/>
        <v>-0.95652173913043481</v>
      </c>
      <c r="L456" s="17">
        <f t="shared" si="106"/>
        <v>-0.5</v>
      </c>
      <c r="M456" s="17">
        <f t="shared" si="103"/>
        <v>-1.4042254420118722E-3</v>
      </c>
      <c r="N456" s="23">
        <f t="shared" si="104"/>
        <v>-8.177283506419168E-5</v>
      </c>
    </row>
    <row r="457" spans="1:14" x14ac:dyDescent="0.2">
      <c r="A457" s="15"/>
      <c r="B457" s="30" t="s">
        <v>425</v>
      </c>
      <c r="C457" s="27"/>
      <c r="D457" s="16"/>
      <c r="E457" s="16">
        <v>4</v>
      </c>
      <c r="F457" s="16">
        <v>7</v>
      </c>
      <c r="G457" s="17" t="str">
        <f t="shared" si="99"/>
        <v/>
      </c>
      <c r="H457" s="17" t="str">
        <f t="shared" si="100"/>
        <v/>
      </c>
      <c r="I457" s="17">
        <f t="shared" si="101"/>
        <v>4.4603033006244426E-4</v>
      </c>
      <c r="J457" s="17">
        <f t="shared" si="102"/>
        <v>9.5497953615279675E-4</v>
      </c>
      <c r="K457" s="17">
        <f t="shared" si="105"/>
        <v>1</v>
      </c>
      <c r="L457" s="17">
        <f t="shared" si="106"/>
        <v>1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>
        <v>0</v>
      </c>
      <c r="F458" s="16">
        <v>1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>
        <f t="shared" si="102"/>
        <v>1.3642564802182812E-4</v>
      </c>
      <c r="K458" s="17" t="str">
        <f t="shared" si="105"/>
        <v xml:space="preserve"> </v>
      </c>
      <c r="L458" s="17">
        <f t="shared" si="106"/>
        <v>1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>
        <v>1</v>
      </c>
      <c r="D459" s="16">
        <v>3</v>
      </c>
      <c r="E459" s="16">
        <v>1</v>
      </c>
      <c r="F459" s="16">
        <v>3</v>
      </c>
      <c r="G459" s="17">
        <f t="shared" si="99"/>
        <v>6.3828429182357824E-5</v>
      </c>
      <c r="H459" s="17">
        <f t="shared" si="100"/>
        <v>2.4531850519257501E-4</v>
      </c>
      <c r="I459" s="17">
        <f t="shared" si="101"/>
        <v>1.1150758251561107E-4</v>
      </c>
      <c r="J459" s="17">
        <f t="shared" si="102"/>
        <v>4.0927694406548429E-4</v>
      </c>
      <c r="K459" s="17">
        <f t="shared" si="105"/>
        <v>0</v>
      </c>
      <c r="L459" s="17">
        <f t="shared" si="106"/>
        <v>0</v>
      </c>
      <c r="M459" s="17">
        <f t="shared" si="103"/>
        <v>0</v>
      </c>
      <c r="N459" s="23">
        <f t="shared" si="104"/>
        <v>0</v>
      </c>
    </row>
    <row r="460" spans="1:14" ht="25.5" x14ac:dyDescent="0.2">
      <c r="A460" s="15"/>
      <c r="B460" s="30" t="s">
        <v>428</v>
      </c>
      <c r="C460" s="27">
        <v>25</v>
      </c>
      <c r="D460" s="16">
        <v>26</v>
      </c>
      <c r="E460" s="16">
        <v>11</v>
      </c>
      <c r="F460" s="16">
        <v>20</v>
      </c>
      <c r="G460" s="17">
        <f t="shared" si="99"/>
        <v>1.5957107295589456E-3</v>
      </c>
      <c r="H460" s="17">
        <f t="shared" si="100"/>
        <v>2.1260937116689836E-3</v>
      </c>
      <c r="I460" s="17">
        <f t="shared" si="101"/>
        <v>1.2265834076717217E-3</v>
      </c>
      <c r="J460" s="17">
        <f t="shared" si="102"/>
        <v>2.7285129604365621E-3</v>
      </c>
      <c r="K460" s="17">
        <f t="shared" si="105"/>
        <v>-0.56000000000000005</v>
      </c>
      <c r="L460" s="17">
        <f t="shared" si="106"/>
        <v>-0.23076923076923078</v>
      </c>
      <c r="M460" s="17">
        <f t="shared" si="103"/>
        <v>-8.9359800855300965E-4</v>
      </c>
      <c r="N460" s="23">
        <f t="shared" si="104"/>
        <v>-4.9063701038515014E-4</v>
      </c>
    </row>
    <row r="461" spans="1:14" x14ac:dyDescent="0.2">
      <c r="A461" s="15"/>
      <c r="B461" s="30" t="s">
        <v>429</v>
      </c>
      <c r="C461" s="27">
        <v>3</v>
      </c>
      <c r="D461" s="16">
        <v>13</v>
      </c>
      <c r="E461" s="16">
        <v>0</v>
      </c>
      <c r="F461" s="16">
        <v>9</v>
      </c>
      <c r="G461" s="17">
        <f t="shared" si="99"/>
        <v>1.9148528754707347E-4</v>
      </c>
      <c r="H461" s="17">
        <f t="shared" si="100"/>
        <v>1.0630468558344918E-3</v>
      </c>
      <c r="I461" s="17" t="str">
        <f t="shared" si="101"/>
        <v/>
      </c>
      <c r="J461" s="17">
        <f t="shared" si="102"/>
        <v>1.2278308321964529E-3</v>
      </c>
      <c r="K461" s="17">
        <f t="shared" si="105"/>
        <v>-1</v>
      </c>
      <c r="L461" s="17">
        <f t="shared" si="106"/>
        <v>-0.30769230769230771</v>
      </c>
      <c r="M461" s="17">
        <f t="shared" si="103"/>
        <v>-1.9148528754707347E-4</v>
      </c>
      <c r="N461" s="23">
        <f t="shared" si="104"/>
        <v>-3.2709134025676672E-4</v>
      </c>
    </row>
    <row r="462" spans="1:14" ht="25.5" x14ac:dyDescent="0.2">
      <c r="A462" s="15"/>
      <c r="B462" s="30" t="s">
        <v>430</v>
      </c>
      <c r="C462" s="27">
        <v>1</v>
      </c>
      <c r="D462" s="16">
        <v>1</v>
      </c>
      <c r="E462" s="16"/>
      <c r="F462" s="16"/>
      <c r="G462" s="17">
        <f t="shared" si="99"/>
        <v>6.3828429182357824E-5</v>
      </c>
      <c r="H462" s="17">
        <f t="shared" si="100"/>
        <v>8.177283506419168E-5</v>
      </c>
      <c r="I462" s="17" t="str">
        <f t="shared" si="101"/>
        <v/>
      </c>
      <c r="J462" s="17" t="str">
        <f t="shared" si="102"/>
        <v/>
      </c>
      <c r="K462" s="17">
        <f t="shared" si="105"/>
        <v>-1</v>
      </c>
      <c r="L462" s="17">
        <f t="shared" si="106"/>
        <v>-1</v>
      </c>
      <c r="M462" s="17">
        <f t="shared" si="103"/>
        <v>-6.3828429182357824E-5</v>
      </c>
      <c r="N462" s="23">
        <f t="shared" si="104"/>
        <v>-8.177283506419168E-5</v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>
        <v>0</v>
      </c>
      <c r="D464" s="16">
        <v>3</v>
      </c>
      <c r="E464" s="16">
        <v>0</v>
      </c>
      <c r="F464" s="16">
        <v>1</v>
      </c>
      <c r="G464" s="17" t="str">
        <f t="shared" si="99"/>
        <v/>
      </c>
      <c r="H464" s="17">
        <f t="shared" si="100"/>
        <v>2.4531850519257501E-4</v>
      </c>
      <c r="I464" s="17" t="str">
        <f t="shared" si="101"/>
        <v/>
      </c>
      <c r="J464" s="17">
        <f t="shared" si="102"/>
        <v>1.3642564802182812E-4</v>
      </c>
      <c r="K464" s="17" t="str">
        <f t="shared" si="105"/>
        <v xml:space="preserve"> </v>
      </c>
      <c r="L464" s="17">
        <f t="shared" si="106"/>
        <v>-0.66666666666666663</v>
      </c>
      <c r="M464" s="17" t="str">
        <f t="shared" si="103"/>
        <v/>
      </c>
      <c r="N464" s="23">
        <f t="shared" si="104"/>
        <v>-1.6354567012838333E-4</v>
      </c>
    </row>
    <row r="465" spans="1:14" x14ac:dyDescent="0.2">
      <c r="A465" s="15"/>
      <c r="B465" s="30" t="s">
        <v>433</v>
      </c>
      <c r="C465" s="27">
        <v>1</v>
      </c>
      <c r="D465" s="16">
        <v>1</v>
      </c>
      <c r="E465" s="16"/>
      <c r="F465" s="16"/>
      <c r="G465" s="17">
        <f t="shared" si="99"/>
        <v>6.3828429182357824E-5</v>
      </c>
      <c r="H465" s="17">
        <f t="shared" si="100"/>
        <v>8.177283506419168E-5</v>
      </c>
      <c r="I465" s="17" t="str">
        <f t="shared" si="101"/>
        <v/>
      </c>
      <c r="J465" s="17" t="str">
        <f t="shared" si="102"/>
        <v/>
      </c>
      <c r="K465" s="17">
        <f t="shared" si="105"/>
        <v>-1</v>
      </c>
      <c r="L465" s="17">
        <f t="shared" si="106"/>
        <v>-1</v>
      </c>
      <c r="M465" s="17">
        <f t="shared" si="103"/>
        <v>-6.3828429182357824E-5</v>
      </c>
      <c r="N465" s="23">
        <f t="shared" si="104"/>
        <v>-8.177283506419168E-5</v>
      </c>
    </row>
    <row r="466" spans="1:14" x14ac:dyDescent="0.2">
      <c r="A466" s="15"/>
      <c r="B466" s="30" t="s">
        <v>434</v>
      </c>
      <c r="C466" s="27">
        <v>0</v>
      </c>
      <c r="D466" s="16">
        <v>1</v>
      </c>
      <c r="E466" s="16"/>
      <c r="F466" s="16"/>
      <c r="G466" s="17" t="str">
        <f t="shared" si="99"/>
        <v/>
      </c>
      <c r="H466" s="17">
        <f t="shared" si="100"/>
        <v>8.177283506419168E-5</v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>
        <f t="shared" si="106"/>
        <v>-1</v>
      </c>
      <c r="M466" s="17" t="str">
        <f t="shared" si="103"/>
        <v/>
      </c>
      <c r="N466" s="23">
        <f t="shared" si="104"/>
        <v>-8.177283506419168E-5</v>
      </c>
    </row>
    <row r="467" spans="1:14" x14ac:dyDescent="0.2">
      <c r="A467" s="15"/>
      <c r="B467" s="30" t="s">
        <v>435</v>
      </c>
      <c r="C467" s="27">
        <v>0</v>
      </c>
      <c r="D467" s="16">
        <v>1</v>
      </c>
      <c r="E467" s="16"/>
      <c r="F467" s="16"/>
      <c r="G467" s="17" t="str">
        <f t="shared" si="99"/>
        <v/>
      </c>
      <c r="H467" s="17">
        <f t="shared" si="100"/>
        <v>8.177283506419168E-5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23">
        <f t="shared" si="104"/>
        <v>-8.177283506419168E-5</v>
      </c>
    </row>
    <row r="468" spans="1:14" x14ac:dyDescent="0.2">
      <c r="A468" s="15"/>
      <c r="B468" s="30" t="s">
        <v>436</v>
      </c>
      <c r="C468" s="27">
        <v>0</v>
      </c>
      <c r="D468" s="16">
        <v>1</v>
      </c>
      <c r="E468" s="16"/>
      <c r="F468" s="16"/>
      <c r="G468" s="17" t="str">
        <f t="shared" si="99"/>
        <v/>
      </c>
      <c r="H468" s="17">
        <f t="shared" si="100"/>
        <v>8.177283506419168E-5</v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>
        <f t="shared" si="106"/>
        <v>-1</v>
      </c>
      <c r="M468" s="17" t="str">
        <f t="shared" si="103"/>
        <v/>
      </c>
      <c r="N468" s="23">
        <f t="shared" si="104"/>
        <v>-8.177283506419168E-5</v>
      </c>
    </row>
    <row r="469" spans="1:14" x14ac:dyDescent="0.2">
      <c r="A469" s="15"/>
      <c r="B469" s="30" t="s">
        <v>437</v>
      </c>
      <c r="C469" s="27">
        <v>0</v>
      </c>
      <c r="D469" s="16">
        <v>15</v>
      </c>
      <c r="E469" s="16">
        <v>0</v>
      </c>
      <c r="F469" s="16">
        <v>2</v>
      </c>
      <c r="G469" s="17" t="str">
        <f t="shared" si="99"/>
        <v/>
      </c>
      <c r="H469" s="17">
        <f t="shared" si="100"/>
        <v>1.2265925259628751E-3</v>
      </c>
      <c r="I469" s="17" t="str">
        <f t="shared" si="101"/>
        <v/>
      </c>
      <c r="J469" s="17">
        <f t="shared" si="102"/>
        <v>2.7285129604365623E-4</v>
      </c>
      <c r="K469" s="17" t="str">
        <f t="shared" si="105"/>
        <v xml:space="preserve"> </v>
      </c>
      <c r="L469" s="17">
        <f t="shared" si="106"/>
        <v>-0.8666666666666667</v>
      </c>
      <c r="M469" s="17" t="str">
        <f t="shared" si="103"/>
        <v/>
      </c>
      <c r="N469" s="23">
        <f t="shared" si="104"/>
        <v>-1.0630468558344918E-3</v>
      </c>
    </row>
    <row r="470" spans="1:14" x14ac:dyDescent="0.2">
      <c r="A470" s="15"/>
      <c r="B470" s="30" t="s">
        <v>438</v>
      </c>
      <c r="C470" s="27">
        <v>74</v>
      </c>
      <c r="D470" s="16">
        <v>143</v>
      </c>
      <c r="E470" s="16">
        <v>126</v>
      </c>
      <c r="F470" s="16">
        <v>187</v>
      </c>
      <c r="G470" s="17">
        <f t="shared" si="99"/>
        <v>4.7233037594944785E-3</v>
      </c>
      <c r="H470" s="17">
        <f t="shared" si="100"/>
        <v>1.1693515414179409E-2</v>
      </c>
      <c r="I470" s="17">
        <f t="shared" si="101"/>
        <v>1.4049955396966993E-2</v>
      </c>
      <c r="J470" s="17">
        <f t="shared" si="102"/>
        <v>2.5511596180081857E-2</v>
      </c>
      <c r="K470" s="17">
        <f t="shared" si="105"/>
        <v>0.70270270270270274</v>
      </c>
      <c r="L470" s="17">
        <f t="shared" si="106"/>
        <v>0.30769230769230771</v>
      </c>
      <c r="M470" s="17">
        <f t="shared" si="103"/>
        <v>3.3190783174826067E-3</v>
      </c>
      <c r="N470" s="23">
        <f t="shared" si="104"/>
        <v>3.598004742824434E-3</v>
      </c>
    </row>
    <row r="471" spans="1:14" x14ac:dyDescent="0.2">
      <c r="A471" s="15"/>
      <c r="B471" s="30" t="s">
        <v>439</v>
      </c>
      <c r="C471" s="27">
        <v>40</v>
      </c>
      <c r="D471" s="16">
        <v>44</v>
      </c>
      <c r="E471" s="16">
        <v>9</v>
      </c>
      <c r="F471" s="16">
        <v>11</v>
      </c>
      <c r="G471" s="17">
        <f t="shared" si="99"/>
        <v>2.553137167294313E-3</v>
      </c>
      <c r="H471" s="17">
        <f t="shared" si="100"/>
        <v>3.5980047428244336E-3</v>
      </c>
      <c r="I471" s="17">
        <f t="shared" si="101"/>
        <v>1.0035682426404995E-3</v>
      </c>
      <c r="J471" s="17">
        <f t="shared" si="102"/>
        <v>1.5006821282401092E-3</v>
      </c>
      <c r="K471" s="17">
        <f t="shared" si="105"/>
        <v>-0.77500000000000002</v>
      </c>
      <c r="L471" s="17">
        <f t="shared" si="106"/>
        <v>-0.75</v>
      </c>
      <c r="M471" s="17">
        <f t="shared" si="103"/>
        <v>-1.9786813046530926E-3</v>
      </c>
      <c r="N471" s="23">
        <f t="shared" si="104"/>
        <v>-2.6985035571183251E-3</v>
      </c>
    </row>
    <row r="472" spans="1:14" x14ac:dyDescent="0.2">
      <c r="A472" s="15"/>
      <c r="B472" s="30" t="s">
        <v>440</v>
      </c>
      <c r="C472" s="27">
        <v>4</v>
      </c>
      <c r="D472" s="16">
        <v>2</v>
      </c>
      <c r="E472" s="16">
        <v>37</v>
      </c>
      <c r="F472" s="16">
        <v>16</v>
      </c>
      <c r="G472" s="17">
        <f t="shared" si="99"/>
        <v>2.553137167294313E-4</v>
      </c>
      <c r="H472" s="17">
        <f t="shared" si="100"/>
        <v>1.6354567012838336E-4</v>
      </c>
      <c r="I472" s="17">
        <f t="shared" si="101"/>
        <v>4.1257805530776097E-3</v>
      </c>
      <c r="J472" s="17">
        <f t="shared" si="102"/>
        <v>2.1828103683492498E-3</v>
      </c>
      <c r="K472" s="17">
        <f t="shared" si="105"/>
        <v>8.25</v>
      </c>
      <c r="L472" s="17">
        <f t="shared" si="106"/>
        <v>7</v>
      </c>
      <c r="M472" s="17">
        <f t="shared" si="103"/>
        <v>2.1063381630178082E-3</v>
      </c>
      <c r="N472" s="23">
        <f t="shared" si="104"/>
        <v>1.1448196908986836E-3</v>
      </c>
    </row>
    <row r="473" spans="1:14" x14ac:dyDescent="0.2">
      <c r="A473" s="15"/>
      <c r="B473" s="30" t="s">
        <v>441</v>
      </c>
      <c r="C473" s="27">
        <v>18</v>
      </c>
      <c r="D473" s="16">
        <v>29</v>
      </c>
      <c r="E473" s="16">
        <v>12</v>
      </c>
      <c r="F473" s="16">
        <v>9</v>
      </c>
      <c r="G473" s="17">
        <f t="shared" si="99"/>
        <v>1.1489117252824407E-3</v>
      </c>
      <c r="H473" s="17">
        <f t="shared" si="100"/>
        <v>2.3714122168615585E-3</v>
      </c>
      <c r="I473" s="17">
        <f t="shared" si="101"/>
        <v>1.3380909901873326E-3</v>
      </c>
      <c r="J473" s="17">
        <f t="shared" si="102"/>
        <v>1.2278308321964529E-3</v>
      </c>
      <c r="K473" s="17">
        <f t="shared" si="105"/>
        <v>-0.33333333333333331</v>
      </c>
      <c r="L473" s="17">
        <f t="shared" si="106"/>
        <v>-0.68965517241379315</v>
      </c>
      <c r="M473" s="17">
        <f t="shared" si="103"/>
        <v>-3.8297057509414689E-4</v>
      </c>
      <c r="N473" s="23">
        <f t="shared" si="104"/>
        <v>-1.6354567012838335E-3</v>
      </c>
    </row>
    <row r="474" spans="1:14" x14ac:dyDescent="0.2">
      <c r="A474" s="15"/>
      <c r="B474" s="30" t="s">
        <v>442</v>
      </c>
      <c r="C474" s="27">
        <v>0</v>
      </c>
      <c r="D474" s="16">
        <v>1</v>
      </c>
      <c r="E474" s="16"/>
      <c r="F474" s="16"/>
      <c r="G474" s="17" t="str">
        <f t="shared" si="99"/>
        <v/>
      </c>
      <c r="H474" s="17">
        <f t="shared" si="100"/>
        <v>8.177283506419168E-5</v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>
        <f t="shared" si="106"/>
        <v>-1</v>
      </c>
      <c r="M474" s="17" t="str">
        <f t="shared" si="103"/>
        <v/>
      </c>
      <c r="N474" s="23">
        <f t="shared" si="104"/>
        <v>-8.177283506419168E-5</v>
      </c>
    </row>
    <row r="475" spans="1:14" x14ac:dyDescent="0.2">
      <c r="A475" s="15"/>
      <c r="B475" s="30" t="s">
        <v>443</v>
      </c>
      <c r="C475" s="27">
        <v>2</v>
      </c>
      <c r="D475" s="16">
        <v>18</v>
      </c>
      <c r="E475" s="16"/>
      <c r="F475" s="16"/>
      <c r="G475" s="17">
        <f t="shared" si="99"/>
        <v>1.2765685836471565E-4</v>
      </c>
      <c r="H475" s="17">
        <f t="shared" si="100"/>
        <v>1.4719110311554502E-3</v>
      </c>
      <c r="I475" s="17" t="str">
        <f t="shared" si="101"/>
        <v/>
      </c>
      <c r="J475" s="17" t="str">
        <f t="shared" si="102"/>
        <v/>
      </c>
      <c r="K475" s="17">
        <f t="shared" si="105"/>
        <v>-1</v>
      </c>
      <c r="L475" s="17">
        <f t="shared" si="106"/>
        <v>-1</v>
      </c>
      <c r="M475" s="17">
        <f t="shared" si="103"/>
        <v>-1.2765685836471565E-4</v>
      </c>
      <c r="N475" s="23">
        <f t="shared" si="104"/>
        <v>-1.4719110311554502E-3</v>
      </c>
    </row>
    <row r="476" spans="1:14" x14ac:dyDescent="0.2">
      <c r="A476" s="15"/>
      <c r="B476" s="30" t="s">
        <v>444</v>
      </c>
      <c r="C476" s="27">
        <v>0</v>
      </c>
      <c r="D476" s="16">
        <v>3</v>
      </c>
      <c r="E476" s="16"/>
      <c r="F476" s="16"/>
      <c r="G476" s="17" t="str">
        <f t="shared" si="99"/>
        <v/>
      </c>
      <c r="H476" s="17">
        <f t="shared" si="100"/>
        <v>2.4531850519257501E-4</v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>
        <f t="shared" si="106"/>
        <v>-1</v>
      </c>
      <c r="M476" s="17" t="str">
        <f t="shared" si="103"/>
        <v/>
      </c>
      <c r="N476" s="23">
        <f t="shared" si="104"/>
        <v>-2.4531850519257501E-4</v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>
        <v>32</v>
      </c>
      <c r="D478" s="16">
        <v>26</v>
      </c>
      <c r="E478" s="16">
        <v>4</v>
      </c>
      <c r="F478" s="16">
        <v>7</v>
      </c>
      <c r="G478" s="17">
        <f t="shared" si="99"/>
        <v>2.0425097338354504E-3</v>
      </c>
      <c r="H478" s="17">
        <f t="shared" si="100"/>
        <v>2.1260937116689836E-3</v>
      </c>
      <c r="I478" s="17">
        <f t="shared" si="101"/>
        <v>4.4603033006244426E-4</v>
      </c>
      <c r="J478" s="17">
        <f t="shared" si="102"/>
        <v>9.5497953615279675E-4</v>
      </c>
      <c r="K478" s="17">
        <f t="shared" si="105"/>
        <v>-0.875</v>
      </c>
      <c r="L478" s="17">
        <f t="shared" si="106"/>
        <v>-0.73076923076923073</v>
      </c>
      <c r="M478" s="17">
        <f t="shared" si="103"/>
        <v>-1.7871960171060191E-3</v>
      </c>
      <c r="N478" s="23">
        <f t="shared" si="104"/>
        <v>-1.5536838662196417E-3</v>
      </c>
    </row>
    <row r="479" spans="1:14" x14ac:dyDescent="0.2">
      <c r="A479" s="15"/>
      <c r="B479" s="30" t="s">
        <v>447</v>
      </c>
      <c r="C479" s="27">
        <v>0</v>
      </c>
      <c r="D479" s="16">
        <v>1</v>
      </c>
      <c r="E479" s="16">
        <v>1</v>
      </c>
      <c r="F479" s="16">
        <v>0</v>
      </c>
      <c r="G479" s="17" t="str">
        <f t="shared" si="99"/>
        <v/>
      </c>
      <c r="H479" s="17">
        <f t="shared" si="100"/>
        <v>8.177283506419168E-5</v>
      </c>
      <c r="I479" s="17">
        <f t="shared" si="101"/>
        <v>1.1150758251561107E-4</v>
      </c>
      <c r="J479" s="17" t="str">
        <f t="shared" si="102"/>
        <v/>
      </c>
      <c r="K479" s="17">
        <f t="shared" si="105"/>
        <v>1</v>
      </c>
      <c r="L479" s="17">
        <f t="shared" si="106"/>
        <v>-1</v>
      </c>
      <c r="M479" s="17" t="str">
        <f t="shared" si="103"/>
        <v/>
      </c>
      <c r="N479" s="23">
        <f t="shared" si="104"/>
        <v>-8.177283506419168E-5</v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>
        <v>2</v>
      </c>
      <c r="D481" s="16">
        <v>7</v>
      </c>
      <c r="E481" s="16">
        <v>11</v>
      </c>
      <c r="F481" s="16">
        <v>20</v>
      </c>
      <c r="G481" s="17">
        <f t="shared" si="99"/>
        <v>1.2765685836471565E-4</v>
      </c>
      <c r="H481" s="17">
        <f t="shared" si="100"/>
        <v>5.7240984544934168E-4</v>
      </c>
      <c r="I481" s="17">
        <f t="shared" si="101"/>
        <v>1.2265834076717217E-3</v>
      </c>
      <c r="J481" s="17">
        <f t="shared" si="102"/>
        <v>2.7285129604365621E-3</v>
      </c>
      <c r="K481" s="17">
        <f t="shared" si="105"/>
        <v>4.5</v>
      </c>
      <c r="L481" s="17">
        <f t="shared" si="106"/>
        <v>1.8571428571428572</v>
      </c>
      <c r="M481" s="17">
        <f t="shared" si="103"/>
        <v>5.7445586264122037E-4</v>
      </c>
      <c r="N481" s="23">
        <f t="shared" si="104"/>
        <v>1.0630468558344918E-3</v>
      </c>
    </row>
    <row r="482" spans="1:14" x14ac:dyDescent="0.2">
      <c r="A482" s="15"/>
      <c r="B482" s="30" t="s">
        <v>450</v>
      </c>
      <c r="C482" s="27">
        <v>0</v>
      </c>
      <c r="D482" s="16">
        <v>1</v>
      </c>
      <c r="E482" s="16">
        <v>0</v>
      </c>
      <c r="F482" s="16">
        <v>2</v>
      </c>
      <c r="G482" s="17" t="str">
        <f t="shared" si="99"/>
        <v/>
      </c>
      <c r="H482" s="17">
        <f t="shared" si="100"/>
        <v>8.177283506419168E-5</v>
      </c>
      <c r="I482" s="17" t="str">
        <f t="shared" si="101"/>
        <v/>
      </c>
      <c r="J482" s="17">
        <f t="shared" si="102"/>
        <v>2.7285129604365623E-4</v>
      </c>
      <c r="K482" s="17" t="str">
        <f t="shared" si="105"/>
        <v xml:space="preserve"> </v>
      </c>
      <c r="L482" s="17">
        <f t="shared" si="106"/>
        <v>1</v>
      </c>
      <c r="M482" s="17" t="str">
        <f t="shared" si="103"/>
        <v/>
      </c>
      <c r="N482" s="23">
        <f t="shared" si="104"/>
        <v>8.177283506419168E-5</v>
      </c>
    </row>
    <row r="483" spans="1:14" x14ac:dyDescent="0.2">
      <c r="A483" s="15"/>
      <c r="B483" s="30" t="s">
        <v>451</v>
      </c>
      <c r="C483" s="27">
        <v>3</v>
      </c>
      <c r="D483" s="16">
        <v>23</v>
      </c>
      <c r="E483" s="16">
        <v>0</v>
      </c>
      <c r="F483" s="16">
        <v>8</v>
      </c>
      <c r="G483" s="17">
        <f t="shared" si="99"/>
        <v>1.9148528754707347E-4</v>
      </c>
      <c r="H483" s="17">
        <f t="shared" si="100"/>
        <v>1.8807752064764086E-3</v>
      </c>
      <c r="I483" s="17" t="str">
        <f t="shared" si="101"/>
        <v/>
      </c>
      <c r="J483" s="17">
        <f t="shared" si="102"/>
        <v>1.0914051841746249E-3</v>
      </c>
      <c r="K483" s="17">
        <f t="shared" si="105"/>
        <v>-1</v>
      </c>
      <c r="L483" s="17">
        <f t="shared" si="106"/>
        <v>-0.65217391304347827</v>
      </c>
      <c r="M483" s="17">
        <f t="shared" si="103"/>
        <v>-1.9148528754707347E-4</v>
      </c>
      <c r="N483" s="23">
        <f t="shared" si="104"/>
        <v>-1.2265925259628751E-3</v>
      </c>
    </row>
    <row r="484" spans="1:14" x14ac:dyDescent="0.2">
      <c r="A484" s="15"/>
      <c r="B484" s="30" t="s">
        <v>452</v>
      </c>
      <c r="C484" s="27">
        <v>0</v>
      </c>
      <c r="D484" s="16">
        <v>18</v>
      </c>
      <c r="E484" s="16">
        <v>1</v>
      </c>
      <c r="F484" s="16">
        <v>17</v>
      </c>
      <c r="G484" s="17" t="str">
        <f t="shared" si="99"/>
        <v/>
      </c>
      <c r="H484" s="17">
        <f t="shared" si="100"/>
        <v>1.4719110311554502E-3</v>
      </c>
      <c r="I484" s="17">
        <f t="shared" si="101"/>
        <v>1.1150758251561107E-4</v>
      </c>
      <c r="J484" s="17">
        <f t="shared" si="102"/>
        <v>2.3192360163710778E-3</v>
      </c>
      <c r="K484" s="17">
        <f t="shared" si="105"/>
        <v>1</v>
      </c>
      <c r="L484" s="17">
        <f t="shared" si="106"/>
        <v>-5.5555555555555552E-2</v>
      </c>
      <c r="M484" s="17" t="str">
        <f t="shared" si="103"/>
        <v/>
      </c>
      <c r="N484" s="23">
        <f t="shared" si="104"/>
        <v>-8.1772835064191667E-5</v>
      </c>
    </row>
    <row r="485" spans="1:14" x14ac:dyDescent="0.2">
      <c r="A485" s="15"/>
      <c r="B485" s="30" t="s">
        <v>453</v>
      </c>
      <c r="C485" s="27">
        <v>2</v>
      </c>
      <c r="D485" s="16">
        <v>13</v>
      </c>
      <c r="E485" s="16">
        <v>0</v>
      </c>
      <c r="F485" s="16">
        <v>5</v>
      </c>
      <c r="G485" s="17">
        <f t="shared" si="99"/>
        <v>1.2765685836471565E-4</v>
      </c>
      <c r="H485" s="17">
        <f t="shared" si="100"/>
        <v>1.0630468558344918E-3</v>
      </c>
      <c r="I485" s="17" t="str">
        <f t="shared" si="101"/>
        <v/>
      </c>
      <c r="J485" s="17">
        <f t="shared" si="102"/>
        <v>6.8212824010914052E-4</v>
      </c>
      <c r="K485" s="17">
        <f t="shared" si="105"/>
        <v>-1</v>
      </c>
      <c r="L485" s="17">
        <f t="shared" si="106"/>
        <v>-0.61538461538461542</v>
      </c>
      <c r="M485" s="17">
        <f t="shared" si="103"/>
        <v>-1.2765685836471565E-4</v>
      </c>
      <c r="N485" s="23">
        <f t="shared" si="104"/>
        <v>-6.5418268051353344E-4</v>
      </c>
    </row>
    <row r="486" spans="1:14" ht="25.5" x14ac:dyDescent="0.2">
      <c r="A486" s="15"/>
      <c r="B486" s="30" t="s">
        <v>454</v>
      </c>
      <c r="C486" s="27">
        <v>0</v>
      </c>
      <c r="D486" s="16">
        <v>1</v>
      </c>
      <c r="E486" s="16">
        <v>2</v>
      </c>
      <c r="F486" s="16">
        <v>4</v>
      </c>
      <c r="G486" s="17" t="str">
        <f t="shared" si="99"/>
        <v/>
      </c>
      <c r="H486" s="17">
        <f t="shared" si="100"/>
        <v>8.177283506419168E-5</v>
      </c>
      <c r="I486" s="17">
        <f t="shared" si="101"/>
        <v>2.2301516503122213E-4</v>
      </c>
      <c r="J486" s="17">
        <f t="shared" si="102"/>
        <v>5.4570259208731246E-4</v>
      </c>
      <c r="K486" s="17">
        <f t="shared" si="105"/>
        <v>1</v>
      </c>
      <c r="L486" s="17">
        <f t="shared" si="106"/>
        <v>3</v>
      </c>
      <c r="M486" s="17" t="str">
        <f t="shared" si="103"/>
        <v/>
      </c>
      <c r="N486" s="23">
        <f t="shared" si="104"/>
        <v>2.4531850519257507E-4</v>
      </c>
    </row>
    <row r="487" spans="1:14" ht="25.5" x14ac:dyDescent="0.2">
      <c r="A487" s="15"/>
      <c r="B487" s="30" t="s">
        <v>455</v>
      </c>
      <c r="C487" s="27">
        <v>0</v>
      </c>
      <c r="D487" s="16">
        <v>6</v>
      </c>
      <c r="E487" s="16">
        <v>50</v>
      </c>
      <c r="F487" s="16">
        <v>93</v>
      </c>
      <c r="G487" s="17" t="str">
        <f t="shared" si="99"/>
        <v/>
      </c>
      <c r="H487" s="17">
        <f t="shared" si="100"/>
        <v>4.9063701038515003E-4</v>
      </c>
      <c r="I487" s="17">
        <f t="shared" si="101"/>
        <v>5.5753791257805527E-3</v>
      </c>
      <c r="J487" s="17">
        <f t="shared" si="102"/>
        <v>1.2687585266030013E-2</v>
      </c>
      <c r="K487" s="17">
        <f t="shared" si="105"/>
        <v>1</v>
      </c>
      <c r="L487" s="17">
        <f t="shared" si="106"/>
        <v>14.5</v>
      </c>
      <c r="M487" s="17" t="str">
        <f t="shared" si="103"/>
        <v/>
      </c>
      <c r="N487" s="23">
        <f t="shared" si="104"/>
        <v>7.114236650584675E-3</v>
      </c>
    </row>
    <row r="488" spans="1:14" ht="25.5" x14ac:dyDescent="0.2">
      <c r="A488" s="15"/>
      <c r="B488" s="30" t="s">
        <v>456</v>
      </c>
      <c r="C488" s="27"/>
      <c r="D488" s="16"/>
      <c r="E488" s="16">
        <v>1</v>
      </c>
      <c r="F488" s="16">
        <v>0</v>
      </c>
      <c r="G488" s="17" t="str">
        <f t="shared" si="99"/>
        <v/>
      </c>
      <c r="H488" s="17" t="str">
        <f t="shared" si="100"/>
        <v/>
      </c>
      <c r="I488" s="17">
        <f t="shared" si="101"/>
        <v>1.1150758251561107E-4</v>
      </c>
      <c r="J488" s="17" t="str">
        <f t="shared" si="102"/>
        <v/>
      </c>
      <c r="K488" s="17">
        <f t="shared" si="105"/>
        <v>1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>
        <v>0</v>
      </c>
      <c r="D489" s="16">
        <v>6</v>
      </c>
      <c r="E489" s="16">
        <v>1</v>
      </c>
      <c r="F489" s="16">
        <v>12</v>
      </c>
      <c r="G489" s="17" t="str">
        <f t="shared" si="99"/>
        <v/>
      </c>
      <c r="H489" s="17">
        <f t="shared" si="100"/>
        <v>4.9063701038515003E-4</v>
      </c>
      <c r="I489" s="17">
        <f t="shared" si="101"/>
        <v>1.1150758251561107E-4</v>
      </c>
      <c r="J489" s="17">
        <f t="shared" si="102"/>
        <v>1.6371077762619372E-3</v>
      </c>
      <c r="K489" s="17">
        <f t="shared" si="105"/>
        <v>1</v>
      </c>
      <c r="L489" s="17">
        <f t="shared" si="106"/>
        <v>1</v>
      </c>
      <c r="M489" s="17" t="str">
        <f t="shared" si="103"/>
        <v/>
      </c>
      <c r="N489" s="23">
        <f t="shared" si="104"/>
        <v>4.9063701038515003E-4</v>
      </c>
    </row>
    <row r="490" spans="1:14" ht="25.5" x14ac:dyDescent="0.2">
      <c r="A490" s="15"/>
      <c r="B490" s="30" t="s">
        <v>458</v>
      </c>
      <c r="C490" s="27">
        <v>0</v>
      </c>
      <c r="D490" s="16">
        <v>2</v>
      </c>
      <c r="E490" s="16"/>
      <c r="F490" s="16"/>
      <c r="G490" s="17" t="str">
        <f t="shared" si="99"/>
        <v/>
      </c>
      <c r="H490" s="17">
        <f t="shared" si="100"/>
        <v>1.6354567012838336E-4</v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>
        <f t="shared" si="106"/>
        <v>-1</v>
      </c>
      <c r="M490" s="17" t="str">
        <f t="shared" si="103"/>
        <v/>
      </c>
      <c r="N490" s="23">
        <f t="shared" si="104"/>
        <v>-1.6354567012838336E-4</v>
      </c>
    </row>
    <row r="491" spans="1:14" x14ac:dyDescent="0.2">
      <c r="A491" s="15"/>
      <c r="B491" s="30" t="s">
        <v>459</v>
      </c>
      <c r="C491" s="27">
        <v>1</v>
      </c>
      <c r="D491" s="16">
        <v>0</v>
      </c>
      <c r="E491" s="16">
        <v>0</v>
      </c>
      <c r="F491" s="16">
        <v>4</v>
      </c>
      <c r="G491" s="17">
        <f t="shared" si="99"/>
        <v>6.3828429182357824E-5</v>
      </c>
      <c r="H491" s="17" t="str">
        <f t="shared" si="100"/>
        <v/>
      </c>
      <c r="I491" s="17" t="str">
        <f t="shared" si="101"/>
        <v/>
      </c>
      <c r="J491" s="17">
        <f t="shared" si="102"/>
        <v>5.4570259208731246E-4</v>
      </c>
      <c r="K491" s="17">
        <f t="shared" si="105"/>
        <v>-1</v>
      </c>
      <c r="L491" s="17">
        <f t="shared" si="106"/>
        <v>1</v>
      </c>
      <c r="M491" s="17">
        <f t="shared" si="103"/>
        <v>-6.3828429182357824E-5</v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>
        <v>0</v>
      </c>
      <c r="D492" s="16">
        <v>1</v>
      </c>
      <c r="E492" s="16">
        <v>0</v>
      </c>
      <c r="F492" s="16">
        <v>3</v>
      </c>
      <c r="G492" s="17" t="str">
        <f t="shared" si="99"/>
        <v/>
      </c>
      <c r="H492" s="17">
        <f t="shared" si="100"/>
        <v>8.177283506419168E-5</v>
      </c>
      <c r="I492" s="17" t="str">
        <f t="shared" si="101"/>
        <v/>
      </c>
      <c r="J492" s="17">
        <f t="shared" si="102"/>
        <v>4.0927694406548429E-4</v>
      </c>
      <c r="K492" s="17" t="str">
        <f t="shared" si="105"/>
        <v xml:space="preserve"> </v>
      </c>
      <c r="L492" s="17">
        <f t="shared" si="106"/>
        <v>2</v>
      </c>
      <c r="M492" s="17" t="str">
        <f t="shared" si="103"/>
        <v/>
      </c>
      <c r="N492" s="23">
        <f t="shared" si="104"/>
        <v>1.6354567012838336E-4</v>
      </c>
    </row>
    <row r="493" spans="1:14" x14ac:dyDescent="0.2">
      <c r="A493" s="15"/>
      <c r="B493" s="30" t="s">
        <v>461</v>
      </c>
      <c r="C493" s="27">
        <v>0</v>
      </c>
      <c r="D493" s="16">
        <v>42</v>
      </c>
      <c r="E493" s="16">
        <v>4</v>
      </c>
      <c r="F493" s="16">
        <v>32</v>
      </c>
      <c r="G493" s="17" t="str">
        <f t="shared" si="99"/>
        <v/>
      </c>
      <c r="H493" s="17">
        <f t="shared" si="100"/>
        <v>3.4344590726960505E-3</v>
      </c>
      <c r="I493" s="17">
        <f t="shared" si="101"/>
        <v>4.4603033006244426E-4</v>
      </c>
      <c r="J493" s="17">
        <f t="shared" si="102"/>
        <v>4.3656207366984997E-3</v>
      </c>
      <c r="K493" s="17">
        <f t="shared" si="105"/>
        <v>1</v>
      </c>
      <c r="L493" s="17">
        <f t="shared" si="106"/>
        <v>-0.23809523809523808</v>
      </c>
      <c r="M493" s="17" t="str">
        <f t="shared" si="103"/>
        <v/>
      </c>
      <c r="N493" s="23">
        <f t="shared" si="104"/>
        <v>-8.1772835064191675E-4</v>
      </c>
    </row>
    <row r="494" spans="1:14" x14ac:dyDescent="0.2">
      <c r="A494" s="15"/>
      <c r="B494" s="30" t="s">
        <v>462</v>
      </c>
      <c r="C494" s="27">
        <v>5</v>
      </c>
      <c r="D494" s="16">
        <v>29</v>
      </c>
      <c r="E494" s="16">
        <v>0</v>
      </c>
      <c r="F494" s="16">
        <v>7</v>
      </c>
      <c r="G494" s="17">
        <f t="shared" si="99"/>
        <v>3.1914214591178912E-4</v>
      </c>
      <c r="H494" s="17">
        <f t="shared" si="100"/>
        <v>2.3714122168615585E-3</v>
      </c>
      <c r="I494" s="17" t="str">
        <f t="shared" si="101"/>
        <v/>
      </c>
      <c r="J494" s="17">
        <f t="shared" si="102"/>
        <v>9.5497953615279675E-4</v>
      </c>
      <c r="K494" s="17">
        <f t="shared" si="105"/>
        <v>-1</v>
      </c>
      <c r="L494" s="17">
        <f t="shared" si="106"/>
        <v>-0.75862068965517238</v>
      </c>
      <c r="M494" s="17">
        <f t="shared" si="103"/>
        <v>-3.1914214591178912E-4</v>
      </c>
      <c r="N494" s="23">
        <f t="shared" si="104"/>
        <v>-1.7990023714122166E-3</v>
      </c>
    </row>
    <row r="495" spans="1:14" x14ac:dyDescent="0.2">
      <c r="A495" s="15"/>
      <c r="B495" s="30" t="s">
        <v>463</v>
      </c>
      <c r="C495" s="27">
        <v>0</v>
      </c>
      <c r="D495" s="16">
        <v>6</v>
      </c>
      <c r="E495" s="16">
        <v>0</v>
      </c>
      <c r="F495" s="16">
        <v>1</v>
      </c>
      <c r="G495" s="17" t="str">
        <f t="shared" si="99"/>
        <v/>
      </c>
      <c r="H495" s="17">
        <f t="shared" si="100"/>
        <v>4.9063701038515003E-4</v>
      </c>
      <c r="I495" s="17" t="str">
        <f t="shared" si="101"/>
        <v/>
      </c>
      <c r="J495" s="17">
        <f t="shared" si="102"/>
        <v>1.3642564802182812E-4</v>
      </c>
      <c r="K495" s="17" t="str">
        <f t="shared" si="105"/>
        <v xml:space="preserve"> </v>
      </c>
      <c r="L495" s="17">
        <f t="shared" si="106"/>
        <v>-0.83333333333333337</v>
      </c>
      <c r="M495" s="17" t="str">
        <f t="shared" si="103"/>
        <v/>
      </c>
      <c r="N495" s="23">
        <f t="shared" si="104"/>
        <v>-4.0886417532095837E-4</v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>
        <v>27</v>
      </c>
      <c r="D497" s="16">
        <v>82</v>
      </c>
      <c r="E497" s="16">
        <v>4</v>
      </c>
      <c r="F497" s="16">
        <v>43</v>
      </c>
      <c r="G497" s="17">
        <f t="shared" si="99"/>
        <v>1.7233675879236611E-3</v>
      </c>
      <c r="H497" s="17">
        <f t="shared" si="100"/>
        <v>6.7053724752637175E-3</v>
      </c>
      <c r="I497" s="17">
        <f t="shared" si="101"/>
        <v>4.4603033006244426E-4</v>
      </c>
      <c r="J497" s="17">
        <f t="shared" si="102"/>
        <v>5.866302864938608E-3</v>
      </c>
      <c r="K497" s="17">
        <f t="shared" si="105"/>
        <v>-0.85185185185185186</v>
      </c>
      <c r="L497" s="17">
        <f t="shared" si="106"/>
        <v>-0.47560975609756095</v>
      </c>
      <c r="M497" s="17">
        <f t="shared" si="103"/>
        <v>-1.4680538711942298E-3</v>
      </c>
      <c r="N497" s="23">
        <f t="shared" si="104"/>
        <v>-3.1891405675034752E-3</v>
      </c>
    </row>
    <row r="498" spans="1:14" x14ac:dyDescent="0.2">
      <c r="A498" s="15"/>
      <c r="B498" s="30" t="s">
        <v>466</v>
      </c>
      <c r="C498" s="27">
        <v>19</v>
      </c>
      <c r="D498" s="16">
        <v>33</v>
      </c>
      <c r="E498" s="16">
        <v>0</v>
      </c>
      <c r="F498" s="16">
        <v>12</v>
      </c>
      <c r="G498" s="17">
        <f t="shared" si="99"/>
        <v>1.2127401544647987E-3</v>
      </c>
      <c r="H498" s="17">
        <f t="shared" si="100"/>
        <v>2.6985035571183251E-3</v>
      </c>
      <c r="I498" s="17" t="str">
        <f t="shared" si="101"/>
        <v/>
      </c>
      <c r="J498" s="17">
        <f t="shared" si="102"/>
        <v>1.6371077762619372E-3</v>
      </c>
      <c r="K498" s="17">
        <f t="shared" si="105"/>
        <v>-1</v>
      </c>
      <c r="L498" s="17">
        <f t="shared" si="106"/>
        <v>-0.63636363636363635</v>
      </c>
      <c r="M498" s="17">
        <f t="shared" si="103"/>
        <v>-1.2127401544647987E-3</v>
      </c>
      <c r="N498" s="23">
        <f t="shared" si="104"/>
        <v>-1.717229536348025E-3</v>
      </c>
    </row>
    <row r="499" spans="1:14" x14ac:dyDescent="0.2">
      <c r="A499" s="15"/>
      <c r="B499" s="30" t="s">
        <v>467</v>
      </c>
      <c r="C499" s="27">
        <v>13</v>
      </c>
      <c r="D499" s="16">
        <v>169</v>
      </c>
      <c r="E499" s="16">
        <v>0</v>
      </c>
      <c r="F499" s="16">
        <v>112</v>
      </c>
      <c r="G499" s="17">
        <f t="shared" ref="G499:G562" si="107">+IF(C499=0,"",C499/C$371)</f>
        <v>8.2976957937065166E-4</v>
      </c>
      <c r="H499" s="17">
        <f t="shared" ref="H499:H562" si="108">+IF(D499=0,"",D499/D$371)</f>
        <v>1.3819609125848393E-2</v>
      </c>
      <c r="I499" s="17" t="str">
        <f t="shared" ref="I499:I562" si="109">+IF(E499=0,"",E499/E$371)</f>
        <v/>
      </c>
      <c r="J499" s="17">
        <f t="shared" ref="J499:J562" si="110">+IF(F499=0,"",F499/F$371)</f>
        <v>1.5279672578444748E-2</v>
      </c>
      <c r="K499" s="17">
        <f t="shared" si="105"/>
        <v>-1</v>
      </c>
      <c r="L499" s="17">
        <f t="shared" si="106"/>
        <v>-0.33727810650887574</v>
      </c>
      <c r="M499" s="17">
        <f t="shared" ref="M499:M562" si="111">+IF(OR(AND(G499=""),(K499="")),"",G499*K499)</f>
        <v>-8.2976957937065166E-4</v>
      </c>
      <c r="N499" s="23">
        <f t="shared" ref="N499:N562" si="112">+IF(OR(AND(H499=""),(L499="")),"",H499*L499)</f>
        <v>-4.6610515986589256E-3</v>
      </c>
    </row>
    <row r="500" spans="1:14" x14ac:dyDescent="0.2">
      <c r="A500" s="15"/>
      <c r="B500" s="30" t="s">
        <v>468</v>
      </c>
      <c r="C500" s="27"/>
      <c r="D500" s="16"/>
      <c r="E500" s="16">
        <v>0</v>
      </c>
      <c r="F500" s="16">
        <v>1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>
        <f t="shared" si="110"/>
        <v>1.3642564802182812E-4</v>
      </c>
      <c r="K500" s="17" t="str">
        <f t="shared" ref="K500:K563" si="113">+IF(AND(C500=0,E500=0)," ",IF(C500=0,1,IF(E500=0,-1,(E500-C500)/C500)))</f>
        <v xml:space="preserve"> </v>
      </c>
      <c r="L500" s="17">
        <f t="shared" ref="L500:L563" si="114">+IF(AND(D500=0,F500=0)," ",IF(D500=0,1,IF(F500=0,-1,(F500-D500)/D500)))</f>
        <v>1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>
        <v>2</v>
      </c>
      <c r="D501" s="16">
        <v>2</v>
      </c>
      <c r="E501" s="16">
        <v>1</v>
      </c>
      <c r="F501" s="16">
        <v>1</v>
      </c>
      <c r="G501" s="17">
        <f t="shared" si="107"/>
        <v>1.2765685836471565E-4</v>
      </c>
      <c r="H501" s="17">
        <f t="shared" si="108"/>
        <v>1.6354567012838336E-4</v>
      </c>
      <c r="I501" s="17">
        <f t="shared" si="109"/>
        <v>1.1150758251561107E-4</v>
      </c>
      <c r="J501" s="17">
        <f t="shared" si="110"/>
        <v>1.3642564802182812E-4</v>
      </c>
      <c r="K501" s="17">
        <f t="shared" si="113"/>
        <v>-0.5</v>
      </c>
      <c r="L501" s="17">
        <f t="shared" si="114"/>
        <v>-0.5</v>
      </c>
      <c r="M501" s="17">
        <f t="shared" si="111"/>
        <v>-6.3828429182357824E-5</v>
      </c>
      <c r="N501" s="23">
        <f t="shared" si="112"/>
        <v>-8.177283506419168E-5</v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>
        <v>0</v>
      </c>
      <c r="D503" s="16">
        <v>1</v>
      </c>
      <c r="E503" s="16">
        <v>1</v>
      </c>
      <c r="F503" s="16">
        <v>1</v>
      </c>
      <c r="G503" s="17" t="str">
        <f t="shared" si="107"/>
        <v/>
      </c>
      <c r="H503" s="17">
        <f t="shared" si="108"/>
        <v>8.177283506419168E-5</v>
      </c>
      <c r="I503" s="17">
        <f t="shared" si="109"/>
        <v>1.1150758251561107E-4</v>
      </c>
      <c r="J503" s="17">
        <f t="shared" si="110"/>
        <v>1.3642564802182812E-4</v>
      </c>
      <c r="K503" s="17">
        <f t="shared" si="113"/>
        <v>1</v>
      </c>
      <c r="L503" s="17">
        <f t="shared" si="114"/>
        <v>0</v>
      </c>
      <c r="M503" s="17" t="str">
        <f t="shared" si="111"/>
        <v/>
      </c>
      <c r="N503" s="23">
        <f t="shared" si="112"/>
        <v>0</v>
      </c>
    </row>
    <row r="504" spans="1:14" x14ac:dyDescent="0.2">
      <c r="A504" s="15"/>
      <c r="B504" s="30" t="s">
        <v>472</v>
      </c>
      <c r="C504" s="27">
        <v>4</v>
      </c>
      <c r="D504" s="16">
        <v>5</v>
      </c>
      <c r="E504" s="16">
        <v>0</v>
      </c>
      <c r="F504" s="16">
        <v>6</v>
      </c>
      <c r="G504" s="17">
        <f t="shared" si="107"/>
        <v>2.553137167294313E-4</v>
      </c>
      <c r="H504" s="17">
        <f t="shared" si="108"/>
        <v>4.0886417532095837E-4</v>
      </c>
      <c r="I504" s="17" t="str">
        <f t="shared" si="109"/>
        <v/>
      </c>
      <c r="J504" s="17">
        <f t="shared" si="110"/>
        <v>8.1855388813096858E-4</v>
      </c>
      <c r="K504" s="17">
        <f t="shared" si="113"/>
        <v>-1</v>
      </c>
      <c r="L504" s="17">
        <f t="shared" si="114"/>
        <v>0.2</v>
      </c>
      <c r="M504" s="17">
        <f t="shared" si="111"/>
        <v>-2.553137167294313E-4</v>
      </c>
      <c r="N504" s="23">
        <f t="shared" si="112"/>
        <v>8.177283506419168E-5</v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>
        <v>11</v>
      </c>
      <c r="D506" s="16">
        <v>14</v>
      </c>
      <c r="E506" s="16"/>
      <c r="F506" s="16"/>
      <c r="G506" s="17">
        <f t="shared" si="107"/>
        <v>7.0211272100593602E-4</v>
      </c>
      <c r="H506" s="17">
        <f t="shared" si="108"/>
        <v>1.1448196908986834E-3</v>
      </c>
      <c r="I506" s="17" t="str">
        <f t="shared" si="109"/>
        <v/>
      </c>
      <c r="J506" s="17" t="str">
        <f t="shared" si="110"/>
        <v/>
      </c>
      <c r="K506" s="17">
        <f t="shared" si="113"/>
        <v>-1</v>
      </c>
      <c r="L506" s="17">
        <f t="shared" si="114"/>
        <v>-1</v>
      </c>
      <c r="M506" s="17">
        <f t="shared" si="111"/>
        <v>-7.0211272100593602E-4</v>
      </c>
      <c r="N506" s="23">
        <f t="shared" si="112"/>
        <v>-1.1448196908986834E-3</v>
      </c>
    </row>
    <row r="507" spans="1:14" x14ac:dyDescent="0.2">
      <c r="A507" s="15"/>
      <c r="B507" s="30" t="s">
        <v>475</v>
      </c>
      <c r="C507" s="27">
        <v>42</v>
      </c>
      <c r="D507" s="16">
        <v>104</v>
      </c>
      <c r="E507" s="16">
        <v>1</v>
      </c>
      <c r="F507" s="16">
        <v>23</v>
      </c>
      <c r="G507" s="17">
        <f t="shared" si="107"/>
        <v>2.6807940256590285E-3</v>
      </c>
      <c r="H507" s="17">
        <f t="shared" si="108"/>
        <v>8.5043748466759345E-3</v>
      </c>
      <c r="I507" s="17">
        <f t="shared" si="109"/>
        <v>1.1150758251561107E-4</v>
      </c>
      <c r="J507" s="17">
        <f t="shared" si="110"/>
        <v>3.1377899045020464E-3</v>
      </c>
      <c r="K507" s="17">
        <f t="shared" si="113"/>
        <v>-0.97619047619047616</v>
      </c>
      <c r="L507" s="17">
        <f t="shared" si="114"/>
        <v>-0.77884615384615385</v>
      </c>
      <c r="M507" s="17">
        <f t="shared" si="111"/>
        <v>-2.6169655964766707E-3</v>
      </c>
      <c r="N507" s="23">
        <f t="shared" si="112"/>
        <v>-6.6235996401995262E-3</v>
      </c>
    </row>
    <row r="508" spans="1:14" ht="25.5" x14ac:dyDescent="0.2">
      <c r="A508" s="15"/>
      <c r="B508" s="30" t="s">
        <v>476</v>
      </c>
      <c r="C508" s="27">
        <v>17</v>
      </c>
      <c r="D508" s="16">
        <v>9</v>
      </c>
      <c r="E508" s="16">
        <v>5</v>
      </c>
      <c r="F508" s="16">
        <v>7</v>
      </c>
      <c r="G508" s="17">
        <f t="shared" si="107"/>
        <v>1.085083296100083E-3</v>
      </c>
      <c r="H508" s="17">
        <f t="shared" si="108"/>
        <v>7.359555155777251E-4</v>
      </c>
      <c r="I508" s="17">
        <f t="shared" si="109"/>
        <v>5.5753791257805532E-4</v>
      </c>
      <c r="J508" s="17">
        <f t="shared" si="110"/>
        <v>9.5497953615279675E-4</v>
      </c>
      <c r="K508" s="17">
        <f t="shared" si="113"/>
        <v>-0.70588235294117652</v>
      </c>
      <c r="L508" s="17">
        <f t="shared" si="114"/>
        <v>-0.22222222222222221</v>
      </c>
      <c r="M508" s="17">
        <f t="shared" si="111"/>
        <v>-7.6594115018829389E-4</v>
      </c>
      <c r="N508" s="23">
        <f t="shared" si="112"/>
        <v>-1.6354567012838333E-4</v>
      </c>
    </row>
    <row r="509" spans="1:14" x14ac:dyDescent="0.2">
      <c r="A509" s="15"/>
      <c r="B509" s="30" t="s">
        <v>477</v>
      </c>
      <c r="C509" s="27">
        <v>0</v>
      </c>
      <c r="D509" s="16">
        <v>6</v>
      </c>
      <c r="E509" s="16">
        <v>0</v>
      </c>
      <c r="F509" s="16">
        <v>3</v>
      </c>
      <c r="G509" s="17" t="str">
        <f t="shared" si="107"/>
        <v/>
      </c>
      <c r="H509" s="17">
        <f t="shared" si="108"/>
        <v>4.9063701038515003E-4</v>
      </c>
      <c r="I509" s="17" t="str">
        <f t="shared" si="109"/>
        <v/>
      </c>
      <c r="J509" s="17">
        <f t="shared" si="110"/>
        <v>4.0927694406548429E-4</v>
      </c>
      <c r="K509" s="17" t="str">
        <f t="shared" si="113"/>
        <v xml:space="preserve"> </v>
      </c>
      <c r="L509" s="17">
        <f t="shared" si="114"/>
        <v>-0.5</v>
      </c>
      <c r="M509" s="17" t="str">
        <f t="shared" si="111"/>
        <v/>
      </c>
      <c r="N509" s="23">
        <f t="shared" si="112"/>
        <v>-2.4531850519257501E-4</v>
      </c>
    </row>
    <row r="510" spans="1:14" x14ac:dyDescent="0.2">
      <c r="A510" s="15"/>
      <c r="B510" s="30" t="s">
        <v>478</v>
      </c>
      <c r="C510" s="27">
        <v>1</v>
      </c>
      <c r="D510" s="16">
        <v>6</v>
      </c>
      <c r="E510" s="16"/>
      <c r="F510" s="16"/>
      <c r="G510" s="17">
        <f t="shared" si="107"/>
        <v>6.3828429182357824E-5</v>
      </c>
      <c r="H510" s="17">
        <f t="shared" si="108"/>
        <v>4.9063701038515003E-4</v>
      </c>
      <c r="I510" s="17" t="str">
        <f t="shared" si="109"/>
        <v/>
      </c>
      <c r="J510" s="17" t="str">
        <f t="shared" si="110"/>
        <v/>
      </c>
      <c r="K510" s="17">
        <f t="shared" si="113"/>
        <v>-1</v>
      </c>
      <c r="L510" s="17">
        <f t="shared" si="114"/>
        <v>-1</v>
      </c>
      <c r="M510" s="17">
        <f t="shared" si="111"/>
        <v>-6.3828429182357824E-5</v>
      </c>
      <c r="N510" s="23">
        <f t="shared" si="112"/>
        <v>-4.9063701038515003E-4</v>
      </c>
    </row>
    <row r="511" spans="1:14" x14ac:dyDescent="0.2">
      <c r="A511" s="15"/>
      <c r="B511" s="30" t="s">
        <v>479</v>
      </c>
      <c r="C511" s="27">
        <v>0</v>
      </c>
      <c r="D511" s="16">
        <v>2</v>
      </c>
      <c r="E511" s="16">
        <v>2</v>
      </c>
      <c r="F511" s="16">
        <v>18</v>
      </c>
      <c r="G511" s="17" t="str">
        <f t="shared" si="107"/>
        <v/>
      </c>
      <c r="H511" s="17">
        <f t="shared" si="108"/>
        <v>1.6354567012838336E-4</v>
      </c>
      <c r="I511" s="17">
        <f t="shared" si="109"/>
        <v>2.2301516503122213E-4</v>
      </c>
      <c r="J511" s="17">
        <f t="shared" si="110"/>
        <v>2.4556616643929058E-3</v>
      </c>
      <c r="K511" s="17">
        <f t="shared" si="113"/>
        <v>1</v>
      </c>
      <c r="L511" s="17">
        <f t="shared" si="114"/>
        <v>8</v>
      </c>
      <c r="M511" s="17" t="str">
        <f t="shared" si="111"/>
        <v/>
      </c>
      <c r="N511" s="23">
        <f t="shared" si="112"/>
        <v>1.3083653610270669E-3</v>
      </c>
    </row>
    <row r="512" spans="1:14" x14ac:dyDescent="0.2">
      <c r="A512" s="15"/>
      <c r="B512" s="30" t="s">
        <v>480</v>
      </c>
      <c r="C512" s="27">
        <v>4</v>
      </c>
      <c r="D512" s="16">
        <v>41</v>
      </c>
      <c r="E512" s="16">
        <v>1</v>
      </c>
      <c r="F512" s="16">
        <v>8</v>
      </c>
      <c r="G512" s="17">
        <f t="shared" si="107"/>
        <v>2.553137167294313E-4</v>
      </c>
      <c r="H512" s="17">
        <f t="shared" si="108"/>
        <v>3.3526862376318588E-3</v>
      </c>
      <c r="I512" s="17">
        <f t="shared" si="109"/>
        <v>1.1150758251561107E-4</v>
      </c>
      <c r="J512" s="17">
        <f t="shared" si="110"/>
        <v>1.0914051841746249E-3</v>
      </c>
      <c r="K512" s="17">
        <f t="shared" si="113"/>
        <v>-0.75</v>
      </c>
      <c r="L512" s="17">
        <f t="shared" si="114"/>
        <v>-0.80487804878048785</v>
      </c>
      <c r="M512" s="17">
        <f t="shared" si="111"/>
        <v>-1.9148528754707347E-4</v>
      </c>
      <c r="N512" s="23">
        <f t="shared" si="112"/>
        <v>-2.6985035571183255E-3</v>
      </c>
    </row>
    <row r="513" spans="1:14" x14ac:dyDescent="0.2">
      <c r="A513" s="15"/>
      <c r="B513" s="30" t="s">
        <v>481</v>
      </c>
      <c r="C513" s="27">
        <v>0</v>
      </c>
      <c r="D513" s="16">
        <v>1</v>
      </c>
      <c r="E513" s="16"/>
      <c r="F513" s="16"/>
      <c r="G513" s="17" t="str">
        <f t="shared" si="107"/>
        <v/>
      </c>
      <c r="H513" s="17">
        <f t="shared" si="108"/>
        <v>8.177283506419168E-5</v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>
        <f t="shared" si="114"/>
        <v>-1</v>
      </c>
      <c r="M513" s="17" t="str">
        <f t="shared" si="111"/>
        <v/>
      </c>
      <c r="N513" s="23">
        <f t="shared" si="112"/>
        <v>-8.177283506419168E-5</v>
      </c>
    </row>
    <row r="514" spans="1:14" x14ac:dyDescent="0.2">
      <c r="A514" s="15"/>
      <c r="B514" s="30" t="s">
        <v>482</v>
      </c>
      <c r="C514" s="27">
        <v>13</v>
      </c>
      <c r="D514" s="16">
        <v>28</v>
      </c>
      <c r="E514" s="16">
        <v>12</v>
      </c>
      <c r="F514" s="16">
        <v>36</v>
      </c>
      <c r="G514" s="17">
        <f t="shared" si="107"/>
        <v>8.2976957937065166E-4</v>
      </c>
      <c r="H514" s="17">
        <f t="shared" si="108"/>
        <v>2.2896393817973667E-3</v>
      </c>
      <c r="I514" s="17">
        <f t="shared" si="109"/>
        <v>1.3380909901873326E-3</v>
      </c>
      <c r="J514" s="17">
        <f t="shared" si="110"/>
        <v>4.9113233287858115E-3</v>
      </c>
      <c r="K514" s="17">
        <f t="shared" si="113"/>
        <v>-7.6923076923076927E-2</v>
      </c>
      <c r="L514" s="17">
        <f t="shared" si="114"/>
        <v>0.2857142857142857</v>
      </c>
      <c r="M514" s="17">
        <f t="shared" si="111"/>
        <v>-6.3828429182357824E-5</v>
      </c>
      <c r="N514" s="23">
        <f t="shared" si="112"/>
        <v>6.5418268051353333E-4</v>
      </c>
    </row>
    <row r="515" spans="1:14" x14ac:dyDescent="0.2">
      <c r="A515" s="15"/>
      <c r="B515" s="30" t="s">
        <v>483</v>
      </c>
      <c r="C515" s="27">
        <v>0</v>
      </c>
      <c r="D515" s="16">
        <v>2</v>
      </c>
      <c r="E515" s="16">
        <v>0</v>
      </c>
      <c r="F515" s="16">
        <v>3</v>
      </c>
      <c r="G515" s="17" t="str">
        <f t="shared" si="107"/>
        <v/>
      </c>
      <c r="H515" s="17">
        <f t="shared" si="108"/>
        <v>1.6354567012838336E-4</v>
      </c>
      <c r="I515" s="17" t="str">
        <f t="shared" si="109"/>
        <v/>
      </c>
      <c r="J515" s="17">
        <f t="shared" si="110"/>
        <v>4.0927694406548429E-4</v>
      </c>
      <c r="K515" s="17" t="str">
        <f t="shared" si="113"/>
        <v xml:space="preserve"> </v>
      </c>
      <c r="L515" s="17">
        <f t="shared" si="114"/>
        <v>0.5</v>
      </c>
      <c r="M515" s="17" t="str">
        <f t="shared" si="111"/>
        <v/>
      </c>
      <c r="N515" s="23">
        <f t="shared" si="112"/>
        <v>8.177283506419168E-5</v>
      </c>
    </row>
    <row r="516" spans="1:14" x14ac:dyDescent="0.2">
      <c r="A516" s="15"/>
      <c r="B516" s="30" t="s">
        <v>484</v>
      </c>
      <c r="C516" s="27">
        <v>0</v>
      </c>
      <c r="D516" s="16">
        <v>4</v>
      </c>
      <c r="E516" s="16">
        <v>0</v>
      </c>
      <c r="F516" s="16">
        <v>2</v>
      </c>
      <c r="G516" s="17" t="str">
        <f t="shared" si="107"/>
        <v/>
      </c>
      <c r="H516" s="17">
        <f t="shared" si="108"/>
        <v>3.2709134025676672E-4</v>
      </c>
      <c r="I516" s="17" t="str">
        <f t="shared" si="109"/>
        <v/>
      </c>
      <c r="J516" s="17">
        <f t="shared" si="110"/>
        <v>2.7285129604365623E-4</v>
      </c>
      <c r="K516" s="17" t="str">
        <f t="shared" si="113"/>
        <v xml:space="preserve"> </v>
      </c>
      <c r="L516" s="17">
        <f t="shared" si="114"/>
        <v>-0.5</v>
      </c>
      <c r="M516" s="17" t="str">
        <f t="shared" si="111"/>
        <v/>
      </c>
      <c r="N516" s="23">
        <f t="shared" si="112"/>
        <v>-1.6354567012838336E-4</v>
      </c>
    </row>
    <row r="517" spans="1:14" x14ac:dyDescent="0.2">
      <c r="A517" s="15"/>
      <c r="B517" s="30" t="s">
        <v>485</v>
      </c>
      <c r="C517" s="27">
        <v>0</v>
      </c>
      <c r="D517" s="16">
        <v>44</v>
      </c>
      <c r="E517" s="16">
        <v>0</v>
      </c>
      <c r="F517" s="16">
        <v>6</v>
      </c>
      <c r="G517" s="17" t="str">
        <f t="shared" si="107"/>
        <v/>
      </c>
      <c r="H517" s="17">
        <f t="shared" si="108"/>
        <v>3.5980047428244336E-3</v>
      </c>
      <c r="I517" s="17" t="str">
        <f t="shared" si="109"/>
        <v/>
      </c>
      <c r="J517" s="17">
        <f t="shared" si="110"/>
        <v>8.1855388813096858E-4</v>
      </c>
      <c r="K517" s="17" t="str">
        <f t="shared" si="113"/>
        <v xml:space="preserve"> </v>
      </c>
      <c r="L517" s="17">
        <f t="shared" si="114"/>
        <v>-0.86363636363636365</v>
      </c>
      <c r="M517" s="17" t="str">
        <f t="shared" si="111"/>
        <v/>
      </c>
      <c r="N517" s="23">
        <f t="shared" si="112"/>
        <v>-3.1073677324392835E-3</v>
      </c>
    </row>
    <row r="518" spans="1:14" x14ac:dyDescent="0.2">
      <c r="A518" s="15"/>
      <c r="B518" s="30" t="s">
        <v>486</v>
      </c>
      <c r="C518" s="27">
        <v>20</v>
      </c>
      <c r="D518" s="16">
        <v>39</v>
      </c>
      <c r="E518" s="16">
        <v>2</v>
      </c>
      <c r="F518" s="16">
        <v>13</v>
      </c>
      <c r="G518" s="17">
        <f t="shared" si="107"/>
        <v>1.2765685836471565E-3</v>
      </c>
      <c r="H518" s="17">
        <f t="shared" si="108"/>
        <v>3.1891405675034752E-3</v>
      </c>
      <c r="I518" s="17">
        <f t="shared" si="109"/>
        <v>2.2301516503122213E-4</v>
      </c>
      <c r="J518" s="17">
        <f t="shared" si="110"/>
        <v>1.7735334242837653E-3</v>
      </c>
      <c r="K518" s="17">
        <f t="shared" si="113"/>
        <v>-0.9</v>
      </c>
      <c r="L518" s="17">
        <f t="shared" si="114"/>
        <v>-0.66666666666666663</v>
      </c>
      <c r="M518" s="17">
        <f t="shared" si="111"/>
        <v>-1.1489117252824409E-3</v>
      </c>
      <c r="N518" s="23">
        <f t="shared" si="112"/>
        <v>-2.1260937116689832E-3</v>
      </c>
    </row>
    <row r="519" spans="1:14" ht="22.5" customHeight="1" x14ac:dyDescent="0.2">
      <c r="A519" s="15"/>
      <c r="B519" s="30" t="s">
        <v>487</v>
      </c>
      <c r="C519" s="27">
        <v>0</v>
      </c>
      <c r="D519" s="16">
        <v>1</v>
      </c>
      <c r="E519" s="16"/>
      <c r="F519" s="16"/>
      <c r="G519" s="17" t="str">
        <f t="shared" si="107"/>
        <v/>
      </c>
      <c r="H519" s="17">
        <f t="shared" si="108"/>
        <v>8.177283506419168E-5</v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>
        <f t="shared" si="114"/>
        <v>-1</v>
      </c>
      <c r="M519" s="17" t="str">
        <f t="shared" si="111"/>
        <v/>
      </c>
      <c r="N519" s="23">
        <f t="shared" si="112"/>
        <v>-8.177283506419168E-5</v>
      </c>
    </row>
    <row r="520" spans="1:14" ht="25.5" x14ac:dyDescent="0.2">
      <c r="A520" s="15"/>
      <c r="B520" s="30" t="s">
        <v>488</v>
      </c>
      <c r="C520" s="27">
        <v>2</v>
      </c>
      <c r="D520" s="16">
        <v>2</v>
      </c>
      <c r="E520" s="16">
        <v>0</v>
      </c>
      <c r="F520" s="16">
        <v>1</v>
      </c>
      <c r="G520" s="17">
        <f t="shared" si="107"/>
        <v>1.2765685836471565E-4</v>
      </c>
      <c r="H520" s="17">
        <f t="shared" si="108"/>
        <v>1.6354567012838336E-4</v>
      </c>
      <c r="I520" s="17" t="str">
        <f t="shared" si="109"/>
        <v/>
      </c>
      <c r="J520" s="17">
        <f t="shared" si="110"/>
        <v>1.3642564802182812E-4</v>
      </c>
      <c r="K520" s="17">
        <f t="shared" si="113"/>
        <v>-1</v>
      </c>
      <c r="L520" s="17">
        <f t="shared" si="114"/>
        <v>-0.5</v>
      </c>
      <c r="M520" s="17">
        <f t="shared" si="111"/>
        <v>-1.2765685836471565E-4</v>
      </c>
      <c r="N520" s="23">
        <f t="shared" si="112"/>
        <v>-8.177283506419168E-5</v>
      </c>
    </row>
    <row r="521" spans="1:14" x14ac:dyDescent="0.2">
      <c r="A521" s="15"/>
      <c r="B521" s="30" t="s">
        <v>489</v>
      </c>
      <c r="C521" s="27">
        <v>9</v>
      </c>
      <c r="D521" s="16">
        <v>10</v>
      </c>
      <c r="E521" s="16">
        <v>0</v>
      </c>
      <c r="F521" s="16">
        <v>1</v>
      </c>
      <c r="G521" s="17">
        <f t="shared" si="107"/>
        <v>5.7445586264122037E-4</v>
      </c>
      <c r="H521" s="17">
        <f t="shared" si="108"/>
        <v>8.1772835064191675E-4</v>
      </c>
      <c r="I521" s="17" t="str">
        <f t="shared" si="109"/>
        <v/>
      </c>
      <c r="J521" s="17">
        <f t="shared" si="110"/>
        <v>1.3642564802182812E-4</v>
      </c>
      <c r="K521" s="17">
        <f t="shared" si="113"/>
        <v>-1</v>
      </c>
      <c r="L521" s="17">
        <f t="shared" si="114"/>
        <v>-0.9</v>
      </c>
      <c r="M521" s="17">
        <f t="shared" si="111"/>
        <v>-5.7445586264122037E-4</v>
      </c>
      <c r="N521" s="23">
        <f t="shared" si="112"/>
        <v>-7.359555155777251E-4</v>
      </c>
    </row>
    <row r="522" spans="1:14" ht="25.5" x14ac:dyDescent="0.2">
      <c r="A522" s="15"/>
      <c r="B522" s="30" t="s">
        <v>490</v>
      </c>
      <c r="C522" s="27">
        <v>4</v>
      </c>
      <c r="D522" s="16">
        <v>1</v>
      </c>
      <c r="E522" s="16">
        <v>27</v>
      </c>
      <c r="F522" s="16">
        <v>4</v>
      </c>
      <c r="G522" s="17">
        <f t="shared" si="107"/>
        <v>2.553137167294313E-4</v>
      </c>
      <c r="H522" s="17">
        <f t="shared" si="108"/>
        <v>8.177283506419168E-5</v>
      </c>
      <c r="I522" s="17">
        <f t="shared" si="109"/>
        <v>3.0107047279214986E-3</v>
      </c>
      <c r="J522" s="17">
        <f t="shared" si="110"/>
        <v>5.4570259208731246E-4</v>
      </c>
      <c r="K522" s="17">
        <f t="shared" si="113"/>
        <v>5.75</v>
      </c>
      <c r="L522" s="17">
        <f t="shared" si="114"/>
        <v>3</v>
      </c>
      <c r="M522" s="17">
        <f t="shared" si="111"/>
        <v>1.46805387119423E-3</v>
      </c>
      <c r="N522" s="23">
        <f t="shared" si="112"/>
        <v>2.4531850519257507E-4</v>
      </c>
    </row>
    <row r="523" spans="1:14" x14ac:dyDescent="0.2">
      <c r="A523" s="15"/>
      <c r="B523" s="30" t="s">
        <v>491</v>
      </c>
      <c r="C523" s="27">
        <v>11</v>
      </c>
      <c r="D523" s="16">
        <v>4</v>
      </c>
      <c r="E523" s="16">
        <v>1</v>
      </c>
      <c r="F523" s="16">
        <v>5</v>
      </c>
      <c r="G523" s="17">
        <f t="shared" si="107"/>
        <v>7.0211272100593602E-4</v>
      </c>
      <c r="H523" s="17">
        <f t="shared" si="108"/>
        <v>3.2709134025676672E-4</v>
      </c>
      <c r="I523" s="17">
        <f t="shared" si="109"/>
        <v>1.1150758251561107E-4</v>
      </c>
      <c r="J523" s="17">
        <f t="shared" si="110"/>
        <v>6.8212824010914052E-4</v>
      </c>
      <c r="K523" s="17">
        <f t="shared" si="113"/>
        <v>-0.90909090909090906</v>
      </c>
      <c r="L523" s="17">
        <f t="shared" si="114"/>
        <v>0.25</v>
      </c>
      <c r="M523" s="17">
        <f t="shared" si="111"/>
        <v>-6.3828429182357814E-4</v>
      </c>
      <c r="N523" s="23">
        <f t="shared" si="112"/>
        <v>8.177283506419168E-5</v>
      </c>
    </row>
    <row r="524" spans="1:14" ht="25.5" x14ac:dyDescent="0.2">
      <c r="A524" s="15"/>
      <c r="B524" s="30" t="s">
        <v>492</v>
      </c>
      <c r="C524" s="27">
        <v>1</v>
      </c>
      <c r="D524" s="16">
        <v>0</v>
      </c>
      <c r="E524" s="16"/>
      <c r="F524" s="16"/>
      <c r="G524" s="17">
        <f t="shared" si="107"/>
        <v>6.3828429182357824E-5</v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>
        <f t="shared" si="113"/>
        <v>-1</v>
      </c>
      <c r="L524" s="17" t="str">
        <f t="shared" si="114"/>
        <v xml:space="preserve"> </v>
      </c>
      <c r="M524" s="17">
        <f t="shared" si="111"/>
        <v>-6.3828429182357824E-5</v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>
        <v>20</v>
      </c>
      <c r="D525" s="16">
        <v>111</v>
      </c>
      <c r="E525" s="16">
        <v>0</v>
      </c>
      <c r="F525" s="16">
        <v>1</v>
      </c>
      <c r="G525" s="17">
        <f t="shared" si="107"/>
        <v>1.2765685836471565E-3</v>
      </c>
      <c r="H525" s="17">
        <f t="shared" si="108"/>
        <v>9.0767846921252764E-3</v>
      </c>
      <c r="I525" s="17" t="str">
        <f t="shared" si="109"/>
        <v/>
      </c>
      <c r="J525" s="17">
        <f t="shared" si="110"/>
        <v>1.3642564802182812E-4</v>
      </c>
      <c r="K525" s="17">
        <f t="shared" si="113"/>
        <v>-1</v>
      </c>
      <c r="L525" s="17">
        <f t="shared" si="114"/>
        <v>-0.99099099099099097</v>
      </c>
      <c r="M525" s="17">
        <f t="shared" si="111"/>
        <v>-1.2765685836471565E-3</v>
      </c>
      <c r="N525" s="23">
        <f t="shared" si="112"/>
        <v>-8.9950118570610842E-3</v>
      </c>
    </row>
    <row r="526" spans="1:14" ht="25.5" x14ac:dyDescent="0.2">
      <c r="A526" s="15"/>
      <c r="B526" s="30" t="s">
        <v>494</v>
      </c>
      <c r="C526" s="27">
        <v>2</v>
      </c>
      <c r="D526" s="16">
        <v>9</v>
      </c>
      <c r="E526" s="16">
        <v>1</v>
      </c>
      <c r="F526" s="16">
        <v>5</v>
      </c>
      <c r="G526" s="17">
        <f t="shared" si="107"/>
        <v>1.2765685836471565E-4</v>
      </c>
      <c r="H526" s="17">
        <f t="shared" si="108"/>
        <v>7.359555155777251E-4</v>
      </c>
      <c r="I526" s="17">
        <f t="shared" si="109"/>
        <v>1.1150758251561107E-4</v>
      </c>
      <c r="J526" s="17">
        <f t="shared" si="110"/>
        <v>6.8212824010914052E-4</v>
      </c>
      <c r="K526" s="17">
        <f t="shared" si="113"/>
        <v>-0.5</v>
      </c>
      <c r="L526" s="17">
        <f t="shared" si="114"/>
        <v>-0.44444444444444442</v>
      </c>
      <c r="M526" s="17">
        <f t="shared" si="111"/>
        <v>-6.3828429182357824E-5</v>
      </c>
      <c r="N526" s="23">
        <f t="shared" si="112"/>
        <v>-3.2709134025676667E-4</v>
      </c>
    </row>
    <row r="527" spans="1:14" ht="25.5" x14ac:dyDescent="0.2">
      <c r="A527" s="15"/>
      <c r="B527" s="30" t="s">
        <v>495</v>
      </c>
      <c r="C527" s="27">
        <v>1</v>
      </c>
      <c r="D527" s="16">
        <v>1</v>
      </c>
      <c r="E527" s="16">
        <v>0</v>
      </c>
      <c r="F527" s="16">
        <v>1</v>
      </c>
      <c r="G527" s="17">
        <f t="shared" si="107"/>
        <v>6.3828429182357824E-5</v>
      </c>
      <c r="H527" s="17">
        <f t="shared" si="108"/>
        <v>8.177283506419168E-5</v>
      </c>
      <c r="I527" s="17" t="str">
        <f t="shared" si="109"/>
        <v/>
      </c>
      <c r="J527" s="17">
        <f t="shared" si="110"/>
        <v>1.3642564802182812E-4</v>
      </c>
      <c r="K527" s="17">
        <f t="shared" si="113"/>
        <v>-1</v>
      </c>
      <c r="L527" s="17">
        <f t="shared" si="114"/>
        <v>0</v>
      </c>
      <c r="M527" s="17">
        <f t="shared" si="111"/>
        <v>-6.3828429182357824E-5</v>
      </c>
      <c r="N527" s="23">
        <f t="shared" si="112"/>
        <v>0</v>
      </c>
    </row>
    <row r="528" spans="1:14" x14ac:dyDescent="0.2">
      <c r="A528" s="15"/>
      <c r="B528" s="30" t="s">
        <v>496</v>
      </c>
      <c r="C528" s="27">
        <v>9</v>
      </c>
      <c r="D528" s="16">
        <v>18</v>
      </c>
      <c r="E528" s="16">
        <v>0</v>
      </c>
      <c r="F528" s="16">
        <v>5</v>
      </c>
      <c r="G528" s="17">
        <f t="shared" si="107"/>
        <v>5.7445586264122037E-4</v>
      </c>
      <c r="H528" s="17">
        <f t="shared" si="108"/>
        <v>1.4719110311554502E-3</v>
      </c>
      <c r="I528" s="17" t="str">
        <f t="shared" si="109"/>
        <v/>
      </c>
      <c r="J528" s="17">
        <f t="shared" si="110"/>
        <v>6.8212824010914052E-4</v>
      </c>
      <c r="K528" s="17">
        <f t="shared" si="113"/>
        <v>-1</v>
      </c>
      <c r="L528" s="17">
        <f t="shared" si="114"/>
        <v>-0.72222222222222221</v>
      </c>
      <c r="M528" s="17">
        <f t="shared" si="111"/>
        <v>-5.7445586264122037E-4</v>
      </c>
      <c r="N528" s="23">
        <f t="shared" si="112"/>
        <v>-1.0630468558344918E-3</v>
      </c>
    </row>
    <row r="529" spans="1:14" x14ac:dyDescent="0.2">
      <c r="A529" s="15" t="s">
        <v>72</v>
      </c>
      <c r="B529" s="30" t="s">
        <v>497</v>
      </c>
      <c r="C529" s="27"/>
      <c r="D529" s="16"/>
      <c r="E529" s="16">
        <v>8</v>
      </c>
      <c r="F529" s="16">
        <v>4</v>
      </c>
      <c r="G529" s="17" t="str">
        <f t="shared" si="107"/>
        <v/>
      </c>
      <c r="H529" s="17" t="str">
        <f t="shared" si="108"/>
        <v/>
      </c>
      <c r="I529" s="17">
        <f t="shared" si="109"/>
        <v>8.9206066012488853E-4</v>
      </c>
      <c r="J529" s="17">
        <f t="shared" si="110"/>
        <v>5.4570259208731246E-4</v>
      </c>
      <c r="K529" s="17">
        <f t="shared" si="113"/>
        <v>1</v>
      </c>
      <c r="L529" s="17">
        <f t="shared" si="114"/>
        <v>1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>
        <v>5</v>
      </c>
      <c r="D530" s="16">
        <v>5</v>
      </c>
      <c r="E530" s="16">
        <v>1</v>
      </c>
      <c r="F530" s="16">
        <v>7</v>
      </c>
      <c r="G530" s="17">
        <f t="shared" si="107"/>
        <v>3.1914214591178912E-4</v>
      </c>
      <c r="H530" s="17">
        <f t="shared" si="108"/>
        <v>4.0886417532095837E-4</v>
      </c>
      <c r="I530" s="17">
        <f t="shared" si="109"/>
        <v>1.1150758251561107E-4</v>
      </c>
      <c r="J530" s="17">
        <f t="shared" si="110"/>
        <v>9.5497953615279675E-4</v>
      </c>
      <c r="K530" s="17">
        <f t="shared" si="113"/>
        <v>-0.8</v>
      </c>
      <c r="L530" s="17">
        <f t="shared" si="114"/>
        <v>0.4</v>
      </c>
      <c r="M530" s="17">
        <f t="shared" si="111"/>
        <v>-2.553137167294313E-4</v>
      </c>
      <c r="N530" s="23">
        <f t="shared" si="112"/>
        <v>1.6354567012838336E-4</v>
      </c>
    </row>
    <row r="531" spans="1:14" ht="25.5" x14ac:dyDescent="0.2">
      <c r="A531" s="15"/>
      <c r="B531" s="30" t="s">
        <v>499</v>
      </c>
      <c r="C531" s="27">
        <v>0</v>
      </c>
      <c r="D531" s="16">
        <v>1</v>
      </c>
      <c r="E531" s="16"/>
      <c r="F531" s="16"/>
      <c r="G531" s="17" t="str">
        <f t="shared" si="107"/>
        <v/>
      </c>
      <c r="H531" s="17">
        <f t="shared" si="108"/>
        <v>8.177283506419168E-5</v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>
        <f t="shared" si="114"/>
        <v>-1</v>
      </c>
      <c r="M531" s="17" t="str">
        <f t="shared" si="111"/>
        <v/>
      </c>
      <c r="N531" s="23">
        <f t="shared" si="112"/>
        <v>-8.177283506419168E-5</v>
      </c>
    </row>
    <row r="532" spans="1:14" ht="23.25" customHeight="1" x14ac:dyDescent="0.2">
      <c r="A532" s="15"/>
      <c r="B532" s="30" t="s">
        <v>500</v>
      </c>
      <c r="C532" s="27">
        <v>0</v>
      </c>
      <c r="D532" s="16">
        <v>1</v>
      </c>
      <c r="E532" s="16"/>
      <c r="F532" s="16"/>
      <c r="G532" s="17" t="str">
        <f t="shared" si="107"/>
        <v/>
      </c>
      <c r="H532" s="17">
        <f t="shared" si="108"/>
        <v>8.177283506419168E-5</v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>
        <f t="shared" si="114"/>
        <v>-1</v>
      </c>
      <c r="M532" s="17" t="str">
        <f t="shared" si="111"/>
        <v/>
      </c>
      <c r="N532" s="23">
        <f t="shared" si="112"/>
        <v>-8.177283506419168E-5</v>
      </c>
    </row>
    <row r="533" spans="1:14" ht="25.5" x14ac:dyDescent="0.2">
      <c r="A533" s="15"/>
      <c r="B533" s="30" t="s">
        <v>501</v>
      </c>
      <c r="C533" s="27">
        <v>1</v>
      </c>
      <c r="D533" s="16">
        <v>0</v>
      </c>
      <c r="E533" s="16">
        <v>0</v>
      </c>
      <c r="F533" s="16">
        <v>1</v>
      </c>
      <c r="G533" s="17">
        <f t="shared" si="107"/>
        <v>6.3828429182357824E-5</v>
      </c>
      <c r="H533" s="17" t="str">
        <f t="shared" si="108"/>
        <v/>
      </c>
      <c r="I533" s="17" t="str">
        <f t="shared" si="109"/>
        <v/>
      </c>
      <c r="J533" s="17">
        <f t="shared" si="110"/>
        <v>1.3642564802182812E-4</v>
      </c>
      <c r="K533" s="17">
        <f t="shared" si="113"/>
        <v>-1</v>
      </c>
      <c r="L533" s="17">
        <f t="shared" si="114"/>
        <v>1</v>
      </c>
      <c r="M533" s="17">
        <f t="shared" si="111"/>
        <v>-6.3828429182357824E-5</v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>
        <v>4</v>
      </c>
      <c r="D534" s="16">
        <v>1</v>
      </c>
      <c r="E534" s="16"/>
      <c r="F534" s="16"/>
      <c r="G534" s="17">
        <f t="shared" si="107"/>
        <v>2.553137167294313E-4</v>
      </c>
      <c r="H534" s="17">
        <f t="shared" si="108"/>
        <v>8.177283506419168E-5</v>
      </c>
      <c r="I534" s="17" t="str">
        <f t="shared" si="109"/>
        <v/>
      </c>
      <c r="J534" s="17" t="str">
        <f t="shared" si="110"/>
        <v/>
      </c>
      <c r="K534" s="17">
        <f t="shared" si="113"/>
        <v>-1</v>
      </c>
      <c r="L534" s="17">
        <f t="shared" si="114"/>
        <v>-1</v>
      </c>
      <c r="M534" s="17">
        <f t="shared" si="111"/>
        <v>-2.553137167294313E-4</v>
      </c>
      <c r="N534" s="23">
        <f t="shared" si="112"/>
        <v>-8.177283506419168E-5</v>
      </c>
    </row>
    <row r="535" spans="1:14" ht="25.5" x14ac:dyDescent="0.2">
      <c r="A535" s="15"/>
      <c r="B535" s="30" t="s">
        <v>503</v>
      </c>
      <c r="C535" s="27">
        <v>19</v>
      </c>
      <c r="D535" s="16">
        <v>17</v>
      </c>
      <c r="E535" s="16">
        <v>4</v>
      </c>
      <c r="F535" s="16">
        <v>0</v>
      </c>
      <c r="G535" s="17">
        <f t="shared" si="107"/>
        <v>1.2127401544647987E-3</v>
      </c>
      <c r="H535" s="17">
        <f t="shared" si="108"/>
        <v>1.3901381960912584E-3</v>
      </c>
      <c r="I535" s="17">
        <f t="shared" si="109"/>
        <v>4.4603033006244426E-4</v>
      </c>
      <c r="J535" s="17" t="str">
        <f t="shared" si="110"/>
        <v/>
      </c>
      <c r="K535" s="17">
        <f t="shared" si="113"/>
        <v>-0.78947368421052633</v>
      </c>
      <c r="L535" s="17">
        <f t="shared" si="114"/>
        <v>-1</v>
      </c>
      <c r="M535" s="17">
        <f t="shared" si="111"/>
        <v>-9.5742643773536742E-4</v>
      </c>
      <c r="N535" s="23">
        <f t="shared" si="112"/>
        <v>-1.3901381960912584E-3</v>
      </c>
    </row>
    <row r="536" spans="1:14" x14ac:dyDescent="0.2">
      <c r="A536" s="15"/>
      <c r="B536" s="30" t="s">
        <v>504</v>
      </c>
      <c r="C536" s="27">
        <v>1</v>
      </c>
      <c r="D536" s="16">
        <v>9</v>
      </c>
      <c r="E536" s="16">
        <v>0</v>
      </c>
      <c r="F536" s="16">
        <v>4</v>
      </c>
      <c r="G536" s="17">
        <f t="shared" si="107"/>
        <v>6.3828429182357824E-5</v>
      </c>
      <c r="H536" s="17">
        <f t="shared" si="108"/>
        <v>7.359555155777251E-4</v>
      </c>
      <c r="I536" s="17" t="str">
        <f t="shared" si="109"/>
        <v/>
      </c>
      <c r="J536" s="17">
        <f t="shared" si="110"/>
        <v>5.4570259208731246E-4</v>
      </c>
      <c r="K536" s="17">
        <f t="shared" si="113"/>
        <v>-1</v>
      </c>
      <c r="L536" s="17">
        <f t="shared" si="114"/>
        <v>-0.55555555555555558</v>
      </c>
      <c r="M536" s="17">
        <f t="shared" si="111"/>
        <v>-6.3828429182357824E-5</v>
      </c>
      <c r="N536" s="23">
        <f t="shared" si="112"/>
        <v>-4.0886417532095843E-4</v>
      </c>
    </row>
    <row r="537" spans="1:14" ht="25.5" x14ac:dyDescent="0.2">
      <c r="A537" s="15"/>
      <c r="B537" s="30" t="s">
        <v>505</v>
      </c>
      <c r="C537" s="27">
        <v>25</v>
      </c>
      <c r="D537" s="16">
        <v>10</v>
      </c>
      <c r="E537" s="16">
        <v>1</v>
      </c>
      <c r="F537" s="16">
        <v>2</v>
      </c>
      <c r="G537" s="17">
        <f t="shared" si="107"/>
        <v>1.5957107295589456E-3</v>
      </c>
      <c r="H537" s="17">
        <f t="shared" si="108"/>
        <v>8.1772835064191675E-4</v>
      </c>
      <c r="I537" s="17">
        <f t="shared" si="109"/>
        <v>1.1150758251561107E-4</v>
      </c>
      <c r="J537" s="17">
        <f t="shared" si="110"/>
        <v>2.7285129604365623E-4</v>
      </c>
      <c r="K537" s="17">
        <f t="shared" si="113"/>
        <v>-0.96</v>
      </c>
      <c r="L537" s="17">
        <f t="shared" si="114"/>
        <v>-0.8</v>
      </c>
      <c r="M537" s="17">
        <f t="shared" si="111"/>
        <v>-1.5318823003765876E-3</v>
      </c>
      <c r="N537" s="23">
        <f t="shared" si="112"/>
        <v>-6.5418268051353344E-4</v>
      </c>
    </row>
    <row r="538" spans="1:14" x14ac:dyDescent="0.2">
      <c r="A538" s="15"/>
      <c r="B538" s="30" t="s">
        <v>506</v>
      </c>
      <c r="C538" s="27">
        <v>44</v>
      </c>
      <c r="D538" s="16">
        <v>6</v>
      </c>
      <c r="E538" s="16">
        <v>6</v>
      </c>
      <c r="F538" s="16">
        <v>2</v>
      </c>
      <c r="G538" s="17">
        <f t="shared" si="107"/>
        <v>2.8084508840237441E-3</v>
      </c>
      <c r="H538" s="17">
        <f t="shared" si="108"/>
        <v>4.9063701038515003E-4</v>
      </c>
      <c r="I538" s="17">
        <f t="shared" si="109"/>
        <v>6.6904549509366632E-4</v>
      </c>
      <c r="J538" s="17">
        <f t="shared" si="110"/>
        <v>2.7285129604365623E-4</v>
      </c>
      <c r="K538" s="17">
        <f t="shared" si="113"/>
        <v>-0.86363636363636365</v>
      </c>
      <c r="L538" s="17">
        <f t="shared" si="114"/>
        <v>-0.66666666666666663</v>
      </c>
      <c r="M538" s="17">
        <f t="shared" si="111"/>
        <v>-2.425480308929597E-3</v>
      </c>
      <c r="N538" s="23">
        <f t="shared" si="112"/>
        <v>-3.2709134025676667E-4</v>
      </c>
    </row>
    <row r="539" spans="1:14" x14ac:dyDescent="0.2">
      <c r="A539" s="15"/>
      <c r="B539" s="30" t="s">
        <v>507</v>
      </c>
      <c r="C539" s="27">
        <v>173</v>
      </c>
      <c r="D539" s="16">
        <v>59</v>
      </c>
      <c r="E539" s="16">
        <v>228</v>
      </c>
      <c r="F539" s="16">
        <v>37</v>
      </c>
      <c r="G539" s="17">
        <f t="shared" si="107"/>
        <v>1.1042318248547903E-2</v>
      </c>
      <c r="H539" s="17">
        <f t="shared" si="108"/>
        <v>4.8245972687873092E-3</v>
      </c>
      <c r="I539" s="17">
        <f t="shared" si="109"/>
        <v>2.5423728813559324E-2</v>
      </c>
      <c r="J539" s="17">
        <f t="shared" si="110"/>
        <v>5.0477489768076395E-3</v>
      </c>
      <c r="K539" s="17">
        <f t="shared" si="113"/>
        <v>0.31791907514450868</v>
      </c>
      <c r="L539" s="17">
        <f t="shared" si="114"/>
        <v>-0.3728813559322034</v>
      </c>
      <c r="M539" s="17">
        <f t="shared" si="111"/>
        <v>3.5105636050296804E-3</v>
      </c>
      <c r="N539" s="23">
        <f t="shared" si="112"/>
        <v>-1.799002371412217E-3</v>
      </c>
    </row>
    <row r="540" spans="1:14" x14ac:dyDescent="0.2">
      <c r="A540" s="15"/>
      <c r="B540" s="30" t="s">
        <v>508</v>
      </c>
      <c r="C540" s="27">
        <v>100</v>
      </c>
      <c r="D540" s="16">
        <v>32</v>
      </c>
      <c r="E540" s="16">
        <v>43</v>
      </c>
      <c r="F540" s="16">
        <v>25</v>
      </c>
      <c r="G540" s="17">
        <f t="shared" si="107"/>
        <v>6.3828429182357822E-3</v>
      </c>
      <c r="H540" s="17">
        <f t="shared" si="108"/>
        <v>2.6167307220541338E-3</v>
      </c>
      <c r="I540" s="17">
        <f t="shared" si="109"/>
        <v>4.7948260481712754E-3</v>
      </c>
      <c r="J540" s="17">
        <f t="shared" si="110"/>
        <v>3.4106412005457027E-3</v>
      </c>
      <c r="K540" s="17">
        <f t="shared" si="113"/>
        <v>-0.56999999999999995</v>
      </c>
      <c r="L540" s="17">
        <f t="shared" si="114"/>
        <v>-0.21875</v>
      </c>
      <c r="M540" s="17">
        <f t="shared" si="111"/>
        <v>-3.6382204633943955E-3</v>
      </c>
      <c r="N540" s="23">
        <f t="shared" si="112"/>
        <v>-5.7240984544934179E-4</v>
      </c>
    </row>
    <row r="541" spans="1:14" ht="38.25" x14ac:dyDescent="0.2">
      <c r="A541" s="15"/>
      <c r="B541" s="30" t="s">
        <v>509</v>
      </c>
      <c r="C541" s="27">
        <v>15</v>
      </c>
      <c r="D541" s="16">
        <v>10</v>
      </c>
      <c r="E541" s="16">
        <v>8</v>
      </c>
      <c r="F541" s="16">
        <v>3</v>
      </c>
      <c r="G541" s="17">
        <f t="shared" si="107"/>
        <v>9.5742643773536731E-4</v>
      </c>
      <c r="H541" s="17">
        <f t="shared" si="108"/>
        <v>8.1772835064191675E-4</v>
      </c>
      <c r="I541" s="17">
        <f t="shared" si="109"/>
        <v>8.9206066012488853E-4</v>
      </c>
      <c r="J541" s="17">
        <f t="shared" si="110"/>
        <v>4.0927694406548429E-4</v>
      </c>
      <c r="K541" s="17">
        <f t="shared" si="113"/>
        <v>-0.46666666666666667</v>
      </c>
      <c r="L541" s="17">
        <f t="shared" si="114"/>
        <v>-0.7</v>
      </c>
      <c r="M541" s="17">
        <f t="shared" si="111"/>
        <v>-4.4679900427650477E-4</v>
      </c>
      <c r="N541" s="23">
        <f t="shared" si="112"/>
        <v>-5.7240984544934168E-4</v>
      </c>
    </row>
    <row r="542" spans="1:14" x14ac:dyDescent="0.2">
      <c r="A542" s="15"/>
      <c r="B542" s="30" t="s">
        <v>510</v>
      </c>
      <c r="C542" s="27"/>
      <c r="D542" s="16"/>
      <c r="E542" s="16">
        <v>0</v>
      </c>
      <c r="F542" s="16">
        <v>1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>
        <f t="shared" si="110"/>
        <v>1.3642564802182812E-4</v>
      </c>
      <c r="K542" s="17" t="str">
        <f t="shared" si="113"/>
        <v xml:space="preserve"> </v>
      </c>
      <c r="L542" s="17">
        <f t="shared" si="114"/>
        <v>1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>
        <v>16</v>
      </c>
      <c r="D543" s="16">
        <v>5</v>
      </c>
      <c r="E543" s="16">
        <v>12</v>
      </c>
      <c r="F543" s="16">
        <v>4</v>
      </c>
      <c r="G543" s="17">
        <f t="shared" si="107"/>
        <v>1.0212548669177252E-3</v>
      </c>
      <c r="H543" s="17">
        <f t="shared" si="108"/>
        <v>4.0886417532095837E-4</v>
      </c>
      <c r="I543" s="17">
        <f t="shared" si="109"/>
        <v>1.3380909901873326E-3</v>
      </c>
      <c r="J543" s="17">
        <f t="shared" si="110"/>
        <v>5.4570259208731246E-4</v>
      </c>
      <c r="K543" s="17">
        <f t="shared" si="113"/>
        <v>-0.25</v>
      </c>
      <c r="L543" s="17">
        <f t="shared" si="114"/>
        <v>-0.2</v>
      </c>
      <c r="M543" s="17">
        <f t="shared" si="111"/>
        <v>-2.553137167294313E-4</v>
      </c>
      <c r="N543" s="23">
        <f t="shared" si="112"/>
        <v>-8.177283506419168E-5</v>
      </c>
    </row>
    <row r="544" spans="1:14" ht="25.5" x14ac:dyDescent="0.2">
      <c r="A544" s="15"/>
      <c r="B544" s="30" t="s">
        <v>512</v>
      </c>
      <c r="C544" s="27">
        <v>69</v>
      </c>
      <c r="D544" s="16">
        <v>48</v>
      </c>
      <c r="E544" s="16">
        <v>4</v>
      </c>
      <c r="F544" s="16">
        <v>4</v>
      </c>
      <c r="G544" s="17">
        <f t="shared" si="107"/>
        <v>4.4041616135826901E-3</v>
      </c>
      <c r="H544" s="17">
        <f t="shared" si="108"/>
        <v>3.9250960830812002E-3</v>
      </c>
      <c r="I544" s="17">
        <f t="shared" si="109"/>
        <v>4.4603033006244426E-4</v>
      </c>
      <c r="J544" s="17">
        <f t="shared" si="110"/>
        <v>5.4570259208731246E-4</v>
      </c>
      <c r="K544" s="17">
        <f t="shared" si="113"/>
        <v>-0.94202898550724634</v>
      </c>
      <c r="L544" s="17">
        <f t="shared" si="114"/>
        <v>-0.91666666666666663</v>
      </c>
      <c r="M544" s="17">
        <f t="shared" si="111"/>
        <v>-4.148847896853259E-3</v>
      </c>
      <c r="N544" s="23">
        <f t="shared" si="112"/>
        <v>-3.5980047428244332E-3</v>
      </c>
    </row>
    <row r="545" spans="1:14" x14ac:dyDescent="0.2">
      <c r="A545" s="15"/>
      <c r="B545" s="30" t="s">
        <v>513</v>
      </c>
      <c r="C545" s="27">
        <v>1</v>
      </c>
      <c r="D545" s="16">
        <v>3</v>
      </c>
      <c r="E545" s="16">
        <v>1</v>
      </c>
      <c r="F545" s="16">
        <v>4</v>
      </c>
      <c r="G545" s="17">
        <f t="shared" si="107"/>
        <v>6.3828429182357824E-5</v>
      </c>
      <c r="H545" s="17">
        <f t="shared" si="108"/>
        <v>2.4531850519257501E-4</v>
      </c>
      <c r="I545" s="17">
        <f t="shared" si="109"/>
        <v>1.1150758251561107E-4</v>
      </c>
      <c r="J545" s="17">
        <f t="shared" si="110"/>
        <v>5.4570259208731246E-4</v>
      </c>
      <c r="K545" s="17">
        <f t="shared" si="113"/>
        <v>0</v>
      </c>
      <c r="L545" s="17">
        <f t="shared" si="114"/>
        <v>0.33333333333333331</v>
      </c>
      <c r="M545" s="17">
        <f t="shared" si="111"/>
        <v>0</v>
      </c>
      <c r="N545" s="23">
        <f t="shared" si="112"/>
        <v>8.1772835064191667E-5</v>
      </c>
    </row>
    <row r="546" spans="1:14" ht="25.5" x14ac:dyDescent="0.2">
      <c r="A546" s="15"/>
      <c r="B546" s="30" t="s">
        <v>514</v>
      </c>
      <c r="C546" s="27">
        <v>26</v>
      </c>
      <c r="D546" s="16">
        <v>30</v>
      </c>
      <c r="E546" s="16">
        <v>8</v>
      </c>
      <c r="F546" s="16">
        <v>2</v>
      </c>
      <c r="G546" s="17">
        <f t="shared" si="107"/>
        <v>1.6595391587413033E-3</v>
      </c>
      <c r="H546" s="17">
        <f t="shared" si="108"/>
        <v>2.4531850519257502E-3</v>
      </c>
      <c r="I546" s="17">
        <f t="shared" si="109"/>
        <v>8.9206066012488853E-4</v>
      </c>
      <c r="J546" s="17">
        <f t="shared" si="110"/>
        <v>2.7285129604365623E-4</v>
      </c>
      <c r="K546" s="17">
        <f t="shared" si="113"/>
        <v>-0.69230769230769229</v>
      </c>
      <c r="L546" s="17">
        <f t="shared" si="114"/>
        <v>-0.93333333333333335</v>
      </c>
      <c r="M546" s="17">
        <f t="shared" si="111"/>
        <v>-1.1489117252824407E-3</v>
      </c>
      <c r="N546" s="23">
        <f t="shared" si="112"/>
        <v>-2.2896393817973667E-3</v>
      </c>
    </row>
    <row r="547" spans="1:14" ht="25.5" x14ac:dyDescent="0.2">
      <c r="A547" s="15"/>
      <c r="B547" s="30" t="s">
        <v>515</v>
      </c>
      <c r="C547" s="27">
        <v>2</v>
      </c>
      <c r="D547" s="16">
        <v>0</v>
      </c>
      <c r="E547" s="16"/>
      <c r="F547" s="16"/>
      <c r="G547" s="17">
        <f t="shared" si="107"/>
        <v>1.2765685836471565E-4</v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>
        <f t="shared" si="113"/>
        <v>-1</v>
      </c>
      <c r="L547" s="17" t="str">
        <f t="shared" si="114"/>
        <v xml:space="preserve"> </v>
      </c>
      <c r="M547" s="17">
        <f t="shared" si="111"/>
        <v>-1.2765685836471565E-4</v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>
        <v>8</v>
      </c>
      <c r="D548" s="16">
        <v>6</v>
      </c>
      <c r="E548" s="16"/>
      <c r="F548" s="16"/>
      <c r="G548" s="17">
        <f t="shared" si="107"/>
        <v>5.106274334588626E-4</v>
      </c>
      <c r="H548" s="17">
        <f t="shared" si="108"/>
        <v>4.9063701038515003E-4</v>
      </c>
      <c r="I548" s="17" t="str">
        <f t="shared" si="109"/>
        <v/>
      </c>
      <c r="J548" s="17" t="str">
        <f t="shared" si="110"/>
        <v/>
      </c>
      <c r="K548" s="17">
        <f t="shared" si="113"/>
        <v>-1</v>
      </c>
      <c r="L548" s="17">
        <f t="shared" si="114"/>
        <v>-1</v>
      </c>
      <c r="M548" s="17">
        <f t="shared" si="111"/>
        <v>-5.106274334588626E-4</v>
      </c>
      <c r="N548" s="23">
        <f t="shared" si="112"/>
        <v>-4.9063701038515003E-4</v>
      </c>
    </row>
    <row r="549" spans="1:14" x14ac:dyDescent="0.2">
      <c r="A549" s="15"/>
      <c r="B549" s="30" t="s">
        <v>517</v>
      </c>
      <c r="C549" s="27">
        <v>2</v>
      </c>
      <c r="D549" s="16">
        <v>3</v>
      </c>
      <c r="E549" s="16"/>
      <c r="F549" s="16"/>
      <c r="G549" s="17">
        <f t="shared" si="107"/>
        <v>1.2765685836471565E-4</v>
      </c>
      <c r="H549" s="17">
        <f t="shared" si="108"/>
        <v>2.4531850519257501E-4</v>
      </c>
      <c r="I549" s="17" t="str">
        <f t="shared" si="109"/>
        <v/>
      </c>
      <c r="J549" s="17" t="str">
        <f t="shared" si="110"/>
        <v/>
      </c>
      <c r="K549" s="17">
        <f t="shared" si="113"/>
        <v>-1</v>
      </c>
      <c r="L549" s="17">
        <f t="shared" si="114"/>
        <v>-1</v>
      </c>
      <c r="M549" s="17">
        <f t="shared" si="111"/>
        <v>-1.2765685836471565E-4</v>
      </c>
      <c r="N549" s="23">
        <f t="shared" si="112"/>
        <v>-2.4531850519257501E-4</v>
      </c>
    </row>
    <row r="550" spans="1:14" x14ac:dyDescent="0.2">
      <c r="A550" s="15"/>
      <c r="B550" s="30" t="s">
        <v>518</v>
      </c>
      <c r="C550" s="27">
        <v>2</v>
      </c>
      <c r="D550" s="16">
        <v>10</v>
      </c>
      <c r="E550" s="16">
        <v>0</v>
      </c>
      <c r="F550" s="16">
        <v>2</v>
      </c>
      <c r="G550" s="17">
        <f t="shared" si="107"/>
        <v>1.2765685836471565E-4</v>
      </c>
      <c r="H550" s="17">
        <f t="shared" si="108"/>
        <v>8.1772835064191675E-4</v>
      </c>
      <c r="I550" s="17" t="str">
        <f t="shared" si="109"/>
        <v/>
      </c>
      <c r="J550" s="17">
        <f t="shared" si="110"/>
        <v>2.7285129604365623E-4</v>
      </c>
      <c r="K550" s="17">
        <f t="shared" si="113"/>
        <v>-1</v>
      </c>
      <c r="L550" s="17">
        <f t="shared" si="114"/>
        <v>-0.8</v>
      </c>
      <c r="M550" s="17">
        <f t="shared" si="111"/>
        <v>-1.2765685836471565E-4</v>
      </c>
      <c r="N550" s="23">
        <f t="shared" si="112"/>
        <v>-6.5418268051353344E-4</v>
      </c>
    </row>
    <row r="551" spans="1:14" ht="25.5" x14ac:dyDescent="0.2">
      <c r="A551" s="15"/>
      <c r="B551" s="30" t="s">
        <v>519</v>
      </c>
      <c r="C551" s="27">
        <v>0</v>
      </c>
      <c r="D551" s="16">
        <v>5</v>
      </c>
      <c r="E551" s="16">
        <v>0</v>
      </c>
      <c r="F551" s="16">
        <v>2</v>
      </c>
      <c r="G551" s="17" t="str">
        <f t="shared" si="107"/>
        <v/>
      </c>
      <c r="H551" s="17">
        <f t="shared" si="108"/>
        <v>4.0886417532095837E-4</v>
      </c>
      <c r="I551" s="17" t="str">
        <f t="shared" si="109"/>
        <v/>
      </c>
      <c r="J551" s="17">
        <f t="shared" si="110"/>
        <v>2.7285129604365623E-4</v>
      </c>
      <c r="K551" s="17" t="str">
        <f t="shared" si="113"/>
        <v xml:space="preserve"> </v>
      </c>
      <c r="L551" s="17">
        <f t="shared" si="114"/>
        <v>-0.6</v>
      </c>
      <c r="M551" s="17" t="str">
        <f t="shared" si="111"/>
        <v/>
      </c>
      <c r="N551" s="23">
        <f t="shared" si="112"/>
        <v>-2.4531850519257501E-4</v>
      </c>
    </row>
    <row r="552" spans="1:14" ht="25.5" x14ac:dyDescent="0.2">
      <c r="A552" s="15"/>
      <c r="B552" s="30" t="s">
        <v>520</v>
      </c>
      <c r="C552" s="27">
        <v>0</v>
      </c>
      <c r="D552" s="16">
        <v>3</v>
      </c>
      <c r="E552" s="16">
        <v>0</v>
      </c>
      <c r="F552" s="16">
        <v>2</v>
      </c>
      <c r="G552" s="17" t="str">
        <f t="shared" si="107"/>
        <v/>
      </c>
      <c r="H552" s="17">
        <f t="shared" si="108"/>
        <v>2.4531850519257501E-4</v>
      </c>
      <c r="I552" s="17" t="str">
        <f t="shared" si="109"/>
        <v/>
      </c>
      <c r="J552" s="17">
        <f t="shared" si="110"/>
        <v>2.7285129604365623E-4</v>
      </c>
      <c r="K552" s="17" t="str">
        <f t="shared" si="113"/>
        <v xml:space="preserve"> </v>
      </c>
      <c r="L552" s="17">
        <f t="shared" si="114"/>
        <v>-0.33333333333333331</v>
      </c>
      <c r="M552" s="17" t="str">
        <f t="shared" si="111"/>
        <v/>
      </c>
      <c r="N552" s="23">
        <f t="shared" si="112"/>
        <v>-8.1772835064191667E-5</v>
      </c>
    </row>
    <row r="553" spans="1:14" ht="25.5" x14ac:dyDescent="0.2">
      <c r="A553" s="15"/>
      <c r="B553" s="30" t="s">
        <v>521</v>
      </c>
      <c r="C553" s="27">
        <v>1</v>
      </c>
      <c r="D553" s="16">
        <v>2</v>
      </c>
      <c r="E553" s="16"/>
      <c r="F553" s="16"/>
      <c r="G553" s="17">
        <f t="shared" si="107"/>
        <v>6.3828429182357824E-5</v>
      </c>
      <c r="H553" s="17">
        <f t="shared" si="108"/>
        <v>1.6354567012838336E-4</v>
      </c>
      <c r="I553" s="17" t="str">
        <f t="shared" si="109"/>
        <v/>
      </c>
      <c r="J553" s="17" t="str">
        <f t="shared" si="110"/>
        <v/>
      </c>
      <c r="K553" s="17">
        <f t="shared" si="113"/>
        <v>-1</v>
      </c>
      <c r="L553" s="17">
        <f t="shared" si="114"/>
        <v>-1</v>
      </c>
      <c r="M553" s="17">
        <f t="shared" si="111"/>
        <v>-6.3828429182357824E-5</v>
      </c>
      <c r="N553" s="23">
        <f t="shared" si="112"/>
        <v>-1.6354567012838336E-4</v>
      </c>
    </row>
    <row r="554" spans="1:14" ht="25.5" x14ac:dyDescent="0.2">
      <c r="A554" s="15"/>
      <c r="B554" s="30" t="s">
        <v>522</v>
      </c>
      <c r="C554" s="27">
        <v>0</v>
      </c>
      <c r="D554" s="16">
        <v>1</v>
      </c>
      <c r="E554" s="16"/>
      <c r="F554" s="16"/>
      <c r="G554" s="17" t="str">
        <f t="shared" si="107"/>
        <v/>
      </c>
      <c r="H554" s="17">
        <f t="shared" si="108"/>
        <v>8.177283506419168E-5</v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>
        <f t="shared" si="114"/>
        <v>-1</v>
      </c>
      <c r="M554" s="17" t="str">
        <f t="shared" si="111"/>
        <v/>
      </c>
      <c r="N554" s="23">
        <f t="shared" si="112"/>
        <v>-8.177283506419168E-5</v>
      </c>
    </row>
    <row r="555" spans="1:14" ht="25.5" x14ac:dyDescent="0.2">
      <c r="A555" s="15"/>
      <c r="B555" s="30" t="s">
        <v>523</v>
      </c>
      <c r="C555" s="27">
        <v>0</v>
      </c>
      <c r="D555" s="16">
        <v>1</v>
      </c>
      <c r="E555" s="16"/>
      <c r="F555" s="16"/>
      <c r="G555" s="17" t="str">
        <f t="shared" si="107"/>
        <v/>
      </c>
      <c r="H555" s="17">
        <f t="shared" si="108"/>
        <v>8.177283506419168E-5</v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>
        <f t="shared" si="114"/>
        <v>-1</v>
      </c>
      <c r="M555" s="17" t="str">
        <f t="shared" si="111"/>
        <v/>
      </c>
      <c r="N555" s="23">
        <f t="shared" si="112"/>
        <v>-8.177283506419168E-5</v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>
        <v>63</v>
      </c>
      <c r="D557" s="16">
        <v>44</v>
      </c>
      <c r="E557" s="16">
        <v>0</v>
      </c>
      <c r="F557" s="16">
        <v>4</v>
      </c>
      <c r="G557" s="17">
        <f t="shared" si="107"/>
        <v>4.0211910384885426E-3</v>
      </c>
      <c r="H557" s="17">
        <f t="shared" si="108"/>
        <v>3.5980047428244336E-3</v>
      </c>
      <c r="I557" s="17" t="str">
        <f t="shared" si="109"/>
        <v/>
      </c>
      <c r="J557" s="17">
        <f t="shared" si="110"/>
        <v>5.4570259208731246E-4</v>
      </c>
      <c r="K557" s="17">
        <f t="shared" si="113"/>
        <v>-1</v>
      </c>
      <c r="L557" s="17">
        <f t="shared" si="114"/>
        <v>-0.90909090909090906</v>
      </c>
      <c r="M557" s="17">
        <f t="shared" si="111"/>
        <v>-4.0211910384885426E-3</v>
      </c>
      <c r="N557" s="23">
        <f t="shared" si="112"/>
        <v>-3.270913402567667E-3</v>
      </c>
    </row>
    <row r="558" spans="1:14" x14ac:dyDescent="0.2">
      <c r="A558" s="15"/>
      <c r="B558" s="30" t="s">
        <v>526</v>
      </c>
      <c r="C558" s="27">
        <v>177</v>
      </c>
      <c r="D558" s="16">
        <v>89</v>
      </c>
      <c r="E558" s="16">
        <v>23</v>
      </c>
      <c r="F558" s="16">
        <v>27</v>
      </c>
      <c r="G558" s="17">
        <f t="shared" si="107"/>
        <v>1.1297631965277334E-2</v>
      </c>
      <c r="H558" s="17">
        <f t="shared" si="108"/>
        <v>7.2777823207130594E-3</v>
      </c>
      <c r="I558" s="17">
        <f t="shared" si="109"/>
        <v>2.5646743978590546E-3</v>
      </c>
      <c r="J558" s="17">
        <f t="shared" si="110"/>
        <v>3.6834924965893586E-3</v>
      </c>
      <c r="K558" s="17">
        <f t="shared" si="113"/>
        <v>-0.87005649717514122</v>
      </c>
      <c r="L558" s="17">
        <f t="shared" si="114"/>
        <v>-0.6966292134831461</v>
      </c>
      <c r="M558" s="17">
        <f t="shared" si="111"/>
        <v>-9.8295780940831044E-3</v>
      </c>
      <c r="N558" s="23">
        <f t="shared" si="112"/>
        <v>-5.069915773979884E-3</v>
      </c>
    </row>
    <row r="559" spans="1:14" ht="24" customHeight="1" x14ac:dyDescent="0.2">
      <c r="A559" s="15"/>
      <c r="B559" s="30" t="s">
        <v>527</v>
      </c>
      <c r="C559" s="27">
        <v>2</v>
      </c>
      <c r="D559" s="16">
        <v>8</v>
      </c>
      <c r="E559" s="16">
        <v>1</v>
      </c>
      <c r="F559" s="16">
        <v>1</v>
      </c>
      <c r="G559" s="17">
        <f t="shared" si="107"/>
        <v>1.2765685836471565E-4</v>
      </c>
      <c r="H559" s="17">
        <f t="shared" si="108"/>
        <v>6.5418268051353344E-4</v>
      </c>
      <c r="I559" s="17">
        <f t="shared" si="109"/>
        <v>1.1150758251561107E-4</v>
      </c>
      <c r="J559" s="17">
        <f t="shared" si="110"/>
        <v>1.3642564802182812E-4</v>
      </c>
      <c r="K559" s="17">
        <f t="shared" si="113"/>
        <v>-0.5</v>
      </c>
      <c r="L559" s="17">
        <f t="shared" si="114"/>
        <v>-0.875</v>
      </c>
      <c r="M559" s="17">
        <f t="shared" si="111"/>
        <v>-6.3828429182357824E-5</v>
      </c>
      <c r="N559" s="23">
        <f t="shared" si="112"/>
        <v>-5.7240984544934179E-4</v>
      </c>
    </row>
    <row r="560" spans="1:14" ht="25.5" x14ac:dyDescent="0.2">
      <c r="A560" s="15"/>
      <c r="B560" s="30" t="s">
        <v>528</v>
      </c>
      <c r="C560" s="27">
        <v>2</v>
      </c>
      <c r="D560" s="16">
        <v>10</v>
      </c>
      <c r="E560" s="16">
        <v>0</v>
      </c>
      <c r="F560" s="16">
        <v>2</v>
      </c>
      <c r="G560" s="17">
        <f t="shared" si="107"/>
        <v>1.2765685836471565E-4</v>
      </c>
      <c r="H560" s="17">
        <f t="shared" si="108"/>
        <v>8.1772835064191675E-4</v>
      </c>
      <c r="I560" s="17" t="str">
        <f t="shared" si="109"/>
        <v/>
      </c>
      <c r="J560" s="17">
        <f t="shared" si="110"/>
        <v>2.7285129604365623E-4</v>
      </c>
      <c r="K560" s="17">
        <f t="shared" si="113"/>
        <v>-1</v>
      </c>
      <c r="L560" s="17">
        <f t="shared" si="114"/>
        <v>-0.8</v>
      </c>
      <c r="M560" s="17">
        <f t="shared" si="111"/>
        <v>-1.2765685836471565E-4</v>
      </c>
      <c r="N560" s="23">
        <f t="shared" si="112"/>
        <v>-6.5418268051353344E-4</v>
      </c>
    </row>
    <row r="561" spans="1:14" x14ac:dyDescent="0.2">
      <c r="A561" s="15"/>
      <c r="B561" s="30" t="s">
        <v>529</v>
      </c>
      <c r="C561" s="27">
        <v>75</v>
      </c>
      <c r="D561" s="16">
        <v>69</v>
      </c>
      <c r="E561" s="16">
        <v>0</v>
      </c>
      <c r="F561" s="16">
        <v>5</v>
      </c>
      <c r="G561" s="17">
        <f t="shared" si="107"/>
        <v>4.7871321886768367E-3</v>
      </c>
      <c r="H561" s="17">
        <f t="shared" si="108"/>
        <v>5.6423256194292259E-3</v>
      </c>
      <c r="I561" s="17" t="str">
        <f t="shared" si="109"/>
        <v/>
      </c>
      <c r="J561" s="17">
        <f t="shared" si="110"/>
        <v>6.8212824010914052E-4</v>
      </c>
      <c r="K561" s="17">
        <f t="shared" si="113"/>
        <v>-1</v>
      </c>
      <c r="L561" s="17">
        <f t="shared" si="114"/>
        <v>-0.92753623188405798</v>
      </c>
      <c r="M561" s="17">
        <f t="shared" si="111"/>
        <v>-4.7871321886768367E-3</v>
      </c>
      <c r="N561" s="23">
        <f t="shared" si="112"/>
        <v>-5.2334614441082675E-3</v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26</v>
      </c>
      <c r="D563" s="16">
        <v>23</v>
      </c>
      <c r="E563" s="16">
        <v>64</v>
      </c>
      <c r="F563" s="16">
        <v>89</v>
      </c>
      <c r="G563" s="17">
        <f t="shared" ref="G563:G604" si="115">+IF(C563=0,"",C563/C$371)</f>
        <v>1.6595391587413033E-3</v>
      </c>
      <c r="H563" s="17">
        <f t="shared" ref="H563:H604" si="116">+IF(D563=0,"",D563/D$371)</f>
        <v>1.8807752064764086E-3</v>
      </c>
      <c r="I563" s="17">
        <f t="shared" ref="I563:I604" si="117">+IF(E563=0,"",E563/E$371)</f>
        <v>7.1364852809991082E-3</v>
      </c>
      <c r="J563" s="17">
        <f t="shared" ref="J563:J604" si="118">+IF(F563=0,"",F563/F$371)</f>
        <v>1.2141882673942702E-2</v>
      </c>
      <c r="K563" s="17">
        <f t="shared" si="113"/>
        <v>1.4615384615384615</v>
      </c>
      <c r="L563" s="17">
        <f t="shared" si="114"/>
        <v>2.8695652173913042</v>
      </c>
      <c r="M563" s="17">
        <f t="shared" ref="M563:M604" si="119">+IF(OR(AND(G563=""),(K563="")),"",G563*K563)</f>
        <v>2.425480308929597E-3</v>
      </c>
      <c r="N563" s="23">
        <f t="shared" ref="N563:N604" si="120">+IF(OR(AND(H563=""),(L563="")),"",H563*L563)</f>
        <v>5.3970071142366502E-3</v>
      </c>
    </row>
    <row r="564" spans="1:14" x14ac:dyDescent="0.2">
      <c r="A564" s="15"/>
      <c r="B564" s="30" t="s">
        <v>532</v>
      </c>
      <c r="C564" s="27">
        <v>11</v>
      </c>
      <c r="D564" s="16">
        <v>26</v>
      </c>
      <c r="E564" s="16">
        <v>4</v>
      </c>
      <c r="F564" s="16">
        <v>23</v>
      </c>
      <c r="G564" s="17">
        <f t="shared" si="115"/>
        <v>7.0211272100593602E-4</v>
      </c>
      <c r="H564" s="17">
        <f t="shared" si="116"/>
        <v>2.1260937116689836E-3</v>
      </c>
      <c r="I564" s="17">
        <f t="shared" si="117"/>
        <v>4.4603033006244426E-4</v>
      </c>
      <c r="J564" s="17">
        <f t="shared" si="118"/>
        <v>3.1377899045020464E-3</v>
      </c>
      <c r="K564" s="17">
        <f t="shared" ref="K564:K604" si="121">+IF(AND(C564=0,E564=0)," ",IF(C564=0,1,IF(E564=0,-1,(E564-C564)/C564)))</f>
        <v>-0.63636363636363635</v>
      </c>
      <c r="L564" s="17">
        <f t="shared" ref="L564:L604" si="122">+IF(AND(D564=0,F564=0)," ",IF(D564=0,1,IF(F564=0,-1,(F564-D564)/D564)))</f>
        <v>-0.11538461538461539</v>
      </c>
      <c r="M564" s="17">
        <f t="shared" si="119"/>
        <v>-4.4679900427650472E-4</v>
      </c>
      <c r="N564" s="23">
        <f t="shared" si="120"/>
        <v>-2.4531850519257507E-4</v>
      </c>
    </row>
    <row r="565" spans="1:14" ht="25.5" x14ac:dyDescent="0.2">
      <c r="A565" s="15"/>
      <c r="B565" s="30" t="s">
        <v>533</v>
      </c>
      <c r="C565" s="27">
        <v>1</v>
      </c>
      <c r="D565" s="16">
        <v>1</v>
      </c>
      <c r="E565" s="16"/>
      <c r="F565" s="16"/>
      <c r="G565" s="17">
        <f t="shared" si="115"/>
        <v>6.3828429182357824E-5</v>
      </c>
      <c r="H565" s="17">
        <f t="shared" si="116"/>
        <v>8.177283506419168E-5</v>
      </c>
      <c r="I565" s="17" t="str">
        <f t="shared" si="117"/>
        <v/>
      </c>
      <c r="J565" s="17" t="str">
        <f t="shared" si="118"/>
        <v/>
      </c>
      <c r="K565" s="17">
        <f t="shared" si="121"/>
        <v>-1</v>
      </c>
      <c r="L565" s="17">
        <f t="shared" si="122"/>
        <v>-1</v>
      </c>
      <c r="M565" s="17">
        <f t="shared" si="119"/>
        <v>-6.3828429182357824E-5</v>
      </c>
      <c r="N565" s="23">
        <f t="shared" si="120"/>
        <v>-8.177283506419168E-5</v>
      </c>
    </row>
    <row r="566" spans="1:14" x14ac:dyDescent="0.2">
      <c r="A566" s="15"/>
      <c r="B566" s="30" t="s">
        <v>534</v>
      </c>
      <c r="C566" s="27">
        <v>25</v>
      </c>
      <c r="D566" s="16">
        <v>13</v>
      </c>
      <c r="E566" s="16"/>
      <c r="F566" s="16"/>
      <c r="G566" s="17">
        <f t="shared" si="115"/>
        <v>1.5957107295589456E-3</v>
      </c>
      <c r="H566" s="17">
        <f t="shared" si="116"/>
        <v>1.0630468558344918E-3</v>
      </c>
      <c r="I566" s="17" t="str">
        <f t="shared" si="117"/>
        <v/>
      </c>
      <c r="J566" s="17" t="str">
        <f t="shared" si="118"/>
        <v/>
      </c>
      <c r="K566" s="17">
        <f t="shared" si="121"/>
        <v>-1</v>
      </c>
      <c r="L566" s="17">
        <f t="shared" si="122"/>
        <v>-1</v>
      </c>
      <c r="M566" s="17">
        <f t="shared" si="119"/>
        <v>-1.5957107295589456E-3</v>
      </c>
      <c r="N566" s="23">
        <f t="shared" si="120"/>
        <v>-1.0630468558344918E-3</v>
      </c>
    </row>
    <row r="567" spans="1:14" x14ac:dyDescent="0.2">
      <c r="A567" s="15"/>
      <c r="B567" s="30" t="s">
        <v>535</v>
      </c>
      <c r="C567" s="27">
        <v>18</v>
      </c>
      <c r="D567" s="16">
        <v>106</v>
      </c>
      <c r="E567" s="16">
        <v>27</v>
      </c>
      <c r="F567" s="16">
        <v>76</v>
      </c>
      <c r="G567" s="17">
        <f t="shared" si="115"/>
        <v>1.1489117252824407E-3</v>
      </c>
      <c r="H567" s="17">
        <f t="shared" si="116"/>
        <v>8.6679205168043172E-3</v>
      </c>
      <c r="I567" s="17">
        <f t="shared" si="117"/>
        <v>3.0107047279214986E-3</v>
      </c>
      <c r="J567" s="17">
        <f t="shared" si="118"/>
        <v>1.0368349249658937E-2</v>
      </c>
      <c r="K567" s="17">
        <f t="shared" si="121"/>
        <v>0.5</v>
      </c>
      <c r="L567" s="17">
        <f t="shared" si="122"/>
        <v>-0.28301886792452829</v>
      </c>
      <c r="M567" s="17">
        <f t="shared" si="119"/>
        <v>5.7445586264122037E-4</v>
      </c>
      <c r="N567" s="23">
        <f t="shared" si="120"/>
        <v>-2.4531850519257502E-3</v>
      </c>
    </row>
    <row r="568" spans="1:14" x14ac:dyDescent="0.2">
      <c r="A568" s="15"/>
      <c r="B568" s="30" t="s">
        <v>536</v>
      </c>
      <c r="C568" s="27">
        <v>2</v>
      </c>
      <c r="D568" s="16">
        <v>61</v>
      </c>
      <c r="E568" s="16">
        <v>3</v>
      </c>
      <c r="F568" s="16">
        <v>18</v>
      </c>
      <c r="G568" s="17">
        <f t="shared" si="115"/>
        <v>1.2765685836471565E-4</v>
      </c>
      <c r="H568" s="17">
        <f t="shared" si="116"/>
        <v>4.9881429389156918E-3</v>
      </c>
      <c r="I568" s="17">
        <f t="shared" si="117"/>
        <v>3.3452274754683316E-4</v>
      </c>
      <c r="J568" s="17">
        <f t="shared" si="118"/>
        <v>2.4556616643929058E-3</v>
      </c>
      <c r="K568" s="17">
        <f t="shared" si="121"/>
        <v>0.5</v>
      </c>
      <c r="L568" s="17">
        <f t="shared" si="122"/>
        <v>-0.70491803278688525</v>
      </c>
      <c r="M568" s="17">
        <f t="shared" si="119"/>
        <v>6.3828429182357824E-5</v>
      </c>
      <c r="N568" s="23">
        <f t="shared" si="120"/>
        <v>-3.5162319077602418E-3</v>
      </c>
    </row>
    <row r="569" spans="1:14" x14ac:dyDescent="0.2">
      <c r="A569" s="15"/>
      <c r="B569" s="30" t="s">
        <v>537</v>
      </c>
      <c r="C569" s="27">
        <v>4</v>
      </c>
      <c r="D569" s="16">
        <v>14</v>
      </c>
      <c r="E569" s="16">
        <v>0</v>
      </c>
      <c r="F569" s="16">
        <v>1</v>
      </c>
      <c r="G569" s="17">
        <f t="shared" si="115"/>
        <v>2.553137167294313E-4</v>
      </c>
      <c r="H569" s="17">
        <f t="shared" si="116"/>
        <v>1.1448196908986834E-3</v>
      </c>
      <c r="I569" s="17" t="str">
        <f t="shared" si="117"/>
        <v/>
      </c>
      <c r="J569" s="17">
        <f t="shared" si="118"/>
        <v>1.3642564802182812E-4</v>
      </c>
      <c r="K569" s="17">
        <f t="shared" si="121"/>
        <v>-1</v>
      </c>
      <c r="L569" s="17">
        <f t="shared" si="122"/>
        <v>-0.9285714285714286</v>
      </c>
      <c r="M569" s="17">
        <f t="shared" si="119"/>
        <v>-2.553137167294313E-4</v>
      </c>
      <c r="N569" s="23">
        <f t="shared" si="120"/>
        <v>-1.0630468558344918E-3</v>
      </c>
    </row>
    <row r="570" spans="1:14" x14ac:dyDescent="0.2">
      <c r="A570" s="15"/>
      <c r="B570" s="30" t="s">
        <v>538</v>
      </c>
      <c r="C570" s="27">
        <v>1</v>
      </c>
      <c r="D570" s="16">
        <v>4</v>
      </c>
      <c r="E570" s="16">
        <v>0</v>
      </c>
      <c r="F570" s="16">
        <v>3</v>
      </c>
      <c r="G570" s="17">
        <f t="shared" si="115"/>
        <v>6.3828429182357824E-5</v>
      </c>
      <c r="H570" s="17">
        <f t="shared" si="116"/>
        <v>3.2709134025676672E-4</v>
      </c>
      <c r="I570" s="17" t="str">
        <f t="shared" si="117"/>
        <v/>
      </c>
      <c r="J570" s="17">
        <f t="shared" si="118"/>
        <v>4.0927694406548429E-4</v>
      </c>
      <c r="K570" s="17">
        <f t="shared" si="121"/>
        <v>-1</v>
      </c>
      <c r="L570" s="17">
        <f t="shared" si="122"/>
        <v>-0.25</v>
      </c>
      <c r="M570" s="17">
        <f t="shared" si="119"/>
        <v>-6.3828429182357824E-5</v>
      </c>
      <c r="N570" s="23">
        <f t="shared" si="120"/>
        <v>-8.177283506419168E-5</v>
      </c>
    </row>
    <row r="571" spans="1:14" x14ac:dyDescent="0.2">
      <c r="A571" s="15"/>
      <c r="B571" s="30" t="s">
        <v>539</v>
      </c>
      <c r="C571" s="27">
        <v>32</v>
      </c>
      <c r="D571" s="16">
        <v>7</v>
      </c>
      <c r="E571" s="16">
        <v>4</v>
      </c>
      <c r="F571" s="16">
        <v>0</v>
      </c>
      <c r="G571" s="17">
        <f t="shared" si="115"/>
        <v>2.0425097338354504E-3</v>
      </c>
      <c r="H571" s="17">
        <f t="shared" si="116"/>
        <v>5.7240984544934168E-4</v>
      </c>
      <c r="I571" s="17">
        <f t="shared" si="117"/>
        <v>4.4603033006244426E-4</v>
      </c>
      <c r="J571" s="17" t="str">
        <f t="shared" si="118"/>
        <v/>
      </c>
      <c r="K571" s="17">
        <f t="shared" si="121"/>
        <v>-0.875</v>
      </c>
      <c r="L571" s="17">
        <f t="shared" si="122"/>
        <v>-1</v>
      </c>
      <c r="M571" s="17">
        <f t="shared" si="119"/>
        <v>-1.7871960171060191E-3</v>
      </c>
      <c r="N571" s="23">
        <f t="shared" si="120"/>
        <v>-5.7240984544934168E-4</v>
      </c>
    </row>
    <row r="572" spans="1:14" x14ac:dyDescent="0.2">
      <c r="A572" s="15"/>
      <c r="B572" s="30" t="s">
        <v>540</v>
      </c>
      <c r="C572" s="27">
        <v>2</v>
      </c>
      <c r="D572" s="16">
        <v>0</v>
      </c>
      <c r="E572" s="16"/>
      <c r="F572" s="16"/>
      <c r="G572" s="17">
        <f t="shared" si="115"/>
        <v>1.2765685836471565E-4</v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>
        <f t="shared" si="121"/>
        <v>-1</v>
      </c>
      <c r="L572" s="17" t="str">
        <f t="shared" si="122"/>
        <v xml:space="preserve"> </v>
      </c>
      <c r="M572" s="17">
        <f t="shared" si="119"/>
        <v>-1.2765685836471565E-4</v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>
        <v>8</v>
      </c>
      <c r="D573" s="16">
        <v>7</v>
      </c>
      <c r="E573" s="16">
        <v>1</v>
      </c>
      <c r="F573" s="16">
        <v>0</v>
      </c>
      <c r="G573" s="17">
        <f t="shared" si="115"/>
        <v>5.106274334588626E-4</v>
      </c>
      <c r="H573" s="17">
        <f t="shared" si="116"/>
        <v>5.7240984544934168E-4</v>
      </c>
      <c r="I573" s="17">
        <f t="shared" si="117"/>
        <v>1.1150758251561107E-4</v>
      </c>
      <c r="J573" s="17" t="str">
        <f t="shared" si="118"/>
        <v/>
      </c>
      <c r="K573" s="17">
        <f t="shared" si="121"/>
        <v>-0.875</v>
      </c>
      <c r="L573" s="17">
        <f t="shared" si="122"/>
        <v>-1</v>
      </c>
      <c r="M573" s="17">
        <f t="shared" si="119"/>
        <v>-4.4679900427650477E-4</v>
      </c>
      <c r="N573" s="23">
        <f t="shared" si="120"/>
        <v>-5.7240984544934168E-4</v>
      </c>
    </row>
    <row r="574" spans="1:14" x14ac:dyDescent="0.2">
      <c r="A574" s="15"/>
      <c r="B574" s="30" t="s">
        <v>542</v>
      </c>
      <c r="C574" s="27">
        <v>1</v>
      </c>
      <c r="D574" s="16">
        <v>0</v>
      </c>
      <c r="E574" s="16">
        <v>2</v>
      </c>
      <c r="F574" s="16">
        <v>1</v>
      </c>
      <c r="G574" s="17">
        <f t="shared" si="115"/>
        <v>6.3828429182357824E-5</v>
      </c>
      <c r="H574" s="17" t="str">
        <f t="shared" si="116"/>
        <v/>
      </c>
      <c r="I574" s="17">
        <f t="shared" si="117"/>
        <v>2.2301516503122213E-4</v>
      </c>
      <c r="J574" s="17">
        <f t="shared" si="118"/>
        <v>1.3642564802182812E-4</v>
      </c>
      <c r="K574" s="17">
        <f t="shared" si="121"/>
        <v>1</v>
      </c>
      <c r="L574" s="17">
        <f t="shared" si="122"/>
        <v>1</v>
      </c>
      <c r="M574" s="17">
        <f t="shared" si="119"/>
        <v>6.3828429182357824E-5</v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>
        <v>0</v>
      </c>
      <c r="D575" s="16">
        <v>5</v>
      </c>
      <c r="E575" s="16">
        <v>1</v>
      </c>
      <c r="F575" s="16">
        <v>2</v>
      </c>
      <c r="G575" s="17" t="str">
        <f t="shared" si="115"/>
        <v/>
      </c>
      <c r="H575" s="17">
        <f t="shared" si="116"/>
        <v>4.0886417532095837E-4</v>
      </c>
      <c r="I575" s="17">
        <f t="shared" si="117"/>
        <v>1.1150758251561107E-4</v>
      </c>
      <c r="J575" s="17">
        <f t="shared" si="118"/>
        <v>2.7285129604365623E-4</v>
      </c>
      <c r="K575" s="17">
        <f t="shared" si="121"/>
        <v>1</v>
      </c>
      <c r="L575" s="17">
        <f t="shared" si="122"/>
        <v>-0.6</v>
      </c>
      <c r="M575" s="17" t="str">
        <f t="shared" si="119"/>
        <v/>
      </c>
      <c r="N575" s="23">
        <f t="shared" si="120"/>
        <v>-2.4531850519257501E-4</v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>
        <v>1</v>
      </c>
      <c r="D577" s="16">
        <v>6</v>
      </c>
      <c r="E577" s="16">
        <v>5</v>
      </c>
      <c r="F577" s="16">
        <v>17</v>
      </c>
      <c r="G577" s="17">
        <f t="shared" si="115"/>
        <v>6.3828429182357824E-5</v>
      </c>
      <c r="H577" s="17">
        <f t="shared" si="116"/>
        <v>4.9063701038515003E-4</v>
      </c>
      <c r="I577" s="17">
        <f t="shared" si="117"/>
        <v>5.5753791257805532E-4</v>
      </c>
      <c r="J577" s="17">
        <f t="shared" si="118"/>
        <v>2.3192360163710778E-3</v>
      </c>
      <c r="K577" s="17">
        <f t="shared" si="121"/>
        <v>4</v>
      </c>
      <c r="L577" s="17">
        <f t="shared" si="122"/>
        <v>1.8333333333333333</v>
      </c>
      <c r="M577" s="17">
        <f t="shared" si="119"/>
        <v>2.553137167294313E-4</v>
      </c>
      <c r="N577" s="23">
        <f t="shared" si="120"/>
        <v>8.9950118570610829E-4</v>
      </c>
    </row>
    <row r="578" spans="1:14" ht="25.5" x14ac:dyDescent="0.2">
      <c r="A578" s="15"/>
      <c r="B578" s="30" t="s">
        <v>546</v>
      </c>
      <c r="C578" s="27">
        <v>0</v>
      </c>
      <c r="D578" s="16">
        <v>5</v>
      </c>
      <c r="E578" s="16">
        <v>3</v>
      </c>
      <c r="F578" s="16">
        <v>27</v>
      </c>
      <c r="G578" s="17" t="str">
        <f t="shared" si="115"/>
        <v/>
      </c>
      <c r="H578" s="17">
        <f t="shared" si="116"/>
        <v>4.0886417532095837E-4</v>
      </c>
      <c r="I578" s="17">
        <f t="shared" si="117"/>
        <v>3.3452274754683316E-4</v>
      </c>
      <c r="J578" s="17">
        <f t="shared" si="118"/>
        <v>3.6834924965893586E-3</v>
      </c>
      <c r="K578" s="17">
        <f t="shared" si="121"/>
        <v>1</v>
      </c>
      <c r="L578" s="17">
        <f t="shared" si="122"/>
        <v>4.4000000000000004</v>
      </c>
      <c r="M578" s="17" t="str">
        <f t="shared" si="119"/>
        <v/>
      </c>
      <c r="N578" s="23">
        <f t="shared" si="120"/>
        <v>1.799002371412217E-3</v>
      </c>
    </row>
    <row r="579" spans="1:14" x14ac:dyDescent="0.2">
      <c r="A579" s="15"/>
      <c r="B579" s="30" t="s">
        <v>547</v>
      </c>
      <c r="C579" s="27">
        <v>0</v>
      </c>
      <c r="D579" s="16">
        <v>2</v>
      </c>
      <c r="E579" s="16"/>
      <c r="F579" s="16"/>
      <c r="G579" s="17" t="str">
        <f t="shared" si="115"/>
        <v/>
      </c>
      <c r="H579" s="17">
        <f t="shared" si="116"/>
        <v>1.6354567012838336E-4</v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>
        <f t="shared" si="122"/>
        <v>-1</v>
      </c>
      <c r="M579" s="17" t="str">
        <f t="shared" si="119"/>
        <v/>
      </c>
      <c r="N579" s="23">
        <f t="shared" si="120"/>
        <v>-1.6354567012838336E-4</v>
      </c>
    </row>
    <row r="580" spans="1:14" x14ac:dyDescent="0.2">
      <c r="A580" s="15"/>
      <c r="B580" s="30" t="s">
        <v>548</v>
      </c>
      <c r="C580" s="27">
        <v>0</v>
      </c>
      <c r="D580" s="16">
        <v>5</v>
      </c>
      <c r="E580" s="16">
        <v>0</v>
      </c>
      <c r="F580" s="16">
        <v>3</v>
      </c>
      <c r="G580" s="17" t="str">
        <f t="shared" si="115"/>
        <v/>
      </c>
      <c r="H580" s="17">
        <f t="shared" si="116"/>
        <v>4.0886417532095837E-4</v>
      </c>
      <c r="I580" s="17" t="str">
        <f t="shared" si="117"/>
        <v/>
      </c>
      <c r="J580" s="17">
        <f t="shared" si="118"/>
        <v>4.0927694406548429E-4</v>
      </c>
      <c r="K580" s="17" t="str">
        <f t="shared" si="121"/>
        <v xml:space="preserve"> </v>
      </c>
      <c r="L580" s="17">
        <f t="shared" si="122"/>
        <v>-0.4</v>
      </c>
      <c r="M580" s="17" t="str">
        <f t="shared" si="119"/>
        <v/>
      </c>
      <c r="N580" s="23">
        <f t="shared" si="120"/>
        <v>-1.6354567012838336E-4</v>
      </c>
    </row>
    <row r="581" spans="1:14" ht="25.5" x14ac:dyDescent="0.2">
      <c r="A581" s="15"/>
      <c r="B581" s="30" t="s">
        <v>549</v>
      </c>
      <c r="C581" s="27">
        <v>0</v>
      </c>
      <c r="D581" s="16">
        <v>3</v>
      </c>
      <c r="E581" s="16">
        <v>0</v>
      </c>
      <c r="F581" s="16">
        <v>4</v>
      </c>
      <c r="G581" s="17" t="str">
        <f t="shared" si="115"/>
        <v/>
      </c>
      <c r="H581" s="17">
        <f t="shared" si="116"/>
        <v>2.4531850519257501E-4</v>
      </c>
      <c r="I581" s="17" t="str">
        <f t="shared" si="117"/>
        <v/>
      </c>
      <c r="J581" s="17">
        <f t="shared" si="118"/>
        <v>5.4570259208731246E-4</v>
      </c>
      <c r="K581" s="17" t="str">
        <f t="shared" si="121"/>
        <v xml:space="preserve"> </v>
      </c>
      <c r="L581" s="17">
        <f t="shared" si="122"/>
        <v>0.33333333333333331</v>
      </c>
      <c r="M581" s="17" t="str">
        <f t="shared" si="119"/>
        <v/>
      </c>
      <c r="N581" s="23">
        <f t="shared" si="120"/>
        <v>8.1772835064191667E-5</v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2</v>
      </c>
      <c r="D583" s="16">
        <v>40</v>
      </c>
      <c r="E583" s="16">
        <v>1</v>
      </c>
      <c r="F583" s="16">
        <v>12</v>
      </c>
      <c r="G583" s="17">
        <f t="shared" si="115"/>
        <v>1.2765685836471565E-4</v>
      </c>
      <c r="H583" s="17">
        <f t="shared" si="116"/>
        <v>3.270913402567667E-3</v>
      </c>
      <c r="I583" s="17">
        <f t="shared" si="117"/>
        <v>1.1150758251561107E-4</v>
      </c>
      <c r="J583" s="17">
        <f t="shared" si="118"/>
        <v>1.6371077762619372E-3</v>
      </c>
      <c r="K583" s="17">
        <f t="shared" si="121"/>
        <v>-0.5</v>
      </c>
      <c r="L583" s="17">
        <f t="shared" si="122"/>
        <v>-0.7</v>
      </c>
      <c r="M583" s="17">
        <f t="shared" si="119"/>
        <v>-6.3828429182357824E-5</v>
      </c>
      <c r="N583" s="23">
        <f t="shared" si="120"/>
        <v>-2.2896393817973667E-3</v>
      </c>
    </row>
    <row r="584" spans="1:14" ht="25.5" x14ac:dyDescent="0.2">
      <c r="A584" s="15"/>
      <c r="B584" s="30" t="s">
        <v>552</v>
      </c>
      <c r="C584" s="27">
        <v>1</v>
      </c>
      <c r="D584" s="16">
        <v>0</v>
      </c>
      <c r="E584" s="16"/>
      <c r="F584" s="16"/>
      <c r="G584" s="17">
        <f t="shared" si="115"/>
        <v>6.3828429182357824E-5</v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>
        <f t="shared" si="121"/>
        <v>-1</v>
      </c>
      <c r="L584" s="17" t="str">
        <f t="shared" si="122"/>
        <v xml:space="preserve"> </v>
      </c>
      <c r="M584" s="17">
        <f t="shared" si="119"/>
        <v>-6.3828429182357824E-5</v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>
        <v>0</v>
      </c>
      <c r="D585" s="16">
        <v>1</v>
      </c>
      <c r="E585" s="16">
        <v>0</v>
      </c>
      <c r="F585" s="16">
        <v>3</v>
      </c>
      <c r="G585" s="17" t="str">
        <f t="shared" si="115"/>
        <v/>
      </c>
      <c r="H585" s="17">
        <f t="shared" si="116"/>
        <v>8.177283506419168E-5</v>
      </c>
      <c r="I585" s="17" t="str">
        <f t="shared" si="117"/>
        <v/>
      </c>
      <c r="J585" s="17">
        <f t="shared" si="118"/>
        <v>4.0927694406548429E-4</v>
      </c>
      <c r="K585" s="17" t="str">
        <f t="shared" si="121"/>
        <v xml:space="preserve"> </v>
      </c>
      <c r="L585" s="17">
        <f t="shared" si="122"/>
        <v>2</v>
      </c>
      <c r="M585" s="17" t="str">
        <f t="shared" si="119"/>
        <v/>
      </c>
      <c r="N585" s="23">
        <f t="shared" si="120"/>
        <v>1.6354567012838336E-4</v>
      </c>
    </row>
    <row r="586" spans="1:14" x14ac:dyDescent="0.2">
      <c r="A586" s="15"/>
      <c r="B586" s="30" t="s">
        <v>554</v>
      </c>
      <c r="C586" s="27"/>
      <c r="D586" s="16"/>
      <c r="E586" s="16">
        <v>0</v>
      </c>
      <c r="F586" s="16">
        <v>1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>
        <f t="shared" si="118"/>
        <v>1.3642564802182812E-4</v>
      </c>
      <c r="K586" s="17" t="str">
        <f t="shared" si="121"/>
        <v xml:space="preserve"> </v>
      </c>
      <c r="L586" s="17">
        <f t="shared" si="122"/>
        <v>1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97</v>
      </c>
      <c r="E588" s="16">
        <v>1</v>
      </c>
      <c r="F588" s="16">
        <v>104</v>
      </c>
      <c r="G588" s="17" t="str">
        <f t="shared" si="115"/>
        <v/>
      </c>
      <c r="H588" s="17">
        <f t="shared" si="116"/>
        <v>7.9319650012265926E-3</v>
      </c>
      <c r="I588" s="17">
        <f t="shared" si="117"/>
        <v>1.1150758251561107E-4</v>
      </c>
      <c r="J588" s="17">
        <f t="shared" si="118"/>
        <v>1.4188267394270123E-2</v>
      </c>
      <c r="K588" s="17">
        <f t="shared" si="121"/>
        <v>1</v>
      </c>
      <c r="L588" s="17">
        <f t="shared" si="122"/>
        <v>7.2164948453608241E-2</v>
      </c>
      <c r="M588" s="17" t="str">
        <f t="shared" si="119"/>
        <v/>
      </c>
      <c r="N588" s="23">
        <f t="shared" si="120"/>
        <v>5.7240984544934168E-4</v>
      </c>
    </row>
    <row r="589" spans="1:14" ht="25.5" x14ac:dyDescent="0.2">
      <c r="A589" s="15"/>
      <c r="B589" s="30" t="s">
        <v>557</v>
      </c>
      <c r="C589" s="27">
        <v>1</v>
      </c>
      <c r="D589" s="16">
        <v>30</v>
      </c>
      <c r="E589" s="16">
        <v>1</v>
      </c>
      <c r="F589" s="16">
        <v>44</v>
      </c>
      <c r="G589" s="17">
        <f t="shared" si="115"/>
        <v>6.3828429182357824E-5</v>
      </c>
      <c r="H589" s="17">
        <f t="shared" si="116"/>
        <v>2.4531850519257502E-3</v>
      </c>
      <c r="I589" s="17">
        <f t="shared" si="117"/>
        <v>1.1150758251561107E-4</v>
      </c>
      <c r="J589" s="17">
        <f t="shared" si="118"/>
        <v>6.0027285129604369E-3</v>
      </c>
      <c r="K589" s="17">
        <f t="shared" si="121"/>
        <v>0</v>
      </c>
      <c r="L589" s="17">
        <f t="shared" si="122"/>
        <v>0.46666666666666667</v>
      </c>
      <c r="M589" s="17">
        <f t="shared" si="119"/>
        <v>0</v>
      </c>
      <c r="N589" s="23">
        <f t="shared" si="120"/>
        <v>1.1448196908986834E-3</v>
      </c>
    </row>
    <row r="590" spans="1:14" x14ac:dyDescent="0.2">
      <c r="A590" s="15"/>
      <c r="B590" s="30" t="s">
        <v>558</v>
      </c>
      <c r="C590" s="27">
        <v>4</v>
      </c>
      <c r="D590" s="16">
        <v>139</v>
      </c>
      <c r="E590" s="16">
        <v>6</v>
      </c>
      <c r="F590" s="16">
        <v>123</v>
      </c>
      <c r="G590" s="17">
        <f t="shared" si="115"/>
        <v>2.553137167294313E-4</v>
      </c>
      <c r="H590" s="17">
        <f t="shared" si="116"/>
        <v>1.1366424073922642E-2</v>
      </c>
      <c r="I590" s="17">
        <f t="shared" si="117"/>
        <v>6.6904549509366632E-4</v>
      </c>
      <c r="J590" s="17">
        <f t="shared" si="118"/>
        <v>1.6780354706684857E-2</v>
      </c>
      <c r="K590" s="17">
        <f t="shared" si="121"/>
        <v>0.5</v>
      </c>
      <c r="L590" s="17">
        <f t="shared" si="122"/>
        <v>-0.11510791366906475</v>
      </c>
      <c r="M590" s="17">
        <f t="shared" si="119"/>
        <v>1.2765685836471565E-4</v>
      </c>
      <c r="N590" s="23">
        <f t="shared" si="120"/>
        <v>-1.3083653610270669E-3</v>
      </c>
    </row>
    <row r="591" spans="1:14" x14ac:dyDescent="0.2">
      <c r="A591" s="15"/>
      <c r="B591" s="30" t="s">
        <v>559</v>
      </c>
      <c r="C591" s="27">
        <v>0</v>
      </c>
      <c r="D591" s="16">
        <v>15</v>
      </c>
      <c r="E591" s="16">
        <v>0</v>
      </c>
      <c r="F591" s="16">
        <v>4</v>
      </c>
      <c r="G591" s="17" t="str">
        <f t="shared" si="115"/>
        <v/>
      </c>
      <c r="H591" s="17">
        <f t="shared" si="116"/>
        <v>1.2265925259628751E-3</v>
      </c>
      <c r="I591" s="17" t="str">
        <f t="shared" si="117"/>
        <v/>
      </c>
      <c r="J591" s="17">
        <f t="shared" si="118"/>
        <v>5.4570259208731246E-4</v>
      </c>
      <c r="K591" s="17" t="str">
        <f t="shared" si="121"/>
        <v xml:space="preserve"> </v>
      </c>
      <c r="L591" s="17">
        <f t="shared" si="122"/>
        <v>-0.73333333333333328</v>
      </c>
      <c r="M591" s="17" t="str">
        <f t="shared" si="119"/>
        <v/>
      </c>
      <c r="N591" s="23">
        <f t="shared" si="120"/>
        <v>-8.995011857061084E-4</v>
      </c>
    </row>
    <row r="592" spans="1:14" x14ac:dyDescent="0.2">
      <c r="A592" s="15"/>
      <c r="B592" s="30" t="s">
        <v>560</v>
      </c>
      <c r="C592" s="27">
        <v>0</v>
      </c>
      <c r="D592" s="16">
        <v>5</v>
      </c>
      <c r="E592" s="16"/>
      <c r="F592" s="16"/>
      <c r="G592" s="17" t="str">
        <f t="shared" si="115"/>
        <v/>
      </c>
      <c r="H592" s="17">
        <f t="shared" si="116"/>
        <v>4.0886417532095837E-4</v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>
        <f t="shared" si="122"/>
        <v>-1</v>
      </c>
      <c r="M592" s="17" t="str">
        <f t="shared" si="119"/>
        <v/>
      </c>
      <c r="N592" s="23">
        <f t="shared" si="120"/>
        <v>-4.0886417532095837E-4</v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>
        <v>1</v>
      </c>
      <c r="D594" s="16">
        <v>1</v>
      </c>
      <c r="E594" s="16">
        <v>1</v>
      </c>
      <c r="F594" s="16">
        <v>0</v>
      </c>
      <c r="G594" s="17">
        <f t="shared" si="115"/>
        <v>6.3828429182357824E-5</v>
      </c>
      <c r="H594" s="17">
        <f t="shared" si="116"/>
        <v>8.177283506419168E-5</v>
      </c>
      <c r="I594" s="17">
        <f t="shared" si="117"/>
        <v>1.1150758251561107E-4</v>
      </c>
      <c r="J594" s="17" t="str">
        <f t="shared" si="118"/>
        <v/>
      </c>
      <c r="K594" s="17">
        <f t="shared" si="121"/>
        <v>0</v>
      </c>
      <c r="L594" s="17">
        <f t="shared" si="122"/>
        <v>-1</v>
      </c>
      <c r="M594" s="17">
        <f t="shared" si="119"/>
        <v>0</v>
      </c>
      <c r="N594" s="23">
        <f t="shared" si="120"/>
        <v>-8.177283506419168E-5</v>
      </c>
    </row>
    <row r="595" spans="1:14" x14ac:dyDescent="0.2">
      <c r="A595" s="15"/>
      <c r="B595" s="30" t="s">
        <v>563</v>
      </c>
      <c r="C595" s="27">
        <v>1</v>
      </c>
      <c r="D595" s="16">
        <v>4</v>
      </c>
      <c r="E595" s="16">
        <v>1</v>
      </c>
      <c r="F595" s="16">
        <v>3</v>
      </c>
      <c r="G595" s="17">
        <f t="shared" si="115"/>
        <v>6.3828429182357824E-5</v>
      </c>
      <c r="H595" s="17">
        <f t="shared" si="116"/>
        <v>3.2709134025676672E-4</v>
      </c>
      <c r="I595" s="17">
        <f t="shared" si="117"/>
        <v>1.1150758251561107E-4</v>
      </c>
      <c r="J595" s="17">
        <f t="shared" si="118"/>
        <v>4.0927694406548429E-4</v>
      </c>
      <c r="K595" s="17">
        <f t="shared" si="121"/>
        <v>0</v>
      </c>
      <c r="L595" s="17">
        <f t="shared" si="122"/>
        <v>-0.25</v>
      </c>
      <c r="M595" s="17">
        <f t="shared" si="119"/>
        <v>0</v>
      </c>
      <c r="N595" s="23">
        <f t="shared" si="120"/>
        <v>-8.177283506419168E-5</v>
      </c>
    </row>
    <row r="596" spans="1:14" x14ac:dyDescent="0.2">
      <c r="A596" s="15"/>
      <c r="B596" s="30" t="s">
        <v>564</v>
      </c>
      <c r="C596" s="27">
        <v>0</v>
      </c>
      <c r="D596" s="16">
        <v>1</v>
      </c>
      <c r="E596" s="16">
        <v>0</v>
      </c>
      <c r="F596" s="16">
        <v>14</v>
      </c>
      <c r="G596" s="17" t="str">
        <f t="shared" si="115"/>
        <v/>
      </c>
      <c r="H596" s="17">
        <f t="shared" si="116"/>
        <v>8.177283506419168E-5</v>
      </c>
      <c r="I596" s="17" t="str">
        <f t="shared" si="117"/>
        <v/>
      </c>
      <c r="J596" s="17">
        <f t="shared" si="118"/>
        <v>1.9099590723055935E-3</v>
      </c>
      <c r="K596" s="17" t="str">
        <f t="shared" si="121"/>
        <v xml:space="preserve"> </v>
      </c>
      <c r="L596" s="17">
        <f t="shared" si="122"/>
        <v>13</v>
      </c>
      <c r="M596" s="17" t="str">
        <f t="shared" si="119"/>
        <v/>
      </c>
      <c r="N596" s="23">
        <f t="shared" si="120"/>
        <v>1.0630468558344918E-3</v>
      </c>
    </row>
    <row r="597" spans="1:14" x14ac:dyDescent="0.2">
      <c r="A597" s="15"/>
      <c r="B597" s="30" t="s">
        <v>565</v>
      </c>
      <c r="C597" s="27">
        <v>19</v>
      </c>
      <c r="D597" s="16">
        <v>143</v>
      </c>
      <c r="E597" s="16">
        <v>13</v>
      </c>
      <c r="F597" s="16">
        <v>52</v>
      </c>
      <c r="G597" s="17">
        <f t="shared" si="115"/>
        <v>1.2127401544647987E-3</v>
      </c>
      <c r="H597" s="17">
        <f t="shared" si="116"/>
        <v>1.1693515414179409E-2</v>
      </c>
      <c r="I597" s="17">
        <f t="shared" si="117"/>
        <v>1.4495985727029437E-3</v>
      </c>
      <c r="J597" s="17">
        <f t="shared" si="118"/>
        <v>7.0941336971350613E-3</v>
      </c>
      <c r="K597" s="17">
        <f t="shared" si="121"/>
        <v>-0.31578947368421051</v>
      </c>
      <c r="L597" s="17">
        <f t="shared" si="122"/>
        <v>-0.63636363636363635</v>
      </c>
      <c r="M597" s="17">
        <f t="shared" si="119"/>
        <v>-3.8297057509414695E-4</v>
      </c>
      <c r="N597" s="23">
        <f t="shared" si="120"/>
        <v>-7.4413279908414421E-3</v>
      </c>
    </row>
    <row r="598" spans="1:14" x14ac:dyDescent="0.2">
      <c r="A598" s="15"/>
      <c r="B598" s="30" t="s">
        <v>566</v>
      </c>
      <c r="C598" s="27">
        <v>0</v>
      </c>
      <c r="D598" s="16">
        <v>2</v>
      </c>
      <c r="E598" s="16"/>
      <c r="F598" s="16"/>
      <c r="G598" s="17" t="str">
        <f t="shared" si="115"/>
        <v/>
      </c>
      <c r="H598" s="17">
        <f t="shared" si="116"/>
        <v>1.6354567012838336E-4</v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>
        <f t="shared" si="122"/>
        <v>-1</v>
      </c>
      <c r="M598" s="17" t="str">
        <f t="shared" si="119"/>
        <v/>
      </c>
      <c r="N598" s="23">
        <f t="shared" si="120"/>
        <v>-1.6354567012838336E-4</v>
      </c>
    </row>
    <row r="599" spans="1:14" ht="25.5" x14ac:dyDescent="0.2">
      <c r="A599" s="15"/>
      <c r="B599" s="30" t="s">
        <v>567</v>
      </c>
      <c r="C599" s="27">
        <v>131</v>
      </c>
      <c r="D599" s="16">
        <v>44</v>
      </c>
      <c r="E599" s="16">
        <v>0</v>
      </c>
      <c r="F599" s="16">
        <v>7</v>
      </c>
      <c r="G599" s="17">
        <f t="shared" si="115"/>
        <v>8.3615242228888744E-3</v>
      </c>
      <c r="H599" s="17">
        <f t="shared" si="116"/>
        <v>3.5980047428244336E-3</v>
      </c>
      <c r="I599" s="17" t="str">
        <f t="shared" si="117"/>
        <v/>
      </c>
      <c r="J599" s="17">
        <f t="shared" si="118"/>
        <v>9.5497953615279675E-4</v>
      </c>
      <c r="K599" s="17">
        <f t="shared" si="121"/>
        <v>-1</v>
      </c>
      <c r="L599" s="17">
        <f t="shared" si="122"/>
        <v>-0.84090909090909094</v>
      </c>
      <c r="M599" s="17">
        <f t="shared" si="119"/>
        <v>-8.3615242228888744E-3</v>
      </c>
      <c r="N599" s="23">
        <f t="shared" si="120"/>
        <v>-3.0255948973750921E-3</v>
      </c>
    </row>
    <row r="600" spans="1:14" x14ac:dyDescent="0.2">
      <c r="A600" s="15"/>
      <c r="B600" s="30" t="s">
        <v>568</v>
      </c>
      <c r="C600" s="27">
        <v>2</v>
      </c>
      <c r="D600" s="16">
        <v>8</v>
      </c>
      <c r="E600" s="16">
        <v>0</v>
      </c>
      <c r="F600" s="16">
        <v>2</v>
      </c>
      <c r="G600" s="17">
        <f t="shared" si="115"/>
        <v>1.2765685836471565E-4</v>
      </c>
      <c r="H600" s="17">
        <f t="shared" si="116"/>
        <v>6.5418268051353344E-4</v>
      </c>
      <c r="I600" s="17" t="str">
        <f t="shared" si="117"/>
        <v/>
      </c>
      <c r="J600" s="17">
        <f t="shared" si="118"/>
        <v>2.7285129604365623E-4</v>
      </c>
      <c r="K600" s="17">
        <f t="shared" si="121"/>
        <v>-1</v>
      </c>
      <c r="L600" s="17">
        <f t="shared" si="122"/>
        <v>-0.75</v>
      </c>
      <c r="M600" s="17">
        <f t="shared" si="119"/>
        <v>-1.2765685836471565E-4</v>
      </c>
      <c r="N600" s="23">
        <f t="shared" si="120"/>
        <v>-4.9063701038515014E-4</v>
      </c>
    </row>
    <row r="601" spans="1:14" x14ac:dyDescent="0.2">
      <c r="A601" s="15"/>
      <c r="B601" s="30" t="s">
        <v>569</v>
      </c>
      <c r="C601" s="27">
        <v>0</v>
      </c>
      <c r="D601" s="16">
        <v>1</v>
      </c>
      <c r="E601" s="16"/>
      <c r="F601" s="16"/>
      <c r="G601" s="17" t="str">
        <f t="shared" si="115"/>
        <v/>
      </c>
      <c r="H601" s="17">
        <f t="shared" si="116"/>
        <v>8.177283506419168E-5</v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>
        <f t="shared" si="122"/>
        <v>-1</v>
      </c>
      <c r="M601" s="17" t="str">
        <f t="shared" si="119"/>
        <v/>
      </c>
      <c r="N601" s="23">
        <f t="shared" si="120"/>
        <v>-8.177283506419168E-5</v>
      </c>
    </row>
    <row r="602" spans="1:14" x14ac:dyDescent="0.2">
      <c r="A602" s="15"/>
      <c r="B602" s="30" t="s">
        <v>570</v>
      </c>
      <c r="C602" s="27">
        <v>0</v>
      </c>
      <c r="D602" s="16">
        <v>2</v>
      </c>
      <c r="E602" s="16">
        <v>1</v>
      </c>
      <c r="F602" s="16">
        <v>7</v>
      </c>
      <c r="G602" s="17" t="str">
        <f t="shared" si="115"/>
        <v/>
      </c>
      <c r="H602" s="17">
        <f t="shared" si="116"/>
        <v>1.6354567012838336E-4</v>
      </c>
      <c r="I602" s="17">
        <f t="shared" si="117"/>
        <v>1.1150758251561107E-4</v>
      </c>
      <c r="J602" s="17">
        <f t="shared" si="118"/>
        <v>9.5497953615279675E-4</v>
      </c>
      <c r="K602" s="17">
        <f t="shared" si="121"/>
        <v>1</v>
      </c>
      <c r="L602" s="17">
        <f t="shared" si="122"/>
        <v>2.5</v>
      </c>
      <c r="M602" s="17" t="str">
        <f t="shared" si="119"/>
        <v/>
      </c>
      <c r="N602" s="23">
        <f t="shared" si="120"/>
        <v>4.0886417532095837E-4</v>
      </c>
    </row>
    <row r="603" spans="1:14" ht="25.5" x14ac:dyDescent="0.2">
      <c r="A603" s="15"/>
      <c r="B603" s="30" t="s">
        <v>571</v>
      </c>
      <c r="C603" s="27">
        <v>0</v>
      </c>
      <c r="D603" s="16">
        <v>1</v>
      </c>
      <c r="E603" s="16"/>
      <c r="F603" s="16"/>
      <c r="G603" s="17" t="str">
        <f t="shared" si="115"/>
        <v/>
      </c>
      <c r="H603" s="17">
        <f t="shared" si="116"/>
        <v>8.177283506419168E-5</v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>
        <f t="shared" si="122"/>
        <v>-1</v>
      </c>
      <c r="M603" s="17" t="str">
        <f t="shared" si="119"/>
        <v/>
      </c>
      <c r="N603" s="23">
        <f t="shared" si="120"/>
        <v>-8.177283506419168E-5</v>
      </c>
    </row>
    <row r="604" spans="1:14" ht="26.25" thickBot="1" x14ac:dyDescent="0.25">
      <c r="A604" s="15"/>
      <c r="B604" s="31" t="s">
        <v>572</v>
      </c>
      <c r="C604" s="28">
        <v>10</v>
      </c>
      <c r="D604" s="24">
        <v>2</v>
      </c>
      <c r="E604" s="24"/>
      <c r="F604" s="24"/>
      <c r="G604" s="25">
        <f t="shared" si="115"/>
        <v>6.3828429182357824E-4</v>
      </c>
      <c r="H604" s="25">
        <f t="shared" si="116"/>
        <v>1.6354567012838336E-4</v>
      </c>
      <c r="I604" s="25" t="str">
        <f t="shared" si="117"/>
        <v/>
      </c>
      <c r="J604" s="25" t="str">
        <f t="shared" si="118"/>
        <v/>
      </c>
      <c r="K604" s="25">
        <f t="shared" si="121"/>
        <v>-1</v>
      </c>
      <c r="L604" s="25">
        <f t="shared" si="122"/>
        <v>-1</v>
      </c>
      <c r="M604" s="25">
        <f t="shared" si="119"/>
        <v>-6.3828429182357824E-4</v>
      </c>
      <c r="N604" s="26">
        <f t="shared" si="120"/>
        <v>-1.6354567012838336E-4</v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3686</v>
      </c>
      <c r="D612" s="10">
        <f>SUM(D613:D640)</f>
        <v>4030</v>
      </c>
      <c r="E612" s="10">
        <f>SUM(E613:E640)</f>
        <v>6398</v>
      </c>
      <c r="F612" s="9">
        <f>SUM(F613:F640)</f>
        <v>6104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0.73575691806836674</v>
      </c>
      <c r="L612" s="11">
        <f>+IF(AND(D612=0,F612=0),"",IF(D612=0,1,IF(F612=0,-1,(F612-D612)/D612)))</f>
        <v>0.51464019851116627</v>
      </c>
      <c r="M612" s="12">
        <f t="shared" ref="M612:M640" si="127">+IF(OR(AND(G612=""),(K612="")),"",G612*K612)</f>
        <v>0.73575691806836674</v>
      </c>
      <c r="N612" s="12">
        <f t="shared" ref="N612:N640" si="128">+IF(OR(AND(H612=""),(L612="")),"",H612*L612)</f>
        <v>0.51464019851116627</v>
      </c>
    </row>
    <row r="613" spans="1:14" x14ac:dyDescent="0.2">
      <c r="A613" s="15"/>
      <c r="B613" s="29" t="s">
        <v>573</v>
      </c>
      <c r="C613" s="62">
        <v>3</v>
      </c>
      <c r="D613" s="63">
        <v>1</v>
      </c>
      <c r="E613" s="63">
        <v>2</v>
      </c>
      <c r="F613" s="63">
        <v>5</v>
      </c>
      <c r="G613" s="64">
        <f t="shared" si="123"/>
        <v>8.1389039609332605E-4</v>
      </c>
      <c r="H613" s="64">
        <f t="shared" si="124"/>
        <v>2.4813895781637717E-4</v>
      </c>
      <c r="I613" s="64">
        <f t="shared" si="125"/>
        <v>3.1259768677711783E-4</v>
      </c>
      <c r="J613" s="64">
        <f t="shared" si="126"/>
        <v>8.1913499344692E-4</v>
      </c>
      <c r="K613" s="64">
        <f t="shared" ref="K613:K640" si="129">+IF(AND(C613=0,E613=0)," ",IF(C613=0,1,IF(E613=0,-1,(E613-C613)/C613)))</f>
        <v>-0.33333333333333331</v>
      </c>
      <c r="L613" s="64">
        <f t="shared" ref="L613:L640" si="130">+IF(AND(D613=0,F613=0)," ",IF(D613=0,1,IF(F613=0,-1,(F613-D613)/D613)))</f>
        <v>4</v>
      </c>
      <c r="M613" s="64">
        <f t="shared" si="127"/>
        <v>-2.7129679869777532E-4</v>
      </c>
      <c r="N613" s="65">
        <f t="shared" si="128"/>
        <v>9.9255583126550868E-4</v>
      </c>
    </row>
    <row r="614" spans="1:14" x14ac:dyDescent="0.2">
      <c r="A614" s="15"/>
      <c r="B614" s="30" t="s">
        <v>574</v>
      </c>
      <c r="C614" s="27">
        <v>25</v>
      </c>
      <c r="D614" s="16">
        <v>66</v>
      </c>
      <c r="E614" s="16">
        <v>258</v>
      </c>
      <c r="F614" s="16">
        <v>248</v>
      </c>
      <c r="G614" s="17">
        <f t="shared" si="123"/>
        <v>6.7824199674443838E-3</v>
      </c>
      <c r="H614" s="17">
        <f t="shared" si="124"/>
        <v>1.6377171215880892E-2</v>
      </c>
      <c r="I614" s="17">
        <f t="shared" si="125"/>
        <v>4.0325101594248201E-2</v>
      </c>
      <c r="J614" s="17">
        <f t="shared" si="126"/>
        <v>4.0629095674967232E-2</v>
      </c>
      <c r="K614" s="17">
        <f t="shared" si="129"/>
        <v>9.32</v>
      </c>
      <c r="L614" s="17">
        <f t="shared" si="130"/>
        <v>2.7575757575757578</v>
      </c>
      <c r="M614" s="17">
        <f t="shared" si="127"/>
        <v>6.3212154096581652E-2</v>
      </c>
      <c r="N614" s="23">
        <f t="shared" si="128"/>
        <v>4.5161290322580649E-2</v>
      </c>
    </row>
    <row r="615" spans="1:14" ht="25.5" x14ac:dyDescent="0.2">
      <c r="A615" s="15"/>
      <c r="B615" s="30" t="s">
        <v>575</v>
      </c>
      <c r="C615" s="27">
        <v>661</v>
      </c>
      <c r="D615" s="16">
        <v>372</v>
      </c>
      <c r="E615" s="16">
        <v>438</v>
      </c>
      <c r="F615" s="16">
        <v>125</v>
      </c>
      <c r="G615" s="17">
        <f t="shared" si="123"/>
        <v>0.17932718393922953</v>
      </c>
      <c r="H615" s="17">
        <f t="shared" si="124"/>
        <v>9.2307692307692313E-2</v>
      </c>
      <c r="I615" s="17">
        <f t="shared" si="125"/>
        <v>6.8458893404188814E-2</v>
      </c>
      <c r="J615" s="17">
        <f t="shared" si="126"/>
        <v>2.0478374836173003E-2</v>
      </c>
      <c r="K615" s="17">
        <f t="shared" si="129"/>
        <v>-0.33736762481089261</v>
      </c>
      <c r="L615" s="17">
        <f t="shared" si="130"/>
        <v>-0.66397849462365588</v>
      </c>
      <c r="M615" s="17">
        <f t="shared" si="127"/>
        <v>-6.0499186109603913E-2</v>
      </c>
      <c r="N615" s="23">
        <f t="shared" si="128"/>
        <v>-6.1290322580645158E-2</v>
      </c>
    </row>
    <row r="616" spans="1:14" x14ac:dyDescent="0.2">
      <c r="A616" s="15"/>
      <c r="B616" s="30" t="s">
        <v>576</v>
      </c>
      <c r="C616" s="27">
        <v>845</v>
      </c>
      <c r="D616" s="16">
        <v>366</v>
      </c>
      <c r="E616" s="16">
        <v>590</v>
      </c>
      <c r="F616" s="16">
        <v>230</v>
      </c>
      <c r="G616" s="17">
        <f t="shared" si="123"/>
        <v>0.22924579489962019</v>
      </c>
      <c r="H616" s="17">
        <f t="shared" si="124"/>
        <v>9.0818858560794039E-2</v>
      </c>
      <c r="I616" s="17">
        <f t="shared" si="125"/>
        <v>9.2216317599249767E-2</v>
      </c>
      <c r="J616" s="17">
        <f t="shared" si="126"/>
        <v>3.7680209698558322E-2</v>
      </c>
      <c r="K616" s="17">
        <f t="shared" si="129"/>
        <v>-0.30177514792899407</v>
      </c>
      <c r="L616" s="17">
        <f t="shared" si="130"/>
        <v>-0.37158469945355194</v>
      </c>
      <c r="M616" s="17">
        <f t="shared" si="127"/>
        <v>-6.9180683667932716E-2</v>
      </c>
      <c r="N616" s="23">
        <f t="shared" si="128"/>
        <v>-3.3746898263027292E-2</v>
      </c>
    </row>
    <row r="617" spans="1:14" x14ac:dyDescent="0.2">
      <c r="A617" s="15"/>
      <c r="B617" s="30" t="s">
        <v>577</v>
      </c>
      <c r="C617" s="27">
        <v>39</v>
      </c>
      <c r="D617" s="16">
        <v>36</v>
      </c>
      <c r="E617" s="16">
        <v>905</v>
      </c>
      <c r="F617" s="16">
        <v>714</v>
      </c>
      <c r="G617" s="17">
        <f t="shared" si="123"/>
        <v>1.0580575149213239E-2</v>
      </c>
      <c r="H617" s="17">
        <f t="shared" si="124"/>
        <v>8.9330024813895782E-3</v>
      </c>
      <c r="I617" s="17">
        <f t="shared" si="125"/>
        <v>0.14145045326664582</v>
      </c>
      <c r="J617" s="17">
        <f t="shared" si="126"/>
        <v>0.11697247706422019</v>
      </c>
      <c r="K617" s="17">
        <f t="shared" si="129"/>
        <v>22.205128205128204</v>
      </c>
      <c r="L617" s="17">
        <f t="shared" si="130"/>
        <v>18.833333333333332</v>
      </c>
      <c r="M617" s="17">
        <f t="shared" si="127"/>
        <v>0.23494302767227346</v>
      </c>
      <c r="N617" s="23">
        <f t="shared" si="128"/>
        <v>0.16823821339950371</v>
      </c>
    </row>
    <row r="618" spans="1:14" x14ac:dyDescent="0.2">
      <c r="A618" s="15"/>
      <c r="B618" s="30" t="s">
        <v>578</v>
      </c>
      <c r="C618" s="27">
        <v>0</v>
      </c>
      <c r="D618" s="16">
        <v>3</v>
      </c>
      <c r="E618" s="16">
        <v>1</v>
      </c>
      <c r="F618" s="16">
        <v>4</v>
      </c>
      <c r="G618" s="17" t="str">
        <f t="shared" si="123"/>
        <v/>
      </c>
      <c r="H618" s="17">
        <f t="shared" si="124"/>
        <v>7.4441687344913151E-4</v>
      </c>
      <c r="I618" s="17">
        <f t="shared" si="125"/>
        <v>1.5629884338855892E-4</v>
      </c>
      <c r="J618" s="17">
        <f t="shared" si="126"/>
        <v>6.5530799475753605E-4</v>
      </c>
      <c r="K618" s="17">
        <f t="shared" si="129"/>
        <v>1</v>
      </c>
      <c r="L618" s="17">
        <f t="shared" si="130"/>
        <v>0.33333333333333331</v>
      </c>
      <c r="M618" s="17" t="str">
        <f t="shared" si="127"/>
        <v/>
      </c>
      <c r="N618" s="23">
        <f t="shared" si="128"/>
        <v>2.4813895781637717E-4</v>
      </c>
    </row>
    <row r="619" spans="1:14" x14ac:dyDescent="0.2">
      <c r="A619" s="15"/>
      <c r="B619" s="30" t="s">
        <v>579</v>
      </c>
      <c r="C619" s="27">
        <v>0</v>
      </c>
      <c r="D619" s="16">
        <v>1</v>
      </c>
      <c r="E619" s="16"/>
      <c r="F619" s="16"/>
      <c r="G619" s="17" t="str">
        <f t="shared" si="123"/>
        <v/>
      </c>
      <c r="H619" s="17">
        <f t="shared" si="124"/>
        <v>2.4813895781637717E-4</v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>
        <f t="shared" si="130"/>
        <v>-1</v>
      </c>
      <c r="M619" s="17" t="str">
        <f t="shared" si="127"/>
        <v/>
      </c>
      <c r="N619" s="23">
        <f t="shared" si="128"/>
        <v>-2.4813895781637717E-4</v>
      </c>
    </row>
    <row r="620" spans="1:14" x14ac:dyDescent="0.2">
      <c r="A620" s="15"/>
      <c r="B620" s="30" t="s">
        <v>580</v>
      </c>
      <c r="C620" s="27">
        <v>4</v>
      </c>
      <c r="D620" s="16">
        <v>5</v>
      </c>
      <c r="E620" s="16">
        <v>4</v>
      </c>
      <c r="F620" s="16">
        <v>7</v>
      </c>
      <c r="G620" s="17">
        <f t="shared" si="123"/>
        <v>1.0851871947911015E-3</v>
      </c>
      <c r="H620" s="17">
        <f t="shared" si="124"/>
        <v>1.2406947890818859E-3</v>
      </c>
      <c r="I620" s="17">
        <f t="shared" si="125"/>
        <v>6.2519537355423566E-4</v>
      </c>
      <c r="J620" s="17">
        <f t="shared" si="126"/>
        <v>1.1467889908256881E-3</v>
      </c>
      <c r="K620" s="17">
        <f t="shared" si="129"/>
        <v>0</v>
      </c>
      <c r="L620" s="17">
        <f t="shared" si="130"/>
        <v>0.4</v>
      </c>
      <c r="M620" s="17">
        <f t="shared" si="127"/>
        <v>0</v>
      </c>
      <c r="N620" s="23">
        <f t="shared" si="128"/>
        <v>4.9627791563275434E-4</v>
      </c>
    </row>
    <row r="621" spans="1:14" x14ac:dyDescent="0.2">
      <c r="A621" s="15"/>
      <c r="B621" s="30" t="s">
        <v>581</v>
      </c>
      <c r="C621" s="27">
        <v>2</v>
      </c>
      <c r="D621" s="16">
        <v>3</v>
      </c>
      <c r="E621" s="16">
        <v>0</v>
      </c>
      <c r="F621" s="16">
        <v>1</v>
      </c>
      <c r="G621" s="17">
        <f t="shared" si="123"/>
        <v>5.4259359739555074E-4</v>
      </c>
      <c r="H621" s="17">
        <f t="shared" si="124"/>
        <v>7.4441687344913151E-4</v>
      </c>
      <c r="I621" s="17" t="str">
        <f t="shared" si="125"/>
        <v/>
      </c>
      <c r="J621" s="17">
        <f t="shared" si="126"/>
        <v>1.6382699868938401E-4</v>
      </c>
      <c r="K621" s="17">
        <f t="shared" si="129"/>
        <v>-1</v>
      </c>
      <c r="L621" s="17">
        <f t="shared" si="130"/>
        <v>-0.66666666666666663</v>
      </c>
      <c r="M621" s="17">
        <f t="shared" si="127"/>
        <v>-5.4259359739555074E-4</v>
      </c>
      <c r="N621" s="23">
        <f t="shared" si="128"/>
        <v>-4.9627791563275434E-4</v>
      </c>
    </row>
    <row r="622" spans="1:14" ht="24" customHeight="1" x14ac:dyDescent="0.2">
      <c r="A622" s="15"/>
      <c r="B622" s="30" t="s">
        <v>582</v>
      </c>
      <c r="C622" s="27">
        <v>2</v>
      </c>
      <c r="D622" s="16">
        <v>3</v>
      </c>
      <c r="E622" s="16">
        <v>4</v>
      </c>
      <c r="F622" s="16">
        <v>6</v>
      </c>
      <c r="G622" s="17">
        <f t="shared" si="123"/>
        <v>5.4259359739555074E-4</v>
      </c>
      <c r="H622" s="17">
        <f t="shared" si="124"/>
        <v>7.4441687344913151E-4</v>
      </c>
      <c r="I622" s="17">
        <f t="shared" si="125"/>
        <v>6.2519537355423566E-4</v>
      </c>
      <c r="J622" s="17">
        <f t="shared" si="126"/>
        <v>9.8296199213630396E-4</v>
      </c>
      <c r="K622" s="17">
        <f t="shared" si="129"/>
        <v>1</v>
      </c>
      <c r="L622" s="17">
        <f t="shared" si="130"/>
        <v>1</v>
      </c>
      <c r="M622" s="17">
        <f t="shared" si="127"/>
        <v>5.4259359739555074E-4</v>
      </c>
      <c r="N622" s="23">
        <f t="shared" si="128"/>
        <v>7.4441687344913151E-4</v>
      </c>
    </row>
    <row r="623" spans="1:14" x14ac:dyDescent="0.2">
      <c r="A623" s="15"/>
      <c r="B623" s="30" t="s">
        <v>583</v>
      </c>
      <c r="C623" s="27">
        <v>30</v>
      </c>
      <c r="D623" s="16">
        <v>2</v>
      </c>
      <c r="E623" s="16">
        <v>25</v>
      </c>
      <c r="F623" s="16">
        <v>4</v>
      </c>
      <c r="G623" s="17">
        <f t="shared" si="123"/>
        <v>8.1389039609332612E-3</v>
      </c>
      <c r="H623" s="17">
        <f t="shared" si="124"/>
        <v>4.9627791563275434E-4</v>
      </c>
      <c r="I623" s="17">
        <f t="shared" si="125"/>
        <v>3.9074710847139729E-3</v>
      </c>
      <c r="J623" s="17">
        <f t="shared" si="126"/>
        <v>6.5530799475753605E-4</v>
      </c>
      <c r="K623" s="17">
        <f t="shared" si="129"/>
        <v>-0.16666666666666666</v>
      </c>
      <c r="L623" s="17">
        <f t="shared" si="130"/>
        <v>1</v>
      </c>
      <c r="M623" s="17">
        <f t="shared" si="127"/>
        <v>-1.3564839934888768E-3</v>
      </c>
      <c r="N623" s="23">
        <f t="shared" si="128"/>
        <v>4.9627791563275434E-4</v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>
        <v>4</v>
      </c>
      <c r="D625" s="16">
        <v>0</v>
      </c>
      <c r="E625" s="16">
        <v>11</v>
      </c>
      <c r="F625" s="16">
        <v>2</v>
      </c>
      <c r="G625" s="17">
        <f t="shared" si="123"/>
        <v>1.0851871947911015E-3</v>
      </c>
      <c r="H625" s="17" t="str">
        <f t="shared" si="124"/>
        <v/>
      </c>
      <c r="I625" s="17">
        <f t="shared" si="125"/>
        <v>1.7192872772741482E-3</v>
      </c>
      <c r="J625" s="17">
        <f t="shared" si="126"/>
        <v>3.2765399737876802E-4</v>
      </c>
      <c r="K625" s="17">
        <f t="shared" si="129"/>
        <v>1.75</v>
      </c>
      <c r="L625" s="17">
        <f t="shared" si="130"/>
        <v>1</v>
      </c>
      <c r="M625" s="17">
        <f t="shared" si="127"/>
        <v>1.8990775908844276E-3</v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>
        <v>5</v>
      </c>
      <c r="D626" s="16">
        <v>44</v>
      </c>
      <c r="E626" s="16">
        <v>2</v>
      </c>
      <c r="F626" s="16">
        <v>3</v>
      </c>
      <c r="G626" s="17">
        <f t="shared" si="123"/>
        <v>1.3564839934888768E-3</v>
      </c>
      <c r="H626" s="17">
        <f t="shared" si="124"/>
        <v>1.0918114143920596E-2</v>
      </c>
      <c r="I626" s="17">
        <f t="shared" si="125"/>
        <v>3.1259768677711783E-4</v>
      </c>
      <c r="J626" s="17">
        <f t="shared" si="126"/>
        <v>4.9148099606815198E-4</v>
      </c>
      <c r="K626" s="17">
        <f t="shared" si="129"/>
        <v>-0.6</v>
      </c>
      <c r="L626" s="17">
        <f t="shared" si="130"/>
        <v>-0.93181818181818177</v>
      </c>
      <c r="M626" s="17">
        <f t="shared" si="127"/>
        <v>-8.1389039609332605E-4</v>
      </c>
      <c r="N626" s="23">
        <f t="shared" si="128"/>
        <v>-1.0173697270471464E-2</v>
      </c>
    </row>
    <row r="627" spans="1:14" ht="25.5" x14ac:dyDescent="0.2">
      <c r="A627" s="15"/>
      <c r="B627" s="30" t="s">
        <v>587</v>
      </c>
      <c r="C627" s="27">
        <v>5</v>
      </c>
      <c r="D627" s="16">
        <v>19</v>
      </c>
      <c r="E627" s="16">
        <v>7</v>
      </c>
      <c r="F627" s="16">
        <v>14</v>
      </c>
      <c r="G627" s="17">
        <f t="shared" si="123"/>
        <v>1.3564839934888768E-3</v>
      </c>
      <c r="H627" s="17">
        <f t="shared" si="124"/>
        <v>4.7146401985111667E-3</v>
      </c>
      <c r="I627" s="17">
        <f t="shared" si="125"/>
        <v>1.0940919037199124E-3</v>
      </c>
      <c r="J627" s="17">
        <f t="shared" si="126"/>
        <v>2.2935779816513763E-3</v>
      </c>
      <c r="K627" s="17">
        <f t="shared" si="129"/>
        <v>0.4</v>
      </c>
      <c r="L627" s="17">
        <f t="shared" si="130"/>
        <v>-0.26315789473684209</v>
      </c>
      <c r="M627" s="17">
        <f t="shared" si="127"/>
        <v>5.4259359739555074E-4</v>
      </c>
      <c r="N627" s="23">
        <f t="shared" si="128"/>
        <v>-1.2406947890818859E-3</v>
      </c>
    </row>
    <row r="628" spans="1:14" x14ac:dyDescent="0.2">
      <c r="A628" s="15"/>
      <c r="B628" s="30" t="s">
        <v>588</v>
      </c>
      <c r="C628" s="27">
        <v>108</v>
      </c>
      <c r="D628" s="16">
        <v>115</v>
      </c>
      <c r="E628" s="16">
        <v>20</v>
      </c>
      <c r="F628" s="16">
        <v>79</v>
      </c>
      <c r="G628" s="17">
        <f t="shared" si="123"/>
        <v>2.9300054259359741E-2</v>
      </c>
      <c r="H628" s="17">
        <f t="shared" si="124"/>
        <v>2.8535980148883373E-2</v>
      </c>
      <c r="I628" s="17">
        <f t="shared" si="125"/>
        <v>3.1259768677711786E-3</v>
      </c>
      <c r="J628" s="17">
        <f t="shared" si="126"/>
        <v>1.2942332896461337E-2</v>
      </c>
      <c r="K628" s="17">
        <f t="shared" si="129"/>
        <v>-0.81481481481481477</v>
      </c>
      <c r="L628" s="17">
        <f t="shared" si="130"/>
        <v>-0.31304347826086959</v>
      </c>
      <c r="M628" s="17">
        <f t="shared" si="127"/>
        <v>-2.3874118285404231E-2</v>
      </c>
      <c r="N628" s="23">
        <f t="shared" si="128"/>
        <v>-8.9330024813895782E-3</v>
      </c>
    </row>
    <row r="629" spans="1:14" x14ac:dyDescent="0.2">
      <c r="A629" s="15"/>
      <c r="B629" s="30" t="s">
        <v>589</v>
      </c>
      <c r="C629" s="27">
        <v>2</v>
      </c>
      <c r="D629" s="16">
        <v>25</v>
      </c>
      <c r="E629" s="16">
        <v>10</v>
      </c>
      <c r="F629" s="16">
        <v>18</v>
      </c>
      <c r="G629" s="17">
        <f t="shared" si="123"/>
        <v>5.4259359739555074E-4</v>
      </c>
      <c r="H629" s="17">
        <f t="shared" si="124"/>
        <v>6.2034739454094297E-3</v>
      </c>
      <c r="I629" s="17">
        <f t="shared" si="125"/>
        <v>1.5629884338855893E-3</v>
      </c>
      <c r="J629" s="17">
        <f t="shared" si="126"/>
        <v>2.9488859764089121E-3</v>
      </c>
      <c r="K629" s="17">
        <f t="shared" si="129"/>
        <v>4</v>
      </c>
      <c r="L629" s="17">
        <f t="shared" si="130"/>
        <v>-0.28000000000000003</v>
      </c>
      <c r="M629" s="17">
        <f t="shared" si="127"/>
        <v>2.170374389582203E-3</v>
      </c>
      <c r="N629" s="23">
        <f t="shared" si="128"/>
        <v>-1.7369727047146404E-3</v>
      </c>
    </row>
    <row r="630" spans="1:14" x14ac:dyDescent="0.2">
      <c r="A630" s="15"/>
      <c r="B630" s="30" t="s">
        <v>590</v>
      </c>
      <c r="C630" s="27">
        <v>117</v>
      </c>
      <c r="D630" s="16">
        <v>804</v>
      </c>
      <c r="E630" s="16">
        <v>75</v>
      </c>
      <c r="F630" s="16">
        <v>515</v>
      </c>
      <c r="G630" s="17">
        <f t="shared" si="123"/>
        <v>3.1741725447639715E-2</v>
      </c>
      <c r="H630" s="17">
        <f t="shared" si="124"/>
        <v>0.19950372208436726</v>
      </c>
      <c r="I630" s="17">
        <f t="shared" si="125"/>
        <v>1.1722413254141919E-2</v>
      </c>
      <c r="J630" s="17">
        <f t="shared" si="126"/>
        <v>8.4370904325032761E-2</v>
      </c>
      <c r="K630" s="17">
        <f t="shared" si="129"/>
        <v>-0.35897435897435898</v>
      </c>
      <c r="L630" s="17">
        <f t="shared" si="130"/>
        <v>-0.35945273631840796</v>
      </c>
      <c r="M630" s="17">
        <f t="shared" si="127"/>
        <v>-1.1394465545306565E-2</v>
      </c>
      <c r="N630" s="23">
        <f t="shared" si="128"/>
        <v>-7.1712158808933002E-2</v>
      </c>
    </row>
    <row r="631" spans="1:14" x14ac:dyDescent="0.2">
      <c r="A631" s="15"/>
      <c r="B631" s="30" t="s">
        <v>591</v>
      </c>
      <c r="C631" s="27">
        <v>1242</v>
      </c>
      <c r="D631" s="16">
        <v>795</v>
      </c>
      <c r="E631" s="16">
        <v>2532</v>
      </c>
      <c r="F631" s="16">
        <v>2576</v>
      </c>
      <c r="G631" s="17">
        <f t="shared" si="123"/>
        <v>0.33695062398263703</v>
      </c>
      <c r="H631" s="17">
        <f t="shared" si="124"/>
        <v>0.19727047146401985</v>
      </c>
      <c r="I631" s="17">
        <f t="shared" si="125"/>
        <v>0.39574867145983122</v>
      </c>
      <c r="J631" s="17">
        <f t="shared" si="126"/>
        <v>0.42201834862385323</v>
      </c>
      <c r="K631" s="17">
        <f t="shared" si="129"/>
        <v>1.038647342995169</v>
      </c>
      <c r="L631" s="17">
        <f t="shared" si="130"/>
        <v>2.2402515723270442</v>
      </c>
      <c r="M631" s="17">
        <f t="shared" si="127"/>
        <v>0.34997287032013025</v>
      </c>
      <c r="N631" s="23">
        <f t="shared" si="128"/>
        <v>0.44193548387096776</v>
      </c>
    </row>
    <row r="632" spans="1:14" x14ac:dyDescent="0.2">
      <c r="A632" s="15"/>
      <c r="B632" s="30" t="s">
        <v>592</v>
      </c>
      <c r="C632" s="27">
        <v>5</v>
      </c>
      <c r="D632" s="16">
        <v>15</v>
      </c>
      <c r="E632" s="16">
        <v>3</v>
      </c>
      <c r="F632" s="16">
        <v>1</v>
      </c>
      <c r="G632" s="17">
        <f t="shared" si="123"/>
        <v>1.3564839934888768E-3</v>
      </c>
      <c r="H632" s="17">
        <f t="shared" si="124"/>
        <v>3.7220843672456576E-3</v>
      </c>
      <c r="I632" s="17">
        <f t="shared" si="125"/>
        <v>4.6889653016567677E-4</v>
      </c>
      <c r="J632" s="17">
        <f t="shared" si="126"/>
        <v>1.6382699868938401E-4</v>
      </c>
      <c r="K632" s="17">
        <f t="shared" si="129"/>
        <v>-0.4</v>
      </c>
      <c r="L632" s="17">
        <f t="shared" si="130"/>
        <v>-0.93333333333333335</v>
      </c>
      <c r="M632" s="17">
        <f t="shared" si="127"/>
        <v>-5.4259359739555074E-4</v>
      </c>
      <c r="N632" s="23">
        <f t="shared" si="128"/>
        <v>-3.4739454094292804E-3</v>
      </c>
    </row>
    <row r="633" spans="1:14" x14ac:dyDescent="0.2">
      <c r="A633" s="15"/>
      <c r="B633" s="30" t="s">
        <v>593</v>
      </c>
      <c r="C633" s="27">
        <v>47</v>
      </c>
      <c r="D633" s="16">
        <v>374</v>
      </c>
      <c r="E633" s="16">
        <v>24</v>
      </c>
      <c r="F633" s="16">
        <v>108</v>
      </c>
      <c r="G633" s="17">
        <f t="shared" si="123"/>
        <v>1.2750949538795442E-2</v>
      </c>
      <c r="H633" s="17">
        <f t="shared" si="124"/>
        <v>9.2803970223325066E-2</v>
      </c>
      <c r="I633" s="17">
        <f t="shared" si="125"/>
        <v>3.7511722413254142E-3</v>
      </c>
      <c r="J633" s="17">
        <f t="shared" si="126"/>
        <v>1.7693315858453473E-2</v>
      </c>
      <c r="K633" s="17">
        <f t="shared" si="129"/>
        <v>-0.48936170212765956</v>
      </c>
      <c r="L633" s="17">
        <f t="shared" si="130"/>
        <v>-0.71122994652406413</v>
      </c>
      <c r="M633" s="17">
        <f t="shared" si="127"/>
        <v>-6.2398263700488331E-3</v>
      </c>
      <c r="N633" s="23">
        <f t="shared" si="128"/>
        <v>-6.6004962779156323E-2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0</v>
      </c>
      <c r="F634" s="16">
        <v>19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>
        <f t="shared" si="126"/>
        <v>3.1127129750982961E-3</v>
      </c>
      <c r="K634" s="17" t="str">
        <f t="shared" si="129"/>
        <v xml:space="preserve"> </v>
      </c>
      <c r="L634" s="17">
        <f t="shared" si="130"/>
        <v>1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>
        <v>1</v>
      </c>
      <c r="D635" s="16">
        <v>9</v>
      </c>
      <c r="E635" s="16">
        <v>0</v>
      </c>
      <c r="F635" s="16">
        <v>2</v>
      </c>
      <c r="G635" s="17">
        <f t="shared" si="123"/>
        <v>2.7129679869777537E-4</v>
      </c>
      <c r="H635" s="17">
        <f t="shared" si="124"/>
        <v>2.2332506203473945E-3</v>
      </c>
      <c r="I635" s="17" t="str">
        <f t="shared" si="125"/>
        <v/>
      </c>
      <c r="J635" s="17">
        <f t="shared" si="126"/>
        <v>3.2765399737876802E-4</v>
      </c>
      <c r="K635" s="17">
        <f t="shared" si="129"/>
        <v>-1</v>
      </c>
      <c r="L635" s="17">
        <f t="shared" si="130"/>
        <v>-0.77777777777777779</v>
      </c>
      <c r="M635" s="17">
        <f t="shared" si="127"/>
        <v>-2.7129679869777537E-4</v>
      </c>
      <c r="N635" s="23">
        <f t="shared" si="128"/>
        <v>-1.7369727047146402E-3</v>
      </c>
    </row>
    <row r="636" spans="1:14" x14ac:dyDescent="0.2">
      <c r="A636" s="15"/>
      <c r="B636" s="30" t="s">
        <v>596</v>
      </c>
      <c r="C636" s="27">
        <v>5</v>
      </c>
      <c r="D636" s="16">
        <v>32</v>
      </c>
      <c r="E636" s="16">
        <v>5</v>
      </c>
      <c r="F636" s="16">
        <v>16</v>
      </c>
      <c r="G636" s="17">
        <f t="shared" si="123"/>
        <v>1.3564839934888768E-3</v>
      </c>
      <c r="H636" s="17">
        <f t="shared" si="124"/>
        <v>7.9404466501240695E-3</v>
      </c>
      <c r="I636" s="17">
        <f t="shared" si="125"/>
        <v>7.8149421694279466E-4</v>
      </c>
      <c r="J636" s="17">
        <f t="shared" si="126"/>
        <v>2.6212319790301442E-3</v>
      </c>
      <c r="K636" s="17">
        <f t="shared" si="129"/>
        <v>0</v>
      </c>
      <c r="L636" s="17">
        <f t="shared" si="130"/>
        <v>-0.5</v>
      </c>
      <c r="M636" s="17">
        <f t="shared" si="127"/>
        <v>0</v>
      </c>
      <c r="N636" s="23">
        <f t="shared" si="128"/>
        <v>-3.9702233250620347E-3</v>
      </c>
    </row>
    <row r="637" spans="1:14" x14ac:dyDescent="0.2">
      <c r="A637" s="15"/>
      <c r="B637" s="30" t="s">
        <v>597</v>
      </c>
      <c r="C637" s="27">
        <v>2</v>
      </c>
      <c r="D637" s="16">
        <v>2</v>
      </c>
      <c r="E637" s="16">
        <v>1</v>
      </c>
      <c r="F637" s="16">
        <v>1</v>
      </c>
      <c r="G637" s="17">
        <f t="shared" si="123"/>
        <v>5.4259359739555074E-4</v>
      </c>
      <c r="H637" s="17">
        <f t="shared" si="124"/>
        <v>4.9627791563275434E-4</v>
      </c>
      <c r="I637" s="17">
        <f t="shared" si="125"/>
        <v>1.5629884338855892E-4</v>
      </c>
      <c r="J637" s="17">
        <f t="shared" si="126"/>
        <v>1.6382699868938401E-4</v>
      </c>
      <c r="K637" s="17">
        <f t="shared" si="129"/>
        <v>-0.5</v>
      </c>
      <c r="L637" s="17">
        <f t="shared" si="130"/>
        <v>-0.5</v>
      </c>
      <c r="M637" s="17">
        <f t="shared" si="127"/>
        <v>-2.7129679869777537E-4</v>
      </c>
      <c r="N637" s="23">
        <f t="shared" si="128"/>
        <v>-2.4813895781637717E-4</v>
      </c>
    </row>
    <row r="638" spans="1:14" ht="25.5" x14ac:dyDescent="0.2">
      <c r="A638" s="15"/>
      <c r="B638" s="30" t="s">
        <v>598</v>
      </c>
      <c r="C638" s="27">
        <v>70</v>
      </c>
      <c r="D638" s="16">
        <v>72</v>
      </c>
      <c r="E638" s="16">
        <v>2</v>
      </c>
      <c r="F638" s="16">
        <v>4</v>
      </c>
      <c r="G638" s="17">
        <f t="shared" si="123"/>
        <v>1.8990775908844276E-2</v>
      </c>
      <c r="H638" s="17">
        <f t="shared" si="124"/>
        <v>1.7866004962779156E-2</v>
      </c>
      <c r="I638" s="17">
        <f t="shared" si="125"/>
        <v>3.1259768677711783E-4</v>
      </c>
      <c r="J638" s="17">
        <f t="shared" si="126"/>
        <v>6.5530799475753605E-4</v>
      </c>
      <c r="K638" s="17">
        <f t="shared" si="129"/>
        <v>-0.97142857142857142</v>
      </c>
      <c r="L638" s="17">
        <f t="shared" si="130"/>
        <v>-0.94444444444444442</v>
      </c>
      <c r="M638" s="17">
        <f t="shared" si="127"/>
        <v>-1.8448182311448725E-2</v>
      </c>
      <c r="N638" s="23">
        <f t="shared" si="128"/>
        <v>-1.6873449131513646E-2</v>
      </c>
    </row>
    <row r="639" spans="1:14" ht="25.5" x14ac:dyDescent="0.2">
      <c r="A639" s="15"/>
      <c r="B639" s="30" t="s">
        <v>599</v>
      </c>
      <c r="C639" s="27">
        <v>23</v>
      </c>
      <c r="D639" s="16">
        <v>32</v>
      </c>
      <c r="E639" s="16">
        <v>37</v>
      </c>
      <c r="F639" s="16">
        <v>24</v>
      </c>
      <c r="G639" s="17">
        <f t="shared" si="123"/>
        <v>6.2398263700488331E-3</v>
      </c>
      <c r="H639" s="17">
        <f t="shared" si="124"/>
        <v>7.9404466501240695E-3</v>
      </c>
      <c r="I639" s="17">
        <f t="shared" si="125"/>
        <v>5.7830572053766804E-3</v>
      </c>
      <c r="J639" s="17">
        <f t="shared" si="126"/>
        <v>3.9318479685452159E-3</v>
      </c>
      <c r="K639" s="17">
        <f t="shared" si="129"/>
        <v>0.60869565217391308</v>
      </c>
      <c r="L639" s="17">
        <f t="shared" si="130"/>
        <v>-0.25</v>
      </c>
      <c r="M639" s="17">
        <f t="shared" si="127"/>
        <v>3.7981551817688553E-3</v>
      </c>
      <c r="N639" s="23">
        <f t="shared" si="128"/>
        <v>-1.9851116625310174E-3</v>
      </c>
    </row>
    <row r="640" spans="1:14" ht="26.25" thickBot="1" x14ac:dyDescent="0.25">
      <c r="A640" s="15"/>
      <c r="B640" s="31" t="s">
        <v>600</v>
      </c>
      <c r="C640" s="28">
        <v>439</v>
      </c>
      <c r="D640" s="24">
        <v>834</v>
      </c>
      <c r="E640" s="24">
        <v>1442</v>
      </c>
      <c r="F640" s="24">
        <v>1378</v>
      </c>
      <c r="G640" s="25">
        <f t="shared" si="123"/>
        <v>0.11909929462832339</v>
      </c>
      <c r="H640" s="25">
        <f t="shared" si="124"/>
        <v>0.20694789081885856</v>
      </c>
      <c r="I640" s="25">
        <f t="shared" si="125"/>
        <v>0.22538293216630198</v>
      </c>
      <c r="J640" s="25">
        <f t="shared" si="126"/>
        <v>0.22575360419397117</v>
      </c>
      <c r="K640" s="25">
        <f t="shared" si="129"/>
        <v>2.284738041002278</v>
      </c>
      <c r="L640" s="25">
        <f t="shared" si="130"/>
        <v>0.65227817745803363</v>
      </c>
      <c r="M640" s="25">
        <f t="shared" si="127"/>
        <v>0.27211068909386871</v>
      </c>
      <c r="N640" s="26">
        <f t="shared" si="128"/>
        <v>0.13498759305210919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657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658</v>
      </c>
      <c r="C9" s="10">
        <f>+C22+C81+C188+C371+C612</f>
        <v>1688</v>
      </c>
      <c r="D9" s="10">
        <f>+D22+D81+D188+D371+D612</f>
        <v>1717</v>
      </c>
      <c r="E9" s="10">
        <f>+E22+E81+E188+E371+E612</f>
        <v>1601</v>
      </c>
      <c r="F9" s="9">
        <f>+F22+F81+F188+F371+F612</f>
        <v>1231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-5.1540284360189571E-2</v>
      </c>
      <c r="L9" s="11">
        <f t="shared" si="0"/>
        <v>-0.28305183459522421</v>
      </c>
      <c r="M9" s="12">
        <f t="shared" ref="M9:N14" si="1">+IF(OR(AND(G9=""),(K9="")),"",G9*K9)</f>
        <v>-5.1540284360189571E-2</v>
      </c>
      <c r="N9" s="12">
        <f t="shared" si="1"/>
        <v>-0.28305183459522421</v>
      </c>
    </row>
    <row r="10" spans="1:14" x14ac:dyDescent="0.2">
      <c r="A10" s="15"/>
      <c r="B10" s="29" t="s">
        <v>8</v>
      </c>
      <c r="C10" s="27">
        <f>+C22</f>
        <v>4</v>
      </c>
      <c r="D10" s="16">
        <f>+D22</f>
        <v>11</v>
      </c>
      <c r="E10" s="16">
        <f>+E22</f>
        <v>4</v>
      </c>
      <c r="F10" s="16">
        <f>+F22</f>
        <v>3</v>
      </c>
      <c r="G10" s="17">
        <f t="shared" ref="G10:J14" si="2">+C10/C$9</f>
        <v>2.3696682464454978E-3</v>
      </c>
      <c r="H10" s="17">
        <f t="shared" si="2"/>
        <v>6.4065230052417002E-3</v>
      </c>
      <c r="I10" s="17">
        <f t="shared" si="2"/>
        <v>2.4984384759525295E-3</v>
      </c>
      <c r="J10" s="17">
        <f t="shared" si="2"/>
        <v>2.437043054427295E-3</v>
      </c>
      <c r="K10" s="17">
        <f t="shared" si="0"/>
        <v>0</v>
      </c>
      <c r="L10" s="17">
        <f t="shared" si="0"/>
        <v>-0.72727272727272729</v>
      </c>
      <c r="M10" s="17">
        <f t="shared" si="1"/>
        <v>0</v>
      </c>
      <c r="N10" s="23">
        <f t="shared" si="1"/>
        <v>-4.6592894583576006E-3</v>
      </c>
    </row>
    <row r="11" spans="1:14" x14ac:dyDescent="0.2">
      <c r="A11" s="15"/>
      <c r="B11" s="30" t="s">
        <v>9</v>
      </c>
      <c r="C11" s="27">
        <f>+C81</f>
        <v>165</v>
      </c>
      <c r="D11" s="16">
        <f>+D81</f>
        <v>162</v>
      </c>
      <c r="E11" s="16">
        <f>+E81</f>
        <v>119</v>
      </c>
      <c r="F11" s="16">
        <f>+F81</f>
        <v>106</v>
      </c>
      <c r="G11" s="17">
        <f t="shared" si="2"/>
        <v>9.7748815165876773E-2</v>
      </c>
      <c r="H11" s="17">
        <f t="shared" si="2"/>
        <v>9.4350611531741416E-2</v>
      </c>
      <c r="I11" s="17">
        <f t="shared" si="2"/>
        <v>7.4328544659587756E-2</v>
      </c>
      <c r="J11" s="17">
        <f t="shared" si="2"/>
        <v>8.6108854589764416E-2</v>
      </c>
      <c r="K11" s="17">
        <f t="shared" si="0"/>
        <v>-0.27878787878787881</v>
      </c>
      <c r="L11" s="17">
        <f t="shared" si="0"/>
        <v>-0.34567901234567899</v>
      </c>
      <c r="M11" s="17">
        <f t="shared" si="1"/>
        <v>-2.7251184834123223E-2</v>
      </c>
      <c r="N11" s="23">
        <f t="shared" si="1"/>
        <v>-3.2615026208503206E-2</v>
      </c>
    </row>
    <row r="12" spans="1:14" ht="25.5" x14ac:dyDescent="0.2">
      <c r="A12" s="15"/>
      <c r="B12" s="30" t="s">
        <v>10</v>
      </c>
      <c r="C12" s="27">
        <f>+C188</f>
        <v>352</v>
      </c>
      <c r="D12" s="16">
        <f>+D188</f>
        <v>352</v>
      </c>
      <c r="E12" s="16">
        <f>+E188</f>
        <v>383</v>
      </c>
      <c r="F12" s="16">
        <f>+F188</f>
        <v>204</v>
      </c>
      <c r="G12" s="17">
        <f t="shared" si="2"/>
        <v>0.20853080568720378</v>
      </c>
      <c r="H12" s="17">
        <f t="shared" si="2"/>
        <v>0.20500873616773441</v>
      </c>
      <c r="I12" s="17">
        <f t="shared" si="2"/>
        <v>0.23922548407245472</v>
      </c>
      <c r="J12" s="17">
        <f t="shared" si="2"/>
        <v>0.16571892770105606</v>
      </c>
      <c r="K12" s="17">
        <f t="shared" si="0"/>
        <v>8.8068181818181823E-2</v>
      </c>
      <c r="L12" s="17">
        <f t="shared" si="0"/>
        <v>-0.42045454545454547</v>
      </c>
      <c r="M12" s="17">
        <f t="shared" si="1"/>
        <v>1.8364928909952605E-2</v>
      </c>
      <c r="N12" s="23">
        <f t="shared" si="1"/>
        <v>-8.61968549796156E-2</v>
      </c>
    </row>
    <row r="13" spans="1:14" x14ac:dyDescent="0.2">
      <c r="A13" s="15"/>
      <c r="B13" s="30" t="s">
        <v>11</v>
      </c>
      <c r="C13" s="27">
        <f>+C371</f>
        <v>972</v>
      </c>
      <c r="D13" s="16">
        <f>+D371</f>
        <v>882</v>
      </c>
      <c r="E13" s="16">
        <f>+E371</f>
        <v>887</v>
      </c>
      <c r="F13" s="16">
        <f>+F371</f>
        <v>619</v>
      </c>
      <c r="G13" s="17">
        <f t="shared" si="2"/>
        <v>0.57582938388625593</v>
      </c>
      <c r="H13" s="17">
        <f t="shared" si="2"/>
        <v>0.5136866627839255</v>
      </c>
      <c r="I13" s="17">
        <f t="shared" si="2"/>
        <v>0.55402873204247349</v>
      </c>
      <c r="J13" s="17">
        <f t="shared" si="2"/>
        <v>0.50284321689683187</v>
      </c>
      <c r="K13" s="17">
        <f t="shared" si="0"/>
        <v>-8.7448559670781897E-2</v>
      </c>
      <c r="L13" s="17">
        <f t="shared" si="0"/>
        <v>-0.29818594104308388</v>
      </c>
      <c r="M13" s="17">
        <f t="shared" si="1"/>
        <v>-5.0355450236966831E-2</v>
      </c>
      <c r="N13" s="23">
        <f t="shared" si="1"/>
        <v>-0.15317414094350612</v>
      </c>
    </row>
    <row r="14" spans="1:14" ht="15.75" thickBot="1" x14ac:dyDescent="0.25">
      <c r="A14" s="15"/>
      <c r="B14" s="31" t="s">
        <v>12</v>
      </c>
      <c r="C14" s="28">
        <f>+C612</f>
        <v>195</v>
      </c>
      <c r="D14" s="24">
        <f>+D612</f>
        <v>310</v>
      </c>
      <c r="E14" s="24">
        <f>+E612</f>
        <v>208</v>
      </c>
      <c r="F14" s="24">
        <f>+F612</f>
        <v>299</v>
      </c>
      <c r="G14" s="25">
        <f t="shared" si="2"/>
        <v>0.11552132701421801</v>
      </c>
      <c r="H14" s="25">
        <f t="shared" si="2"/>
        <v>0.18054746651135703</v>
      </c>
      <c r="I14" s="25">
        <f t="shared" si="2"/>
        <v>0.12991880074953155</v>
      </c>
      <c r="J14" s="25">
        <f t="shared" si="2"/>
        <v>0.24289195775792038</v>
      </c>
      <c r="K14" s="25">
        <f t="shared" si="0"/>
        <v>6.6666666666666666E-2</v>
      </c>
      <c r="L14" s="25">
        <f t="shared" si="0"/>
        <v>-3.5483870967741936E-2</v>
      </c>
      <c r="M14" s="25">
        <f t="shared" si="1"/>
        <v>7.701421800947867E-3</v>
      </c>
      <c r="N14" s="26">
        <f t="shared" si="1"/>
        <v>-6.4065230052417011E-3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4</v>
      </c>
      <c r="D22" s="10">
        <f>SUM(D23:D73)</f>
        <v>11</v>
      </c>
      <c r="E22" s="10">
        <f>SUM(E23:E73)</f>
        <v>4</v>
      </c>
      <c r="F22" s="9">
        <f>SUM(F23:F73)</f>
        <v>3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</v>
      </c>
      <c r="L22" s="11">
        <f>+IF(AND(D22=0,F22=0),"",IF(D22=0,1,IF(F22=0,-1,(F22-D22)/D22)))</f>
        <v>-0.72727272727272729</v>
      </c>
      <c r="M22" s="12">
        <f t="shared" ref="M22:M53" si="7">+IF(OR(AND(G22=""),(K22="")),"",G22*K22)</f>
        <v>0</v>
      </c>
      <c r="N22" s="12">
        <f t="shared" ref="N22:N53" si="8">+IF(OR(AND(H22=""),(L22="")),"",H22*L22)</f>
        <v>-0.72727272727272729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0</v>
      </c>
      <c r="D24" s="16">
        <v>2</v>
      </c>
      <c r="E24" s="16"/>
      <c r="F24" s="16"/>
      <c r="G24" s="17" t="str">
        <f t="shared" si="3"/>
        <v/>
      </c>
      <c r="H24" s="17">
        <f t="shared" si="4"/>
        <v>0.18181818181818182</v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>
        <f t="shared" si="10"/>
        <v>-1</v>
      </c>
      <c r="M24" s="17" t="str">
        <f t="shared" si="7"/>
        <v/>
      </c>
      <c r="N24" s="23">
        <f t="shared" si="8"/>
        <v>-0.18181818181818182</v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>
        <v>1</v>
      </c>
      <c r="F28" s="16">
        <v>0</v>
      </c>
      <c r="G28" s="17" t="str">
        <f t="shared" si="3"/>
        <v/>
      </c>
      <c r="H28" s="17" t="str">
        <f t="shared" si="4"/>
        <v/>
      </c>
      <c r="I28" s="17">
        <f t="shared" si="5"/>
        <v>0.25</v>
      </c>
      <c r="J28" s="17" t="str">
        <f t="shared" si="6"/>
        <v/>
      </c>
      <c r="K28" s="17">
        <f t="shared" si="9"/>
        <v>1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>
        <v>1</v>
      </c>
      <c r="F30" s="16">
        <v>0</v>
      </c>
      <c r="G30" s="17" t="str">
        <f t="shared" si="3"/>
        <v/>
      </c>
      <c r="H30" s="17" t="str">
        <f t="shared" si="4"/>
        <v/>
      </c>
      <c r="I30" s="17">
        <f t="shared" si="5"/>
        <v>0.25</v>
      </c>
      <c r="J30" s="17" t="str">
        <f t="shared" si="6"/>
        <v/>
      </c>
      <c r="K30" s="17">
        <f t="shared" si="9"/>
        <v>1</v>
      </c>
      <c r="L30" s="17" t="str">
        <f t="shared" si="10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>
        <v>1</v>
      </c>
      <c r="D31" s="16">
        <v>0</v>
      </c>
      <c r="E31" s="16"/>
      <c r="F31" s="16"/>
      <c r="G31" s="17">
        <f t="shared" si="3"/>
        <v>0.25</v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>
        <f t="shared" si="9"/>
        <v>-1</v>
      </c>
      <c r="L31" s="17" t="str">
        <f t="shared" si="10"/>
        <v xml:space="preserve"> </v>
      </c>
      <c r="M31" s="17">
        <f t="shared" si="7"/>
        <v>-0.25</v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0</v>
      </c>
      <c r="D33" s="16">
        <v>1</v>
      </c>
      <c r="E33" s="16"/>
      <c r="F33" s="16"/>
      <c r="G33" s="17" t="str">
        <f t="shared" si="3"/>
        <v/>
      </c>
      <c r="H33" s="17">
        <f t="shared" si="4"/>
        <v>9.0909090909090912E-2</v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>
        <f t="shared" si="10"/>
        <v>-1</v>
      </c>
      <c r="M33" s="17" t="str">
        <f t="shared" si="7"/>
        <v/>
      </c>
      <c r="N33" s="23">
        <f t="shared" si="8"/>
        <v>-9.0909090909090912E-2</v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>
        <v>0</v>
      </c>
      <c r="D40" s="16">
        <v>1</v>
      </c>
      <c r="E40" s="16"/>
      <c r="F40" s="16"/>
      <c r="G40" s="17" t="str">
        <f t="shared" si="3"/>
        <v/>
      </c>
      <c r="H40" s="17">
        <f t="shared" si="4"/>
        <v>9.0909090909090912E-2</v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>
        <f t="shared" si="10"/>
        <v>-1</v>
      </c>
      <c r="M40" s="17" t="str">
        <f t="shared" si="7"/>
        <v/>
      </c>
      <c r="N40" s="23">
        <f t="shared" si="8"/>
        <v>-9.0909090909090912E-2</v>
      </c>
    </row>
    <row r="41" spans="1:14" ht="25.5" x14ac:dyDescent="0.2">
      <c r="A41" s="15"/>
      <c r="B41" s="30" t="s">
        <v>32</v>
      </c>
      <c r="C41" s="27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>
        <v>0</v>
      </c>
      <c r="D53" s="16">
        <v>1</v>
      </c>
      <c r="E53" s="16"/>
      <c r="F53" s="16"/>
      <c r="G53" s="17" t="str">
        <f t="shared" si="3"/>
        <v/>
      </c>
      <c r="H53" s="17">
        <f t="shared" si="4"/>
        <v>9.0909090909090912E-2</v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>
        <f t="shared" si="10"/>
        <v>-1</v>
      </c>
      <c r="M53" s="17" t="str">
        <f t="shared" si="7"/>
        <v/>
      </c>
      <c r="N53" s="23">
        <f t="shared" si="8"/>
        <v>-9.0909090909090912E-2</v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>
        <v>1</v>
      </c>
      <c r="D57" s="16">
        <v>0</v>
      </c>
      <c r="E57" s="16"/>
      <c r="F57" s="16"/>
      <c r="G57" s="17">
        <f t="shared" si="11"/>
        <v>0.25</v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>
        <f t="shared" si="17"/>
        <v>-1</v>
      </c>
      <c r="L57" s="17" t="str">
        <f t="shared" si="18"/>
        <v xml:space="preserve"> </v>
      </c>
      <c r="M57" s="17">
        <f t="shared" si="15"/>
        <v>-0.25</v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>
        <v>0</v>
      </c>
      <c r="D59" s="16">
        <v>1</v>
      </c>
      <c r="E59" s="16">
        <v>0</v>
      </c>
      <c r="F59" s="16">
        <v>2</v>
      </c>
      <c r="G59" s="17" t="str">
        <f t="shared" si="11"/>
        <v/>
      </c>
      <c r="H59" s="17">
        <f t="shared" si="12"/>
        <v>9.0909090909090912E-2</v>
      </c>
      <c r="I59" s="17" t="str">
        <f t="shared" si="13"/>
        <v/>
      </c>
      <c r="J59" s="17">
        <f t="shared" si="14"/>
        <v>0.66666666666666663</v>
      </c>
      <c r="K59" s="17" t="str">
        <f t="shared" si="17"/>
        <v xml:space="preserve"> </v>
      </c>
      <c r="L59" s="17">
        <f t="shared" si="18"/>
        <v>1</v>
      </c>
      <c r="M59" s="17" t="str">
        <f t="shared" si="15"/>
        <v/>
      </c>
      <c r="N59" s="23">
        <f t="shared" si="16"/>
        <v>9.0909090909090912E-2</v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>
        <v>0</v>
      </c>
      <c r="D63" s="16">
        <v>1</v>
      </c>
      <c r="E63" s="16"/>
      <c r="F63" s="16"/>
      <c r="G63" s="17" t="str">
        <f t="shared" si="11"/>
        <v/>
      </c>
      <c r="H63" s="17">
        <f t="shared" si="12"/>
        <v>9.0909090909090912E-2</v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>
        <f t="shared" si="18"/>
        <v>-1</v>
      </c>
      <c r="M63" s="17" t="str">
        <f t="shared" si="15"/>
        <v/>
      </c>
      <c r="N63" s="23">
        <f t="shared" si="16"/>
        <v>-9.0909090909090912E-2</v>
      </c>
    </row>
    <row r="64" spans="1:14" ht="25.5" x14ac:dyDescent="0.2">
      <c r="A64" s="15"/>
      <c r="B64" s="30" t="s">
        <v>55</v>
      </c>
      <c r="C64" s="27">
        <v>0</v>
      </c>
      <c r="D64" s="16">
        <v>1</v>
      </c>
      <c r="E64" s="16">
        <v>1</v>
      </c>
      <c r="F64" s="16">
        <v>0</v>
      </c>
      <c r="G64" s="17" t="str">
        <f t="shared" si="11"/>
        <v/>
      </c>
      <c r="H64" s="17">
        <f t="shared" si="12"/>
        <v>9.0909090909090912E-2</v>
      </c>
      <c r="I64" s="17">
        <f t="shared" si="13"/>
        <v>0.25</v>
      </c>
      <c r="J64" s="17" t="str">
        <f t="shared" si="14"/>
        <v/>
      </c>
      <c r="K64" s="17">
        <f t="shared" si="17"/>
        <v>1</v>
      </c>
      <c r="L64" s="17">
        <f t="shared" si="18"/>
        <v>-1</v>
      </c>
      <c r="M64" s="17" t="str">
        <f t="shared" si="15"/>
        <v/>
      </c>
      <c r="N64" s="23">
        <f t="shared" si="16"/>
        <v>-9.0909090909090912E-2</v>
      </c>
    </row>
    <row r="65" spans="1:14" x14ac:dyDescent="0.2">
      <c r="A65" s="15"/>
      <c r="B65" s="30" t="s">
        <v>56</v>
      </c>
      <c r="C65" s="27">
        <v>0</v>
      </c>
      <c r="D65" s="16">
        <v>1</v>
      </c>
      <c r="E65" s="16"/>
      <c r="F65" s="16"/>
      <c r="G65" s="17" t="str">
        <f t="shared" si="11"/>
        <v/>
      </c>
      <c r="H65" s="17">
        <f t="shared" si="12"/>
        <v>9.0909090909090912E-2</v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>
        <f t="shared" si="18"/>
        <v>-1</v>
      </c>
      <c r="M65" s="17" t="str">
        <f t="shared" si="15"/>
        <v/>
      </c>
      <c r="N65" s="23">
        <f t="shared" si="16"/>
        <v>-9.0909090909090912E-2</v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>
        <v>2</v>
      </c>
      <c r="D67" s="16">
        <v>2</v>
      </c>
      <c r="E67" s="16">
        <v>1</v>
      </c>
      <c r="F67" s="16">
        <v>0</v>
      </c>
      <c r="G67" s="17">
        <f t="shared" si="11"/>
        <v>0.5</v>
      </c>
      <c r="H67" s="17">
        <f t="shared" si="12"/>
        <v>0.18181818181818182</v>
      </c>
      <c r="I67" s="17">
        <f t="shared" si="13"/>
        <v>0.25</v>
      </c>
      <c r="J67" s="17" t="str">
        <f t="shared" si="14"/>
        <v/>
      </c>
      <c r="K67" s="17">
        <f t="shared" si="17"/>
        <v>-0.5</v>
      </c>
      <c r="L67" s="17">
        <f t="shared" si="18"/>
        <v>-1</v>
      </c>
      <c r="M67" s="17">
        <f t="shared" si="15"/>
        <v>-0.25</v>
      </c>
      <c r="N67" s="23">
        <f t="shared" si="16"/>
        <v>-0.18181818181818182</v>
      </c>
    </row>
    <row r="68" spans="1:14" x14ac:dyDescent="0.2">
      <c r="A68" s="15"/>
      <c r="B68" s="30" t="s">
        <v>59</v>
      </c>
      <c r="C68" s="27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/>
      <c r="D73" s="24"/>
      <c r="E73" s="24">
        <v>0</v>
      </c>
      <c r="F73" s="24">
        <v>1</v>
      </c>
      <c r="G73" s="25" t="str">
        <f t="shared" si="11"/>
        <v/>
      </c>
      <c r="H73" s="25" t="str">
        <f t="shared" si="12"/>
        <v/>
      </c>
      <c r="I73" s="25" t="str">
        <f t="shared" si="13"/>
        <v/>
      </c>
      <c r="J73" s="25">
        <f t="shared" si="14"/>
        <v>0.33333333333333331</v>
      </c>
      <c r="K73" s="25" t="str">
        <f t="shared" si="17"/>
        <v xml:space="preserve"> </v>
      </c>
      <c r="L73" s="25">
        <f t="shared" si="18"/>
        <v>1</v>
      </c>
      <c r="M73" s="25" t="str">
        <f t="shared" si="15"/>
        <v/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165</v>
      </c>
      <c r="D81" s="10">
        <f>SUM(D82:D180)</f>
        <v>162</v>
      </c>
      <c r="E81" s="10">
        <f>SUM(E82:E180)</f>
        <v>119</v>
      </c>
      <c r="F81" s="9">
        <f>SUM(F82:F180)</f>
        <v>106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-0.27878787878787881</v>
      </c>
      <c r="L81" s="11">
        <f>+IF(AND(D81=0,F81=0),"",IF(D81=0,1,IF(F81=0,-1,(F81-D81)/D81)))</f>
        <v>-0.34567901234567899</v>
      </c>
      <c r="M81" s="12">
        <f t="shared" ref="M81:M112" si="23">+IF(OR(AND(G81=""),(K81="")),"",G81*K81)</f>
        <v>-0.27878787878787881</v>
      </c>
      <c r="N81" s="12">
        <f t="shared" ref="N81:N112" si="24">+IF(OR(AND(H81=""),(L81="")),"",H81*L81)</f>
        <v>-0.34567901234567899</v>
      </c>
    </row>
    <row r="82" spans="1:14" x14ac:dyDescent="0.2">
      <c r="A82" s="15"/>
      <c r="B82" s="29" t="s">
        <v>65</v>
      </c>
      <c r="C82" s="62">
        <v>12</v>
      </c>
      <c r="D82" s="63">
        <v>16</v>
      </c>
      <c r="E82" s="63">
        <v>8</v>
      </c>
      <c r="F82" s="63">
        <v>9</v>
      </c>
      <c r="G82" s="64">
        <f t="shared" si="19"/>
        <v>7.2727272727272724E-2</v>
      </c>
      <c r="H82" s="64">
        <f t="shared" si="20"/>
        <v>9.8765432098765427E-2</v>
      </c>
      <c r="I82" s="64">
        <f t="shared" si="21"/>
        <v>6.7226890756302518E-2</v>
      </c>
      <c r="J82" s="64">
        <f t="shared" si="22"/>
        <v>8.4905660377358486E-2</v>
      </c>
      <c r="K82" s="64">
        <f t="shared" ref="K82:K113" si="25">+IF(AND(C82=0,E82=0)," ",IF(C82=0,1,IF(E82=0,-1,(E82-C82)/C82)))</f>
        <v>-0.33333333333333331</v>
      </c>
      <c r="L82" s="64">
        <f t="shared" ref="L82:L113" si="26">+IF(AND(D82=0,F82=0)," ",IF(D82=0,1,IF(F82=0,-1,(F82-D82)/D82)))</f>
        <v>-0.4375</v>
      </c>
      <c r="M82" s="64">
        <f t="shared" si="23"/>
        <v>-2.4242424242424239E-2</v>
      </c>
      <c r="N82" s="65">
        <f t="shared" si="24"/>
        <v>-4.3209876543209874E-2</v>
      </c>
    </row>
    <row r="83" spans="1:14" ht="26.25" customHeight="1" x14ac:dyDescent="0.2">
      <c r="A83" s="15"/>
      <c r="B83" s="30" t="s">
        <v>66</v>
      </c>
      <c r="C83" s="27">
        <v>1</v>
      </c>
      <c r="D83" s="16">
        <v>0</v>
      </c>
      <c r="E83" s="16">
        <v>1</v>
      </c>
      <c r="F83" s="16">
        <v>0</v>
      </c>
      <c r="G83" s="17">
        <f t="shared" si="19"/>
        <v>6.0606060606060606E-3</v>
      </c>
      <c r="H83" s="17" t="str">
        <f t="shared" si="20"/>
        <v/>
      </c>
      <c r="I83" s="17">
        <f t="shared" si="21"/>
        <v>8.4033613445378148E-3</v>
      </c>
      <c r="J83" s="17" t="str">
        <f t="shared" si="22"/>
        <v/>
      </c>
      <c r="K83" s="17">
        <f t="shared" si="25"/>
        <v>0</v>
      </c>
      <c r="L83" s="17" t="str">
        <f t="shared" si="26"/>
        <v xml:space="preserve"> </v>
      </c>
      <c r="M83" s="17">
        <f t="shared" si="23"/>
        <v>0</v>
      </c>
      <c r="N83" s="23" t="str">
        <f t="shared" si="24"/>
        <v/>
      </c>
    </row>
    <row r="84" spans="1:14" x14ac:dyDescent="0.2">
      <c r="A84" s="15"/>
      <c r="B84" s="30" t="s">
        <v>67</v>
      </c>
      <c r="C84" s="27">
        <v>4</v>
      </c>
      <c r="D84" s="16">
        <v>0</v>
      </c>
      <c r="E84" s="16">
        <v>0</v>
      </c>
      <c r="F84" s="16">
        <v>1</v>
      </c>
      <c r="G84" s="17">
        <f t="shared" si="19"/>
        <v>2.4242424242424242E-2</v>
      </c>
      <c r="H84" s="17" t="str">
        <f t="shared" si="20"/>
        <v/>
      </c>
      <c r="I84" s="17" t="str">
        <f t="shared" si="21"/>
        <v/>
      </c>
      <c r="J84" s="17">
        <f t="shared" si="22"/>
        <v>9.433962264150943E-3</v>
      </c>
      <c r="K84" s="17">
        <f t="shared" si="25"/>
        <v>-1</v>
      </c>
      <c r="L84" s="17">
        <f t="shared" si="26"/>
        <v>1</v>
      </c>
      <c r="M84" s="17">
        <f t="shared" si="23"/>
        <v>-2.4242424242424242E-2</v>
      </c>
      <c r="N84" s="23" t="str">
        <f t="shared" si="24"/>
        <v/>
      </c>
    </row>
    <row r="85" spans="1:14" x14ac:dyDescent="0.2">
      <c r="A85" s="15"/>
      <c r="B85" s="30" t="s">
        <v>68</v>
      </c>
      <c r="C85" s="27">
        <v>6</v>
      </c>
      <c r="D85" s="16">
        <v>1</v>
      </c>
      <c r="E85" s="16">
        <v>2</v>
      </c>
      <c r="F85" s="16">
        <v>1</v>
      </c>
      <c r="G85" s="17">
        <f t="shared" si="19"/>
        <v>3.6363636363636362E-2</v>
      </c>
      <c r="H85" s="17">
        <f t="shared" si="20"/>
        <v>6.1728395061728392E-3</v>
      </c>
      <c r="I85" s="17">
        <f t="shared" si="21"/>
        <v>1.680672268907563E-2</v>
      </c>
      <c r="J85" s="17">
        <f t="shared" si="22"/>
        <v>9.433962264150943E-3</v>
      </c>
      <c r="K85" s="17">
        <f t="shared" si="25"/>
        <v>-0.66666666666666663</v>
      </c>
      <c r="L85" s="17">
        <f t="shared" si="26"/>
        <v>0</v>
      </c>
      <c r="M85" s="17">
        <f t="shared" si="23"/>
        <v>-2.4242424242424239E-2</v>
      </c>
      <c r="N85" s="23">
        <f t="shared" si="24"/>
        <v>0</v>
      </c>
    </row>
    <row r="86" spans="1:14" ht="25.5" x14ac:dyDescent="0.2">
      <c r="A86" s="15"/>
      <c r="B86" s="30" t="s">
        <v>69</v>
      </c>
      <c r="C86" s="27">
        <v>17</v>
      </c>
      <c r="D86" s="16">
        <v>18</v>
      </c>
      <c r="E86" s="16">
        <v>19</v>
      </c>
      <c r="F86" s="16">
        <v>12</v>
      </c>
      <c r="G86" s="17">
        <f t="shared" si="19"/>
        <v>0.10303030303030303</v>
      </c>
      <c r="H86" s="17">
        <f t="shared" si="20"/>
        <v>0.1111111111111111</v>
      </c>
      <c r="I86" s="17">
        <f t="shared" si="21"/>
        <v>0.15966386554621848</v>
      </c>
      <c r="J86" s="17">
        <f t="shared" si="22"/>
        <v>0.11320754716981132</v>
      </c>
      <c r="K86" s="17">
        <f t="shared" si="25"/>
        <v>0.11764705882352941</v>
      </c>
      <c r="L86" s="17">
        <f t="shared" si="26"/>
        <v>-0.33333333333333331</v>
      </c>
      <c r="M86" s="17">
        <f t="shared" si="23"/>
        <v>1.2121212121212121E-2</v>
      </c>
      <c r="N86" s="23">
        <f t="shared" si="24"/>
        <v>-3.7037037037037035E-2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1</v>
      </c>
      <c r="D88" s="16">
        <v>0</v>
      </c>
      <c r="E88" s="16">
        <v>1</v>
      </c>
      <c r="F88" s="16">
        <v>0</v>
      </c>
      <c r="G88" s="17">
        <f t="shared" si="19"/>
        <v>6.0606060606060606E-3</v>
      </c>
      <c r="H88" s="17" t="str">
        <f t="shared" si="20"/>
        <v/>
      </c>
      <c r="I88" s="17">
        <f t="shared" si="21"/>
        <v>8.4033613445378148E-3</v>
      </c>
      <c r="J88" s="17" t="str">
        <f t="shared" si="22"/>
        <v/>
      </c>
      <c r="K88" s="17">
        <f t="shared" si="25"/>
        <v>0</v>
      </c>
      <c r="L88" s="17" t="str">
        <f t="shared" si="26"/>
        <v xml:space="preserve"> </v>
      </c>
      <c r="M88" s="17">
        <f t="shared" si="23"/>
        <v>0</v>
      </c>
      <c r="N88" s="23" t="str">
        <f t="shared" si="24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>
        <v>1</v>
      </c>
      <c r="F90" s="16">
        <v>0</v>
      </c>
      <c r="G90" s="17" t="str">
        <f t="shared" si="19"/>
        <v/>
      </c>
      <c r="H90" s="17" t="str">
        <f t="shared" si="20"/>
        <v/>
      </c>
      <c r="I90" s="17">
        <f t="shared" si="21"/>
        <v>8.4033613445378148E-3</v>
      </c>
      <c r="J90" s="17" t="str">
        <f t="shared" si="22"/>
        <v/>
      </c>
      <c r="K90" s="17">
        <f t="shared" si="25"/>
        <v>1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>
        <v>1</v>
      </c>
      <c r="F91" s="16">
        <v>0</v>
      </c>
      <c r="G91" s="17" t="str">
        <f t="shared" si="19"/>
        <v/>
      </c>
      <c r="H91" s="17" t="str">
        <f t="shared" si="20"/>
        <v/>
      </c>
      <c r="I91" s="17">
        <f t="shared" si="21"/>
        <v>8.4033613445378148E-3</v>
      </c>
      <c r="J91" s="17" t="str">
        <f t="shared" si="22"/>
        <v/>
      </c>
      <c r="K91" s="17">
        <f t="shared" si="25"/>
        <v>1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/>
      <c r="D93" s="16"/>
      <c r="E93" s="16">
        <v>0</v>
      </c>
      <c r="F93" s="16">
        <v>1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>
        <f t="shared" si="22"/>
        <v>9.433962264150943E-3</v>
      </c>
      <c r="K93" s="17" t="str">
        <f t="shared" si="25"/>
        <v xml:space="preserve"> </v>
      </c>
      <c r="L93" s="17">
        <f t="shared" si="26"/>
        <v>1</v>
      </c>
      <c r="M93" s="17" t="str">
        <f t="shared" si="23"/>
        <v/>
      </c>
      <c r="N93" s="23" t="str">
        <f t="shared" si="24"/>
        <v/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5</v>
      </c>
      <c r="D97" s="16">
        <v>8</v>
      </c>
      <c r="E97" s="16">
        <v>4</v>
      </c>
      <c r="F97" s="16">
        <v>2</v>
      </c>
      <c r="G97" s="17">
        <f t="shared" si="19"/>
        <v>3.0303030303030304E-2</v>
      </c>
      <c r="H97" s="17">
        <f t="shared" si="20"/>
        <v>4.9382716049382713E-2</v>
      </c>
      <c r="I97" s="17">
        <f t="shared" si="21"/>
        <v>3.3613445378151259E-2</v>
      </c>
      <c r="J97" s="17">
        <f t="shared" si="22"/>
        <v>1.8867924528301886E-2</v>
      </c>
      <c r="K97" s="17">
        <f t="shared" si="25"/>
        <v>-0.2</v>
      </c>
      <c r="L97" s="17">
        <f t="shared" si="26"/>
        <v>-0.75</v>
      </c>
      <c r="M97" s="17">
        <f t="shared" si="23"/>
        <v>-6.0606060606060615E-3</v>
      </c>
      <c r="N97" s="23">
        <f t="shared" si="24"/>
        <v>-3.7037037037037035E-2</v>
      </c>
    </row>
    <row r="98" spans="1:14" x14ac:dyDescent="0.2">
      <c r="A98" s="15"/>
      <c r="B98" s="30" t="s">
        <v>82</v>
      </c>
      <c r="C98" s="27"/>
      <c r="D98" s="16"/>
      <c r="E98" s="16">
        <v>1</v>
      </c>
      <c r="F98" s="16">
        <v>0</v>
      </c>
      <c r="G98" s="17" t="str">
        <f t="shared" si="19"/>
        <v/>
      </c>
      <c r="H98" s="17" t="str">
        <f t="shared" si="20"/>
        <v/>
      </c>
      <c r="I98" s="17">
        <f t="shared" si="21"/>
        <v>8.4033613445378148E-3</v>
      </c>
      <c r="J98" s="17" t="str">
        <f t="shared" si="22"/>
        <v/>
      </c>
      <c r="K98" s="17">
        <f t="shared" si="25"/>
        <v>1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2</v>
      </c>
      <c r="D99" s="16">
        <v>0</v>
      </c>
      <c r="E99" s="16">
        <v>2</v>
      </c>
      <c r="F99" s="16">
        <v>1</v>
      </c>
      <c r="G99" s="17">
        <f t="shared" si="19"/>
        <v>1.2121212121212121E-2</v>
      </c>
      <c r="H99" s="17" t="str">
        <f t="shared" si="20"/>
        <v/>
      </c>
      <c r="I99" s="17">
        <f t="shared" si="21"/>
        <v>1.680672268907563E-2</v>
      </c>
      <c r="J99" s="17">
        <f t="shared" si="22"/>
        <v>9.433962264150943E-3</v>
      </c>
      <c r="K99" s="17">
        <f t="shared" si="25"/>
        <v>0</v>
      </c>
      <c r="L99" s="17">
        <f t="shared" si="26"/>
        <v>1</v>
      </c>
      <c r="M99" s="17">
        <f t="shared" si="23"/>
        <v>0</v>
      </c>
      <c r="N99" s="23" t="str">
        <f t="shared" si="24"/>
        <v/>
      </c>
    </row>
    <row r="100" spans="1:14" x14ac:dyDescent="0.2">
      <c r="A100" s="15"/>
      <c r="B100" s="30" t="s">
        <v>84</v>
      </c>
      <c r="C100" s="27">
        <v>0</v>
      </c>
      <c r="D100" s="16">
        <v>4</v>
      </c>
      <c r="E100" s="16"/>
      <c r="F100" s="16"/>
      <c r="G100" s="17" t="str">
        <f t="shared" si="19"/>
        <v/>
      </c>
      <c r="H100" s="17">
        <f t="shared" si="20"/>
        <v>2.4691358024691357E-2</v>
      </c>
      <c r="I100" s="17" t="str">
        <f t="shared" si="21"/>
        <v/>
      </c>
      <c r="J100" s="17" t="str">
        <f t="shared" si="22"/>
        <v/>
      </c>
      <c r="K100" s="17" t="str">
        <f t="shared" si="25"/>
        <v xml:space="preserve"> </v>
      </c>
      <c r="L100" s="17">
        <f t="shared" si="26"/>
        <v>-1</v>
      </c>
      <c r="M100" s="17" t="str">
        <f t="shared" si="23"/>
        <v/>
      </c>
      <c r="N100" s="23">
        <f t="shared" si="24"/>
        <v>-2.4691358024691357E-2</v>
      </c>
    </row>
    <row r="101" spans="1:14" x14ac:dyDescent="0.2">
      <c r="A101" s="15"/>
      <c r="B101" s="30" t="s">
        <v>85</v>
      </c>
      <c r="C101" s="27"/>
      <c r="D101" s="16"/>
      <c r="E101" s="16">
        <v>9</v>
      </c>
      <c r="F101" s="16">
        <v>5</v>
      </c>
      <c r="G101" s="17" t="str">
        <f t="shared" si="19"/>
        <v/>
      </c>
      <c r="H101" s="17" t="str">
        <f t="shared" si="20"/>
        <v/>
      </c>
      <c r="I101" s="17">
        <f t="shared" si="21"/>
        <v>7.5630252100840331E-2</v>
      </c>
      <c r="J101" s="17">
        <f t="shared" si="22"/>
        <v>4.716981132075472E-2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6</v>
      </c>
      <c r="D103" s="16">
        <v>13</v>
      </c>
      <c r="E103" s="16">
        <v>3</v>
      </c>
      <c r="F103" s="16">
        <v>8</v>
      </c>
      <c r="G103" s="17">
        <f t="shared" si="19"/>
        <v>3.6363636363636362E-2</v>
      </c>
      <c r="H103" s="17">
        <f t="shared" si="20"/>
        <v>8.0246913580246909E-2</v>
      </c>
      <c r="I103" s="17">
        <f t="shared" si="21"/>
        <v>2.5210084033613446E-2</v>
      </c>
      <c r="J103" s="17">
        <f t="shared" si="22"/>
        <v>7.5471698113207544E-2</v>
      </c>
      <c r="K103" s="17">
        <f t="shared" si="25"/>
        <v>-0.5</v>
      </c>
      <c r="L103" s="17">
        <f t="shared" si="26"/>
        <v>-0.38461538461538464</v>
      </c>
      <c r="M103" s="17">
        <f t="shared" si="23"/>
        <v>-1.8181818181818181E-2</v>
      </c>
      <c r="N103" s="23">
        <f t="shared" si="24"/>
        <v>-3.0864197530864196E-2</v>
      </c>
    </row>
    <row r="104" spans="1:14" x14ac:dyDescent="0.2">
      <c r="A104" s="15"/>
      <c r="B104" s="30" t="s">
        <v>88</v>
      </c>
      <c r="C104" s="27">
        <v>0</v>
      </c>
      <c r="D104" s="16">
        <v>2</v>
      </c>
      <c r="E104" s="16">
        <v>1</v>
      </c>
      <c r="F104" s="16">
        <v>5</v>
      </c>
      <c r="G104" s="17" t="str">
        <f t="shared" si="19"/>
        <v/>
      </c>
      <c r="H104" s="17">
        <f t="shared" si="20"/>
        <v>1.2345679012345678E-2</v>
      </c>
      <c r="I104" s="17">
        <f t="shared" si="21"/>
        <v>8.4033613445378148E-3</v>
      </c>
      <c r="J104" s="17">
        <f t="shared" si="22"/>
        <v>4.716981132075472E-2</v>
      </c>
      <c r="K104" s="17">
        <f t="shared" si="25"/>
        <v>1</v>
      </c>
      <c r="L104" s="17">
        <f t="shared" si="26"/>
        <v>1.5</v>
      </c>
      <c r="M104" s="17" t="str">
        <f t="shared" si="23"/>
        <v/>
      </c>
      <c r="N104" s="23">
        <f t="shared" si="24"/>
        <v>1.8518518518518517E-2</v>
      </c>
    </row>
    <row r="105" spans="1:14" x14ac:dyDescent="0.2">
      <c r="A105" s="15"/>
      <c r="B105" s="30" t="s">
        <v>89</v>
      </c>
      <c r="C105" s="27">
        <v>0</v>
      </c>
      <c r="D105" s="16">
        <v>2</v>
      </c>
      <c r="E105" s="16">
        <v>0</v>
      </c>
      <c r="F105" s="16">
        <v>1</v>
      </c>
      <c r="G105" s="17" t="str">
        <f t="shared" si="19"/>
        <v/>
      </c>
      <c r="H105" s="17">
        <f t="shared" si="20"/>
        <v>1.2345679012345678E-2</v>
      </c>
      <c r="I105" s="17" t="str">
        <f t="shared" si="21"/>
        <v/>
      </c>
      <c r="J105" s="17">
        <f t="shared" si="22"/>
        <v>9.433962264150943E-3</v>
      </c>
      <c r="K105" s="17" t="str">
        <f t="shared" si="25"/>
        <v xml:space="preserve"> </v>
      </c>
      <c r="L105" s="17">
        <f t="shared" si="26"/>
        <v>-0.5</v>
      </c>
      <c r="M105" s="17" t="str">
        <f t="shared" si="23"/>
        <v/>
      </c>
      <c r="N105" s="23">
        <f t="shared" si="24"/>
        <v>-6.1728395061728392E-3</v>
      </c>
    </row>
    <row r="106" spans="1:14" x14ac:dyDescent="0.2">
      <c r="A106" s="15"/>
      <c r="B106" s="30" t="s">
        <v>90</v>
      </c>
      <c r="C106" s="27"/>
      <c r="D106" s="16"/>
      <c r="E106" s="16">
        <v>0</v>
      </c>
      <c r="F106" s="16">
        <v>1</v>
      </c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>
        <f t="shared" si="22"/>
        <v>9.433962264150943E-3</v>
      </c>
      <c r="K106" s="17" t="str">
        <f t="shared" si="25"/>
        <v xml:space="preserve"> </v>
      </c>
      <c r="L106" s="17">
        <f t="shared" si="26"/>
        <v>1</v>
      </c>
      <c r="M106" s="17" t="str">
        <f t="shared" si="23"/>
        <v/>
      </c>
      <c r="N106" s="23" t="str">
        <f t="shared" si="24"/>
        <v/>
      </c>
    </row>
    <row r="107" spans="1:14" x14ac:dyDescent="0.2">
      <c r="A107" s="15"/>
      <c r="B107" s="30" t="s">
        <v>91</v>
      </c>
      <c r="C107" s="27">
        <v>2</v>
      </c>
      <c r="D107" s="16">
        <v>0</v>
      </c>
      <c r="E107" s="16"/>
      <c r="F107" s="16"/>
      <c r="G107" s="17">
        <f t="shared" si="19"/>
        <v>1.2121212121212121E-2</v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>
        <f t="shared" si="25"/>
        <v>-1</v>
      </c>
      <c r="L107" s="17" t="str">
        <f t="shared" si="26"/>
        <v xml:space="preserve"> </v>
      </c>
      <c r="M107" s="17">
        <f t="shared" si="23"/>
        <v>-1.2121212121212121E-2</v>
      </c>
      <c r="N107" s="23" t="str">
        <f t="shared" si="24"/>
        <v/>
      </c>
    </row>
    <row r="108" spans="1:14" x14ac:dyDescent="0.2">
      <c r="A108" s="15"/>
      <c r="B108" s="30" t="s">
        <v>92</v>
      </c>
      <c r="C108" s="27">
        <v>0</v>
      </c>
      <c r="D108" s="16">
        <v>1</v>
      </c>
      <c r="E108" s="16">
        <v>1</v>
      </c>
      <c r="F108" s="16">
        <v>0</v>
      </c>
      <c r="G108" s="17" t="str">
        <f t="shared" si="19"/>
        <v/>
      </c>
      <c r="H108" s="17">
        <f t="shared" si="20"/>
        <v>6.1728395061728392E-3</v>
      </c>
      <c r="I108" s="17">
        <f t="shared" si="21"/>
        <v>8.4033613445378148E-3</v>
      </c>
      <c r="J108" s="17" t="str">
        <f t="shared" si="22"/>
        <v/>
      </c>
      <c r="K108" s="17">
        <f t="shared" si="25"/>
        <v>1</v>
      </c>
      <c r="L108" s="17">
        <f t="shared" si="26"/>
        <v>-1</v>
      </c>
      <c r="M108" s="17" t="str">
        <f t="shared" si="23"/>
        <v/>
      </c>
      <c r="N108" s="23">
        <f t="shared" si="24"/>
        <v>-6.1728395061728392E-3</v>
      </c>
    </row>
    <row r="109" spans="1:14" x14ac:dyDescent="0.2">
      <c r="A109" s="15"/>
      <c r="B109" s="30" t="s">
        <v>93</v>
      </c>
      <c r="C109" s="27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5</v>
      </c>
      <c r="D111" s="16">
        <v>7</v>
      </c>
      <c r="E111" s="16">
        <v>3</v>
      </c>
      <c r="F111" s="16">
        <v>7</v>
      </c>
      <c r="G111" s="17">
        <f t="shared" si="19"/>
        <v>3.0303030303030304E-2</v>
      </c>
      <c r="H111" s="17">
        <f t="shared" si="20"/>
        <v>4.3209876543209874E-2</v>
      </c>
      <c r="I111" s="17">
        <f t="shared" si="21"/>
        <v>2.5210084033613446E-2</v>
      </c>
      <c r="J111" s="17">
        <f t="shared" si="22"/>
        <v>6.6037735849056603E-2</v>
      </c>
      <c r="K111" s="17">
        <f t="shared" si="25"/>
        <v>-0.4</v>
      </c>
      <c r="L111" s="17">
        <f t="shared" si="26"/>
        <v>0</v>
      </c>
      <c r="M111" s="17">
        <f t="shared" si="23"/>
        <v>-1.2121212121212123E-2</v>
      </c>
      <c r="N111" s="23">
        <f t="shared" si="24"/>
        <v>0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>
        <v>2</v>
      </c>
      <c r="D113" s="16">
        <v>0</v>
      </c>
      <c r="E113" s="16">
        <v>1</v>
      </c>
      <c r="F113" s="16">
        <v>0</v>
      </c>
      <c r="G113" s="17">
        <f t="shared" ref="G113:G144" si="27">+IF(C113=0,"",C113/C$81)</f>
        <v>1.2121212121212121E-2</v>
      </c>
      <c r="H113" s="17" t="str">
        <f t="shared" ref="H113:H144" si="28">+IF(D113=0,"",D113/D$81)</f>
        <v/>
      </c>
      <c r="I113" s="17">
        <f t="shared" ref="I113:I144" si="29">+IF(E113=0,"",E113/E$81)</f>
        <v>8.4033613445378148E-3</v>
      </c>
      <c r="J113" s="17" t="str">
        <f t="shared" ref="J113:J144" si="30">+IF(F113=0,"",F113/F$81)</f>
        <v/>
      </c>
      <c r="K113" s="17">
        <f t="shared" si="25"/>
        <v>-0.5</v>
      </c>
      <c r="L113" s="17" t="str">
        <f t="shared" si="26"/>
        <v xml:space="preserve"> </v>
      </c>
      <c r="M113" s="17">
        <f t="shared" ref="M113:M144" si="31">+IF(OR(AND(G113=""),(K113="")),"",G113*K113)</f>
        <v>-6.0606060606060606E-3</v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>
        <v>0</v>
      </c>
      <c r="D114" s="16">
        <v>2</v>
      </c>
      <c r="E114" s="16">
        <v>0</v>
      </c>
      <c r="F114" s="16">
        <v>1</v>
      </c>
      <c r="G114" s="17" t="str">
        <f t="shared" si="27"/>
        <v/>
      </c>
      <c r="H114" s="17">
        <f t="shared" si="28"/>
        <v>1.2345679012345678E-2</v>
      </c>
      <c r="I114" s="17" t="str">
        <f t="shared" si="29"/>
        <v/>
      </c>
      <c r="J114" s="17">
        <f t="shared" si="30"/>
        <v>9.433962264150943E-3</v>
      </c>
      <c r="K114" s="17" t="str">
        <f t="shared" ref="K114:K145" si="33">+IF(AND(C114=0,E114=0)," ",IF(C114=0,1,IF(E114=0,-1,(E114-C114)/C114)))</f>
        <v xml:space="preserve"> </v>
      </c>
      <c r="L114" s="17">
        <f t="shared" ref="L114:L145" si="34">+IF(AND(D114=0,F114=0)," ",IF(D114=0,1,IF(F114=0,-1,(F114-D114)/D114)))</f>
        <v>-0.5</v>
      </c>
      <c r="M114" s="17" t="str">
        <f t="shared" si="31"/>
        <v/>
      </c>
      <c r="N114" s="23">
        <f t="shared" si="32"/>
        <v>-6.1728395061728392E-3</v>
      </c>
    </row>
    <row r="115" spans="1:14" x14ac:dyDescent="0.2">
      <c r="A115" s="15"/>
      <c r="B115" s="30" t="s">
        <v>99</v>
      </c>
      <c r="C115" s="27">
        <v>1</v>
      </c>
      <c r="D115" s="16">
        <v>11</v>
      </c>
      <c r="E115" s="16">
        <v>1</v>
      </c>
      <c r="F115" s="16">
        <v>4</v>
      </c>
      <c r="G115" s="17">
        <f t="shared" si="27"/>
        <v>6.0606060606060606E-3</v>
      </c>
      <c r="H115" s="17">
        <f t="shared" si="28"/>
        <v>6.7901234567901231E-2</v>
      </c>
      <c r="I115" s="17">
        <f t="shared" si="29"/>
        <v>8.4033613445378148E-3</v>
      </c>
      <c r="J115" s="17">
        <f t="shared" si="30"/>
        <v>3.7735849056603772E-2</v>
      </c>
      <c r="K115" s="17">
        <f t="shared" si="33"/>
        <v>0</v>
      </c>
      <c r="L115" s="17">
        <f t="shared" si="34"/>
        <v>-0.63636363636363635</v>
      </c>
      <c r="M115" s="17">
        <f t="shared" si="31"/>
        <v>0</v>
      </c>
      <c r="N115" s="23">
        <f t="shared" si="32"/>
        <v>-4.3209876543209874E-2</v>
      </c>
    </row>
    <row r="116" spans="1:14" x14ac:dyDescent="0.2">
      <c r="A116" s="15"/>
      <c r="B116" s="30" t="s">
        <v>100</v>
      </c>
      <c r="C116" s="27">
        <v>4</v>
      </c>
      <c r="D116" s="16">
        <v>6</v>
      </c>
      <c r="E116" s="16">
        <v>8</v>
      </c>
      <c r="F116" s="16">
        <v>11</v>
      </c>
      <c r="G116" s="17">
        <f t="shared" si="27"/>
        <v>2.4242424242424242E-2</v>
      </c>
      <c r="H116" s="17">
        <f t="shared" si="28"/>
        <v>3.7037037037037035E-2</v>
      </c>
      <c r="I116" s="17">
        <f t="shared" si="29"/>
        <v>6.7226890756302518E-2</v>
      </c>
      <c r="J116" s="17">
        <f t="shared" si="30"/>
        <v>0.10377358490566038</v>
      </c>
      <c r="K116" s="17">
        <f t="shared" si="33"/>
        <v>1</v>
      </c>
      <c r="L116" s="17">
        <f t="shared" si="34"/>
        <v>0.83333333333333337</v>
      </c>
      <c r="M116" s="17">
        <f t="shared" si="31"/>
        <v>2.4242424242424242E-2</v>
      </c>
      <c r="N116" s="23">
        <f t="shared" si="32"/>
        <v>3.0864197530864196E-2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2</v>
      </c>
      <c r="D118" s="16">
        <v>2</v>
      </c>
      <c r="E118" s="16">
        <v>0</v>
      </c>
      <c r="F118" s="16">
        <v>1</v>
      </c>
      <c r="G118" s="17">
        <f t="shared" si="27"/>
        <v>1.2121212121212121E-2</v>
      </c>
      <c r="H118" s="17">
        <f t="shared" si="28"/>
        <v>1.2345679012345678E-2</v>
      </c>
      <c r="I118" s="17" t="str">
        <f t="shared" si="29"/>
        <v/>
      </c>
      <c r="J118" s="17">
        <f t="shared" si="30"/>
        <v>9.433962264150943E-3</v>
      </c>
      <c r="K118" s="17">
        <f t="shared" si="33"/>
        <v>-1</v>
      </c>
      <c r="L118" s="17">
        <f t="shared" si="34"/>
        <v>-0.5</v>
      </c>
      <c r="M118" s="17">
        <f t="shared" si="31"/>
        <v>-1.2121212121212121E-2</v>
      </c>
      <c r="N118" s="23">
        <f t="shared" si="32"/>
        <v>-6.1728395061728392E-3</v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>
        <v>1</v>
      </c>
      <c r="F122" s="16">
        <v>0</v>
      </c>
      <c r="G122" s="17" t="str">
        <f t="shared" si="27"/>
        <v/>
      </c>
      <c r="H122" s="17" t="str">
        <f t="shared" si="28"/>
        <v/>
      </c>
      <c r="I122" s="17">
        <f t="shared" si="29"/>
        <v>8.4033613445378148E-3</v>
      </c>
      <c r="J122" s="17" t="str">
        <f t="shared" si="30"/>
        <v/>
      </c>
      <c r="K122" s="17">
        <f t="shared" si="33"/>
        <v>1</v>
      </c>
      <c r="L122" s="17" t="str">
        <f t="shared" si="34"/>
        <v xml:space="preserve"> 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>
        <v>0</v>
      </c>
      <c r="D123" s="16">
        <v>7</v>
      </c>
      <c r="E123" s="16">
        <v>6</v>
      </c>
      <c r="F123" s="16">
        <v>12</v>
      </c>
      <c r="G123" s="17" t="str">
        <f t="shared" si="27"/>
        <v/>
      </c>
      <c r="H123" s="17">
        <f t="shared" si="28"/>
        <v>4.3209876543209874E-2</v>
      </c>
      <c r="I123" s="17">
        <f t="shared" si="29"/>
        <v>5.0420168067226892E-2</v>
      </c>
      <c r="J123" s="17">
        <f t="shared" si="30"/>
        <v>0.11320754716981132</v>
      </c>
      <c r="K123" s="17">
        <f t="shared" si="33"/>
        <v>1</v>
      </c>
      <c r="L123" s="17">
        <f t="shared" si="34"/>
        <v>0.7142857142857143</v>
      </c>
      <c r="M123" s="17" t="str">
        <f t="shared" si="31"/>
        <v/>
      </c>
      <c r="N123" s="23">
        <f t="shared" si="32"/>
        <v>3.0864197530864196E-2</v>
      </c>
    </row>
    <row r="124" spans="1:14" ht="25.5" x14ac:dyDescent="0.2">
      <c r="A124" s="15"/>
      <c r="B124" s="30" t="s">
        <v>108</v>
      </c>
      <c r="C124" s="27">
        <v>0</v>
      </c>
      <c r="D124" s="16">
        <v>6</v>
      </c>
      <c r="E124" s="16"/>
      <c r="F124" s="16"/>
      <c r="G124" s="17" t="str">
        <f t="shared" si="27"/>
        <v/>
      </c>
      <c r="H124" s="17">
        <f t="shared" si="28"/>
        <v>3.7037037037037035E-2</v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>
        <f t="shared" si="34"/>
        <v>-1</v>
      </c>
      <c r="M124" s="17" t="str">
        <f t="shared" si="31"/>
        <v/>
      </c>
      <c r="N124" s="23">
        <f t="shared" si="32"/>
        <v>-3.7037037037037035E-2</v>
      </c>
    </row>
    <row r="125" spans="1:14" ht="25.5" x14ac:dyDescent="0.2">
      <c r="A125" s="15"/>
      <c r="B125" s="30" t="s">
        <v>109</v>
      </c>
      <c r="C125" s="27">
        <v>0</v>
      </c>
      <c r="D125" s="16">
        <v>2</v>
      </c>
      <c r="E125" s="16">
        <v>0</v>
      </c>
      <c r="F125" s="16">
        <v>1</v>
      </c>
      <c r="G125" s="17" t="str">
        <f t="shared" si="27"/>
        <v/>
      </c>
      <c r="H125" s="17">
        <f t="shared" si="28"/>
        <v>1.2345679012345678E-2</v>
      </c>
      <c r="I125" s="17" t="str">
        <f t="shared" si="29"/>
        <v/>
      </c>
      <c r="J125" s="17">
        <f t="shared" si="30"/>
        <v>9.433962264150943E-3</v>
      </c>
      <c r="K125" s="17" t="str">
        <f t="shared" si="33"/>
        <v xml:space="preserve"> </v>
      </c>
      <c r="L125" s="17">
        <f t="shared" si="34"/>
        <v>-0.5</v>
      </c>
      <c r="M125" s="17" t="str">
        <f t="shared" si="31"/>
        <v/>
      </c>
      <c r="N125" s="23">
        <f t="shared" si="32"/>
        <v>-6.1728395061728392E-3</v>
      </c>
    </row>
    <row r="126" spans="1:14" x14ac:dyDescent="0.2">
      <c r="A126" s="15"/>
      <c r="B126" s="30" t="s">
        <v>110</v>
      </c>
      <c r="C126" s="27">
        <v>0</v>
      </c>
      <c r="D126" s="16">
        <v>1</v>
      </c>
      <c r="E126" s="16"/>
      <c r="F126" s="16"/>
      <c r="G126" s="17" t="str">
        <f t="shared" si="27"/>
        <v/>
      </c>
      <c r="H126" s="17">
        <f t="shared" si="28"/>
        <v>6.1728395061728392E-3</v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>
        <f t="shared" si="34"/>
        <v>-1</v>
      </c>
      <c r="M126" s="17" t="str">
        <f t="shared" si="31"/>
        <v/>
      </c>
      <c r="N126" s="23">
        <f t="shared" si="32"/>
        <v>-6.1728395061728392E-3</v>
      </c>
    </row>
    <row r="127" spans="1:14" x14ac:dyDescent="0.2">
      <c r="A127" s="15"/>
      <c r="B127" s="30" t="s">
        <v>111</v>
      </c>
      <c r="C127" s="27"/>
      <c r="D127" s="16"/>
      <c r="E127" s="16">
        <v>1</v>
      </c>
      <c r="F127" s="16">
        <v>1</v>
      </c>
      <c r="G127" s="17" t="str">
        <f t="shared" si="27"/>
        <v/>
      </c>
      <c r="H127" s="17" t="str">
        <f t="shared" si="28"/>
        <v/>
      </c>
      <c r="I127" s="17">
        <f t="shared" si="29"/>
        <v>8.4033613445378148E-3</v>
      </c>
      <c r="J127" s="17">
        <f t="shared" si="30"/>
        <v>9.433962264150943E-3</v>
      </c>
      <c r="K127" s="17">
        <f t="shared" si="33"/>
        <v>1</v>
      </c>
      <c r="L127" s="17">
        <f t="shared" si="34"/>
        <v>1</v>
      </c>
      <c r="M127" s="17" t="str">
        <f t="shared" si="31"/>
        <v/>
      </c>
      <c r="N127" s="23" t="str">
        <f t="shared" si="32"/>
        <v/>
      </c>
    </row>
    <row r="128" spans="1:14" x14ac:dyDescent="0.2">
      <c r="A128" s="15"/>
      <c r="B128" s="30" t="s">
        <v>112</v>
      </c>
      <c r="C128" s="27">
        <v>1</v>
      </c>
      <c r="D128" s="16">
        <v>0</v>
      </c>
      <c r="E128" s="16">
        <v>2</v>
      </c>
      <c r="F128" s="16">
        <v>0</v>
      </c>
      <c r="G128" s="17">
        <f t="shared" si="27"/>
        <v>6.0606060606060606E-3</v>
      </c>
      <c r="H128" s="17" t="str">
        <f t="shared" si="28"/>
        <v/>
      </c>
      <c r="I128" s="17">
        <f t="shared" si="29"/>
        <v>1.680672268907563E-2</v>
      </c>
      <c r="J128" s="17" t="str">
        <f t="shared" si="30"/>
        <v/>
      </c>
      <c r="K128" s="17">
        <f t="shared" si="33"/>
        <v>1</v>
      </c>
      <c r="L128" s="17" t="str">
        <f t="shared" si="34"/>
        <v xml:space="preserve"> </v>
      </c>
      <c r="M128" s="17">
        <f t="shared" si="31"/>
        <v>6.0606060606060606E-3</v>
      </c>
      <c r="N128" s="23" t="str">
        <f t="shared" si="32"/>
        <v/>
      </c>
    </row>
    <row r="129" spans="1:14" x14ac:dyDescent="0.2">
      <c r="A129" s="15"/>
      <c r="B129" s="30" t="s">
        <v>113</v>
      </c>
      <c r="C129" s="27"/>
      <c r="D129" s="16"/>
      <c r="E129" s="16"/>
      <c r="F129" s="16"/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23" t="str">
        <f t="shared" si="32"/>
        <v/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1</v>
      </c>
      <c r="D133" s="16">
        <v>0</v>
      </c>
      <c r="E133" s="16"/>
      <c r="F133" s="16"/>
      <c r="G133" s="17">
        <f t="shared" si="27"/>
        <v>6.0606060606060606E-3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-6.0606060606060606E-3</v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>
        <v>4</v>
      </c>
      <c r="D134" s="16">
        <v>0</v>
      </c>
      <c r="E134" s="16">
        <v>1</v>
      </c>
      <c r="F134" s="16">
        <v>1</v>
      </c>
      <c r="G134" s="17">
        <f t="shared" si="27"/>
        <v>2.4242424242424242E-2</v>
      </c>
      <c r="H134" s="17" t="str">
        <f t="shared" si="28"/>
        <v/>
      </c>
      <c r="I134" s="17">
        <f t="shared" si="29"/>
        <v>8.4033613445378148E-3</v>
      </c>
      <c r="J134" s="17">
        <f t="shared" si="30"/>
        <v>9.433962264150943E-3</v>
      </c>
      <c r="K134" s="17">
        <f t="shared" si="33"/>
        <v>-0.75</v>
      </c>
      <c r="L134" s="17">
        <f t="shared" si="34"/>
        <v>1</v>
      </c>
      <c r="M134" s="17">
        <f t="shared" si="31"/>
        <v>-1.8181818181818181E-2</v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1</v>
      </c>
      <c r="D135" s="16">
        <v>0</v>
      </c>
      <c r="E135" s="16">
        <v>3</v>
      </c>
      <c r="F135" s="16">
        <v>1</v>
      </c>
      <c r="G135" s="17">
        <f t="shared" si="27"/>
        <v>6.0606060606060606E-3</v>
      </c>
      <c r="H135" s="17" t="str">
        <f t="shared" si="28"/>
        <v/>
      </c>
      <c r="I135" s="17">
        <f t="shared" si="29"/>
        <v>2.5210084033613446E-2</v>
      </c>
      <c r="J135" s="17">
        <f t="shared" si="30"/>
        <v>9.433962264150943E-3</v>
      </c>
      <c r="K135" s="17">
        <f t="shared" si="33"/>
        <v>2</v>
      </c>
      <c r="L135" s="17">
        <f t="shared" si="34"/>
        <v>1</v>
      </c>
      <c r="M135" s="17">
        <f t="shared" si="31"/>
        <v>1.2121212121212121E-2</v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8</v>
      </c>
      <c r="D137" s="16">
        <v>1</v>
      </c>
      <c r="E137" s="16">
        <v>3</v>
      </c>
      <c r="F137" s="16">
        <v>1</v>
      </c>
      <c r="G137" s="17">
        <f t="shared" si="27"/>
        <v>4.8484848484848485E-2</v>
      </c>
      <c r="H137" s="17">
        <f t="shared" si="28"/>
        <v>6.1728395061728392E-3</v>
      </c>
      <c r="I137" s="17">
        <f t="shared" si="29"/>
        <v>2.5210084033613446E-2</v>
      </c>
      <c r="J137" s="17">
        <f t="shared" si="30"/>
        <v>9.433962264150943E-3</v>
      </c>
      <c r="K137" s="17">
        <f t="shared" si="33"/>
        <v>-0.625</v>
      </c>
      <c r="L137" s="17">
        <f t="shared" si="34"/>
        <v>0</v>
      </c>
      <c r="M137" s="17">
        <f t="shared" si="31"/>
        <v>-3.0303030303030304E-2</v>
      </c>
      <c r="N137" s="23">
        <f t="shared" si="32"/>
        <v>0</v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22</v>
      </c>
      <c r="D139" s="16">
        <v>3</v>
      </c>
      <c r="E139" s="16">
        <v>15</v>
      </c>
      <c r="F139" s="16">
        <v>0</v>
      </c>
      <c r="G139" s="17">
        <f t="shared" si="27"/>
        <v>0.13333333333333333</v>
      </c>
      <c r="H139" s="17">
        <f t="shared" si="28"/>
        <v>1.8518518518518517E-2</v>
      </c>
      <c r="I139" s="17">
        <f t="shared" si="29"/>
        <v>0.12605042016806722</v>
      </c>
      <c r="J139" s="17" t="str">
        <f t="shared" si="30"/>
        <v/>
      </c>
      <c r="K139" s="17">
        <f t="shared" si="33"/>
        <v>-0.31818181818181818</v>
      </c>
      <c r="L139" s="17">
        <f t="shared" si="34"/>
        <v>-1</v>
      </c>
      <c r="M139" s="17">
        <f t="shared" si="31"/>
        <v>-4.242424242424242E-2</v>
      </c>
      <c r="N139" s="23">
        <f t="shared" si="32"/>
        <v>-1.8518518518518517E-2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19</v>
      </c>
      <c r="D141" s="16">
        <v>11</v>
      </c>
      <c r="E141" s="16">
        <v>4</v>
      </c>
      <c r="F141" s="16">
        <v>10</v>
      </c>
      <c r="G141" s="17">
        <f t="shared" si="27"/>
        <v>0.11515151515151516</v>
      </c>
      <c r="H141" s="17">
        <f t="shared" si="28"/>
        <v>6.7901234567901231E-2</v>
      </c>
      <c r="I141" s="17">
        <f t="shared" si="29"/>
        <v>3.3613445378151259E-2</v>
      </c>
      <c r="J141" s="17">
        <f t="shared" si="30"/>
        <v>9.4339622641509441E-2</v>
      </c>
      <c r="K141" s="17">
        <f t="shared" si="33"/>
        <v>-0.78947368421052633</v>
      </c>
      <c r="L141" s="17">
        <f t="shared" si="34"/>
        <v>-9.0909090909090912E-2</v>
      </c>
      <c r="M141" s="17">
        <f t="shared" si="31"/>
        <v>-9.0909090909090912E-2</v>
      </c>
      <c r="N141" s="23">
        <f t="shared" si="32"/>
        <v>-6.1728395061728392E-3</v>
      </c>
    </row>
    <row r="142" spans="1:14" x14ac:dyDescent="0.2">
      <c r="A142" s="15"/>
      <c r="B142" s="30" t="s">
        <v>126</v>
      </c>
      <c r="C142" s="27">
        <v>5</v>
      </c>
      <c r="D142" s="16">
        <v>2</v>
      </c>
      <c r="E142" s="16">
        <v>1</v>
      </c>
      <c r="F142" s="16">
        <v>2</v>
      </c>
      <c r="G142" s="17">
        <f t="shared" si="27"/>
        <v>3.0303030303030304E-2</v>
      </c>
      <c r="H142" s="17">
        <f t="shared" si="28"/>
        <v>1.2345679012345678E-2</v>
      </c>
      <c r="I142" s="17">
        <f t="shared" si="29"/>
        <v>8.4033613445378148E-3</v>
      </c>
      <c r="J142" s="17">
        <f t="shared" si="30"/>
        <v>1.8867924528301886E-2</v>
      </c>
      <c r="K142" s="17">
        <f t="shared" si="33"/>
        <v>-0.8</v>
      </c>
      <c r="L142" s="17">
        <f t="shared" si="34"/>
        <v>0</v>
      </c>
      <c r="M142" s="17">
        <f t="shared" si="31"/>
        <v>-2.4242424242424246E-2</v>
      </c>
      <c r="N142" s="23">
        <f t="shared" si="32"/>
        <v>0</v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4</v>
      </c>
      <c r="D144" s="16">
        <v>7</v>
      </c>
      <c r="E144" s="16"/>
      <c r="F144" s="16"/>
      <c r="G144" s="17">
        <f t="shared" si="27"/>
        <v>2.4242424242424242E-2</v>
      </c>
      <c r="H144" s="17">
        <f t="shared" si="28"/>
        <v>4.3209876543209874E-2</v>
      </c>
      <c r="I144" s="17" t="str">
        <f t="shared" si="29"/>
        <v/>
      </c>
      <c r="J144" s="17" t="str">
        <f t="shared" si="30"/>
        <v/>
      </c>
      <c r="K144" s="17">
        <f t="shared" si="33"/>
        <v>-1</v>
      </c>
      <c r="L144" s="17">
        <f t="shared" si="34"/>
        <v>-1</v>
      </c>
      <c r="M144" s="17">
        <f t="shared" si="31"/>
        <v>-2.4242424242424242E-2</v>
      </c>
      <c r="N144" s="23">
        <f t="shared" si="32"/>
        <v>-4.3209876543209874E-2</v>
      </c>
    </row>
    <row r="145" spans="1:14" ht="27.75" customHeight="1" x14ac:dyDescent="0.2">
      <c r="A145" s="15"/>
      <c r="B145" s="30" t="s">
        <v>129</v>
      </c>
      <c r="C145" s="27">
        <v>4</v>
      </c>
      <c r="D145" s="16">
        <v>9</v>
      </c>
      <c r="E145" s="16">
        <v>2</v>
      </c>
      <c r="F145" s="16">
        <v>2</v>
      </c>
      <c r="G145" s="17">
        <f t="shared" ref="G145:G180" si="35">+IF(C145=0,"",C145/C$81)</f>
        <v>2.4242424242424242E-2</v>
      </c>
      <c r="H145" s="17">
        <f t="shared" ref="H145:H180" si="36">+IF(D145=0,"",D145/D$81)</f>
        <v>5.5555555555555552E-2</v>
      </c>
      <c r="I145" s="17">
        <f t="shared" ref="I145:I180" si="37">+IF(E145=0,"",E145/E$81)</f>
        <v>1.680672268907563E-2</v>
      </c>
      <c r="J145" s="17">
        <f t="shared" ref="J145:J180" si="38">+IF(F145=0,"",F145/F$81)</f>
        <v>1.8867924528301886E-2</v>
      </c>
      <c r="K145" s="17">
        <f t="shared" si="33"/>
        <v>-0.5</v>
      </c>
      <c r="L145" s="17">
        <f t="shared" si="34"/>
        <v>-0.77777777777777779</v>
      </c>
      <c r="M145" s="17">
        <f t="shared" ref="M145:M180" si="39">+IF(OR(AND(G145=""),(K145="")),"",G145*K145)</f>
        <v>-1.2121212121212121E-2</v>
      </c>
      <c r="N145" s="23">
        <f t="shared" ref="N145:N180" si="40">+IF(OR(AND(H145=""),(L145="")),"",H145*L145)</f>
        <v>-4.3209876543209874E-2</v>
      </c>
    </row>
    <row r="146" spans="1:14" x14ac:dyDescent="0.2">
      <c r="A146" s="15"/>
      <c r="B146" s="30" t="s">
        <v>130</v>
      </c>
      <c r="C146" s="27">
        <v>11</v>
      </c>
      <c r="D146" s="16">
        <v>2</v>
      </c>
      <c r="E146" s="16">
        <v>5</v>
      </c>
      <c r="F146" s="16">
        <v>0</v>
      </c>
      <c r="G146" s="17">
        <f t="shared" si="35"/>
        <v>6.6666666666666666E-2</v>
      </c>
      <c r="H146" s="17">
        <f t="shared" si="36"/>
        <v>1.2345679012345678E-2</v>
      </c>
      <c r="I146" s="17">
        <f t="shared" si="37"/>
        <v>4.2016806722689079E-2</v>
      </c>
      <c r="J146" s="17" t="str">
        <f t="shared" si="38"/>
        <v/>
      </c>
      <c r="K146" s="17">
        <f t="shared" ref="K146:K180" si="41">+IF(AND(C146=0,E146=0)," ",IF(C146=0,1,IF(E146=0,-1,(E146-C146)/C146)))</f>
        <v>-0.54545454545454541</v>
      </c>
      <c r="L146" s="17">
        <f t="shared" ref="L146:L180" si="42">+IF(AND(D146=0,F146=0)," ",IF(D146=0,1,IF(F146=0,-1,(F146-D146)/D146)))</f>
        <v>-1</v>
      </c>
      <c r="M146" s="17">
        <f t="shared" si="39"/>
        <v>-3.6363636363636362E-2</v>
      </c>
      <c r="N146" s="23">
        <f t="shared" si="40"/>
        <v>-1.2345679012345678E-2</v>
      </c>
    </row>
    <row r="147" spans="1:14" x14ac:dyDescent="0.2">
      <c r="A147" s="15"/>
      <c r="B147" s="30" t="s">
        <v>131</v>
      </c>
      <c r="C147" s="27">
        <v>2</v>
      </c>
      <c r="D147" s="16">
        <v>0</v>
      </c>
      <c r="E147" s="16"/>
      <c r="F147" s="16"/>
      <c r="G147" s="17">
        <f t="shared" si="35"/>
        <v>1.2121212121212121E-2</v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>
        <f t="shared" si="41"/>
        <v>-1</v>
      </c>
      <c r="L147" s="17" t="str">
        <f t="shared" si="42"/>
        <v xml:space="preserve"> </v>
      </c>
      <c r="M147" s="17">
        <f t="shared" si="39"/>
        <v>-1.2121212121212121E-2</v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>
        <v>4</v>
      </c>
      <c r="D149" s="16">
        <v>2</v>
      </c>
      <c r="E149" s="16"/>
      <c r="F149" s="16"/>
      <c r="G149" s="17">
        <f t="shared" si="35"/>
        <v>2.4242424242424242E-2</v>
      </c>
      <c r="H149" s="17">
        <f t="shared" si="36"/>
        <v>1.2345679012345678E-2</v>
      </c>
      <c r="I149" s="17" t="str">
        <f t="shared" si="37"/>
        <v/>
      </c>
      <c r="J149" s="17" t="str">
        <f t="shared" si="38"/>
        <v/>
      </c>
      <c r="K149" s="17">
        <f t="shared" si="41"/>
        <v>-1</v>
      </c>
      <c r="L149" s="17">
        <f t="shared" si="42"/>
        <v>-1</v>
      </c>
      <c r="M149" s="17">
        <f t="shared" si="39"/>
        <v>-2.4242424242424242E-2</v>
      </c>
      <c r="N149" s="23">
        <f t="shared" si="40"/>
        <v>-1.2345679012345678E-2</v>
      </c>
    </row>
    <row r="150" spans="1:14" x14ac:dyDescent="0.2">
      <c r="A150" s="15"/>
      <c r="B150" s="30" t="s">
        <v>134</v>
      </c>
      <c r="C150" s="27">
        <v>0</v>
      </c>
      <c r="D150" s="16">
        <v>1</v>
      </c>
      <c r="E150" s="16">
        <v>1</v>
      </c>
      <c r="F150" s="16">
        <v>0</v>
      </c>
      <c r="G150" s="17" t="str">
        <f t="shared" si="35"/>
        <v/>
      </c>
      <c r="H150" s="17">
        <f t="shared" si="36"/>
        <v>6.1728395061728392E-3</v>
      </c>
      <c r="I150" s="17">
        <f t="shared" si="37"/>
        <v>8.4033613445378148E-3</v>
      </c>
      <c r="J150" s="17" t="str">
        <f t="shared" si="38"/>
        <v/>
      </c>
      <c r="K150" s="17">
        <f t="shared" si="41"/>
        <v>1</v>
      </c>
      <c r="L150" s="17">
        <f t="shared" si="42"/>
        <v>-1</v>
      </c>
      <c r="M150" s="17" t="str">
        <f t="shared" si="39"/>
        <v/>
      </c>
      <c r="N150" s="23">
        <f t="shared" si="40"/>
        <v>-6.1728395061728392E-3</v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>
        <v>1</v>
      </c>
      <c r="D153" s="16">
        <v>0</v>
      </c>
      <c r="E153" s="16"/>
      <c r="F153" s="16"/>
      <c r="G153" s="17">
        <f t="shared" si="35"/>
        <v>6.0606060606060606E-3</v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>
        <f t="shared" si="41"/>
        <v>-1</v>
      </c>
      <c r="L153" s="17" t="str">
        <f t="shared" si="42"/>
        <v xml:space="preserve"> </v>
      </c>
      <c r="M153" s="17">
        <f t="shared" si="39"/>
        <v>-6.0606060606060606E-3</v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>
        <v>3</v>
      </c>
      <c r="D154" s="16">
        <v>6</v>
      </c>
      <c r="E154" s="16">
        <v>5</v>
      </c>
      <c r="F154" s="16">
        <v>2</v>
      </c>
      <c r="G154" s="17">
        <f t="shared" si="35"/>
        <v>1.8181818181818181E-2</v>
      </c>
      <c r="H154" s="17">
        <f t="shared" si="36"/>
        <v>3.7037037037037035E-2</v>
      </c>
      <c r="I154" s="17">
        <f t="shared" si="37"/>
        <v>4.2016806722689079E-2</v>
      </c>
      <c r="J154" s="17">
        <f t="shared" si="38"/>
        <v>1.8867924528301886E-2</v>
      </c>
      <c r="K154" s="17">
        <f t="shared" si="41"/>
        <v>0.66666666666666663</v>
      </c>
      <c r="L154" s="17">
        <f t="shared" si="42"/>
        <v>-0.66666666666666663</v>
      </c>
      <c r="M154" s="17">
        <f t="shared" si="39"/>
        <v>1.2121212121212119E-2</v>
      </c>
      <c r="N154" s="23">
        <f t="shared" si="40"/>
        <v>-2.4691358024691357E-2</v>
      </c>
    </row>
    <row r="155" spans="1:14" ht="25.5" x14ac:dyDescent="0.2">
      <c r="A155" s="15"/>
      <c r="B155" s="30" t="s">
        <v>139</v>
      </c>
      <c r="C155" s="27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/>
      <c r="D156" s="16"/>
      <c r="E156" s="16">
        <v>0</v>
      </c>
      <c r="F156" s="16">
        <v>1</v>
      </c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>
        <f t="shared" si="38"/>
        <v>9.433962264150943E-3</v>
      </c>
      <c r="K156" s="17" t="str">
        <f t="shared" si="41"/>
        <v xml:space="preserve"> </v>
      </c>
      <c r="L156" s="17">
        <f t="shared" si="42"/>
        <v>1</v>
      </c>
      <c r="M156" s="17" t="str">
        <f t="shared" si="39"/>
        <v/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>
        <v>0</v>
      </c>
      <c r="D161" s="16">
        <v>1</v>
      </c>
      <c r="E161" s="16"/>
      <c r="F161" s="16"/>
      <c r="G161" s="17" t="str">
        <f t="shared" si="35"/>
        <v/>
      </c>
      <c r="H161" s="17">
        <f t="shared" si="36"/>
        <v>6.1728395061728392E-3</v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>
        <f t="shared" si="42"/>
        <v>-1</v>
      </c>
      <c r="M161" s="17" t="str">
        <f t="shared" si="39"/>
        <v/>
      </c>
      <c r="N161" s="23">
        <f t="shared" si="40"/>
        <v>-6.1728395061728392E-3</v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>
        <v>3</v>
      </c>
      <c r="D166" s="16">
        <v>2</v>
      </c>
      <c r="E166" s="16">
        <v>2</v>
      </c>
      <c r="F166" s="16">
        <v>0</v>
      </c>
      <c r="G166" s="17">
        <f t="shared" si="35"/>
        <v>1.8181818181818181E-2</v>
      </c>
      <c r="H166" s="17">
        <f t="shared" si="36"/>
        <v>1.2345679012345678E-2</v>
      </c>
      <c r="I166" s="17">
        <f t="shared" si="37"/>
        <v>1.680672268907563E-2</v>
      </c>
      <c r="J166" s="17" t="str">
        <f t="shared" si="38"/>
        <v/>
      </c>
      <c r="K166" s="17">
        <f t="shared" si="41"/>
        <v>-0.33333333333333331</v>
      </c>
      <c r="L166" s="17">
        <f t="shared" si="42"/>
        <v>-1</v>
      </c>
      <c r="M166" s="17">
        <f t="shared" si="39"/>
        <v>-6.0606060606060597E-3</v>
      </c>
      <c r="N166" s="23">
        <f t="shared" si="40"/>
        <v>-1.2345679012345678E-2</v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3" t="str">
        <f t="shared" si="40"/>
        <v/>
      </c>
    </row>
    <row r="171" spans="1:14" x14ac:dyDescent="0.2">
      <c r="A171" s="15"/>
      <c r="B171" s="30" t="s">
        <v>155</v>
      </c>
      <c r="C171" s="27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3" t="str">
        <f t="shared" si="40"/>
        <v/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2</v>
      </c>
      <c r="D177" s="16">
        <v>3</v>
      </c>
      <c r="E177" s="16">
        <v>0</v>
      </c>
      <c r="F177" s="16">
        <v>1</v>
      </c>
      <c r="G177" s="17">
        <f t="shared" si="35"/>
        <v>1.2121212121212121E-2</v>
      </c>
      <c r="H177" s="17">
        <f t="shared" si="36"/>
        <v>1.8518518518518517E-2</v>
      </c>
      <c r="I177" s="17" t="str">
        <f t="shared" si="37"/>
        <v/>
      </c>
      <c r="J177" s="17">
        <f t="shared" si="38"/>
        <v>9.433962264150943E-3</v>
      </c>
      <c r="K177" s="17">
        <f t="shared" si="41"/>
        <v>-1</v>
      </c>
      <c r="L177" s="17">
        <f t="shared" si="42"/>
        <v>-0.66666666666666663</v>
      </c>
      <c r="M177" s="17">
        <f t="shared" si="39"/>
        <v>-1.2121212121212121E-2</v>
      </c>
      <c r="N177" s="23">
        <f t="shared" si="40"/>
        <v>-1.2345679012345678E-2</v>
      </c>
    </row>
    <row r="178" spans="1:14" ht="25.5" x14ac:dyDescent="0.2">
      <c r="A178" s="15"/>
      <c r="B178" s="30" t="s">
        <v>162</v>
      </c>
      <c r="C178" s="27">
        <v>0</v>
      </c>
      <c r="D178" s="16">
        <v>3</v>
      </c>
      <c r="E178" s="16"/>
      <c r="F178" s="16"/>
      <c r="G178" s="17" t="str">
        <f t="shared" si="35"/>
        <v/>
      </c>
      <c r="H178" s="17">
        <f t="shared" si="36"/>
        <v>1.8518518518518517E-2</v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>
        <f t="shared" si="42"/>
        <v>-1</v>
      </c>
      <c r="M178" s="17" t="str">
        <f t="shared" si="39"/>
        <v/>
      </c>
      <c r="N178" s="23">
        <f t="shared" si="40"/>
        <v>-1.8518518518518517E-2</v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352</v>
      </c>
      <c r="D188" s="10">
        <f>SUM(D189:D363)</f>
        <v>352</v>
      </c>
      <c r="E188" s="10">
        <f>SUM(E189:E363)</f>
        <v>383</v>
      </c>
      <c r="F188" s="9">
        <f>SUM(F189:F363)</f>
        <v>204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8.8068181818181823E-2</v>
      </c>
      <c r="L188" s="11">
        <f>+IF(AND(D188=0,F188=0),"",IF(D188=0,1,IF(F188=0,-1,(F188-D188)/D188)))</f>
        <v>-0.42045454545454547</v>
      </c>
      <c r="M188" s="12">
        <f t="shared" ref="M188:M219" si="47">+IF(OR(AND(G188=""),(K188="")),"",G188*K188)</f>
        <v>8.8068181818181823E-2</v>
      </c>
      <c r="N188" s="12">
        <f t="shared" ref="N188:N219" si="48">+IF(OR(AND(H188=""),(L188="")),"",H188*L188)</f>
        <v>-0.42045454545454547</v>
      </c>
    </row>
    <row r="189" spans="1:14" ht="22.5" customHeight="1" x14ac:dyDescent="0.2">
      <c r="A189" s="15"/>
      <c r="B189" s="29" t="s">
        <v>165</v>
      </c>
      <c r="C189" s="62">
        <v>2</v>
      </c>
      <c r="D189" s="63">
        <v>2</v>
      </c>
      <c r="E189" s="63"/>
      <c r="F189" s="63"/>
      <c r="G189" s="64">
        <f t="shared" si="43"/>
        <v>5.681818181818182E-3</v>
      </c>
      <c r="H189" s="64">
        <f t="shared" si="44"/>
        <v>5.681818181818182E-3</v>
      </c>
      <c r="I189" s="64" t="str">
        <f t="shared" si="45"/>
        <v/>
      </c>
      <c r="J189" s="64" t="str">
        <f t="shared" si="46"/>
        <v/>
      </c>
      <c r="K189" s="64">
        <f t="shared" ref="K189:K220" si="49">+IF(AND(C189=0,E189=0)," ",IF(C189=0,1,IF(E189=0,-1,(E189-C189)/C189)))</f>
        <v>-1</v>
      </c>
      <c r="L189" s="64">
        <f t="shared" ref="L189:L220" si="50">+IF(AND(D189=0,F189=0)," ",IF(D189=0,1,IF(F189=0,-1,(F189-D189)/D189)))</f>
        <v>-1</v>
      </c>
      <c r="M189" s="64">
        <f t="shared" si="47"/>
        <v>-5.681818181818182E-3</v>
      </c>
      <c r="N189" s="65">
        <f t="shared" si="48"/>
        <v>-5.681818181818182E-3</v>
      </c>
    </row>
    <row r="190" spans="1:14" x14ac:dyDescent="0.2">
      <c r="A190" s="15"/>
      <c r="B190" s="30" t="s">
        <v>166</v>
      </c>
      <c r="C190" s="27">
        <v>0</v>
      </c>
      <c r="D190" s="16">
        <v>1</v>
      </c>
      <c r="E190" s="16">
        <v>0</v>
      </c>
      <c r="F190" s="16">
        <v>1</v>
      </c>
      <c r="G190" s="17" t="str">
        <f t="shared" si="43"/>
        <v/>
      </c>
      <c r="H190" s="17">
        <f t="shared" si="44"/>
        <v>2.840909090909091E-3</v>
      </c>
      <c r="I190" s="17" t="str">
        <f t="shared" si="45"/>
        <v/>
      </c>
      <c r="J190" s="17">
        <f t="shared" si="46"/>
        <v>4.9019607843137254E-3</v>
      </c>
      <c r="K190" s="17" t="str">
        <f t="shared" si="49"/>
        <v xml:space="preserve"> </v>
      </c>
      <c r="L190" s="17">
        <f t="shared" si="50"/>
        <v>0</v>
      </c>
      <c r="M190" s="17" t="str">
        <f t="shared" si="47"/>
        <v/>
      </c>
      <c r="N190" s="23">
        <f t="shared" si="48"/>
        <v>0</v>
      </c>
    </row>
    <row r="191" spans="1:14" ht="38.25" x14ac:dyDescent="0.2">
      <c r="A191" s="15"/>
      <c r="B191" s="30" t="s">
        <v>167</v>
      </c>
      <c r="C191" s="27">
        <v>1</v>
      </c>
      <c r="D191" s="16">
        <v>1</v>
      </c>
      <c r="E191" s="16"/>
      <c r="F191" s="16"/>
      <c r="G191" s="17">
        <f t="shared" si="43"/>
        <v>2.840909090909091E-3</v>
      </c>
      <c r="H191" s="17">
        <f t="shared" si="44"/>
        <v>2.840909090909091E-3</v>
      </c>
      <c r="I191" s="17" t="str">
        <f t="shared" si="45"/>
        <v/>
      </c>
      <c r="J191" s="17" t="str">
        <f t="shared" si="46"/>
        <v/>
      </c>
      <c r="K191" s="17">
        <f t="shared" si="49"/>
        <v>-1</v>
      </c>
      <c r="L191" s="17">
        <f t="shared" si="50"/>
        <v>-1</v>
      </c>
      <c r="M191" s="17">
        <f t="shared" si="47"/>
        <v>-2.840909090909091E-3</v>
      </c>
      <c r="N191" s="23">
        <f t="shared" si="48"/>
        <v>-2.840909090909091E-3</v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/>
      <c r="D193" s="16"/>
      <c r="E193" s="16">
        <v>1</v>
      </c>
      <c r="F193" s="16">
        <v>1</v>
      </c>
      <c r="G193" s="17" t="str">
        <f t="shared" si="43"/>
        <v/>
      </c>
      <c r="H193" s="17" t="str">
        <f t="shared" si="44"/>
        <v/>
      </c>
      <c r="I193" s="17">
        <f t="shared" si="45"/>
        <v>2.6109660574412533E-3</v>
      </c>
      <c r="J193" s="17">
        <f t="shared" si="46"/>
        <v>4.9019607843137254E-3</v>
      </c>
      <c r="K193" s="17">
        <f t="shared" si="49"/>
        <v>1</v>
      </c>
      <c r="L193" s="17">
        <f t="shared" si="50"/>
        <v>1</v>
      </c>
      <c r="M193" s="17" t="str">
        <f t="shared" si="47"/>
        <v/>
      </c>
      <c r="N193" s="23" t="str">
        <f t="shared" si="48"/>
        <v/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74</v>
      </c>
      <c r="D195" s="16">
        <v>22</v>
      </c>
      <c r="E195" s="16">
        <v>59</v>
      </c>
      <c r="F195" s="16">
        <v>20</v>
      </c>
      <c r="G195" s="17">
        <f t="shared" si="43"/>
        <v>0.21022727272727273</v>
      </c>
      <c r="H195" s="17">
        <f t="shared" si="44"/>
        <v>6.25E-2</v>
      </c>
      <c r="I195" s="17">
        <f t="shared" si="45"/>
        <v>0.15404699738903394</v>
      </c>
      <c r="J195" s="17">
        <f t="shared" si="46"/>
        <v>9.8039215686274508E-2</v>
      </c>
      <c r="K195" s="17">
        <f t="shared" si="49"/>
        <v>-0.20270270270270271</v>
      </c>
      <c r="L195" s="17">
        <f t="shared" si="50"/>
        <v>-9.0909090909090912E-2</v>
      </c>
      <c r="M195" s="17">
        <f t="shared" si="47"/>
        <v>-4.2613636363636367E-2</v>
      </c>
      <c r="N195" s="23">
        <f t="shared" si="48"/>
        <v>-5.681818181818182E-3</v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>
        <v>4</v>
      </c>
      <c r="D197" s="16">
        <v>0</v>
      </c>
      <c r="E197" s="16"/>
      <c r="F197" s="16"/>
      <c r="G197" s="17">
        <f t="shared" si="43"/>
        <v>1.1363636363636364E-2</v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>
        <f t="shared" si="49"/>
        <v>-1</v>
      </c>
      <c r="L197" s="17" t="str">
        <f t="shared" si="50"/>
        <v xml:space="preserve"> </v>
      </c>
      <c r="M197" s="17">
        <f t="shared" si="47"/>
        <v>-1.1363636363636364E-2</v>
      </c>
      <c r="N197" s="23" t="str">
        <f t="shared" si="48"/>
        <v/>
      </c>
    </row>
    <row r="198" spans="1:14" x14ac:dyDescent="0.2">
      <c r="A198" s="15"/>
      <c r="B198" s="30" t="s">
        <v>174</v>
      </c>
      <c r="C198" s="27"/>
      <c r="D198" s="16"/>
      <c r="E198" s="16">
        <v>0</v>
      </c>
      <c r="F198" s="16">
        <v>1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>
        <f t="shared" si="46"/>
        <v>4.9019607843137254E-3</v>
      </c>
      <c r="K198" s="17" t="str">
        <f t="shared" si="49"/>
        <v xml:space="preserve"> </v>
      </c>
      <c r="L198" s="17">
        <f t="shared" si="50"/>
        <v>1</v>
      </c>
      <c r="M198" s="17" t="str">
        <f t="shared" si="47"/>
        <v/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>
        <v>4</v>
      </c>
      <c r="D202" s="16">
        <v>2</v>
      </c>
      <c r="E202" s="16">
        <v>1</v>
      </c>
      <c r="F202" s="16">
        <v>1</v>
      </c>
      <c r="G202" s="17">
        <f t="shared" si="43"/>
        <v>1.1363636363636364E-2</v>
      </c>
      <c r="H202" s="17">
        <f t="shared" si="44"/>
        <v>5.681818181818182E-3</v>
      </c>
      <c r="I202" s="17">
        <f t="shared" si="45"/>
        <v>2.6109660574412533E-3</v>
      </c>
      <c r="J202" s="17">
        <f t="shared" si="46"/>
        <v>4.9019607843137254E-3</v>
      </c>
      <c r="K202" s="17">
        <f t="shared" si="49"/>
        <v>-0.75</v>
      </c>
      <c r="L202" s="17">
        <f t="shared" si="50"/>
        <v>-0.5</v>
      </c>
      <c r="M202" s="17">
        <f t="shared" si="47"/>
        <v>-8.5227272727272721E-3</v>
      </c>
      <c r="N202" s="23">
        <f t="shared" si="48"/>
        <v>-2.840909090909091E-3</v>
      </c>
    </row>
    <row r="203" spans="1:14" x14ac:dyDescent="0.2">
      <c r="A203" s="15"/>
      <c r="B203" s="30" t="s">
        <v>179</v>
      </c>
      <c r="C203" s="27">
        <v>25</v>
      </c>
      <c r="D203" s="16">
        <v>23</v>
      </c>
      <c r="E203" s="16">
        <v>62</v>
      </c>
      <c r="F203" s="16">
        <v>32</v>
      </c>
      <c r="G203" s="17">
        <f t="shared" si="43"/>
        <v>7.1022727272727279E-2</v>
      </c>
      <c r="H203" s="17">
        <f t="shared" si="44"/>
        <v>6.5340909090909088E-2</v>
      </c>
      <c r="I203" s="17">
        <f t="shared" si="45"/>
        <v>0.16187989556135771</v>
      </c>
      <c r="J203" s="17">
        <f t="shared" si="46"/>
        <v>0.15686274509803921</v>
      </c>
      <c r="K203" s="17">
        <f t="shared" si="49"/>
        <v>1.48</v>
      </c>
      <c r="L203" s="17">
        <f t="shared" si="50"/>
        <v>0.39130434782608697</v>
      </c>
      <c r="M203" s="17">
        <f t="shared" si="47"/>
        <v>0.10511363636363637</v>
      </c>
      <c r="N203" s="23">
        <f t="shared" si="48"/>
        <v>2.556818181818182E-2</v>
      </c>
    </row>
    <row r="204" spans="1:14" ht="25.5" x14ac:dyDescent="0.2">
      <c r="A204" s="15"/>
      <c r="B204" s="30" t="s">
        <v>180</v>
      </c>
      <c r="C204" s="27">
        <v>2</v>
      </c>
      <c r="D204" s="16">
        <v>1</v>
      </c>
      <c r="E204" s="16">
        <v>1</v>
      </c>
      <c r="F204" s="16">
        <v>1</v>
      </c>
      <c r="G204" s="17">
        <f t="shared" si="43"/>
        <v>5.681818181818182E-3</v>
      </c>
      <c r="H204" s="17">
        <f t="shared" si="44"/>
        <v>2.840909090909091E-3</v>
      </c>
      <c r="I204" s="17">
        <f t="shared" si="45"/>
        <v>2.6109660574412533E-3</v>
      </c>
      <c r="J204" s="17">
        <f t="shared" si="46"/>
        <v>4.9019607843137254E-3</v>
      </c>
      <c r="K204" s="17">
        <f t="shared" si="49"/>
        <v>-0.5</v>
      </c>
      <c r="L204" s="17">
        <f t="shared" si="50"/>
        <v>0</v>
      </c>
      <c r="M204" s="17">
        <f t="shared" si="47"/>
        <v>-2.840909090909091E-3</v>
      </c>
      <c r="N204" s="23">
        <f t="shared" si="48"/>
        <v>0</v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>
        <v>1</v>
      </c>
      <c r="D207" s="16">
        <v>0</v>
      </c>
      <c r="E207" s="16"/>
      <c r="F207" s="16"/>
      <c r="G207" s="17">
        <f t="shared" si="43"/>
        <v>2.840909090909091E-3</v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>
        <f t="shared" si="49"/>
        <v>-1</v>
      </c>
      <c r="L207" s="17" t="str">
        <f t="shared" si="50"/>
        <v xml:space="preserve"> </v>
      </c>
      <c r="M207" s="17">
        <f t="shared" si="47"/>
        <v>-2.840909090909091E-3</v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4</v>
      </c>
      <c r="D209" s="16">
        <v>4</v>
      </c>
      <c r="E209" s="16">
        <v>15</v>
      </c>
      <c r="F209" s="16">
        <v>5</v>
      </c>
      <c r="G209" s="17">
        <f t="shared" si="43"/>
        <v>1.1363636363636364E-2</v>
      </c>
      <c r="H209" s="17">
        <f t="shared" si="44"/>
        <v>1.1363636363636364E-2</v>
      </c>
      <c r="I209" s="17">
        <f t="shared" si="45"/>
        <v>3.91644908616188E-2</v>
      </c>
      <c r="J209" s="17">
        <f t="shared" si="46"/>
        <v>2.4509803921568627E-2</v>
      </c>
      <c r="K209" s="17">
        <f t="shared" si="49"/>
        <v>2.75</v>
      </c>
      <c r="L209" s="17">
        <f t="shared" si="50"/>
        <v>0.25</v>
      </c>
      <c r="M209" s="17">
        <f t="shared" si="47"/>
        <v>3.125E-2</v>
      </c>
      <c r="N209" s="23">
        <f t="shared" si="48"/>
        <v>2.840909090909091E-3</v>
      </c>
    </row>
    <row r="210" spans="1:14" x14ac:dyDescent="0.2">
      <c r="A210" s="15"/>
      <c r="B210" s="30" t="s">
        <v>186</v>
      </c>
      <c r="C210" s="27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3" t="str">
        <f t="shared" si="48"/>
        <v/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>
        <v>1</v>
      </c>
      <c r="D214" s="16">
        <v>0</v>
      </c>
      <c r="E214" s="16">
        <v>1</v>
      </c>
      <c r="F214" s="16">
        <v>0</v>
      </c>
      <c r="G214" s="17">
        <f t="shared" si="43"/>
        <v>2.840909090909091E-3</v>
      </c>
      <c r="H214" s="17" t="str">
        <f t="shared" si="44"/>
        <v/>
      </c>
      <c r="I214" s="17">
        <f t="shared" si="45"/>
        <v>2.6109660574412533E-3</v>
      </c>
      <c r="J214" s="17" t="str">
        <f t="shared" si="46"/>
        <v/>
      </c>
      <c r="K214" s="17">
        <f t="shared" si="49"/>
        <v>0</v>
      </c>
      <c r="L214" s="17" t="str">
        <f t="shared" si="50"/>
        <v xml:space="preserve"> </v>
      </c>
      <c r="M214" s="17">
        <f t="shared" si="47"/>
        <v>0</v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2</v>
      </c>
      <c r="D215" s="16">
        <v>2</v>
      </c>
      <c r="E215" s="16"/>
      <c r="F215" s="16"/>
      <c r="G215" s="17">
        <f t="shared" si="43"/>
        <v>5.681818181818182E-3</v>
      </c>
      <c r="H215" s="17">
        <f t="shared" si="44"/>
        <v>5.681818181818182E-3</v>
      </c>
      <c r="I215" s="17" t="str">
        <f t="shared" si="45"/>
        <v/>
      </c>
      <c r="J215" s="17" t="str">
        <f t="shared" si="46"/>
        <v/>
      </c>
      <c r="K215" s="17">
        <f t="shared" si="49"/>
        <v>-1</v>
      </c>
      <c r="L215" s="17">
        <f t="shared" si="50"/>
        <v>-1</v>
      </c>
      <c r="M215" s="17">
        <f t="shared" si="47"/>
        <v>-5.681818181818182E-3</v>
      </c>
      <c r="N215" s="23">
        <f t="shared" si="48"/>
        <v>-5.681818181818182E-3</v>
      </c>
    </row>
    <row r="216" spans="1:14" ht="24" customHeight="1" x14ac:dyDescent="0.2">
      <c r="A216" s="15"/>
      <c r="B216" s="30" t="s">
        <v>192</v>
      </c>
      <c r="C216" s="27">
        <v>4</v>
      </c>
      <c r="D216" s="16">
        <v>6</v>
      </c>
      <c r="E216" s="16"/>
      <c r="F216" s="16"/>
      <c r="G216" s="17">
        <f t="shared" si="43"/>
        <v>1.1363636363636364E-2</v>
      </c>
      <c r="H216" s="17">
        <f t="shared" si="44"/>
        <v>1.7045454545454544E-2</v>
      </c>
      <c r="I216" s="17" t="str">
        <f t="shared" si="45"/>
        <v/>
      </c>
      <c r="J216" s="17" t="str">
        <f t="shared" si="46"/>
        <v/>
      </c>
      <c r="K216" s="17">
        <f t="shared" si="49"/>
        <v>-1</v>
      </c>
      <c r="L216" s="17">
        <f t="shared" si="50"/>
        <v>-1</v>
      </c>
      <c r="M216" s="17">
        <f t="shared" si="47"/>
        <v>-1.1363636363636364E-2</v>
      </c>
      <c r="N216" s="23">
        <f t="shared" si="48"/>
        <v>-1.7045454545454544E-2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2</v>
      </c>
      <c r="D218" s="16">
        <v>9</v>
      </c>
      <c r="E218" s="16">
        <v>0</v>
      </c>
      <c r="F218" s="16">
        <v>2</v>
      </c>
      <c r="G218" s="17">
        <f t="shared" si="43"/>
        <v>5.681818181818182E-3</v>
      </c>
      <c r="H218" s="17">
        <f t="shared" si="44"/>
        <v>2.556818181818182E-2</v>
      </c>
      <c r="I218" s="17" t="str">
        <f t="shared" si="45"/>
        <v/>
      </c>
      <c r="J218" s="17">
        <f t="shared" si="46"/>
        <v>9.8039215686274508E-3</v>
      </c>
      <c r="K218" s="17">
        <f t="shared" si="49"/>
        <v>-1</v>
      </c>
      <c r="L218" s="17">
        <f t="shared" si="50"/>
        <v>-0.77777777777777779</v>
      </c>
      <c r="M218" s="17">
        <f t="shared" si="47"/>
        <v>-5.681818181818182E-3</v>
      </c>
      <c r="N218" s="23">
        <f t="shared" si="48"/>
        <v>-1.988636363636364E-2</v>
      </c>
    </row>
    <row r="219" spans="1:14" x14ac:dyDescent="0.2">
      <c r="A219" s="15"/>
      <c r="B219" s="30" t="s">
        <v>195</v>
      </c>
      <c r="C219" s="27">
        <v>0</v>
      </c>
      <c r="D219" s="16">
        <v>2</v>
      </c>
      <c r="E219" s="16">
        <v>0</v>
      </c>
      <c r="F219" s="16">
        <v>2</v>
      </c>
      <c r="G219" s="17" t="str">
        <f t="shared" si="43"/>
        <v/>
      </c>
      <c r="H219" s="17">
        <f t="shared" si="44"/>
        <v>5.681818181818182E-3</v>
      </c>
      <c r="I219" s="17" t="str">
        <f t="shared" si="45"/>
        <v/>
      </c>
      <c r="J219" s="17">
        <f t="shared" si="46"/>
        <v>9.8039215686274508E-3</v>
      </c>
      <c r="K219" s="17" t="str">
        <f t="shared" si="49"/>
        <v xml:space="preserve"> </v>
      </c>
      <c r="L219" s="17">
        <f t="shared" si="50"/>
        <v>0</v>
      </c>
      <c r="M219" s="17" t="str">
        <f t="shared" si="47"/>
        <v/>
      </c>
      <c r="N219" s="23">
        <f t="shared" si="48"/>
        <v>0</v>
      </c>
    </row>
    <row r="220" spans="1:14" x14ac:dyDescent="0.2">
      <c r="A220" s="15"/>
      <c r="B220" s="30" t="s">
        <v>196</v>
      </c>
      <c r="C220" s="27">
        <v>7</v>
      </c>
      <c r="D220" s="16">
        <v>11</v>
      </c>
      <c r="E220" s="16">
        <v>8</v>
      </c>
      <c r="F220" s="16">
        <v>9</v>
      </c>
      <c r="G220" s="17">
        <f t="shared" ref="G220:G251" si="51">+IF(C220=0,"",C220/C$188)</f>
        <v>1.9886363636363636E-2</v>
      </c>
      <c r="H220" s="17">
        <f t="shared" ref="H220:H251" si="52">+IF(D220=0,"",D220/D$188)</f>
        <v>3.125E-2</v>
      </c>
      <c r="I220" s="17">
        <f t="shared" ref="I220:I251" si="53">+IF(E220=0,"",E220/E$188)</f>
        <v>2.0887728459530026E-2</v>
      </c>
      <c r="J220" s="17">
        <f t="shared" ref="J220:J251" si="54">+IF(F220=0,"",F220/F$188)</f>
        <v>4.4117647058823532E-2</v>
      </c>
      <c r="K220" s="17">
        <f t="shared" si="49"/>
        <v>0.14285714285714285</v>
      </c>
      <c r="L220" s="17">
        <f t="shared" si="50"/>
        <v>-0.18181818181818182</v>
      </c>
      <c r="M220" s="17">
        <f t="shared" ref="M220:M251" si="55">+IF(OR(AND(G220=""),(K220="")),"",G220*K220)</f>
        <v>2.8409090909090906E-3</v>
      </c>
      <c r="N220" s="23">
        <f t="shared" ref="N220:N251" si="56">+IF(OR(AND(H220=""),(L220="")),"",H220*L220)</f>
        <v>-5.681818181818182E-3</v>
      </c>
    </row>
    <row r="221" spans="1:14" x14ac:dyDescent="0.2">
      <c r="A221" s="15"/>
      <c r="B221" s="30" t="s">
        <v>197</v>
      </c>
      <c r="C221" s="27">
        <v>0</v>
      </c>
      <c r="D221" s="16">
        <v>4</v>
      </c>
      <c r="E221" s="16">
        <v>1</v>
      </c>
      <c r="F221" s="16">
        <v>1</v>
      </c>
      <c r="G221" s="17" t="str">
        <f t="shared" si="51"/>
        <v/>
      </c>
      <c r="H221" s="17">
        <f t="shared" si="52"/>
        <v>1.1363636363636364E-2</v>
      </c>
      <c r="I221" s="17">
        <f t="shared" si="53"/>
        <v>2.6109660574412533E-3</v>
      </c>
      <c r="J221" s="17">
        <f t="shared" si="54"/>
        <v>4.9019607843137254E-3</v>
      </c>
      <c r="K221" s="17">
        <f t="shared" ref="K221:K252" si="57">+IF(AND(C221=0,E221=0)," ",IF(C221=0,1,IF(E221=0,-1,(E221-C221)/C221)))</f>
        <v>1</v>
      </c>
      <c r="L221" s="17">
        <f t="shared" ref="L221:L252" si="58">+IF(AND(D221=0,F221=0)," ",IF(D221=0,1,IF(F221=0,-1,(F221-D221)/D221)))</f>
        <v>-0.75</v>
      </c>
      <c r="M221" s="17" t="str">
        <f t="shared" si="55"/>
        <v/>
      </c>
      <c r="N221" s="23">
        <f t="shared" si="56"/>
        <v>-8.5227272727272721E-3</v>
      </c>
    </row>
    <row r="222" spans="1:14" x14ac:dyDescent="0.2">
      <c r="A222" s="15"/>
      <c r="B222" s="30" t="s">
        <v>198</v>
      </c>
      <c r="C222" s="27">
        <v>0</v>
      </c>
      <c r="D222" s="16">
        <v>3</v>
      </c>
      <c r="E222" s="16">
        <v>1</v>
      </c>
      <c r="F222" s="16">
        <v>0</v>
      </c>
      <c r="G222" s="17" t="str">
        <f t="shared" si="51"/>
        <v/>
      </c>
      <c r="H222" s="17">
        <f t="shared" si="52"/>
        <v>8.5227272727272721E-3</v>
      </c>
      <c r="I222" s="17">
        <f t="shared" si="53"/>
        <v>2.6109660574412533E-3</v>
      </c>
      <c r="J222" s="17" t="str">
        <f t="shared" si="54"/>
        <v/>
      </c>
      <c r="K222" s="17">
        <f t="shared" si="57"/>
        <v>1</v>
      </c>
      <c r="L222" s="17">
        <f t="shared" si="58"/>
        <v>-1</v>
      </c>
      <c r="M222" s="17" t="str">
        <f t="shared" si="55"/>
        <v/>
      </c>
      <c r="N222" s="23">
        <f t="shared" si="56"/>
        <v>-8.5227272727272721E-3</v>
      </c>
    </row>
    <row r="223" spans="1:14" x14ac:dyDescent="0.2">
      <c r="A223" s="15"/>
      <c r="B223" s="30" t="s">
        <v>199</v>
      </c>
      <c r="C223" s="27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/>
      <c r="D226" s="16"/>
      <c r="E226" s="16">
        <v>1</v>
      </c>
      <c r="F226" s="16">
        <v>0</v>
      </c>
      <c r="G226" s="17" t="str">
        <f t="shared" si="51"/>
        <v/>
      </c>
      <c r="H226" s="17" t="str">
        <f t="shared" si="52"/>
        <v/>
      </c>
      <c r="I226" s="17">
        <f t="shared" si="53"/>
        <v>2.6109660574412533E-3</v>
      </c>
      <c r="J226" s="17" t="str">
        <f t="shared" si="54"/>
        <v/>
      </c>
      <c r="K226" s="17">
        <f t="shared" si="57"/>
        <v>1</v>
      </c>
      <c r="L226" s="17" t="str">
        <f t="shared" si="58"/>
        <v xml:space="preserve"> </v>
      </c>
      <c r="M226" s="17" t="str">
        <f t="shared" si="55"/>
        <v/>
      </c>
      <c r="N226" s="23" t="str">
        <f t="shared" si="56"/>
        <v/>
      </c>
    </row>
    <row r="227" spans="1:14" x14ac:dyDescent="0.2">
      <c r="A227" s="15"/>
      <c r="B227" s="30" t="s">
        <v>203</v>
      </c>
      <c r="C227" s="27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3" t="str">
        <f t="shared" si="56"/>
        <v/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6</v>
      </c>
      <c r="D230" s="16">
        <v>2</v>
      </c>
      <c r="E230" s="16">
        <v>4</v>
      </c>
      <c r="F230" s="16">
        <v>2</v>
      </c>
      <c r="G230" s="17">
        <f t="shared" si="51"/>
        <v>1.7045454545454544E-2</v>
      </c>
      <c r="H230" s="17">
        <f t="shared" si="52"/>
        <v>5.681818181818182E-3</v>
      </c>
      <c r="I230" s="17">
        <f t="shared" si="53"/>
        <v>1.0443864229765013E-2</v>
      </c>
      <c r="J230" s="17">
        <f t="shared" si="54"/>
        <v>9.8039215686274508E-3</v>
      </c>
      <c r="K230" s="17">
        <f t="shared" si="57"/>
        <v>-0.33333333333333331</v>
      </c>
      <c r="L230" s="17">
        <f t="shared" si="58"/>
        <v>0</v>
      </c>
      <c r="M230" s="17">
        <f t="shared" si="55"/>
        <v>-5.6818181818181811E-3</v>
      </c>
      <c r="N230" s="23">
        <f t="shared" si="56"/>
        <v>0</v>
      </c>
    </row>
    <row r="231" spans="1:14" x14ac:dyDescent="0.2">
      <c r="A231" s="15"/>
      <c r="B231" s="30" t="s">
        <v>207</v>
      </c>
      <c r="C231" s="27">
        <v>0</v>
      </c>
      <c r="D231" s="16">
        <v>1</v>
      </c>
      <c r="E231" s="16"/>
      <c r="F231" s="16"/>
      <c r="G231" s="17" t="str">
        <f t="shared" si="51"/>
        <v/>
      </c>
      <c r="H231" s="17">
        <f t="shared" si="52"/>
        <v>2.840909090909091E-3</v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>
        <f t="shared" si="58"/>
        <v>-1</v>
      </c>
      <c r="M231" s="17" t="str">
        <f t="shared" si="55"/>
        <v/>
      </c>
      <c r="N231" s="23">
        <f t="shared" si="56"/>
        <v>-2.840909090909091E-3</v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6</v>
      </c>
      <c r="D235" s="16">
        <v>3</v>
      </c>
      <c r="E235" s="16">
        <v>0</v>
      </c>
      <c r="F235" s="16">
        <v>1</v>
      </c>
      <c r="G235" s="17">
        <f t="shared" si="51"/>
        <v>1.7045454545454544E-2</v>
      </c>
      <c r="H235" s="17">
        <f t="shared" si="52"/>
        <v>8.5227272727272721E-3</v>
      </c>
      <c r="I235" s="17" t="str">
        <f t="shared" si="53"/>
        <v/>
      </c>
      <c r="J235" s="17">
        <f t="shared" si="54"/>
        <v>4.9019607843137254E-3</v>
      </c>
      <c r="K235" s="17">
        <f t="shared" si="57"/>
        <v>-1</v>
      </c>
      <c r="L235" s="17">
        <f t="shared" si="58"/>
        <v>-0.66666666666666663</v>
      </c>
      <c r="M235" s="17">
        <f t="shared" si="55"/>
        <v>-1.7045454545454544E-2</v>
      </c>
      <c r="N235" s="23">
        <f t="shared" si="56"/>
        <v>-5.6818181818181811E-3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6</v>
      </c>
      <c r="D242" s="16">
        <v>23</v>
      </c>
      <c r="E242" s="16">
        <v>44</v>
      </c>
      <c r="F242" s="16">
        <v>27</v>
      </c>
      <c r="G242" s="17">
        <f t="shared" si="51"/>
        <v>1.7045454545454544E-2</v>
      </c>
      <c r="H242" s="17">
        <f t="shared" si="52"/>
        <v>6.5340909090909088E-2</v>
      </c>
      <c r="I242" s="17">
        <f t="shared" si="53"/>
        <v>0.11488250652741515</v>
      </c>
      <c r="J242" s="17">
        <f t="shared" si="54"/>
        <v>0.13235294117647059</v>
      </c>
      <c r="K242" s="17">
        <f t="shared" si="57"/>
        <v>6.333333333333333</v>
      </c>
      <c r="L242" s="17">
        <f t="shared" si="58"/>
        <v>0.17391304347826086</v>
      </c>
      <c r="M242" s="17">
        <f t="shared" si="55"/>
        <v>0.10795454545454544</v>
      </c>
      <c r="N242" s="23">
        <f t="shared" si="56"/>
        <v>1.1363636363636362E-2</v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>
        <v>0</v>
      </c>
      <c r="F245" s="16">
        <v>1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>
        <f t="shared" si="54"/>
        <v>4.9019607843137254E-3</v>
      </c>
      <c r="K245" s="17" t="str">
        <f t="shared" si="57"/>
        <v xml:space="preserve"> </v>
      </c>
      <c r="L245" s="17">
        <f t="shared" si="58"/>
        <v>1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2</v>
      </c>
      <c r="D248" s="16">
        <v>2</v>
      </c>
      <c r="E248" s="16">
        <v>1</v>
      </c>
      <c r="F248" s="16">
        <v>1</v>
      </c>
      <c r="G248" s="17">
        <f t="shared" si="51"/>
        <v>5.681818181818182E-3</v>
      </c>
      <c r="H248" s="17">
        <f t="shared" si="52"/>
        <v>5.681818181818182E-3</v>
      </c>
      <c r="I248" s="17">
        <f t="shared" si="53"/>
        <v>2.6109660574412533E-3</v>
      </c>
      <c r="J248" s="17">
        <f t="shared" si="54"/>
        <v>4.9019607843137254E-3</v>
      </c>
      <c r="K248" s="17">
        <f t="shared" si="57"/>
        <v>-0.5</v>
      </c>
      <c r="L248" s="17">
        <f t="shared" si="58"/>
        <v>-0.5</v>
      </c>
      <c r="M248" s="17">
        <f t="shared" si="55"/>
        <v>-2.840909090909091E-3</v>
      </c>
      <c r="N248" s="23">
        <f t="shared" si="56"/>
        <v>-2.840909090909091E-3</v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/>
      <c r="D252" s="16"/>
      <c r="E252" s="16">
        <v>0</v>
      </c>
      <c r="F252" s="16">
        <v>1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>
        <f t="shared" ref="J252:J283" si="62">+IF(F252=0,"",F252/F$188)</f>
        <v>4.9019607843137254E-3</v>
      </c>
      <c r="K252" s="17" t="str">
        <f t="shared" si="57"/>
        <v xml:space="preserve"> </v>
      </c>
      <c r="L252" s="17">
        <f t="shared" si="58"/>
        <v>1</v>
      </c>
      <c r="M252" s="17" t="str">
        <f t="shared" ref="M252:M283" si="63">+IF(OR(AND(G252=""),(K252="")),"",G252*K252)</f>
        <v/>
      </c>
      <c r="N252" s="23" t="str">
        <f t="shared" ref="N252:N283" si="64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18</v>
      </c>
      <c r="D255" s="16">
        <v>2</v>
      </c>
      <c r="E255" s="16">
        <v>13</v>
      </c>
      <c r="F255" s="16">
        <v>0</v>
      </c>
      <c r="G255" s="17">
        <f t="shared" si="59"/>
        <v>5.113636363636364E-2</v>
      </c>
      <c r="H255" s="17">
        <f t="shared" si="60"/>
        <v>5.681818181818182E-3</v>
      </c>
      <c r="I255" s="17">
        <f t="shared" si="61"/>
        <v>3.3942558746736295E-2</v>
      </c>
      <c r="J255" s="17" t="str">
        <f t="shared" si="62"/>
        <v/>
      </c>
      <c r="K255" s="17">
        <f t="shared" si="65"/>
        <v>-0.27777777777777779</v>
      </c>
      <c r="L255" s="17">
        <f t="shared" si="66"/>
        <v>-1</v>
      </c>
      <c r="M255" s="17">
        <f t="shared" si="63"/>
        <v>-1.4204545454545456E-2</v>
      </c>
      <c r="N255" s="23">
        <f t="shared" si="64"/>
        <v>-5.681818181818182E-3</v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1</v>
      </c>
      <c r="D258" s="16">
        <v>1</v>
      </c>
      <c r="E258" s="16">
        <v>0</v>
      </c>
      <c r="F258" s="16">
        <v>1</v>
      </c>
      <c r="G258" s="17">
        <f t="shared" si="59"/>
        <v>2.840909090909091E-3</v>
      </c>
      <c r="H258" s="17">
        <f t="shared" si="60"/>
        <v>2.840909090909091E-3</v>
      </c>
      <c r="I258" s="17" t="str">
        <f t="shared" si="61"/>
        <v/>
      </c>
      <c r="J258" s="17">
        <f t="shared" si="62"/>
        <v>4.9019607843137254E-3</v>
      </c>
      <c r="K258" s="17">
        <f t="shared" si="65"/>
        <v>-1</v>
      </c>
      <c r="L258" s="17">
        <f t="shared" si="66"/>
        <v>0</v>
      </c>
      <c r="M258" s="17">
        <f t="shared" si="63"/>
        <v>-2.840909090909091E-3</v>
      </c>
      <c r="N258" s="23">
        <f t="shared" si="64"/>
        <v>0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>
        <v>3</v>
      </c>
      <c r="D261" s="16">
        <v>2</v>
      </c>
      <c r="E261" s="16">
        <v>1</v>
      </c>
      <c r="F261" s="16">
        <v>0</v>
      </c>
      <c r="G261" s="17">
        <f t="shared" si="59"/>
        <v>8.5227272727272721E-3</v>
      </c>
      <c r="H261" s="17">
        <f t="shared" si="60"/>
        <v>5.681818181818182E-3</v>
      </c>
      <c r="I261" s="17">
        <f t="shared" si="61"/>
        <v>2.6109660574412533E-3</v>
      </c>
      <c r="J261" s="17" t="str">
        <f t="shared" si="62"/>
        <v/>
      </c>
      <c r="K261" s="17">
        <f t="shared" si="65"/>
        <v>-0.66666666666666663</v>
      </c>
      <c r="L261" s="17">
        <f t="shared" si="66"/>
        <v>-1</v>
      </c>
      <c r="M261" s="17">
        <f t="shared" si="63"/>
        <v>-5.6818181818181811E-3</v>
      </c>
      <c r="N261" s="23">
        <f t="shared" si="64"/>
        <v>-5.681818181818182E-3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/>
      <c r="D270" s="16"/>
      <c r="E270" s="16"/>
      <c r="F270" s="16"/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23" t="str">
        <f t="shared" si="64"/>
        <v/>
      </c>
    </row>
    <row r="271" spans="1:14" x14ac:dyDescent="0.2">
      <c r="A271" s="15"/>
      <c r="B271" s="30" t="s">
        <v>247</v>
      </c>
      <c r="C271" s="27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3" t="str">
        <f t="shared" si="64"/>
        <v/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>
        <v>1</v>
      </c>
      <c r="D275" s="16">
        <v>0</v>
      </c>
      <c r="E275" s="16"/>
      <c r="F275" s="16"/>
      <c r="G275" s="17">
        <f t="shared" si="59"/>
        <v>2.840909090909091E-3</v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>
        <f t="shared" si="65"/>
        <v>-1</v>
      </c>
      <c r="L275" s="17" t="str">
        <f t="shared" si="66"/>
        <v xml:space="preserve"> </v>
      </c>
      <c r="M275" s="17">
        <f t="shared" si="63"/>
        <v>-2.840909090909091E-3</v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>
        <v>1</v>
      </c>
      <c r="D277" s="16">
        <v>0</v>
      </c>
      <c r="E277" s="16"/>
      <c r="F277" s="16"/>
      <c r="G277" s="17">
        <f t="shared" si="59"/>
        <v>2.840909090909091E-3</v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>
        <f t="shared" si="65"/>
        <v>-1</v>
      </c>
      <c r="L277" s="17" t="str">
        <f t="shared" si="66"/>
        <v xml:space="preserve"> </v>
      </c>
      <c r="M277" s="17">
        <f t="shared" si="63"/>
        <v>-2.840909090909091E-3</v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/>
      <c r="D280" s="16"/>
      <c r="E280" s="16">
        <v>0</v>
      </c>
      <c r="F280" s="16">
        <v>1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>
        <f t="shared" si="62"/>
        <v>4.9019607843137254E-3</v>
      </c>
      <c r="K280" s="17" t="str">
        <f t="shared" si="65"/>
        <v xml:space="preserve"> </v>
      </c>
      <c r="L280" s="17">
        <f t="shared" si="66"/>
        <v>1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1</v>
      </c>
      <c r="D281" s="16">
        <v>13</v>
      </c>
      <c r="E281" s="16">
        <v>0</v>
      </c>
      <c r="F281" s="16">
        <v>1</v>
      </c>
      <c r="G281" s="17">
        <f t="shared" si="59"/>
        <v>2.840909090909091E-3</v>
      </c>
      <c r="H281" s="17">
        <f t="shared" si="60"/>
        <v>3.6931818181818184E-2</v>
      </c>
      <c r="I281" s="17" t="str">
        <f t="shared" si="61"/>
        <v/>
      </c>
      <c r="J281" s="17">
        <f t="shared" si="62"/>
        <v>4.9019607843137254E-3</v>
      </c>
      <c r="K281" s="17">
        <f t="shared" si="65"/>
        <v>-1</v>
      </c>
      <c r="L281" s="17">
        <f t="shared" si="66"/>
        <v>-0.92307692307692313</v>
      </c>
      <c r="M281" s="17">
        <f t="shared" si="63"/>
        <v>-2.840909090909091E-3</v>
      </c>
      <c r="N281" s="23">
        <f t="shared" si="64"/>
        <v>-3.4090909090909095E-2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>
        <v>3</v>
      </c>
      <c r="D283" s="16">
        <v>1</v>
      </c>
      <c r="E283" s="16"/>
      <c r="F283" s="16"/>
      <c r="G283" s="17">
        <f t="shared" si="59"/>
        <v>8.5227272727272721E-3</v>
      </c>
      <c r="H283" s="17">
        <f t="shared" si="60"/>
        <v>2.840909090909091E-3</v>
      </c>
      <c r="I283" s="17" t="str">
        <f t="shared" si="61"/>
        <v/>
      </c>
      <c r="J283" s="17" t="str">
        <f t="shared" si="62"/>
        <v/>
      </c>
      <c r="K283" s="17">
        <f t="shared" si="65"/>
        <v>-1</v>
      </c>
      <c r="L283" s="17">
        <f t="shared" si="66"/>
        <v>-1</v>
      </c>
      <c r="M283" s="17">
        <f t="shared" si="63"/>
        <v>-8.5227272727272721E-3</v>
      </c>
      <c r="N283" s="23">
        <f t="shared" si="64"/>
        <v>-2.840909090909091E-3</v>
      </c>
    </row>
    <row r="284" spans="1:14" x14ac:dyDescent="0.2">
      <c r="A284" s="15"/>
      <c r="B284" s="30" t="s">
        <v>260</v>
      </c>
      <c r="C284" s="27">
        <v>31</v>
      </c>
      <c r="D284" s="16">
        <v>3</v>
      </c>
      <c r="E284" s="16">
        <v>40</v>
      </c>
      <c r="F284" s="16">
        <v>2</v>
      </c>
      <c r="G284" s="17">
        <f t="shared" ref="G284:G315" si="67">+IF(C284=0,"",C284/C$188)</f>
        <v>8.8068181818181823E-2</v>
      </c>
      <c r="H284" s="17">
        <f t="shared" ref="H284:H315" si="68">+IF(D284=0,"",D284/D$188)</f>
        <v>8.5227272727272721E-3</v>
      </c>
      <c r="I284" s="17">
        <f t="shared" ref="I284:I315" si="69">+IF(E284=0,"",E284/E$188)</f>
        <v>0.10443864229765012</v>
      </c>
      <c r="J284" s="17">
        <f t="shared" ref="J284:J315" si="70">+IF(F284=0,"",F284/F$188)</f>
        <v>9.8039215686274508E-3</v>
      </c>
      <c r="K284" s="17">
        <f t="shared" si="65"/>
        <v>0.29032258064516131</v>
      </c>
      <c r="L284" s="17">
        <f t="shared" si="66"/>
        <v>-0.33333333333333331</v>
      </c>
      <c r="M284" s="17">
        <f t="shared" ref="M284:M315" si="71">+IF(OR(AND(G284=""),(K284="")),"",G284*K284)</f>
        <v>2.556818181818182E-2</v>
      </c>
      <c r="N284" s="23">
        <f t="shared" ref="N284:N315" si="72">+IF(OR(AND(H284=""),(L284="")),"",H284*L284)</f>
        <v>-2.8409090909090906E-3</v>
      </c>
    </row>
    <row r="285" spans="1:14" ht="23.25" customHeight="1" x14ac:dyDescent="0.2">
      <c r="A285" s="15"/>
      <c r="B285" s="30" t="s">
        <v>261</v>
      </c>
      <c r="C285" s="27"/>
      <c r="D285" s="16"/>
      <c r="E285" s="16">
        <v>1</v>
      </c>
      <c r="F285" s="16">
        <v>0</v>
      </c>
      <c r="G285" s="17" t="str">
        <f t="shared" si="67"/>
        <v/>
      </c>
      <c r="H285" s="17" t="str">
        <f t="shared" si="68"/>
        <v/>
      </c>
      <c r="I285" s="17">
        <f t="shared" si="69"/>
        <v>2.6109660574412533E-3</v>
      </c>
      <c r="J285" s="17" t="str">
        <f t="shared" si="70"/>
        <v/>
      </c>
      <c r="K285" s="17">
        <f t="shared" ref="K285:K316" si="73">+IF(AND(C285=0,E285=0)," ",IF(C285=0,1,IF(E285=0,-1,(E285-C285)/C285)))</f>
        <v>1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3" t="str">
        <f t="shared" si="72"/>
        <v/>
      </c>
    </row>
    <row r="286" spans="1:14" x14ac:dyDescent="0.2">
      <c r="A286" s="15"/>
      <c r="B286" s="30" t="s">
        <v>262</v>
      </c>
      <c r="C286" s="27">
        <v>1</v>
      </c>
      <c r="D286" s="16">
        <v>0</v>
      </c>
      <c r="E286" s="16"/>
      <c r="F286" s="16"/>
      <c r="G286" s="17">
        <f t="shared" si="67"/>
        <v>2.840909090909091E-3</v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>
        <f t="shared" si="73"/>
        <v>-1</v>
      </c>
      <c r="L286" s="17" t="str">
        <f t="shared" si="74"/>
        <v xml:space="preserve"> </v>
      </c>
      <c r="M286" s="17">
        <f t="shared" si="71"/>
        <v>-2.840909090909091E-3</v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/>
      <c r="D287" s="16"/>
      <c r="E287" s="16">
        <v>1</v>
      </c>
      <c r="F287" s="16">
        <v>0</v>
      </c>
      <c r="G287" s="17" t="str">
        <f t="shared" si="67"/>
        <v/>
      </c>
      <c r="H287" s="17" t="str">
        <f t="shared" si="68"/>
        <v/>
      </c>
      <c r="I287" s="17">
        <f t="shared" si="69"/>
        <v>2.6109660574412533E-3</v>
      </c>
      <c r="J287" s="17" t="str">
        <f t="shared" si="70"/>
        <v/>
      </c>
      <c r="K287" s="17">
        <f t="shared" si="73"/>
        <v>1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>
        <v>0</v>
      </c>
      <c r="D288" s="16">
        <v>1</v>
      </c>
      <c r="E288" s="16"/>
      <c r="F288" s="16"/>
      <c r="G288" s="17" t="str">
        <f t="shared" si="67"/>
        <v/>
      </c>
      <c r="H288" s="17">
        <f t="shared" si="68"/>
        <v>2.840909090909091E-3</v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>
        <f t="shared" si="74"/>
        <v>-1</v>
      </c>
      <c r="M288" s="17" t="str">
        <f t="shared" si="71"/>
        <v/>
      </c>
      <c r="N288" s="23">
        <f t="shared" si="72"/>
        <v>-2.840909090909091E-3</v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>
        <v>3</v>
      </c>
      <c r="D292" s="16">
        <v>1</v>
      </c>
      <c r="E292" s="16"/>
      <c r="F292" s="16"/>
      <c r="G292" s="17">
        <f t="shared" si="67"/>
        <v>8.5227272727272721E-3</v>
      </c>
      <c r="H292" s="17">
        <f t="shared" si="68"/>
        <v>2.840909090909091E-3</v>
      </c>
      <c r="I292" s="17" t="str">
        <f t="shared" si="69"/>
        <v/>
      </c>
      <c r="J292" s="17" t="str">
        <f t="shared" si="70"/>
        <v/>
      </c>
      <c r="K292" s="17">
        <f t="shared" si="73"/>
        <v>-1</v>
      </c>
      <c r="L292" s="17">
        <f t="shared" si="74"/>
        <v>-1</v>
      </c>
      <c r="M292" s="17">
        <f t="shared" si="71"/>
        <v>-8.5227272727272721E-3</v>
      </c>
      <c r="N292" s="23">
        <f t="shared" si="72"/>
        <v>-2.840909090909091E-3</v>
      </c>
    </row>
    <row r="293" spans="1:14" ht="25.5" x14ac:dyDescent="0.2">
      <c r="A293" s="15"/>
      <c r="B293" s="30" t="s">
        <v>269</v>
      </c>
      <c r="C293" s="27">
        <v>2</v>
      </c>
      <c r="D293" s="16">
        <v>3</v>
      </c>
      <c r="E293" s="16">
        <v>3</v>
      </c>
      <c r="F293" s="16">
        <v>4</v>
      </c>
      <c r="G293" s="17">
        <f t="shared" si="67"/>
        <v>5.681818181818182E-3</v>
      </c>
      <c r="H293" s="17">
        <f t="shared" si="68"/>
        <v>8.5227272727272721E-3</v>
      </c>
      <c r="I293" s="17">
        <f t="shared" si="69"/>
        <v>7.832898172323759E-3</v>
      </c>
      <c r="J293" s="17">
        <f t="shared" si="70"/>
        <v>1.9607843137254902E-2</v>
      </c>
      <c r="K293" s="17">
        <f t="shared" si="73"/>
        <v>0.5</v>
      </c>
      <c r="L293" s="17">
        <f t="shared" si="74"/>
        <v>0.33333333333333331</v>
      </c>
      <c r="M293" s="17">
        <f t="shared" si="71"/>
        <v>2.840909090909091E-3</v>
      </c>
      <c r="N293" s="23">
        <f t="shared" si="72"/>
        <v>2.8409090909090906E-3</v>
      </c>
    </row>
    <row r="294" spans="1:14" x14ac:dyDescent="0.2">
      <c r="A294" s="15"/>
      <c r="B294" s="30" t="s">
        <v>270</v>
      </c>
      <c r="C294" s="27">
        <v>1</v>
      </c>
      <c r="D294" s="16">
        <v>0</v>
      </c>
      <c r="E294" s="16"/>
      <c r="F294" s="16"/>
      <c r="G294" s="17">
        <f t="shared" si="67"/>
        <v>2.840909090909091E-3</v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>
        <f t="shared" si="73"/>
        <v>-1</v>
      </c>
      <c r="L294" s="17" t="str">
        <f t="shared" si="74"/>
        <v xml:space="preserve"> </v>
      </c>
      <c r="M294" s="17">
        <f t="shared" si="71"/>
        <v>-2.840909090909091E-3</v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>
        <v>0</v>
      </c>
      <c r="D295" s="16">
        <v>2</v>
      </c>
      <c r="E295" s="16"/>
      <c r="F295" s="16"/>
      <c r="G295" s="17" t="str">
        <f t="shared" si="67"/>
        <v/>
      </c>
      <c r="H295" s="17">
        <f t="shared" si="68"/>
        <v>5.681818181818182E-3</v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>
        <f t="shared" si="74"/>
        <v>-1</v>
      </c>
      <c r="M295" s="17" t="str">
        <f t="shared" si="71"/>
        <v/>
      </c>
      <c r="N295" s="23">
        <f t="shared" si="72"/>
        <v>-5.681818181818182E-3</v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>
        <v>0</v>
      </c>
      <c r="D298" s="16">
        <v>1</v>
      </c>
      <c r="E298" s="16"/>
      <c r="F298" s="16"/>
      <c r="G298" s="17" t="str">
        <f t="shared" si="67"/>
        <v/>
      </c>
      <c r="H298" s="17">
        <f t="shared" si="68"/>
        <v>2.840909090909091E-3</v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>
        <f t="shared" si="74"/>
        <v>-1</v>
      </c>
      <c r="M298" s="17" t="str">
        <f t="shared" si="71"/>
        <v/>
      </c>
      <c r="N298" s="23">
        <f t="shared" si="72"/>
        <v>-2.840909090909091E-3</v>
      </c>
    </row>
    <row r="299" spans="1:14" x14ac:dyDescent="0.2">
      <c r="A299" s="15"/>
      <c r="B299" s="30" t="s">
        <v>275</v>
      </c>
      <c r="C299" s="27">
        <v>0</v>
      </c>
      <c r="D299" s="16">
        <v>1</v>
      </c>
      <c r="E299" s="16">
        <v>0</v>
      </c>
      <c r="F299" s="16">
        <v>3</v>
      </c>
      <c r="G299" s="17" t="str">
        <f t="shared" si="67"/>
        <v/>
      </c>
      <c r="H299" s="17">
        <f t="shared" si="68"/>
        <v>2.840909090909091E-3</v>
      </c>
      <c r="I299" s="17" t="str">
        <f t="shared" si="69"/>
        <v/>
      </c>
      <c r="J299" s="17">
        <f t="shared" si="70"/>
        <v>1.4705882352941176E-2</v>
      </c>
      <c r="K299" s="17" t="str">
        <f t="shared" si="73"/>
        <v xml:space="preserve"> </v>
      </c>
      <c r="L299" s="17">
        <f t="shared" si="74"/>
        <v>2</v>
      </c>
      <c r="M299" s="17" t="str">
        <f t="shared" si="71"/>
        <v/>
      </c>
      <c r="N299" s="23">
        <f t="shared" si="72"/>
        <v>5.681818181818182E-3</v>
      </c>
    </row>
    <row r="300" spans="1:14" x14ac:dyDescent="0.2">
      <c r="A300" s="15"/>
      <c r="B300" s="30" t="s">
        <v>276</v>
      </c>
      <c r="C300" s="27">
        <v>0</v>
      </c>
      <c r="D300" s="16">
        <v>1</v>
      </c>
      <c r="E300" s="16">
        <v>0</v>
      </c>
      <c r="F300" s="16">
        <v>1</v>
      </c>
      <c r="G300" s="17" t="str">
        <f t="shared" si="67"/>
        <v/>
      </c>
      <c r="H300" s="17">
        <f t="shared" si="68"/>
        <v>2.840909090909091E-3</v>
      </c>
      <c r="I300" s="17" t="str">
        <f t="shared" si="69"/>
        <v/>
      </c>
      <c r="J300" s="17">
        <f t="shared" si="70"/>
        <v>4.9019607843137254E-3</v>
      </c>
      <c r="K300" s="17" t="str">
        <f t="shared" si="73"/>
        <v xml:space="preserve"> </v>
      </c>
      <c r="L300" s="17">
        <f t="shared" si="74"/>
        <v>0</v>
      </c>
      <c r="M300" s="17" t="str">
        <f t="shared" si="71"/>
        <v/>
      </c>
      <c r="N300" s="23">
        <f t="shared" si="72"/>
        <v>0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1</v>
      </c>
      <c r="D306" s="16">
        <v>1</v>
      </c>
      <c r="E306" s="16">
        <v>11</v>
      </c>
      <c r="F306" s="16">
        <v>10</v>
      </c>
      <c r="G306" s="17">
        <f t="shared" si="67"/>
        <v>2.840909090909091E-3</v>
      </c>
      <c r="H306" s="17">
        <f t="shared" si="68"/>
        <v>2.840909090909091E-3</v>
      </c>
      <c r="I306" s="17">
        <f t="shared" si="69"/>
        <v>2.8720626631853787E-2</v>
      </c>
      <c r="J306" s="17">
        <f t="shared" si="70"/>
        <v>4.9019607843137254E-2</v>
      </c>
      <c r="K306" s="17">
        <f t="shared" si="73"/>
        <v>10</v>
      </c>
      <c r="L306" s="17">
        <f t="shared" si="74"/>
        <v>9</v>
      </c>
      <c r="M306" s="17">
        <f t="shared" si="71"/>
        <v>2.8409090909090912E-2</v>
      </c>
      <c r="N306" s="23">
        <f t="shared" si="72"/>
        <v>2.556818181818182E-2</v>
      </c>
    </row>
    <row r="307" spans="1:14" x14ac:dyDescent="0.2">
      <c r="A307" s="15"/>
      <c r="B307" s="30" t="s">
        <v>283</v>
      </c>
      <c r="C307" s="27">
        <v>0</v>
      </c>
      <c r="D307" s="16">
        <v>1</v>
      </c>
      <c r="E307" s="16"/>
      <c r="F307" s="16"/>
      <c r="G307" s="17" t="str">
        <f t="shared" si="67"/>
        <v/>
      </c>
      <c r="H307" s="17">
        <f t="shared" si="68"/>
        <v>2.840909090909091E-3</v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>
        <f t="shared" si="74"/>
        <v>-1</v>
      </c>
      <c r="M307" s="17" t="str">
        <f t="shared" si="71"/>
        <v/>
      </c>
      <c r="N307" s="23">
        <f t="shared" si="72"/>
        <v>-2.840909090909091E-3</v>
      </c>
    </row>
    <row r="308" spans="1:14" x14ac:dyDescent="0.2">
      <c r="A308" s="15"/>
      <c r="B308" s="30" t="s">
        <v>284</v>
      </c>
      <c r="C308" s="27">
        <v>0</v>
      </c>
      <c r="D308" s="16">
        <v>1</v>
      </c>
      <c r="E308" s="16"/>
      <c r="F308" s="16"/>
      <c r="G308" s="17" t="str">
        <f t="shared" si="67"/>
        <v/>
      </c>
      <c r="H308" s="17">
        <f t="shared" si="68"/>
        <v>2.840909090909091E-3</v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>
        <f t="shared" si="74"/>
        <v>-1</v>
      </c>
      <c r="M308" s="17" t="str">
        <f t="shared" si="71"/>
        <v/>
      </c>
      <c r="N308" s="23">
        <f t="shared" si="72"/>
        <v>-2.840909090909091E-3</v>
      </c>
    </row>
    <row r="309" spans="1:14" x14ac:dyDescent="0.2">
      <c r="A309" s="15"/>
      <c r="B309" s="30" t="s">
        <v>285</v>
      </c>
      <c r="C309" s="27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>
        <v>1</v>
      </c>
      <c r="D310" s="16">
        <v>1</v>
      </c>
      <c r="E310" s="16"/>
      <c r="F310" s="16"/>
      <c r="G310" s="17">
        <f t="shared" si="67"/>
        <v>2.840909090909091E-3</v>
      </c>
      <c r="H310" s="17">
        <f t="shared" si="68"/>
        <v>2.840909090909091E-3</v>
      </c>
      <c r="I310" s="17" t="str">
        <f t="shared" si="69"/>
        <v/>
      </c>
      <c r="J310" s="17" t="str">
        <f t="shared" si="70"/>
        <v/>
      </c>
      <c r="K310" s="17">
        <f t="shared" si="73"/>
        <v>-1</v>
      </c>
      <c r="L310" s="17">
        <f t="shared" si="74"/>
        <v>-1</v>
      </c>
      <c r="M310" s="17">
        <f t="shared" si="71"/>
        <v>-2.840909090909091E-3</v>
      </c>
      <c r="N310" s="23">
        <f t="shared" si="72"/>
        <v>-2.840909090909091E-3</v>
      </c>
    </row>
    <row r="311" spans="1:14" ht="25.5" x14ac:dyDescent="0.2">
      <c r="A311" s="15"/>
      <c r="B311" s="30" t="s">
        <v>287</v>
      </c>
      <c r="C311" s="27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>
        <v>2</v>
      </c>
      <c r="D312" s="16">
        <v>0</v>
      </c>
      <c r="E312" s="16">
        <v>2</v>
      </c>
      <c r="F312" s="16">
        <v>5</v>
      </c>
      <c r="G312" s="17">
        <f t="shared" si="67"/>
        <v>5.681818181818182E-3</v>
      </c>
      <c r="H312" s="17" t="str">
        <f t="shared" si="68"/>
        <v/>
      </c>
      <c r="I312" s="17">
        <f t="shared" si="69"/>
        <v>5.2219321148825066E-3</v>
      </c>
      <c r="J312" s="17">
        <f t="shared" si="70"/>
        <v>2.4509803921568627E-2</v>
      </c>
      <c r="K312" s="17">
        <f t="shared" si="73"/>
        <v>0</v>
      </c>
      <c r="L312" s="17">
        <f t="shared" si="74"/>
        <v>1</v>
      </c>
      <c r="M312" s="17">
        <f t="shared" si="71"/>
        <v>0</v>
      </c>
      <c r="N312" s="23" t="str">
        <f t="shared" si="72"/>
        <v/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/>
      <c r="D318" s="16"/>
      <c r="E318" s="16">
        <v>9</v>
      </c>
      <c r="F318" s="16">
        <v>8</v>
      </c>
      <c r="G318" s="17" t="str">
        <f t="shared" si="75"/>
        <v/>
      </c>
      <c r="H318" s="17" t="str">
        <f t="shared" si="76"/>
        <v/>
      </c>
      <c r="I318" s="17">
        <f t="shared" si="77"/>
        <v>2.3498694516971279E-2</v>
      </c>
      <c r="J318" s="17">
        <f t="shared" si="78"/>
        <v>3.9215686274509803E-2</v>
      </c>
      <c r="K318" s="17">
        <f t="shared" si="81"/>
        <v>1</v>
      </c>
      <c r="L318" s="17">
        <f t="shared" si="82"/>
        <v>1</v>
      </c>
      <c r="M318" s="17" t="str">
        <f t="shared" si="79"/>
        <v/>
      </c>
      <c r="N318" s="23" t="str">
        <f t="shared" si="80"/>
        <v/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>
        <v>0</v>
      </c>
      <c r="D321" s="16">
        <v>1</v>
      </c>
      <c r="E321" s="16">
        <v>3</v>
      </c>
      <c r="F321" s="16">
        <v>0</v>
      </c>
      <c r="G321" s="17" t="str">
        <f t="shared" si="75"/>
        <v/>
      </c>
      <c r="H321" s="17">
        <f t="shared" si="76"/>
        <v>2.840909090909091E-3</v>
      </c>
      <c r="I321" s="17">
        <f t="shared" si="77"/>
        <v>7.832898172323759E-3</v>
      </c>
      <c r="J321" s="17" t="str">
        <f t="shared" si="78"/>
        <v/>
      </c>
      <c r="K321" s="17">
        <f t="shared" si="81"/>
        <v>1</v>
      </c>
      <c r="L321" s="17">
        <f t="shared" si="82"/>
        <v>-1</v>
      </c>
      <c r="M321" s="17" t="str">
        <f t="shared" si="79"/>
        <v/>
      </c>
      <c r="N321" s="23">
        <f t="shared" si="80"/>
        <v>-2.840909090909091E-3</v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0</v>
      </c>
      <c r="D324" s="16">
        <v>1</v>
      </c>
      <c r="E324" s="16">
        <v>3</v>
      </c>
      <c r="F324" s="16">
        <v>8</v>
      </c>
      <c r="G324" s="17" t="str">
        <f t="shared" si="75"/>
        <v/>
      </c>
      <c r="H324" s="17">
        <f t="shared" si="76"/>
        <v>2.840909090909091E-3</v>
      </c>
      <c r="I324" s="17">
        <f t="shared" si="77"/>
        <v>7.832898172323759E-3</v>
      </c>
      <c r="J324" s="17">
        <f t="shared" si="78"/>
        <v>3.9215686274509803E-2</v>
      </c>
      <c r="K324" s="17">
        <f t="shared" si="81"/>
        <v>1</v>
      </c>
      <c r="L324" s="17">
        <f t="shared" si="82"/>
        <v>7</v>
      </c>
      <c r="M324" s="17" t="str">
        <f t="shared" si="79"/>
        <v/>
      </c>
      <c r="N324" s="23">
        <f t="shared" si="80"/>
        <v>1.9886363636363636E-2</v>
      </c>
    </row>
    <row r="325" spans="1:14" x14ac:dyDescent="0.2">
      <c r="A325" s="15"/>
      <c r="B325" s="30" t="s">
        <v>301</v>
      </c>
      <c r="C325" s="27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129</v>
      </c>
      <c r="D327" s="16">
        <v>186</v>
      </c>
      <c r="E327" s="16">
        <v>96</v>
      </c>
      <c r="F327" s="16">
        <v>48</v>
      </c>
      <c r="G327" s="17">
        <f t="shared" si="75"/>
        <v>0.36647727272727271</v>
      </c>
      <c r="H327" s="17">
        <f t="shared" si="76"/>
        <v>0.52840909090909094</v>
      </c>
      <c r="I327" s="17">
        <f t="shared" si="77"/>
        <v>0.25065274151436029</v>
      </c>
      <c r="J327" s="17">
        <f t="shared" si="78"/>
        <v>0.23529411764705882</v>
      </c>
      <c r="K327" s="17">
        <f t="shared" si="81"/>
        <v>-0.2558139534883721</v>
      </c>
      <c r="L327" s="17">
        <f t="shared" si="82"/>
        <v>-0.74193548387096775</v>
      </c>
      <c r="M327" s="17">
        <f t="shared" si="79"/>
        <v>-9.375E-2</v>
      </c>
      <c r="N327" s="23">
        <f t="shared" si="80"/>
        <v>-0.39204545454545459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>
        <v>0</v>
      </c>
      <c r="D336" s="16">
        <v>1</v>
      </c>
      <c r="E336" s="16"/>
      <c r="F336" s="16"/>
      <c r="G336" s="17" t="str">
        <f t="shared" si="75"/>
        <v/>
      </c>
      <c r="H336" s="17">
        <f t="shared" si="76"/>
        <v>2.840909090909091E-3</v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>
        <f t="shared" si="82"/>
        <v>-1</v>
      </c>
      <c r="M336" s="17" t="str">
        <f t="shared" si="79"/>
        <v/>
      </c>
      <c r="N336" s="23">
        <f t="shared" si="80"/>
        <v>-2.840909090909091E-3</v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0</v>
      </c>
      <c r="D338" s="16">
        <v>1</v>
      </c>
      <c r="E338" s="16">
        <v>0</v>
      </c>
      <c r="F338" s="16">
        <v>3</v>
      </c>
      <c r="G338" s="17" t="str">
        <f t="shared" si="75"/>
        <v/>
      </c>
      <c r="H338" s="17">
        <f t="shared" si="76"/>
        <v>2.840909090909091E-3</v>
      </c>
      <c r="I338" s="17" t="str">
        <f t="shared" si="77"/>
        <v/>
      </c>
      <c r="J338" s="17">
        <f t="shared" si="78"/>
        <v>1.4705882352941176E-2</v>
      </c>
      <c r="K338" s="17" t="str">
        <f t="shared" si="81"/>
        <v xml:space="preserve"> </v>
      </c>
      <c r="L338" s="17">
        <f t="shared" si="82"/>
        <v>2</v>
      </c>
      <c r="M338" s="17" t="str">
        <f t="shared" si="79"/>
        <v/>
      </c>
      <c r="N338" s="23">
        <f t="shared" si="80"/>
        <v>5.681818181818182E-3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>
        <v>0</v>
      </c>
      <c r="D343" s="16">
        <v>2</v>
      </c>
      <c r="E343" s="16"/>
      <c r="F343" s="16"/>
      <c r="G343" s="17" t="str">
        <f t="shared" si="75"/>
        <v/>
      </c>
      <c r="H343" s="17">
        <f t="shared" si="76"/>
        <v>5.681818181818182E-3</v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>
        <f t="shared" si="82"/>
        <v>-1</v>
      </c>
      <c r="M343" s="17" t="str">
        <f t="shared" si="79"/>
        <v/>
      </c>
      <c r="N343" s="23">
        <f t="shared" si="80"/>
        <v>-5.681818181818182E-3</v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3" t="str">
        <f t="shared" si="80"/>
        <v/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972</v>
      </c>
      <c r="D371" s="10">
        <f>SUM(D372:D604)</f>
        <v>882</v>
      </c>
      <c r="E371" s="10">
        <f>SUM(E372:E604)</f>
        <v>887</v>
      </c>
      <c r="F371" s="9">
        <f>SUM(F372:F604)</f>
        <v>619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-8.7448559670781897E-2</v>
      </c>
      <c r="L371" s="11">
        <f>+IF(AND(D371=0,F371=0),"",IF(D371=0,1,IF(F371=0,-1,(F371-D371)/D371)))</f>
        <v>-0.29818594104308388</v>
      </c>
      <c r="M371" s="12">
        <f t="shared" ref="M371:M434" si="95">+IF(OR(AND(G371=""),(K371="")),"",G371*K371)</f>
        <v>-8.7448559670781897E-2</v>
      </c>
      <c r="N371" s="12">
        <f t="shared" ref="N371:N434" si="96">+IF(OR(AND(H371=""),(L371="")),"",H371*L371)</f>
        <v>-0.29818594104308388</v>
      </c>
    </row>
    <row r="372" spans="1:14" x14ac:dyDescent="0.2">
      <c r="A372" s="15"/>
      <c r="B372" s="29" t="s">
        <v>340</v>
      </c>
      <c r="C372" s="62">
        <v>20</v>
      </c>
      <c r="D372" s="63">
        <v>2</v>
      </c>
      <c r="E372" s="63">
        <v>4</v>
      </c>
      <c r="F372" s="63">
        <v>0</v>
      </c>
      <c r="G372" s="64">
        <f t="shared" si="91"/>
        <v>2.0576131687242798E-2</v>
      </c>
      <c r="H372" s="64">
        <f t="shared" si="92"/>
        <v>2.2675736961451248E-3</v>
      </c>
      <c r="I372" s="64">
        <f t="shared" si="93"/>
        <v>4.5095828635851182E-3</v>
      </c>
      <c r="J372" s="64" t="str">
        <f t="shared" si="94"/>
        <v/>
      </c>
      <c r="K372" s="64">
        <f t="shared" ref="K372:K435" si="97">+IF(AND(C372=0,E372=0)," ",IF(C372=0,1,IF(E372=0,-1,(E372-C372)/C372)))</f>
        <v>-0.8</v>
      </c>
      <c r="L372" s="64">
        <f t="shared" ref="L372:L435" si="98">+IF(AND(D372=0,F372=0)," ",IF(D372=0,1,IF(F372=0,-1,(F372-D372)/D372)))</f>
        <v>-1</v>
      </c>
      <c r="M372" s="64">
        <f t="shared" si="95"/>
        <v>-1.646090534979424E-2</v>
      </c>
      <c r="N372" s="65">
        <f t="shared" si="96"/>
        <v>-2.2675736961451248E-3</v>
      </c>
    </row>
    <row r="373" spans="1:14" x14ac:dyDescent="0.2">
      <c r="A373" s="15"/>
      <c r="B373" s="30" t="s">
        <v>341</v>
      </c>
      <c r="C373" s="27"/>
      <c r="D373" s="16"/>
      <c r="E373" s="16">
        <v>1</v>
      </c>
      <c r="F373" s="16">
        <v>0</v>
      </c>
      <c r="G373" s="17" t="str">
        <f t="shared" si="91"/>
        <v/>
      </c>
      <c r="H373" s="17" t="str">
        <f t="shared" si="92"/>
        <v/>
      </c>
      <c r="I373" s="17">
        <f t="shared" si="93"/>
        <v>1.1273957158962795E-3</v>
      </c>
      <c r="J373" s="17" t="str">
        <f t="shared" si="94"/>
        <v/>
      </c>
      <c r="K373" s="17">
        <f t="shared" si="97"/>
        <v>1</v>
      </c>
      <c r="L373" s="17" t="str">
        <f t="shared" si="98"/>
        <v xml:space="preserve"> </v>
      </c>
      <c r="M373" s="17" t="str">
        <f t="shared" si="95"/>
        <v/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>
        <v>3</v>
      </c>
      <c r="D374" s="16">
        <v>9</v>
      </c>
      <c r="E374" s="16">
        <v>6</v>
      </c>
      <c r="F374" s="16">
        <v>7</v>
      </c>
      <c r="G374" s="17">
        <f t="shared" si="91"/>
        <v>3.0864197530864196E-3</v>
      </c>
      <c r="H374" s="17">
        <f t="shared" si="92"/>
        <v>1.020408163265306E-2</v>
      </c>
      <c r="I374" s="17">
        <f t="shared" si="93"/>
        <v>6.7643742953776773E-3</v>
      </c>
      <c r="J374" s="17">
        <f t="shared" si="94"/>
        <v>1.1308562197092083E-2</v>
      </c>
      <c r="K374" s="17">
        <f t="shared" si="97"/>
        <v>1</v>
      </c>
      <c r="L374" s="17">
        <f t="shared" si="98"/>
        <v>-0.22222222222222221</v>
      </c>
      <c r="M374" s="17">
        <f t="shared" si="95"/>
        <v>3.0864197530864196E-3</v>
      </c>
      <c r="N374" s="23">
        <f t="shared" si="96"/>
        <v>-2.2675736961451243E-3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>
        <v>0</v>
      </c>
      <c r="D376" s="16">
        <v>1</v>
      </c>
      <c r="E376" s="16"/>
      <c r="F376" s="16"/>
      <c r="G376" s="17" t="str">
        <f t="shared" si="91"/>
        <v/>
      </c>
      <c r="H376" s="17">
        <f t="shared" si="92"/>
        <v>1.1337868480725624E-3</v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>
        <f t="shared" si="98"/>
        <v>-1</v>
      </c>
      <c r="M376" s="17" t="str">
        <f t="shared" si="95"/>
        <v/>
      </c>
      <c r="N376" s="23">
        <f t="shared" si="96"/>
        <v>-1.1337868480725624E-3</v>
      </c>
    </row>
    <row r="377" spans="1:14" x14ac:dyDescent="0.2">
      <c r="A377" s="15"/>
      <c r="B377" s="30" t="s">
        <v>345</v>
      </c>
      <c r="C377" s="27">
        <v>39</v>
      </c>
      <c r="D377" s="16">
        <v>43</v>
      </c>
      <c r="E377" s="16">
        <v>18</v>
      </c>
      <c r="F377" s="16">
        <v>15</v>
      </c>
      <c r="G377" s="17">
        <f t="shared" si="91"/>
        <v>4.0123456790123455E-2</v>
      </c>
      <c r="H377" s="17">
        <f t="shared" si="92"/>
        <v>4.8752834467120185E-2</v>
      </c>
      <c r="I377" s="17">
        <f t="shared" si="93"/>
        <v>2.0293122886133032E-2</v>
      </c>
      <c r="J377" s="17">
        <f t="shared" si="94"/>
        <v>2.4232633279483037E-2</v>
      </c>
      <c r="K377" s="17">
        <f t="shared" si="97"/>
        <v>-0.53846153846153844</v>
      </c>
      <c r="L377" s="17">
        <f t="shared" si="98"/>
        <v>-0.65116279069767447</v>
      </c>
      <c r="M377" s="17">
        <f t="shared" si="95"/>
        <v>-2.1604938271604937E-2</v>
      </c>
      <c r="N377" s="23">
        <f t="shared" si="96"/>
        <v>-3.1746031746031751E-2</v>
      </c>
    </row>
    <row r="378" spans="1:14" x14ac:dyDescent="0.2">
      <c r="A378" s="15"/>
      <c r="B378" s="30" t="s">
        <v>346</v>
      </c>
      <c r="C378" s="27">
        <v>5</v>
      </c>
      <c r="D378" s="16">
        <v>1</v>
      </c>
      <c r="E378" s="16">
        <v>2</v>
      </c>
      <c r="F378" s="16">
        <v>1</v>
      </c>
      <c r="G378" s="17">
        <f t="shared" si="91"/>
        <v>5.1440329218106996E-3</v>
      </c>
      <c r="H378" s="17">
        <f t="shared" si="92"/>
        <v>1.1337868480725624E-3</v>
      </c>
      <c r="I378" s="17">
        <f t="shared" si="93"/>
        <v>2.2547914317925591E-3</v>
      </c>
      <c r="J378" s="17">
        <f t="shared" si="94"/>
        <v>1.6155088852988692E-3</v>
      </c>
      <c r="K378" s="17">
        <f t="shared" si="97"/>
        <v>-0.6</v>
      </c>
      <c r="L378" s="17">
        <f t="shared" si="98"/>
        <v>0</v>
      </c>
      <c r="M378" s="17">
        <f t="shared" si="95"/>
        <v>-3.0864197530864196E-3</v>
      </c>
      <c r="N378" s="23">
        <f t="shared" si="96"/>
        <v>0</v>
      </c>
    </row>
    <row r="379" spans="1:14" x14ac:dyDescent="0.2">
      <c r="A379" s="15"/>
      <c r="B379" s="30" t="s">
        <v>347</v>
      </c>
      <c r="C379" s="27">
        <v>1</v>
      </c>
      <c r="D379" s="16">
        <v>0</v>
      </c>
      <c r="E379" s="16"/>
      <c r="F379" s="16"/>
      <c r="G379" s="17">
        <f t="shared" si="91"/>
        <v>1.02880658436214E-3</v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 t="str">
        <f t="shared" si="98"/>
        <v xml:space="preserve"> </v>
      </c>
      <c r="M379" s="17">
        <f t="shared" si="95"/>
        <v>-1.02880658436214E-3</v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/>
      <c r="D380" s="16"/>
      <c r="E380" s="16"/>
      <c r="F380" s="16"/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/>
      <c r="D381" s="16"/>
      <c r="E381" s="16">
        <v>1</v>
      </c>
      <c r="F381" s="16">
        <v>0</v>
      </c>
      <c r="G381" s="17" t="str">
        <f t="shared" si="91"/>
        <v/>
      </c>
      <c r="H381" s="17" t="str">
        <f t="shared" si="92"/>
        <v/>
      </c>
      <c r="I381" s="17">
        <f t="shared" si="93"/>
        <v>1.1273957158962795E-3</v>
      </c>
      <c r="J381" s="17" t="str">
        <f t="shared" si="94"/>
        <v/>
      </c>
      <c r="K381" s="17">
        <f t="shared" si="97"/>
        <v>1</v>
      </c>
      <c r="L381" s="17" t="str">
        <f t="shared" si="98"/>
        <v xml:space="preserve"> </v>
      </c>
      <c r="M381" s="17" t="str">
        <f t="shared" si="95"/>
        <v/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21</v>
      </c>
      <c r="D383" s="16">
        <v>9</v>
      </c>
      <c r="E383" s="16">
        <v>13</v>
      </c>
      <c r="F383" s="16">
        <v>9</v>
      </c>
      <c r="G383" s="17">
        <f t="shared" si="91"/>
        <v>2.1604938271604937E-2</v>
      </c>
      <c r="H383" s="17">
        <f t="shared" si="92"/>
        <v>1.020408163265306E-2</v>
      </c>
      <c r="I383" s="17">
        <f t="shared" si="93"/>
        <v>1.4656144306651634E-2</v>
      </c>
      <c r="J383" s="17">
        <f t="shared" si="94"/>
        <v>1.4539579967689823E-2</v>
      </c>
      <c r="K383" s="17">
        <f t="shared" si="97"/>
        <v>-0.38095238095238093</v>
      </c>
      <c r="L383" s="17">
        <f t="shared" si="98"/>
        <v>0</v>
      </c>
      <c r="M383" s="17">
        <f t="shared" si="95"/>
        <v>-8.2304526748971183E-3</v>
      </c>
      <c r="N383" s="23">
        <f t="shared" si="96"/>
        <v>0</v>
      </c>
    </row>
    <row r="384" spans="1:14" x14ac:dyDescent="0.2">
      <c r="A384" s="15"/>
      <c r="B384" s="30" t="s">
        <v>352</v>
      </c>
      <c r="C384" s="27">
        <v>1</v>
      </c>
      <c r="D384" s="16">
        <v>2</v>
      </c>
      <c r="E384" s="16">
        <v>0</v>
      </c>
      <c r="F384" s="16">
        <v>1</v>
      </c>
      <c r="G384" s="17">
        <f t="shared" si="91"/>
        <v>1.02880658436214E-3</v>
      </c>
      <c r="H384" s="17">
        <f t="shared" si="92"/>
        <v>2.2675736961451248E-3</v>
      </c>
      <c r="I384" s="17" t="str">
        <f t="shared" si="93"/>
        <v/>
      </c>
      <c r="J384" s="17">
        <f t="shared" si="94"/>
        <v>1.6155088852988692E-3</v>
      </c>
      <c r="K384" s="17">
        <f t="shared" si="97"/>
        <v>-1</v>
      </c>
      <c r="L384" s="17">
        <f t="shared" si="98"/>
        <v>-0.5</v>
      </c>
      <c r="M384" s="17">
        <f t="shared" si="95"/>
        <v>-1.02880658436214E-3</v>
      </c>
      <c r="N384" s="23">
        <f t="shared" si="96"/>
        <v>-1.1337868480725624E-3</v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2</v>
      </c>
      <c r="D386" s="16">
        <v>8</v>
      </c>
      <c r="E386" s="16">
        <v>4</v>
      </c>
      <c r="F386" s="16">
        <v>5</v>
      </c>
      <c r="G386" s="17">
        <f t="shared" si="91"/>
        <v>2.05761316872428E-3</v>
      </c>
      <c r="H386" s="17">
        <f t="shared" si="92"/>
        <v>9.0702947845804991E-3</v>
      </c>
      <c r="I386" s="17">
        <f t="shared" si="93"/>
        <v>4.5095828635851182E-3</v>
      </c>
      <c r="J386" s="17">
        <f t="shared" si="94"/>
        <v>8.0775444264943458E-3</v>
      </c>
      <c r="K386" s="17">
        <f t="shared" si="97"/>
        <v>1</v>
      </c>
      <c r="L386" s="17">
        <f t="shared" si="98"/>
        <v>-0.375</v>
      </c>
      <c r="M386" s="17">
        <f t="shared" si="95"/>
        <v>2.05761316872428E-3</v>
      </c>
      <c r="N386" s="23">
        <f t="shared" si="96"/>
        <v>-3.4013605442176874E-3</v>
      </c>
    </row>
    <row r="387" spans="1:14" x14ac:dyDescent="0.2">
      <c r="A387" s="15"/>
      <c r="B387" s="30" t="s">
        <v>355</v>
      </c>
      <c r="C387" s="27">
        <v>10</v>
      </c>
      <c r="D387" s="16">
        <v>6</v>
      </c>
      <c r="E387" s="16">
        <v>5</v>
      </c>
      <c r="F387" s="16">
        <v>2</v>
      </c>
      <c r="G387" s="17">
        <f t="shared" si="91"/>
        <v>1.0288065843621399E-2</v>
      </c>
      <c r="H387" s="17">
        <f t="shared" si="92"/>
        <v>6.8027210884353739E-3</v>
      </c>
      <c r="I387" s="17">
        <f t="shared" si="93"/>
        <v>5.6369785794813977E-3</v>
      </c>
      <c r="J387" s="17">
        <f t="shared" si="94"/>
        <v>3.2310177705977385E-3</v>
      </c>
      <c r="K387" s="17">
        <f t="shared" si="97"/>
        <v>-0.5</v>
      </c>
      <c r="L387" s="17">
        <f t="shared" si="98"/>
        <v>-0.66666666666666663</v>
      </c>
      <c r="M387" s="17">
        <f t="shared" si="95"/>
        <v>-5.1440329218106996E-3</v>
      </c>
      <c r="N387" s="23">
        <f t="shared" si="96"/>
        <v>-4.5351473922902487E-3</v>
      </c>
    </row>
    <row r="388" spans="1:14" x14ac:dyDescent="0.2">
      <c r="A388" s="15"/>
      <c r="B388" s="30" t="s">
        <v>356</v>
      </c>
      <c r="C388" s="27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/>
      <c r="D389" s="16"/>
      <c r="E389" s="16">
        <v>0</v>
      </c>
      <c r="F389" s="16">
        <v>1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>
        <f t="shared" si="94"/>
        <v>1.6155088852988692E-3</v>
      </c>
      <c r="K389" s="17" t="str">
        <f t="shared" si="97"/>
        <v xml:space="preserve"> </v>
      </c>
      <c r="L389" s="17">
        <f t="shared" si="98"/>
        <v>1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286</v>
      </c>
      <c r="D391" s="16">
        <v>310</v>
      </c>
      <c r="E391" s="16">
        <v>376</v>
      </c>
      <c r="F391" s="16">
        <v>201</v>
      </c>
      <c r="G391" s="17">
        <f t="shared" si="91"/>
        <v>0.29423868312757201</v>
      </c>
      <c r="H391" s="17">
        <f t="shared" si="92"/>
        <v>0.35147392290249435</v>
      </c>
      <c r="I391" s="17">
        <f t="shared" si="93"/>
        <v>0.42390078917700114</v>
      </c>
      <c r="J391" s="17">
        <f t="shared" si="94"/>
        <v>0.32471728594507271</v>
      </c>
      <c r="K391" s="17">
        <f t="shared" si="97"/>
        <v>0.31468531468531469</v>
      </c>
      <c r="L391" s="17">
        <f t="shared" si="98"/>
        <v>-0.35161290322580646</v>
      </c>
      <c r="M391" s="17">
        <f t="shared" si="95"/>
        <v>9.2592592592592587E-2</v>
      </c>
      <c r="N391" s="23">
        <f t="shared" si="96"/>
        <v>-0.12358276643990931</v>
      </c>
    </row>
    <row r="392" spans="1:14" x14ac:dyDescent="0.2">
      <c r="A392" s="15"/>
      <c r="B392" s="30" t="s">
        <v>360</v>
      </c>
      <c r="C392" s="27">
        <v>0</v>
      </c>
      <c r="D392" s="16">
        <v>1</v>
      </c>
      <c r="E392" s="16">
        <v>2</v>
      </c>
      <c r="F392" s="16">
        <v>0</v>
      </c>
      <c r="G392" s="17" t="str">
        <f t="shared" si="91"/>
        <v/>
      </c>
      <c r="H392" s="17">
        <f t="shared" si="92"/>
        <v>1.1337868480725624E-3</v>
      </c>
      <c r="I392" s="17">
        <f t="shared" si="93"/>
        <v>2.2547914317925591E-3</v>
      </c>
      <c r="J392" s="17" t="str">
        <f t="shared" si="94"/>
        <v/>
      </c>
      <c r="K392" s="17">
        <f t="shared" si="97"/>
        <v>1</v>
      </c>
      <c r="L392" s="17">
        <f t="shared" si="98"/>
        <v>-1</v>
      </c>
      <c r="M392" s="17" t="str">
        <f t="shared" si="95"/>
        <v/>
      </c>
      <c r="N392" s="23">
        <f t="shared" si="96"/>
        <v>-1.1337868480725624E-3</v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/>
      <c r="D394" s="16"/>
      <c r="E394" s="16"/>
      <c r="F394" s="16"/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23" t="str">
        <f t="shared" si="96"/>
        <v/>
      </c>
    </row>
    <row r="395" spans="1:14" x14ac:dyDescent="0.2">
      <c r="A395" s="15"/>
      <c r="B395" s="30" t="s">
        <v>363</v>
      </c>
      <c r="C395" s="27">
        <v>2</v>
      </c>
      <c r="D395" s="16">
        <v>5</v>
      </c>
      <c r="E395" s="16">
        <v>2</v>
      </c>
      <c r="F395" s="16">
        <v>3</v>
      </c>
      <c r="G395" s="17">
        <f t="shared" si="91"/>
        <v>2.05761316872428E-3</v>
      </c>
      <c r="H395" s="17">
        <f t="shared" si="92"/>
        <v>5.6689342403628117E-3</v>
      </c>
      <c r="I395" s="17">
        <f t="shared" si="93"/>
        <v>2.2547914317925591E-3</v>
      </c>
      <c r="J395" s="17">
        <f t="shared" si="94"/>
        <v>4.8465266558966073E-3</v>
      </c>
      <c r="K395" s="17">
        <f t="shared" si="97"/>
        <v>0</v>
      </c>
      <c r="L395" s="17">
        <f t="shared" si="98"/>
        <v>-0.4</v>
      </c>
      <c r="M395" s="17">
        <f t="shared" si="95"/>
        <v>0</v>
      </c>
      <c r="N395" s="23">
        <f t="shared" si="96"/>
        <v>-2.2675736961451248E-3</v>
      </c>
    </row>
    <row r="396" spans="1:14" x14ac:dyDescent="0.2">
      <c r="A396" s="15"/>
      <c r="B396" s="30" t="s">
        <v>364</v>
      </c>
      <c r="C396" s="27">
        <v>1</v>
      </c>
      <c r="D396" s="16">
        <v>1</v>
      </c>
      <c r="E396" s="16"/>
      <c r="F396" s="16"/>
      <c r="G396" s="17">
        <f t="shared" si="91"/>
        <v>1.02880658436214E-3</v>
      </c>
      <c r="H396" s="17">
        <f t="shared" si="92"/>
        <v>1.1337868480725624E-3</v>
      </c>
      <c r="I396" s="17" t="str">
        <f t="shared" si="93"/>
        <v/>
      </c>
      <c r="J396" s="17" t="str">
        <f t="shared" si="94"/>
        <v/>
      </c>
      <c r="K396" s="17">
        <f t="shared" si="97"/>
        <v>-1</v>
      </c>
      <c r="L396" s="17">
        <f t="shared" si="98"/>
        <v>-1</v>
      </c>
      <c r="M396" s="17">
        <f t="shared" si="95"/>
        <v>-1.02880658436214E-3</v>
      </c>
      <c r="N396" s="23">
        <f t="shared" si="96"/>
        <v>-1.1337868480725624E-3</v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>
        <v>1</v>
      </c>
      <c r="F400" s="16">
        <v>0</v>
      </c>
      <c r="G400" s="17" t="str">
        <f t="shared" si="91"/>
        <v/>
      </c>
      <c r="H400" s="17" t="str">
        <f t="shared" si="92"/>
        <v/>
      </c>
      <c r="I400" s="17">
        <f t="shared" si="93"/>
        <v>1.1273957158962795E-3</v>
      </c>
      <c r="J400" s="17" t="str">
        <f t="shared" si="94"/>
        <v/>
      </c>
      <c r="K400" s="17">
        <f t="shared" si="97"/>
        <v>1</v>
      </c>
      <c r="L400" s="17" t="str">
        <f t="shared" si="98"/>
        <v xml:space="preserve"> 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>
        <v>3</v>
      </c>
      <c r="D402" s="16">
        <v>6</v>
      </c>
      <c r="E402" s="16">
        <v>0</v>
      </c>
      <c r="F402" s="16">
        <v>3</v>
      </c>
      <c r="G402" s="17">
        <f t="shared" si="91"/>
        <v>3.0864197530864196E-3</v>
      </c>
      <c r="H402" s="17">
        <f t="shared" si="92"/>
        <v>6.8027210884353739E-3</v>
      </c>
      <c r="I402" s="17" t="str">
        <f t="shared" si="93"/>
        <v/>
      </c>
      <c r="J402" s="17">
        <f t="shared" si="94"/>
        <v>4.8465266558966073E-3</v>
      </c>
      <c r="K402" s="17">
        <f t="shared" si="97"/>
        <v>-1</v>
      </c>
      <c r="L402" s="17">
        <f t="shared" si="98"/>
        <v>-0.5</v>
      </c>
      <c r="M402" s="17">
        <f t="shared" si="95"/>
        <v>-3.0864197530864196E-3</v>
      </c>
      <c r="N402" s="23">
        <f t="shared" si="96"/>
        <v>-3.4013605442176869E-3</v>
      </c>
    </row>
    <row r="403" spans="1:14" x14ac:dyDescent="0.2">
      <c r="A403" s="15"/>
      <c r="B403" s="30" t="s">
        <v>371</v>
      </c>
      <c r="C403" s="27">
        <v>0</v>
      </c>
      <c r="D403" s="16">
        <v>2</v>
      </c>
      <c r="E403" s="16">
        <v>0</v>
      </c>
      <c r="F403" s="16">
        <v>1</v>
      </c>
      <c r="G403" s="17" t="str">
        <f t="shared" si="91"/>
        <v/>
      </c>
      <c r="H403" s="17">
        <f t="shared" si="92"/>
        <v>2.2675736961451248E-3</v>
      </c>
      <c r="I403" s="17" t="str">
        <f t="shared" si="93"/>
        <v/>
      </c>
      <c r="J403" s="17">
        <f t="shared" si="94"/>
        <v>1.6155088852988692E-3</v>
      </c>
      <c r="K403" s="17" t="str">
        <f t="shared" si="97"/>
        <v xml:space="preserve"> </v>
      </c>
      <c r="L403" s="17">
        <f t="shared" si="98"/>
        <v>-0.5</v>
      </c>
      <c r="M403" s="17" t="str">
        <f t="shared" si="95"/>
        <v/>
      </c>
      <c r="N403" s="23">
        <f t="shared" si="96"/>
        <v>-1.1337868480725624E-3</v>
      </c>
    </row>
    <row r="404" spans="1:14" ht="25.5" x14ac:dyDescent="0.2">
      <c r="A404" s="15"/>
      <c r="B404" s="30" t="s">
        <v>372</v>
      </c>
      <c r="C404" s="27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3" t="str">
        <f t="shared" si="96"/>
        <v/>
      </c>
    </row>
    <row r="405" spans="1:14" ht="25.5" x14ac:dyDescent="0.2">
      <c r="A405" s="15"/>
      <c r="B405" s="30" t="s">
        <v>373</v>
      </c>
      <c r="C405" s="27">
        <v>10</v>
      </c>
      <c r="D405" s="16">
        <v>22</v>
      </c>
      <c r="E405" s="16">
        <v>4</v>
      </c>
      <c r="F405" s="16">
        <v>14</v>
      </c>
      <c r="G405" s="17">
        <f t="shared" si="91"/>
        <v>1.0288065843621399E-2</v>
      </c>
      <c r="H405" s="17">
        <f t="shared" si="92"/>
        <v>2.4943310657596373E-2</v>
      </c>
      <c r="I405" s="17">
        <f t="shared" si="93"/>
        <v>4.5095828635851182E-3</v>
      </c>
      <c r="J405" s="17">
        <f t="shared" si="94"/>
        <v>2.2617124394184167E-2</v>
      </c>
      <c r="K405" s="17">
        <f t="shared" si="97"/>
        <v>-0.6</v>
      </c>
      <c r="L405" s="17">
        <f t="shared" si="98"/>
        <v>-0.36363636363636365</v>
      </c>
      <c r="M405" s="17">
        <f t="shared" si="95"/>
        <v>-6.1728395061728392E-3</v>
      </c>
      <c r="N405" s="23">
        <f t="shared" si="96"/>
        <v>-9.0702947845804991E-3</v>
      </c>
    </row>
    <row r="406" spans="1:14" x14ac:dyDescent="0.2">
      <c r="A406" s="15"/>
      <c r="B406" s="30" t="s">
        <v>374</v>
      </c>
      <c r="C406" s="27">
        <v>21</v>
      </c>
      <c r="D406" s="16">
        <v>4</v>
      </c>
      <c r="E406" s="16">
        <v>29</v>
      </c>
      <c r="F406" s="16">
        <v>6</v>
      </c>
      <c r="G406" s="17">
        <f t="shared" si="91"/>
        <v>2.1604938271604937E-2</v>
      </c>
      <c r="H406" s="17">
        <f t="shared" si="92"/>
        <v>4.5351473922902496E-3</v>
      </c>
      <c r="I406" s="17">
        <f t="shared" si="93"/>
        <v>3.269447576099211E-2</v>
      </c>
      <c r="J406" s="17">
        <f t="shared" si="94"/>
        <v>9.6930533117932146E-3</v>
      </c>
      <c r="K406" s="17">
        <f t="shared" si="97"/>
        <v>0.38095238095238093</v>
      </c>
      <c r="L406" s="17">
        <f t="shared" si="98"/>
        <v>0.5</v>
      </c>
      <c r="M406" s="17">
        <f t="shared" si="95"/>
        <v>8.2304526748971183E-3</v>
      </c>
      <c r="N406" s="23">
        <f t="shared" si="96"/>
        <v>2.2675736961451248E-3</v>
      </c>
    </row>
    <row r="407" spans="1:14" x14ac:dyDescent="0.2">
      <c r="A407" s="15"/>
      <c r="B407" s="30" t="s">
        <v>375</v>
      </c>
      <c r="C407" s="27"/>
      <c r="D407" s="16"/>
      <c r="E407" s="16">
        <v>1</v>
      </c>
      <c r="F407" s="16">
        <v>0</v>
      </c>
      <c r="G407" s="17" t="str">
        <f t="shared" si="91"/>
        <v/>
      </c>
      <c r="H407" s="17" t="str">
        <f t="shared" si="92"/>
        <v/>
      </c>
      <c r="I407" s="17">
        <f t="shared" si="93"/>
        <v>1.1273957158962795E-3</v>
      </c>
      <c r="J407" s="17" t="str">
        <f t="shared" si="94"/>
        <v/>
      </c>
      <c r="K407" s="17">
        <f t="shared" si="97"/>
        <v>1</v>
      </c>
      <c r="L407" s="17" t="str">
        <f t="shared" si="98"/>
        <v xml:space="preserve"> </v>
      </c>
      <c r="M407" s="17" t="str">
        <f t="shared" si="95"/>
        <v/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>
        <v>1</v>
      </c>
      <c r="D408" s="16">
        <v>2</v>
      </c>
      <c r="E408" s="16"/>
      <c r="F408" s="16"/>
      <c r="G408" s="17">
        <f t="shared" si="91"/>
        <v>1.02880658436214E-3</v>
      </c>
      <c r="H408" s="17">
        <f t="shared" si="92"/>
        <v>2.2675736961451248E-3</v>
      </c>
      <c r="I408" s="17" t="str">
        <f t="shared" si="93"/>
        <v/>
      </c>
      <c r="J408" s="17" t="str">
        <f t="shared" si="94"/>
        <v/>
      </c>
      <c r="K408" s="17">
        <f t="shared" si="97"/>
        <v>-1</v>
      </c>
      <c r="L408" s="17">
        <f t="shared" si="98"/>
        <v>-1</v>
      </c>
      <c r="M408" s="17">
        <f t="shared" si="95"/>
        <v>-1.02880658436214E-3</v>
      </c>
      <c r="N408" s="23">
        <f t="shared" si="96"/>
        <v>-2.2675736961451248E-3</v>
      </c>
    </row>
    <row r="409" spans="1:14" x14ac:dyDescent="0.2">
      <c r="A409" s="15"/>
      <c r="B409" s="30" t="s">
        <v>377</v>
      </c>
      <c r="C409" s="27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>
        <v>6</v>
      </c>
      <c r="D410" s="16">
        <v>2</v>
      </c>
      <c r="E410" s="16">
        <v>6</v>
      </c>
      <c r="F410" s="16">
        <v>3</v>
      </c>
      <c r="G410" s="17">
        <f t="shared" si="91"/>
        <v>6.1728395061728392E-3</v>
      </c>
      <c r="H410" s="17">
        <f t="shared" si="92"/>
        <v>2.2675736961451248E-3</v>
      </c>
      <c r="I410" s="17">
        <f t="shared" si="93"/>
        <v>6.7643742953776773E-3</v>
      </c>
      <c r="J410" s="17">
        <f t="shared" si="94"/>
        <v>4.8465266558966073E-3</v>
      </c>
      <c r="K410" s="17">
        <f t="shared" si="97"/>
        <v>0</v>
      </c>
      <c r="L410" s="17">
        <f t="shared" si="98"/>
        <v>0.5</v>
      </c>
      <c r="M410" s="17">
        <f t="shared" si="95"/>
        <v>0</v>
      </c>
      <c r="N410" s="23">
        <f t="shared" si="96"/>
        <v>1.1337868480725624E-3</v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4</v>
      </c>
      <c r="D413" s="16">
        <v>0</v>
      </c>
      <c r="E413" s="16">
        <v>5</v>
      </c>
      <c r="F413" s="16">
        <v>0</v>
      </c>
      <c r="G413" s="17">
        <f t="shared" si="91"/>
        <v>4.11522633744856E-3</v>
      </c>
      <c r="H413" s="17" t="str">
        <f t="shared" si="92"/>
        <v/>
      </c>
      <c r="I413" s="17">
        <f t="shared" si="93"/>
        <v>5.6369785794813977E-3</v>
      </c>
      <c r="J413" s="17" t="str">
        <f t="shared" si="94"/>
        <v/>
      </c>
      <c r="K413" s="17">
        <f t="shared" si="97"/>
        <v>0.25</v>
      </c>
      <c r="L413" s="17" t="str">
        <f t="shared" si="98"/>
        <v xml:space="preserve"> </v>
      </c>
      <c r="M413" s="17">
        <f t="shared" si="95"/>
        <v>1.02880658436214E-3</v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56</v>
      </c>
      <c r="D419" s="16">
        <v>30</v>
      </c>
      <c r="E419" s="16">
        <v>155</v>
      </c>
      <c r="F419" s="16">
        <v>90</v>
      </c>
      <c r="G419" s="17">
        <f t="shared" si="91"/>
        <v>5.7613168724279837E-2</v>
      </c>
      <c r="H419" s="17">
        <f t="shared" si="92"/>
        <v>3.4013605442176874E-2</v>
      </c>
      <c r="I419" s="17">
        <f t="shared" si="93"/>
        <v>0.17474633596392333</v>
      </c>
      <c r="J419" s="17">
        <f t="shared" si="94"/>
        <v>0.14539579967689822</v>
      </c>
      <c r="K419" s="17">
        <f t="shared" si="97"/>
        <v>1.7678571428571428</v>
      </c>
      <c r="L419" s="17">
        <f t="shared" si="98"/>
        <v>2</v>
      </c>
      <c r="M419" s="17">
        <f t="shared" si="95"/>
        <v>0.10185185185185185</v>
      </c>
      <c r="N419" s="23">
        <f t="shared" si="96"/>
        <v>6.8027210884353748E-2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>
        <v>1</v>
      </c>
      <c r="D421" s="16">
        <v>0</v>
      </c>
      <c r="E421" s="16"/>
      <c r="F421" s="16"/>
      <c r="G421" s="17">
        <f t="shared" si="91"/>
        <v>1.02880658436214E-3</v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>
        <f t="shared" si="97"/>
        <v>-1</v>
      </c>
      <c r="L421" s="17" t="str">
        <f t="shared" si="98"/>
        <v xml:space="preserve"> </v>
      </c>
      <c r="M421" s="17">
        <f t="shared" si="95"/>
        <v>-1.02880658436214E-3</v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8</v>
      </c>
      <c r="D422" s="16">
        <v>6</v>
      </c>
      <c r="E422" s="16">
        <v>1</v>
      </c>
      <c r="F422" s="16">
        <v>0</v>
      </c>
      <c r="G422" s="17">
        <f t="shared" si="91"/>
        <v>8.23045267489712E-3</v>
      </c>
      <c r="H422" s="17">
        <f t="shared" si="92"/>
        <v>6.8027210884353739E-3</v>
      </c>
      <c r="I422" s="17">
        <f t="shared" si="93"/>
        <v>1.1273957158962795E-3</v>
      </c>
      <c r="J422" s="17" t="str">
        <f t="shared" si="94"/>
        <v/>
      </c>
      <c r="K422" s="17">
        <f t="shared" si="97"/>
        <v>-0.875</v>
      </c>
      <c r="L422" s="17">
        <f t="shared" si="98"/>
        <v>-1</v>
      </c>
      <c r="M422" s="17">
        <f t="shared" si="95"/>
        <v>-7.2016460905349796E-3</v>
      </c>
      <c r="N422" s="23">
        <f t="shared" si="96"/>
        <v>-6.8027210884353739E-3</v>
      </c>
    </row>
    <row r="423" spans="1:14" x14ac:dyDescent="0.2">
      <c r="A423" s="15"/>
      <c r="B423" s="30" t="s">
        <v>391</v>
      </c>
      <c r="C423" s="27">
        <v>138</v>
      </c>
      <c r="D423" s="16">
        <v>119</v>
      </c>
      <c r="E423" s="16">
        <v>75</v>
      </c>
      <c r="F423" s="16">
        <v>15</v>
      </c>
      <c r="G423" s="17">
        <f t="shared" si="91"/>
        <v>0.1419753086419753</v>
      </c>
      <c r="H423" s="17">
        <f t="shared" si="92"/>
        <v>0.13492063492063491</v>
      </c>
      <c r="I423" s="17">
        <f t="shared" si="93"/>
        <v>8.4554678692220969E-2</v>
      </c>
      <c r="J423" s="17">
        <f t="shared" si="94"/>
        <v>2.4232633279483037E-2</v>
      </c>
      <c r="K423" s="17">
        <f t="shared" si="97"/>
        <v>-0.45652173913043476</v>
      </c>
      <c r="L423" s="17">
        <f t="shared" si="98"/>
        <v>-0.87394957983193278</v>
      </c>
      <c r="M423" s="17">
        <f t="shared" si="95"/>
        <v>-6.4814814814814811E-2</v>
      </c>
      <c r="N423" s="23">
        <f t="shared" si="96"/>
        <v>-0.11791383219954647</v>
      </c>
    </row>
    <row r="424" spans="1:14" x14ac:dyDescent="0.2">
      <c r="A424" s="15"/>
      <c r="B424" s="30" t="s">
        <v>392</v>
      </c>
      <c r="C424" s="27">
        <v>4</v>
      </c>
      <c r="D424" s="16">
        <v>2</v>
      </c>
      <c r="E424" s="16">
        <v>2</v>
      </c>
      <c r="F424" s="16">
        <v>6</v>
      </c>
      <c r="G424" s="17">
        <f t="shared" si="91"/>
        <v>4.11522633744856E-3</v>
      </c>
      <c r="H424" s="17">
        <f t="shared" si="92"/>
        <v>2.2675736961451248E-3</v>
      </c>
      <c r="I424" s="17">
        <f t="shared" si="93"/>
        <v>2.2547914317925591E-3</v>
      </c>
      <c r="J424" s="17">
        <f t="shared" si="94"/>
        <v>9.6930533117932146E-3</v>
      </c>
      <c r="K424" s="17">
        <f t="shared" si="97"/>
        <v>-0.5</v>
      </c>
      <c r="L424" s="17">
        <f t="shared" si="98"/>
        <v>2</v>
      </c>
      <c r="M424" s="17">
        <f t="shared" si="95"/>
        <v>-2.05761316872428E-3</v>
      </c>
      <c r="N424" s="23">
        <f t="shared" si="96"/>
        <v>4.5351473922902496E-3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3" t="str">
        <f t="shared" si="96"/>
        <v/>
      </c>
    </row>
    <row r="427" spans="1:14" ht="25.5" x14ac:dyDescent="0.2">
      <c r="A427" s="15"/>
      <c r="B427" s="30" t="s">
        <v>395</v>
      </c>
      <c r="C427" s="27"/>
      <c r="D427" s="16"/>
      <c r="E427" s="16"/>
      <c r="F427" s="16"/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23" t="str">
        <f t="shared" si="96"/>
        <v/>
      </c>
    </row>
    <row r="428" spans="1:14" x14ac:dyDescent="0.2">
      <c r="A428" s="15"/>
      <c r="B428" s="30" t="s">
        <v>396</v>
      </c>
      <c r="C428" s="27">
        <v>1</v>
      </c>
      <c r="D428" s="16">
        <v>0</v>
      </c>
      <c r="E428" s="16"/>
      <c r="F428" s="16"/>
      <c r="G428" s="17">
        <f t="shared" si="91"/>
        <v>1.02880658436214E-3</v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>
        <f t="shared" si="97"/>
        <v>-1</v>
      </c>
      <c r="L428" s="17" t="str">
        <f t="shared" si="98"/>
        <v xml:space="preserve"> </v>
      </c>
      <c r="M428" s="17">
        <f t="shared" si="95"/>
        <v>-1.02880658436214E-3</v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>
        <v>9</v>
      </c>
      <c r="D429" s="16">
        <v>8</v>
      </c>
      <c r="E429" s="16">
        <v>2</v>
      </c>
      <c r="F429" s="16">
        <v>3</v>
      </c>
      <c r="G429" s="17">
        <f t="shared" si="91"/>
        <v>9.2592592592592587E-3</v>
      </c>
      <c r="H429" s="17">
        <f t="shared" si="92"/>
        <v>9.0702947845804991E-3</v>
      </c>
      <c r="I429" s="17">
        <f t="shared" si="93"/>
        <v>2.2547914317925591E-3</v>
      </c>
      <c r="J429" s="17">
        <f t="shared" si="94"/>
        <v>4.8465266558966073E-3</v>
      </c>
      <c r="K429" s="17">
        <f t="shared" si="97"/>
        <v>-0.77777777777777779</v>
      </c>
      <c r="L429" s="17">
        <f t="shared" si="98"/>
        <v>-0.625</v>
      </c>
      <c r="M429" s="17">
        <f t="shared" si="95"/>
        <v>-7.2016460905349787E-3</v>
      </c>
      <c r="N429" s="23">
        <f t="shared" si="96"/>
        <v>-5.6689342403628117E-3</v>
      </c>
    </row>
    <row r="430" spans="1:14" x14ac:dyDescent="0.2">
      <c r="A430" s="15"/>
      <c r="B430" s="30" t="s">
        <v>398</v>
      </c>
      <c r="C430" s="27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3" t="str">
        <f t="shared" si="96"/>
        <v/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>
        <v>0</v>
      </c>
      <c r="D433" s="16">
        <v>1</v>
      </c>
      <c r="E433" s="16"/>
      <c r="F433" s="16"/>
      <c r="G433" s="17" t="str">
        <f t="shared" si="91"/>
        <v/>
      </c>
      <c r="H433" s="17">
        <f t="shared" si="92"/>
        <v>1.1337868480725624E-3</v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>
        <f t="shared" si="98"/>
        <v>-1</v>
      </c>
      <c r="M433" s="17" t="str">
        <f t="shared" si="95"/>
        <v/>
      </c>
      <c r="N433" s="23">
        <f t="shared" si="96"/>
        <v>-1.1337868480725624E-3</v>
      </c>
    </row>
    <row r="434" spans="1:14" x14ac:dyDescent="0.2">
      <c r="A434" s="15"/>
      <c r="B434" s="30" t="s">
        <v>402</v>
      </c>
      <c r="C434" s="27">
        <v>9</v>
      </c>
      <c r="D434" s="16">
        <v>1</v>
      </c>
      <c r="E434" s="16"/>
      <c r="F434" s="16"/>
      <c r="G434" s="17">
        <f t="shared" si="91"/>
        <v>9.2592592592592587E-3</v>
      </c>
      <c r="H434" s="17">
        <f t="shared" si="92"/>
        <v>1.1337868480725624E-3</v>
      </c>
      <c r="I434" s="17" t="str">
        <f t="shared" si="93"/>
        <v/>
      </c>
      <c r="J434" s="17" t="str">
        <f t="shared" si="94"/>
        <v/>
      </c>
      <c r="K434" s="17">
        <f t="shared" si="97"/>
        <v>-1</v>
      </c>
      <c r="L434" s="17">
        <f t="shared" si="98"/>
        <v>-1</v>
      </c>
      <c r="M434" s="17">
        <f t="shared" si="95"/>
        <v>-9.2592592592592587E-3</v>
      </c>
      <c r="N434" s="23">
        <f t="shared" si="96"/>
        <v>-1.1337868480725624E-3</v>
      </c>
    </row>
    <row r="435" spans="1:14" x14ac:dyDescent="0.2">
      <c r="A435" s="15"/>
      <c r="B435" s="30" t="s">
        <v>403</v>
      </c>
      <c r="C435" s="27">
        <v>3</v>
      </c>
      <c r="D435" s="16">
        <v>4</v>
      </c>
      <c r="E435" s="16">
        <v>3</v>
      </c>
      <c r="F435" s="16">
        <v>1</v>
      </c>
      <c r="G435" s="17">
        <f t="shared" ref="G435:G498" si="99">+IF(C435=0,"",C435/C$371)</f>
        <v>3.0864197530864196E-3</v>
      </c>
      <c r="H435" s="17">
        <f t="shared" ref="H435:H498" si="100">+IF(D435=0,"",D435/D$371)</f>
        <v>4.5351473922902496E-3</v>
      </c>
      <c r="I435" s="17">
        <f t="shared" ref="I435:I498" si="101">+IF(E435=0,"",E435/E$371)</f>
        <v>3.3821871476888386E-3</v>
      </c>
      <c r="J435" s="17">
        <f t="shared" ref="J435:J498" si="102">+IF(F435=0,"",F435/F$371)</f>
        <v>1.6155088852988692E-3</v>
      </c>
      <c r="K435" s="17">
        <f t="shared" si="97"/>
        <v>0</v>
      </c>
      <c r="L435" s="17">
        <f t="shared" si="98"/>
        <v>-0.75</v>
      </c>
      <c r="M435" s="17">
        <f t="shared" ref="M435:M498" si="103">+IF(OR(AND(G435=""),(K435="")),"",G435*K435)</f>
        <v>0</v>
      </c>
      <c r="N435" s="23">
        <f t="shared" ref="N435:N498" si="104">+IF(OR(AND(H435=""),(L435="")),"",H435*L435)</f>
        <v>-3.4013605442176874E-3</v>
      </c>
    </row>
    <row r="436" spans="1:14" x14ac:dyDescent="0.2">
      <c r="A436" s="15"/>
      <c r="B436" s="30" t="s">
        <v>404</v>
      </c>
      <c r="C436" s="27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>
        <v>1</v>
      </c>
      <c r="D437" s="16">
        <v>1</v>
      </c>
      <c r="E437" s="16">
        <v>10</v>
      </c>
      <c r="F437" s="16">
        <v>2</v>
      </c>
      <c r="G437" s="17">
        <f t="shared" si="99"/>
        <v>1.02880658436214E-3</v>
      </c>
      <c r="H437" s="17">
        <f t="shared" si="100"/>
        <v>1.1337868480725624E-3</v>
      </c>
      <c r="I437" s="17">
        <f t="shared" si="101"/>
        <v>1.1273957158962795E-2</v>
      </c>
      <c r="J437" s="17">
        <f t="shared" si="102"/>
        <v>3.2310177705977385E-3</v>
      </c>
      <c r="K437" s="17">
        <f t="shared" si="105"/>
        <v>9</v>
      </c>
      <c r="L437" s="17">
        <f t="shared" si="106"/>
        <v>1</v>
      </c>
      <c r="M437" s="17">
        <f t="shared" si="103"/>
        <v>9.2592592592592605E-3</v>
      </c>
      <c r="N437" s="23">
        <f t="shared" si="104"/>
        <v>1.1337868480725624E-3</v>
      </c>
    </row>
    <row r="438" spans="1:14" x14ac:dyDescent="0.2">
      <c r="A438" s="15"/>
      <c r="B438" s="30" t="s">
        <v>406</v>
      </c>
      <c r="C438" s="27"/>
      <c r="D438" s="16"/>
      <c r="E438" s="16">
        <v>19</v>
      </c>
      <c r="F438" s="16">
        <v>9</v>
      </c>
      <c r="G438" s="17" t="str">
        <f t="shared" si="99"/>
        <v/>
      </c>
      <c r="H438" s="17" t="str">
        <f t="shared" si="100"/>
        <v/>
      </c>
      <c r="I438" s="17">
        <f t="shared" si="101"/>
        <v>2.1420518602029311E-2</v>
      </c>
      <c r="J438" s="17">
        <f t="shared" si="102"/>
        <v>1.4539579967689823E-2</v>
      </c>
      <c r="K438" s="17">
        <f t="shared" si="105"/>
        <v>1</v>
      </c>
      <c r="L438" s="17">
        <f t="shared" si="106"/>
        <v>1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1</v>
      </c>
      <c r="D442" s="16">
        <v>3</v>
      </c>
      <c r="E442" s="16">
        <v>0</v>
      </c>
      <c r="F442" s="16">
        <v>1</v>
      </c>
      <c r="G442" s="17">
        <f t="shared" si="99"/>
        <v>1.02880658436214E-3</v>
      </c>
      <c r="H442" s="17">
        <f t="shared" si="100"/>
        <v>3.4013605442176869E-3</v>
      </c>
      <c r="I442" s="17" t="str">
        <f t="shared" si="101"/>
        <v/>
      </c>
      <c r="J442" s="17">
        <f t="shared" si="102"/>
        <v>1.6155088852988692E-3</v>
      </c>
      <c r="K442" s="17">
        <f t="shared" si="105"/>
        <v>-1</v>
      </c>
      <c r="L442" s="17">
        <f t="shared" si="106"/>
        <v>-0.66666666666666663</v>
      </c>
      <c r="M442" s="17">
        <f t="shared" si="103"/>
        <v>-1.02880658436214E-3</v>
      </c>
      <c r="N442" s="23">
        <f t="shared" si="104"/>
        <v>-2.2675736961451243E-3</v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0</v>
      </c>
      <c r="D445" s="16">
        <v>2</v>
      </c>
      <c r="E445" s="16"/>
      <c r="F445" s="16"/>
      <c r="G445" s="17" t="str">
        <f t="shared" si="99"/>
        <v/>
      </c>
      <c r="H445" s="17">
        <f t="shared" si="100"/>
        <v>2.2675736961451248E-3</v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>
        <f t="shared" si="106"/>
        <v>-1</v>
      </c>
      <c r="M445" s="17" t="str">
        <f t="shared" si="103"/>
        <v/>
      </c>
      <c r="N445" s="23">
        <f t="shared" si="104"/>
        <v>-2.2675736961451248E-3</v>
      </c>
    </row>
    <row r="446" spans="1:14" x14ac:dyDescent="0.2">
      <c r="A446" s="15"/>
      <c r="B446" s="30" t="s">
        <v>414</v>
      </c>
      <c r="C446" s="27">
        <v>3</v>
      </c>
      <c r="D446" s="16">
        <v>41</v>
      </c>
      <c r="E446" s="16">
        <v>8</v>
      </c>
      <c r="F446" s="16">
        <v>28</v>
      </c>
      <c r="G446" s="17">
        <f t="shared" si="99"/>
        <v>3.0864197530864196E-3</v>
      </c>
      <c r="H446" s="17">
        <f t="shared" si="100"/>
        <v>4.6485260770975055E-2</v>
      </c>
      <c r="I446" s="17">
        <f t="shared" si="101"/>
        <v>9.0191657271702363E-3</v>
      </c>
      <c r="J446" s="17">
        <f t="shared" si="102"/>
        <v>4.5234248788368334E-2</v>
      </c>
      <c r="K446" s="17">
        <f t="shared" si="105"/>
        <v>1.6666666666666667</v>
      </c>
      <c r="L446" s="17">
        <f t="shared" si="106"/>
        <v>-0.31707317073170732</v>
      </c>
      <c r="M446" s="17">
        <f t="shared" si="103"/>
        <v>5.1440329218106996E-3</v>
      </c>
      <c r="N446" s="23">
        <f t="shared" si="104"/>
        <v>-1.4739229024943311E-2</v>
      </c>
    </row>
    <row r="447" spans="1:14" ht="24" customHeight="1" x14ac:dyDescent="0.2">
      <c r="A447" s="15"/>
      <c r="B447" s="30" t="s">
        <v>415</v>
      </c>
      <c r="C447" s="27">
        <v>0</v>
      </c>
      <c r="D447" s="16">
        <v>1</v>
      </c>
      <c r="E447" s="16"/>
      <c r="F447" s="16"/>
      <c r="G447" s="17" t="str">
        <f t="shared" si="99"/>
        <v/>
      </c>
      <c r="H447" s="17">
        <f t="shared" si="100"/>
        <v>1.1337868480725624E-3</v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>
        <f t="shared" si="106"/>
        <v>-1</v>
      </c>
      <c r="M447" s="17" t="str">
        <f t="shared" si="103"/>
        <v/>
      </c>
      <c r="N447" s="23">
        <f t="shared" si="104"/>
        <v>-1.1337868480725624E-3</v>
      </c>
    </row>
    <row r="448" spans="1:14" x14ac:dyDescent="0.2">
      <c r="A448" s="15"/>
      <c r="B448" s="30" t="s">
        <v>416</v>
      </c>
      <c r="C448" s="27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>
        <v>1</v>
      </c>
      <c r="D449" s="16">
        <v>0</v>
      </c>
      <c r="E449" s="16"/>
      <c r="F449" s="16"/>
      <c r="G449" s="17">
        <f t="shared" si="99"/>
        <v>1.02880658436214E-3</v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>
        <f t="shared" si="105"/>
        <v>-1</v>
      </c>
      <c r="L449" s="17" t="str">
        <f t="shared" si="106"/>
        <v xml:space="preserve"> </v>
      </c>
      <c r="M449" s="17">
        <f t="shared" si="103"/>
        <v>-1.02880658436214E-3</v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129</v>
      </c>
      <c r="D450" s="16">
        <v>4</v>
      </c>
      <c r="E450" s="16">
        <v>32</v>
      </c>
      <c r="F450" s="16">
        <v>2</v>
      </c>
      <c r="G450" s="17">
        <f t="shared" si="99"/>
        <v>0.13271604938271606</v>
      </c>
      <c r="H450" s="17">
        <f t="shared" si="100"/>
        <v>4.5351473922902496E-3</v>
      </c>
      <c r="I450" s="17">
        <f t="shared" si="101"/>
        <v>3.6076662908680945E-2</v>
      </c>
      <c r="J450" s="17">
        <f t="shared" si="102"/>
        <v>3.2310177705977385E-3</v>
      </c>
      <c r="K450" s="17">
        <f t="shared" si="105"/>
        <v>-0.75193798449612403</v>
      </c>
      <c r="L450" s="17">
        <f t="shared" si="106"/>
        <v>-0.5</v>
      </c>
      <c r="M450" s="17">
        <f t="shared" si="103"/>
        <v>-9.9794238683127576E-2</v>
      </c>
      <c r="N450" s="23">
        <f t="shared" si="104"/>
        <v>-2.2675736961451248E-3</v>
      </c>
    </row>
    <row r="451" spans="1:14" x14ac:dyDescent="0.2">
      <c r="A451" s="15"/>
      <c r="B451" s="30" t="s">
        <v>419</v>
      </c>
      <c r="C451" s="27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3" t="str">
        <f t="shared" si="104"/>
        <v/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/>
      <c r="D454" s="16"/>
      <c r="E454" s="16"/>
      <c r="F454" s="16"/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>
        <v>10</v>
      </c>
      <c r="D455" s="16">
        <v>0</v>
      </c>
      <c r="E455" s="16"/>
      <c r="F455" s="16"/>
      <c r="G455" s="17">
        <f t="shared" si="99"/>
        <v>1.0288065843621399E-2</v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>
        <f t="shared" si="105"/>
        <v>-1</v>
      </c>
      <c r="L455" s="17" t="str">
        <f t="shared" si="106"/>
        <v xml:space="preserve"> </v>
      </c>
      <c r="M455" s="17">
        <f t="shared" si="103"/>
        <v>-1.0288065843621399E-2</v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>
        <v>2</v>
      </c>
      <c r="D460" s="16">
        <v>3</v>
      </c>
      <c r="E460" s="16">
        <v>10</v>
      </c>
      <c r="F460" s="16">
        <v>41</v>
      </c>
      <c r="G460" s="17">
        <f t="shared" si="99"/>
        <v>2.05761316872428E-3</v>
      </c>
      <c r="H460" s="17">
        <f t="shared" si="100"/>
        <v>3.4013605442176869E-3</v>
      </c>
      <c r="I460" s="17">
        <f t="shared" si="101"/>
        <v>1.1273957158962795E-2</v>
      </c>
      <c r="J460" s="17">
        <f t="shared" si="102"/>
        <v>6.623586429725363E-2</v>
      </c>
      <c r="K460" s="17">
        <f t="shared" si="105"/>
        <v>4</v>
      </c>
      <c r="L460" s="17">
        <f t="shared" si="106"/>
        <v>12.666666666666666</v>
      </c>
      <c r="M460" s="17">
        <f t="shared" si="103"/>
        <v>8.23045267489712E-3</v>
      </c>
      <c r="N460" s="23">
        <f t="shared" si="104"/>
        <v>4.3083900226757364E-2</v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/>
      <c r="D462" s="16"/>
      <c r="E462" s="16">
        <v>1</v>
      </c>
      <c r="F462" s="16">
        <v>0</v>
      </c>
      <c r="G462" s="17" t="str">
        <f t="shared" si="99"/>
        <v/>
      </c>
      <c r="H462" s="17" t="str">
        <f t="shared" si="100"/>
        <v/>
      </c>
      <c r="I462" s="17">
        <f t="shared" si="101"/>
        <v>1.1273957158962795E-3</v>
      </c>
      <c r="J462" s="17" t="str">
        <f t="shared" si="102"/>
        <v/>
      </c>
      <c r="K462" s="17">
        <f t="shared" si="105"/>
        <v>1</v>
      </c>
      <c r="L462" s="17" t="str">
        <f t="shared" si="106"/>
        <v xml:space="preserve"> 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>
        <v>0</v>
      </c>
      <c r="F463" s="16">
        <v>1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>
        <f t="shared" si="102"/>
        <v>1.6155088852988692E-3</v>
      </c>
      <c r="K463" s="17" t="str">
        <f t="shared" si="105"/>
        <v xml:space="preserve"> </v>
      </c>
      <c r="L463" s="17">
        <f t="shared" si="106"/>
        <v>1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/>
      <c r="D467" s="16"/>
      <c r="E467" s="16">
        <v>0</v>
      </c>
      <c r="F467" s="16">
        <v>1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>
        <f t="shared" si="102"/>
        <v>1.6155088852988692E-3</v>
      </c>
      <c r="K467" s="17" t="str">
        <f t="shared" si="105"/>
        <v xml:space="preserve"> </v>
      </c>
      <c r="L467" s="17">
        <f t="shared" si="106"/>
        <v>1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>
        <v>0</v>
      </c>
      <c r="D470" s="16">
        <v>2</v>
      </c>
      <c r="E470" s="16">
        <v>1</v>
      </c>
      <c r="F470" s="16">
        <v>0</v>
      </c>
      <c r="G470" s="17" t="str">
        <f t="shared" si="99"/>
        <v/>
      </c>
      <c r="H470" s="17">
        <f t="shared" si="100"/>
        <v>2.2675736961451248E-3</v>
      </c>
      <c r="I470" s="17">
        <f t="shared" si="101"/>
        <v>1.1273957158962795E-3</v>
      </c>
      <c r="J470" s="17" t="str">
        <f t="shared" si="102"/>
        <v/>
      </c>
      <c r="K470" s="17">
        <f t="shared" si="105"/>
        <v>1</v>
      </c>
      <c r="L470" s="17">
        <f t="shared" si="106"/>
        <v>-1</v>
      </c>
      <c r="M470" s="17" t="str">
        <f t="shared" si="103"/>
        <v/>
      </c>
      <c r="N470" s="23">
        <f t="shared" si="104"/>
        <v>-2.2675736961451248E-3</v>
      </c>
    </row>
    <row r="471" spans="1:14" x14ac:dyDescent="0.2">
      <c r="A471" s="15"/>
      <c r="B471" s="30" t="s">
        <v>439</v>
      </c>
      <c r="C471" s="27">
        <v>40</v>
      </c>
      <c r="D471" s="16">
        <v>31</v>
      </c>
      <c r="E471" s="16">
        <v>12</v>
      </c>
      <c r="F471" s="16">
        <v>40</v>
      </c>
      <c r="G471" s="17">
        <f t="shared" si="99"/>
        <v>4.1152263374485597E-2</v>
      </c>
      <c r="H471" s="17">
        <f t="shared" si="100"/>
        <v>3.5147392290249435E-2</v>
      </c>
      <c r="I471" s="17">
        <f t="shared" si="101"/>
        <v>1.3528748590755355E-2</v>
      </c>
      <c r="J471" s="17">
        <f t="shared" si="102"/>
        <v>6.4620355411954766E-2</v>
      </c>
      <c r="K471" s="17">
        <f t="shared" si="105"/>
        <v>-0.7</v>
      </c>
      <c r="L471" s="17">
        <f t="shared" si="106"/>
        <v>0.29032258064516131</v>
      </c>
      <c r="M471" s="17">
        <f t="shared" si="103"/>
        <v>-2.8806584362139915E-2</v>
      </c>
      <c r="N471" s="23">
        <f t="shared" si="104"/>
        <v>1.0204081632653062E-2</v>
      </c>
    </row>
    <row r="472" spans="1:14" x14ac:dyDescent="0.2">
      <c r="A472" s="15"/>
      <c r="B472" s="30" t="s">
        <v>440</v>
      </c>
      <c r="C472" s="27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>
        <v>34</v>
      </c>
      <c r="D473" s="16">
        <v>21</v>
      </c>
      <c r="E473" s="16">
        <v>14</v>
      </c>
      <c r="F473" s="16">
        <v>18</v>
      </c>
      <c r="G473" s="17">
        <f t="shared" si="99"/>
        <v>3.4979423868312758E-2</v>
      </c>
      <c r="H473" s="17">
        <f t="shared" si="100"/>
        <v>2.3809523809523808E-2</v>
      </c>
      <c r="I473" s="17">
        <f t="shared" si="101"/>
        <v>1.5783540022547914E-2</v>
      </c>
      <c r="J473" s="17">
        <f t="shared" si="102"/>
        <v>2.9079159935379646E-2</v>
      </c>
      <c r="K473" s="17">
        <f t="shared" si="105"/>
        <v>-0.58823529411764708</v>
      </c>
      <c r="L473" s="17">
        <f t="shared" si="106"/>
        <v>-0.14285714285714285</v>
      </c>
      <c r="M473" s="17">
        <f t="shared" si="103"/>
        <v>-2.0576131687242798E-2</v>
      </c>
      <c r="N473" s="23">
        <f t="shared" si="104"/>
        <v>-3.4013605442176865E-3</v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>
        <v>9</v>
      </c>
      <c r="D477" s="16">
        <v>19</v>
      </c>
      <c r="E477" s="16"/>
      <c r="F477" s="16"/>
      <c r="G477" s="17">
        <f t="shared" si="99"/>
        <v>9.2592592592592587E-3</v>
      </c>
      <c r="H477" s="17">
        <f t="shared" si="100"/>
        <v>2.1541950113378686E-2</v>
      </c>
      <c r="I477" s="17" t="str">
        <f t="shared" si="101"/>
        <v/>
      </c>
      <c r="J477" s="17" t="str">
        <f t="shared" si="102"/>
        <v/>
      </c>
      <c r="K477" s="17">
        <f t="shared" si="105"/>
        <v>-1</v>
      </c>
      <c r="L477" s="17">
        <f t="shared" si="106"/>
        <v>-1</v>
      </c>
      <c r="M477" s="17">
        <f t="shared" si="103"/>
        <v>-9.2592592592592587E-3</v>
      </c>
      <c r="N477" s="23">
        <f t="shared" si="104"/>
        <v>-2.1541950113378686E-2</v>
      </c>
    </row>
    <row r="478" spans="1:14" x14ac:dyDescent="0.2">
      <c r="A478" s="15"/>
      <c r="B478" s="30" t="s">
        <v>446</v>
      </c>
      <c r="C478" s="27">
        <v>0</v>
      </c>
      <c r="D478" s="16">
        <v>5</v>
      </c>
      <c r="E478" s="16">
        <v>1</v>
      </c>
      <c r="F478" s="16">
        <v>0</v>
      </c>
      <c r="G478" s="17" t="str">
        <f t="shared" si="99"/>
        <v/>
      </c>
      <c r="H478" s="17">
        <f t="shared" si="100"/>
        <v>5.6689342403628117E-3</v>
      </c>
      <c r="I478" s="17">
        <f t="shared" si="101"/>
        <v>1.1273957158962795E-3</v>
      </c>
      <c r="J478" s="17" t="str">
        <f t="shared" si="102"/>
        <v/>
      </c>
      <c r="K478" s="17">
        <f t="shared" si="105"/>
        <v>1</v>
      </c>
      <c r="L478" s="17">
        <f t="shared" si="106"/>
        <v>-1</v>
      </c>
      <c r="M478" s="17" t="str">
        <f t="shared" si="103"/>
        <v/>
      </c>
      <c r="N478" s="23">
        <f t="shared" si="104"/>
        <v>-5.6689342403628117E-3</v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>
        <v>5</v>
      </c>
      <c r="F480" s="16">
        <v>2</v>
      </c>
      <c r="G480" s="17" t="str">
        <f t="shared" si="99"/>
        <v/>
      </c>
      <c r="H480" s="17" t="str">
        <f t="shared" si="100"/>
        <v/>
      </c>
      <c r="I480" s="17">
        <f t="shared" si="101"/>
        <v>5.6369785794813977E-3</v>
      </c>
      <c r="J480" s="17">
        <f t="shared" si="102"/>
        <v>3.2310177705977385E-3</v>
      </c>
      <c r="K480" s="17">
        <f t="shared" si="105"/>
        <v>1</v>
      </c>
      <c r="L480" s="17">
        <f t="shared" si="106"/>
        <v>1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3" t="str">
        <f t="shared" si="104"/>
        <v/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>
        <v>0</v>
      </c>
      <c r="D484" s="16">
        <v>3</v>
      </c>
      <c r="E484" s="16">
        <v>0</v>
      </c>
      <c r="F484" s="16">
        <v>6</v>
      </c>
      <c r="G484" s="17" t="str">
        <f t="shared" si="99"/>
        <v/>
      </c>
      <c r="H484" s="17">
        <f t="shared" si="100"/>
        <v>3.4013605442176869E-3</v>
      </c>
      <c r="I484" s="17" t="str">
        <f t="shared" si="101"/>
        <v/>
      </c>
      <c r="J484" s="17">
        <f t="shared" si="102"/>
        <v>9.6930533117932146E-3</v>
      </c>
      <c r="K484" s="17" t="str">
        <f t="shared" si="105"/>
        <v xml:space="preserve"> </v>
      </c>
      <c r="L484" s="17">
        <f t="shared" si="106"/>
        <v>1</v>
      </c>
      <c r="M484" s="17" t="str">
        <f t="shared" si="103"/>
        <v/>
      </c>
      <c r="N484" s="23">
        <f t="shared" si="104"/>
        <v>3.4013605442176869E-3</v>
      </c>
    </row>
    <row r="485" spans="1:14" x14ac:dyDescent="0.2">
      <c r="A485" s="15"/>
      <c r="B485" s="30" t="s">
        <v>453</v>
      </c>
      <c r="C485" s="27">
        <v>0</v>
      </c>
      <c r="D485" s="16">
        <v>2</v>
      </c>
      <c r="E485" s="16">
        <v>0</v>
      </c>
      <c r="F485" s="16">
        <v>1</v>
      </c>
      <c r="G485" s="17" t="str">
        <f t="shared" si="99"/>
        <v/>
      </c>
      <c r="H485" s="17">
        <f t="shared" si="100"/>
        <v>2.2675736961451248E-3</v>
      </c>
      <c r="I485" s="17" t="str">
        <f t="shared" si="101"/>
        <v/>
      </c>
      <c r="J485" s="17">
        <f t="shared" si="102"/>
        <v>1.6155088852988692E-3</v>
      </c>
      <c r="K485" s="17" t="str">
        <f t="shared" si="105"/>
        <v xml:space="preserve"> </v>
      </c>
      <c r="L485" s="17">
        <f t="shared" si="106"/>
        <v>-0.5</v>
      </c>
      <c r="M485" s="17" t="str">
        <f t="shared" si="103"/>
        <v/>
      </c>
      <c r="N485" s="23">
        <f t="shared" si="104"/>
        <v>-1.1337868480725624E-3</v>
      </c>
    </row>
    <row r="486" spans="1:14" ht="25.5" x14ac:dyDescent="0.2">
      <c r="A486" s="15"/>
      <c r="B486" s="30" t="s">
        <v>454</v>
      </c>
      <c r="C486" s="27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3" t="str">
        <f t="shared" si="104"/>
        <v/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>
        <v>0</v>
      </c>
      <c r="F489" s="16">
        <v>1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>
        <f t="shared" si="102"/>
        <v>1.6155088852988692E-3</v>
      </c>
      <c r="K489" s="17" t="str">
        <f t="shared" si="105"/>
        <v xml:space="preserve"> </v>
      </c>
      <c r="L489" s="17">
        <f t="shared" si="106"/>
        <v>1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>
        <v>0</v>
      </c>
      <c r="D493" s="16">
        <v>4</v>
      </c>
      <c r="E493" s="16">
        <v>0</v>
      </c>
      <c r="F493" s="16">
        <v>5</v>
      </c>
      <c r="G493" s="17" t="str">
        <f t="shared" si="99"/>
        <v/>
      </c>
      <c r="H493" s="17">
        <f t="shared" si="100"/>
        <v>4.5351473922902496E-3</v>
      </c>
      <c r="I493" s="17" t="str">
        <f t="shared" si="101"/>
        <v/>
      </c>
      <c r="J493" s="17">
        <f t="shared" si="102"/>
        <v>8.0775444264943458E-3</v>
      </c>
      <c r="K493" s="17" t="str">
        <f t="shared" si="105"/>
        <v xml:space="preserve"> </v>
      </c>
      <c r="L493" s="17">
        <f t="shared" si="106"/>
        <v>0.25</v>
      </c>
      <c r="M493" s="17" t="str">
        <f t="shared" si="103"/>
        <v/>
      </c>
      <c r="N493" s="23">
        <f t="shared" si="104"/>
        <v>1.1337868480725624E-3</v>
      </c>
    </row>
    <row r="494" spans="1:14" x14ac:dyDescent="0.2">
      <c r="A494" s="15"/>
      <c r="B494" s="30" t="s">
        <v>462</v>
      </c>
      <c r="C494" s="27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3" t="str">
        <f t="shared" si="104"/>
        <v/>
      </c>
    </row>
    <row r="495" spans="1:14" x14ac:dyDescent="0.2">
      <c r="A495" s="15"/>
      <c r="B495" s="30" t="s">
        <v>463</v>
      </c>
      <c r="C495" s="27"/>
      <c r="D495" s="16"/>
      <c r="E495" s="16">
        <v>0</v>
      </c>
      <c r="F495" s="16">
        <v>1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>
        <f t="shared" si="102"/>
        <v>1.6155088852988692E-3</v>
      </c>
      <c r="K495" s="17" t="str">
        <f t="shared" si="105"/>
        <v xml:space="preserve"> </v>
      </c>
      <c r="L495" s="17">
        <f t="shared" si="106"/>
        <v>1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>
        <v>0</v>
      </c>
      <c r="D497" s="16">
        <v>1</v>
      </c>
      <c r="E497" s="16"/>
      <c r="F497" s="16"/>
      <c r="G497" s="17" t="str">
        <f t="shared" si="99"/>
        <v/>
      </c>
      <c r="H497" s="17">
        <f t="shared" si="100"/>
        <v>1.1337868480725624E-3</v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>
        <f t="shared" si="106"/>
        <v>-1</v>
      </c>
      <c r="M497" s="17" t="str">
        <f t="shared" si="103"/>
        <v/>
      </c>
      <c r="N497" s="23">
        <f t="shared" si="104"/>
        <v>-1.1337868480725624E-3</v>
      </c>
    </row>
    <row r="498" spans="1:14" x14ac:dyDescent="0.2">
      <c r="A498" s="15"/>
      <c r="B498" s="30" t="s">
        <v>466</v>
      </c>
      <c r="C498" s="27"/>
      <c r="D498" s="16"/>
      <c r="E498" s="16">
        <v>0</v>
      </c>
      <c r="F498" s="16">
        <v>2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>
        <f t="shared" si="102"/>
        <v>3.2310177705977385E-3</v>
      </c>
      <c r="K498" s="17" t="str">
        <f t="shared" si="105"/>
        <v xml:space="preserve"> </v>
      </c>
      <c r="L498" s="17">
        <f t="shared" si="106"/>
        <v>1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0</v>
      </c>
      <c r="D499" s="16">
        <v>7</v>
      </c>
      <c r="E499" s="16">
        <v>0</v>
      </c>
      <c r="F499" s="16">
        <v>7</v>
      </c>
      <c r="G499" s="17" t="str">
        <f t="shared" ref="G499:G562" si="107">+IF(C499=0,"",C499/C$371)</f>
        <v/>
      </c>
      <c r="H499" s="17">
        <f t="shared" ref="H499:H562" si="108">+IF(D499=0,"",D499/D$371)</f>
        <v>7.9365079365079361E-3</v>
      </c>
      <c r="I499" s="17" t="str">
        <f t="shared" ref="I499:I562" si="109">+IF(E499=0,"",E499/E$371)</f>
        <v/>
      </c>
      <c r="J499" s="17">
        <f t="shared" ref="J499:J562" si="110">+IF(F499=0,"",F499/F$371)</f>
        <v>1.1308562197092083E-2</v>
      </c>
      <c r="K499" s="17" t="str">
        <f t="shared" si="105"/>
        <v xml:space="preserve"> </v>
      </c>
      <c r="L499" s="17">
        <f t="shared" si="106"/>
        <v>0</v>
      </c>
      <c r="M499" s="17" t="str">
        <f t="shared" ref="M499:M562" si="111">+IF(OR(AND(G499=""),(K499="")),"",G499*K499)</f>
        <v/>
      </c>
      <c r="N499" s="23">
        <f t="shared" ref="N499:N562" si="112">+IF(OR(AND(H499=""),(L499="")),"",H499*L499)</f>
        <v>0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1</v>
      </c>
      <c r="D507" s="16">
        <v>1</v>
      </c>
      <c r="E507" s="16">
        <v>0</v>
      </c>
      <c r="F507" s="16">
        <v>1</v>
      </c>
      <c r="G507" s="17">
        <f t="shared" si="107"/>
        <v>1.02880658436214E-3</v>
      </c>
      <c r="H507" s="17">
        <f t="shared" si="108"/>
        <v>1.1337868480725624E-3</v>
      </c>
      <c r="I507" s="17" t="str">
        <f t="shared" si="109"/>
        <v/>
      </c>
      <c r="J507" s="17">
        <f t="shared" si="110"/>
        <v>1.6155088852988692E-3</v>
      </c>
      <c r="K507" s="17">
        <f t="shared" si="113"/>
        <v>-1</v>
      </c>
      <c r="L507" s="17">
        <f t="shared" si="114"/>
        <v>0</v>
      </c>
      <c r="M507" s="17">
        <f t="shared" si="111"/>
        <v>-1.02880658436214E-3</v>
      </c>
      <c r="N507" s="23">
        <f t="shared" si="112"/>
        <v>0</v>
      </c>
    </row>
    <row r="508" spans="1:14" ht="25.5" x14ac:dyDescent="0.2">
      <c r="A508" s="15"/>
      <c r="B508" s="30" t="s">
        <v>476</v>
      </c>
      <c r="C508" s="27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>
        <v>0</v>
      </c>
      <c r="D509" s="16">
        <v>1</v>
      </c>
      <c r="E509" s="16"/>
      <c r="F509" s="16"/>
      <c r="G509" s="17" t="str">
        <f t="shared" si="107"/>
        <v/>
      </c>
      <c r="H509" s="17">
        <f t="shared" si="108"/>
        <v>1.1337868480725624E-3</v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>
        <f t="shared" si="114"/>
        <v>-1</v>
      </c>
      <c r="M509" s="17" t="str">
        <f t="shared" si="111"/>
        <v/>
      </c>
      <c r="N509" s="23">
        <f t="shared" si="112"/>
        <v>-1.1337868480725624E-3</v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>
        <v>0</v>
      </c>
      <c r="F511" s="16">
        <v>1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>
        <f t="shared" si="110"/>
        <v>1.6155088852988692E-3</v>
      </c>
      <c r="K511" s="17" t="str">
        <f t="shared" si="113"/>
        <v xml:space="preserve"> </v>
      </c>
      <c r="L511" s="17">
        <f t="shared" si="114"/>
        <v>1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>
        <v>0</v>
      </c>
      <c r="D512" s="16">
        <v>4</v>
      </c>
      <c r="E512" s="16"/>
      <c r="F512" s="16"/>
      <c r="G512" s="17" t="str">
        <f t="shared" si="107"/>
        <v/>
      </c>
      <c r="H512" s="17">
        <f t="shared" si="108"/>
        <v>4.5351473922902496E-3</v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>
        <f t="shared" si="114"/>
        <v>-1</v>
      </c>
      <c r="M512" s="17" t="str">
        <f t="shared" si="111"/>
        <v/>
      </c>
      <c r="N512" s="23">
        <f t="shared" si="112"/>
        <v>-4.5351473922902496E-3</v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1</v>
      </c>
      <c r="D514" s="16">
        <v>31</v>
      </c>
      <c r="E514" s="16"/>
      <c r="F514" s="16"/>
      <c r="G514" s="17">
        <f t="shared" si="107"/>
        <v>1.02880658436214E-3</v>
      </c>
      <c r="H514" s="17">
        <f t="shared" si="108"/>
        <v>3.5147392290249435E-2</v>
      </c>
      <c r="I514" s="17" t="str">
        <f t="shared" si="109"/>
        <v/>
      </c>
      <c r="J514" s="17" t="str">
        <f t="shared" si="110"/>
        <v/>
      </c>
      <c r="K514" s="17">
        <f t="shared" si="113"/>
        <v>-1</v>
      </c>
      <c r="L514" s="17">
        <f t="shared" si="114"/>
        <v>-1</v>
      </c>
      <c r="M514" s="17">
        <f t="shared" si="111"/>
        <v>-1.02880658436214E-3</v>
      </c>
      <c r="N514" s="23">
        <f t="shared" si="112"/>
        <v>-3.5147392290249435E-2</v>
      </c>
    </row>
    <row r="515" spans="1:14" x14ac:dyDescent="0.2">
      <c r="A515" s="15"/>
      <c r="B515" s="30" t="s">
        <v>483</v>
      </c>
      <c r="C515" s="27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3" t="str">
        <f t="shared" si="112"/>
        <v/>
      </c>
    </row>
    <row r="518" spans="1:14" x14ac:dyDescent="0.2">
      <c r="A518" s="15"/>
      <c r="B518" s="30" t="s">
        <v>486</v>
      </c>
      <c r="C518" s="27">
        <v>1</v>
      </c>
      <c r="D518" s="16">
        <v>0</v>
      </c>
      <c r="E518" s="16">
        <v>0</v>
      </c>
      <c r="F518" s="16">
        <v>2</v>
      </c>
      <c r="G518" s="17">
        <f t="shared" si="107"/>
        <v>1.02880658436214E-3</v>
      </c>
      <c r="H518" s="17" t="str">
        <f t="shared" si="108"/>
        <v/>
      </c>
      <c r="I518" s="17" t="str">
        <f t="shared" si="109"/>
        <v/>
      </c>
      <c r="J518" s="17">
        <f t="shared" si="110"/>
        <v>3.2310177705977385E-3</v>
      </c>
      <c r="K518" s="17">
        <f t="shared" si="113"/>
        <v>-1</v>
      </c>
      <c r="L518" s="17">
        <f t="shared" si="114"/>
        <v>1</v>
      </c>
      <c r="M518" s="17">
        <f t="shared" si="111"/>
        <v>-1.02880658436214E-3</v>
      </c>
      <c r="N518" s="23" t="str">
        <f t="shared" si="112"/>
        <v/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>
        <v>0</v>
      </c>
      <c r="D525" s="16">
        <v>1</v>
      </c>
      <c r="E525" s="16">
        <v>1</v>
      </c>
      <c r="F525" s="16">
        <v>0</v>
      </c>
      <c r="G525" s="17" t="str">
        <f t="shared" si="107"/>
        <v/>
      </c>
      <c r="H525" s="17">
        <f t="shared" si="108"/>
        <v>1.1337868480725624E-3</v>
      </c>
      <c r="I525" s="17">
        <f t="shared" si="109"/>
        <v>1.1273957158962795E-3</v>
      </c>
      <c r="J525" s="17" t="str">
        <f t="shared" si="110"/>
        <v/>
      </c>
      <c r="K525" s="17">
        <f t="shared" si="113"/>
        <v>1</v>
      </c>
      <c r="L525" s="17">
        <f t="shared" si="114"/>
        <v>-1</v>
      </c>
      <c r="M525" s="17" t="str">
        <f t="shared" si="111"/>
        <v/>
      </c>
      <c r="N525" s="23">
        <f t="shared" si="112"/>
        <v>-1.1337868480725624E-3</v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>
        <v>0</v>
      </c>
      <c r="F536" s="16">
        <v>1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>
        <f t="shared" si="110"/>
        <v>1.6155088852988692E-3</v>
      </c>
      <c r="K536" s="17" t="str">
        <f t="shared" si="113"/>
        <v xml:space="preserve"> </v>
      </c>
      <c r="L536" s="17">
        <f t="shared" si="114"/>
        <v>1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>
        <v>1</v>
      </c>
      <c r="D539" s="16">
        <v>0</v>
      </c>
      <c r="E539" s="16">
        <v>2</v>
      </c>
      <c r="F539" s="16">
        <v>1</v>
      </c>
      <c r="G539" s="17">
        <f t="shared" si="107"/>
        <v>1.02880658436214E-3</v>
      </c>
      <c r="H539" s="17" t="str">
        <f t="shared" si="108"/>
        <v/>
      </c>
      <c r="I539" s="17">
        <f t="shared" si="109"/>
        <v>2.2547914317925591E-3</v>
      </c>
      <c r="J539" s="17">
        <f t="shared" si="110"/>
        <v>1.6155088852988692E-3</v>
      </c>
      <c r="K539" s="17">
        <f t="shared" si="113"/>
        <v>1</v>
      </c>
      <c r="L539" s="17">
        <f t="shared" si="114"/>
        <v>1</v>
      </c>
      <c r="M539" s="17">
        <f t="shared" si="111"/>
        <v>1.02880658436214E-3</v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>
        <v>19</v>
      </c>
      <c r="D540" s="16">
        <v>0</v>
      </c>
      <c r="E540" s="16">
        <v>5</v>
      </c>
      <c r="F540" s="16">
        <v>0</v>
      </c>
      <c r="G540" s="17">
        <f t="shared" si="107"/>
        <v>1.954732510288066E-2</v>
      </c>
      <c r="H540" s="17" t="str">
        <f t="shared" si="108"/>
        <v/>
      </c>
      <c r="I540" s="17">
        <f t="shared" si="109"/>
        <v>5.6369785794813977E-3</v>
      </c>
      <c r="J540" s="17" t="str">
        <f t="shared" si="110"/>
        <v/>
      </c>
      <c r="K540" s="17">
        <f t="shared" si="113"/>
        <v>-0.73684210526315785</v>
      </c>
      <c r="L540" s="17" t="str">
        <f t="shared" si="114"/>
        <v xml:space="preserve"> </v>
      </c>
      <c r="M540" s="17">
        <f t="shared" si="111"/>
        <v>-1.4403292181069959E-2</v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>
        <v>19</v>
      </c>
      <c r="D541" s="16">
        <v>3</v>
      </c>
      <c r="E541" s="16">
        <v>20</v>
      </c>
      <c r="F541" s="16">
        <v>0</v>
      </c>
      <c r="G541" s="17">
        <f t="shared" si="107"/>
        <v>1.954732510288066E-2</v>
      </c>
      <c r="H541" s="17">
        <f t="shared" si="108"/>
        <v>3.4013605442176869E-3</v>
      </c>
      <c r="I541" s="17">
        <f t="shared" si="109"/>
        <v>2.2547914317925591E-2</v>
      </c>
      <c r="J541" s="17" t="str">
        <f t="shared" si="110"/>
        <v/>
      </c>
      <c r="K541" s="17">
        <f t="shared" si="113"/>
        <v>5.2631578947368418E-2</v>
      </c>
      <c r="L541" s="17">
        <f t="shared" si="114"/>
        <v>-1</v>
      </c>
      <c r="M541" s="17">
        <f t="shared" si="111"/>
        <v>1.02880658436214E-3</v>
      </c>
      <c r="N541" s="23">
        <f t="shared" si="112"/>
        <v>-3.4013605442176869E-3</v>
      </c>
    </row>
    <row r="542" spans="1:14" x14ac:dyDescent="0.2">
      <c r="A542" s="15"/>
      <c r="B542" s="30" t="s">
        <v>510</v>
      </c>
      <c r="C542" s="27"/>
      <c r="D542" s="16"/>
      <c r="E542" s="16">
        <v>0</v>
      </c>
      <c r="F542" s="16">
        <v>1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>
        <f t="shared" si="110"/>
        <v>1.6155088852988692E-3</v>
      </c>
      <c r="K542" s="17" t="str">
        <f t="shared" si="113"/>
        <v xml:space="preserve"> </v>
      </c>
      <c r="L542" s="17">
        <f t="shared" si="114"/>
        <v>1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>
        <v>34</v>
      </c>
      <c r="D544" s="16">
        <v>26</v>
      </c>
      <c r="E544" s="16">
        <v>24</v>
      </c>
      <c r="F544" s="16">
        <v>10</v>
      </c>
      <c r="G544" s="17">
        <f t="shared" si="107"/>
        <v>3.4979423868312758E-2</v>
      </c>
      <c r="H544" s="17">
        <f t="shared" si="108"/>
        <v>2.9478458049886622E-2</v>
      </c>
      <c r="I544" s="17">
        <f t="shared" si="109"/>
        <v>2.7057497181510709E-2</v>
      </c>
      <c r="J544" s="17">
        <f t="shared" si="110"/>
        <v>1.6155088852988692E-2</v>
      </c>
      <c r="K544" s="17">
        <f t="shared" si="113"/>
        <v>-0.29411764705882354</v>
      </c>
      <c r="L544" s="17">
        <f t="shared" si="114"/>
        <v>-0.61538461538461542</v>
      </c>
      <c r="M544" s="17">
        <f t="shared" si="111"/>
        <v>-1.0288065843621399E-2</v>
      </c>
      <c r="N544" s="23">
        <f t="shared" si="112"/>
        <v>-1.8140589569160998E-2</v>
      </c>
    </row>
    <row r="545" spans="1:14" x14ac:dyDescent="0.2">
      <c r="A545" s="15"/>
      <c r="B545" s="30" t="s">
        <v>513</v>
      </c>
      <c r="C545" s="27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>
        <v>0</v>
      </c>
      <c r="F561" s="16">
        <v>1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>
        <f t="shared" si="110"/>
        <v>1.6155088852988692E-3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0</v>
      </c>
      <c r="D563" s="16">
        <v>1</v>
      </c>
      <c r="E563" s="16">
        <v>0</v>
      </c>
      <c r="F563" s="16">
        <v>1</v>
      </c>
      <c r="G563" s="17" t="str">
        <f t="shared" ref="G563:G604" si="115">+IF(C563=0,"",C563/C$371)</f>
        <v/>
      </c>
      <c r="H563" s="17">
        <f t="shared" ref="H563:H604" si="116">+IF(D563=0,"",D563/D$371)</f>
        <v>1.1337868480725624E-3</v>
      </c>
      <c r="I563" s="17" t="str">
        <f t="shared" ref="I563:I604" si="117">+IF(E563=0,"",E563/E$371)</f>
        <v/>
      </c>
      <c r="J563" s="17">
        <f t="shared" ref="J563:J604" si="118">+IF(F563=0,"",F563/F$371)</f>
        <v>1.6155088852988692E-3</v>
      </c>
      <c r="K563" s="17" t="str">
        <f t="shared" si="113"/>
        <v xml:space="preserve"> </v>
      </c>
      <c r="L563" s="17">
        <f t="shared" si="114"/>
        <v>0</v>
      </c>
      <c r="M563" s="17" t="str">
        <f t="shared" ref="M563:M604" si="119">+IF(OR(AND(G563=""),(K563="")),"",G563*K563)</f>
        <v/>
      </c>
      <c r="N563" s="23">
        <f t="shared" ref="N563:N604" si="120">+IF(OR(AND(H563=""),(L563="")),"",H563*L563)</f>
        <v>0</v>
      </c>
    </row>
    <row r="564" spans="1:14" x14ac:dyDescent="0.2">
      <c r="A564" s="15"/>
      <c r="B564" s="30" t="s">
        <v>532</v>
      </c>
      <c r="C564" s="27">
        <v>1</v>
      </c>
      <c r="D564" s="16">
        <v>0</v>
      </c>
      <c r="E564" s="16"/>
      <c r="F564" s="16"/>
      <c r="G564" s="17">
        <f t="shared" si="115"/>
        <v>1.02880658436214E-3</v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>
        <f t="shared" ref="K564:K604" si="121">+IF(AND(C564=0,E564=0)," ",IF(C564=0,1,IF(E564=0,-1,(E564-C564)/C564)))</f>
        <v>-1</v>
      </c>
      <c r="L564" s="17" t="str">
        <f t="shared" ref="L564:L604" si="122">+IF(AND(D564=0,F564=0)," ",IF(D564=0,1,IF(F564=0,-1,(F564-D564)/D564)))</f>
        <v xml:space="preserve"> </v>
      </c>
      <c r="M564" s="17">
        <f t="shared" si="119"/>
        <v>-1.02880658436214E-3</v>
      </c>
      <c r="N564" s="23" t="str">
        <f t="shared" si="120"/>
        <v/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>
        <v>0</v>
      </c>
      <c r="D566" s="16">
        <v>1</v>
      </c>
      <c r="E566" s="16"/>
      <c r="F566" s="16"/>
      <c r="G566" s="17" t="str">
        <f t="shared" si="115"/>
        <v/>
      </c>
      <c r="H566" s="17">
        <f t="shared" si="116"/>
        <v>1.1337868480725624E-3</v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>
        <f t="shared" si="122"/>
        <v>-1</v>
      </c>
      <c r="M566" s="17" t="str">
        <f t="shared" si="119"/>
        <v/>
      </c>
      <c r="N566" s="23">
        <f t="shared" si="120"/>
        <v>-1.1337868480725624E-3</v>
      </c>
    </row>
    <row r="567" spans="1:14" x14ac:dyDescent="0.2">
      <c r="A567" s="15"/>
      <c r="B567" s="30" t="s">
        <v>535</v>
      </c>
      <c r="C567" s="27">
        <v>0</v>
      </c>
      <c r="D567" s="16">
        <v>6</v>
      </c>
      <c r="E567" s="16">
        <v>0</v>
      </c>
      <c r="F567" s="16">
        <v>3</v>
      </c>
      <c r="G567" s="17" t="str">
        <f t="shared" si="115"/>
        <v/>
      </c>
      <c r="H567" s="17">
        <f t="shared" si="116"/>
        <v>6.8027210884353739E-3</v>
      </c>
      <c r="I567" s="17" t="str">
        <f t="shared" si="117"/>
        <v/>
      </c>
      <c r="J567" s="17">
        <f t="shared" si="118"/>
        <v>4.8465266558966073E-3</v>
      </c>
      <c r="K567" s="17" t="str">
        <f t="shared" si="121"/>
        <v xml:space="preserve"> </v>
      </c>
      <c r="L567" s="17">
        <f t="shared" si="122"/>
        <v>-0.5</v>
      </c>
      <c r="M567" s="17" t="str">
        <f t="shared" si="119"/>
        <v/>
      </c>
      <c r="N567" s="23">
        <f t="shared" si="120"/>
        <v>-3.4013605442176869E-3</v>
      </c>
    </row>
    <row r="568" spans="1:14" x14ac:dyDescent="0.2">
      <c r="A568" s="15"/>
      <c r="B568" s="30" t="s">
        <v>536</v>
      </c>
      <c r="C568" s="27">
        <v>0</v>
      </c>
      <c r="D568" s="16">
        <v>2</v>
      </c>
      <c r="E568" s="16">
        <v>0</v>
      </c>
      <c r="F568" s="16">
        <v>2</v>
      </c>
      <c r="G568" s="17" t="str">
        <f t="shared" si="115"/>
        <v/>
      </c>
      <c r="H568" s="17">
        <f t="shared" si="116"/>
        <v>2.2675736961451248E-3</v>
      </c>
      <c r="I568" s="17" t="str">
        <f t="shared" si="117"/>
        <v/>
      </c>
      <c r="J568" s="17">
        <f t="shared" si="118"/>
        <v>3.2310177705977385E-3</v>
      </c>
      <c r="K568" s="17" t="str">
        <f t="shared" si="121"/>
        <v xml:space="preserve"> </v>
      </c>
      <c r="L568" s="17">
        <f t="shared" si="122"/>
        <v>0</v>
      </c>
      <c r="M568" s="17" t="str">
        <f t="shared" si="119"/>
        <v/>
      </c>
      <c r="N568" s="23">
        <f t="shared" si="120"/>
        <v>0</v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/>
      <c r="D571" s="16"/>
      <c r="E571" s="16">
        <v>2</v>
      </c>
      <c r="F571" s="16">
        <v>0</v>
      </c>
      <c r="G571" s="17" t="str">
        <f t="shared" si="115"/>
        <v/>
      </c>
      <c r="H571" s="17" t="str">
        <f t="shared" si="116"/>
        <v/>
      </c>
      <c r="I571" s="17">
        <f t="shared" si="117"/>
        <v>2.2547914317925591E-3</v>
      </c>
      <c r="J571" s="17" t="str">
        <f t="shared" si="118"/>
        <v/>
      </c>
      <c r="K571" s="17">
        <f t="shared" si="121"/>
        <v>1</v>
      </c>
      <c r="L571" s="17" t="str">
        <f t="shared" si="122"/>
        <v xml:space="preserve"> </v>
      </c>
      <c r="M571" s="17" t="str">
        <f t="shared" si="119"/>
        <v/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>
        <v>0</v>
      </c>
      <c r="F577" s="16">
        <v>1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>
        <f t="shared" si="118"/>
        <v>1.6155088852988692E-3</v>
      </c>
      <c r="K577" s="17" t="str">
        <f t="shared" si="121"/>
        <v xml:space="preserve"> </v>
      </c>
      <c r="L577" s="17">
        <f t="shared" si="122"/>
        <v>1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/>
      <c r="D580" s="16"/>
      <c r="E580" s="16">
        <v>0</v>
      </c>
      <c r="F580" s="16">
        <v>2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>
        <f t="shared" si="118"/>
        <v>3.2310177705977385E-3</v>
      </c>
      <c r="K580" s="17" t="str">
        <f t="shared" si="121"/>
        <v xml:space="preserve"> </v>
      </c>
      <c r="L580" s="17">
        <f t="shared" si="122"/>
        <v>1</v>
      </c>
      <c r="M580" s="17" t="str">
        <f t="shared" si="119"/>
        <v/>
      </c>
      <c r="N580" s="23" t="str">
        <f t="shared" si="120"/>
        <v/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3</v>
      </c>
      <c r="E583" s="16">
        <v>0</v>
      </c>
      <c r="F583" s="16">
        <v>3</v>
      </c>
      <c r="G583" s="17" t="str">
        <f t="shared" si="115"/>
        <v/>
      </c>
      <c r="H583" s="17">
        <f t="shared" si="116"/>
        <v>3.4013605442176869E-3</v>
      </c>
      <c r="I583" s="17" t="str">
        <f t="shared" si="117"/>
        <v/>
      </c>
      <c r="J583" s="17">
        <f t="shared" si="118"/>
        <v>4.8465266558966073E-3</v>
      </c>
      <c r="K583" s="17" t="str">
        <f t="shared" si="121"/>
        <v xml:space="preserve"> </v>
      </c>
      <c r="L583" s="17">
        <f t="shared" si="122"/>
        <v>0</v>
      </c>
      <c r="M583" s="17" t="str">
        <f t="shared" si="119"/>
        <v/>
      </c>
      <c r="N583" s="23">
        <f t="shared" si="120"/>
        <v>0</v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7</v>
      </c>
      <c r="E588" s="16">
        <v>1</v>
      </c>
      <c r="F588" s="16">
        <v>9</v>
      </c>
      <c r="G588" s="17" t="str">
        <f t="shared" si="115"/>
        <v/>
      </c>
      <c r="H588" s="17">
        <f t="shared" si="116"/>
        <v>7.9365079365079361E-3</v>
      </c>
      <c r="I588" s="17">
        <f t="shared" si="117"/>
        <v>1.1273957158962795E-3</v>
      </c>
      <c r="J588" s="17">
        <f t="shared" si="118"/>
        <v>1.4539579967689823E-2</v>
      </c>
      <c r="K588" s="17">
        <f t="shared" si="121"/>
        <v>1</v>
      </c>
      <c r="L588" s="17">
        <f t="shared" si="122"/>
        <v>0.2857142857142857</v>
      </c>
      <c r="M588" s="17" t="str">
        <f t="shared" si="119"/>
        <v/>
      </c>
      <c r="N588" s="23">
        <f t="shared" si="120"/>
        <v>2.2675736961451243E-3</v>
      </c>
    </row>
    <row r="589" spans="1:14" ht="25.5" x14ac:dyDescent="0.2">
      <c r="A589" s="15"/>
      <c r="B589" s="30" t="s">
        <v>557</v>
      </c>
      <c r="C589" s="27">
        <v>0</v>
      </c>
      <c r="D589" s="16">
        <v>4</v>
      </c>
      <c r="E589" s="16">
        <v>0</v>
      </c>
      <c r="F589" s="16">
        <v>4</v>
      </c>
      <c r="G589" s="17" t="str">
        <f t="shared" si="115"/>
        <v/>
      </c>
      <c r="H589" s="17">
        <f t="shared" si="116"/>
        <v>4.5351473922902496E-3</v>
      </c>
      <c r="I589" s="17" t="str">
        <f t="shared" si="117"/>
        <v/>
      </c>
      <c r="J589" s="17">
        <f t="shared" si="118"/>
        <v>6.462035541195477E-3</v>
      </c>
      <c r="K589" s="17" t="str">
        <f t="shared" si="121"/>
        <v xml:space="preserve"> </v>
      </c>
      <c r="L589" s="17">
        <f t="shared" si="122"/>
        <v>0</v>
      </c>
      <c r="M589" s="17" t="str">
        <f t="shared" si="119"/>
        <v/>
      </c>
      <c r="N589" s="23">
        <f t="shared" si="120"/>
        <v>0</v>
      </c>
    </row>
    <row r="590" spans="1:14" x14ac:dyDescent="0.2">
      <c r="A590" s="15"/>
      <c r="B590" s="30" t="s">
        <v>558</v>
      </c>
      <c r="C590" s="27">
        <v>0</v>
      </c>
      <c r="D590" s="16">
        <v>27</v>
      </c>
      <c r="E590" s="16">
        <v>0</v>
      </c>
      <c r="F590" s="16">
        <v>18</v>
      </c>
      <c r="G590" s="17" t="str">
        <f t="shared" si="115"/>
        <v/>
      </c>
      <c r="H590" s="17">
        <f t="shared" si="116"/>
        <v>3.0612244897959183E-2</v>
      </c>
      <c r="I590" s="17" t="str">
        <f t="shared" si="117"/>
        <v/>
      </c>
      <c r="J590" s="17">
        <f t="shared" si="118"/>
        <v>2.9079159935379646E-2</v>
      </c>
      <c r="K590" s="17" t="str">
        <f t="shared" si="121"/>
        <v xml:space="preserve"> </v>
      </c>
      <c r="L590" s="17">
        <f t="shared" si="122"/>
        <v>-0.33333333333333331</v>
      </c>
      <c r="M590" s="17" t="str">
        <f t="shared" si="119"/>
        <v/>
      </c>
      <c r="N590" s="23">
        <f t="shared" si="120"/>
        <v>-1.020408163265306E-2</v>
      </c>
    </row>
    <row r="591" spans="1:14" x14ac:dyDescent="0.2">
      <c r="A591" s="15"/>
      <c r="B591" s="30" t="s">
        <v>559</v>
      </c>
      <c r="C591" s="27">
        <v>0</v>
      </c>
      <c r="D591" s="16">
        <v>2</v>
      </c>
      <c r="E591" s="16">
        <v>0</v>
      </c>
      <c r="F591" s="16">
        <v>1</v>
      </c>
      <c r="G591" s="17" t="str">
        <f t="shared" si="115"/>
        <v/>
      </c>
      <c r="H591" s="17">
        <f t="shared" si="116"/>
        <v>2.2675736961451248E-3</v>
      </c>
      <c r="I591" s="17" t="str">
        <f t="shared" si="117"/>
        <v/>
      </c>
      <c r="J591" s="17">
        <f t="shared" si="118"/>
        <v>1.6155088852988692E-3</v>
      </c>
      <c r="K591" s="17" t="str">
        <f t="shared" si="121"/>
        <v xml:space="preserve"> </v>
      </c>
      <c r="L591" s="17">
        <f t="shared" si="122"/>
        <v>-0.5</v>
      </c>
      <c r="M591" s="17" t="str">
        <f t="shared" si="119"/>
        <v/>
      </c>
      <c r="N591" s="23">
        <f t="shared" si="120"/>
        <v>-1.1337868480725624E-3</v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>
        <v>0</v>
      </c>
      <c r="D595" s="16">
        <v>2</v>
      </c>
      <c r="E595" s="16"/>
      <c r="F595" s="16"/>
      <c r="G595" s="17" t="str">
        <f t="shared" si="115"/>
        <v/>
      </c>
      <c r="H595" s="17">
        <f t="shared" si="116"/>
        <v>2.2675736961451248E-3</v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>
        <f t="shared" si="122"/>
        <v>-1</v>
      </c>
      <c r="M595" s="17" t="str">
        <f t="shared" si="119"/>
        <v/>
      </c>
      <c r="N595" s="23">
        <f t="shared" si="120"/>
        <v>-2.2675736961451248E-3</v>
      </c>
    </row>
    <row r="596" spans="1:14" x14ac:dyDescent="0.2">
      <c r="A596" s="15"/>
      <c r="B596" s="30" t="s">
        <v>564</v>
      </c>
      <c r="C596" s="27">
        <v>0</v>
      </c>
      <c r="D596" s="16">
        <v>1</v>
      </c>
      <c r="E596" s="16"/>
      <c r="F596" s="16"/>
      <c r="G596" s="17" t="str">
        <f t="shared" si="115"/>
        <v/>
      </c>
      <c r="H596" s="17">
        <f t="shared" si="116"/>
        <v>1.1337868480725624E-3</v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>
        <f t="shared" si="122"/>
        <v>-1</v>
      </c>
      <c r="M596" s="17" t="str">
        <f t="shared" si="119"/>
        <v/>
      </c>
      <c r="N596" s="23">
        <f t="shared" si="120"/>
        <v>-1.1337868480725624E-3</v>
      </c>
    </row>
    <row r="597" spans="1:14" x14ac:dyDescent="0.2">
      <c r="A597" s="15"/>
      <c r="B597" s="30" t="s">
        <v>565</v>
      </c>
      <c r="C597" s="27">
        <v>0</v>
      </c>
      <c r="D597" s="16">
        <v>1</v>
      </c>
      <c r="E597" s="16">
        <v>0</v>
      </c>
      <c r="F597" s="16">
        <v>2</v>
      </c>
      <c r="G597" s="17" t="str">
        <f t="shared" si="115"/>
        <v/>
      </c>
      <c r="H597" s="17">
        <f t="shared" si="116"/>
        <v>1.1337868480725624E-3</v>
      </c>
      <c r="I597" s="17" t="str">
        <f t="shared" si="117"/>
        <v/>
      </c>
      <c r="J597" s="17">
        <f t="shared" si="118"/>
        <v>3.2310177705977385E-3</v>
      </c>
      <c r="K597" s="17" t="str">
        <f t="shared" si="121"/>
        <v xml:space="preserve"> </v>
      </c>
      <c r="L597" s="17">
        <f t="shared" si="122"/>
        <v>1</v>
      </c>
      <c r="M597" s="17" t="str">
        <f t="shared" si="119"/>
        <v/>
      </c>
      <c r="N597" s="23">
        <f t="shared" si="120"/>
        <v>1.1337868480725624E-3</v>
      </c>
    </row>
    <row r="598" spans="1:14" x14ac:dyDescent="0.2">
      <c r="A598" s="15"/>
      <c r="B598" s="30" t="s">
        <v>566</v>
      </c>
      <c r="C598" s="27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>
        <v>0</v>
      </c>
      <c r="D602" s="16">
        <v>1</v>
      </c>
      <c r="E602" s="16"/>
      <c r="F602" s="16"/>
      <c r="G602" s="17" t="str">
        <f t="shared" si="115"/>
        <v/>
      </c>
      <c r="H602" s="17">
        <f t="shared" si="116"/>
        <v>1.1337868480725624E-3</v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>
        <f t="shared" si="122"/>
        <v>-1</v>
      </c>
      <c r="M602" s="17" t="str">
        <f t="shared" si="119"/>
        <v/>
      </c>
      <c r="N602" s="23">
        <f t="shared" si="120"/>
        <v>-1.1337868480725624E-3</v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>
        <v>1</v>
      </c>
      <c r="F604" s="24">
        <v>0</v>
      </c>
      <c r="G604" s="25" t="str">
        <f t="shared" si="115"/>
        <v/>
      </c>
      <c r="H604" s="25" t="str">
        <f t="shared" si="116"/>
        <v/>
      </c>
      <c r="I604" s="25">
        <f t="shared" si="117"/>
        <v>1.1273957158962795E-3</v>
      </c>
      <c r="J604" s="25" t="str">
        <f t="shared" si="118"/>
        <v/>
      </c>
      <c r="K604" s="25">
        <f t="shared" si="121"/>
        <v>1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195</v>
      </c>
      <c r="D612" s="10">
        <f>SUM(D613:D640)</f>
        <v>310</v>
      </c>
      <c r="E612" s="10">
        <f>SUM(E613:E640)</f>
        <v>208</v>
      </c>
      <c r="F612" s="9">
        <f>SUM(F613:F640)</f>
        <v>299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6.6666666666666666E-2</v>
      </c>
      <c r="L612" s="11">
        <f>+IF(AND(D612=0,F612=0),"",IF(D612=0,1,IF(F612=0,-1,(F612-D612)/D612)))</f>
        <v>-3.5483870967741936E-2</v>
      </c>
      <c r="M612" s="12">
        <f t="shared" ref="M612:M640" si="127">+IF(OR(AND(G612=""),(K612="")),"",G612*K612)</f>
        <v>6.6666666666666666E-2</v>
      </c>
      <c r="N612" s="12">
        <f t="shared" ref="N612:N640" si="128">+IF(OR(AND(H612=""),(L612="")),"",H612*L612)</f>
        <v>-3.5483870967741936E-2</v>
      </c>
    </row>
    <row r="613" spans="1:14" x14ac:dyDescent="0.2">
      <c r="A613" s="15"/>
      <c r="B613" s="29" t="s">
        <v>573</v>
      </c>
      <c r="C613" s="62">
        <v>0</v>
      </c>
      <c r="D613" s="63">
        <v>1</v>
      </c>
      <c r="E613" s="63"/>
      <c r="F613" s="63"/>
      <c r="G613" s="64" t="str">
        <f t="shared" si="123"/>
        <v/>
      </c>
      <c r="H613" s="64">
        <f t="shared" si="124"/>
        <v>3.2258064516129032E-3</v>
      </c>
      <c r="I613" s="64" t="str">
        <f t="shared" si="125"/>
        <v/>
      </c>
      <c r="J613" s="64" t="str">
        <f t="shared" si="126"/>
        <v/>
      </c>
      <c r="K613" s="64" t="str">
        <f t="shared" ref="K613:K640" si="129">+IF(AND(C613=0,E613=0)," ",IF(C613=0,1,IF(E613=0,-1,(E613-C613)/C613)))</f>
        <v xml:space="preserve"> </v>
      </c>
      <c r="L613" s="64">
        <f t="shared" ref="L613:L640" si="130">+IF(AND(D613=0,F613=0)," ",IF(D613=0,1,IF(F613=0,-1,(F613-D613)/D613)))</f>
        <v>-1</v>
      </c>
      <c r="M613" s="64" t="str">
        <f t="shared" si="127"/>
        <v/>
      </c>
      <c r="N613" s="65">
        <f t="shared" si="128"/>
        <v>-3.2258064516129032E-3</v>
      </c>
    </row>
    <row r="614" spans="1:14" x14ac:dyDescent="0.2">
      <c r="A614" s="15"/>
      <c r="B614" s="30" t="s">
        <v>574</v>
      </c>
      <c r="C614" s="27">
        <v>2</v>
      </c>
      <c r="D614" s="16">
        <v>2</v>
      </c>
      <c r="E614" s="16">
        <v>0</v>
      </c>
      <c r="F614" s="16">
        <v>2</v>
      </c>
      <c r="G614" s="17">
        <f t="shared" si="123"/>
        <v>1.0256410256410256E-2</v>
      </c>
      <c r="H614" s="17">
        <f t="shared" si="124"/>
        <v>6.4516129032258064E-3</v>
      </c>
      <c r="I614" s="17" t="str">
        <f t="shared" si="125"/>
        <v/>
      </c>
      <c r="J614" s="17">
        <f t="shared" si="126"/>
        <v>6.688963210702341E-3</v>
      </c>
      <c r="K614" s="17">
        <f t="shared" si="129"/>
        <v>-1</v>
      </c>
      <c r="L614" s="17">
        <f t="shared" si="130"/>
        <v>0</v>
      </c>
      <c r="M614" s="17">
        <f t="shared" si="127"/>
        <v>-1.0256410256410256E-2</v>
      </c>
      <c r="N614" s="23">
        <f t="shared" si="128"/>
        <v>0</v>
      </c>
    </row>
    <row r="615" spans="1:14" ht="25.5" x14ac:dyDescent="0.2">
      <c r="A615" s="15"/>
      <c r="B615" s="30" t="s">
        <v>575</v>
      </c>
      <c r="C615" s="27">
        <v>46</v>
      </c>
      <c r="D615" s="16">
        <v>36</v>
      </c>
      <c r="E615" s="16">
        <v>71</v>
      </c>
      <c r="F615" s="16">
        <v>22</v>
      </c>
      <c r="G615" s="17">
        <f t="shared" si="123"/>
        <v>0.23589743589743589</v>
      </c>
      <c r="H615" s="17">
        <f t="shared" si="124"/>
        <v>0.11612903225806452</v>
      </c>
      <c r="I615" s="17">
        <f t="shared" si="125"/>
        <v>0.34134615384615385</v>
      </c>
      <c r="J615" s="17">
        <f t="shared" si="126"/>
        <v>7.3578595317725759E-2</v>
      </c>
      <c r="K615" s="17">
        <f t="shared" si="129"/>
        <v>0.54347826086956519</v>
      </c>
      <c r="L615" s="17">
        <f t="shared" si="130"/>
        <v>-0.3888888888888889</v>
      </c>
      <c r="M615" s="17">
        <f t="shared" si="127"/>
        <v>0.12820512820512819</v>
      </c>
      <c r="N615" s="23">
        <f t="shared" si="128"/>
        <v>-4.5161290322580649E-2</v>
      </c>
    </row>
    <row r="616" spans="1:14" x14ac:dyDescent="0.2">
      <c r="A616" s="15"/>
      <c r="B616" s="30" t="s">
        <v>576</v>
      </c>
      <c r="C616" s="27">
        <v>19</v>
      </c>
      <c r="D616" s="16">
        <v>2</v>
      </c>
      <c r="E616" s="16">
        <v>19</v>
      </c>
      <c r="F616" s="16">
        <v>4</v>
      </c>
      <c r="G616" s="17">
        <f t="shared" si="123"/>
        <v>9.7435897435897437E-2</v>
      </c>
      <c r="H616" s="17">
        <f t="shared" si="124"/>
        <v>6.4516129032258064E-3</v>
      </c>
      <c r="I616" s="17">
        <f t="shared" si="125"/>
        <v>9.1346153846153841E-2</v>
      </c>
      <c r="J616" s="17">
        <f t="shared" si="126"/>
        <v>1.3377926421404682E-2</v>
      </c>
      <c r="K616" s="17">
        <f t="shared" si="129"/>
        <v>0</v>
      </c>
      <c r="L616" s="17">
        <f t="shared" si="130"/>
        <v>1</v>
      </c>
      <c r="M616" s="17">
        <f t="shared" si="127"/>
        <v>0</v>
      </c>
      <c r="N616" s="23">
        <f t="shared" si="128"/>
        <v>6.4516129032258064E-3</v>
      </c>
    </row>
    <row r="617" spans="1:14" x14ac:dyDescent="0.2">
      <c r="A617" s="15"/>
      <c r="B617" s="30" t="s">
        <v>577</v>
      </c>
      <c r="C617" s="27"/>
      <c r="D617" s="16"/>
      <c r="E617" s="16">
        <v>21</v>
      </c>
      <c r="F617" s="16">
        <v>12</v>
      </c>
      <c r="G617" s="17" t="str">
        <f t="shared" si="123"/>
        <v/>
      </c>
      <c r="H617" s="17" t="str">
        <f t="shared" si="124"/>
        <v/>
      </c>
      <c r="I617" s="17">
        <f t="shared" si="125"/>
        <v>0.10096153846153846</v>
      </c>
      <c r="J617" s="17">
        <f t="shared" si="126"/>
        <v>4.0133779264214048E-2</v>
      </c>
      <c r="K617" s="17">
        <f t="shared" si="129"/>
        <v>1</v>
      </c>
      <c r="L617" s="17">
        <f t="shared" si="130"/>
        <v>1</v>
      </c>
      <c r="M617" s="17" t="str">
        <f t="shared" si="127"/>
        <v/>
      </c>
      <c r="N617" s="23" t="str">
        <f t="shared" si="128"/>
        <v/>
      </c>
    </row>
    <row r="618" spans="1:14" x14ac:dyDescent="0.2">
      <c r="A618" s="15"/>
      <c r="B618" s="30" t="s">
        <v>578</v>
      </c>
      <c r="C618" s="27">
        <v>0</v>
      </c>
      <c r="D618" s="16">
        <v>1</v>
      </c>
      <c r="E618" s="16"/>
      <c r="F618" s="16"/>
      <c r="G618" s="17" t="str">
        <f t="shared" si="123"/>
        <v/>
      </c>
      <c r="H618" s="17">
        <f t="shared" si="124"/>
        <v>3.2258064516129032E-3</v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>
        <f t="shared" si="130"/>
        <v>-1</v>
      </c>
      <c r="M618" s="17" t="str">
        <f t="shared" si="127"/>
        <v/>
      </c>
      <c r="N618" s="23">
        <f t="shared" si="128"/>
        <v>-3.2258064516129032E-3</v>
      </c>
    </row>
    <row r="619" spans="1:14" x14ac:dyDescent="0.2">
      <c r="A619" s="15"/>
      <c r="B619" s="30" t="s">
        <v>579</v>
      </c>
      <c r="C619" s="27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/>
      <c r="D620" s="16"/>
      <c r="E620" s="16">
        <v>0</v>
      </c>
      <c r="F620" s="16">
        <v>1</v>
      </c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>
        <f t="shared" si="126"/>
        <v>3.3444816053511705E-3</v>
      </c>
      <c r="K620" s="17" t="str">
        <f t="shared" si="129"/>
        <v xml:space="preserve"> </v>
      </c>
      <c r="L620" s="17">
        <f t="shared" si="130"/>
        <v>1</v>
      </c>
      <c r="M620" s="17" t="str">
        <f t="shared" si="127"/>
        <v/>
      </c>
      <c r="N620" s="23" t="str">
        <f t="shared" si="128"/>
        <v/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/>
      <c r="D622" s="16"/>
      <c r="E622" s="16">
        <v>0</v>
      </c>
      <c r="F622" s="16">
        <v>1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>
        <f t="shared" si="126"/>
        <v>3.3444816053511705E-3</v>
      </c>
      <c r="K622" s="17" t="str">
        <f t="shared" si="129"/>
        <v xml:space="preserve"> </v>
      </c>
      <c r="L622" s="17">
        <f t="shared" si="130"/>
        <v>1</v>
      </c>
      <c r="M622" s="17" t="str">
        <f t="shared" si="127"/>
        <v/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/>
      <c r="D623" s="16"/>
      <c r="E623" s="16"/>
      <c r="F623" s="16"/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>
        <v>0</v>
      </c>
      <c r="F625" s="16">
        <v>3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>
        <f t="shared" si="126"/>
        <v>1.0033444816053512E-2</v>
      </c>
      <c r="K625" s="17" t="str">
        <f t="shared" si="129"/>
        <v xml:space="preserve"> </v>
      </c>
      <c r="L625" s="17">
        <f t="shared" si="130"/>
        <v>1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>
        <v>1</v>
      </c>
      <c r="D627" s="16">
        <v>6</v>
      </c>
      <c r="E627" s="16">
        <v>3</v>
      </c>
      <c r="F627" s="16">
        <v>27</v>
      </c>
      <c r="G627" s="17">
        <f t="shared" si="123"/>
        <v>5.1282051282051282E-3</v>
      </c>
      <c r="H627" s="17">
        <f t="shared" si="124"/>
        <v>1.935483870967742E-2</v>
      </c>
      <c r="I627" s="17">
        <f t="shared" si="125"/>
        <v>1.4423076923076924E-2</v>
      </c>
      <c r="J627" s="17">
        <f t="shared" si="126"/>
        <v>9.0301003344481601E-2</v>
      </c>
      <c r="K627" s="17">
        <f t="shared" si="129"/>
        <v>2</v>
      </c>
      <c r="L627" s="17">
        <f t="shared" si="130"/>
        <v>3.5</v>
      </c>
      <c r="M627" s="17">
        <f t="shared" si="127"/>
        <v>1.0256410256410256E-2</v>
      </c>
      <c r="N627" s="23">
        <f t="shared" si="128"/>
        <v>6.7741935483870974E-2</v>
      </c>
    </row>
    <row r="628" spans="1:14" x14ac:dyDescent="0.2">
      <c r="A628" s="15"/>
      <c r="B628" s="30" t="s">
        <v>588</v>
      </c>
      <c r="C628" s="27">
        <v>7</v>
      </c>
      <c r="D628" s="16">
        <v>6</v>
      </c>
      <c r="E628" s="16">
        <v>14</v>
      </c>
      <c r="F628" s="16">
        <v>11</v>
      </c>
      <c r="G628" s="17">
        <f t="shared" si="123"/>
        <v>3.5897435897435895E-2</v>
      </c>
      <c r="H628" s="17">
        <f t="shared" si="124"/>
        <v>1.935483870967742E-2</v>
      </c>
      <c r="I628" s="17">
        <f t="shared" si="125"/>
        <v>6.7307692307692304E-2</v>
      </c>
      <c r="J628" s="17">
        <f t="shared" si="126"/>
        <v>3.678929765886288E-2</v>
      </c>
      <c r="K628" s="17">
        <f t="shared" si="129"/>
        <v>1</v>
      </c>
      <c r="L628" s="17">
        <f t="shared" si="130"/>
        <v>0.83333333333333337</v>
      </c>
      <c r="M628" s="17">
        <f t="shared" si="127"/>
        <v>3.5897435897435895E-2</v>
      </c>
      <c r="N628" s="23">
        <f t="shared" si="128"/>
        <v>1.6129032258064519E-2</v>
      </c>
    </row>
    <row r="629" spans="1:14" x14ac:dyDescent="0.2">
      <c r="A629" s="15"/>
      <c r="B629" s="30" t="s">
        <v>589</v>
      </c>
      <c r="C629" s="27">
        <v>0</v>
      </c>
      <c r="D629" s="16">
        <v>3</v>
      </c>
      <c r="E629" s="16">
        <v>0</v>
      </c>
      <c r="F629" s="16">
        <v>3</v>
      </c>
      <c r="G629" s="17" t="str">
        <f t="shared" si="123"/>
        <v/>
      </c>
      <c r="H629" s="17">
        <f t="shared" si="124"/>
        <v>9.6774193548387101E-3</v>
      </c>
      <c r="I629" s="17" t="str">
        <f t="shared" si="125"/>
        <v/>
      </c>
      <c r="J629" s="17">
        <f t="shared" si="126"/>
        <v>1.0033444816053512E-2</v>
      </c>
      <c r="K629" s="17" t="str">
        <f t="shared" si="129"/>
        <v xml:space="preserve"> </v>
      </c>
      <c r="L629" s="17">
        <f t="shared" si="130"/>
        <v>0</v>
      </c>
      <c r="M629" s="17" t="str">
        <f t="shared" si="127"/>
        <v/>
      </c>
      <c r="N629" s="23">
        <f t="shared" si="128"/>
        <v>0</v>
      </c>
    </row>
    <row r="630" spans="1:14" x14ac:dyDescent="0.2">
      <c r="A630" s="15"/>
      <c r="B630" s="30" t="s">
        <v>590</v>
      </c>
      <c r="C630" s="27">
        <v>12</v>
      </c>
      <c r="D630" s="16">
        <v>90</v>
      </c>
      <c r="E630" s="16">
        <v>70</v>
      </c>
      <c r="F630" s="16">
        <v>175</v>
      </c>
      <c r="G630" s="17">
        <f t="shared" si="123"/>
        <v>6.1538461538461542E-2</v>
      </c>
      <c r="H630" s="17">
        <f t="shared" si="124"/>
        <v>0.29032258064516131</v>
      </c>
      <c r="I630" s="17">
        <f t="shared" si="125"/>
        <v>0.33653846153846156</v>
      </c>
      <c r="J630" s="17">
        <f t="shared" si="126"/>
        <v>0.5852842809364549</v>
      </c>
      <c r="K630" s="17">
        <f t="shared" si="129"/>
        <v>4.833333333333333</v>
      </c>
      <c r="L630" s="17">
        <f t="shared" si="130"/>
        <v>0.94444444444444442</v>
      </c>
      <c r="M630" s="17">
        <f t="shared" si="127"/>
        <v>0.29743589743589743</v>
      </c>
      <c r="N630" s="23">
        <f t="shared" si="128"/>
        <v>0.27419354838709681</v>
      </c>
    </row>
    <row r="631" spans="1:14" x14ac:dyDescent="0.2">
      <c r="A631" s="15"/>
      <c r="B631" s="30" t="s">
        <v>591</v>
      </c>
      <c r="C631" s="27">
        <v>31</v>
      </c>
      <c r="D631" s="16">
        <v>71</v>
      </c>
      <c r="E631" s="16">
        <v>3</v>
      </c>
      <c r="F631" s="16">
        <v>22</v>
      </c>
      <c r="G631" s="17">
        <f t="shared" si="123"/>
        <v>0.15897435897435896</v>
      </c>
      <c r="H631" s="17">
        <f t="shared" si="124"/>
        <v>0.22903225806451613</v>
      </c>
      <c r="I631" s="17">
        <f t="shared" si="125"/>
        <v>1.4423076923076924E-2</v>
      </c>
      <c r="J631" s="17">
        <f t="shared" si="126"/>
        <v>7.3578595317725759E-2</v>
      </c>
      <c r="K631" s="17">
        <f t="shared" si="129"/>
        <v>-0.90322580645161288</v>
      </c>
      <c r="L631" s="17">
        <f t="shared" si="130"/>
        <v>-0.6901408450704225</v>
      </c>
      <c r="M631" s="17">
        <f t="shared" si="127"/>
        <v>-0.14358974358974358</v>
      </c>
      <c r="N631" s="23">
        <f t="shared" si="128"/>
        <v>-0.15806451612903225</v>
      </c>
    </row>
    <row r="632" spans="1:14" x14ac:dyDescent="0.2">
      <c r="A632" s="15"/>
      <c r="B632" s="30" t="s">
        <v>592</v>
      </c>
      <c r="C632" s="27">
        <v>0</v>
      </c>
      <c r="D632" s="16">
        <v>1</v>
      </c>
      <c r="E632" s="16"/>
      <c r="F632" s="16"/>
      <c r="G632" s="17" t="str">
        <f t="shared" si="123"/>
        <v/>
      </c>
      <c r="H632" s="17">
        <f t="shared" si="124"/>
        <v>3.2258064516129032E-3</v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>
        <f t="shared" si="130"/>
        <v>-1</v>
      </c>
      <c r="M632" s="17" t="str">
        <f t="shared" si="127"/>
        <v/>
      </c>
      <c r="N632" s="23">
        <f t="shared" si="128"/>
        <v>-3.2258064516129032E-3</v>
      </c>
    </row>
    <row r="633" spans="1:14" x14ac:dyDescent="0.2">
      <c r="A633" s="15"/>
      <c r="B633" s="30" t="s">
        <v>593</v>
      </c>
      <c r="C633" s="27">
        <v>0</v>
      </c>
      <c r="D633" s="16">
        <v>1</v>
      </c>
      <c r="E633" s="16">
        <v>1</v>
      </c>
      <c r="F633" s="16">
        <v>4</v>
      </c>
      <c r="G633" s="17" t="str">
        <f t="shared" si="123"/>
        <v/>
      </c>
      <c r="H633" s="17">
        <f t="shared" si="124"/>
        <v>3.2258064516129032E-3</v>
      </c>
      <c r="I633" s="17">
        <f t="shared" si="125"/>
        <v>4.807692307692308E-3</v>
      </c>
      <c r="J633" s="17">
        <f t="shared" si="126"/>
        <v>1.3377926421404682E-2</v>
      </c>
      <c r="K633" s="17">
        <f t="shared" si="129"/>
        <v>1</v>
      </c>
      <c r="L633" s="17">
        <f t="shared" si="130"/>
        <v>3</v>
      </c>
      <c r="M633" s="17" t="str">
        <f t="shared" si="127"/>
        <v/>
      </c>
      <c r="N633" s="23">
        <f t="shared" si="128"/>
        <v>9.6774193548387101E-3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0</v>
      </c>
      <c r="D636" s="16">
        <v>4</v>
      </c>
      <c r="E636" s="16">
        <v>0</v>
      </c>
      <c r="F636" s="16">
        <v>3</v>
      </c>
      <c r="G636" s="17" t="str">
        <f t="shared" si="123"/>
        <v/>
      </c>
      <c r="H636" s="17">
        <f t="shared" si="124"/>
        <v>1.2903225806451613E-2</v>
      </c>
      <c r="I636" s="17" t="str">
        <f t="shared" si="125"/>
        <v/>
      </c>
      <c r="J636" s="17">
        <f t="shared" si="126"/>
        <v>1.0033444816053512E-2</v>
      </c>
      <c r="K636" s="17" t="str">
        <f t="shared" si="129"/>
        <v xml:space="preserve"> </v>
      </c>
      <c r="L636" s="17">
        <f t="shared" si="130"/>
        <v>-0.25</v>
      </c>
      <c r="M636" s="17" t="str">
        <f t="shared" si="127"/>
        <v/>
      </c>
      <c r="N636" s="23">
        <f t="shared" si="128"/>
        <v>-3.2258064516129032E-3</v>
      </c>
    </row>
    <row r="637" spans="1:14" x14ac:dyDescent="0.2">
      <c r="A637" s="15"/>
      <c r="B637" s="30" t="s">
        <v>597</v>
      </c>
      <c r="C637" s="27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>
        <v>1</v>
      </c>
      <c r="D638" s="16">
        <v>5</v>
      </c>
      <c r="E638" s="16"/>
      <c r="F638" s="16"/>
      <c r="G638" s="17">
        <f t="shared" si="123"/>
        <v>5.1282051282051282E-3</v>
      </c>
      <c r="H638" s="17">
        <f t="shared" si="124"/>
        <v>1.6129032258064516E-2</v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>
        <f t="shared" si="130"/>
        <v>-1</v>
      </c>
      <c r="M638" s="17">
        <f t="shared" si="127"/>
        <v>-5.1282051282051282E-3</v>
      </c>
      <c r="N638" s="23">
        <f t="shared" si="128"/>
        <v>-1.6129032258064516E-2</v>
      </c>
    </row>
    <row r="639" spans="1:14" ht="25.5" x14ac:dyDescent="0.2">
      <c r="A639" s="15"/>
      <c r="B639" s="30" t="s">
        <v>599</v>
      </c>
      <c r="C639" s="27">
        <v>76</v>
      </c>
      <c r="D639" s="16">
        <v>79</v>
      </c>
      <c r="E639" s="16">
        <v>5</v>
      </c>
      <c r="F639" s="16">
        <v>9</v>
      </c>
      <c r="G639" s="17">
        <f t="shared" si="123"/>
        <v>0.38974358974358975</v>
      </c>
      <c r="H639" s="17">
        <f t="shared" si="124"/>
        <v>0.25483870967741934</v>
      </c>
      <c r="I639" s="17">
        <f t="shared" si="125"/>
        <v>2.403846153846154E-2</v>
      </c>
      <c r="J639" s="17">
        <f t="shared" si="126"/>
        <v>3.0100334448160536E-2</v>
      </c>
      <c r="K639" s="17">
        <f t="shared" si="129"/>
        <v>-0.93421052631578949</v>
      </c>
      <c r="L639" s="17">
        <f t="shared" si="130"/>
        <v>-0.88607594936708856</v>
      </c>
      <c r="M639" s="17">
        <f t="shared" si="127"/>
        <v>-0.36410256410256409</v>
      </c>
      <c r="N639" s="23">
        <f t="shared" si="128"/>
        <v>-0.22580645161290319</v>
      </c>
    </row>
    <row r="640" spans="1:14" ht="26.25" thickBot="1" x14ac:dyDescent="0.25">
      <c r="A640" s="15"/>
      <c r="B640" s="31" t="s">
        <v>600</v>
      </c>
      <c r="C640" s="28">
        <v>0</v>
      </c>
      <c r="D640" s="24">
        <v>2</v>
      </c>
      <c r="E640" s="24">
        <v>1</v>
      </c>
      <c r="F640" s="24">
        <v>0</v>
      </c>
      <c r="G640" s="25" t="str">
        <f t="shared" si="123"/>
        <v/>
      </c>
      <c r="H640" s="25">
        <f t="shared" si="124"/>
        <v>6.4516129032258064E-3</v>
      </c>
      <c r="I640" s="25">
        <f t="shared" si="125"/>
        <v>4.807692307692308E-3</v>
      </c>
      <c r="J640" s="25" t="str">
        <f t="shared" si="126"/>
        <v/>
      </c>
      <c r="K640" s="25">
        <f t="shared" si="129"/>
        <v>1</v>
      </c>
      <c r="L640" s="25">
        <f t="shared" si="130"/>
        <v>-1</v>
      </c>
      <c r="M640" s="25" t="str">
        <f t="shared" si="127"/>
        <v/>
      </c>
      <c r="N640" s="26">
        <f t="shared" si="128"/>
        <v>-6.4516129032258064E-3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659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660</v>
      </c>
      <c r="C9" s="10">
        <f>+C22+C81+C188+C371+C612</f>
        <v>4161</v>
      </c>
      <c r="D9" s="10">
        <f>+D22+D81+D188+D371+D612</f>
        <v>3570</v>
      </c>
      <c r="E9" s="10">
        <f>+E22+E81+E188+E371+E612</f>
        <v>5582</v>
      </c>
      <c r="F9" s="9">
        <f>+F22+F81+F188+F371+F612</f>
        <v>5019</v>
      </c>
      <c r="G9" s="12">
        <f>SUM(G10:G14)</f>
        <v>0.99999999999999989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0.34150444604662339</v>
      </c>
      <c r="L9" s="11">
        <f t="shared" si="0"/>
        <v>0.40588235294117647</v>
      </c>
      <c r="M9" s="12">
        <f t="shared" ref="M9:N14" si="1">+IF(OR(AND(G9=""),(K9="")),"",G9*K9)</f>
        <v>0.34150444604662333</v>
      </c>
      <c r="N9" s="12">
        <f t="shared" si="1"/>
        <v>0.40588235294117647</v>
      </c>
    </row>
    <row r="10" spans="1:14" x14ac:dyDescent="0.2">
      <c r="A10" s="15"/>
      <c r="B10" s="29" t="s">
        <v>8</v>
      </c>
      <c r="C10" s="27">
        <f>+C22</f>
        <v>37</v>
      </c>
      <c r="D10" s="16">
        <f>+D22</f>
        <v>27</v>
      </c>
      <c r="E10" s="16">
        <f>+E22</f>
        <v>67</v>
      </c>
      <c r="F10" s="16">
        <f>+F22</f>
        <v>34</v>
      </c>
      <c r="G10" s="17">
        <f t="shared" ref="G10:J14" si="2">+C10/C$9</f>
        <v>8.8920932468156688E-3</v>
      </c>
      <c r="H10" s="17">
        <f t="shared" si="2"/>
        <v>7.5630252100840336E-3</v>
      </c>
      <c r="I10" s="17">
        <f t="shared" si="2"/>
        <v>1.2002866356144752E-2</v>
      </c>
      <c r="J10" s="17">
        <f t="shared" si="2"/>
        <v>6.7742578202829246E-3</v>
      </c>
      <c r="K10" s="17">
        <f t="shared" si="0"/>
        <v>0.81081081081081086</v>
      </c>
      <c r="L10" s="17">
        <f t="shared" si="0"/>
        <v>0.25925925925925924</v>
      </c>
      <c r="M10" s="17">
        <f t="shared" si="1"/>
        <v>7.2098053352559477E-3</v>
      </c>
      <c r="N10" s="23">
        <f t="shared" si="1"/>
        <v>1.9607843137254902E-3</v>
      </c>
    </row>
    <row r="11" spans="1:14" x14ac:dyDescent="0.2">
      <c r="A11" s="15"/>
      <c r="B11" s="30" t="s">
        <v>9</v>
      </c>
      <c r="C11" s="27">
        <f>+C81</f>
        <v>474</v>
      </c>
      <c r="D11" s="16">
        <f>+D81</f>
        <v>343</v>
      </c>
      <c r="E11" s="16">
        <f>+E81</f>
        <v>419</v>
      </c>
      <c r="F11" s="16">
        <f>+F81</f>
        <v>431</v>
      </c>
      <c r="G11" s="17">
        <f t="shared" si="2"/>
        <v>0.11391492429704397</v>
      </c>
      <c r="H11" s="17">
        <f t="shared" si="2"/>
        <v>9.6078431372549025E-2</v>
      </c>
      <c r="I11" s="17">
        <f t="shared" si="2"/>
        <v>7.5062701540666424E-2</v>
      </c>
      <c r="J11" s="17">
        <f t="shared" si="2"/>
        <v>8.5873680015939424E-2</v>
      </c>
      <c r="K11" s="17">
        <f t="shared" si="0"/>
        <v>-0.1160337552742616</v>
      </c>
      <c r="L11" s="17">
        <f t="shared" si="0"/>
        <v>0.2565597667638484</v>
      </c>
      <c r="M11" s="17">
        <f t="shared" si="1"/>
        <v>-1.3217976447969237E-2</v>
      </c>
      <c r="N11" s="23">
        <f t="shared" si="1"/>
        <v>2.4649859943977594E-2</v>
      </c>
    </row>
    <row r="12" spans="1:14" ht="25.5" x14ac:dyDescent="0.2">
      <c r="A12" s="15"/>
      <c r="B12" s="30" t="s">
        <v>10</v>
      </c>
      <c r="C12" s="27">
        <f>+C188</f>
        <v>1128</v>
      </c>
      <c r="D12" s="16">
        <f>+D188</f>
        <v>1022</v>
      </c>
      <c r="E12" s="16">
        <f>+E188</f>
        <v>2273</v>
      </c>
      <c r="F12" s="16">
        <f>+F188</f>
        <v>2156</v>
      </c>
      <c r="G12" s="17">
        <f t="shared" si="2"/>
        <v>0.27108868060562363</v>
      </c>
      <c r="H12" s="17">
        <f t="shared" si="2"/>
        <v>0.28627450980392155</v>
      </c>
      <c r="I12" s="17">
        <f t="shared" si="2"/>
        <v>0.40720171981368686</v>
      </c>
      <c r="J12" s="17">
        <f t="shared" si="2"/>
        <v>0.42956764295676431</v>
      </c>
      <c r="K12" s="17">
        <f t="shared" si="0"/>
        <v>1.0150709219858156</v>
      </c>
      <c r="L12" s="17">
        <f t="shared" si="0"/>
        <v>1.1095890410958904</v>
      </c>
      <c r="M12" s="17">
        <f t="shared" si="1"/>
        <v>0.27517423696226867</v>
      </c>
      <c r="N12" s="23">
        <f t="shared" si="1"/>
        <v>0.31764705882352939</v>
      </c>
    </row>
    <row r="13" spans="1:14" x14ac:dyDescent="0.2">
      <c r="A13" s="15"/>
      <c r="B13" s="30" t="s">
        <v>11</v>
      </c>
      <c r="C13" s="27">
        <f>+C371</f>
        <v>1880</v>
      </c>
      <c r="D13" s="16">
        <f>+D371</f>
        <v>1610</v>
      </c>
      <c r="E13" s="16">
        <f>+E371</f>
        <v>2323</v>
      </c>
      <c r="F13" s="16">
        <f>+F371</f>
        <v>1915</v>
      </c>
      <c r="G13" s="17">
        <f t="shared" si="2"/>
        <v>0.45181446767603939</v>
      </c>
      <c r="H13" s="17">
        <f t="shared" si="2"/>
        <v>0.45098039215686275</v>
      </c>
      <c r="I13" s="17">
        <f t="shared" si="2"/>
        <v>0.41615908276603369</v>
      </c>
      <c r="J13" s="17">
        <f t="shared" si="2"/>
        <v>0.38155010958358238</v>
      </c>
      <c r="K13" s="17">
        <f t="shared" si="0"/>
        <v>0.23563829787234042</v>
      </c>
      <c r="L13" s="17">
        <f t="shared" si="0"/>
        <v>0.18944099378881987</v>
      </c>
      <c r="M13" s="17">
        <f t="shared" si="1"/>
        <v>0.10646479211727949</v>
      </c>
      <c r="N13" s="23">
        <f t="shared" si="1"/>
        <v>8.5434173669467789E-2</v>
      </c>
    </row>
    <row r="14" spans="1:14" ht="15.75" thickBot="1" x14ac:dyDescent="0.25">
      <c r="A14" s="15"/>
      <c r="B14" s="31" t="s">
        <v>12</v>
      </c>
      <c r="C14" s="28">
        <f>+C612</f>
        <v>642</v>
      </c>
      <c r="D14" s="24">
        <f>+D612</f>
        <v>568</v>
      </c>
      <c r="E14" s="24">
        <f>+E612</f>
        <v>500</v>
      </c>
      <c r="F14" s="24">
        <f>+F612</f>
        <v>483</v>
      </c>
      <c r="G14" s="25">
        <f t="shared" si="2"/>
        <v>0.15428983417447728</v>
      </c>
      <c r="H14" s="25">
        <f t="shared" si="2"/>
        <v>0.15910364145658262</v>
      </c>
      <c r="I14" s="25">
        <f t="shared" si="2"/>
        <v>8.9573629523468284E-2</v>
      </c>
      <c r="J14" s="25">
        <f t="shared" si="2"/>
        <v>9.6234309623430964E-2</v>
      </c>
      <c r="K14" s="25">
        <f t="shared" si="0"/>
        <v>-0.22118380062305296</v>
      </c>
      <c r="L14" s="25">
        <f t="shared" si="0"/>
        <v>-0.14964788732394366</v>
      </c>
      <c r="M14" s="25">
        <f t="shared" si="1"/>
        <v>-3.4126411920211486E-2</v>
      </c>
      <c r="N14" s="26">
        <f t="shared" si="1"/>
        <v>-2.3809523809523808E-2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37</v>
      </c>
      <c r="D22" s="10">
        <f>SUM(D23:D73)</f>
        <v>27</v>
      </c>
      <c r="E22" s="10">
        <f>SUM(E23:E73)</f>
        <v>67</v>
      </c>
      <c r="F22" s="9">
        <f>SUM(F23:F73)</f>
        <v>34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0.81081081081081086</v>
      </c>
      <c r="L22" s="11">
        <f>+IF(AND(D22=0,F22=0),"",IF(D22=0,1,IF(F22=0,-1,(F22-D22)/D22)))</f>
        <v>0.25925925925925924</v>
      </c>
      <c r="M22" s="12">
        <f t="shared" ref="M22:M53" si="7">+IF(OR(AND(G22=""),(K22="")),"",G22*K22)</f>
        <v>0.81081081081081086</v>
      </c>
      <c r="N22" s="12">
        <f t="shared" ref="N22:N53" si="8">+IF(OR(AND(H22=""),(L22="")),"",H22*L22)</f>
        <v>0.25925925925925924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1</v>
      </c>
      <c r="D24" s="16">
        <v>2</v>
      </c>
      <c r="E24" s="16"/>
      <c r="F24" s="16"/>
      <c r="G24" s="17">
        <f t="shared" si="3"/>
        <v>2.7027027027027029E-2</v>
      </c>
      <c r="H24" s="17">
        <f t="shared" si="4"/>
        <v>7.407407407407407E-2</v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>
        <f t="shared" si="10"/>
        <v>-1</v>
      </c>
      <c r="M24" s="17">
        <f t="shared" si="7"/>
        <v>-2.7027027027027029E-2</v>
      </c>
      <c r="N24" s="23">
        <f t="shared" si="8"/>
        <v>-7.407407407407407E-2</v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>
        <v>1</v>
      </c>
      <c r="D26" s="16">
        <v>0</v>
      </c>
      <c r="E26" s="16"/>
      <c r="F26" s="16"/>
      <c r="G26" s="17">
        <f t="shared" si="3"/>
        <v>2.7027027027027029E-2</v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>
        <f t="shared" si="9"/>
        <v>-1</v>
      </c>
      <c r="L26" s="17" t="str">
        <f t="shared" si="10"/>
        <v xml:space="preserve"> </v>
      </c>
      <c r="M26" s="17">
        <f t="shared" si="7"/>
        <v>-2.7027027027027029E-2</v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>
        <v>0</v>
      </c>
      <c r="D30" s="16">
        <v>3</v>
      </c>
      <c r="E30" s="16"/>
      <c r="F30" s="16"/>
      <c r="G30" s="17" t="str">
        <f t="shared" si="3"/>
        <v/>
      </c>
      <c r="H30" s="17">
        <f t="shared" si="4"/>
        <v>0.1111111111111111</v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>
        <f t="shared" si="10"/>
        <v>-1</v>
      </c>
      <c r="M30" s="17" t="str">
        <f t="shared" si="7"/>
        <v/>
      </c>
      <c r="N30" s="23">
        <f t="shared" si="8"/>
        <v>-0.1111111111111111</v>
      </c>
    </row>
    <row r="31" spans="1:14" x14ac:dyDescent="0.2">
      <c r="A31" s="15"/>
      <c r="B31" s="30" t="s">
        <v>22</v>
      </c>
      <c r="C31" s="27">
        <v>0</v>
      </c>
      <c r="D31" s="16">
        <v>1</v>
      </c>
      <c r="E31" s="16"/>
      <c r="F31" s="16"/>
      <c r="G31" s="17" t="str">
        <f t="shared" si="3"/>
        <v/>
      </c>
      <c r="H31" s="17">
        <f t="shared" si="4"/>
        <v>3.7037037037037035E-2</v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>
        <f t="shared" si="10"/>
        <v>-1</v>
      </c>
      <c r="M31" s="17" t="str">
        <f t="shared" si="7"/>
        <v/>
      </c>
      <c r="N31" s="23">
        <f t="shared" si="8"/>
        <v>-3.7037037037037035E-2</v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2</v>
      </c>
      <c r="D33" s="16">
        <v>5</v>
      </c>
      <c r="E33" s="16">
        <v>2</v>
      </c>
      <c r="F33" s="16">
        <v>1</v>
      </c>
      <c r="G33" s="17">
        <f t="shared" si="3"/>
        <v>5.4054054054054057E-2</v>
      </c>
      <c r="H33" s="17">
        <f t="shared" si="4"/>
        <v>0.18518518518518517</v>
      </c>
      <c r="I33" s="17">
        <f t="shared" si="5"/>
        <v>2.9850746268656716E-2</v>
      </c>
      <c r="J33" s="17">
        <f t="shared" si="6"/>
        <v>2.9411764705882353E-2</v>
      </c>
      <c r="K33" s="17">
        <f t="shared" si="9"/>
        <v>0</v>
      </c>
      <c r="L33" s="17">
        <f t="shared" si="10"/>
        <v>-0.8</v>
      </c>
      <c r="M33" s="17">
        <f t="shared" si="7"/>
        <v>0</v>
      </c>
      <c r="N33" s="23">
        <f t="shared" si="8"/>
        <v>-0.14814814814814814</v>
      </c>
    </row>
    <row r="34" spans="1:14" ht="25.5" x14ac:dyDescent="0.2">
      <c r="A34" s="15"/>
      <c r="B34" s="30" t="s">
        <v>25</v>
      </c>
      <c r="C34" s="27"/>
      <c r="D34" s="16"/>
      <c r="E34" s="16">
        <v>0</v>
      </c>
      <c r="F34" s="16">
        <v>1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>
        <f t="shared" si="6"/>
        <v>2.9411764705882353E-2</v>
      </c>
      <c r="K34" s="17" t="str">
        <f t="shared" si="9"/>
        <v xml:space="preserve"> </v>
      </c>
      <c r="L34" s="17">
        <f t="shared" si="10"/>
        <v>1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/>
      <c r="D39" s="16"/>
      <c r="E39" s="16">
        <v>1</v>
      </c>
      <c r="F39" s="16">
        <v>0</v>
      </c>
      <c r="G39" s="17" t="str">
        <f t="shared" si="3"/>
        <v/>
      </c>
      <c r="H39" s="17" t="str">
        <f t="shared" si="4"/>
        <v/>
      </c>
      <c r="I39" s="17">
        <f t="shared" si="5"/>
        <v>1.4925373134328358E-2</v>
      </c>
      <c r="J39" s="17" t="str">
        <f t="shared" si="6"/>
        <v/>
      </c>
      <c r="K39" s="17">
        <f t="shared" si="9"/>
        <v>1</v>
      </c>
      <c r="L39" s="17" t="str">
        <f t="shared" si="10"/>
        <v xml:space="preserve"> </v>
      </c>
      <c r="M39" s="17" t="str">
        <f t="shared" si="7"/>
        <v/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>
        <v>0</v>
      </c>
      <c r="D41" s="16">
        <v>1</v>
      </c>
      <c r="E41" s="16">
        <v>0</v>
      </c>
      <c r="F41" s="16">
        <v>1</v>
      </c>
      <c r="G41" s="17" t="str">
        <f t="shared" si="3"/>
        <v/>
      </c>
      <c r="H41" s="17">
        <f t="shared" si="4"/>
        <v>3.7037037037037035E-2</v>
      </c>
      <c r="I41" s="17" t="str">
        <f t="shared" si="5"/>
        <v/>
      </c>
      <c r="J41" s="17">
        <f t="shared" si="6"/>
        <v>2.9411764705882353E-2</v>
      </c>
      <c r="K41" s="17" t="str">
        <f t="shared" si="9"/>
        <v xml:space="preserve"> </v>
      </c>
      <c r="L41" s="17">
        <f t="shared" si="10"/>
        <v>0</v>
      </c>
      <c r="M41" s="17" t="str">
        <f t="shared" si="7"/>
        <v/>
      </c>
      <c r="N41" s="23">
        <f t="shared" si="8"/>
        <v>0</v>
      </c>
    </row>
    <row r="42" spans="1:14" x14ac:dyDescent="0.2">
      <c r="A42" s="15"/>
      <c r="B42" s="30" t="s">
        <v>33</v>
      </c>
      <c r="C42" s="27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>
        <v>0</v>
      </c>
      <c r="D47" s="16">
        <v>1</v>
      </c>
      <c r="E47" s="16"/>
      <c r="F47" s="16"/>
      <c r="G47" s="17" t="str">
        <f t="shared" si="3"/>
        <v/>
      </c>
      <c r="H47" s="17">
        <f t="shared" si="4"/>
        <v>3.7037037037037035E-2</v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>
        <f t="shared" si="10"/>
        <v>-1</v>
      </c>
      <c r="M47" s="17" t="str">
        <f t="shared" si="7"/>
        <v/>
      </c>
      <c r="N47" s="23">
        <f t="shared" si="8"/>
        <v>-3.7037037037037035E-2</v>
      </c>
    </row>
    <row r="48" spans="1:14" ht="25.5" x14ac:dyDescent="0.2">
      <c r="A48" s="15"/>
      <c r="B48" s="30" t="s">
        <v>39</v>
      </c>
      <c r="C48" s="27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>
        <v>0</v>
      </c>
      <c r="D51" s="16">
        <v>1</v>
      </c>
      <c r="E51" s="16"/>
      <c r="F51" s="16"/>
      <c r="G51" s="17" t="str">
        <f t="shared" si="3"/>
        <v/>
      </c>
      <c r="H51" s="17">
        <f t="shared" si="4"/>
        <v>3.7037037037037035E-2</v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>
        <f t="shared" si="10"/>
        <v>-1</v>
      </c>
      <c r="M51" s="17" t="str">
        <f t="shared" si="7"/>
        <v/>
      </c>
      <c r="N51" s="23">
        <f t="shared" si="8"/>
        <v>-3.7037037037037035E-2</v>
      </c>
    </row>
    <row r="52" spans="1:14" ht="25.5" x14ac:dyDescent="0.2">
      <c r="A52" s="15"/>
      <c r="B52" s="30" t="s">
        <v>43</v>
      </c>
      <c r="C52" s="27">
        <v>1</v>
      </c>
      <c r="D52" s="16">
        <v>1</v>
      </c>
      <c r="E52" s="16"/>
      <c r="F52" s="16"/>
      <c r="G52" s="17">
        <f t="shared" si="3"/>
        <v>2.7027027027027029E-2</v>
      </c>
      <c r="H52" s="17">
        <f t="shared" si="4"/>
        <v>3.7037037037037035E-2</v>
      </c>
      <c r="I52" s="17" t="str">
        <f t="shared" si="5"/>
        <v/>
      </c>
      <c r="J52" s="17" t="str">
        <f t="shared" si="6"/>
        <v/>
      </c>
      <c r="K52" s="17">
        <f t="shared" si="9"/>
        <v>-1</v>
      </c>
      <c r="L52" s="17">
        <f t="shared" si="10"/>
        <v>-1</v>
      </c>
      <c r="M52" s="17">
        <f t="shared" si="7"/>
        <v>-2.7027027027027029E-2</v>
      </c>
      <c r="N52" s="23">
        <f t="shared" si="8"/>
        <v>-3.7037037037037035E-2</v>
      </c>
    </row>
    <row r="53" spans="1:14" x14ac:dyDescent="0.2">
      <c r="A53" s="15"/>
      <c r="B53" s="30" t="s">
        <v>44</v>
      </c>
      <c r="C53" s="27">
        <v>2</v>
      </c>
      <c r="D53" s="16">
        <v>1</v>
      </c>
      <c r="E53" s="16">
        <v>3</v>
      </c>
      <c r="F53" s="16">
        <v>2</v>
      </c>
      <c r="G53" s="17">
        <f t="shared" si="3"/>
        <v>5.4054054054054057E-2</v>
      </c>
      <c r="H53" s="17">
        <f t="shared" si="4"/>
        <v>3.7037037037037035E-2</v>
      </c>
      <c r="I53" s="17">
        <f t="shared" si="5"/>
        <v>4.4776119402985072E-2</v>
      </c>
      <c r="J53" s="17">
        <f t="shared" si="6"/>
        <v>5.8823529411764705E-2</v>
      </c>
      <c r="K53" s="17">
        <f t="shared" si="9"/>
        <v>0.5</v>
      </c>
      <c r="L53" s="17">
        <f t="shared" si="10"/>
        <v>1</v>
      </c>
      <c r="M53" s="17">
        <f t="shared" si="7"/>
        <v>2.7027027027027029E-2</v>
      </c>
      <c r="N53" s="23">
        <f t="shared" si="8"/>
        <v>3.7037037037037035E-2</v>
      </c>
    </row>
    <row r="54" spans="1:14" x14ac:dyDescent="0.2">
      <c r="A54" s="15"/>
      <c r="B54" s="30" t="s">
        <v>45</v>
      </c>
      <c r="C54" s="27"/>
      <c r="D54" s="16"/>
      <c r="E54" s="16">
        <v>7</v>
      </c>
      <c r="F54" s="16">
        <v>8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>
        <f t="shared" ref="I54:I73" si="13">+IF(E54=0,"",E54/E$22)</f>
        <v>0.1044776119402985</v>
      </c>
      <c r="J54" s="17">
        <f t="shared" ref="J54:J73" si="14">+IF(F54=0,"",F54/F$22)</f>
        <v>0.23529411764705882</v>
      </c>
      <c r="K54" s="17">
        <f t="shared" si="9"/>
        <v>1</v>
      </c>
      <c r="L54" s="17">
        <f t="shared" si="10"/>
        <v>1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>
        <v>1</v>
      </c>
      <c r="D57" s="16">
        <v>1</v>
      </c>
      <c r="E57" s="16">
        <v>3</v>
      </c>
      <c r="F57" s="16">
        <v>2</v>
      </c>
      <c r="G57" s="17">
        <f t="shared" si="11"/>
        <v>2.7027027027027029E-2</v>
      </c>
      <c r="H57" s="17">
        <f t="shared" si="12"/>
        <v>3.7037037037037035E-2</v>
      </c>
      <c r="I57" s="17">
        <f t="shared" si="13"/>
        <v>4.4776119402985072E-2</v>
      </c>
      <c r="J57" s="17">
        <f t="shared" si="14"/>
        <v>5.8823529411764705E-2</v>
      </c>
      <c r="K57" s="17">
        <f t="shared" si="17"/>
        <v>2</v>
      </c>
      <c r="L57" s="17">
        <f t="shared" si="18"/>
        <v>1</v>
      </c>
      <c r="M57" s="17">
        <f t="shared" si="15"/>
        <v>5.4054054054054057E-2</v>
      </c>
      <c r="N57" s="23">
        <f t="shared" si="16"/>
        <v>3.7037037037037035E-2</v>
      </c>
    </row>
    <row r="58" spans="1:14" x14ac:dyDescent="0.2">
      <c r="A58" s="15"/>
      <c r="B58" s="30" t="s">
        <v>49</v>
      </c>
      <c r="C58" s="27">
        <v>0</v>
      </c>
      <c r="D58" s="16">
        <v>1</v>
      </c>
      <c r="E58" s="16">
        <v>1</v>
      </c>
      <c r="F58" s="16">
        <v>1</v>
      </c>
      <c r="G58" s="17" t="str">
        <f t="shared" si="11"/>
        <v/>
      </c>
      <c r="H58" s="17">
        <f t="shared" si="12"/>
        <v>3.7037037037037035E-2</v>
      </c>
      <c r="I58" s="17">
        <f t="shared" si="13"/>
        <v>1.4925373134328358E-2</v>
      </c>
      <c r="J58" s="17">
        <f t="shared" si="14"/>
        <v>2.9411764705882353E-2</v>
      </c>
      <c r="K58" s="17">
        <f t="shared" si="17"/>
        <v>1</v>
      </c>
      <c r="L58" s="17">
        <f t="shared" si="18"/>
        <v>0</v>
      </c>
      <c r="M58" s="17" t="str">
        <f t="shared" si="15"/>
        <v/>
      </c>
      <c r="N58" s="23">
        <f t="shared" si="16"/>
        <v>0</v>
      </c>
    </row>
    <row r="59" spans="1:14" x14ac:dyDescent="0.2">
      <c r="A59" s="15"/>
      <c r="B59" s="30" t="s">
        <v>50</v>
      </c>
      <c r="C59" s="27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>
        <v>0</v>
      </c>
      <c r="D61" s="16">
        <v>1</v>
      </c>
      <c r="E61" s="16"/>
      <c r="F61" s="16"/>
      <c r="G61" s="17" t="str">
        <f t="shared" si="11"/>
        <v/>
      </c>
      <c r="H61" s="17">
        <f t="shared" si="12"/>
        <v>3.7037037037037035E-2</v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>
        <f t="shared" si="18"/>
        <v>-1</v>
      </c>
      <c r="M61" s="17" t="str">
        <f t="shared" si="15"/>
        <v/>
      </c>
      <c r="N61" s="23">
        <f t="shared" si="16"/>
        <v>-3.7037037037037035E-2</v>
      </c>
    </row>
    <row r="62" spans="1:14" x14ac:dyDescent="0.2">
      <c r="A62" s="15"/>
      <c r="B62" s="30" t="s">
        <v>53</v>
      </c>
      <c r="C62" s="27">
        <v>3</v>
      </c>
      <c r="D62" s="16">
        <v>0</v>
      </c>
      <c r="E62" s="16">
        <v>27</v>
      </c>
      <c r="F62" s="16">
        <v>0</v>
      </c>
      <c r="G62" s="17">
        <f t="shared" si="11"/>
        <v>8.1081081081081086E-2</v>
      </c>
      <c r="H62" s="17" t="str">
        <f t="shared" si="12"/>
        <v/>
      </c>
      <c r="I62" s="17">
        <f t="shared" si="13"/>
        <v>0.40298507462686567</v>
      </c>
      <c r="J62" s="17" t="str">
        <f t="shared" si="14"/>
        <v/>
      </c>
      <c r="K62" s="17">
        <f t="shared" si="17"/>
        <v>8</v>
      </c>
      <c r="L62" s="17" t="str">
        <f t="shared" si="18"/>
        <v xml:space="preserve"> </v>
      </c>
      <c r="M62" s="17">
        <f t="shared" si="15"/>
        <v>0.64864864864864868</v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0</v>
      </c>
      <c r="D64" s="16">
        <v>1</v>
      </c>
      <c r="E64" s="16"/>
      <c r="F64" s="16"/>
      <c r="G64" s="17" t="str">
        <f t="shared" si="11"/>
        <v/>
      </c>
      <c r="H64" s="17">
        <f t="shared" si="12"/>
        <v>3.7037037037037035E-2</v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>
        <f t="shared" si="18"/>
        <v>-1</v>
      </c>
      <c r="M64" s="17" t="str">
        <f t="shared" si="15"/>
        <v/>
      </c>
      <c r="N64" s="23">
        <f t="shared" si="16"/>
        <v>-3.7037037037037035E-2</v>
      </c>
    </row>
    <row r="65" spans="1:14" x14ac:dyDescent="0.2">
      <c r="A65" s="15"/>
      <c r="B65" s="30" t="s">
        <v>56</v>
      </c>
      <c r="C65" s="27">
        <v>1</v>
      </c>
      <c r="D65" s="16">
        <v>1</v>
      </c>
      <c r="E65" s="16">
        <v>0</v>
      </c>
      <c r="F65" s="16">
        <v>1</v>
      </c>
      <c r="G65" s="17">
        <f t="shared" si="11"/>
        <v>2.7027027027027029E-2</v>
      </c>
      <c r="H65" s="17">
        <f t="shared" si="12"/>
        <v>3.7037037037037035E-2</v>
      </c>
      <c r="I65" s="17" t="str">
        <f t="shared" si="13"/>
        <v/>
      </c>
      <c r="J65" s="17">
        <f t="shared" si="14"/>
        <v>2.9411764705882353E-2</v>
      </c>
      <c r="K65" s="17">
        <f t="shared" si="17"/>
        <v>-1</v>
      </c>
      <c r="L65" s="17">
        <f t="shared" si="18"/>
        <v>0</v>
      </c>
      <c r="M65" s="17">
        <f t="shared" si="15"/>
        <v>-2.7027027027027029E-2</v>
      </c>
      <c r="N65" s="23">
        <f t="shared" si="16"/>
        <v>0</v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>
        <v>25</v>
      </c>
      <c r="D67" s="16">
        <v>3</v>
      </c>
      <c r="E67" s="16">
        <v>23</v>
      </c>
      <c r="F67" s="16">
        <v>16</v>
      </c>
      <c r="G67" s="17">
        <f t="shared" si="11"/>
        <v>0.67567567567567566</v>
      </c>
      <c r="H67" s="17">
        <f t="shared" si="12"/>
        <v>0.1111111111111111</v>
      </c>
      <c r="I67" s="17">
        <f t="shared" si="13"/>
        <v>0.34328358208955223</v>
      </c>
      <c r="J67" s="17">
        <f t="shared" si="14"/>
        <v>0.47058823529411764</v>
      </c>
      <c r="K67" s="17">
        <f t="shared" si="17"/>
        <v>-0.08</v>
      </c>
      <c r="L67" s="17">
        <f t="shared" si="18"/>
        <v>4.333333333333333</v>
      </c>
      <c r="M67" s="17">
        <f t="shared" si="15"/>
        <v>-5.4054054054054057E-2</v>
      </c>
      <c r="N67" s="23">
        <f t="shared" si="16"/>
        <v>0.4814814814814814</v>
      </c>
    </row>
    <row r="68" spans="1:14" x14ac:dyDescent="0.2">
      <c r="A68" s="15"/>
      <c r="B68" s="30" t="s">
        <v>59</v>
      </c>
      <c r="C68" s="27">
        <v>0</v>
      </c>
      <c r="D68" s="16">
        <v>1</v>
      </c>
      <c r="E68" s="16"/>
      <c r="F68" s="16"/>
      <c r="G68" s="17" t="str">
        <f t="shared" si="11"/>
        <v/>
      </c>
      <c r="H68" s="17">
        <f t="shared" si="12"/>
        <v>3.7037037037037035E-2</v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>
        <f t="shared" si="18"/>
        <v>-1</v>
      </c>
      <c r="M68" s="17" t="str">
        <f t="shared" si="15"/>
        <v/>
      </c>
      <c r="N68" s="23">
        <f t="shared" si="16"/>
        <v>-3.7037037037037035E-2</v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>
        <v>0</v>
      </c>
      <c r="D71" s="16">
        <v>2</v>
      </c>
      <c r="E71" s="16"/>
      <c r="F71" s="16"/>
      <c r="G71" s="17" t="str">
        <f t="shared" si="11"/>
        <v/>
      </c>
      <c r="H71" s="17">
        <f t="shared" si="12"/>
        <v>7.407407407407407E-2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23">
        <f t="shared" si="16"/>
        <v>-7.407407407407407E-2</v>
      </c>
    </row>
    <row r="72" spans="1:14" x14ac:dyDescent="0.2">
      <c r="A72" s="15"/>
      <c r="B72" s="30" t="s">
        <v>63</v>
      </c>
      <c r="C72" s="27"/>
      <c r="D72" s="16"/>
      <c r="E72" s="16">
        <v>0</v>
      </c>
      <c r="F72" s="16">
        <v>1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>
        <f t="shared" si="14"/>
        <v>2.9411764705882353E-2</v>
      </c>
      <c r="K72" s="17" t="str">
        <f t="shared" si="17"/>
        <v xml:space="preserve"> </v>
      </c>
      <c r="L72" s="17">
        <f t="shared" si="18"/>
        <v>1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/>
      <c r="D73" s="24"/>
      <c r="E73" s="24"/>
      <c r="F73" s="24"/>
      <c r="G73" s="25" t="str">
        <f t="shared" si="11"/>
        <v/>
      </c>
      <c r="H73" s="25" t="str">
        <f t="shared" si="12"/>
        <v/>
      </c>
      <c r="I73" s="25" t="str">
        <f t="shared" si="13"/>
        <v/>
      </c>
      <c r="J73" s="25" t="str">
        <f t="shared" si="14"/>
        <v/>
      </c>
      <c r="K73" s="25" t="str">
        <f t="shared" si="17"/>
        <v xml:space="preserve"> </v>
      </c>
      <c r="L73" s="25" t="str">
        <f t="shared" si="18"/>
        <v xml:space="preserve"> </v>
      </c>
      <c r="M73" s="25" t="str">
        <f t="shared" si="15"/>
        <v/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474</v>
      </c>
      <c r="D81" s="10">
        <f>SUM(D82:D180)</f>
        <v>343</v>
      </c>
      <c r="E81" s="10">
        <f>SUM(E82:E180)</f>
        <v>419</v>
      </c>
      <c r="F81" s="9">
        <f>SUM(F82:F180)</f>
        <v>431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-0.1160337552742616</v>
      </c>
      <c r="L81" s="11">
        <f>+IF(AND(D81=0,F81=0),"",IF(D81=0,1,IF(F81=0,-1,(F81-D81)/D81)))</f>
        <v>0.2565597667638484</v>
      </c>
      <c r="M81" s="12">
        <f t="shared" ref="M81:M112" si="23">+IF(OR(AND(G81=""),(K81="")),"",G81*K81)</f>
        <v>-0.1160337552742616</v>
      </c>
      <c r="N81" s="12">
        <f t="shared" ref="N81:N112" si="24">+IF(OR(AND(H81=""),(L81="")),"",H81*L81)</f>
        <v>0.2565597667638484</v>
      </c>
    </row>
    <row r="82" spans="1:14" x14ac:dyDescent="0.2">
      <c r="A82" s="15"/>
      <c r="B82" s="29" t="s">
        <v>65</v>
      </c>
      <c r="C82" s="62">
        <v>7</v>
      </c>
      <c r="D82" s="63">
        <v>2</v>
      </c>
      <c r="E82" s="63">
        <v>2</v>
      </c>
      <c r="F82" s="63">
        <v>9</v>
      </c>
      <c r="G82" s="64">
        <f t="shared" si="19"/>
        <v>1.4767932489451477E-2</v>
      </c>
      <c r="H82" s="64">
        <f t="shared" si="20"/>
        <v>5.8309037900874635E-3</v>
      </c>
      <c r="I82" s="64">
        <f t="shared" si="21"/>
        <v>4.7732696897374704E-3</v>
      </c>
      <c r="J82" s="64">
        <f t="shared" si="22"/>
        <v>2.0881670533642691E-2</v>
      </c>
      <c r="K82" s="64">
        <f t="shared" ref="K82:K113" si="25">+IF(AND(C82=0,E82=0)," ",IF(C82=0,1,IF(E82=0,-1,(E82-C82)/C82)))</f>
        <v>-0.7142857142857143</v>
      </c>
      <c r="L82" s="64">
        <f t="shared" ref="L82:L113" si="26">+IF(AND(D82=0,F82=0)," ",IF(D82=0,1,IF(F82=0,-1,(F82-D82)/D82)))</f>
        <v>3.5</v>
      </c>
      <c r="M82" s="64">
        <f t="shared" si="23"/>
        <v>-1.0548523206751054E-2</v>
      </c>
      <c r="N82" s="65">
        <f t="shared" si="24"/>
        <v>2.0408163265306121E-2</v>
      </c>
    </row>
    <row r="83" spans="1:14" ht="26.25" customHeight="1" x14ac:dyDescent="0.2">
      <c r="A83" s="15"/>
      <c r="B83" s="30" t="s">
        <v>66</v>
      </c>
      <c r="C83" s="27">
        <v>21</v>
      </c>
      <c r="D83" s="16">
        <v>9</v>
      </c>
      <c r="E83" s="16">
        <v>7</v>
      </c>
      <c r="F83" s="16">
        <v>4</v>
      </c>
      <c r="G83" s="17">
        <f t="shared" si="19"/>
        <v>4.4303797468354431E-2</v>
      </c>
      <c r="H83" s="17">
        <f t="shared" si="20"/>
        <v>2.6239067055393587E-2</v>
      </c>
      <c r="I83" s="17">
        <f t="shared" si="21"/>
        <v>1.6706443914081145E-2</v>
      </c>
      <c r="J83" s="17">
        <f t="shared" si="22"/>
        <v>9.2807424593967514E-3</v>
      </c>
      <c r="K83" s="17">
        <f t="shared" si="25"/>
        <v>-0.66666666666666663</v>
      </c>
      <c r="L83" s="17">
        <f t="shared" si="26"/>
        <v>-0.55555555555555558</v>
      </c>
      <c r="M83" s="17">
        <f t="shared" si="23"/>
        <v>-2.9535864978902954E-2</v>
      </c>
      <c r="N83" s="23">
        <f t="shared" si="24"/>
        <v>-1.457725947521866E-2</v>
      </c>
    </row>
    <row r="84" spans="1:14" x14ac:dyDescent="0.2">
      <c r="A84" s="15"/>
      <c r="B84" s="30" t="s">
        <v>67</v>
      </c>
      <c r="C84" s="27">
        <v>1</v>
      </c>
      <c r="D84" s="16">
        <v>1</v>
      </c>
      <c r="E84" s="16">
        <v>1</v>
      </c>
      <c r="F84" s="16">
        <v>0</v>
      </c>
      <c r="G84" s="17">
        <f t="shared" si="19"/>
        <v>2.1097046413502108E-3</v>
      </c>
      <c r="H84" s="17">
        <f t="shared" si="20"/>
        <v>2.9154518950437317E-3</v>
      </c>
      <c r="I84" s="17">
        <f t="shared" si="21"/>
        <v>2.3866348448687352E-3</v>
      </c>
      <c r="J84" s="17" t="str">
        <f t="shared" si="22"/>
        <v/>
      </c>
      <c r="K84" s="17">
        <f t="shared" si="25"/>
        <v>0</v>
      </c>
      <c r="L84" s="17">
        <f t="shared" si="26"/>
        <v>-1</v>
      </c>
      <c r="M84" s="17">
        <f t="shared" si="23"/>
        <v>0</v>
      </c>
      <c r="N84" s="23">
        <f t="shared" si="24"/>
        <v>-2.9154518950437317E-3</v>
      </c>
    </row>
    <row r="85" spans="1:14" x14ac:dyDescent="0.2">
      <c r="A85" s="15"/>
      <c r="B85" s="30" t="s">
        <v>68</v>
      </c>
      <c r="C85" s="27">
        <v>15</v>
      </c>
      <c r="D85" s="16">
        <v>2</v>
      </c>
      <c r="E85" s="16">
        <v>6</v>
      </c>
      <c r="F85" s="16">
        <v>1</v>
      </c>
      <c r="G85" s="17">
        <f t="shared" si="19"/>
        <v>3.1645569620253167E-2</v>
      </c>
      <c r="H85" s="17">
        <f t="shared" si="20"/>
        <v>5.8309037900874635E-3</v>
      </c>
      <c r="I85" s="17">
        <f t="shared" si="21"/>
        <v>1.4319809069212411E-2</v>
      </c>
      <c r="J85" s="17">
        <f t="shared" si="22"/>
        <v>2.3201856148491878E-3</v>
      </c>
      <c r="K85" s="17">
        <f t="shared" si="25"/>
        <v>-0.6</v>
      </c>
      <c r="L85" s="17">
        <f t="shared" si="26"/>
        <v>-0.5</v>
      </c>
      <c r="M85" s="17">
        <f t="shared" si="23"/>
        <v>-1.8987341772151899E-2</v>
      </c>
      <c r="N85" s="23">
        <f t="shared" si="24"/>
        <v>-2.9154518950437317E-3</v>
      </c>
    </row>
    <row r="86" spans="1:14" ht="25.5" x14ac:dyDescent="0.2">
      <c r="A86" s="15"/>
      <c r="B86" s="30" t="s">
        <v>69</v>
      </c>
      <c r="C86" s="27">
        <v>22</v>
      </c>
      <c r="D86" s="16">
        <v>17</v>
      </c>
      <c r="E86" s="16">
        <v>14</v>
      </c>
      <c r="F86" s="16">
        <v>11</v>
      </c>
      <c r="G86" s="17">
        <f t="shared" si="19"/>
        <v>4.6413502109704644E-2</v>
      </c>
      <c r="H86" s="17">
        <f t="shared" si="20"/>
        <v>4.9562682215743441E-2</v>
      </c>
      <c r="I86" s="17">
        <f t="shared" si="21"/>
        <v>3.3412887828162291E-2</v>
      </c>
      <c r="J86" s="17">
        <f t="shared" si="22"/>
        <v>2.5522041763341066E-2</v>
      </c>
      <c r="K86" s="17">
        <f t="shared" si="25"/>
        <v>-0.36363636363636365</v>
      </c>
      <c r="L86" s="17">
        <f t="shared" si="26"/>
        <v>-0.35294117647058826</v>
      </c>
      <c r="M86" s="17">
        <f t="shared" si="23"/>
        <v>-1.687763713080169E-2</v>
      </c>
      <c r="N86" s="23">
        <f t="shared" si="24"/>
        <v>-1.7492711370262391E-2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2</v>
      </c>
      <c r="D88" s="16">
        <v>1</v>
      </c>
      <c r="E88" s="16">
        <v>1</v>
      </c>
      <c r="F88" s="16">
        <v>0</v>
      </c>
      <c r="G88" s="17">
        <f t="shared" si="19"/>
        <v>4.2194092827004216E-3</v>
      </c>
      <c r="H88" s="17">
        <f t="shared" si="20"/>
        <v>2.9154518950437317E-3</v>
      </c>
      <c r="I88" s="17">
        <f t="shared" si="21"/>
        <v>2.3866348448687352E-3</v>
      </c>
      <c r="J88" s="17" t="str">
        <f t="shared" si="22"/>
        <v/>
      </c>
      <c r="K88" s="17">
        <f t="shared" si="25"/>
        <v>-0.5</v>
      </c>
      <c r="L88" s="17">
        <f t="shared" si="26"/>
        <v>-1</v>
      </c>
      <c r="M88" s="17">
        <f t="shared" si="23"/>
        <v>-2.1097046413502108E-3</v>
      </c>
      <c r="N88" s="23">
        <f t="shared" si="24"/>
        <v>-2.9154518950437317E-3</v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>
        <v>2</v>
      </c>
      <c r="D91" s="16">
        <v>2</v>
      </c>
      <c r="E91" s="16">
        <v>0</v>
      </c>
      <c r="F91" s="16">
        <v>1</v>
      </c>
      <c r="G91" s="17">
        <f t="shared" si="19"/>
        <v>4.2194092827004216E-3</v>
      </c>
      <c r="H91" s="17">
        <f t="shared" si="20"/>
        <v>5.8309037900874635E-3</v>
      </c>
      <c r="I91" s="17" t="str">
        <f t="shared" si="21"/>
        <v/>
      </c>
      <c r="J91" s="17">
        <f t="shared" si="22"/>
        <v>2.3201856148491878E-3</v>
      </c>
      <c r="K91" s="17">
        <f t="shared" si="25"/>
        <v>-1</v>
      </c>
      <c r="L91" s="17">
        <f t="shared" si="26"/>
        <v>-0.5</v>
      </c>
      <c r="M91" s="17">
        <f t="shared" si="23"/>
        <v>-4.2194092827004216E-3</v>
      </c>
      <c r="N91" s="23">
        <f t="shared" si="24"/>
        <v>-2.9154518950437317E-3</v>
      </c>
    </row>
    <row r="92" spans="1:14" x14ac:dyDescent="0.2">
      <c r="A92" s="15"/>
      <c r="B92" s="30" t="s">
        <v>76</v>
      </c>
      <c r="C92" s="27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>
        <v>1</v>
      </c>
      <c r="D93" s="16">
        <v>1</v>
      </c>
      <c r="E93" s="16"/>
      <c r="F93" s="16"/>
      <c r="G93" s="17">
        <f t="shared" si="19"/>
        <v>2.1097046413502108E-3</v>
      </c>
      <c r="H93" s="17">
        <f t="shared" si="20"/>
        <v>2.9154518950437317E-3</v>
      </c>
      <c r="I93" s="17" t="str">
        <f t="shared" si="21"/>
        <v/>
      </c>
      <c r="J93" s="17" t="str">
        <f t="shared" si="22"/>
        <v/>
      </c>
      <c r="K93" s="17">
        <f t="shared" si="25"/>
        <v>-1</v>
      </c>
      <c r="L93" s="17">
        <f t="shared" si="26"/>
        <v>-1</v>
      </c>
      <c r="M93" s="17">
        <f t="shared" si="23"/>
        <v>-2.1097046413502108E-3</v>
      </c>
      <c r="N93" s="23">
        <f t="shared" si="24"/>
        <v>-2.9154518950437317E-3</v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6</v>
      </c>
      <c r="D97" s="16">
        <v>2</v>
      </c>
      <c r="E97" s="16">
        <v>1</v>
      </c>
      <c r="F97" s="16">
        <v>3</v>
      </c>
      <c r="G97" s="17">
        <f t="shared" si="19"/>
        <v>1.2658227848101266E-2</v>
      </c>
      <c r="H97" s="17">
        <f t="shared" si="20"/>
        <v>5.8309037900874635E-3</v>
      </c>
      <c r="I97" s="17">
        <f t="shared" si="21"/>
        <v>2.3866348448687352E-3</v>
      </c>
      <c r="J97" s="17">
        <f t="shared" si="22"/>
        <v>6.9605568445475635E-3</v>
      </c>
      <c r="K97" s="17">
        <f t="shared" si="25"/>
        <v>-0.83333333333333337</v>
      </c>
      <c r="L97" s="17">
        <f t="shared" si="26"/>
        <v>0.5</v>
      </c>
      <c r="M97" s="17">
        <f t="shared" si="23"/>
        <v>-1.0548523206751054E-2</v>
      </c>
      <c r="N97" s="23">
        <f t="shared" si="24"/>
        <v>2.9154518950437317E-3</v>
      </c>
    </row>
    <row r="98" spans="1:14" x14ac:dyDescent="0.2">
      <c r="A98" s="15"/>
      <c r="B98" s="30" t="s">
        <v>82</v>
      </c>
      <c r="C98" s="27">
        <v>5</v>
      </c>
      <c r="D98" s="16">
        <v>9</v>
      </c>
      <c r="E98" s="16">
        <v>0</v>
      </c>
      <c r="F98" s="16">
        <v>7</v>
      </c>
      <c r="G98" s="17">
        <f t="shared" si="19"/>
        <v>1.0548523206751054E-2</v>
      </c>
      <c r="H98" s="17">
        <f t="shared" si="20"/>
        <v>2.6239067055393587E-2</v>
      </c>
      <c r="I98" s="17" t="str">
        <f t="shared" si="21"/>
        <v/>
      </c>
      <c r="J98" s="17">
        <f t="shared" si="22"/>
        <v>1.6241299303944315E-2</v>
      </c>
      <c r="K98" s="17">
        <f t="shared" si="25"/>
        <v>-1</v>
      </c>
      <c r="L98" s="17">
        <f t="shared" si="26"/>
        <v>-0.22222222222222221</v>
      </c>
      <c r="M98" s="17">
        <f t="shared" si="23"/>
        <v>-1.0548523206751054E-2</v>
      </c>
      <c r="N98" s="23">
        <f t="shared" si="24"/>
        <v>-5.8309037900874635E-3</v>
      </c>
    </row>
    <row r="99" spans="1:14" x14ac:dyDescent="0.2">
      <c r="A99" s="15"/>
      <c r="B99" s="30" t="s">
        <v>83</v>
      </c>
      <c r="C99" s="27">
        <v>20</v>
      </c>
      <c r="D99" s="16">
        <v>14</v>
      </c>
      <c r="E99" s="16">
        <v>2</v>
      </c>
      <c r="F99" s="16">
        <v>6</v>
      </c>
      <c r="G99" s="17">
        <f t="shared" si="19"/>
        <v>4.2194092827004218E-2</v>
      </c>
      <c r="H99" s="17">
        <f t="shared" si="20"/>
        <v>4.0816326530612242E-2</v>
      </c>
      <c r="I99" s="17">
        <f t="shared" si="21"/>
        <v>4.7732696897374704E-3</v>
      </c>
      <c r="J99" s="17">
        <f t="shared" si="22"/>
        <v>1.3921113689095127E-2</v>
      </c>
      <c r="K99" s="17">
        <f t="shared" si="25"/>
        <v>-0.9</v>
      </c>
      <c r="L99" s="17">
        <f t="shared" si="26"/>
        <v>-0.5714285714285714</v>
      </c>
      <c r="M99" s="17">
        <f t="shared" si="23"/>
        <v>-3.7974683544303799E-2</v>
      </c>
      <c r="N99" s="23">
        <f t="shared" si="24"/>
        <v>-2.332361516034985E-2</v>
      </c>
    </row>
    <row r="100" spans="1:14" x14ac:dyDescent="0.2">
      <c r="A100" s="15"/>
      <c r="B100" s="30" t="s">
        <v>84</v>
      </c>
      <c r="C100" s="27">
        <v>24</v>
      </c>
      <c r="D100" s="16">
        <v>14</v>
      </c>
      <c r="E100" s="16">
        <v>2</v>
      </c>
      <c r="F100" s="16">
        <v>3</v>
      </c>
      <c r="G100" s="17">
        <f t="shared" si="19"/>
        <v>5.0632911392405063E-2</v>
      </c>
      <c r="H100" s="17">
        <f t="shared" si="20"/>
        <v>4.0816326530612242E-2</v>
      </c>
      <c r="I100" s="17">
        <f t="shared" si="21"/>
        <v>4.7732696897374704E-3</v>
      </c>
      <c r="J100" s="17">
        <f t="shared" si="22"/>
        <v>6.9605568445475635E-3</v>
      </c>
      <c r="K100" s="17">
        <f t="shared" si="25"/>
        <v>-0.91666666666666663</v>
      </c>
      <c r="L100" s="17">
        <f t="shared" si="26"/>
        <v>-0.7857142857142857</v>
      </c>
      <c r="M100" s="17">
        <f t="shared" si="23"/>
        <v>-4.6413502109704637E-2</v>
      </c>
      <c r="N100" s="23">
        <f t="shared" si="24"/>
        <v>-3.2069970845481049E-2</v>
      </c>
    </row>
    <row r="101" spans="1:14" x14ac:dyDescent="0.2">
      <c r="A101" s="15"/>
      <c r="B101" s="30" t="s">
        <v>85</v>
      </c>
      <c r="C101" s="27"/>
      <c r="D101" s="16"/>
      <c r="E101" s="16">
        <v>17</v>
      </c>
      <c r="F101" s="16">
        <v>14</v>
      </c>
      <c r="G101" s="17" t="str">
        <f t="shared" si="19"/>
        <v/>
      </c>
      <c r="H101" s="17" t="str">
        <f t="shared" si="20"/>
        <v/>
      </c>
      <c r="I101" s="17">
        <f t="shared" si="21"/>
        <v>4.0572792362768499E-2</v>
      </c>
      <c r="J101" s="17">
        <f t="shared" si="22"/>
        <v>3.248259860788863E-2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>
        <v>35</v>
      </c>
      <c r="F102" s="16">
        <v>24</v>
      </c>
      <c r="G102" s="17" t="str">
        <f t="shared" si="19"/>
        <v/>
      </c>
      <c r="H102" s="17" t="str">
        <f t="shared" si="20"/>
        <v/>
      </c>
      <c r="I102" s="17">
        <f t="shared" si="21"/>
        <v>8.3532219570405727E-2</v>
      </c>
      <c r="J102" s="17">
        <f t="shared" si="22"/>
        <v>5.5684454756380508E-2</v>
      </c>
      <c r="K102" s="17">
        <f t="shared" si="25"/>
        <v>1</v>
      </c>
      <c r="L102" s="17">
        <f t="shared" si="26"/>
        <v>1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12</v>
      </c>
      <c r="D103" s="16">
        <v>14</v>
      </c>
      <c r="E103" s="16">
        <v>2</v>
      </c>
      <c r="F103" s="16">
        <v>7</v>
      </c>
      <c r="G103" s="17">
        <f t="shared" si="19"/>
        <v>2.5316455696202531E-2</v>
      </c>
      <c r="H103" s="17">
        <f t="shared" si="20"/>
        <v>4.0816326530612242E-2</v>
      </c>
      <c r="I103" s="17">
        <f t="shared" si="21"/>
        <v>4.7732696897374704E-3</v>
      </c>
      <c r="J103" s="17">
        <f t="shared" si="22"/>
        <v>1.6241299303944315E-2</v>
      </c>
      <c r="K103" s="17">
        <f t="shared" si="25"/>
        <v>-0.83333333333333337</v>
      </c>
      <c r="L103" s="17">
        <f t="shared" si="26"/>
        <v>-0.5</v>
      </c>
      <c r="M103" s="17">
        <f t="shared" si="23"/>
        <v>-2.1097046413502109E-2</v>
      </c>
      <c r="N103" s="23">
        <f t="shared" si="24"/>
        <v>-2.0408163265306121E-2</v>
      </c>
    </row>
    <row r="104" spans="1:14" x14ac:dyDescent="0.2">
      <c r="A104" s="15"/>
      <c r="B104" s="30" t="s">
        <v>88</v>
      </c>
      <c r="C104" s="27">
        <v>0</v>
      </c>
      <c r="D104" s="16">
        <v>7</v>
      </c>
      <c r="E104" s="16">
        <v>0</v>
      </c>
      <c r="F104" s="16">
        <v>2</v>
      </c>
      <c r="G104" s="17" t="str">
        <f t="shared" si="19"/>
        <v/>
      </c>
      <c r="H104" s="17">
        <f t="shared" si="20"/>
        <v>2.0408163265306121E-2</v>
      </c>
      <c r="I104" s="17" t="str">
        <f t="shared" si="21"/>
        <v/>
      </c>
      <c r="J104" s="17">
        <f t="shared" si="22"/>
        <v>4.6403712296983757E-3</v>
      </c>
      <c r="K104" s="17" t="str">
        <f t="shared" si="25"/>
        <v xml:space="preserve"> </v>
      </c>
      <c r="L104" s="17">
        <f t="shared" si="26"/>
        <v>-0.7142857142857143</v>
      </c>
      <c r="M104" s="17" t="str">
        <f t="shared" si="23"/>
        <v/>
      </c>
      <c r="N104" s="23">
        <f t="shared" si="24"/>
        <v>-1.4577259475218658E-2</v>
      </c>
    </row>
    <row r="105" spans="1:14" x14ac:dyDescent="0.2">
      <c r="A105" s="15"/>
      <c r="B105" s="30" t="s">
        <v>89</v>
      </c>
      <c r="C105" s="27"/>
      <c r="D105" s="16"/>
      <c r="E105" s="16">
        <v>0</v>
      </c>
      <c r="F105" s="16">
        <v>2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>
        <f t="shared" si="22"/>
        <v>4.6403712296983757E-3</v>
      </c>
      <c r="K105" s="17" t="str">
        <f t="shared" si="25"/>
        <v xml:space="preserve"> </v>
      </c>
      <c r="L105" s="17">
        <f t="shared" si="26"/>
        <v>1</v>
      </c>
      <c r="M105" s="17" t="str">
        <f t="shared" si="23"/>
        <v/>
      </c>
      <c r="N105" s="23" t="str">
        <f t="shared" si="24"/>
        <v/>
      </c>
    </row>
    <row r="106" spans="1:14" x14ac:dyDescent="0.2">
      <c r="A106" s="15"/>
      <c r="B106" s="30" t="s">
        <v>90</v>
      </c>
      <c r="C106" s="27">
        <v>1</v>
      </c>
      <c r="D106" s="16">
        <v>3</v>
      </c>
      <c r="E106" s="16">
        <v>0</v>
      </c>
      <c r="F106" s="16">
        <v>1</v>
      </c>
      <c r="G106" s="17">
        <f t="shared" si="19"/>
        <v>2.1097046413502108E-3</v>
      </c>
      <c r="H106" s="17">
        <f t="shared" si="20"/>
        <v>8.7463556851311956E-3</v>
      </c>
      <c r="I106" s="17" t="str">
        <f t="shared" si="21"/>
        <v/>
      </c>
      <c r="J106" s="17">
        <f t="shared" si="22"/>
        <v>2.3201856148491878E-3</v>
      </c>
      <c r="K106" s="17">
        <f t="shared" si="25"/>
        <v>-1</v>
      </c>
      <c r="L106" s="17">
        <f t="shared" si="26"/>
        <v>-0.66666666666666663</v>
      </c>
      <c r="M106" s="17">
        <f t="shared" si="23"/>
        <v>-2.1097046413502108E-3</v>
      </c>
      <c r="N106" s="23">
        <f t="shared" si="24"/>
        <v>-5.8309037900874635E-3</v>
      </c>
    </row>
    <row r="107" spans="1:14" x14ac:dyDescent="0.2">
      <c r="A107" s="15"/>
      <c r="B107" s="30" t="s">
        <v>91</v>
      </c>
      <c r="C107" s="27">
        <v>1</v>
      </c>
      <c r="D107" s="16">
        <v>2</v>
      </c>
      <c r="E107" s="16">
        <v>1</v>
      </c>
      <c r="F107" s="16">
        <v>0</v>
      </c>
      <c r="G107" s="17">
        <f t="shared" si="19"/>
        <v>2.1097046413502108E-3</v>
      </c>
      <c r="H107" s="17">
        <f t="shared" si="20"/>
        <v>5.8309037900874635E-3</v>
      </c>
      <c r="I107" s="17">
        <f t="shared" si="21"/>
        <v>2.3866348448687352E-3</v>
      </c>
      <c r="J107" s="17" t="str">
        <f t="shared" si="22"/>
        <v/>
      </c>
      <c r="K107" s="17">
        <f t="shared" si="25"/>
        <v>0</v>
      </c>
      <c r="L107" s="17">
        <f t="shared" si="26"/>
        <v>-1</v>
      </c>
      <c r="M107" s="17">
        <f t="shared" si="23"/>
        <v>0</v>
      </c>
      <c r="N107" s="23">
        <f t="shared" si="24"/>
        <v>-5.8309037900874635E-3</v>
      </c>
    </row>
    <row r="108" spans="1:14" x14ac:dyDescent="0.2">
      <c r="A108" s="15"/>
      <c r="B108" s="30" t="s">
        <v>92</v>
      </c>
      <c r="C108" s="27">
        <v>0</v>
      </c>
      <c r="D108" s="16">
        <v>3</v>
      </c>
      <c r="E108" s="16">
        <v>1</v>
      </c>
      <c r="F108" s="16">
        <v>0</v>
      </c>
      <c r="G108" s="17" t="str">
        <f t="shared" si="19"/>
        <v/>
      </c>
      <c r="H108" s="17">
        <f t="shared" si="20"/>
        <v>8.7463556851311956E-3</v>
      </c>
      <c r="I108" s="17">
        <f t="shared" si="21"/>
        <v>2.3866348448687352E-3</v>
      </c>
      <c r="J108" s="17" t="str">
        <f t="shared" si="22"/>
        <v/>
      </c>
      <c r="K108" s="17">
        <f t="shared" si="25"/>
        <v>1</v>
      </c>
      <c r="L108" s="17">
        <f t="shared" si="26"/>
        <v>-1</v>
      </c>
      <c r="M108" s="17" t="str">
        <f t="shared" si="23"/>
        <v/>
      </c>
      <c r="N108" s="23">
        <f t="shared" si="24"/>
        <v>-8.7463556851311956E-3</v>
      </c>
    </row>
    <row r="109" spans="1:14" x14ac:dyDescent="0.2">
      <c r="A109" s="15"/>
      <c r="B109" s="30" t="s">
        <v>93</v>
      </c>
      <c r="C109" s="27"/>
      <c r="D109" s="16"/>
      <c r="E109" s="16">
        <v>0</v>
      </c>
      <c r="F109" s="16">
        <v>1</v>
      </c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>
        <f t="shared" si="22"/>
        <v>2.3201856148491878E-3</v>
      </c>
      <c r="K109" s="17" t="str">
        <f t="shared" si="25"/>
        <v xml:space="preserve"> </v>
      </c>
      <c r="L109" s="17">
        <f t="shared" si="26"/>
        <v>1</v>
      </c>
      <c r="M109" s="17" t="str">
        <f t="shared" si="23"/>
        <v/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5</v>
      </c>
      <c r="D111" s="16">
        <v>5</v>
      </c>
      <c r="E111" s="16">
        <v>1</v>
      </c>
      <c r="F111" s="16">
        <v>1</v>
      </c>
      <c r="G111" s="17">
        <f t="shared" si="19"/>
        <v>1.0548523206751054E-2</v>
      </c>
      <c r="H111" s="17">
        <f t="shared" si="20"/>
        <v>1.4577259475218658E-2</v>
      </c>
      <c r="I111" s="17">
        <f t="shared" si="21"/>
        <v>2.3866348448687352E-3</v>
      </c>
      <c r="J111" s="17">
        <f t="shared" si="22"/>
        <v>2.3201856148491878E-3</v>
      </c>
      <c r="K111" s="17">
        <f t="shared" si="25"/>
        <v>-0.8</v>
      </c>
      <c r="L111" s="17">
        <f t="shared" si="26"/>
        <v>-0.8</v>
      </c>
      <c r="M111" s="17">
        <f t="shared" si="23"/>
        <v>-8.4388185654008432E-3</v>
      </c>
      <c r="N111" s="23">
        <f t="shared" si="24"/>
        <v>-1.1661807580174927E-2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>
        <v>1</v>
      </c>
      <c r="D114" s="16">
        <v>1</v>
      </c>
      <c r="E114" s="16"/>
      <c r="F114" s="16"/>
      <c r="G114" s="17">
        <f t="shared" si="27"/>
        <v>2.1097046413502108E-3</v>
      </c>
      <c r="H114" s="17">
        <f t="shared" si="28"/>
        <v>2.9154518950437317E-3</v>
      </c>
      <c r="I114" s="17" t="str">
        <f t="shared" si="29"/>
        <v/>
      </c>
      <c r="J114" s="17" t="str">
        <f t="shared" si="30"/>
        <v/>
      </c>
      <c r="K114" s="17">
        <f t="shared" ref="K114:K145" si="33">+IF(AND(C114=0,E114=0)," ",IF(C114=0,1,IF(E114=0,-1,(E114-C114)/C114)))</f>
        <v>-1</v>
      </c>
      <c r="L114" s="17">
        <f t="shared" ref="L114:L145" si="34">+IF(AND(D114=0,F114=0)," ",IF(D114=0,1,IF(F114=0,-1,(F114-D114)/D114)))</f>
        <v>-1</v>
      </c>
      <c r="M114" s="17">
        <f t="shared" si="31"/>
        <v>-2.1097046413502108E-3</v>
      </c>
      <c r="N114" s="23">
        <f t="shared" si="32"/>
        <v>-2.9154518950437317E-3</v>
      </c>
    </row>
    <row r="115" spans="1:14" x14ac:dyDescent="0.2">
      <c r="A115" s="15"/>
      <c r="B115" s="30" t="s">
        <v>99</v>
      </c>
      <c r="C115" s="27">
        <v>4</v>
      </c>
      <c r="D115" s="16">
        <v>4</v>
      </c>
      <c r="E115" s="16">
        <v>0</v>
      </c>
      <c r="F115" s="16">
        <v>4</v>
      </c>
      <c r="G115" s="17">
        <f t="shared" si="27"/>
        <v>8.4388185654008432E-3</v>
      </c>
      <c r="H115" s="17">
        <f t="shared" si="28"/>
        <v>1.1661807580174927E-2</v>
      </c>
      <c r="I115" s="17" t="str">
        <f t="shared" si="29"/>
        <v/>
      </c>
      <c r="J115" s="17">
        <f t="shared" si="30"/>
        <v>9.2807424593967514E-3</v>
      </c>
      <c r="K115" s="17">
        <f t="shared" si="33"/>
        <v>-1</v>
      </c>
      <c r="L115" s="17">
        <f t="shared" si="34"/>
        <v>0</v>
      </c>
      <c r="M115" s="17">
        <f t="shared" si="31"/>
        <v>-8.4388185654008432E-3</v>
      </c>
      <c r="N115" s="23">
        <f t="shared" si="32"/>
        <v>0</v>
      </c>
    </row>
    <row r="116" spans="1:14" x14ac:dyDescent="0.2">
      <c r="A116" s="15"/>
      <c r="B116" s="30" t="s">
        <v>100</v>
      </c>
      <c r="C116" s="27">
        <v>6</v>
      </c>
      <c r="D116" s="16">
        <v>3</v>
      </c>
      <c r="E116" s="16">
        <v>2</v>
      </c>
      <c r="F116" s="16">
        <v>1</v>
      </c>
      <c r="G116" s="17">
        <f t="shared" si="27"/>
        <v>1.2658227848101266E-2</v>
      </c>
      <c r="H116" s="17">
        <f t="shared" si="28"/>
        <v>8.7463556851311956E-3</v>
      </c>
      <c r="I116" s="17">
        <f t="shared" si="29"/>
        <v>4.7732696897374704E-3</v>
      </c>
      <c r="J116" s="17">
        <f t="shared" si="30"/>
        <v>2.3201856148491878E-3</v>
      </c>
      <c r="K116" s="17">
        <f t="shared" si="33"/>
        <v>-0.66666666666666663</v>
      </c>
      <c r="L116" s="17">
        <f t="shared" si="34"/>
        <v>-0.66666666666666663</v>
      </c>
      <c r="M116" s="17">
        <f t="shared" si="31"/>
        <v>-8.4388185654008432E-3</v>
      </c>
      <c r="N116" s="23">
        <f t="shared" si="32"/>
        <v>-5.8309037900874635E-3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10</v>
      </c>
      <c r="D118" s="16">
        <v>4</v>
      </c>
      <c r="E118" s="16">
        <v>3</v>
      </c>
      <c r="F118" s="16">
        <v>2</v>
      </c>
      <c r="G118" s="17">
        <f t="shared" si="27"/>
        <v>2.1097046413502109E-2</v>
      </c>
      <c r="H118" s="17">
        <f t="shared" si="28"/>
        <v>1.1661807580174927E-2</v>
      </c>
      <c r="I118" s="17">
        <f t="shared" si="29"/>
        <v>7.1599045346062056E-3</v>
      </c>
      <c r="J118" s="17">
        <f t="shared" si="30"/>
        <v>4.6403712296983757E-3</v>
      </c>
      <c r="K118" s="17">
        <f t="shared" si="33"/>
        <v>-0.7</v>
      </c>
      <c r="L118" s="17">
        <f t="shared" si="34"/>
        <v>-0.5</v>
      </c>
      <c r="M118" s="17">
        <f t="shared" si="31"/>
        <v>-1.4767932489451475E-2</v>
      </c>
      <c r="N118" s="23">
        <f t="shared" si="32"/>
        <v>-5.8309037900874635E-3</v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>
        <v>0</v>
      </c>
      <c r="D121" s="16">
        <v>1</v>
      </c>
      <c r="E121" s="16"/>
      <c r="F121" s="16"/>
      <c r="G121" s="17" t="str">
        <f t="shared" si="27"/>
        <v/>
      </c>
      <c r="H121" s="17">
        <f t="shared" si="28"/>
        <v>2.9154518950437317E-3</v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>
        <f t="shared" si="34"/>
        <v>-1</v>
      </c>
      <c r="M121" s="17" t="str">
        <f t="shared" si="31"/>
        <v/>
      </c>
      <c r="N121" s="23">
        <f t="shared" si="32"/>
        <v>-2.9154518950437317E-3</v>
      </c>
    </row>
    <row r="122" spans="1:14" x14ac:dyDescent="0.2">
      <c r="A122" s="15"/>
      <c r="B122" s="30" t="s">
        <v>106</v>
      </c>
      <c r="C122" s="27"/>
      <c r="D122" s="16"/>
      <c r="E122" s="16">
        <v>0</v>
      </c>
      <c r="F122" s="16">
        <v>1</v>
      </c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>
        <f t="shared" si="30"/>
        <v>2.3201856148491878E-3</v>
      </c>
      <c r="K122" s="17" t="str">
        <f t="shared" si="33"/>
        <v xml:space="preserve"> </v>
      </c>
      <c r="L122" s="17">
        <f t="shared" si="34"/>
        <v>1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>
        <v>79</v>
      </c>
      <c r="D123" s="16">
        <v>95</v>
      </c>
      <c r="E123" s="16">
        <v>25</v>
      </c>
      <c r="F123" s="16">
        <v>40</v>
      </c>
      <c r="G123" s="17">
        <f t="shared" si="27"/>
        <v>0.16666666666666666</v>
      </c>
      <c r="H123" s="17">
        <f t="shared" si="28"/>
        <v>0.27696793002915454</v>
      </c>
      <c r="I123" s="17">
        <f t="shared" si="29"/>
        <v>5.9665871121718374E-2</v>
      </c>
      <c r="J123" s="17">
        <f t="shared" si="30"/>
        <v>9.2807424593967514E-2</v>
      </c>
      <c r="K123" s="17">
        <f t="shared" si="33"/>
        <v>-0.68354430379746833</v>
      </c>
      <c r="L123" s="17">
        <f t="shared" si="34"/>
        <v>-0.57894736842105265</v>
      </c>
      <c r="M123" s="17">
        <f t="shared" si="31"/>
        <v>-0.11392405063291139</v>
      </c>
      <c r="N123" s="23">
        <f t="shared" si="32"/>
        <v>-0.16034985422740528</v>
      </c>
    </row>
    <row r="124" spans="1:14" ht="25.5" x14ac:dyDescent="0.2">
      <c r="A124" s="15"/>
      <c r="B124" s="30" t="s">
        <v>108</v>
      </c>
      <c r="C124" s="27">
        <v>5</v>
      </c>
      <c r="D124" s="16">
        <v>7</v>
      </c>
      <c r="E124" s="16">
        <v>68</v>
      </c>
      <c r="F124" s="16">
        <v>88</v>
      </c>
      <c r="G124" s="17">
        <f t="shared" si="27"/>
        <v>1.0548523206751054E-2</v>
      </c>
      <c r="H124" s="17">
        <f t="shared" si="28"/>
        <v>2.0408163265306121E-2</v>
      </c>
      <c r="I124" s="17">
        <f t="shared" si="29"/>
        <v>0.162291169451074</v>
      </c>
      <c r="J124" s="17">
        <f t="shared" si="30"/>
        <v>0.20417633410672853</v>
      </c>
      <c r="K124" s="17">
        <f t="shared" si="33"/>
        <v>12.6</v>
      </c>
      <c r="L124" s="17">
        <f t="shared" si="34"/>
        <v>11.571428571428571</v>
      </c>
      <c r="M124" s="17">
        <f t="shared" si="31"/>
        <v>0.13291139240506328</v>
      </c>
      <c r="N124" s="23">
        <f t="shared" si="32"/>
        <v>0.23615160349854225</v>
      </c>
    </row>
    <row r="125" spans="1:14" ht="25.5" x14ac:dyDescent="0.2">
      <c r="A125" s="15"/>
      <c r="B125" s="30" t="s">
        <v>109</v>
      </c>
      <c r="C125" s="27">
        <v>17</v>
      </c>
      <c r="D125" s="16">
        <v>11</v>
      </c>
      <c r="E125" s="16">
        <v>6</v>
      </c>
      <c r="F125" s="16">
        <v>17</v>
      </c>
      <c r="G125" s="17">
        <f t="shared" si="27"/>
        <v>3.5864978902953586E-2</v>
      </c>
      <c r="H125" s="17">
        <f t="shared" si="28"/>
        <v>3.2069970845481049E-2</v>
      </c>
      <c r="I125" s="17">
        <f t="shared" si="29"/>
        <v>1.4319809069212411E-2</v>
      </c>
      <c r="J125" s="17">
        <f t="shared" si="30"/>
        <v>3.9443155452436193E-2</v>
      </c>
      <c r="K125" s="17">
        <f t="shared" si="33"/>
        <v>-0.6470588235294118</v>
      </c>
      <c r="L125" s="17">
        <f t="shared" si="34"/>
        <v>0.54545454545454541</v>
      </c>
      <c r="M125" s="17">
        <f t="shared" si="31"/>
        <v>-2.3206751054852322E-2</v>
      </c>
      <c r="N125" s="23">
        <f t="shared" si="32"/>
        <v>1.7492711370262388E-2</v>
      </c>
    </row>
    <row r="126" spans="1:14" x14ac:dyDescent="0.2">
      <c r="A126" s="15"/>
      <c r="B126" s="30" t="s">
        <v>110</v>
      </c>
      <c r="C126" s="27">
        <v>0</v>
      </c>
      <c r="D126" s="16">
        <v>1</v>
      </c>
      <c r="E126" s="16">
        <v>0</v>
      </c>
      <c r="F126" s="16">
        <v>1</v>
      </c>
      <c r="G126" s="17" t="str">
        <f t="shared" si="27"/>
        <v/>
      </c>
      <c r="H126" s="17">
        <f t="shared" si="28"/>
        <v>2.9154518950437317E-3</v>
      </c>
      <c r="I126" s="17" t="str">
        <f t="shared" si="29"/>
        <v/>
      </c>
      <c r="J126" s="17">
        <f t="shared" si="30"/>
        <v>2.3201856148491878E-3</v>
      </c>
      <c r="K126" s="17" t="str">
        <f t="shared" si="33"/>
        <v xml:space="preserve"> </v>
      </c>
      <c r="L126" s="17">
        <f t="shared" si="34"/>
        <v>0</v>
      </c>
      <c r="M126" s="17" t="str">
        <f t="shared" si="31"/>
        <v/>
      </c>
      <c r="N126" s="23">
        <f t="shared" si="32"/>
        <v>0</v>
      </c>
    </row>
    <row r="127" spans="1:14" x14ac:dyDescent="0.2">
      <c r="A127" s="15"/>
      <c r="B127" s="30" t="s">
        <v>111</v>
      </c>
      <c r="C127" s="27">
        <v>5</v>
      </c>
      <c r="D127" s="16">
        <v>0</v>
      </c>
      <c r="E127" s="16">
        <v>3</v>
      </c>
      <c r="F127" s="16">
        <v>1</v>
      </c>
      <c r="G127" s="17">
        <f t="shared" si="27"/>
        <v>1.0548523206751054E-2</v>
      </c>
      <c r="H127" s="17" t="str">
        <f t="shared" si="28"/>
        <v/>
      </c>
      <c r="I127" s="17">
        <f t="shared" si="29"/>
        <v>7.1599045346062056E-3</v>
      </c>
      <c r="J127" s="17">
        <f t="shared" si="30"/>
        <v>2.3201856148491878E-3</v>
      </c>
      <c r="K127" s="17">
        <f t="shared" si="33"/>
        <v>-0.4</v>
      </c>
      <c r="L127" s="17">
        <f t="shared" si="34"/>
        <v>1</v>
      </c>
      <c r="M127" s="17">
        <f t="shared" si="31"/>
        <v>-4.2194092827004216E-3</v>
      </c>
      <c r="N127" s="23" t="str">
        <f t="shared" si="32"/>
        <v/>
      </c>
    </row>
    <row r="128" spans="1:14" x14ac:dyDescent="0.2">
      <c r="A128" s="15"/>
      <c r="B128" s="30" t="s">
        <v>112</v>
      </c>
      <c r="C128" s="27">
        <v>2</v>
      </c>
      <c r="D128" s="16">
        <v>0</v>
      </c>
      <c r="E128" s="16"/>
      <c r="F128" s="16"/>
      <c r="G128" s="17">
        <f t="shared" si="27"/>
        <v>4.2194092827004216E-3</v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>
        <f t="shared" si="33"/>
        <v>-1</v>
      </c>
      <c r="L128" s="17" t="str">
        <f t="shared" si="34"/>
        <v xml:space="preserve"> </v>
      </c>
      <c r="M128" s="17">
        <f t="shared" si="31"/>
        <v>-4.2194092827004216E-3</v>
      </c>
      <c r="N128" s="23" t="str">
        <f t="shared" si="32"/>
        <v/>
      </c>
    </row>
    <row r="129" spans="1:14" x14ac:dyDescent="0.2">
      <c r="A129" s="15"/>
      <c r="B129" s="30" t="s">
        <v>113</v>
      </c>
      <c r="C129" s="27">
        <v>2</v>
      </c>
      <c r="D129" s="16">
        <v>1</v>
      </c>
      <c r="E129" s="16">
        <v>0</v>
      </c>
      <c r="F129" s="16">
        <v>1</v>
      </c>
      <c r="G129" s="17">
        <f t="shared" si="27"/>
        <v>4.2194092827004216E-3</v>
      </c>
      <c r="H129" s="17">
        <f t="shared" si="28"/>
        <v>2.9154518950437317E-3</v>
      </c>
      <c r="I129" s="17" t="str">
        <f t="shared" si="29"/>
        <v/>
      </c>
      <c r="J129" s="17">
        <f t="shared" si="30"/>
        <v>2.3201856148491878E-3</v>
      </c>
      <c r="K129" s="17">
        <f t="shared" si="33"/>
        <v>-1</v>
      </c>
      <c r="L129" s="17">
        <f t="shared" si="34"/>
        <v>0</v>
      </c>
      <c r="M129" s="17">
        <f t="shared" si="31"/>
        <v>-4.2194092827004216E-3</v>
      </c>
      <c r="N129" s="23">
        <f t="shared" si="32"/>
        <v>0</v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>
        <v>0</v>
      </c>
      <c r="D132" s="16">
        <v>1</v>
      </c>
      <c r="E132" s="16"/>
      <c r="F132" s="16"/>
      <c r="G132" s="17" t="str">
        <f t="shared" si="27"/>
        <v/>
      </c>
      <c r="H132" s="17">
        <f t="shared" si="28"/>
        <v>2.9154518950437317E-3</v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>
        <f t="shared" si="34"/>
        <v>-1</v>
      </c>
      <c r="M132" s="17" t="str">
        <f t="shared" si="31"/>
        <v/>
      </c>
      <c r="N132" s="23">
        <f t="shared" si="32"/>
        <v>-2.9154518950437317E-3</v>
      </c>
    </row>
    <row r="133" spans="1:14" x14ac:dyDescent="0.2">
      <c r="A133" s="15"/>
      <c r="B133" s="30" t="s">
        <v>117</v>
      </c>
      <c r="C133" s="27">
        <v>1</v>
      </c>
      <c r="D133" s="16">
        <v>1</v>
      </c>
      <c r="E133" s="16">
        <v>1</v>
      </c>
      <c r="F133" s="16">
        <v>1</v>
      </c>
      <c r="G133" s="17">
        <f t="shared" si="27"/>
        <v>2.1097046413502108E-3</v>
      </c>
      <c r="H133" s="17">
        <f t="shared" si="28"/>
        <v>2.9154518950437317E-3</v>
      </c>
      <c r="I133" s="17">
        <f t="shared" si="29"/>
        <v>2.3866348448687352E-3</v>
      </c>
      <c r="J133" s="17">
        <f t="shared" si="30"/>
        <v>2.3201856148491878E-3</v>
      </c>
      <c r="K133" s="17">
        <f t="shared" si="33"/>
        <v>0</v>
      </c>
      <c r="L133" s="17">
        <f t="shared" si="34"/>
        <v>0</v>
      </c>
      <c r="M133" s="17">
        <f t="shared" si="31"/>
        <v>0</v>
      </c>
      <c r="N133" s="23">
        <f t="shared" si="32"/>
        <v>0</v>
      </c>
    </row>
    <row r="134" spans="1:14" x14ac:dyDescent="0.2">
      <c r="A134" s="15"/>
      <c r="B134" s="30" t="s">
        <v>118</v>
      </c>
      <c r="C134" s="27">
        <v>1</v>
      </c>
      <c r="D134" s="16">
        <v>0</v>
      </c>
      <c r="E134" s="16"/>
      <c r="F134" s="16"/>
      <c r="G134" s="17">
        <f t="shared" si="27"/>
        <v>2.1097046413502108E-3</v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>
        <f t="shared" si="33"/>
        <v>-1</v>
      </c>
      <c r="L134" s="17" t="str">
        <f t="shared" si="34"/>
        <v xml:space="preserve"> </v>
      </c>
      <c r="M134" s="17">
        <f t="shared" si="31"/>
        <v>-2.1097046413502108E-3</v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2</v>
      </c>
      <c r="D135" s="16">
        <v>1</v>
      </c>
      <c r="E135" s="16">
        <v>2</v>
      </c>
      <c r="F135" s="16">
        <v>1</v>
      </c>
      <c r="G135" s="17">
        <f t="shared" si="27"/>
        <v>4.2194092827004216E-3</v>
      </c>
      <c r="H135" s="17">
        <f t="shared" si="28"/>
        <v>2.9154518950437317E-3</v>
      </c>
      <c r="I135" s="17">
        <f t="shared" si="29"/>
        <v>4.7732696897374704E-3</v>
      </c>
      <c r="J135" s="17">
        <f t="shared" si="30"/>
        <v>2.3201856148491878E-3</v>
      </c>
      <c r="K135" s="17">
        <f t="shared" si="33"/>
        <v>0</v>
      </c>
      <c r="L135" s="17">
        <f t="shared" si="34"/>
        <v>0</v>
      </c>
      <c r="M135" s="17">
        <f t="shared" si="31"/>
        <v>0</v>
      </c>
      <c r="N135" s="23">
        <f t="shared" si="32"/>
        <v>0</v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4</v>
      </c>
      <c r="D137" s="16">
        <v>1</v>
      </c>
      <c r="E137" s="16">
        <v>3</v>
      </c>
      <c r="F137" s="16">
        <v>0</v>
      </c>
      <c r="G137" s="17">
        <f t="shared" si="27"/>
        <v>8.4388185654008432E-3</v>
      </c>
      <c r="H137" s="17">
        <f t="shared" si="28"/>
        <v>2.9154518950437317E-3</v>
      </c>
      <c r="I137" s="17">
        <f t="shared" si="29"/>
        <v>7.1599045346062056E-3</v>
      </c>
      <c r="J137" s="17" t="str">
        <f t="shared" si="30"/>
        <v/>
      </c>
      <c r="K137" s="17">
        <f t="shared" si="33"/>
        <v>-0.25</v>
      </c>
      <c r="L137" s="17">
        <f t="shared" si="34"/>
        <v>-1</v>
      </c>
      <c r="M137" s="17">
        <f t="shared" si="31"/>
        <v>-2.1097046413502108E-3</v>
      </c>
      <c r="N137" s="23">
        <f t="shared" si="32"/>
        <v>-2.9154518950437317E-3</v>
      </c>
    </row>
    <row r="138" spans="1:14" x14ac:dyDescent="0.2">
      <c r="A138" s="15"/>
      <c r="B138" s="30" t="s">
        <v>122</v>
      </c>
      <c r="C138" s="27"/>
      <c r="D138" s="16"/>
      <c r="E138" s="16">
        <v>1</v>
      </c>
      <c r="F138" s="16">
        <v>0</v>
      </c>
      <c r="G138" s="17" t="str">
        <f t="shared" si="27"/>
        <v/>
      </c>
      <c r="H138" s="17" t="str">
        <f t="shared" si="28"/>
        <v/>
      </c>
      <c r="I138" s="17">
        <f t="shared" si="29"/>
        <v>2.3866348448687352E-3</v>
      </c>
      <c r="J138" s="17" t="str">
        <f t="shared" si="30"/>
        <v/>
      </c>
      <c r="K138" s="17">
        <f t="shared" si="33"/>
        <v>1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39</v>
      </c>
      <c r="D139" s="16">
        <v>3</v>
      </c>
      <c r="E139" s="16">
        <v>11</v>
      </c>
      <c r="F139" s="16">
        <v>4</v>
      </c>
      <c r="G139" s="17">
        <f t="shared" si="27"/>
        <v>8.2278481012658222E-2</v>
      </c>
      <c r="H139" s="17">
        <f t="shared" si="28"/>
        <v>8.7463556851311956E-3</v>
      </c>
      <c r="I139" s="17">
        <f t="shared" si="29"/>
        <v>2.6252983293556086E-2</v>
      </c>
      <c r="J139" s="17">
        <f t="shared" si="30"/>
        <v>9.2807424593967514E-3</v>
      </c>
      <c r="K139" s="17">
        <f t="shared" si="33"/>
        <v>-0.71794871794871795</v>
      </c>
      <c r="L139" s="17">
        <f t="shared" si="34"/>
        <v>0.33333333333333331</v>
      </c>
      <c r="M139" s="17">
        <f t="shared" si="31"/>
        <v>-5.90717299578059E-2</v>
      </c>
      <c r="N139" s="23">
        <f t="shared" si="32"/>
        <v>2.9154518950437317E-3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17</v>
      </c>
      <c r="D141" s="16">
        <v>15</v>
      </c>
      <c r="E141" s="16">
        <v>13</v>
      </c>
      <c r="F141" s="16">
        <v>12</v>
      </c>
      <c r="G141" s="17">
        <f t="shared" si="27"/>
        <v>3.5864978902953586E-2</v>
      </c>
      <c r="H141" s="17">
        <f t="shared" si="28"/>
        <v>4.3731778425655975E-2</v>
      </c>
      <c r="I141" s="17">
        <f t="shared" si="29"/>
        <v>3.1026252983293555E-2</v>
      </c>
      <c r="J141" s="17">
        <f t="shared" si="30"/>
        <v>2.7842227378190254E-2</v>
      </c>
      <c r="K141" s="17">
        <f t="shared" si="33"/>
        <v>-0.23529411764705882</v>
      </c>
      <c r="L141" s="17">
        <f t="shared" si="34"/>
        <v>-0.2</v>
      </c>
      <c r="M141" s="17">
        <f t="shared" si="31"/>
        <v>-8.4388185654008432E-3</v>
      </c>
      <c r="N141" s="23">
        <f t="shared" si="32"/>
        <v>-8.7463556851311956E-3</v>
      </c>
    </row>
    <row r="142" spans="1:14" x14ac:dyDescent="0.2">
      <c r="A142" s="15"/>
      <c r="B142" s="30" t="s">
        <v>126</v>
      </c>
      <c r="C142" s="27">
        <v>10</v>
      </c>
      <c r="D142" s="16">
        <v>6</v>
      </c>
      <c r="E142" s="16">
        <v>5</v>
      </c>
      <c r="F142" s="16">
        <v>3</v>
      </c>
      <c r="G142" s="17">
        <f t="shared" si="27"/>
        <v>2.1097046413502109E-2</v>
      </c>
      <c r="H142" s="17">
        <f t="shared" si="28"/>
        <v>1.7492711370262391E-2</v>
      </c>
      <c r="I142" s="17">
        <f t="shared" si="29"/>
        <v>1.1933174224343675E-2</v>
      </c>
      <c r="J142" s="17">
        <f t="shared" si="30"/>
        <v>6.9605568445475635E-3</v>
      </c>
      <c r="K142" s="17">
        <f t="shared" si="33"/>
        <v>-0.5</v>
      </c>
      <c r="L142" s="17">
        <f t="shared" si="34"/>
        <v>-0.5</v>
      </c>
      <c r="M142" s="17">
        <f t="shared" si="31"/>
        <v>-1.0548523206751054E-2</v>
      </c>
      <c r="N142" s="23">
        <f t="shared" si="32"/>
        <v>-8.7463556851311956E-3</v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18</v>
      </c>
      <c r="D144" s="16">
        <v>8</v>
      </c>
      <c r="E144" s="16">
        <v>6</v>
      </c>
      <c r="F144" s="16">
        <v>9</v>
      </c>
      <c r="G144" s="17">
        <f t="shared" si="27"/>
        <v>3.7974683544303799E-2</v>
      </c>
      <c r="H144" s="17">
        <f t="shared" si="28"/>
        <v>2.3323615160349854E-2</v>
      </c>
      <c r="I144" s="17">
        <f t="shared" si="29"/>
        <v>1.4319809069212411E-2</v>
      </c>
      <c r="J144" s="17">
        <f t="shared" si="30"/>
        <v>2.0881670533642691E-2</v>
      </c>
      <c r="K144" s="17">
        <f t="shared" si="33"/>
        <v>-0.66666666666666663</v>
      </c>
      <c r="L144" s="17">
        <f t="shared" si="34"/>
        <v>0.125</v>
      </c>
      <c r="M144" s="17">
        <f t="shared" si="31"/>
        <v>-2.5316455696202531E-2</v>
      </c>
      <c r="N144" s="23">
        <f t="shared" si="32"/>
        <v>2.9154518950437317E-3</v>
      </c>
    </row>
    <row r="145" spans="1:14" ht="27.75" customHeight="1" x14ac:dyDescent="0.2">
      <c r="A145" s="15"/>
      <c r="B145" s="30" t="s">
        <v>129</v>
      </c>
      <c r="C145" s="27">
        <v>10</v>
      </c>
      <c r="D145" s="16">
        <v>5</v>
      </c>
      <c r="E145" s="16">
        <v>4</v>
      </c>
      <c r="F145" s="16">
        <v>2</v>
      </c>
      <c r="G145" s="17">
        <f t="shared" ref="G145:G180" si="35">+IF(C145=0,"",C145/C$81)</f>
        <v>2.1097046413502109E-2</v>
      </c>
      <c r="H145" s="17">
        <f t="shared" ref="H145:H180" si="36">+IF(D145=0,"",D145/D$81)</f>
        <v>1.4577259475218658E-2</v>
      </c>
      <c r="I145" s="17">
        <f t="shared" ref="I145:I180" si="37">+IF(E145=0,"",E145/E$81)</f>
        <v>9.5465393794749408E-3</v>
      </c>
      <c r="J145" s="17">
        <f t="shared" ref="J145:J180" si="38">+IF(F145=0,"",F145/F$81)</f>
        <v>4.6403712296983757E-3</v>
      </c>
      <c r="K145" s="17">
        <f t="shared" si="33"/>
        <v>-0.6</v>
      </c>
      <c r="L145" s="17">
        <f t="shared" si="34"/>
        <v>-0.6</v>
      </c>
      <c r="M145" s="17">
        <f t="shared" ref="M145:M180" si="39">+IF(OR(AND(G145=""),(K145="")),"",G145*K145)</f>
        <v>-1.2658227848101266E-2</v>
      </c>
      <c r="N145" s="23">
        <f t="shared" ref="N145:N180" si="40">+IF(OR(AND(H145=""),(L145="")),"",H145*L145)</f>
        <v>-8.7463556851311939E-3</v>
      </c>
    </row>
    <row r="146" spans="1:14" x14ac:dyDescent="0.2">
      <c r="A146" s="15"/>
      <c r="B146" s="30" t="s">
        <v>130</v>
      </c>
      <c r="C146" s="27">
        <v>14</v>
      </c>
      <c r="D146" s="16">
        <v>5</v>
      </c>
      <c r="E146" s="16">
        <v>7</v>
      </c>
      <c r="F146" s="16">
        <v>3</v>
      </c>
      <c r="G146" s="17">
        <f t="shared" si="35"/>
        <v>2.9535864978902954E-2</v>
      </c>
      <c r="H146" s="17">
        <f t="shared" si="36"/>
        <v>1.4577259475218658E-2</v>
      </c>
      <c r="I146" s="17">
        <f t="shared" si="37"/>
        <v>1.6706443914081145E-2</v>
      </c>
      <c r="J146" s="17">
        <f t="shared" si="38"/>
        <v>6.9605568445475635E-3</v>
      </c>
      <c r="K146" s="17">
        <f t="shared" ref="K146:K180" si="41">+IF(AND(C146=0,E146=0)," ",IF(C146=0,1,IF(E146=0,-1,(E146-C146)/C146)))</f>
        <v>-0.5</v>
      </c>
      <c r="L146" s="17">
        <f t="shared" ref="L146:L180" si="42">+IF(AND(D146=0,F146=0)," ",IF(D146=0,1,IF(F146=0,-1,(F146-D146)/D146)))</f>
        <v>-0.4</v>
      </c>
      <c r="M146" s="17">
        <f t="shared" si="39"/>
        <v>-1.4767932489451477E-2</v>
      </c>
      <c r="N146" s="23">
        <f t="shared" si="40"/>
        <v>-5.8309037900874635E-3</v>
      </c>
    </row>
    <row r="147" spans="1:14" x14ac:dyDescent="0.2">
      <c r="A147" s="15"/>
      <c r="B147" s="30" t="s">
        <v>131</v>
      </c>
      <c r="C147" s="27">
        <v>3</v>
      </c>
      <c r="D147" s="16">
        <v>0</v>
      </c>
      <c r="E147" s="16">
        <v>3</v>
      </c>
      <c r="F147" s="16">
        <v>0</v>
      </c>
      <c r="G147" s="17">
        <f t="shared" si="35"/>
        <v>6.3291139240506328E-3</v>
      </c>
      <c r="H147" s="17" t="str">
        <f t="shared" si="36"/>
        <v/>
      </c>
      <c r="I147" s="17">
        <f t="shared" si="37"/>
        <v>7.1599045346062056E-3</v>
      </c>
      <c r="J147" s="17" t="str">
        <f t="shared" si="38"/>
        <v/>
      </c>
      <c r="K147" s="17">
        <f t="shared" si="41"/>
        <v>0</v>
      </c>
      <c r="L147" s="17" t="str">
        <f t="shared" si="42"/>
        <v xml:space="preserve"> </v>
      </c>
      <c r="M147" s="17">
        <f t="shared" si="39"/>
        <v>0</v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>
        <v>5</v>
      </c>
      <c r="D148" s="16">
        <v>6</v>
      </c>
      <c r="E148" s="16">
        <v>6</v>
      </c>
      <c r="F148" s="16">
        <v>5</v>
      </c>
      <c r="G148" s="17">
        <f t="shared" si="35"/>
        <v>1.0548523206751054E-2</v>
      </c>
      <c r="H148" s="17">
        <f t="shared" si="36"/>
        <v>1.7492711370262391E-2</v>
      </c>
      <c r="I148" s="17">
        <f t="shared" si="37"/>
        <v>1.4319809069212411E-2</v>
      </c>
      <c r="J148" s="17">
        <f t="shared" si="38"/>
        <v>1.1600928074245939E-2</v>
      </c>
      <c r="K148" s="17">
        <f t="shared" si="41"/>
        <v>0.2</v>
      </c>
      <c r="L148" s="17">
        <f t="shared" si="42"/>
        <v>-0.16666666666666666</v>
      </c>
      <c r="M148" s="17">
        <f t="shared" si="39"/>
        <v>2.1097046413502108E-3</v>
      </c>
      <c r="N148" s="23">
        <f t="shared" si="40"/>
        <v>-2.9154518950437317E-3</v>
      </c>
    </row>
    <row r="149" spans="1:14" x14ac:dyDescent="0.2">
      <c r="A149" s="15"/>
      <c r="B149" s="30" t="s">
        <v>133</v>
      </c>
      <c r="C149" s="27">
        <v>1</v>
      </c>
      <c r="D149" s="16">
        <v>0</v>
      </c>
      <c r="E149" s="16">
        <v>1</v>
      </c>
      <c r="F149" s="16">
        <v>0</v>
      </c>
      <c r="G149" s="17">
        <f t="shared" si="35"/>
        <v>2.1097046413502108E-3</v>
      </c>
      <c r="H149" s="17" t="str">
        <f t="shared" si="36"/>
        <v/>
      </c>
      <c r="I149" s="17">
        <f t="shared" si="37"/>
        <v>2.3866348448687352E-3</v>
      </c>
      <c r="J149" s="17" t="str">
        <f t="shared" si="38"/>
        <v/>
      </c>
      <c r="K149" s="17">
        <f t="shared" si="41"/>
        <v>0</v>
      </c>
      <c r="L149" s="17" t="str">
        <f t="shared" si="42"/>
        <v xml:space="preserve"> </v>
      </c>
      <c r="M149" s="17">
        <f t="shared" si="39"/>
        <v>0</v>
      </c>
      <c r="N149" s="23" t="str">
        <f t="shared" si="40"/>
        <v/>
      </c>
    </row>
    <row r="150" spans="1:14" x14ac:dyDescent="0.2">
      <c r="A150" s="15"/>
      <c r="B150" s="30" t="s">
        <v>134</v>
      </c>
      <c r="C150" s="27">
        <v>3</v>
      </c>
      <c r="D150" s="16">
        <v>0</v>
      </c>
      <c r="E150" s="16"/>
      <c r="F150" s="16"/>
      <c r="G150" s="17">
        <f t="shared" si="35"/>
        <v>6.3291139240506328E-3</v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>
        <f t="shared" si="41"/>
        <v>-1</v>
      </c>
      <c r="L150" s="17" t="str">
        <f t="shared" si="42"/>
        <v xml:space="preserve"> </v>
      </c>
      <c r="M150" s="17">
        <f t="shared" si="39"/>
        <v>-6.3291139240506328E-3</v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>
        <v>1</v>
      </c>
      <c r="D152" s="16">
        <v>0</v>
      </c>
      <c r="E152" s="16">
        <v>1</v>
      </c>
      <c r="F152" s="16">
        <v>1</v>
      </c>
      <c r="G152" s="17">
        <f t="shared" si="35"/>
        <v>2.1097046413502108E-3</v>
      </c>
      <c r="H152" s="17" t="str">
        <f t="shared" si="36"/>
        <v/>
      </c>
      <c r="I152" s="17">
        <f t="shared" si="37"/>
        <v>2.3866348448687352E-3</v>
      </c>
      <c r="J152" s="17">
        <f t="shared" si="38"/>
        <v>2.3201856148491878E-3</v>
      </c>
      <c r="K152" s="17">
        <f t="shared" si="41"/>
        <v>0</v>
      </c>
      <c r="L152" s="17">
        <f t="shared" si="42"/>
        <v>1</v>
      </c>
      <c r="M152" s="17">
        <f t="shared" si="39"/>
        <v>0</v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>
        <v>1</v>
      </c>
      <c r="D153" s="16">
        <v>1</v>
      </c>
      <c r="E153" s="16">
        <v>3</v>
      </c>
      <c r="F153" s="16">
        <v>0</v>
      </c>
      <c r="G153" s="17">
        <f t="shared" si="35"/>
        <v>2.1097046413502108E-3</v>
      </c>
      <c r="H153" s="17">
        <f t="shared" si="36"/>
        <v>2.9154518950437317E-3</v>
      </c>
      <c r="I153" s="17">
        <f t="shared" si="37"/>
        <v>7.1599045346062056E-3</v>
      </c>
      <c r="J153" s="17" t="str">
        <f t="shared" si="38"/>
        <v/>
      </c>
      <c r="K153" s="17">
        <f t="shared" si="41"/>
        <v>2</v>
      </c>
      <c r="L153" s="17">
        <f t="shared" si="42"/>
        <v>-1</v>
      </c>
      <c r="M153" s="17">
        <f t="shared" si="39"/>
        <v>4.2194092827004216E-3</v>
      </c>
      <c r="N153" s="23">
        <f t="shared" si="40"/>
        <v>-2.9154518950437317E-3</v>
      </c>
    </row>
    <row r="154" spans="1:14" ht="25.5" x14ac:dyDescent="0.2">
      <c r="A154" s="15"/>
      <c r="B154" s="30" t="s">
        <v>138</v>
      </c>
      <c r="C154" s="27">
        <v>6</v>
      </c>
      <c r="D154" s="16">
        <v>4</v>
      </c>
      <c r="E154" s="16">
        <v>0</v>
      </c>
      <c r="F154" s="16">
        <v>2</v>
      </c>
      <c r="G154" s="17">
        <f t="shared" si="35"/>
        <v>1.2658227848101266E-2</v>
      </c>
      <c r="H154" s="17">
        <f t="shared" si="36"/>
        <v>1.1661807580174927E-2</v>
      </c>
      <c r="I154" s="17" t="str">
        <f t="shared" si="37"/>
        <v/>
      </c>
      <c r="J154" s="17">
        <f t="shared" si="38"/>
        <v>4.6403712296983757E-3</v>
      </c>
      <c r="K154" s="17">
        <f t="shared" si="41"/>
        <v>-1</v>
      </c>
      <c r="L154" s="17">
        <f t="shared" si="42"/>
        <v>-0.5</v>
      </c>
      <c r="M154" s="17">
        <f t="shared" si="39"/>
        <v>-1.2658227848101266E-2</v>
      </c>
      <c r="N154" s="23">
        <f t="shared" si="40"/>
        <v>-5.8309037900874635E-3</v>
      </c>
    </row>
    <row r="155" spans="1:14" ht="25.5" x14ac:dyDescent="0.2">
      <c r="A155" s="15"/>
      <c r="B155" s="30" t="s">
        <v>139</v>
      </c>
      <c r="C155" s="27">
        <v>3</v>
      </c>
      <c r="D155" s="16">
        <v>0</v>
      </c>
      <c r="E155" s="16">
        <v>1</v>
      </c>
      <c r="F155" s="16">
        <v>1</v>
      </c>
      <c r="G155" s="17">
        <f t="shared" si="35"/>
        <v>6.3291139240506328E-3</v>
      </c>
      <c r="H155" s="17" t="str">
        <f t="shared" si="36"/>
        <v/>
      </c>
      <c r="I155" s="17">
        <f t="shared" si="37"/>
        <v>2.3866348448687352E-3</v>
      </c>
      <c r="J155" s="17">
        <f t="shared" si="38"/>
        <v>2.3201856148491878E-3</v>
      </c>
      <c r="K155" s="17">
        <f t="shared" si="41"/>
        <v>-0.66666666666666663</v>
      </c>
      <c r="L155" s="17">
        <f t="shared" si="42"/>
        <v>1</v>
      </c>
      <c r="M155" s="17">
        <f t="shared" si="39"/>
        <v>-4.2194092827004216E-3</v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>
        <v>2</v>
      </c>
      <c r="D156" s="16">
        <v>1</v>
      </c>
      <c r="E156" s="16">
        <v>1</v>
      </c>
      <c r="F156" s="16">
        <v>0</v>
      </c>
      <c r="G156" s="17">
        <f t="shared" si="35"/>
        <v>4.2194092827004216E-3</v>
      </c>
      <c r="H156" s="17">
        <f t="shared" si="36"/>
        <v>2.9154518950437317E-3</v>
      </c>
      <c r="I156" s="17">
        <f t="shared" si="37"/>
        <v>2.3866348448687352E-3</v>
      </c>
      <c r="J156" s="17" t="str">
        <f t="shared" si="38"/>
        <v/>
      </c>
      <c r="K156" s="17">
        <f t="shared" si="41"/>
        <v>-0.5</v>
      </c>
      <c r="L156" s="17">
        <f t="shared" si="42"/>
        <v>-1</v>
      </c>
      <c r="M156" s="17">
        <f t="shared" si="39"/>
        <v>-2.1097046413502108E-3</v>
      </c>
      <c r="N156" s="23">
        <f t="shared" si="40"/>
        <v>-2.9154518950437317E-3</v>
      </c>
    </row>
    <row r="157" spans="1:14" ht="25.5" x14ac:dyDescent="0.2">
      <c r="A157" s="15"/>
      <c r="B157" s="30" t="s">
        <v>141</v>
      </c>
      <c r="C157" s="27"/>
      <c r="D157" s="16"/>
      <c r="E157" s="16">
        <v>1</v>
      </c>
      <c r="F157" s="16">
        <v>0</v>
      </c>
      <c r="G157" s="17" t="str">
        <f t="shared" si="35"/>
        <v/>
      </c>
      <c r="H157" s="17" t="str">
        <f t="shared" si="36"/>
        <v/>
      </c>
      <c r="I157" s="17">
        <f t="shared" si="37"/>
        <v>2.3866348448687352E-3</v>
      </c>
      <c r="J157" s="17" t="str">
        <f t="shared" si="38"/>
        <v/>
      </c>
      <c r="K157" s="17">
        <f t="shared" si="41"/>
        <v>1</v>
      </c>
      <c r="L157" s="17" t="str">
        <f t="shared" si="42"/>
        <v xml:space="preserve"> 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>
        <v>0</v>
      </c>
      <c r="F158" s="16">
        <v>1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>
        <f t="shared" si="38"/>
        <v>2.3201856148491878E-3</v>
      </c>
      <c r="K158" s="17" t="str">
        <f t="shared" si="41"/>
        <v xml:space="preserve"> </v>
      </c>
      <c r="L158" s="17">
        <f t="shared" si="42"/>
        <v>1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>
        <v>1</v>
      </c>
      <c r="D160" s="16">
        <v>0</v>
      </c>
      <c r="E160" s="16"/>
      <c r="F160" s="16"/>
      <c r="G160" s="17">
        <f t="shared" si="35"/>
        <v>2.1097046413502108E-3</v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>
        <f t="shared" si="41"/>
        <v>-1</v>
      </c>
      <c r="L160" s="17" t="str">
        <f t="shared" si="42"/>
        <v xml:space="preserve"> </v>
      </c>
      <c r="M160" s="17">
        <f t="shared" si="39"/>
        <v>-2.1097046413502108E-3</v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>
        <v>0</v>
      </c>
      <c r="D161" s="16">
        <v>1</v>
      </c>
      <c r="E161" s="16">
        <v>1</v>
      </c>
      <c r="F161" s="16">
        <v>0</v>
      </c>
      <c r="G161" s="17" t="str">
        <f t="shared" si="35"/>
        <v/>
      </c>
      <c r="H161" s="17">
        <f t="shared" si="36"/>
        <v>2.9154518950437317E-3</v>
      </c>
      <c r="I161" s="17">
        <f t="shared" si="37"/>
        <v>2.3866348448687352E-3</v>
      </c>
      <c r="J161" s="17" t="str">
        <f t="shared" si="38"/>
        <v/>
      </c>
      <c r="K161" s="17">
        <f t="shared" si="41"/>
        <v>1</v>
      </c>
      <c r="L161" s="17">
        <f t="shared" si="42"/>
        <v>-1</v>
      </c>
      <c r="M161" s="17" t="str">
        <f t="shared" si="39"/>
        <v/>
      </c>
      <c r="N161" s="23">
        <f t="shared" si="40"/>
        <v>-2.9154518950437317E-3</v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>
        <v>0</v>
      </c>
      <c r="F164" s="16">
        <v>1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>
        <f t="shared" si="38"/>
        <v>2.3201856148491878E-3</v>
      </c>
      <c r="K164" s="17" t="str">
        <f t="shared" si="41"/>
        <v xml:space="preserve"> </v>
      </c>
      <c r="L164" s="17">
        <f t="shared" si="42"/>
        <v>1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>
        <v>1</v>
      </c>
      <c r="D165" s="16">
        <v>1</v>
      </c>
      <c r="E165" s="16"/>
      <c r="F165" s="16"/>
      <c r="G165" s="17">
        <f t="shared" si="35"/>
        <v>2.1097046413502108E-3</v>
      </c>
      <c r="H165" s="17">
        <f t="shared" si="36"/>
        <v>2.9154518950437317E-3</v>
      </c>
      <c r="I165" s="17" t="str">
        <f t="shared" si="37"/>
        <v/>
      </c>
      <c r="J165" s="17" t="str">
        <f t="shared" si="38"/>
        <v/>
      </c>
      <c r="K165" s="17">
        <f t="shared" si="41"/>
        <v>-1</v>
      </c>
      <c r="L165" s="17">
        <f t="shared" si="42"/>
        <v>-1</v>
      </c>
      <c r="M165" s="17">
        <f t="shared" si="39"/>
        <v>-2.1097046413502108E-3</v>
      </c>
      <c r="N165" s="23">
        <f t="shared" si="40"/>
        <v>-2.9154518950437317E-3</v>
      </c>
    </row>
    <row r="166" spans="1:14" x14ac:dyDescent="0.2">
      <c r="A166" s="15"/>
      <c r="B166" s="30" t="s">
        <v>150</v>
      </c>
      <c r="C166" s="27">
        <v>3</v>
      </c>
      <c r="D166" s="16">
        <v>2</v>
      </c>
      <c r="E166" s="16">
        <v>3</v>
      </c>
      <c r="F166" s="16">
        <v>3</v>
      </c>
      <c r="G166" s="17">
        <f t="shared" si="35"/>
        <v>6.3291139240506328E-3</v>
      </c>
      <c r="H166" s="17">
        <f t="shared" si="36"/>
        <v>5.8309037900874635E-3</v>
      </c>
      <c r="I166" s="17">
        <f t="shared" si="37"/>
        <v>7.1599045346062056E-3</v>
      </c>
      <c r="J166" s="17">
        <f t="shared" si="38"/>
        <v>6.9605568445475635E-3</v>
      </c>
      <c r="K166" s="17">
        <f t="shared" si="41"/>
        <v>0</v>
      </c>
      <c r="L166" s="17">
        <f t="shared" si="42"/>
        <v>0.5</v>
      </c>
      <c r="M166" s="17">
        <f t="shared" si="39"/>
        <v>0</v>
      </c>
      <c r="N166" s="23">
        <f t="shared" si="40"/>
        <v>2.9154518950437317E-3</v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>
        <v>1</v>
      </c>
      <c r="D168" s="16">
        <v>1</v>
      </c>
      <c r="E168" s="16">
        <v>2</v>
      </c>
      <c r="F168" s="16">
        <v>0</v>
      </c>
      <c r="G168" s="17">
        <f t="shared" si="35"/>
        <v>2.1097046413502108E-3</v>
      </c>
      <c r="H168" s="17">
        <f t="shared" si="36"/>
        <v>2.9154518950437317E-3</v>
      </c>
      <c r="I168" s="17">
        <f t="shared" si="37"/>
        <v>4.7732696897374704E-3</v>
      </c>
      <c r="J168" s="17" t="str">
        <f t="shared" si="38"/>
        <v/>
      </c>
      <c r="K168" s="17">
        <f t="shared" si="41"/>
        <v>1</v>
      </c>
      <c r="L168" s="17">
        <f t="shared" si="42"/>
        <v>-1</v>
      </c>
      <c r="M168" s="17">
        <f t="shared" si="39"/>
        <v>2.1097046413502108E-3</v>
      </c>
      <c r="N168" s="23">
        <f t="shared" si="40"/>
        <v>-2.9154518950437317E-3</v>
      </c>
    </row>
    <row r="169" spans="1:14" x14ac:dyDescent="0.2">
      <c r="A169" s="15"/>
      <c r="B169" s="30" t="s">
        <v>153</v>
      </c>
      <c r="C169" s="27">
        <v>1</v>
      </c>
      <c r="D169" s="16">
        <v>1</v>
      </c>
      <c r="E169" s="16">
        <v>1</v>
      </c>
      <c r="F169" s="16">
        <v>2</v>
      </c>
      <c r="G169" s="17">
        <f t="shared" si="35"/>
        <v>2.1097046413502108E-3</v>
      </c>
      <c r="H169" s="17">
        <f t="shared" si="36"/>
        <v>2.9154518950437317E-3</v>
      </c>
      <c r="I169" s="17">
        <f t="shared" si="37"/>
        <v>2.3866348448687352E-3</v>
      </c>
      <c r="J169" s="17">
        <f t="shared" si="38"/>
        <v>4.6403712296983757E-3</v>
      </c>
      <c r="K169" s="17">
        <f t="shared" si="41"/>
        <v>0</v>
      </c>
      <c r="L169" s="17">
        <f t="shared" si="42"/>
        <v>1</v>
      </c>
      <c r="M169" s="17">
        <f t="shared" si="39"/>
        <v>0</v>
      </c>
      <c r="N169" s="23">
        <f t="shared" si="40"/>
        <v>2.9154518950437317E-3</v>
      </c>
    </row>
    <row r="170" spans="1:14" ht="25.5" x14ac:dyDescent="0.2">
      <c r="A170" s="15"/>
      <c r="B170" s="30" t="s">
        <v>154</v>
      </c>
      <c r="C170" s="27">
        <v>2</v>
      </c>
      <c r="D170" s="16">
        <v>1</v>
      </c>
      <c r="E170" s="16"/>
      <c r="F170" s="16"/>
      <c r="G170" s="17">
        <f t="shared" si="35"/>
        <v>4.2194092827004216E-3</v>
      </c>
      <c r="H170" s="17">
        <f t="shared" si="36"/>
        <v>2.9154518950437317E-3</v>
      </c>
      <c r="I170" s="17" t="str">
        <f t="shared" si="37"/>
        <v/>
      </c>
      <c r="J170" s="17" t="str">
        <f t="shared" si="38"/>
        <v/>
      </c>
      <c r="K170" s="17">
        <f t="shared" si="41"/>
        <v>-1</v>
      </c>
      <c r="L170" s="17">
        <f t="shared" si="42"/>
        <v>-1</v>
      </c>
      <c r="M170" s="17">
        <f t="shared" si="39"/>
        <v>-4.2194092827004216E-3</v>
      </c>
      <c r="N170" s="23">
        <f t="shared" si="40"/>
        <v>-2.9154518950437317E-3</v>
      </c>
    </row>
    <row r="171" spans="1:14" x14ac:dyDescent="0.2">
      <c r="A171" s="15"/>
      <c r="B171" s="30" t="s">
        <v>155</v>
      </c>
      <c r="C171" s="27"/>
      <c r="D171" s="16"/>
      <c r="E171" s="16">
        <v>5</v>
      </c>
      <c r="F171" s="16">
        <v>11</v>
      </c>
      <c r="G171" s="17" t="str">
        <f t="shared" si="35"/>
        <v/>
      </c>
      <c r="H171" s="17" t="str">
        <f t="shared" si="36"/>
        <v/>
      </c>
      <c r="I171" s="17">
        <f t="shared" si="37"/>
        <v>1.1933174224343675E-2</v>
      </c>
      <c r="J171" s="17">
        <f t="shared" si="38"/>
        <v>2.5522041763341066E-2</v>
      </c>
      <c r="K171" s="17">
        <f t="shared" si="41"/>
        <v>1</v>
      </c>
      <c r="L171" s="17">
        <f t="shared" si="42"/>
        <v>1</v>
      </c>
      <c r="M171" s="17" t="str">
        <f t="shared" si="39"/>
        <v/>
      </c>
      <c r="N171" s="23" t="str">
        <f t="shared" si="40"/>
        <v/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>
        <v>0</v>
      </c>
      <c r="D173" s="16">
        <v>1</v>
      </c>
      <c r="E173" s="16">
        <v>0</v>
      </c>
      <c r="F173" s="16">
        <v>1</v>
      </c>
      <c r="G173" s="17" t="str">
        <f t="shared" si="35"/>
        <v/>
      </c>
      <c r="H173" s="17">
        <f t="shared" si="36"/>
        <v>2.9154518950437317E-3</v>
      </c>
      <c r="I173" s="17" t="str">
        <f t="shared" si="37"/>
        <v/>
      </c>
      <c r="J173" s="17">
        <f t="shared" si="38"/>
        <v>2.3201856148491878E-3</v>
      </c>
      <c r="K173" s="17" t="str">
        <f t="shared" si="41"/>
        <v xml:space="preserve"> </v>
      </c>
      <c r="L173" s="17">
        <f t="shared" si="42"/>
        <v>0</v>
      </c>
      <c r="M173" s="17" t="str">
        <f t="shared" si="39"/>
        <v/>
      </c>
      <c r="N173" s="23">
        <f t="shared" si="40"/>
        <v>0</v>
      </c>
    </row>
    <row r="174" spans="1:14" x14ac:dyDescent="0.2">
      <c r="A174" s="15"/>
      <c r="B174" s="30" t="s">
        <v>158</v>
      </c>
      <c r="C174" s="27"/>
      <c r="D174" s="16"/>
      <c r="E174" s="16">
        <v>2</v>
      </c>
      <c r="F174" s="16">
        <v>1</v>
      </c>
      <c r="G174" s="17" t="str">
        <f t="shared" si="35"/>
        <v/>
      </c>
      <c r="H174" s="17" t="str">
        <f t="shared" si="36"/>
        <v/>
      </c>
      <c r="I174" s="17">
        <f t="shared" si="37"/>
        <v>4.7732696897374704E-3</v>
      </c>
      <c r="J174" s="17">
        <f t="shared" si="38"/>
        <v>2.3201856148491878E-3</v>
      </c>
      <c r="K174" s="17">
        <f t="shared" si="41"/>
        <v>1</v>
      </c>
      <c r="L174" s="17">
        <f t="shared" si="42"/>
        <v>1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>
        <v>0</v>
      </c>
      <c r="D176" s="16">
        <v>1</v>
      </c>
      <c r="E176" s="16"/>
      <c r="F176" s="16"/>
      <c r="G176" s="17" t="str">
        <f t="shared" si="35"/>
        <v/>
      </c>
      <c r="H176" s="17">
        <f t="shared" si="36"/>
        <v>2.9154518950437317E-3</v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>
        <f t="shared" si="42"/>
        <v>-1</v>
      </c>
      <c r="M176" s="17" t="str">
        <f t="shared" si="39"/>
        <v/>
      </c>
      <c r="N176" s="23">
        <f t="shared" si="40"/>
        <v>-2.9154518950437317E-3</v>
      </c>
    </row>
    <row r="177" spans="1:14" x14ac:dyDescent="0.2">
      <c r="A177" s="15"/>
      <c r="B177" s="30" t="s">
        <v>161</v>
      </c>
      <c r="C177" s="27">
        <v>47</v>
      </c>
      <c r="D177" s="16">
        <v>37</v>
      </c>
      <c r="E177" s="16">
        <v>130</v>
      </c>
      <c r="F177" s="16">
        <v>110</v>
      </c>
      <c r="G177" s="17">
        <f t="shared" si="35"/>
        <v>9.9156118143459912E-2</v>
      </c>
      <c r="H177" s="17">
        <f t="shared" si="36"/>
        <v>0.10787172011661808</v>
      </c>
      <c r="I177" s="17">
        <f t="shared" si="37"/>
        <v>0.31026252983293556</v>
      </c>
      <c r="J177" s="17">
        <f t="shared" si="38"/>
        <v>0.25522041763341069</v>
      </c>
      <c r="K177" s="17">
        <f t="shared" si="41"/>
        <v>1.7659574468085106</v>
      </c>
      <c r="L177" s="17">
        <f t="shared" si="42"/>
        <v>1.972972972972973</v>
      </c>
      <c r="M177" s="17">
        <f t="shared" si="39"/>
        <v>0.17510548523206751</v>
      </c>
      <c r="N177" s="23">
        <f t="shared" si="40"/>
        <v>0.21282798833819244</v>
      </c>
    </row>
    <row r="178" spans="1:14" ht="25.5" x14ac:dyDescent="0.2">
      <c r="A178" s="15"/>
      <c r="B178" s="30" t="s">
        <v>162</v>
      </c>
      <c r="C178" s="27">
        <v>1</v>
      </c>
      <c r="D178" s="16">
        <v>3</v>
      </c>
      <c r="E178" s="16">
        <v>5</v>
      </c>
      <c r="F178" s="16">
        <v>4</v>
      </c>
      <c r="G178" s="17">
        <f t="shared" si="35"/>
        <v>2.1097046413502108E-3</v>
      </c>
      <c r="H178" s="17">
        <f t="shared" si="36"/>
        <v>8.7463556851311956E-3</v>
      </c>
      <c r="I178" s="17">
        <f t="shared" si="37"/>
        <v>1.1933174224343675E-2</v>
      </c>
      <c r="J178" s="17">
        <f t="shared" si="38"/>
        <v>9.2807424593967514E-3</v>
      </c>
      <c r="K178" s="17">
        <f t="shared" si="41"/>
        <v>4</v>
      </c>
      <c r="L178" s="17">
        <f t="shared" si="42"/>
        <v>0.33333333333333331</v>
      </c>
      <c r="M178" s="17">
        <f t="shared" si="39"/>
        <v>8.4388185654008432E-3</v>
      </c>
      <c r="N178" s="23">
        <f t="shared" si="40"/>
        <v>2.9154518950437317E-3</v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1128</v>
      </c>
      <c r="D188" s="10">
        <f>SUM(D189:D363)</f>
        <v>1022</v>
      </c>
      <c r="E188" s="10">
        <f>SUM(E189:E363)</f>
        <v>2273</v>
      </c>
      <c r="F188" s="9">
        <f>SUM(F189:F363)</f>
        <v>2156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1.0150709219858156</v>
      </c>
      <c r="L188" s="11">
        <f>+IF(AND(D188=0,F188=0),"",IF(D188=0,1,IF(F188=0,-1,(F188-D188)/D188)))</f>
        <v>1.1095890410958904</v>
      </c>
      <c r="M188" s="12">
        <f t="shared" ref="M188:M219" si="47">+IF(OR(AND(G188=""),(K188="")),"",G188*K188)</f>
        <v>1.0150709219858156</v>
      </c>
      <c r="N188" s="12">
        <f t="shared" ref="N188:N219" si="48">+IF(OR(AND(H188=""),(L188="")),"",H188*L188)</f>
        <v>1.1095890410958904</v>
      </c>
    </row>
    <row r="189" spans="1:14" ht="22.5" customHeight="1" x14ac:dyDescent="0.2">
      <c r="A189" s="15"/>
      <c r="B189" s="29" t="s">
        <v>165</v>
      </c>
      <c r="C189" s="62">
        <v>1</v>
      </c>
      <c r="D189" s="63">
        <v>2</v>
      </c>
      <c r="E189" s="63">
        <v>1</v>
      </c>
      <c r="F189" s="63">
        <v>0</v>
      </c>
      <c r="G189" s="64">
        <f t="shared" si="43"/>
        <v>8.8652482269503544E-4</v>
      </c>
      <c r="H189" s="64">
        <f t="shared" si="44"/>
        <v>1.9569471624266144E-3</v>
      </c>
      <c r="I189" s="64">
        <f t="shared" si="45"/>
        <v>4.399472063352398E-4</v>
      </c>
      <c r="J189" s="64" t="str">
        <f t="shared" si="46"/>
        <v/>
      </c>
      <c r="K189" s="64">
        <f t="shared" ref="K189:K220" si="49">+IF(AND(C189=0,E189=0)," ",IF(C189=0,1,IF(E189=0,-1,(E189-C189)/C189)))</f>
        <v>0</v>
      </c>
      <c r="L189" s="64">
        <f t="shared" ref="L189:L220" si="50">+IF(AND(D189=0,F189=0)," ",IF(D189=0,1,IF(F189=0,-1,(F189-D189)/D189)))</f>
        <v>-1</v>
      </c>
      <c r="M189" s="64">
        <f t="shared" si="47"/>
        <v>0</v>
      </c>
      <c r="N189" s="65">
        <f t="shared" si="48"/>
        <v>-1.9569471624266144E-3</v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3" t="str">
        <f t="shared" si="48"/>
        <v/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0</v>
      </c>
      <c r="D193" s="16">
        <v>5</v>
      </c>
      <c r="E193" s="16">
        <v>0</v>
      </c>
      <c r="F193" s="16">
        <v>2</v>
      </c>
      <c r="G193" s="17" t="str">
        <f t="shared" si="43"/>
        <v/>
      </c>
      <c r="H193" s="17">
        <f t="shared" si="44"/>
        <v>4.8923679060665359E-3</v>
      </c>
      <c r="I193" s="17" t="str">
        <f t="shared" si="45"/>
        <v/>
      </c>
      <c r="J193" s="17">
        <f t="shared" si="46"/>
        <v>9.2764378478664194E-4</v>
      </c>
      <c r="K193" s="17" t="str">
        <f t="shared" si="49"/>
        <v xml:space="preserve"> </v>
      </c>
      <c r="L193" s="17">
        <f t="shared" si="50"/>
        <v>-0.6</v>
      </c>
      <c r="M193" s="17" t="str">
        <f t="shared" si="47"/>
        <v/>
      </c>
      <c r="N193" s="23">
        <f t="shared" si="48"/>
        <v>-2.9354207436399216E-3</v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189</v>
      </c>
      <c r="D195" s="16">
        <v>126</v>
      </c>
      <c r="E195" s="16">
        <v>397</v>
      </c>
      <c r="F195" s="16">
        <v>281</v>
      </c>
      <c r="G195" s="17">
        <f t="shared" si="43"/>
        <v>0.16755319148936171</v>
      </c>
      <c r="H195" s="17">
        <f t="shared" si="44"/>
        <v>0.12328767123287671</v>
      </c>
      <c r="I195" s="17">
        <f t="shared" si="45"/>
        <v>0.17465904091509019</v>
      </c>
      <c r="J195" s="17">
        <f t="shared" si="46"/>
        <v>0.13033395176252319</v>
      </c>
      <c r="K195" s="17">
        <f t="shared" si="49"/>
        <v>1.1005291005291005</v>
      </c>
      <c r="L195" s="17">
        <f t="shared" si="50"/>
        <v>1.2301587301587302</v>
      </c>
      <c r="M195" s="17">
        <f t="shared" si="47"/>
        <v>0.18439716312056736</v>
      </c>
      <c r="N195" s="23">
        <f t="shared" si="48"/>
        <v>0.15166340508806261</v>
      </c>
    </row>
    <row r="196" spans="1:14" x14ac:dyDescent="0.2">
      <c r="A196" s="15"/>
      <c r="B196" s="30" t="s">
        <v>172</v>
      </c>
      <c r="C196" s="27">
        <v>1</v>
      </c>
      <c r="D196" s="16">
        <v>1</v>
      </c>
      <c r="E196" s="16">
        <v>2</v>
      </c>
      <c r="F196" s="16">
        <v>2</v>
      </c>
      <c r="G196" s="17">
        <f t="shared" si="43"/>
        <v>8.8652482269503544E-4</v>
      </c>
      <c r="H196" s="17">
        <f t="shared" si="44"/>
        <v>9.7847358121330719E-4</v>
      </c>
      <c r="I196" s="17">
        <f t="shared" si="45"/>
        <v>8.7989441267047959E-4</v>
      </c>
      <c r="J196" s="17">
        <f t="shared" si="46"/>
        <v>9.2764378478664194E-4</v>
      </c>
      <c r="K196" s="17">
        <f t="shared" si="49"/>
        <v>1</v>
      </c>
      <c r="L196" s="17">
        <f t="shared" si="50"/>
        <v>1</v>
      </c>
      <c r="M196" s="17">
        <f t="shared" si="47"/>
        <v>8.8652482269503544E-4</v>
      </c>
      <c r="N196" s="23">
        <f t="shared" si="48"/>
        <v>9.7847358121330719E-4</v>
      </c>
    </row>
    <row r="197" spans="1:14" x14ac:dyDescent="0.2">
      <c r="A197" s="15"/>
      <c r="B197" s="30" t="s">
        <v>173</v>
      </c>
      <c r="C197" s="27">
        <v>8</v>
      </c>
      <c r="D197" s="16">
        <v>4</v>
      </c>
      <c r="E197" s="16">
        <v>4</v>
      </c>
      <c r="F197" s="16">
        <v>2</v>
      </c>
      <c r="G197" s="17">
        <f t="shared" si="43"/>
        <v>7.0921985815602835E-3</v>
      </c>
      <c r="H197" s="17">
        <f t="shared" si="44"/>
        <v>3.9138943248532287E-3</v>
      </c>
      <c r="I197" s="17">
        <f t="shared" si="45"/>
        <v>1.7597888253409592E-3</v>
      </c>
      <c r="J197" s="17">
        <f t="shared" si="46"/>
        <v>9.2764378478664194E-4</v>
      </c>
      <c r="K197" s="17">
        <f t="shared" si="49"/>
        <v>-0.5</v>
      </c>
      <c r="L197" s="17">
        <f t="shared" si="50"/>
        <v>-0.5</v>
      </c>
      <c r="M197" s="17">
        <f t="shared" si="47"/>
        <v>-3.5460992907801418E-3</v>
      </c>
      <c r="N197" s="23">
        <f t="shared" si="48"/>
        <v>-1.9569471624266144E-3</v>
      </c>
    </row>
    <row r="198" spans="1:14" x14ac:dyDescent="0.2">
      <c r="A198" s="15"/>
      <c r="B198" s="30" t="s">
        <v>174</v>
      </c>
      <c r="C198" s="27">
        <v>1</v>
      </c>
      <c r="D198" s="16">
        <v>0</v>
      </c>
      <c r="E198" s="16"/>
      <c r="F198" s="16"/>
      <c r="G198" s="17">
        <f t="shared" si="43"/>
        <v>8.8652482269503544E-4</v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>
        <f t="shared" si="49"/>
        <v>-1</v>
      </c>
      <c r="L198" s="17" t="str">
        <f t="shared" si="50"/>
        <v xml:space="preserve"> </v>
      </c>
      <c r="M198" s="17">
        <f t="shared" si="47"/>
        <v>-8.8652482269503544E-4</v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/>
      <c r="D199" s="16"/>
      <c r="E199" s="16">
        <v>1</v>
      </c>
      <c r="F199" s="16">
        <v>0</v>
      </c>
      <c r="G199" s="17" t="str">
        <f t="shared" si="43"/>
        <v/>
      </c>
      <c r="H199" s="17" t="str">
        <f t="shared" si="44"/>
        <v/>
      </c>
      <c r="I199" s="17">
        <f t="shared" si="45"/>
        <v>4.399472063352398E-4</v>
      </c>
      <c r="J199" s="17" t="str">
        <f t="shared" si="46"/>
        <v/>
      </c>
      <c r="K199" s="17">
        <f t="shared" si="49"/>
        <v>1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>
        <v>2</v>
      </c>
      <c r="D201" s="16">
        <v>0</v>
      </c>
      <c r="E201" s="16">
        <v>5</v>
      </c>
      <c r="F201" s="16">
        <v>6</v>
      </c>
      <c r="G201" s="17">
        <f t="shared" si="43"/>
        <v>1.7730496453900709E-3</v>
      </c>
      <c r="H201" s="17" t="str">
        <f t="shared" si="44"/>
        <v/>
      </c>
      <c r="I201" s="17">
        <f t="shared" si="45"/>
        <v>2.1997360316761989E-3</v>
      </c>
      <c r="J201" s="17">
        <f t="shared" si="46"/>
        <v>2.7829313543599257E-3</v>
      </c>
      <c r="K201" s="17">
        <f t="shared" si="49"/>
        <v>1.5</v>
      </c>
      <c r="L201" s="17">
        <f t="shared" si="50"/>
        <v>1</v>
      </c>
      <c r="M201" s="17">
        <f t="shared" si="47"/>
        <v>2.6595744680851063E-3</v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>
        <v>3</v>
      </c>
      <c r="D202" s="16">
        <v>4</v>
      </c>
      <c r="E202" s="16">
        <v>3</v>
      </c>
      <c r="F202" s="16">
        <v>6</v>
      </c>
      <c r="G202" s="17">
        <f t="shared" si="43"/>
        <v>2.6595744680851063E-3</v>
      </c>
      <c r="H202" s="17">
        <f t="shared" si="44"/>
        <v>3.9138943248532287E-3</v>
      </c>
      <c r="I202" s="17">
        <f t="shared" si="45"/>
        <v>1.3198416190057193E-3</v>
      </c>
      <c r="J202" s="17">
        <f t="shared" si="46"/>
        <v>2.7829313543599257E-3</v>
      </c>
      <c r="K202" s="17">
        <f t="shared" si="49"/>
        <v>0</v>
      </c>
      <c r="L202" s="17">
        <f t="shared" si="50"/>
        <v>0.5</v>
      </c>
      <c r="M202" s="17">
        <f t="shared" si="47"/>
        <v>0</v>
      </c>
      <c r="N202" s="23">
        <f t="shared" si="48"/>
        <v>1.9569471624266144E-3</v>
      </c>
    </row>
    <row r="203" spans="1:14" x14ac:dyDescent="0.2">
      <c r="A203" s="15"/>
      <c r="B203" s="30" t="s">
        <v>179</v>
      </c>
      <c r="C203" s="27">
        <v>41</v>
      </c>
      <c r="D203" s="16">
        <v>16</v>
      </c>
      <c r="E203" s="16">
        <v>83</v>
      </c>
      <c r="F203" s="16">
        <v>55</v>
      </c>
      <c r="G203" s="17">
        <f t="shared" si="43"/>
        <v>3.6347517730496451E-2</v>
      </c>
      <c r="H203" s="17">
        <f t="shared" si="44"/>
        <v>1.5655577299412915E-2</v>
      </c>
      <c r="I203" s="17">
        <f t="shared" si="45"/>
        <v>3.6515618125824899E-2</v>
      </c>
      <c r="J203" s="17">
        <f t="shared" si="46"/>
        <v>2.5510204081632654E-2</v>
      </c>
      <c r="K203" s="17">
        <f t="shared" si="49"/>
        <v>1.024390243902439</v>
      </c>
      <c r="L203" s="17">
        <f t="shared" si="50"/>
        <v>2.4375</v>
      </c>
      <c r="M203" s="17">
        <f t="shared" si="47"/>
        <v>3.7234042553191488E-2</v>
      </c>
      <c r="N203" s="23">
        <f t="shared" si="48"/>
        <v>3.816046966731898E-2</v>
      </c>
    </row>
    <row r="204" spans="1:14" ht="25.5" x14ac:dyDescent="0.2">
      <c r="A204" s="15"/>
      <c r="B204" s="30" t="s">
        <v>180</v>
      </c>
      <c r="C204" s="27">
        <v>7</v>
      </c>
      <c r="D204" s="16">
        <v>2</v>
      </c>
      <c r="E204" s="16">
        <v>8</v>
      </c>
      <c r="F204" s="16">
        <v>5</v>
      </c>
      <c r="G204" s="17">
        <f t="shared" si="43"/>
        <v>6.2056737588652485E-3</v>
      </c>
      <c r="H204" s="17">
        <f t="shared" si="44"/>
        <v>1.9569471624266144E-3</v>
      </c>
      <c r="I204" s="17">
        <f t="shared" si="45"/>
        <v>3.5195776506819184E-3</v>
      </c>
      <c r="J204" s="17">
        <f t="shared" si="46"/>
        <v>2.3191094619666049E-3</v>
      </c>
      <c r="K204" s="17">
        <f t="shared" si="49"/>
        <v>0.14285714285714285</v>
      </c>
      <c r="L204" s="17">
        <f t="shared" si="50"/>
        <v>1.5</v>
      </c>
      <c r="M204" s="17">
        <f t="shared" si="47"/>
        <v>8.8652482269503544E-4</v>
      </c>
      <c r="N204" s="23">
        <f t="shared" si="48"/>
        <v>2.9354207436399216E-3</v>
      </c>
    </row>
    <row r="205" spans="1:14" ht="25.5" x14ac:dyDescent="0.2">
      <c r="A205" s="15"/>
      <c r="B205" s="30" t="s">
        <v>181</v>
      </c>
      <c r="C205" s="27">
        <v>2</v>
      </c>
      <c r="D205" s="16">
        <v>2</v>
      </c>
      <c r="E205" s="16">
        <v>1</v>
      </c>
      <c r="F205" s="16">
        <v>0</v>
      </c>
      <c r="G205" s="17">
        <f t="shared" si="43"/>
        <v>1.7730496453900709E-3</v>
      </c>
      <c r="H205" s="17">
        <f t="shared" si="44"/>
        <v>1.9569471624266144E-3</v>
      </c>
      <c r="I205" s="17">
        <f t="shared" si="45"/>
        <v>4.399472063352398E-4</v>
      </c>
      <c r="J205" s="17" t="str">
        <f t="shared" si="46"/>
        <v/>
      </c>
      <c r="K205" s="17">
        <f t="shared" si="49"/>
        <v>-0.5</v>
      </c>
      <c r="L205" s="17">
        <f t="shared" si="50"/>
        <v>-1</v>
      </c>
      <c r="M205" s="17">
        <f t="shared" si="47"/>
        <v>-8.8652482269503544E-4</v>
      </c>
      <c r="N205" s="23">
        <f t="shared" si="48"/>
        <v>-1.9569471624266144E-3</v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>
        <v>1</v>
      </c>
      <c r="D207" s="16">
        <v>2</v>
      </c>
      <c r="E207" s="16">
        <v>1</v>
      </c>
      <c r="F207" s="16">
        <v>0</v>
      </c>
      <c r="G207" s="17">
        <f t="shared" si="43"/>
        <v>8.8652482269503544E-4</v>
      </c>
      <c r="H207" s="17">
        <f t="shared" si="44"/>
        <v>1.9569471624266144E-3</v>
      </c>
      <c r="I207" s="17">
        <f t="shared" si="45"/>
        <v>4.399472063352398E-4</v>
      </c>
      <c r="J207" s="17" t="str">
        <f t="shared" si="46"/>
        <v/>
      </c>
      <c r="K207" s="17">
        <f t="shared" si="49"/>
        <v>0</v>
      </c>
      <c r="L207" s="17">
        <f t="shared" si="50"/>
        <v>-1</v>
      </c>
      <c r="M207" s="17">
        <f t="shared" si="47"/>
        <v>0</v>
      </c>
      <c r="N207" s="23">
        <f t="shared" si="48"/>
        <v>-1.9569471624266144E-3</v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14</v>
      </c>
      <c r="D209" s="16">
        <v>10</v>
      </c>
      <c r="E209" s="16">
        <v>3</v>
      </c>
      <c r="F209" s="16">
        <v>1</v>
      </c>
      <c r="G209" s="17">
        <f t="shared" si="43"/>
        <v>1.2411347517730497E-2</v>
      </c>
      <c r="H209" s="17">
        <f t="shared" si="44"/>
        <v>9.7847358121330719E-3</v>
      </c>
      <c r="I209" s="17">
        <f t="shared" si="45"/>
        <v>1.3198416190057193E-3</v>
      </c>
      <c r="J209" s="17">
        <f t="shared" si="46"/>
        <v>4.6382189239332097E-4</v>
      </c>
      <c r="K209" s="17">
        <f t="shared" si="49"/>
        <v>-0.7857142857142857</v>
      </c>
      <c r="L209" s="17">
        <f t="shared" si="50"/>
        <v>-0.9</v>
      </c>
      <c r="M209" s="17">
        <f t="shared" si="47"/>
        <v>-9.7517730496453903E-3</v>
      </c>
      <c r="N209" s="23">
        <f t="shared" si="48"/>
        <v>-8.8062622309197647E-3</v>
      </c>
    </row>
    <row r="210" spans="1:14" x14ac:dyDescent="0.2">
      <c r="A210" s="15"/>
      <c r="B210" s="30" t="s">
        <v>186</v>
      </c>
      <c r="C210" s="27">
        <v>1</v>
      </c>
      <c r="D210" s="16">
        <v>0</v>
      </c>
      <c r="E210" s="16"/>
      <c r="F210" s="16"/>
      <c r="G210" s="17">
        <f t="shared" si="43"/>
        <v>8.8652482269503544E-4</v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>
        <f t="shared" si="49"/>
        <v>-1</v>
      </c>
      <c r="L210" s="17" t="str">
        <f t="shared" si="50"/>
        <v xml:space="preserve"> </v>
      </c>
      <c r="M210" s="17">
        <f t="shared" si="47"/>
        <v>-8.8652482269503544E-4</v>
      </c>
      <c r="N210" s="23" t="str">
        <f t="shared" si="48"/>
        <v/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>
        <v>0</v>
      </c>
      <c r="D214" s="16">
        <v>1</v>
      </c>
      <c r="E214" s="16">
        <v>1</v>
      </c>
      <c r="F214" s="16">
        <v>0</v>
      </c>
      <c r="G214" s="17" t="str">
        <f t="shared" si="43"/>
        <v/>
      </c>
      <c r="H214" s="17">
        <f t="shared" si="44"/>
        <v>9.7847358121330719E-4</v>
      </c>
      <c r="I214" s="17">
        <f t="shared" si="45"/>
        <v>4.399472063352398E-4</v>
      </c>
      <c r="J214" s="17" t="str">
        <f t="shared" si="46"/>
        <v/>
      </c>
      <c r="K214" s="17">
        <f t="shared" si="49"/>
        <v>1</v>
      </c>
      <c r="L214" s="17">
        <f t="shared" si="50"/>
        <v>-1</v>
      </c>
      <c r="M214" s="17" t="str">
        <f t="shared" si="47"/>
        <v/>
      </c>
      <c r="N214" s="23">
        <f t="shared" si="48"/>
        <v>-9.7847358121330719E-4</v>
      </c>
    </row>
    <row r="215" spans="1:14" x14ac:dyDescent="0.2">
      <c r="A215" s="15"/>
      <c r="B215" s="30" t="s">
        <v>191</v>
      </c>
      <c r="C215" s="27">
        <v>76</v>
      </c>
      <c r="D215" s="16">
        <v>74</v>
      </c>
      <c r="E215" s="16">
        <v>204</v>
      </c>
      <c r="F215" s="16">
        <v>154</v>
      </c>
      <c r="G215" s="17">
        <f t="shared" si="43"/>
        <v>6.7375886524822695E-2</v>
      </c>
      <c r="H215" s="17">
        <f t="shared" si="44"/>
        <v>7.2407045009784732E-2</v>
      </c>
      <c r="I215" s="17">
        <f t="shared" si="45"/>
        <v>8.9749230092388915E-2</v>
      </c>
      <c r="J215" s="17">
        <f t="shared" si="46"/>
        <v>7.1428571428571425E-2</v>
      </c>
      <c r="K215" s="17">
        <f t="shared" si="49"/>
        <v>1.6842105263157894</v>
      </c>
      <c r="L215" s="17">
        <f t="shared" si="50"/>
        <v>1.0810810810810811</v>
      </c>
      <c r="M215" s="17">
        <f t="shared" si="47"/>
        <v>0.11347517730496454</v>
      </c>
      <c r="N215" s="23">
        <f t="shared" si="48"/>
        <v>7.8277886497064575E-2</v>
      </c>
    </row>
    <row r="216" spans="1:14" ht="24" customHeight="1" x14ac:dyDescent="0.2">
      <c r="A216" s="15"/>
      <c r="B216" s="30" t="s">
        <v>192</v>
      </c>
      <c r="C216" s="27">
        <v>3</v>
      </c>
      <c r="D216" s="16">
        <v>2</v>
      </c>
      <c r="E216" s="16">
        <v>15</v>
      </c>
      <c r="F216" s="16">
        <v>6</v>
      </c>
      <c r="G216" s="17">
        <f t="shared" si="43"/>
        <v>2.6595744680851063E-3</v>
      </c>
      <c r="H216" s="17">
        <f t="shared" si="44"/>
        <v>1.9569471624266144E-3</v>
      </c>
      <c r="I216" s="17">
        <f t="shared" si="45"/>
        <v>6.5992080950285966E-3</v>
      </c>
      <c r="J216" s="17">
        <f t="shared" si="46"/>
        <v>2.7829313543599257E-3</v>
      </c>
      <c r="K216" s="17">
        <f t="shared" si="49"/>
        <v>4</v>
      </c>
      <c r="L216" s="17">
        <f t="shared" si="50"/>
        <v>2</v>
      </c>
      <c r="M216" s="17">
        <f t="shared" si="47"/>
        <v>1.0638297872340425E-2</v>
      </c>
      <c r="N216" s="23">
        <f t="shared" si="48"/>
        <v>3.9138943248532287E-3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13</v>
      </c>
      <c r="D218" s="16">
        <v>29</v>
      </c>
      <c r="E218" s="16">
        <v>12</v>
      </c>
      <c r="F218" s="16">
        <v>12</v>
      </c>
      <c r="G218" s="17">
        <f t="shared" si="43"/>
        <v>1.152482269503546E-2</v>
      </c>
      <c r="H218" s="17">
        <f t="shared" si="44"/>
        <v>2.8375733855185908E-2</v>
      </c>
      <c r="I218" s="17">
        <f t="shared" si="45"/>
        <v>5.2793664760228771E-3</v>
      </c>
      <c r="J218" s="17">
        <f t="shared" si="46"/>
        <v>5.5658627087198514E-3</v>
      </c>
      <c r="K218" s="17">
        <f t="shared" si="49"/>
        <v>-7.6923076923076927E-2</v>
      </c>
      <c r="L218" s="17">
        <f t="shared" si="50"/>
        <v>-0.58620689655172409</v>
      </c>
      <c r="M218" s="17">
        <f t="shared" si="47"/>
        <v>-8.8652482269503544E-4</v>
      </c>
      <c r="N218" s="23">
        <f t="shared" si="48"/>
        <v>-1.6634050880626222E-2</v>
      </c>
    </row>
    <row r="219" spans="1:14" x14ac:dyDescent="0.2">
      <c r="A219" s="15"/>
      <c r="B219" s="30" t="s">
        <v>195</v>
      </c>
      <c r="C219" s="27">
        <v>0</v>
      </c>
      <c r="D219" s="16">
        <v>10</v>
      </c>
      <c r="E219" s="16">
        <v>0</v>
      </c>
      <c r="F219" s="16">
        <v>9</v>
      </c>
      <c r="G219" s="17" t="str">
        <f t="shared" si="43"/>
        <v/>
      </c>
      <c r="H219" s="17">
        <f t="shared" si="44"/>
        <v>9.7847358121330719E-3</v>
      </c>
      <c r="I219" s="17" t="str">
        <f t="shared" si="45"/>
        <v/>
      </c>
      <c r="J219" s="17">
        <f t="shared" si="46"/>
        <v>4.1743970315398886E-3</v>
      </c>
      <c r="K219" s="17" t="str">
        <f t="shared" si="49"/>
        <v xml:space="preserve"> </v>
      </c>
      <c r="L219" s="17">
        <f t="shared" si="50"/>
        <v>-0.1</v>
      </c>
      <c r="M219" s="17" t="str">
        <f t="shared" si="47"/>
        <v/>
      </c>
      <c r="N219" s="23">
        <f t="shared" si="48"/>
        <v>-9.7847358121330719E-4</v>
      </c>
    </row>
    <row r="220" spans="1:14" x14ac:dyDescent="0.2">
      <c r="A220" s="15"/>
      <c r="B220" s="30" t="s">
        <v>196</v>
      </c>
      <c r="C220" s="27">
        <v>3</v>
      </c>
      <c r="D220" s="16">
        <v>11</v>
      </c>
      <c r="E220" s="16">
        <v>77</v>
      </c>
      <c r="F220" s="16">
        <v>57</v>
      </c>
      <c r="G220" s="17">
        <f t="shared" ref="G220:G251" si="51">+IF(C220=0,"",C220/C$188)</f>
        <v>2.6595744680851063E-3</v>
      </c>
      <c r="H220" s="17">
        <f t="shared" ref="H220:H251" si="52">+IF(D220=0,"",D220/D$188)</f>
        <v>1.0763209393346379E-2</v>
      </c>
      <c r="I220" s="17">
        <f t="shared" ref="I220:I251" si="53">+IF(E220=0,"",E220/E$188)</f>
        <v>3.3875934887813465E-2</v>
      </c>
      <c r="J220" s="17">
        <f t="shared" ref="J220:J251" si="54">+IF(F220=0,"",F220/F$188)</f>
        <v>2.6437847866419294E-2</v>
      </c>
      <c r="K220" s="17">
        <f t="shared" si="49"/>
        <v>24.666666666666668</v>
      </c>
      <c r="L220" s="17">
        <f t="shared" si="50"/>
        <v>4.1818181818181817</v>
      </c>
      <c r="M220" s="17">
        <f t="shared" ref="M220:M251" si="55">+IF(OR(AND(G220=""),(K220="")),"",G220*K220)</f>
        <v>6.5602836879432622E-2</v>
      </c>
      <c r="N220" s="23">
        <f t="shared" ref="N220:N251" si="56">+IF(OR(AND(H220=""),(L220="")),"",H220*L220)</f>
        <v>4.5009784735812131E-2</v>
      </c>
    </row>
    <row r="221" spans="1:14" x14ac:dyDescent="0.2">
      <c r="A221" s="15"/>
      <c r="B221" s="30" t="s">
        <v>197</v>
      </c>
      <c r="C221" s="27">
        <v>5</v>
      </c>
      <c r="D221" s="16">
        <v>6</v>
      </c>
      <c r="E221" s="16">
        <v>5</v>
      </c>
      <c r="F221" s="16">
        <v>11</v>
      </c>
      <c r="G221" s="17">
        <f t="shared" si="51"/>
        <v>4.4326241134751776E-3</v>
      </c>
      <c r="H221" s="17">
        <f t="shared" si="52"/>
        <v>5.8708414872798431E-3</v>
      </c>
      <c r="I221" s="17">
        <f t="shared" si="53"/>
        <v>2.1997360316761989E-3</v>
      </c>
      <c r="J221" s="17">
        <f t="shared" si="54"/>
        <v>5.1020408163265302E-3</v>
      </c>
      <c r="K221" s="17">
        <f t="shared" ref="K221:K252" si="57">+IF(AND(C221=0,E221=0)," ",IF(C221=0,1,IF(E221=0,-1,(E221-C221)/C221)))</f>
        <v>0</v>
      </c>
      <c r="L221" s="17">
        <f t="shared" ref="L221:L252" si="58">+IF(AND(D221=0,F221=0)," ",IF(D221=0,1,IF(F221=0,-1,(F221-D221)/D221)))</f>
        <v>0.83333333333333337</v>
      </c>
      <c r="M221" s="17">
        <f t="shared" si="55"/>
        <v>0</v>
      </c>
      <c r="N221" s="23">
        <f t="shared" si="56"/>
        <v>4.8923679060665359E-3</v>
      </c>
    </row>
    <row r="222" spans="1:14" x14ac:dyDescent="0.2">
      <c r="A222" s="15"/>
      <c r="B222" s="30" t="s">
        <v>198</v>
      </c>
      <c r="C222" s="27">
        <v>0</v>
      </c>
      <c r="D222" s="16">
        <v>1</v>
      </c>
      <c r="E222" s="16">
        <v>1</v>
      </c>
      <c r="F222" s="16">
        <v>7</v>
      </c>
      <c r="G222" s="17" t="str">
        <f t="shared" si="51"/>
        <v/>
      </c>
      <c r="H222" s="17">
        <f t="shared" si="52"/>
        <v>9.7847358121330719E-4</v>
      </c>
      <c r="I222" s="17">
        <f t="shared" si="53"/>
        <v>4.399472063352398E-4</v>
      </c>
      <c r="J222" s="17">
        <f t="shared" si="54"/>
        <v>3.246753246753247E-3</v>
      </c>
      <c r="K222" s="17">
        <f t="shared" si="57"/>
        <v>1</v>
      </c>
      <c r="L222" s="17">
        <f t="shared" si="58"/>
        <v>6</v>
      </c>
      <c r="M222" s="17" t="str">
        <f t="shared" si="55"/>
        <v/>
      </c>
      <c r="N222" s="23">
        <f t="shared" si="56"/>
        <v>5.8708414872798431E-3</v>
      </c>
    </row>
    <row r="223" spans="1:14" x14ac:dyDescent="0.2">
      <c r="A223" s="15"/>
      <c r="B223" s="30" t="s">
        <v>199</v>
      </c>
      <c r="C223" s="27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>
        <v>0</v>
      </c>
      <c r="D224" s="16">
        <v>1</v>
      </c>
      <c r="E224" s="16"/>
      <c r="F224" s="16"/>
      <c r="G224" s="17" t="str">
        <f t="shared" si="51"/>
        <v/>
      </c>
      <c r="H224" s="17">
        <f t="shared" si="52"/>
        <v>9.7847358121330719E-4</v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>
        <f t="shared" si="58"/>
        <v>-1</v>
      </c>
      <c r="M224" s="17" t="str">
        <f t="shared" si="55"/>
        <v/>
      </c>
      <c r="N224" s="23">
        <f t="shared" si="56"/>
        <v>-9.7847358121330719E-4</v>
      </c>
    </row>
    <row r="225" spans="1:14" x14ac:dyDescent="0.2">
      <c r="A225" s="15"/>
      <c r="B225" s="30" t="s">
        <v>201</v>
      </c>
      <c r="C225" s="27">
        <v>0</v>
      </c>
      <c r="D225" s="16">
        <v>3</v>
      </c>
      <c r="E225" s="16">
        <v>0</v>
      </c>
      <c r="F225" s="16">
        <v>1</v>
      </c>
      <c r="G225" s="17" t="str">
        <f t="shared" si="51"/>
        <v/>
      </c>
      <c r="H225" s="17">
        <f t="shared" si="52"/>
        <v>2.9354207436399216E-3</v>
      </c>
      <c r="I225" s="17" t="str">
        <f t="shared" si="53"/>
        <v/>
      </c>
      <c r="J225" s="17">
        <f t="shared" si="54"/>
        <v>4.6382189239332097E-4</v>
      </c>
      <c r="K225" s="17" t="str">
        <f t="shared" si="57"/>
        <v xml:space="preserve"> </v>
      </c>
      <c r="L225" s="17">
        <f t="shared" si="58"/>
        <v>-0.66666666666666663</v>
      </c>
      <c r="M225" s="17" t="str">
        <f t="shared" si="55"/>
        <v/>
      </c>
      <c r="N225" s="23">
        <f t="shared" si="56"/>
        <v>-1.9569471624266144E-3</v>
      </c>
    </row>
    <row r="226" spans="1:14" x14ac:dyDescent="0.2">
      <c r="A226" s="15"/>
      <c r="B226" s="30" t="s">
        <v>202</v>
      </c>
      <c r="C226" s="27">
        <v>9</v>
      </c>
      <c r="D226" s="16">
        <v>12</v>
      </c>
      <c r="E226" s="16">
        <v>8</v>
      </c>
      <c r="F226" s="16">
        <v>12</v>
      </c>
      <c r="G226" s="17">
        <f t="shared" si="51"/>
        <v>7.9787234042553185E-3</v>
      </c>
      <c r="H226" s="17">
        <f t="shared" si="52"/>
        <v>1.1741682974559686E-2</v>
      </c>
      <c r="I226" s="17">
        <f t="shared" si="53"/>
        <v>3.5195776506819184E-3</v>
      </c>
      <c r="J226" s="17">
        <f t="shared" si="54"/>
        <v>5.5658627087198514E-3</v>
      </c>
      <c r="K226" s="17">
        <f t="shared" si="57"/>
        <v>-0.1111111111111111</v>
      </c>
      <c r="L226" s="17">
        <f t="shared" si="58"/>
        <v>0</v>
      </c>
      <c r="M226" s="17">
        <f t="shared" si="55"/>
        <v>-8.8652482269503533E-4</v>
      </c>
      <c r="N226" s="23">
        <f t="shared" si="56"/>
        <v>0</v>
      </c>
    </row>
    <row r="227" spans="1:14" x14ac:dyDescent="0.2">
      <c r="A227" s="15"/>
      <c r="B227" s="30" t="s">
        <v>203</v>
      </c>
      <c r="C227" s="27">
        <v>0</v>
      </c>
      <c r="D227" s="16">
        <v>1</v>
      </c>
      <c r="E227" s="16">
        <v>0</v>
      </c>
      <c r="F227" s="16">
        <v>2</v>
      </c>
      <c r="G227" s="17" t="str">
        <f t="shared" si="51"/>
        <v/>
      </c>
      <c r="H227" s="17">
        <f t="shared" si="52"/>
        <v>9.7847358121330719E-4</v>
      </c>
      <c r="I227" s="17" t="str">
        <f t="shared" si="53"/>
        <v/>
      </c>
      <c r="J227" s="17">
        <f t="shared" si="54"/>
        <v>9.2764378478664194E-4</v>
      </c>
      <c r="K227" s="17" t="str">
        <f t="shared" si="57"/>
        <v xml:space="preserve"> </v>
      </c>
      <c r="L227" s="17">
        <f t="shared" si="58"/>
        <v>1</v>
      </c>
      <c r="M227" s="17" t="str">
        <f t="shared" si="55"/>
        <v/>
      </c>
      <c r="N227" s="23">
        <f t="shared" si="56"/>
        <v>9.7847358121330719E-4</v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8</v>
      </c>
      <c r="D230" s="16">
        <v>4</v>
      </c>
      <c r="E230" s="16">
        <v>2</v>
      </c>
      <c r="F230" s="16">
        <v>4</v>
      </c>
      <c r="G230" s="17">
        <f t="shared" si="51"/>
        <v>7.0921985815602835E-3</v>
      </c>
      <c r="H230" s="17">
        <f t="shared" si="52"/>
        <v>3.9138943248532287E-3</v>
      </c>
      <c r="I230" s="17">
        <f t="shared" si="53"/>
        <v>8.7989441267047959E-4</v>
      </c>
      <c r="J230" s="17">
        <f t="shared" si="54"/>
        <v>1.8552875695732839E-3</v>
      </c>
      <c r="K230" s="17">
        <f t="shared" si="57"/>
        <v>-0.75</v>
      </c>
      <c r="L230" s="17">
        <f t="shared" si="58"/>
        <v>0</v>
      </c>
      <c r="M230" s="17">
        <f t="shared" si="55"/>
        <v>-5.3191489361702126E-3</v>
      </c>
      <c r="N230" s="23">
        <f t="shared" si="56"/>
        <v>0</v>
      </c>
    </row>
    <row r="231" spans="1:14" x14ac:dyDescent="0.2">
      <c r="A231" s="15"/>
      <c r="B231" s="30" t="s">
        <v>207</v>
      </c>
      <c r="C231" s="27">
        <v>0</v>
      </c>
      <c r="D231" s="16">
        <v>1</v>
      </c>
      <c r="E231" s="16">
        <v>0</v>
      </c>
      <c r="F231" s="16">
        <v>2</v>
      </c>
      <c r="G231" s="17" t="str">
        <f t="shared" si="51"/>
        <v/>
      </c>
      <c r="H231" s="17">
        <f t="shared" si="52"/>
        <v>9.7847358121330719E-4</v>
      </c>
      <c r="I231" s="17" t="str">
        <f t="shared" si="53"/>
        <v/>
      </c>
      <c r="J231" s="17">
        <f t="shared" si="54"/>
        <v>9.2764378478664194E-4</v>
      </c>
      <c r="K231" s="17" t="str">
        <f t="shared" si="57"/>
        <v xml:space="preserve"> </v>
      </c>
      <c r="L231" s="17">
        <f t="shared" si="58"/>
        <v>1</v>
      </c>
      <c r="M231" s="17" t="str">
        <f t="shared" si="55"/>
        <v/>
      </c>
      <c r="N231" s="23">
        <f t="shared" si="56"/>
        <v>9.7847358121330719E-4</v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6</v>
      </c>
      <c r="D235" s="16">
        <v>1</v>
      </c>
      <c r="E235" s="16">
        <v>2</v>
      </c>
      <c r="F235" s="16">
        <v>2</v>
      </c>
      <c r="G235" s="17">
        <f t="shared" si="51"/>
        <v>5.3191489361702126E-3</v>
      </c>
      <c r="H235" s="17">
        <f t="shared" si="52"/>
        <v>9.7847358121330719E-4</v>
      </c>
      <c r="I235" s="17">
        <f t="shared" si="53"/>
        <v>8.7989441267047959E-4</v>
      </c>
      <c r="J235" s="17">
        <f t="shared" si="54"/>
        <v>9.2764378478664194E-4</v>
      </c>
      <c r="K235" s="17">
        <f t="shared" si="57"/>
        <v>-0.66666666666666663</v>
      </c>
      <c r="L235" s="17">
        <f t="shared" si="58"/>
        <v>1</v>
      </c>
      <c r="M235" s="17">
        <f t="shared" si="55"/>
        <v>-3.5460992907801418E-3</v>
      </c>
      <c r="N235" s="23">
        <f t="shared" si="56"/>
        <v>9.7847358121330719E-4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219</v>
      </c>
      <c r="D242" s="16">
        <v>182</v>
      </c>
      <c r="E242" s="16">
        <v>620</v>
      </c>
      <c r="F242" s="16">
        <v>603</v>
      </c>
      <c r="G242" s="17">
        <f t="shared" si="51"/>
        <v>0.19414893617021275</v>
      </c>
      <c r="H242" s="17">
        <f t="shared" si="52"/>
        <v>0.17808219178082191</v>
      </c>
      <c r="I242" s="17">
        <f t="shared" si="53"/>
        <v>0.27276726792784867</v>
      </c>
      <c r="J242" s="17">
        <f t="shared" si="54"/>
        <v>0.27968460111317256</v>
      </c>
      <c r="K242" s="17">
        <f t="shared" si="57"/>
        <v>1.8310502283105023</v>
      </c>
      <c r="L242" s="17">
        <f t="shared" si="58"/>
        <v>2.3131868131868134</v>
      </c>
      <c r="M242" s="17">
        <f t="shared" si="55"/>
        <v>0.35549645390070922</v>
      </c>
      <c r="N242" s="23">
        <f t="shared" si="56"/>
        <v>0.41193737769080235</v>
      </c>
    </row>
    <row r="243" spans="1:14" x14ac:dyDescent="0.2">
      <c r="A243" s="15"/>
      <c r="B243" s="30" t="s">
        <v>219</v>
      </c>
      <c r="C243" s="27">
        <v>1</v>
      </c>
      <c r="D243" s="16">
        <v>0</v>
      </c>
      <c r="E243" s="16"/>
      <c r="F243" s="16"/>
      <c r="G243" s="17">
        <f t="shared" si="51"/>
        <v>8.8652482269503544E-4</v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>
        <f t="shared" si="57"/>
        <v>-1</v>
      </c>
      <c r="L243" s="17" t="str">
        <f t="shared" si="58"/>
        <v xml:space="preserve"> </v>
      </c>
      <c r="M243" s="17">
        <f t="shared" si="55"/>
        <v>-8.8652482269503544E-4</v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>
        <v>2</v>
      </c>
      <c r="D245" s="16">
        <v>0</v>
      </c>
      <c r="E245" s="16">
        <v>1</v>
      </c>
      <c r="F245" s="16">
        <v>2</v>
      </c>
      <c r="G245" s="17">
        <f t="shared" si="51"/>
        <v>1.7730496453900709E-3</v>
      </c>
      <c r="H245" s="17" t="str">
        <f t="shared" si="52"/>
        <v/>
      </c>
      <c r="I245" s="17">
        <f t="shared" si="53"/>
        <v>4.399472063352398E-4</v>
      </c>
      <c r="J245" s="17">
        <f t="shared" si="54"/>
        <v>9.2764378478664194E-4</v>
      </c>
      <c r="K245" s="17">
        <f t="shared" si="57"/>
        <v>-0.5</v>
      </c>
      <c r="L245" s="17">
        <f t="shared" si="58"/>
        <v>1</v>
      </c>
      <c r="M245" s="17">
        <f t="shared" si="55"/>
        <v>-8.8652482269503544E-4</v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2</v>
      </c>
      <c r="D248" s="16">
        <v>0</v>
      </c>
      <c r="E248" s="16"/>
      <c r="F248" s="16"/>
      <c r="G248" s="17">
        <f t="shared" si="51"/>
        <v>1.7730496453900709E-3</v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>
        <f t="shared" si="57"/>
        <v>-1</v>
      </c>
      <c r="L248" s="17" t="str">
        <f t="shared" si="58"/>
        <v xml:space="preserve"> </v>
      </c>
      <c r="M248" s="17">
        <f t="shared" si="55"/>
        <v>-1.7730496453900709E-3</v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>
        <v>0</v>
      </c>
      <c r="D252" s="16">
        <v>3</v>
      </c>
      <c r="E252" s="16">
        <v>0</v>
      </c>
      <c r="F252" s="16">
        <v>2</v>
      </c>
      <c r="G252" s="17" t="str">
        <f t="shared" ref="G252:G283" si="59">+IF(C252=0,"",C252/C$188)</f>
        <v/>
      </c>
      <c r="H252" s="17">
        <f t="shared" ref="H252:H283" si="60">+IF(D252=0,"",D252/D$188)</f>
        <v>2.9354207436399216E-3</v>
      </c>
      <c r="I252" s="17" t="str">
        <f t="shared" ref="I252:I283" si="61">+IF(E252=0,"",E252/E$188)</f>
        <v/>
      </c>
      <c r="J252" s="17">
        <f t="shared" ref="J252:J283" si="62">+IF(F252=0,"",F252/F$188)</f>
        <v>9.2764378478664194E-4</v>
      </c>
      <c r="K252" s="17" t="str">
        <f t="shared" si="57"/>
        <v xml:space="preserve"> </v>
      </c>
      <c r="L252" s="17">
        <f t="shared" si="58"/>
        <v>-0.33333333333333331</v>
      </c>
      <c r="M252" s="17" t="str">
        <f t="shared" ref="M252:M283" si="63">+IF(OR(AND(G252=""),(K252="")),"",G252*K252)</f>
        <v/>
      </c>
      <c r="N252" s="23">
        <f t="shared" ref="N252:N283" si="64">+IF(OR(AND(H252=""),(L252="")),"",H252*L252)</f>
        <v>-9.7847358121330719E-4</v>
      </c>
    </row>
    <row r="253" spans="1:14" ht="25.5" x14ac:dyDescent="0.2">
      <c r="A253" s="15"/>
      <c r="B253" s="30" t="s">
        <v>229</v>
      </c>
      <c r="C253" s="27"/>
      <c r="D253" s="16"/>
      <c r="E253" s="16">
        <v>0</v>
      </c>
      <c r="F253" s="16">
        <v>1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>
        <f t="shared" si="62"/>
        <v>4.6382189239332097E-4</v>
      </c>
      <c r="K253" s="17" t="str">
        <f t="shared" ref="K253:K284" si="65">+IF(AND(C253=0,E253=0)," ",IF(C253=0,1,IF(E253=0,-1,(E253-C253)/C253)))</f>
        <v xml:space="preserve"> </v>
      </c>
      <c r="L253" s="17">
        <f t="shared" ref="L253:L284" si="66">+IF(AND(D253=0,F253=0)," ",IF(D253=0,1,IF(F253=0,-1,(F253-D253)/D253)))</f>
        <v>1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>
        <v>0</v>
      </c>
      <c r="F254" s="16">
        <v>1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>
        <f t="shared" si="62"/>
        <v>4.6382189239332097E-4</v>
      </c>
      <c r="K254" s="17" t="str">
        <f t="shared" si="65"/>
        <v xml:space="preserve"> </v>
      </c>
      <c r="L254" s="17">
        <f t="shared" si="66"/>
        <v>1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4</v>
      </c>
      <c r="D255" s="16">
        <v>2</v>
      </c>
      <c r="E255" s="16">
        <v>3</v>
      </c>
      <c r="F255" s="16">
        <v>1</v>
      </c>
      <c r="G255" s="17">
        <f t="shared" si="59"/>
        <v>3.5460992907801418E-3</v>
      </c>
      <c r="H255" s="17">
        <f t="shared" si="60"/>
        <v>1.9569471624266144E-3</v>
      </c>
      <c r="I255" s="17">
        <f t="shared" si="61"/>
        <v>1.3198416190057193E-3</v>
      </c>
      <c r="J255" s="17">
        <f t="shared" si="62"/>
        <v>4.6382189239332097E-4</v>
      </c>
      <c r="K255" s="17">
        <f t="shared" si="65"/>
        <v>-0.25</v>
      </c>
      <c r="L255" s="17">
        <f t="shared" si="66"/>
        <v>-0.5</v>
      </c>
      <c r="M255" s="17">
        <f t="shared" si="63"/>
        <v>-8.8652482269503544E-4</v>
      </c>
      <c r="N255" s="23">
        <f t="shared" si="64"/>
        <v>-9.7847358121330719E-4</v>
      </c>
    </row>
    <row r="256" spans="1:14" x14ac:dyDescent="0.2">
      <c r="A256" s="15"/>
      <c r="B256" s="30" t="s">
        <v>232</v>
      </c>
      <c r="C256" s="27">
        <v>1</v>
      </c>
      <c r="D256" s="16">
        <v>0</v>
      </c>
      <c r="E256" s="16"/>
      <c r="F256" s="16"/>
      <c r="G256" s="17">
        <f t="shared" si="59"/>
        <v>8.8652482269503544E-4</v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>
        <f t="shared" si="65"/>
        <v>-1</v>
      </c>
      <c r="L256" s="17" t="str">
        <f t="shared" si="66"/>
        <v xml:space="preserve"> </v>
      </c>
      <c r="M256" s="17">
        <f t="shared" si="63"/>
        <v>-8.8652482269503544E-4</v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>
        <v>1</v>
      </c>
      <c r="F257" s="16">
        <v>0</v>
      </c>
      <c r="G257" s="17" t="str">
        <f t="shared" si="59"/>
        <v/>
      </c>
      <c r="H257" s="17" t="str">
        <f t="shared" si="60"/>
        <v/>
      </c>
      <c r="I257" s="17">
        <f t="shared" si="61"/>
        <v>4.399472063352398E-4</v>
      </c>
      <c r="J257" s="17" t="str">
        <f t="shared" si="62"/>
        <v/>
      </c>
      <c r="K257" s="17">
        <f t="shared" si="65"/>
        <v>1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3</v>
      </c>
      <c r="D258" s="16">
        <v>2</v>
      </c>
      <c r="E258" s="16">
        <v>7</v>
      </c>
      <c r="F258" s="16">
        <v>2</v>
      </c>
      <c r="G258" s="17">
        <f t="shared" si="59"/>
        <v>2.6595744680851063E-3</v>
      </c>
      <c r="H258" s="17">
        <f t="shared" si="60"/>
        <v>1.9569471624266144E-3</v>
      </c>
      <c r="I258" s="17">
        <f t="shared" si="61"/>
        <v>3.0796304443466782E-3</v>
      </c>
      <c r="J258" s="17">
        <f t="shared" si="62"/>
        <v>9.2764378478664194E-4</v>
      </c>
      <c r="K258" s="17">
        <f t="shared" si="65"/>
        <v>1.3333333333333333</v>
      </c>
      <c r="L258" s="17">
        <f t="shared" si="66"/>
        <v>0</v>
      </c>
      <c r="M258" s="17">
        <f t="shared" si="63"/>
        <v>3.5460992907801418E-3</v>
      </c>
      <c r="N258" s="23">
        <f t="shared" si="64"/>
        <v>0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>
        <v>2</v>
      </c>
      <c r="D260" s="16">
        <v>2</v>
      </c>
      <c r="E260" s="16"/>
      <c r="F260" s="16"/>
      <c r="G260" s="17">
        <f t="shared" si="59"/>
        <v>1.7730496453900709E-3</v>
      </c>
      <c r="H260" s="17">
        <f t="shared" si="60"/>
        <v>1.9569471624266144E-3</v>
      </c>
      <c r="I260" s="17" t="str">
        <f t="shared" si="61"/>
        <v/>
      </c>
      <c r="J260" s="17" t="str">
        <f t="shared" si="62"/>
        <v/>
      </c>
      <c r="K260" s="17">
        <f t="shared" si="65"/>
        <v>-1</v>
      </c>
      <c r="L260" s="17">
        <f t="shared" si="66"/>
        <v>-1</v>
      </c>
      <c r="M260" s="17">
        <f t="shared" si="63"/>
        <v>-1.7730496453900709E-3</v>
      </c>
      <c r="N260" s="23">
        <f t="shared" si="64"/>
        <v>-1.9569471624266144E-3</v>
      </c>
    </row>
    <row r="261" spans="1:14" x14ac:dyDescent="0.2">
      <c r="A261" s="15"/>
      <c r="B261" s="30" t="s">
        <v>237</v>
      </c>
      <c r="C261" s="27">
        <v>6</v>
      </c>
      <c r="D261" s="16">
        <v>4</v>
      </c>
      <c r="E261" s="16">
        <v>4</v>
      </c>
      <c r="F261" s="16">
        <v>2</v>
      </c>
      <c r="G261" s="17">
        <f t="shared" si="59"/>
        <v>5.3191489361702126E-3</v>
      </c>
      <c r="H261" s="17">
        <f t="shared" si="60"/>
        <v>3.9138943248532287E-3</v>
      </c>
      <c r="I261" s="17">
        <f t="shared" si="61"/>
        <v>1.7597888253409592E-3</v>
      </c>
      <c r="J261" s="17">
        <f t="shared" si="62"/>
        <v>9.2764378478664194E-4</v>
      </c>
      <c r="K261" s="17">
        <f t="shared" si="65"/>
        <v>-0.33333333333333331</v>
      </c>
      <c r="L261" s="17">
        <f t="shared" si="66"/>
        <v>-0.5</v>
      </c>
      <c r="M261" s="17">
        <f t="shared" si="63"/>
        <v>-1.7730496453900709E-3</v>
      </c>
      <c r="N261" s="23">
        <f t="shared" si="64"/>
        <v>-1.9569471624266144E-3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>
        <v>1</v>
      </c>
      <c r="D263" s="16">
        <v>0</v>
      </c>
      <c r="E263" s="16"/>
      <c r="F263" s="16"/>
      <c r="G263" s="17">
        <f t="shared" si="59"/>
        <v>8.8652482269503544E-4</v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 t="str">
        <f t="shared" si="66"/>
        <v xml:space="preserve"> </v>
      </c>
      <c r="M263" s="17">
        <f t="shared" si="63"/>
        <v>-8.8652482269503544E-4</v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>
        <v>0</v>
      </c>
      <c r="D265" s="16">
        <v>2</v>
      </c>
      <c r="E265" s="16"/>
      <c r="F265" s="16"/>
      <c r="G265" s="17" t="str">
        <f t="shared" si="59"/>
        <v/>
      </c>
      <c r="H265" s="17">
        <f t="shared" si="60"/>
        <v>1.9569471624266144E-3</v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>
        <f t="shared" si="66"/>
        <v>-1</v>
      </c>
      <c r="M265" s="17" t="str">
        <f t="shared" si="63"/>
        <v/>
      </c>
      <c r="N265" s="23">
        <f t="shared" si="64"/>
        <v>-1.9569471624266144E-3</v>
      </c>
    </row>
    <row r="266" spans="1:14" x14ac:dyDescent="0.2">
      <c r="A266" s="15"/>
      <c r="B266" s="30" t="s">
        <v>242</v>
      </c>
      <c r="C266" s="27">
        <v>0</v>
      </c>
      <c r="D266" s="16">
        <v>1</v>
      </c>
      <c r="E266" s="16"/>
      <c r="F266" s="16"/>
      <c r="G266" s="17" t="str">
        <f t="shared" si="59"/>
        <v/>
      </c>
      <c r="H266" s="17">
        <f t="shared" si="60"/>
        <v>9.7847358121330719E-4</v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>
        <f t="shared" si="66"/>
        <v>-1</v>
      </c>
      <c r="M266" s="17" t="str">
        <f t="shared" si="63"/>
        <v/>
      </c>
      <c r="N266" s="23">
        <f t="shared" si="64"/>
        <v>-9.7847358121330719E-4</v>
      </c>
    </row>
    <row r="267" spans="1:14" x14ac:dyDescent="0.2">
      <c r="A267" s="15"/>
      <c r="B267" s="30" t="s">
        <v>243</v>
      </c>
      <c r="C267" s="27">
        <v>0</v>
      </c>
      <c r="D267" s="16">
        <v>1</v>
      </c>
      <c r="E267" s="16">
        <v>2</v>
      </c>
      <c r="F267" s="16">
        <v>1</v>
      </c>
      <c r="G267" s="17" t="str">
        <f t="shared" si="59"/>
        <v/>
      </c>
      <c r="H267" s="17">
        <f t="shared" si="60"/>
        <v>9.7847358121330719E-4</v>
      </c>
      <c r="I267" s="17">
        <f t="shared" si="61"/>
        <v>8.7989441267047959E-4</v>
      </c>
      <c r="J267" s="17">
        <f t="shared" si="62"/>
        <v>4.6382189239332097E-4</v>
      </c>
      <c r="K267" s="17">
        <f t="shared" si="65"/>
        <v>1</v>
      </c>
      <c r="L267" s="17">
        <f t="shared" si="66"/>
        <v>0</v>
      </c>
      <c r="M267" s="17" t="str">
        <f t="shared" si="63"/>
        <v/>
      </c>
      <c r="N267" s="23">
        <f t="shared" si="64"/>
        <v>0</v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14</v>
      </c>
      <c r="D270" s="16">
        <v>1</v>
      </c>
      <c r="E270" s="16">
        <v>1</v>
      </c>
      <c r="F270" s="16">
        <v>2</v>
      </c>
      <c r="G270" s="17">
        <f t="shared" si="59"/>
        <v>1.2411347517730497E-2</v>
      </c>
      <c r="H270" s="17">
        <f t="shared" si="60"/>
        <v>9.7847358121330719E-4</v>
      </c>
      <c r="I270" s="17">
        <f t="shared" si="61"/>
        <v>4.399472063352398E-4</v>
      </c>
      <c r="J270" s="17">
        <f t="shared" si="62"/>
        <v>9.2764378478664194E-4</v>
      </c>
      <c r="K270" s="17">
        <f t="shared" si="65"/>
        <v>-0.9285714285714286</v>
      </c>
      <c r="L270" s="17">
        <f t="shared" si="66"/>
        <v>1</v>
      </c>
      <c r="M270" s="17">
        <f t="shared" si="63"/>
        <v>-1.1524822695035462E-2</v>
      </c>
      <c r="N270" s="23">
        <f t="shared" si="64"/>
        <v>9.7847358121330719E-4</v>
      </c>
    </row>
    <row r="271" spans="1:14" x14ac:dyDescent="0.2">
      <c r="A271" s="15"/>
      <c r="B271" s="30" t="s">
        <v>247</v>
      </c>
      <c r="C271" s="27">
        <v>1</v>
      </c>
      <c r="D271" s="16">
        <v>4</v>
      </c>
      <c r="E271" s="16">
        <v>9</v>
      </c>
      <c r="F271" s="16">
        <v>11</v>
      </c>
      <c r="G271" s="17">
        <f t="shared" si="59"/>
        <v>8.8652482269503544E-4</v>
      </c>
      <c r="H271" s="17">
        <f t="shared" si="60"/>
        <v>3.9138943248532287E-3</v>
      </c>
      <c r="I271" s="17">
        <f t="shared" si="61"/>
        <v>3.9595248570171576E-3</v>
      </c>
      <c r="J271" s="17">
        <f t="shared" si="62"/>
        <v>5.1020408163265302E-3</v>
      </c>
      <c r="K271" s="17">
        <f t="shared" si="65"/>
        <v>8</v>
      </c>
      <c r="L271" s="17">
        <f t="shared" si="66"/>
        <v>1.75</v>
      </c>
      <c r="M271" s="17">
        <f t="shared" si="63"/>
        <v>7.0921985815602835E-3</v>
      </c>
      <c r="N271" s="23">
        <f t="shared" si="64"/>
        <v>6.8493150684931503E-3</v>
      </c>
    </row>
    <row r="272" spans="1:14" ht="25.5" x14ac:dyDescent="0.2">
      <c r="A272" s="15"/>
      <c r="B272" s="30" t="s">
        <v>248</v>
      </c>
      <c r="C272" s="27"/>
      <c r="D272" s="16"/>
      <c r="E272" s="16">
        <v>0</v>
      </c>
      <c r="F272" s="16">
        <v>1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>
        <f t="shared" si="62"/>
        <v>4.6382189239332097E-4</v>
      </c>
      <c r="K272" s="17" t="str">
        <f t="shared" si="65"/>
        <v xml:space="preserve"> </v>
      </c>
      <c r="L272" s="17">
        <f t="shared" si="66"/>
        <v>1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>
        <v>1</v>
      </c>
      <c r="D275" s="16">
        <v>0</v>
      </c>
      <c r="E275" s="16"/>
      <c r="F275" s="16"/>
      <c r="G275" s="17">
        <f t="shared" si="59"/>
        <v>8.8652482269503544E-4</v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>
        <f t="shared" si="65"/>
        <v>-1</v>
      </c>
      <c r="L275" s="17" t="str">
        <f t="shared" si="66"/>
        <v xml:space="preserve"> </v>
      </c>
      <c r="M275" s="17">
        <f t="shared" si="63"/>
        <v>-8.8652482269503544E-4</v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>
        <v>0</v>
      </c>
      <c r="D276" s="16">
        <v>1</v>
      </c>
      <c r="E276" s="16">
        <v>2</v>
      </c>
      <c r="F276" s="16">
        <v>0</v>
      </c>
      <c r="G276" s="17" t="str">
        <f t="shared" si="59"/>
        <v/>
      </c>
      <c r="H276" s="17">
        <f t="shared" si="60"/>
        <v>9.7847358121330719E-4</v>
      </c>
      <c r="I276" s="17">
        <f t="shared" si="61"/>
        <v>8.7989441267047959E-4</v>
      </c>
      <c r="J276" s="17" t="str">
        <f t="shared" si="62"/>
        <v/>
      </c>
      <c r="K276" s="17">
        <f t="shared" si="65"/>
        <v>1</v>
      </c>
      <c r="L276" s="17">
        <f t="shared" si="66"/>
        <v>-1</v>
      </c>
      <c r="M276" s="17" t="str">
        <f t="shared" si="63"/>
        <v/>
      </c>
      <c r="N276" s="23">
        <f t="shared" si="64"/>
        <v>-9.7847358121330719E-4</v>
      </c>
    </row>
    <row r="277" spans="1:14" x14ac:dyDescent="0.2">
      <c r="A277" s="15"/>
      <c r="B277" s="30" t="s">
        <v>253</v>
      </c>
      <c r="C277" s="27">
        <v>1</v>
      </c>
      <c r="D277" s="16">
        <v>0</v>
      </c>
      <c r="E277" s="16"/>
      <c r="F277" s="16"/>
      <c r="G277" s="17">
        <f t="shared" si="59"/>
        <v>8.8652482269503544E-4</v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>
        <f t="shared" si="65"/>
        <v>-1</v>
      </c>
      <c r="L277" s="17" t="str">
        <f t="shared" si="66"/>
        <v xml:space="preserve"> </v>
      </c>
      <c r="M277" s="17">
        <f t="shared" si="63"/>
        <v>-8.8652482269503544E-4</v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>
        <v>0</v>
      </c>
      <c r="D279" s="16">
        <v>1</v>
      </c>
      <c r="E279" s="16"/>
      <c r="F279" s="16"/>
      <c r="G279" s="17" t="str">
        <f t="shared" si="59"/>
        <v/>
      </c>
      <c r="H279" s="17">
        <f t="shared" si="60"/>
        <v>9.7847358121330719E-4</v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>
        <f t="shared" si="66"/>
        <v>-1</v>
      </c>
      <c r="M279" s="17" t="str">
        <f t="shared" si="63"/>
        <v/>
      </c>
      <c r="N279" s="23">
        <f t="shared" si="64"/>
        <v>-9.7847358121330719E-4</v>
      </c>
    </row>
    <row r="280" spans="1:14" x14ac:dyDescent="0.2">
      <c r="A280" s="15"/>
      <c r="B280" s="30" t="s">
        <v>256</v>
      </c>
      <c r="C280" s="27"/>
      <c r="D280" s="16"/>
      <c r="E280" s="16">
        <v>7</v>
      </c>
      <c r="F280" s="16">
        <v>0</v>
      </c>
      <c r="G280" s="17" t="str">
        <f t="shared" si="59"/>
        <v/>
      </c>
      <c r="H280" s="17" t="str">
        <f t="shared" si="60"/>
        <v/>
      </c>
      <c r="I280" s="17">
        <f t="shared" si="61"/>
        <v>3.0796304443466782E-3</v>
      </c>
      <c r="J280" s="17" t="str">
        <f t="shared" si="62"/>
        <v/>
      </c>
      <c r="K280" s="17">
        <f t="shared" si="65"/>
        <v>1</v>
      </c>
      <c r="L280" s="17" t="str">
        <f t="shared" si="66"/>
        <v xml:space="preserve"> 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3</v>
      </c>
      <c r="D281" s="16">
        <v>2</v>
      </c>
      <c r="E281" s="16">
        <v>6</v>
      </c>
      <c r="F281" s="16">
        <v>10</v>
      </c>
      <c r="G281" s="17">
        <f t="shared" si="59"/>
        <v>2.6595744680851063E-3</v>
      </c>
      <c r="H281" s="17">
        <f t="shared" si="60"/>
        <v>1.9569471624266144E-3</v>
      </c>
      <c r="I281" s="17">
        <f t="shared" si="61"/>
        <v>2.6396832380114386E-3</v>
      </c>
      <c r="J281" s="17">
        <f t="shared" si="62"/>
        <v>4.6382189239332098E-3</v>
      </c>
      <c r="K281" s="17">
        <f t="shared" si="65"/>
        <v>1</v>
      </c>
      <c r="L281" s="17">
        <f t="shared" si="66"/>
        <v>4</v>
      </c>
      <c r="M281" s="17">
        <f t="shared" si="63"/>
        <v>2.6595744680851063E-3</v>
      </c>
      <c r="N281" s="23">
        <f t="shared" si="64"/>
        <v>7.8277886497064575E-3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>
        <v>1</v>
      </c>
      <c r="D283" s="16">
        <v>0</v>
      </c>
      <c r="E283" s="16"/>
      <c r="F283" s="16"/>
      <c r="G283" s="17">
        <f t="shared" si="59"/>
        <v>8.8652482269503544E-4</v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>
        <f t="shared" si="65"/>
        <v>-1</v>
      </c>
      <c r="L283" s="17" t="str">
        <f t="shared" si="66"/>
        <v xml:space="preserve"> </v>
      </c>
      <c r="M283" s="17">
        <f t="shared" si="63"/>
        <v>-8.8652482269503544E-4</v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20</v>
      </c>
      <c r="D284" s="16">
        <v>5</v>
      </c>
      <c r="E284" s="16">
        <v>20</v>
      </c>
      <c r="F284" s="16">
        <v>1</v>
      </c>
      <c r="G284" s="17">
        <f t="shared" ref="G284:G315" si="67">+IF(C284=0,"",C284/C$188)</f>
        <v>1.7730496453900711E-2</v>
      </c>
      <c r="H284" s="17">
        <f t="shared" ref="H284:H315" si="68">+IF(D284=0,"",D284/D$188)</f>
        <v>4.8923679060665359E-3</v>
      </c>
      <c r="I284" s="17">
        <f t="shared" ref="I284:I315" si="69">+IF(E284=0,"",E284/E$188)</f>
        <v>8.7989441267047955E-3</v>
      </c>
      <c r="J284" s="17">
        <f t="shared" ref="J284:J315" si="70">+IF(F284=0,"",F284/F$188)</f>
        <v>4.6382189239332097E-4</v>
      </c>
      <c r="K284" s="17">
        <f t="shared" si="65"/>
        <v>0</v>
      </c>
      <c r="L284" s="17">
        <f t="shared" si="66"/>
        <v>-0.8</v>
      </c>
      <c r="M284" s="17">
        <f t="shared" ref="M284:M315" si="71">+IF(OR(AND(G284=""),(K284="")),"",G284*K284)</f>
        <v>0</v>
      </c>
      <c r="N284" s="23">
        <f t="shared" ref="N284:N315" si="72">+IF(OR(AND(H284=""),(L284="")),"",H284*L284)</f>
        <v>-3.9138943248532287E-3</v>
      </c>
    </row>
    <row r="285" spans="1:14" ht="23.25" customHeight="1" x14ac:dyDescent="0.2">
      <c r="A285" s="15"/>
      <c r="B285" s="30" t="s">
        <v>261</v>
      </c>
      <c r="C285" s="27">
        <v>2</v>
      </c>
      <c r="D285" s="16">
        <v>0</v>
      </c>
      <c r="E285" s="16">
        <v>1</v>
      </c>
      <c r="F285" s="16">
        <v>0</v>
      </c>
      <c r="G285" s="17">
        <f t="shared" si="67"/>
        <v>1.7730496453900709E-3</v>
      </c>
      <c r="H285" s="17" t="str">
        <f t="shared" si="68"/>
        <v/>
      </c>
      <c r="I285" s="17">
        <f t="shared" si="69"/>
        <v>4.399472063352398E-4</v>
      </c>
      <c r="J285" s="17" t="str">
        <f t="shared" si="70"/>
        <v/>
      </c>
      <c r="K285" s="17">
        <f t="shared" ref="K285:K316" si="73">+IF(AND(C285=0,E285=0)," ",IF(C285=0,1,IF(E285=0,-1,(E285-C285)/C285)))</f>
        <v>-0.5</v>
      </c>
      <c r="L285" s="17" t="str">
        <f t="shared" ref="L285:L316" si="74">+IF(AND(D285=0,F285=0)," ",IF(D285=0,1,IF(F285=0,-1,(F285-D285)/D285)))</f>
        <v xml:space="preserve"> </v>
      </c>
      <c r="M285" s="17">
        <f t="shared" si="71"/>
        <v>-8.8652482269503544E-4</v>
      </c>
      <c r="N285" s="23" t="str">
        <f t="shared" si="72"/>
        <v/>
      </c>
    </row>
    <row r="286" spans="1:14" x14ac:dyDescent="0.2">
      <c r="A286" s="15"/>
      <c r="B286" s="30" t="s">
        <v>262</v>
      </c>
      <c r="C286" s="27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>
        <v>31</v>
      </c>
      <c r="D288" s="16">
        <v>1</v>
      </c>
      <c r="E288" s="16">
        <v>1</v>
      </c>
      <c r="F288" s="16">
        <v>0</v>
      </c>
      <c r="G288" s="17">
        <f t="shared" si="67"/>
        <v>2.7482269503546101E-2</v>
      </c>
      <c r="H288" s="17">
        <f t="shared" si="68"/>
        <v>9.7847358121330719E-4</v>
      </c>
      <c r="I288" s="17">
        <f t="shared" si="69"/>
        <v>4.399472063352398E-4</v>
      </c>
      <c r="J288" s="17" t="str">
        <f t="shared" si="70"/>
        <v/>
      </c>
      <c r="K288" s="17">
        <f t="shared" si="73"/>
        <v>-0.967741935483871</v>
      </c>
      <c r="L288" s="17">
        <f t="shared" si="74"/>
        <v>-1</v>
      </c>
      <c r="M288" s="17">
        <f t="shared" si="71"/>
        <v>-2.6595744680851068E-2</v>
      </c>
      <c r="N288" s="23">
        <f t="shared" si="72"/>
        <v>-9.7847358121330719E-4</v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>
        <v>1</v>
      </c>
      <c r="D291" s="16">
        <v>0</v>
      </c>
      <c r="E291" s="16"/>
      <c r="F291" s="16"/>
      <c r="G291" s="17">
        <f t="shared" si="67"/>
        <v>8.8652482269503544E-4</v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>
        <f t="shared" si="73"/>
        <v>-1</v>
      </c>
      <c r="L291" s="17" t="str">
        <f t="shared" si="74"/>
        <v xml:space="preserve"> </v>
      </c>
      <c r="M291" s="17">
        <f t="shared" si="71"/>
        <v>-8.8652482269503544E-4</v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>
        <v>1</v>
      </c>
      <c r="D292" s="16">
        <v>1</v>
      </c>
      <c r="E292" s="16"/>
      <c r="F292" s="16"/>
      <c r="G292" s="17">
        <f t="shared" si="67"/>
        <v>8.8652482269503544E-4</v>
      </c>
      <c r="H292" s="17">
        <f t="shared" si="68"/>
        <v>9.7847358121330719E-4</v>
      </c>
      <c r="I292" s="17" t="str">
        <f t="shared" si="69"/>
        <v/>
      </c>
      <c r="J292" s="17" t="str">
        <f t="shared" si="70"/>
        <v/>
      </c>
      <c r="K292" s="17">
        <f t="shared" si="73"/>
        <v>-1</v>
      </c>
      <c r="L292" s="17">
        <f t="shared" si="74"/>
        <v>-1</v>
      </c>
      <c r="M292" s="17">
        <f t="shared" si="71"/>
        <v>-8.8652482269503544E-4</v>
      </c>
      <c r="N292" s="23">
        <f t="shared" si="72"/>
        <v>-9.7847358121330719E-4</v>
      </c>
    </row>
    <row r="293" spans="1:14" ht="25.5" x14ac:dyDescent="0.2">
      <c r="A293" s="15"/>
      <c r="B293" s="30" t="s">
        <v>269</v>
      </c>
      <c r="C293" s="27">
        <v>6</v>
      </c>
      <c r="D293" s="16">
        <v>8</v>
      </c>
      <c r="E293" s="16">
        <v>6</v>
      </c>
      <c r="F293" s="16">
        <v>5</v>
      </c>
      <c r="G293" s="17">
        <f t="shared" si="67"/>
        <v>5.3191489361702126E-3</v>
      </c>
      <c r="H293" s="17">
        <f t="shared" si="68"/>
        <v>7.8277886497064575E-3</v>
      </c>
      <c r="I293" s="17">
        <f t="shared" si="69"/>
        <v>2.6396832380114386E-3</v>
      </c>
      <c r="J293" s="17">
        <f t="shared" si="70"/>
        <v>2.3191094619666049E-3</v>
      </c>
      <c r="K293" s="17">
        <f t="shared" si="73"/>
        <v>0</v>
      </c>
      <c r="L293" s="17">
        <f t="shared" si="74"/>
        <v>-0.375</v>
      </c>
      <c r="M293" s="17">
        <f t="shared" si="71"/>
        <v>0</v>
      </c>
      <c r="N293" s="23">
        <f t="shared" si="72"/>
        <v>-2.9354207436399216E-3</v>
      </c>
    </row>
    <row r="294" spans="1:14" x14ac:dyDescent="0.2">
      <c r="A294" s="15"/>
      <c r="B294" s="30" t="s">
        <v>270</v>
      </c>
      <c r="C294" s="27">
        <v>7</v>
      </c>
      <c r="D294" s="16">
        <v>2</v>
      </c>
      <c r="E294" s="16"/>
      <c r="F294" s="16"/>
      <c r="G294" s="17">
        <f t="shared" si="67"/>
        <v>6.2056737588652485E-3</v>
      </c>
      <c r="H294" s="17">
        <f t="shared" si="68"/>
        <v>1.9569471624266144E-3</v>
      </c>
      <c r="I294" s="17" t="str">
        <f t="shared" si="69"/>
        <v/>
      </c>
      <c r="J294" s="17" t="str">
        <f t="shared" si="70"/>
        <v/>
      </c>
      <c r="K294" s="17">
        <f t="shared" si="73"/>
        <v>-1</v>
      </c>
      <c r="L294" s="17">
        <f t="shared" si="74"/>
        <v>-1</v>
      </c>
      <c r="M294" s="17">
        <f t="shared" si="71"/>
        <v>-6.2056737588652485E-3</v>
      </c>
      <c r="N294" s="23">
        <f t="shared" si="72"/>
        <v>-1.9569471624266144E-3</v>
      </c>
    </row>
    <row r="295" spans="1:14" x14ac:dyDescent="0.2">
      <c r="A295" s="15"/>
      <c r="B295" s="30" t="s">
        <v>271</v>
      </c>
      <c r="C295" s="27">
        <v>1</v>
      </c>
      <c r="D295" s="16">
        <v>4</v>
      </c>
      <c r="E295" s="16"/>
      <c r="F295" s="16"/>
      <c r="G295" s="17">
        <f t="shared" si="67"/>
        <v>8.8652482269503544E-4</v>
      </c>
      <c r="H295" s="17">
        <f t="shared" si="68"/>
        <v>3.9138943248532287E-3</v>
      </c>
      <c r="I295" s="17" t="str">
        <f t="shared" si="69"/>
        <v/>
      </c>
      <c r="J295" s="17" t="str">
        <f t="shared" si="70"/>
        <v/>
      </c>
      <c r="K295" s="17">
        <f t="shared" si="73"/>
        <v>-1</v>
      </c>
      <c r="L295" s="17">
        <f t="shared" si="74"/>
        <v>-1</v>
      </c>
      <c r="M295" s="17">
        <f t="shared" si="71"/>
        <v>-8.8652482269503544E-4</v>
      </c>
      <c r="N295" s="23">
        <f t="shared" si="72"/>
        <v>-3.9138943248532287E-3</v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>
        <v>0</v>
      </c>
      <c r="D298" s="16">
        <v>1</v>
      </c>
      <c r="E298" s="16"/>
      <c r="F298" s="16"/>
      <c r="G298" s="17" t="str">
        <f t="shared" si="67"/>
        <v/>
      </c>
      <c r="H298" s="17">
        <f t="shared" si="68"/>
        <v>9.7847358121330719E-4</v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>
        <f t="shared" si="74"/>
        <v>-1</v>
      </c>
      <c r="M298" s="17" t="str">
        <f t="shared" si="71"/>
        <v/>
      </c>
      <c r="N298" s="23">
        <f t="shared" si="72"/>
        <v>-9.7847358121330719E-4</v>
      </c>
    </row>
    <row r="299" spans="1:14" x14ac:dyDescent="0.2">
      <c r="A299" s="15"/>
      <c r="B299" s="30" t="s">
        <v>275</v>
      </c>
      <c r="C299" s="27">
        <v>0</v>
      </c>
      <c r="D299" s="16">
        <v>2</v>
      </c>
      <c r="E299" s="16"/>
      <c r="F299" s="16"/>
      <c r="G299" s="17" t="str">
        <f t="shared" si="67"/>
        <v/>
      </c>
      <c r="H299" s="17">
        <f t="shared" si="68"/>
        <v>1.9569471624266144E-3</v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>
        <f t="shared" si="74"/>
        <v>-1</v>
      </c>
      <c r="M299" s="17" t="str">
        <f t="shared" si="71"/>
        <v/>
      </c>
      <c r="N299" s="23">
        <f t="shared" si="72"/>
        <v>-1.9569471624266144E-3</v>
      </c>
    </row>
    <row r="300" spans="1:14" x14ac:dyDescent="0.2">
      <c r="A300" s="15"/>
      <c r="B300" s="30" t="s">
        <v>276</v>
      </c>
      <c r="C300" s="27">
        <v>2</v>
      </c>
      <c r="D300" s="16">
        <v>13</v>
      </c>
      <c r="E300" s="16">
        <v>0</v>
      </c>
      <c r="F300" s="16">
        <v>1</v>
      </c>
      <c r="G300" s="17">
        <f t="shared" si="67"/>
        <v>1.7730496453900709E-3</v>
      </c>
      <c r="H300" s="17">
        <f t="shared" si="68"/>
        <v>1.2720156555772993E-2</v>
      </c>
      <c r="I300" s="17" t="str">
        <f t="shared" si="69"/>
        <v/>
      </c>
      <c r="J300" s="17">
        <f t="shared" si="70"/>
        <v>4.6382189239332097E-4</v>
      </c>
      <c r="K300" s="17">
        <f t="shared" si="73"/>
        <v>-1</v>
      </c>
      <c r="L300" s="17">
        <f t="shared" si="74"/>
        <v>-0.92307692307692313</v>
      </c>
      <c r="M300" s="17">
        <f t="shared" si="71"/>
        <v>-1.7730496453900709E-3</v>
      </c>
      <c r="N300" s="23">
        <f t="shared" si="72"/>
        <v>-1.1741682974559686E-2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/>
      <c r="D304" s="16"/>
      <c r="E304" s="16">
        <v>0</v>
      </c>
      <c r="F304" s="16">
        <v>2</v>
      </c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>
        <f t="shared" si="70"/>
        <v>9.2764378478664194E-4</v>
      </c>
      <c r="K304" s="17" t="str">
        <f t="shared" si="73"/>
        <v xml:space="preserve"> </v>
      </c>
      <c r="L304" s="17">
        <f t="shared" si="74"/>
        <v>1</v>
      </c>
      <c r="M304" s="17" t="str">
        <f t="shared" si="71"/>
        <v/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2</v>
      </c>
      <c r="D306" s="16">
        <v>2</v>
      </c>
      <c r="E306" s="16">
        <v>25</v>
      </c>
      <c r="F306" s="16">
        <v>17</v>
      </c>
      <c r="G306" s="17">
        <f t="shared" si="67"/>
        <v>1.7730496453900709E-3</v>
      </c>
      <c r="H306" s="17">
        <f t="shared" si="68"/>
        <v>1.9569471624266144E-3</v>
      </c>
      <c r="I306" s="17">
        <f t="shared" si="69"/>
        <v>1.0998680158380994E-2</v>
      </c>
      <c r="J306" s="17">
        <f t="shared" si="70"/>
        <v>7.8849721706864568E-3</v>
      </c>
      <c r="K306" s="17">
        <f t="shared" si="73"/>
        <v>11.5</v>
      </c>
      <c r="L306" s="17">
        <f t="shared" si="74"/>
        <v>7.5</v>
      </c>
      <c r="M306" s="17">
        <f t="shared" si="71"/>
        <v>2.0390070921985814E-2</v>
      </c>
      <c r="N306" s="23">
        <f t="shared" si="72"/>
        <v>1.4677103718199608E-2</v>
      </c>
    </row>
    <row r="307" spans="1:14" x14ac:dyDescent="0.2">
      <c r="A307" s="15"/>
      <c r="B307" s="30" t="s">
        <v>283</v>
      </c>
      <c r="C307" s="27">
        <v>2</v>
      </c>
      <c r="D307" s="16">
        <v>0</v>
      </c>
      <c r="E307" s="16">
        <v>2</v>
      </c>
      <c r="F307" s="16">
        <v>1</v>
      </c>
      <c r="G307" s="17">
        <f t="shared" si="67"/>
        <v>1.7730496453900709E-3</v>
      </c>
      <c r="H307" s="17" t="str">
        <f t="shared" si="68"/>
        <v/>
      </c>
      <c r="I307" s="17">
        <f t="shared" si="69"/>
        <v>8.7989441267047959E-4</v>
      </c>
      <c r="J307" s="17">
        <f t="shared" si="70"/>
        <v>4.6382189239332097E-4</v>
      </c>
      <c r="K307" s="17">
        <f t="shared" si="73"/>
        <v>0</v>
      </c>
      <c r="L307" s="17">
        <f t="shared" si="74"/>
        <v>1</v>
      </c>
      <c r="M307" s="17">
        <f t="shared" si="71"/>
        <v>0</v>
      </c>
      <c r="N307" s="23" t="str">
        <f t="shared" si="72"/>
        <v/>
      </c>
    </row>
    <row r="308" spans="1:14" x14ac:dyDescent="0.2">
      <c r="A308" s="15"/>
      <c r="B308" s="30" t="s">
        <v>284</v>
      </c>
      <c r="C308" s="27">
        <v>0</v>
      </c>
      <c r="D308" s="16">
        <v>1</v>
      </c>
      <c r="E308" s="16"/>
      <c r="F308" s="16"/>
      <c r="G308" s="17" t="str">
        <f t="shared" si="67"/>
        <v/>
      </c>
      <c r="H308" s="17">
        <f t="shared" si="68"/>
        <v>9.7847358121330719E-4</v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>
        <f t="shared" si="74"/>
        <v>-1</v>
      </c>
      <c r="M308" s="17" t="str">
        <f t="shared" si="71"/>
        <v/>
      </c>
      <c r="N308" s="23">
        <f t="shared" si="72"/>
        <v>-9.7847358121330719E-4</v>
      </c>
    </row>
    <row r="309" spans="1:14" x14ac:dyDescent="0.2">
      <c r="A309" s="15"/>
      <c r="B309" s="30" t="s">
        <v>285</v>
      </c>
      <c r="C309" s="27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/>
      <c r="D310" s="16"/>
      <c r="E310" s="16">
        <v>0</v>
      </c>
      <c r="F310" s="16">
        <v>1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>
        <f t="shared" si="70"/>
        <v>4.6382189239332097E-4</v>
      </c>
      <c r="K310" s="17" t="str">
        <f t="shared" si="73"/>
        <v xml:space="preserve"> </v>
      </c>
      <c r="L310" s="17">
        <f t="shared" si="74"/>
        <v>1</v>
      </c>
      <c r="M310" s="17" t="str">
        <f t="shared" si="71"/>
        <v/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>
        <v>1</v>
      </c>
      <c r="D311" s="16">
        <v>1</v>
      </c>
      <c r="E311" s="16">
        <v>0</v>
      </c>
      <c r="F311" s="16">
        <v>1</v>
      </c>
      <c r="G311" s="17">
        <f t="shared" si="67"/>
        <v>8.8652482269503544E-4</v>
      </c>
      <c r="H311" s="17">
        <f t="shared" si="68"/>
        <v>9.7847358121330719E-4</v>
      </c>
      <c r="I311" s="17" t="str">
        <f t="shared" si="69"/>
        <v/>
      </c>
      <c r="J311" s="17">
        <f t="shared" si="70"/>
        <v>4.6382189239332097E-4</v>
      </c>
      <c r="K311" s="17">
        <f t="shared" si="73"/>
        <v>-1</v>
      </c>
      <c r="L311" s="17">
        <f t="shared" si="74"/>
        <v>0</v>
      </c>
      <c r="M311" s="17">
        <f t="shared" si="71"/>
        <v>-8.8652482269503544E-4</v>
      </c>
      <c r="N311" s="23">
        <f t="shared" si="72"/>
        <v>0</v>
      </c>
    </row>
    <row r="312" spans="1:14" x14ac:dyDescent="0.2">
      <c r="A312" s="15"/>
      <c r="B312" s="30" t="s">
        <v>288</v>
      </c>
      <c r="C312" s="27">
        <v>0</v>
      </c>
      <c r="D312" s="16">
        <v>1</v>
      </c>
      <c r="E312" s="16">
        <v>3</v>
      </c>
      <c r="F312" s="16">
        <v>3</v>
      </c>
      <c r="G312" s="17" t="str">
        <f t="shared" si="67"/>
        <v/>
      </c>
      <c r="H312" s="17">
        <f t="shared" si="68"/>
        <v>9.7847358121330719E-4</v>
      </c>
      <c r="I312" s="17">
        <f t="shared" si="69"/>
        <v>1.3198416190057193E-3</v>
      </c>
      <c r="J312" s="17">
        <f t="shared" si="70"/>
        <v>1.3914656771799629E-3</v>
      </c>
      <c r="K312" s="17">
        <f t="shared" si="73"/>
        <v>1</v>
      </c>
      <c r="L312" s="17">
        <f t="shared" si="74"/>
        <v>2</v>
      </c>
      <c r="M312" s="17" t="str">
        <f t="shared" si="71"/>
        <v/>
      </c>
      <c r="N312" s="23">
        <f t="shared" si="72"/>
        <v>1.9569471624266144E-3</v>
      </c>
    </row>
    <row r="313" spans="1:14" x14ac:dyDescent="0.2">
      <c r="A313" s="15"/>
      <c r="B313" s="30" t="s">
        <v>289</v>
      </c>
      <c r="C313" s="27"/>
      <c r="D313" s="16"/>
      <c r="E313" s="16">
        <v>2</v>
      </c>
      <c r="F313" s="16">
        <v>0</v>
      </c>
      <c r="G313" s="17" t="str">
        <f t="shared" si="67"/>
        <v/>
      </c>
      <c r="H313" s="17" t="str">
        <f t="shared" si="68"/>
        <v/>
      </c>
      <c r="I313" s="17">
        <f t="shared" si="69"/>
        <v>8.7989441267047959E-4</v>
      </c>
      <c r="J313" s="17" t="str">
        <f t="shared" si="70"/>
        <v/>
      </c>
      <c r="K313" s="17">
        <f t="shared" si="73"/>
        <v>1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>
        <v>1</v>
      </c>
      <c r="D315" s="16">
        <v>0</v>
      </c>
      <c r="E315" s="16">
        <v>0</v>
      </c>
      <c r="F315" s="16">
        <v>1</v>
      </c>
      <c r="G315" s="17">
        <f t="shared" si="67"/>
        <v>8.8652482269503544E-4</v>
      </c>
      <c r="H315" s="17" t="str">
        <f t="shared" si="68"/>
        <v/>
      </c>
      <c r="I315" s="17" t="str">
        <f t="shared" si="69"/>
        <v/>
      </c>
      <c r="J315" s="17">
        <f t="shared" si="70"/>
        <v>4.6382189239332097E-4</v>
      </c>
      <c r="K315" s="17">
        <f t="shared" si="73"/>
        <v>-1</v>
      </c>
      <c r="L315" s="17">
        <f t="shared" si="74"/>
        <v>1</v>
      </c>
      <c r="M315" s="17">
        <f t="shared" si="71"/>
        <v>-8.8652482269503544E-4</v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2</v>
      </c>
      <c r="D318" s="16">
        <v>2</v>
      </c>
      <c r="E318" s="16">
        <v>42</v>
      </c>
      <c r="F318" s="16">
        <v>35</v>
      </c>
      <c r="G318" s="17">
        <f t="shared" si="75"/>
        <v>1.7730496453900709E-3</v>
      </c>
      <c r="H318" s="17">
        <f t="shared" si="76"/>
        <v>1.9569471624266144E-3</v>
      </c>
      <c r="I318" s="17">
        <f t="shared" si="77"/>
        <v>1.8477782666080071E-2</v>
      </c>
      <c r="J318" s="17">
        <f t="shared" si="78"/>
        <v>1.6233766233766232E-2</v>
      </c>
      <c r="K318" s="17">
        <f t="shared" si="81"/>
        <v>20</v>
      </c>
      <c r="L318" s="17">
        <f t="shared" si="82"/>
        <v>16.5</v>
      </c>
      <c r="M318" s="17">
        <f t="shared" si="79"/>
        <v>3.5460992907801414E-2</v>
      </c>
      <c r="N318" s="23">
        <f t="shared" si="80"/>
        <v>3.2289628180039137E-2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>
        <v>0</v>
      </c>
      <c r="D320" s="16">
        <v>1</v>
      </c>
      <c r="E320" s="16"/>
      <c r="F320" s="16"/>
      <c r="G320" s="17" t="str">
        <f t="shared" si="75"/>
        <v/>
      </c>
      <c r="H320" s="17">
        <f t="shared" si="76"/>
        <v>9.7847358121330719E-4</v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>
        <f t="shared" si="82"/>
        <v>-1</v>
      </c>
      <c r="M320" s="17" t="str">
        <f t="shared" si="79"/>
        <v/>
      </c>
      <c r="N320" s="23">
        <f t="shared" si="80"/>
        <v>-9.7847358121330719E-4</v>
      </c>
    </row>
    <row r="321" spans="1:14" ht="25.5" x14ac:dyDescent="0.2">
      <c r="A321" s="15"/>
      <c r="B321" s="30" t="s">
        <v>297</v>
      </c>
      <c r="C321" s="27">
        <v>3</v>
      </c>
      <c r="D321" s="16">
        <v>1</v>
      </c>
      <c r="E321" s="16">
        <v>1</v>
      </c>
      <c r="F321" s="16">
        <v>0</v>
      </c>
      <c r="G321" s="17">
        <f t="shared" si="75"/>
        <v>2.6595744680851063E-3</v>
      </c>
      <c r="H321" s="17">
        <f t="shared" si="76"/>
        <v>9.7847358121330719E-4</v>
      </c>
      <c r="I321" s="17">
        <f t="shared" si="77"/>
        <v>4.399472063352398E-4</v>
      </c>
      <c r="J321" s="17" t="str">
        <f t="shared" si="78"/>
        <v/>
      </c>
      <c r="K321" s="17">
        <f t="shared" si="81"/>
        <v>-0.66666666666666663</v>
      </c>
      <c r="L321" s="17">
        <f t="shared" si="82"/>
        <v>-1</v>
      </c>
      <c r="M321" s="17">
        <f t="shared" si="79"/>
        <v>-1.7730496453900709E-3</v>
      </c>
      <c r="N321" s="23">
        <f t="shared" si="80"/>
        <v>-9.7847358121330719E-4</v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169</v>
      </c>
      <c r="D324" s="16">
        <v>137</v>
      </c>
      <c r="E324" s="16">
        <v>545</v>
      </c>
      <c r="F324" s="16">
        <v>457</v>
      </c>
      <c r="G324" s="17">
        <f t="shared" si="75"/>
        <v>0.149822695035461</v>
      </c>
      <c r="H324" s="17">
        <f t="shared" si="76"/>
        <v>0.13405088062622308</v>
      </c>
      <c r="I324" s="17">
        <f t="shared" si="77"/>
        <v>0.23977122745270568</v>
      </c>
      <c r="J324" s="17">
        <f t="shared" si="78"/>
        <v>0.21196660482374768</v>
      </c>
      <c r="K324" s="17">
        <f t="shared" si="81"/>
        <v>2.224852071005917</v>
      </c>
      <c r="L324" s="17">
        <f t="shared" si="82"/>
        <v>2.335766423357664</v>
      </c>
      <c r="M324" s="17">
        <f t="shared" si="79"/>
        <v>0.33333333333333331</v>
      </c>
      <c r="N324" s="23">
        <f t="shared" si="80"/>
        <v>0.3131115459882583</v>
      </c>
    </row>
    <row r="325" spans="1:14" x14ac:dyDescent="0.2">
      <c r="A325" s="15"/>
      <c r="B325" s="30" t="s">
        <v>301</v>
      </c>
      <c r="C325" s="27">
        <v>1</v>
      </c>
      <c r="D325" s="16">
        <v>1</v>
      </c>
      <c r="E325" s="16">
        <v>10</v>
      </c>
      <c r="F325" s="16">
        <v>1</v>
      </c>
      <c r="G325" s="17">
        <f t="shared" si="75"/>
        <v>8.8652482269503544E-4</v>
      </c>
      <c r="H325" s="17">
        <f t="shared" si="76"/>
        <v>9.7847358121330719E-4</v>
      </c>
      <c r="I325" s="17">
        <f t="shared" si="77"/>
        <v>4.3994720633523977E-3</v>
      </c>
      <c r="J325" s="17">
        <f t="shared" si="78"/>
        <v>4.6382189239332097E-4</v>
      </c>
      <c r="K325" s="17">
        <f t="shared" si="81"/>
        <v>9</v>
      </c>
      <c r="L325" s="17">
        <f t="shared" si="82"/>
        <v>0</v>
      </c>
      <c r="M325" s="17">
        <f t="shared" si="79"/>
        <v>7.9787234042553185E-3</v>
      </c>
      <c r="N325" s="23">
        <f t="shared" si="80"/>
        <v>0</v>
      </c>
    </row>
    <row r="326" spans="1:14" x14ac:dyDescent="0.2">
      <c r="A326" s="15"/>
      <c r="B326" s="30" t="s">
        <v>302</v>
      </c>
      <c r="C326" s="27">
        <v>0</v>
      </c>
      <c r="D326" s="16">
        <v>1</v>
      </c>
      <c r="E326" s="16"/>
      <c r="F326" s="16"/>
      <c r="G326" s="17" t="str">
        <f t="shared" si="75"/>
        <v/>
      </c>
      <c r="H326" s="17">
        <f t="shared" si="76"/>
        <v>9.7847358121330719E-4</v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>
        <f t="shared" si="82"/>
        <v>-1</v>
      </c>
      <c r="M326" s="17" t="str">
        <f t="shared" si="79"/>
        <v/>
      </c>
      <c r="N326" s="23">
        <f t="shared" si="80"/>
        <v>-9.7847358121330719E-4</v>
      </c>
    </row>
    <row r="327" spans="1:14" x14ac:dyDescent="0.2">
      <c r="A327" s="15"/>
      <c r="B327" s="30" t="s">
        <v>303</v>
      </c>
      <c r="C327" s="27">
        <v>201</v>
      </c>
      <c r="D327" s="16">
        <v>271</v>
      </c>
      <c r="E327" s="16">
        <v>111</v>
      </c>
      <c r="F327" s="16">
        <v>333</v>
      </c>
      <c r="G327" s="17">
        <f t="shared" si="75"/>
        <v>0.17819148936170212</v>
      </c>
      <c r="H327" s="17">
        <f t="shared" si="76"/>
        <v>0.26516634050880628</v>
      </c>
      <c r="I327" s="17">
        <f t="shared" si="77"/>
        <v>4.8834139903211615E-2</v>
      </c>
      <c r="J327" s="17">
        <f t="shared" si="78"/>
        <v>0.15445269016697588</v>
      </c>
      <c r="K327" s="17">
        <f t="shared" si="81"/>
        <v>-0.44776119402985076</v>
      </c>
      <c r="L327" s="17">
        <f t="shared" si="82"/>
        <v>0.22878228782287824</v>
      </c>
      <c r="M327" s="17">
        <f t="shared" si="79"/>
        <v>-7.9787234042553196E-2</v>
      </c>
      <c r="N327" s="23">
        <f t="shared" si="80"/>
        <v>6.0665362035225052E-2</v>
      </c>
    </row>
    <row r="328" spans="1:14" x14ac:dyDescent="0.2">
      <c r="A328" s="15"/>
      <c r="B328" s="30" t="s">
        <v>304</v>
      </c>
      <c r="C328" s="27">
        <v>1</v>
      </c>
      <c r="D328" s="16">
        <v>0</v>
      </c>
      <c r="E328" s="16"/>
      <c r="F328" s="16"/>
      <c r="G328" s="17">
        <f t="shared" si="75"/>
        <v>8.8652482269503544E-4</v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>
        <f t="shared" si="81"/>
        <v>-1</v>
      </c>
      <c r="L328" s="17" t="str">
        <f t="shared" si="82"/>
        <v xml:space="preserve"> </v>
      </c>
      <c r="M328" s="17">
        <f t="shared" si="79"/>
        <v>-8.8652482269503544E-4</v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>
        <v>1</v>
      </c>
      <c r="D329" s="16">
        <v>0</v>
      </c>
      <c r="E329" s="16">
        <v>2</v>
      </c>
      <c r="F329" s="16">
        <v>6</v>
      </c>
      <c r="G329" s="17">
        <f t="shared" si="75"/>
        <v>8.8652482269503544E-4</v>
      </c>
      <c r="H329" s="17" t="str">
        <f t="shared" si="76"/>
        <v/>
      </c>
      <c r="I329" s="17">
        <f t="shared" si="77"/>
        <v>8.7989441267047959E-4</v>
      </c>
      <c r="J329" s="17">
        <f t="shared" si="78"/>
        <v>2.7829313543599257E-3</v>
      </c>
      <c r="K329" s="17">
        <f t="shared" si="81"/>
        <v>1</v>
      </c>
      <c r="L329" s="17">
        <f t="shared" si="82"/>
        <v>1</v>
      </c>
      <c r="M329" s="17">
        <f t="shared" si="79"/>
        <v>8.8652482269503544E-4</v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>
        <v>0</v>
      </c>
      <c r="D333" s="16">
        <v>1</v>
      </c>
      <c r="E333" s="16"/>
      <c r="F333" s="16"/>
      <c r="G333" s="17" t="str">
        <f t="shared" si="75"/>
        <v/>
      </c>
      <c r="H333" s="17">
        <f t="shared" si="76"/>
        <v>9.7847358121330719E-4</v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>
        <f t="shared" si="82"/>
        <v>-1</v>
      </c>
      <c r="M333" s="17" t="str">
        <f t="shared" si="79"/>
        <v/>
      </c>
      <c r="N333" s="23">
        <f t="shared" si="80"/>
        <v>-9.7847358121330719E-4</v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>
        <v>0</v>
      </c>
      <c r="D336" s="16">
        <v>2</v>
      </c>
      <c r="E336" s="16"/>
      <c r="F336" s="16"/>
      <c r="G336" s="17" t="str">
        <f t="shared" si="75"/>
        <v/>
      </c>
      <c r="H336" s="17">
        <f t="shared" si="76"/>
        <v>1.9569471624266144E-3</v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>
        <f t="shared" si="82"/>
        <v>-1</v>
      </c>
      <c r="M336" s="17" t="str">
        <f t="shared" si="79"/>
        <v/>
      </c>
      <c r="N336" s="23">
        <f t="shared" si="80"/>
        <v>-1.9569471624266144E-3</v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0</v>
      </c>
      <c r="D338" s="16">
        <v>5</v>
      </c>
      <c r="E338" s="16">
        <v>2</v>
      </c>
      <c r="F338" s="16">
        <v>5</v>
      </c>
      <c r="G338" s="17" t="str">
        <f t="shared" si="75"/>
        <v/>
      </c>
      <c r="H338" s="17">
        <f t="shared" si="76"/>
        <v>4.8923679060665359E-3</v>
      </c>
      <c r="I338" s="17">
        <f t="shared" si="77"/>
        <v>8.7989441267047959E-4</v>
      </c>
      <c r="J338" s="17">
        <f t="shared" si="78"/>
        <v>2.3191094619666049E-3</v>
      </c>
      <c r="K338" s="17">
        <f t="shared" si="81"/>
        <v>1</v>
      </c>
      <c r="L338" s="17">
        <f t="shared" si="82"/>
        <v>0</v>
      </c>
      <c r="M338" s="17" t="str">
        <f t="shared" si="79"/>
        <v/>
      </c>
      <c r="N338" s="23">
        <f t="shared" si="80"/>
        <v>0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>
        <v>5</v>
      </c>
      <c r="D343" s="16">
        <v>3</v>
      </c>
      <c r="E343" s="16"/>
      <c r="F343" s="16"/>
      <c r="G343" s="17">
        <f t="shared" si="75"/>
        <v>4.4326241134751776E-3</v>
      </c>
      <c r="H343" s="17">
        <f t="shared" si="76"/>
        <v>2.9354207436399216E-3</v>
      </c>
      <c r="I343" s="17" t="str">
        <f t="shared" si="77"/>
        <v/>
      </c>
      <c r="J343" s="17" t="str">
        <f t="shared" si="78"/>
        <v/>
      </c>
      <c r="K343" s="17">
        <f t="shared" si="81"/>
        <v>-1</v>
      </c>
      <c r="L343" s="17">
        <f t="shared" si="82"/>
        <v>-1</v>
      </c>
      <c r="M343" s="17">
        <f t="shared" si="79"/>
        <v>-4.4326241134751776E-3</v>
      </c>
      <c r="N343" s="23">
        <f t="shared" si="80"/>
        <v>-2.9354207436399216E-3</v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11</v>
      </c>
      <c r="D347" s="16">
        <v>16</v>
      </c>
      <c r="E347" s="16">
        <v>1</v>
      </c>
      <c r="F347" s="16">
        <v>5</v>
      </c>
      <c r="G347" s="17">
        <f t="shared" si="75"/>
        <v>9.7517730496453903E-3</v>
      </c>
      <c r="H347" s="17">
        <f t="shared" si="76"/>
        <v>1.5655577299412915E-2</v>
      </c>
      <c r="I347" s="17">
        <f t="shared" si="77"/>
        <v>4.399472063352398E-4</v>
      </c>
      <c r="J347" s="17">
        <f t="shared" si="78"/>
        <v>2.3191094619666049E-3</v>
      </c>
      <c r="K347" s="17">
        <f t="shared" si="81"/>
        <v>-0.90909090909090906</v>
      </c>
      <c r="L347" s="17">
        <f t="shared" si="82"/>
        <v>-0.6875</v>
      </c>
      <c r="M347" s="17">
        <f t="shared" si="79"/>
        <v>-8.8652482269503553E-3</v>
      </c>
      <c r="N347" s="23">
        <f t="shared" si="80"/>
        <v>-1.0763209393346379E-2</v>
      </c>
    </row>
    <row r="348" spans="1:14" x14ac:dyDescent="0.2">
      <c r="A348" s="15"/>
      <c r="B348" s="30" t="s">
        <v>324</v>
      </c>
      <c r="C348" s="27"/>
      <c r="D348" s="16"/>
      <c r="E348" s="16">
        <v>0</v>
      </c>
      <c r="F348" s="16">
        <v>1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>
        <f t="shared" ref="J348:J363" si="86">+IF(F348=0,"",F348/F$188)</f>
        <v>4.6382189239332097E-4</v>
      </c>
      <c r="K348" s="17" t="str">
        <f t="shared" si="81"/>
        <v xml:space="preserve"> </v>
      </c>
      <c r="L348" s="17">
        <f t="shared" si="82"/>
        <v>1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>
        <v>1</v>
      </c>
      <c r="D353" s="16">
        <v>0</v>
      </c>
      <c r="E353" s="16"/>
      <c r="F353" s="16"/>
      <c r="G353" s="17">
        <f t="shared" si="83"/>
        <v>8.8652482269503544E-4</v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>
        <f t="shared" si="89"/>
        <v>-1</v>
      </c>
      <c r="L353" s="17" t="str">
        <f t="shared" si="90"/>
        <v xml:space="preserve"> </v>
      </c>
      <c r="M353" s="17">
        <f t="shared" si="87"/>
        <v>-8.8652482269503544E-4</v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>
        <v>0</v>
      </c>
      <c r="F362" s="16">
        <v>1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>
        <f t="shared" si="86"/>
        <v>4.6382189239332097E-4</v>
      </c>
      <c r="K362" s="17" t="str">
        <f t="shared" si="89"/>
        <v xml:space="preserve"> </v>
      </c>
      <c r="L362" s="17">
        <f t="shared" si="90"/>
        <v>1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>
        <v>0</v>
      </c>
      <c r="F363" s="24">
        <v>1</v>
      </c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>
        <f t="shared" si="86"/>
        <v>4.6382189239332097E-4</v>
      </c>
      <c r="K363" s="25" t="str">
        <f t="shared" si="89"/>
        <v xml:space="preserve"> </v>
      </c>
      <c r="L363" s="25">
        <f t="shared" si="90"/>
        <v>1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1880</v>
      </c>
      <c r="D371" s="10">
        <f>SUM(D372:D604)</f>
        <v>1610</v>
      </c>
      <c r="E371" s="10">
        <f>SUM(E372:E604)</f>
        <v>2323</v>
      </c>
      <c r="F371" s="9">
        <f>SUM(F372:F604)</f>
        <v>1915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0.23563829787234042</v>
      </c>
      <c r="L371" s="11">
        <f>+IF(AND(D371=0,F371=0),"",IF(D371=0,1,IF(F371=0,-1,(F371-D371)/D371)))</f>
        <v>0.18944099378881987</v>
      </c>
      <c r="M371" s="12">
        <f t="shared" ref="M371:M434" si="95">+IF(OR(AND(G371=""),(K371="")),"",G371*K371)</f>
        <v>0.23563829787234042</v>
      </c>
      <c r="N371" s="12">
        <f t="shared" ref="N371:N434" si="96">+IF(OR(AND(H371=""),(L371="")),"",H371*L371)</f>
        <v>0.18944099378881987</v>
      </c>
    </row>
    <row r="372" spans="1:14" x14ac:dyDescent="0.2">
      <c r="A372" s="15"/>
      <c r="B372" s="29" t="s">
        <v>340</v>
      </c>
      <c r="C372" s="62">
        <v>8</v>
      </c>
      <c r="D372" s="63">
        <v>0</v>
      </c>
      <c r="E372" s="63">
        <v>3</v>
      </c>
      <c r="F372" s="63">
        <v>1</v>
      </c>
      <c r="G372" s="64">
        <f t="shared" si="91"/>
        <v>4.2553191489361703E-3</v>
      </c>
      <c r="H372" s="64" t="str">
        <f t="shared" si="92"/>
        <v/>
      </c>
      <c r="I372" s="64">
        <f t="shared" si="93"/>
        <v>1.2914334911752045E-3</v>
      </c>
      <c r="J372" s="64">
        <f t="shared" si="94"/>
        <v>5.2219321148825064E-4</v>
      </c>
      <c r="K372" s="64">
        <f t="shared" ref="K372:K435" si="97">+IF(AND(C372=0,E372=0)," ",IF(C372=0,1,IF(E372=0,-1,(E372-C372)/C372)))</f>
        <v>-0.625</v>
      </c>
      <c r="L372" s="64">
        <f t="shared" ref="L372:L435" si="98">+IF(AND(D372=0,F372=0)," ",IF(D372=0,1,IF(F372=0,-1,(F372-D372)/D372)))</f>
        <v>1</v>
      </c>
      <c r="M372" s="64">
        <f t="shared" si="95"/>
        <v>-2.6595744680851063E-3</v>
      </c>
      <c r="N372" s="65" t="str">
        <f t="shared" si="96"/>
        <v/>
      </c>
    </row>
    <row r="373" spans="1:14" x14ac:dyDescent="0.2">
      <c r="A373" s="15"/>
      <c r="B373" s="30" t="s">
        <v>341</v>
      </c>
      <c r="C373" s="27">
        <v>4</v>
      </c>
      <c r="D373" s="16">
        <v>0</v>
      </c>
      <c r="E373" s="16">
        <v>1</v>
      </c>
      <c r="F373" s="16">
        <v>0</v>
      </c>
      <c r="G373" s="17">
        <f t="shared" si="91"/>
        <v>2.1276595744680851E-3</v>
      </c>
      <c r="H373" s="17" t="str">
        <f t="shared" si="92"/>
        <v/>
      </c>
      <c r="I373" s="17">
        <f t="shared" si="93"/>
        <v>4.3047783039173483E-4</v>
      </c>
      <c r="J373" s="17" t="str">
        <f t="shared" si="94"/>
        <v/>
      </c>
      <c r="K373" s="17">
        <f t="shared" si="97"/>
        <v>-0.75</v>
      </c>
      <c r="L373" s="17" t="str">
        <f t="shared" si="98"/>
        <v xml:space="preserve"> </v>
      </c>
      <c r="M373" s="17">
        <f t="shared" si="95"/>
        <v>-1.595744680851064E-3</v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>
        <v>6</v>
      </c>
      <c r="D374" s="16">
        <v>1</v>
      </c>
      <c r="E374" s="16">
        <v>34</v>
      </c>
      <c r="F374" s="16">
        <v>35</v>
      </c>
      <c r="G374" s="17">
        <f t="shared" si="91"/>
        <v>3.1914893617021275E-3</v>
      </c>
      <c r="H374" s="17">
        <f t="shared" si="92"/>
        <v>6.2111801242236027E-4</v>
      </c>
      <c r="I374" s="17">
        <f t="shared" si="93"/>
        <v>1.4636246233318984E-2</v>
      </c>
      <c r="J374" s="17">
        <f t="shared" si="94"/>
        <v>1.8276762402088774E-2</v>
      </c>
      <c r="K374" s="17">
        <f t="shared" si="97"/>
        <v>4.666666666666667</v>
      </c>
      <c r="L374" s="17">
        <f t="shared" si="98"/>
        <v>34</v>
      </c>
      <c r="M374" s="17">
        <f t="shared" si="95"/>
        <v>1.4893617021276596E-2</v>
      </c>
      <c r="N374" s="23">
        <f t="shared" si="96"/>
        <v>2.1118012422360249E-2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165</v>
      </c>
      <c r="D377" s="16">
        <v>97</v>
      </c>
      <c r="E377" s="16">
        <v>204</v>
      </c>
      <c r="F377" s="16">
        <v>134</v>
      </c>
      <c r="G377" s="17">
        <f t="shared" si="91"/>
        <v>8.7765957446808512E-2</v>
      </c>
      <c r="H377" s="17">
        <f t="shared" si="92"/>
        <v>6.0248447204968941E-2</v>
      </c>
      <c r="I377" s="17">
        <f t="shared" si="93"/>
        <v>8.7817477399913899E-2</v>
      </c>
      <c r="J377" s="17">
        <f t="shared" si="94"/>
        <v>6.9973890339425582E-2</v>
      </c>
      <c r="K377" s="17">
        <f t="shared" si="97"/>
        <v>0.23636363636363636</v>
      </c>
      <c r="L377" s="17">
        <f t="shared" si="98"/>
        <v>0.38144329896907214</v>
      </c>
      <c r="M377" s="17">
        <f t="shared" si="95"/>
        <v>2.0744680851063829E-2</v>
      </c>
      <c r="N377" s="23">
        <f t="shared" si="96"/>
        <v>2.2981366459627325E-2</v>
      </c>
    </row>
    <row r="378" spans="1:14" x14ac:dyDescent="0.2">
      <c r="A378" s="15"/>
      <c r="B378" s="30" t="s">
        <v>346</v>
      </c>
      <c r="C378" s="27">
        <v>10</v>
      </c>
      <c r="D378" s="16">
        <v>6</v>
      </c>
      <c r="E378" s="16">
        <v>1</v>
      </c>
      <c r="F378" s="16">
        <v>2</v>
      </c>
      <c r="G378" s="17">
        <f t="shared" si="91"/>
        <v>5.3191489361702126E-3</v>
      </c>
      <c r="H378" s="17">
        <f t="shared" si="92"/>
        <v>3.7267080745341614E-3</v>
      </c>
      <c r="I378" s="17">
        <f t="shared" si="93"/>
        <v>4.3047783039173483E-4</v>
      </c>
      <c r="J378" s="17">
        <f t="shared" si="94"/>
        <v>1.0443864229765013E-3</v>
      </c>
      <c r="K378" s="17">
        <f t="shared" si="97"/>
        <v>-0.9</v>
      </c>
      <c r="L378" s="17">
        <f t="shared" si="98"/>
        <v>-0.66666666666666663</v>
      </c>
      <c r="M378" s="17">
        <f t="shared" si="95"/>
        <v>-4.7872340425531915E-3</v>
      </c>
      <c r="N378" s="23">
        <f t="shared" si="96"/>
        <v>-2.4844720496894407E-3</v>
      </c>
    </row>
    <row r="379" spans="1:14" x14ac:dyDescent="0.2">
      <c r="A379" s="15"/>
      <c r="B379" s="30" t="s">
        <v>347</v>
      </c>
      <c r="C379" s="27">
        <v>1</v>
      </c>
      <c r="D379" s="16">
        <v>4</v>
      </c>
      <c r="E379" s="16"/>
      <c r="F379" s="16"/>
      <c r="G379" s="17">
        <f t="shared" si="91"/>
        <v>5.3191489361702129E-4</v>
      </c>
      <c r="H379" s="17">
        <f t="shared" si="92"/>
        <v>2.4844720496894411E-3</v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>
        <f t="shared" si="98"/>
        <v>-1</v>
      </c>
      <c r="M379" s="17">
        <f t="shared" si="95"/>
        <v>-5.3191489361702129E-4</v>
      </c>
      <c r="N379" s="23">
        <f t="shared" si="96"/>
        <v>-2.4844720496894411E-3</v>
      </c>
    </row>
    <row r="380" spans="1:14" x14ac:dyDescent="0.2">
      <c r="A380" s="15"/>
      <c r="B380" s="30" t="s">
        <v>348</v>
      </c>
      <c r="C380" s="27">
        <v>1</v>
      </c>
      <c r="D380" s="16">
        <v>1</v>
      </c>
      <c r="E380" s="16">
        <v>1</v>
      </c>
      <c r="F380" s="16">
        <v>0</v>
      </c>
      <c r="G380" s="17">
        <f t="shared" si="91"/>
        <v>5.3191489361702129E-4</v>
      </c>
      <c r="H380" s="17">
        <f t="shared" si="92"/>
        <v>6.2111801242236027E-4</v>
      </c>
      <c r="I380" s="17">
        <f t="shared" si="93"/>
        <v>4.3047783039173483E-4</v>
      </c>
      <c r="J380" s="17" t="str">
        <f t="shared" si="94"/>
        <v/>
      </c>
      <c r="K380" s="17">
        <f t="shared" si="97"/>
        <v>0</v>
      </c>
      <c r="L380" s="17">
        <f t="shared" si="98"/>
        <v>-1</v>
      </c>
      <c r="M380" s="17">
        <f t="shared" si="95"/>
        <v>0</v>
      </c>
      <c r="N380" s="23">
        <f t="shared" si="96"/>
        <v>-6.2111801242236027E-4</v>
      </c>
    </row>
    <row r="381" spans="1:14" x14ac:dyDescent="0.2">
      <c r="A381" s="15"/>
      <c r="B381" s="30" t="s">
        <v>349</v>
      </c>
      <c r="C381" s="27">
        <v>2</v>
      </c>
      <c r="D381" s="16">
        <v>0</v>
      </c>
      <c r="E381" s="16">
        <v>0</v>
      </c>
      <c r="F381" s="16">
        <v>1</v>
      </c>
      <c r="G381" s="17">
        <f t="shared" si="91"/>
        <v>1.0638297872340426E-3</v>
      </c>
      <c r="H381" s="17" t="str">
        <f t="shared" si="92"/>
        <v/>
      </c>
      <c r="I381" s="17" t="str">
        <f t="shared" si="93"/>
        <v/>
      </c>
      <c r="J381" s="17">
        <f t="shared" si="94"/>
        <v>5.2219321148825064E-4</v>
      </c>
      <c r="K381" s="17">
        <f t="shared" si="97"/>
        <v>-1</v>
      </c>
      <c r="L381" s="17">
        <f t="shared" si="98"/>
        <v>1</v>
      </c>
      <c r="M381" s="17">
        <f t="shared" si="95"/>
        <v>-1.0638297872340426E-3</v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211</v>
      </c>
      <c r="D383" s="16">
        <v>136</v>
      </c>
      <c r="E383" s="16">
        <v>160</v>
      </c>
      <c r="F383" s="16">
        <v>114</v>
      </c>
      <c r="G383" s="17">
        <f t="shared" si="91"/>
        <v>0.11223404255319148</v>
      </c>
      <c r="H383" s="17">
        <f t="shared" si="92"/>
        <v>8.4472049689440998E-2</v>
      </c>
      <c r="I383" s="17">
        <f t="shared" si="93"/>
        <v>6.8876452862677573E-2</v>
      </c>
      <c r="J383" s="17">
        <f t="shared" si="94"/>
        <v>5.9530026109660572E-2</v>
      </c>
      <c r="K383" s="17">
        <f t="shared" si="97"/>
        <v>-0.24170616113744076</v>
      </c>
      <c r="L383" s="17">
        <f t="shared" si="98"/>
        <v>-0.16176470588235295</v>
      </c>
      <c r="M383" s="17">
        <f t="shared" si="95"/>
        <v>-2.7127659574468083E-2</v>
      </c>
      <c r="N383" s="23">
        <f t="shared" si="96"/>
        <v>-1.3664596273291927E-2</v>
      </c>
    </row>
    <row r="384" spans="1:14" x14ac:dyDescent="0.2">
      <c r="A384" s="15"/>
      <c r="B384" s="30" t="s">
        <v>352</v>
      </c>
      <c r="C384" s="27">
        <v>10</v>
      </c>
      <c r="D384" s="16">
        <v>5</v>
      </c>
      <c r="E384" s="16">
        <v>11</v>
      </c>
      <c r="F384" s="16">
        <v>4</v>
      </c>
      <c r="G384" s="17">
        <f t="shared" si="91"/>
        <v>5.3191489361702126E-3</v>
      </c>
      <c r="H384" s="17">
        <f t="shared" si="92"/>
        <v>3.105590062111801E-3</v>
      </c>
      <c r="I384" s="17">
        <f t="shared" si="93"/>
        <v>4.7352561343090831E-3</v>
      </c>
      <c r="J384" s="17">
        <f t="shared" si="94"/>
        <v>2.0887728459530026E-3</v>
      </c>
      <c r="K384" s="17">
        <f t="shared" si="97"/>
        <v>0.1</v>
      </c>
      <c r="L384" s="17">
        <f t="shared" si="98"/>
        <v>-0.2</v>
      </c>
      <c r="M384" s="17">
        <f t="shared" si="95"/>
        <v>5.3191489361702129E-4</v>
      </c>
      <c r="N384" s="23">
        <f t="shared" si="96"/>
        <v>-6.2111801242236027E-4</v>
      </c>
    </row>
    <row r="385" spans="1:14" x14ac:dyDescent="0.2">
      <c r="A385" s="15"/>
      <c r="B385" s="30" t="s">
        <v>353</v>
      </c>
      <c r="C385" s="27">
        <v>1</v>
      </c>
      <c r="D385" s="16">
        <v>0</v>
      </c>
      <c r="E385" s="16">
        <v>1</v>
      </c>
      <c r="F385" s="16">
        <v>0</v>
      </c>
      <c r="G385" s="17">
        <f t="shared" si="91"/>
        <v>5.3191489361702129E-4</v>
      </c>
      <c r="H385" s="17" t="str">
        <f t="shared" si="92"/>
        <v/>
      </c>
      <c r="I385" s="17">
        <f t="shared" si="93"/>
        <v>4.3047783039173483E-4</v>
      </c>
      <c r="J385" s="17" t="str">
        <f t="shared" si="94"/>
        <v/>
      </c>
      <c r="K385" s="17">
        <f t="shared" si="97"/>
        <v>0</v>
      </c>
      <c r="L385" s="17" t="str">
        <f t="shared" si="98"/>
        <v xml:space="preserve"> </v>
      </c>
      <c r="M385" s="17">
        <f t="shared" si="95"/>
        <v>0</v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35</v>
      </c>
      <c r="D386" s="16">
        <v>23</v>
      </c>
      <c r="E386" s="16">
        <v>91</v>
      </c>
      <c r="F386" s="16">
        <v>62</v>
      </c>
      <c r="G386" s="17">
        <f t="shared" si="91"/>
        <v>1.8617021276595744E-2</v>
      </c>
      <c r="H386" s="17">
        <f t="shared" si="92"/>
        <v>1.4285714285714285E-2</v>
      </c>
      <c r="I386" s="17">
        <f t="shared" si="93"/>
        <v>3.9173482565647871E-2</v>
      </c>
      <c r="J386" s="17">
        <f t="shared" si="94"/>
        <v>3.2375979112271538E-2</v>
      </c>
      <c r="K386" s="17">
        <f t="shared" si="97"/>
        <v>1.6</v>
      </c>
      <c r="L386" s="17">
        <f t="shared" si="98"/>
        <v>1.6956521739130435</v>
      </c>
      <c r="M386" s="17">
        <f t="shared" si="95"/>
        <v>2.9787234042553193E-2</v>
      </c>
      <c r="N386" s="23">
        <f t="shared" si="96"/>
        <v>2.422360248447205E-2</v>
      </c>
    </row>
    <row r="387" spans="1:14" x14ac:dyDescent="0.2">
      <c r="A387" s="15"/>
      <c r="B387" s="30" t="s">
        <v>355</v>
      </c>
      <c r="C387" s="27">
        <v>6</v>
      </c>
      <c r="D387" s="16">
        <v>6</v>
      </c>
      <c r="E387" s="16">
        <v>6</v>
      </c>
      <c r="F387" s="16">
        <v>0</v>
      </c>
      <c r="G387" s="17">
        <f t="shared" si="91"/>
        <v>3.1914893617021275E-3</v>
      </c>
      <c r="H387" s="17">
        <f t="shared" si="92"/>
        <v>3.7267080745341614E-3</v>
      </c>
      <c r="I387" s="17">
        <f t="shared" si="93"/>
        <v>2.582866982350409E-3</v>
      </c>
      <c r="J387" s="17" t="str">
        <f t="shared" si="94"/>
        <v/>
      </c>
      <c r="K387" s="17">
        <f t="shared" si="97"/>
        <v>0</v>
      </c>
      <c r="L387" s="17">
        <f t="shared" si="98"/>
        <v>-1</v>
      </c>
      <c r="M387" s="17">
        <f t="shared" si="95"/>
        <v>0</v>
      </c>
      <c r="N387" s="23">
        <f t="shared" si="96"/>
        <v>-3.7267080745341614E-3</v>
      </c>
    </row>
    <row r="388" spans="1:14" x14ac:dyDescent="0.2">
      <c r="A388" s="15"/>
      <c r="B388" s="30" t="s">
        <v>356</v>
      </c>
      <c r="C388" s="27">
        <v>2</v>
      </c>
      <c r="D388" s="16">
        <v>0</v>
      </c>
      <c r="E388" s="16">
        <v>8</v>
      </c>
      <c r="F388" s="16">
        <v>6</v>
      </c>
      <c r="G388" s="17">
        <f t="shared" si="91"/>
        <v>1.0638297872340426E-3</v>
      </c>
      <c r="H388" s="17" t="str">
        <f t="shared" si="92"/>
        <v/>
      </c>
      <c r="I388" s="17">
        <f t="shared" si="93"/>
        <v>3.4438226431338786E-3</v>
      </c>
      <c r="J388" s="17">
        <f t="shared" si="94"/>
        <v>3.133159268929504E-3</v>
      </c>
      <c r="K388" s="17">
        <f t="shared" si="97"/>
        <v>3</v>
      </c>
      <c r="L388" s="17">
        <f t="shared" si="98"/>
        <v>1</v>
      </c>
      <c r="M388" s="17">
        <f t="shared" si="95"/>
        <v>3.1914893617021279E-3</v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>
        <v>1</v>
      </c>
      <c r="D389" s="16">
        <v>1</v>
      </c>
      <c r="E389" s="16"/>
      <c r="F389" s="16"/>
      <c r="G389" s="17">
        <f t="shared" si="91"/>
        <v>5.3191489361702129E-4</v>
      </c>
      <c r="H389" s="17">
        <f t="shared" si="92"/>
        <v>6.2111801242236027E-4</v>
      </c>
      <c r="I389" s="17" t="str">
        <f t="shared" si="93"/>
        <v/>
      </c>
      <c r="J389" s="17" t="str">
        <f t="shared" si="94"/>
        <v/>
      </c>
      <c r="K389" s="17">
        <f t="shared" si="97"/>
        <v>-1</v>
      </c>
      <c r="L389" s="17">
        <f t="shared" si="98"/>
        <v>-1</v>
      </c>
      <c r="M389" s="17">
        <f t="shared" si="95"/>
        <v>-5.3191489361702129E-4</v>
      </c>
      <c r="N389" s="23">
        <f t="shared" si="96"/>
        <v>-6.2111801242236027E-4</v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321</v>
      </c>
      <c r="D391" s="16">
        <v>346</v>
      </c>
      <c r="E391" s="16">
        <v>98</v>
      </c>
      <c r="F391" s="16">
        <v>58</v>
      </c>
      <c r="G391" s="17">
        <f t="shared" si="91"/>
        <v>0.17074468085106384</v>
      </c>
      <c r="H391" s="17">
        <f t="shared" si="92"/>
        <v>0.21490683229813665</v>
      </c>
      <c r="I391" s="17">
        <f t="shared" si="93"/>
        <v>4.218682737839001E-2</v>
      </c>
      <c r="J391" s="17">
        <f t="shared" si="94"/>
        <v>3.0287206266318537E-2</v>
      </c>
      <c r="K391" s="17">
        <f t="shared" si="97"/>
        <v>-0.69470404984423673</v>
      </c>
      <c r="L391" s="17">
        <f t="shared" si="98"/>
        <v>-0.83236994219653182</v>
      </c>
      <c r="M391" s="17">
        <f t="shared" si="95"/>
        <v>-0.11861702127659575</v>
      </c>
      <c r="N391" s="23">
        <f t="shared" si="96"/>
        <v>-0.17888198757763976</v>
      </c>
    </row>
    <row r="392" spans="1:14" x14ac:dyDescent="0.2">
      <c r="A392" s="15"/>
      <c r="B392" s="30" t="s">
        <v>360</v>
      </c>
      <c r="C392" s="27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3" t="str">
        <f t="shared" si="96"/>
        <v/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>
        <v>0</v>
      </c>
      <c r="D394" s="16">
        <v>5</v>
      </c>
      <c r="E394" s="16">
        <v>1</v>
      </c>
      <c r="F394" s="16">
        <v>1</v>
      </c>
      <c r="G394" s="17" t="str">
        <f t="shared" si="91"/>
        <v/>
      </c>
      <c r="H394" s="17">
        <f t="shared" si="92"/>
        <v>3.105590062111801E-3</v>
      </c>
      <c r="I394" s="17">
        <f t="shared" si="93"/>
        <v>4.3047783039173483E-4</v>
      </c>
      <c r="J394" s="17">
        <f t="shared" si="94"/>
        <v>5.2219321148825064E-4</v>
      </c>
      <c r="K394" s="17">
        <f t="shared" si="97"/>
        <v>1</v>
      </c>
      <c r="L394" s="17">
        <f t="shared" si="98"/>
        <v>-0.8</v>
      </c>
      <c r="M394" s="17" t="str">
        <f t="shared" si="95"/>
        <v/>
      </c>
      <c r="N394" s="23">
        <f t="shared" si="96"/>
        <v>-2.4844720496894411E-3</v>
      </c>
    </row>
    <row r="395" spans="1:14" x14ac:dyDescent="0.2">
      <c r="A395" s="15"/>
      <c r="B395" s="30" t="s">
        <v>363</v>
      </c>
      <c r="C395" s="27">
        <v>7</v>
      </c>
      <c r="D395" s="16">
        <v>20</v>
      </c>
      <c r="E395" s="16">
        <v>21</v>
      </c>
      <c r="F395" s="16">
        <v>24</v>
      </c>
      <c r="G395" s="17">
        <f t="shared" si="91"/>
        <v>3.7234042553191491E-3</v>
      </c>
      <c r="H395" s="17">
        <f t="shared" si="92"/>
        <v>1.2422360248447204E-2</v>
      </c>
      <c r="I395" s="17">
        <f t="shared" si="93"/>
        <v>9.0400344382264314E-3</v>
      </c>
      <c r="J395" s="17">
        <f t="shared" si="94"/>
        <v>1.2532637075718016E-2</v>
      </c>
      <c r="K395" s="17">
        <f t="shared" si="97"/>
        <v>2</v>
      </c>
      <c r="L395" s="17">
        <f t="shared" si="98"/>
        <v>0.2</v>
      </c>
      <c r="M395" s="17">
        <f t="shared" si="95"/>
        <v>7.4468085106382982E-3</v>
      </c>
      <c r="N395" s="23">
        <f t="shared" si="96"/>
        <v>2.4844720496894411E-3</v>
      </c>
    </row>
    <row r="396" spans="1:14" x14ac:dyDescent="0.2">
      <c r="A396" s="15"/>
      <c r="B396" s="30" t="s">
        <v>364</v>
      </c>
      <c r="C396" s="27">
        <v>1</v>
      </c>
      <c r="D396" s="16">
        <v>1</v>
      </c>
      <c r="E396" s="16"/>
      <c r="F396" s="16"/>
      <c r="G396" s="17">
        <f t="shared" si="91"/>
        <v>5.3191489361702129E-4</v>
      </c>
      <c r="H396" s="17">
        <f t="shared" si="92"/>
        <v>6.2111801242236027E-4</v>
      </c>
      <c r="I396" s="17" t="str">
        <f t="shared" si="93"/>
        <v/>
      </c>
      <c r="J396" s="17" t="str">
        <f t="shared" si="94"/>
        <v/>
      </c>
      <c r="K396" s="17">
        <f t="shared" si="97"/>
        <v>-1</v>
      </c>
      <c r="L396" s="17">
        <f t="shared" si="98"/>
        <v>-1</v>
      </c>
      <c r="M396" s="17">
        <f t="shared" si="95"/>
        <v>-5.3191489361702129E-4</v>
      </c>
      <c r="N396" s="23">
        <f t="shared" si="96"/>
        <v>-6.2111801242236027E-4</v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>
        <v>1</v>
      </c>
      <c r="F400" s="16">
        <v>0</v>
      </c>
      <c r="G400" s="17" t="str">
        <f t="shared" si="91"/>
        <v/>
      </c>
      <c r="H400" s="17" t="str">
        <f t="shared" si="92"/>
        <v/>
      </c>
      <c r="I400" s="17">
        <f t="shared" si="93"/>
        <v>4.3047783039173483E-4</v>
      </c>
      <c r="J400" s="17" t="str">
        <f t="shared" si="94"/>
        <v/>
      </c>
      <c r="K400" s="17">
        <f t="shared" si="97"/>
        <v>1</v>
      </c>
      <c r="L400" s="17" t="str">
        <f t="shared" si="98"/>
        <v xml:space="preserve"> 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>
        <v>3</v>
      </c>
      <c r="D401" s="16">
        <v>1</v>
      </c>
      <c r="E401" s="16"/>
      <c r="F401" s="16"/>
      <c r="G401" s="17">
        <f t="shared" si="91"/>
        <v>1.5957446808510637E-3</v>
      </c>
      <c r="H401" s="17">
        <f t="shared" si="92"/>
        <v>6.2111801242236027E-4</v>
      </c>
      <c r="I401" s="17" t="str">
        <f t="shared" si="93"/>
        <v/>
      </c>
      <c r="J401" s="17" t="str">
        <f t="shared" si="94"/>
        <v/>
      </c>
      <c r="K401" s="17">
        <f t="shared" si="97"/>
        <v>-1</v>
      </c>
      <c r="L401" s="17">
        <f t="shared" si="98"/>
        <v>-1</v>
      </c>
      <c r="M401" s="17">
        <f t="shared" si="95"/>
        <v>-1.5957446808510637E-3</v>
      </c>
      <c r="N401" s="23">
        <f t="shared" si="96"/>
        <v>-6.2111801242236027E-4</v>
      </c>
    </row>
    <row r="402" spans="1:14" x14ac:dyDescent="0.2">
      <c r="A402" s="15"/>
      <c r="B402" s="30" t="s">
        <v>370</v>
      </c>
      <c r="C402" s="27">
        <v>4</v>
      </c>
      <c r="D402" s="16">
        <v>4</v>
      </c>
      <c r="E402" s="16">
        <v>2</v>
      </c>
      <c r="F402" s="16">
        <v>3</v>
      </c>
      <c r="G402" s="17">
        <f t="shared" si="91"/>
        <v>2.1276595744680851E-3</v>
      </c>
      <c r="H402" s="17">
        <f t="shared" si="92"/>
        <v>2.4844720496894411E-3</v>
      </c>
      <c r="I402" s="17">
        <f t="shared" si="93"/>
        <v>8.6095566078346966E-4</v>
      </c>
      <c r="J402" s="17">
        <f t="shared" si="94"/>
        <v>1.566579634464752E-3</v>
      </c>
      <c r="K402" s="17">
        <f t="shared" si="97"/>
        <v>-0.5</v>
      </c>
      <c r="L402" s="17">
        <f t="shared" si="98"/>
        <v>-0.25</v>
      </c>
      <c r="M402" s="17">
        <f t="shared" si="95"/>
        <v>-1.0638297872340426E-3</v>
      </c>
      <c r="N402" s="23">
        <f t="shared" si="96"/>
        <v>-6.2111801242236027E-4</v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3" t="str">
        <f t="shared" si="96"/>
        <v/>
      </c>
    </row>
    <row r="405" spans="1:14" ht="25.5" x14ac:dyDescent="0.2">
      <c r="A405" s="15"/>
      <c r="B405" s="30" t="s">
        <v>373</v>
      </c>
      <c r="C405" s="27">
        <v>11</v>
      </c>
      <c r="D405" s="16">
        <v>14</v>
      </c>
      <c r="E405" s="16">
        <v>10</v>
      </c>
      <c r="F405" s="16">
        <v>4</v>
      </c>
      <c r="G405" s="17">
        <f t="shared" si="91"/>
        <v>5.8510638297872338E-3</v>
      </c>
      <c r="H405" s="17">
        <f t="shared" si="92"/>
        <v>8.6956521739130436E-3</v>
      </c>
      <c r="I405" s="17">
        <f t="shared" si="93"/>
        <v>4.3047783039173483E-3</v>
      </c>
      <c r="J405" s="17">
        <f t="shared" si="94"/>
        <v>2.0887728459530026E-3</v>
      </c>
      <c r="K405" s="17">
        <f t="shared" si="97"/>
        <v>-9.0909090909090912E-2</v>
      </c>
      <c r="L405" s="17">
        <f t="shared" si="98"/>
        <v>-0.7142857142857143</v>
      </c>
      <c r="M405" s="17">
        <f t="shared" si="95"/>
        <v>-5.3191489361702129E-4</v>
      </c>
      <c r="N405" s="23">
        <f t="shared" si="96"/>
        <v>-6.2111801242236029E-3</v>
      </c>
    </row>
    <row r="406" spans="1:14" x14ac:dyDescent="0.2">
      <c r="A406" s="15"/>
      <c r="B406" s="30" t="s">
        <v>374</v>
      </c>
      <c r="C406" s="27">
        <v>49</v>
      </c>
      <c r="D406" s="16">
        <v>7</v>
      </c>
      <c r="E406" s="16">
        <v>28</v>
      </c>
      <c r="F406" s="16">
        <v>4</v>
      </c>
      <c r="G406" s="17">
        <f t="shared" si="91"/>
        <v>2.6063829787234042E-2</v>
      </c>
      <c r="H406" s="17">
        <f t="shared" si="92"/>
        <v>4.3478260869565218E-3</v>
      </c>
      <c r="I406" s="17">
        <f t="shared" si="93"/>
        <v>1.2053379250968575E-2</v>
      </c>
      <c r="J406" s="17">
        <f t="shared" si="94"/>
        <v>2.0887728459530026E-3</v>
      </c>
      <c r="K406" s="17">
        <f t="shared" si="97"/>
        <v>-0.42857142857142855</v>
      </c>
      <c r="L406" s="17">
        <f t="shared" si="98"/>
        <v>-0.42857142857142855</v>
      </c>
      <c r="M406" s="17">
        <f t="shared" si="95"/>
        <v>-1.1170212765957446E-2</v>
      </c>
      <c r="N406" s="23">
        <f t="shared" si="96"/>
        <v>-1.8633540372670807E-3</v>
      </c>
    </row>
    <row r="407" spans="1:14" x14ac:dyDescent="0.2">
      <c r="A407" s="15"/>
      <c r="B407" s="30" t="s">
        <v>375</v>
      </c>
      <c r="C407" s="27">
        <v>2</v>
      </c>
      <c r="D407" s="16">
        <v>0</v>
      </c>
      <c r="E407" s="16">
        <v>1</v>
      </c>
      <c r="F407" s="16">
        <v>0</v>
      </c>
      <c r="G407" s="17">
        <f t="shared" si="91"/>
        <v>1.0638297872340426E-3</v>
      </c>
      <c r="H407" s="17" t="str">
        <f t="shared" si="92"/>
        <v/>
      </c>
      <c r="I407" s="17">
        <f t="shared" si="93"/>
        <v>4.3047783039173483E-4</v>
      </c>
      <c r="J407" s="17" t="str">
        <f t="shared" si="94"/>
        <v/>
      </c>
      <c r="K407" s="17">
        <f t="shared" si="97"/>
        <v>-0.5</v>
      </c>
      <c r="L407" s="17" t="str">
        <f t="shared" si="98"/>
        <v xml:space="preserve"> </v>
      </c>
      <c r="M407" s="17">
        <f t="shared" si="95"/>
        <v>-5.3191489361702129E-4</v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>
        <v>1</v>
      </c>
      <c r="D408" s="16">
        <v>1</v>
      </c>
      <c r="E408" s="16"/>
      <c r="F408" s="16"/>
      <c r="G408" s="17">
        <f t="shared" si="91"/>
        <v>5.3191489361702129E-4</v>
      </c>
      <c r="H408" s="17">
        <f t="shared" si="92"/>
        <v>6.2111801242236027E-4</v>
      </c>
      <c r="I408" s="17" t="str">
        <f t="shared" si="93"/>
        <v/>
      </c>
      <c r="J408" s="17" t="str">
        <f t="shared" si="94"/>
        <v/>
      </c>
      <c r="K408" s="17">
        <f t="shared" si="97"/>
        <v>-1</v>
      </c>
      <c r="L408" s="17">
        <f t="shared" si="98"/>
        <v>-1</v>
      </c>
      <c r="M408" s="17">
        <f t="shared" si="95"/>
        <v>-5.3191489361702129E-4</v>
      </c>
      <c r="N408" s="23">
        <f t="shared" si="96"/>
        <v>-6.2111801242236027E-4</v>
      </c>
    </row>
    <row r="409" spans="1:14" x14ac:dyDescent="0.2">
      <c r="A409" s="15"/>
      <c r="B409" s="30" t="s">
        <v>377</v>
      </c>
      <c r="C409" s="27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>
        <v>5</v>
      </c>
      <c r="D410" s="16">
        <v>1</v>
      </c>
      <c r="E410" s="16">
        <v>1</v>
      </c>
      <c r="F410" s="16">
        <v>0</v>
      </c>
      <c r="G410" s="17">
        <f t="shared" si="91"/>
        <v>2.6595744680851063E-3</v>
      </c>
      <c r="H410" s="17">
        <f t="shared" si="92"/>
        <v>6.2111801242236027E-4</v>
      </c>
      <c r="I410" s="17">
        <f t="shared" si="93"/>
        <v>4.3047783039173483E-4</v>
      </c>
      <c r="J410" s="17" t="str">
        <f t="shared" si="94"/>
        <v/>
      </c>
      <c r="K410" s="17">
        <f t="shared" si="97"/>
        <v>-0.8</v>
      </c>
      <c r="L410" s="17">
        <f t="shared" si="98"/>
        <v>-1</v>
      </c>
      <c r="M410" s="17">
        <f t="shared" si="95"/>
        <v>-2.1276595744680851E-3</v>
      </c>
      <c r="N410" s="23">
        <f t="shared" si="96"/>
        <v>-6.2111801242236027E-4</v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>
        <v>0</v>
      </c>
      <c r="F412" s="16">
        <v>1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>
        <f t="shared" si="94"/>
        <v>5.2219321148825064E-4</v>
      </c>
      <c r="K412" s="17" t="str">
        <f t="shared" si="97"/>
        <v xml:space="preserve"> </v>
      </c>
      <c r="L412" s="17">
        <f t="shared" si="98"/>
        <v>1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19</v>
      </c>
      <c r="D413" s="16">
        <v>2</v>
      </c>
      <c r="E413" s="16">
        <v>4</v>
      </c>
      <c r="F413" s="16">
        <v>0</v>
      </c>
      <c r="G413" s="17">
        <f t="shared" si="91"/>
        <v>1.0106382978723405E-2</v>
      </c>
      <c r="H413" s="17">
        <f t="shared" si="92"/>
        <v>1.2422360248447205E-3</v>
      </c>
      <c r="I413" s="17">
        <f t="shared" si="93"/>
        <v>1.7219113215669393E-3</v>
      </c>
      <c r="J413" s="17" t="str">
        <f t="shared" si="94"/>
        <v/>
      </c>
      <c r="K413" s="17">
        <f t="shared" si="97"/>
        <v>-0.78947368421052633</v>
      </c>
      <c r="L413" s="17">
        <f t="shared" si="98"/>
        <v>-1</v>
      </c>
      <c r="M413" s="17">
        <f t="shared" si="95"/>
        <v>-7.9787234042553203E-3</v>
      </c>
      <c r="N413" s="23">
        <f t="shared" si="96"/>
        <v>-1.2422360248447205E-3</v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>
        <v>0</v>
      </c>
      <c r="F415" s="16">
        <v>1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>
        <f t="shared" si="94"/>
        <v>5.2219321148825064E-4</v>
      </c>
      <c r="K415" s="17" t="str">
        <f t="shared" si="97"/>
        <v xml:space="preserve"> </v>
      </c>
      <c r="L415" s="17">
        <f t="shared" si="98"/>
        <v>1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>
        <v>0</v>
      </c>
      <c r="D416" s="16">
        <v>1</v>
      </c>
      <c r="E416" s="16">
        <v>0</v>
      </c>
      <c r="F416" s="16">
        <v>1</v>
      </c>
      <c r="G416" s="17" t="str">
        <f t="shared" si="91"/>
        <v/>
      </c>
      <c r="H416" s="17">
        <f t="shared" si="92"/>
        <v>6.2111801242236027E-4</v>
      </c>
      <c r="I416" s="17" t="str">
        <f t="shared" si="93"/>
        <v/>
      </c>
      <c r="J416" s="17">
        <f t="shared" si="94"/>
        <v>5.2219321148825064E-4</v>
      </c>
      <c r="K416" s="17" t="str">
        <f t="shared" si="97"/>
        <v xml:space="preserve"> </v>
      </c>
      <c r="L416" s="17">
        <f t="shared" si="98"/>
        <v>0</v>
      </c>
      <c r="M416" s="17" t="str">
        <f t="shared" si="95"/>
        <v/>
      </c>
      <c r="N416" s="23">
        <f t="shared" si="96"/>
        <v>0</v>
      </c>
    </row>
    <row r="417" spans="1:14" x14ac:dyDescent="0.2">
      <c r="A417" s="15" t="s">
        <v>72</v>
      </c>
      <c r="B417" s="30" t="s">
        <v>385</v>
      </c>
      <c r="C417" s="27"/>
      <c r="D417" s="16"/>
      <c r="E417" s="16">
        <v>3</v>
      </c>
      <c r="F417" s="16">
        <v>0</v>
      </c>
      <c r="G417" s="17" t="str">
        <f t="shared" si="91"/>
        <v/>
      </c>
      <c r="H417" s="17" t="str">
        <f t="shared" si="92"/>
        <v/>
      </c>
      <c r="I417" s="17">
        <f t="shared" si="93"/>
        <v>1.2914334911752045E-3</v>
      </c>
      <c r="J417" s="17" t="str">
        <f t="shared" si="94"/>
        <v/>
      </c>
      <c r="K417" s="17">
        <f t="shared" si="97"/>
        <v>1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397</v>
      </c>
      <c r="D419" s="16">
        <v>307</v>
      </c>
      <c r="E419" s="16">
        <v>793</v>
      </c>
      <c r="F419" s="16">
        <v>627</v>
      </c>
      <c r="G419" s="17">
        <f t="shared" si="91"/>
        <v>0.21117021276595746</v>
      </c>
      <c r="H419" s="17">
        <f t="shared" si="92"/>
        <v>0.19068322981366459</v>
      </c>
      <c r="I419" s="17">
        <f t="shared" si="93"/>
        <v>0.34136891950064574</v>
      </c>
      <c r="J419" s="17">
        <f t="shared" si="94"/>
        <v>0.32741514360313317</v>
      </c>
      <c r="K419" s="17">
        <f t="shared" si="97"/>
        <v>0.9974811083123426</v>
      </c>
      <c r="L419" s="17">
        <f t="shared" si="98"/>
        <v>1.0423452768729642</v>
      </c>
      <c r="M419" s="17">
        <f t="shared" si="95"/>
        <v>0.21063829787234045</v>
      </c>
      <c r="N419" s="23">
        <f t="shared" si="96"/>
        <v>0.19875776397515527</v>
      </c>
    </row>
    <row r="420" spans="1:14" x14ac:dyDescent="0.2">
      <c r="A420" s="15"/>
      <c r="B420" s="30" t="s">
        <v>388</v>
      </c>
      <c r="C420" s="27">
        <v>1</v>
      </c>
      <c r="D420" s="16">
        <v>0</v>
      </c>
      <c r="E420" s="16"/>
      <c r="F420" s="16"/>
      <c r="G420" s="17">
        <f t="shared" si="91"/>
        <v>5.3191489361702129E-4</v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>
        <f t="shared" si="97"/>
        <v>-1</v>
      </c>
      <c r="L420" s="17" t="str">
        <f t="shared" si="98"/>
        <v xml:space="preserve"> </v>
      </c>
      <c r="M420" s="17">
        <f t="shared" si="95"/>
        <v>-5.3191489361702129E-4</v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59</v>
      </c>
      <c r="D422" s="16">
        <v>15</v>
      </c>
      <c r="E422" s="16">
        <v>66</v>
      </c>
      <c r="F422" s="16">
        <v>7</v>
      </c>
      <c r="G422" s="17">
        <f t="shared" si="91"/>
        <v>3.1382978723404252E-2</v>
      </c>
      <c r="H422" s="17">
        <f t="shared" si="92"/>
        <v>9.316770186335404E-3</v>
      </c>
      <c r="I422" s="17">
        <f t="shared" si="93"/>
        <v>2.8411536805854499E-2</v>
      </c>
      <c r="J422" s="17">
        <f t="shared" si="94"/>
        <v>3.6553524804177544E-3</v>
      </c>
      <c r="K422" s="17">
        <f t="shared" si="97"/>
        <v>0.11864406779661017</v>
      </c>
      <c r="L422" s="17">
        <f t="shared" si="98"/>
        <v>-0.53333333333333333</v>
      </c>
      <c r="M422" s="17">
        <f t="shared" si="95"/>
        <v>3.7234042553191487E-3</v>
      </c>
      <c r="N422" s="23">
        <f t="shared" si="96"/>
        <v>-4.9689440993788822E-3</v>
      </c>
    </row>
    <row r="423" spans="1:14" x14ac:dyDescent="0.2">
      <c r="A423" s="15"/>
      <c r="B423" s="30" t="s">
        <v>391</v>
      </c>
      <c r="C423" s="27">
        <v>88</v>
      </c>
      <c r="D423" s="16">
        <v>72</v>
      </c>
      <c r="E423" s="16">
        <v>30</v>
      </c>
      <c r="F423" s="16">
        <v>19</v>
      </c>
      <c r="G423" s="17">
        <f t="shared" si="91"/>
        <v>4.6808510638297871E-2</v>
      </c>
      <c r="H423" s="17">
        <f t="shared" si="92"/>
        <v>4.472049689440994E-2</v>
      </c>
      <c r="I423" s="17">
        <f t="shared" si="93"/>
        <v>1.2914334911752045E-2</v>
      </c>
      <c r="J423" s="17">
        <f t="shared" si="94"/>
        <v>9.921671018276762E-3</v>
      </c>
      <c r="K423" s="17">
        <f t="shared" si="97"/>
        <v>-0.65909090909090906</v>
      </c>
      <c r="L423" s="17">
        <f t="shared" si="98"/>
        <v>-0.73611111111111116</v>
      </c>
      <c r="M423" s="17">
        <f t="shared" si="95"/>
        <v>-3.085106382978723E-2</v>
      </c>
      <c r="N423" s="23">
        <f t="shared" si="96"/>
        <v>-3.2919254658385098E-2</v>
      </c>
    </row>
    <row r="424" spans="1:14" x14ac:dyDescent="0.2">
      <c r="A424" s="15"/>
      <c r="B424" s="30" t="s">
        <v>392</v>
      </c>
      <c r="C424" s="27">
        <v>43</v>
      </c>
      <c r="D424" s="16">
        <v>30</v>
      </c>
      <c r="E424" s="16">
        <v>13</v>
      </c>
      <c r="F424" s="16">
        <v>18</v>
      </c>
      <c r="G424" s="17">
        <f t="shared" si="91"/>
        <v>2.2872340425531913E-2</v>
      </c>
      <c r="H424" s="17">
        <f t="shared" si="92"/>
        <v>1.8633540372670808E-2</v>
      </c>
      <c r="I424" s="17">
        <f t="shared" si="93"/>
        <v>5.5962117950925528E-3</v>
      </c>
      <c r="J424" s="17">
        <f t="shared" si="94"/>
        <v>9.3994778067885126E-3</v>
      </c>
      <c r="K424" s="17">
        <f t="shared" si="97"/>
        <v>-0.69767441860465118</v>
      </c>
      <c r="L424" s="17">
        <f t="shared" si="98"/>
        <v>-0.4</v>
      </c>
      <c r="M424" s="17">
        <f t="shared" si="95"/>
        <v>-1.5957446808510637E-2</v>
      </c>
      <c r="N424" s="23">
        <f t="shared" si="96"/>
        <v>-7.4534161490683237E-3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17</v>
      </c>
      <c r="D426" s="16">
        <v>12</v>
      </c>
      <c r="E426" s="16">
        <v>15</v>
      </c>
      <c r="F426" s="16">
        <v>15</v>
      </c>
      <c r="G426" s="17">
        <f t="shared" si="91"/>
        <v>9.0425531914893609E-3</v>
      </c>
      <c r="H426" s="17">
        <f t="shared" si="92"/>
        <v>7.4534161490683228E-3</v>
      </c>
      <c r="I426" s="17">
        <f t="shared" si="93"/>
        <v>6.4571674558760225E-3</v>
      </c>
      <c r="J426" s="17">
        <f t="shared" si="94"/>
        <v>7.832898172323759E-3</v>
      </c>
      <c r="K426" s="17">
        <f t="shared" si="97"/>
        <v>-0.11764705882352941</v>
      </c>
      <c r="L426" s="17">
        <f t="shared" si="98"/>
        <v>0.25</v>
      </c>
      <c r="M426" s="17">
        <f t="shared" si="95"/>
        <v>-1.0638297872340424E-3</v>
      </c>
      <c r="N426" s="23">
        <f t="shared" si="96"/>
        <v>1.8633540372670807E-3</v>
      </c>
    </row>
    <row r="427" spans="1:14" ht="25.5" x14ac:dyDescent="0.2">
      <c r="A427" s="15"/>
      <c r="B427" s="30" t="s">
        <v>395</v>
      </c>
      <c r="C427" s="27">
        <v>6</v>
      </c>
      <c r="D427" s="16">
        <v>4</v>
      </c>
      <c r="E427" s="16">
        <v>1</v>
      </c>
      <c r="F427" s="16">
        <v>3</v>
      </c>
      <c r="G427" s="17">
        <f t="shared" si="91"/>
        <v>3.1914893617021275E-3</v>
      </c>
      <c r="H427" s="17">
        <f t="shared" si="92"/>
        <v>2.4844720496894411E-3</v>
      </c>
      <c r="I427" s="17">
        <f t="shared" si="93"/>
        <v>4.3047783039173483E-4</v>
      </c>
      <c r="J427" s="17">
        <f t="shared" si="94"/>
        <v>1.566579634464752E-3</v>
      </c>
      <c r="K427" s="17">
        <f t="shared" si="97"/>
        <v>-0.83333333333333337</v>
      </c>
      <c r="L427" s="17">
        <f t="shared" si="98"/>
        <v>-0.25</v>
      </c>
      <c r="M427" s="17">
        <f t="shared" si="95"/>
        <v>-2.6595744680851063E-3</v>
      </c>
      <c r="N427" s="23">
        <f t="shared" si="96"/>
        <v>-6.2111801242236027E-4</v>
      </c>
    </row>
    <row r="428" spans="1:14" x14ac:dyDescent="0.2">
      <c r="A428" s="15"/>
      <c r="B428" s="30" t="s">
        <v>396</v>
      </c>
      <c r="C428" s="27">
        <v>5</v>
      </c>
      <c r="D428" s="16">
        <v>0</v>
      </c>
      <c r="E428" s="16">
        <v>2</v>
      </c>
      <c r="F428" s="16">
        <v>0</v>
      </c>
      <c r="G428" s="17">
        <f t="shared" si="91"/>
        <v>2.6595744680851063E-3</v>
      </c>
      <c r="H428" s="17" t="str">
        <f t="shared" si="92"/>
        <v/>
      </c>
      <c r="I428" s="17">
        <f t="shared" si="93"/>
        <v>8.6095566078346966E-4</v>
      </c>
      <c r="J428" s="17" t="str">
        <f t="shared" si="94"/>
        <v/>
      </c>
      <c r="K428" s="17">
        <f t="shared" si="97"/>
        <v>-0.6</v>
      </c>
      <c r="L428" s="17" t="str">
        <f t="shared" si="98"/>
        <v xml:space="preserve"> </v>
      </c>
      <c r="M428" s="17">
        <f t="shared" si="95"/>
        <v>-1.5957446808510637E-3</v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>
        <v>2</v>
      </c>
      <c r="D429" s="16">
        <v>2</v>
      </c>
      <c r="E429" s="16">
        <v>19</v>
      </c>
      <c r="F429" s="16">
        <v>26</v>
      </c>
      <c r="G429" s="17">
        <f t="shared" si="91"/>
        <v>1.0638297872340426E-3</v>
      </c>
      <c r="H429" s="17">
        <f t="shared" si="92"/>
        <v>1.2422360248447205E-3</v>
      </c>
      <c r="I429" s="17">
        <f t="shared" si="93"/>
        <v>8.1790787774429618E-3</v>
      </c>
      <c r="J429" s="17">
        <f t="shared" si="94"/>
        <v>1.3577023498694517E-2</v>
      </c>
      <c r="K429" s="17">
        <f t="shared" si="97"/>
        <v>8.5</v>
      </c>
      <c r="L429" s="17">
        <f t="shared" si="98"/>
        <v>12</v>
      </c>
      <c r="M429" s="17">
        <f t="shared" si="95"/>
        <v>9.0425531914893626E-3</v>
      </c>
      <c r="N429" s="23">
        <f t="shared" si="96"/>
        <v>1.4906832298136646E-2</v>
      </c>
    </row>
    <row r="430" spans="1:14" x14ac:dyDescent="0.2">
      <c r="A430" s="15"/>
      <c r="B430" s="30" t="s">
        <v>398</v>
      </c>
      <c r="C430" s="27">
        <v>2</v>
      </c>
      <c r="D430" s="16">
        <v>2</v>
      </c>
      <c r="E430" s="16">
        <v>67</v>
      </c>
      <c r="F430" s="16">
        <v>85</v>
      </c>
      <c r="G430" s="17">
        <f t="shared" si="91"/>
        <v>1.0638297872340426E-3</v>
      </c>
      <c r="H430" s="17">
        <f t="shared" si="92"/>
        <v>1.2422360248447205E-3</v>
      </c>
      <c r="I430" s="17">
        <f t="shared" si="93"/>
        <v>2.8842014636246232E-2</v>
      </c>
      <c r="J430" s="17">
        <f t="shared" si="94"/>
        <v>4.4386422976501305E-2</v>
      </c>
      <c r="K430" s="17">
        <f t="shared" si="97"/>
        <v>32.5</v>
      </c>
      <c r="L430" s="17">
        <f t="shared" si="98"/>
        <v>41.5</v>
      </c>
      <c r="M430" s="17">
        <f t="shared" si="95"/>
        <v>3.4574468085106384E-2</v>
      </c>
      <c r="N430" s="23">
        <f t="shared" si="96"/>
        <v>5.1552795031055899E-2</v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/>
      <c r="D433" s="16"/>
      <c r="E433" s="16">
        <v>1</v>
      </c>
      <c r="F433" s="16">
        <v>0</v>
      </c>
      <c r="G433" s="17" t="str">
        <f t="shared" si="91"/>
        <v/>
      </c>
      <c r="H433" s="17" t="str">
        <f t="shared" si="92"/>
        <v/>
      </c>
      <c r="I433" s="17">
        <f t="shared" si="93"/>
        <v>4.3047783039173483E-4</v>
      </c>
      <c r="J433" s="17" t="str">
        <f t="shared" si="94"/>
        <v/>
      </c>
      <c r="K433" s="17">
        <f t="shared" si="97"/>
        <v>1</v>
      </c>
      <c r="L433" s="17" t="str">
        <f t="shared" si="98"/>
        <v xml:space="preserve"> </v>
      </c>
      <c r="M433" s="17" t="str">
        <f t="shared" si="95"/>
        <v/>
      </c>
      <c r="N433" s="23" t="str">
        <f t="shared" si="96"/>
        <v/>
      </c>
    </row>
    <row r="434" spans="1:14" x14ac:dyDescent="0.2">
      <c r="A434" s="15"/>
      <c r="B434" s="30" t="s">
        <v>402</v>
      </c>
      <c r="C434" s="27">
        <v>7</v>
      </c>
      <c r="D434" s="16">
        <v>3</v>
      </c>
      <c r="E434" s="16">
        <v>3</v>
      </c>
      <c r="F434" s="16">
        <v>19</v>
      </c>
      <c r="G434" s="17">
        <f t="shared" si="91"/>
        <v>3.7234042553191491E-3</v>
      </c>
      <c r="H434" s="17">
        <f t="shared" si="92"/>
        <v>1.8633540372670807E-3</v>
      </c>
      <c r="I434" s="17">
        <f t="shared" si="93"/>
        <v>1.2914334911752045E-3</v>
      </c>
      <c r="J434" s="17">
        <f t="shared" si="94"/>
        <v>9.921671018276762E-3</v>
      </c>
      <c r="K434" s="17">
        <f t="shared" si="97"/>
        <v>-0.5714285714285714</v>
      </c>
      <c r="L434" s="17">
        <f t="shared" si="98"/>
        <v>5.333333333333333</v>
      </c>
      <c r="M434" s="17">
        <f t="shared" si="95"/>
        <v>-2.1276595744680851E-3</v>
      </c>
      <c r="N434" s="23">
        <f t="shared" si="96"/>
        <v>9.9378881987577626E-3</v>
      </c>
    </row>
    <row r="435" spans="1:14" x14ac:dyDescent="0.2">
      <c r="A435" s="15"/>
      <c r="B435" s="30" t="s">
        <v>403</v>
      </c>
      <c r="C435" s="27">
        <v>14</v>
      </c>
      <c r="D435" s="16">
        <v>14</v>
      </c>
      <c r="E435" s="16">
        <v>15</v>
      </c>
      <c r="F435" s="16">
        <v>8</v>
      </c>
      <c r="G435" s="17">
        <f t="shared" ref="G435:G498" si="99">+IF(C435=0,"",C435/C$371)</f>
        <v>7.4468085106382982E-3</v>
      </c>
      <c r="H435" s="17">
        <f t="shared" ref="H435:H498" si="100">+IF(D435=0,"",D435/D$371)</f>
        <v>8.6956521739130436E-3</v>
      </c>
      <c r="I435" s="17">
        <f t="shared" ref="I435:I498" si="101">+IF(E435=0,"",E435/E$371)</f>
        <v>6.4571674558760225E-3</v>
      </c>
      <c r="J435" s="17">
        <f t="shared" ref="J435:J498" si="102">+IF(F435=0,"",F435/F$371)</f>
        <v>4.1775456919060051E-3</v>
      </c>
      <c r="K435" s="17">
        <f t="shared" si="97"/>
        <v>7.1428571428571425E-2</v>
      </c>
      <c r="L435" s="17">
        <f t="shared" si="98"/>
        <v>-0.42857142857142855</v>
      </c>
      <c r="M435" s="17">
        <f t="shared" ref="M435:M498" si="103">+IF(OR(AND(G435=""),(K435="")),"",G435*K435)</f>
        <v>5.3191489361702129E-4</v>
      </c>
      <c r="N435" s="23">
        <f t="shared" ref="N435:N498" si="104">+IF(OR(AND(H435=""),(L435="")),"",H435*L435)</f>
        <v>-3.7267080745341614E-3</v>
      </c>
    </row>
    <row r="436" spans="1:14" x14ac:dyDescent="0.2">
      <c r="A436" s="15"/>
      <c r="B436" s="30" t="s">
        <v>404</v>
      </c>
      <c r="C436" s="27"/>
      <c r="D436" s="16"/>
      <c r="E436" s="16">
        <v>1</v>
      </c>
      <c r="F436" s="16">
        <v>1</v>
      </c>
      <c r="G436" s="17" t="str">
        <f t="shared" si="99"/>
        <v/>
      </c>
      <c r="H436" s="17" t="str">
        <f t="shared" si="100"/>
        <v/>
      </c>
      <c r="I436" s="17">
        <f t="shared" si="101"/>
        <v>4.3047783039173483E-4</v>
      </c>
      <c r="J436" s="17">
        <f t="shared" si="102"/>
        <v>5.2219321148825064E-4</v>
      </c>
      <c r="K436" s="17">
        <f t="shared" ref="K436:K499" si="105">+IF(AND(C436=0,E436=0)," ",IF(C436=0,1,IF(E436=0,-1,(E436-C436)/C436)))</f>
        <v>1</v>
      </c>
      <c r="L436" s="17">
        <f t="shared" ref="L436:L499" si="106">+IF(AND(D436=0,F436=0)," ",IF(D436=0,1,IF(F436=0,-1,(F436-D436)/D436)))</f>
        <v>1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>
        <v>3</v>
      </c>
      <c r="D437" s="16">
        <v>2</v>
      </c>
      <c r="E437" s="16">
        <v>2</v>
      </c>
      <c r="F437" s="16">
        <v>4</v>
      </c>
      <c r="G437" s="17">
        <f t="shared" si="99"/>
        <v>1.5957446808510637E-3</v>
      </c>
      <c r="H437" s="17">
        <f t="shared" si="100"/>
        <v>1.2422360248447205E-3</v>
      </c>
      <c r="I437" s="17">
        <f t="shared" si="101"/>
        <v>8.6095566078346966E-4</v>
      </c>
      <c r="J437" s="17">
        <f t="shared" si="102"/>
        <v>2.0887728459530026E-3</v>
      </c>
      <c r="K437" s="17">
        <f t="shared" si="105"/>
        <v>-0.33333333333333331</v>
      </c>
      <c r="L437" s="17">
        <f t="shared" si="106"/>
        <v>1</v>
      </c>
      <c r="M437" s="17">
        <f t="shared" si="103"/>
        <v>-5.3191489361702118E-4</v>
      </c>
      <c r="N437" s="23">
        <f t="shared" si="104"/>
        <v>1.2422360248447205E-3</v>
      </c>
    </row>
    <row r="438" spans="1:14" x14ac:dyDescent="0.2">
      <c r="A438" s="15"/>
      <c r="B438" s="30" t="s">
        <v>406</v>
      </c>
      <c r="C438" s="27"/>
      <c r="D438" s="16"/>
      <c r="E438" s="16">
        <v>10</v>
      </c>
      <c r="F438" s="16">
        <v>9</v>
      </c>
      <c r="G438" s="17" t="str">
        <f t="shared" si="99"/>
        <v/>
      </c>
      <c r="H438" s="17" t="str">
        <f t="shared" si="100"/>
        <v/>
      </c>
      <c r="I438" s="17">
        <f t="shared" si="101"/>
        <v>4.3047783039173483E-3</v>
      </c>
      <c r="J438" s="17">
        <f t="shared" si="102"/>
        <v>4.6997389033942563E-3</v>
      </c>
      <c r="K438" s="17">
        <f t="shared" si="105"/>
        <v>1</v>
      </c>
      <c r="L438" s="17">
        <f t="shared" si="106"/>
        <v>1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0</v>
      </c>
      <c r="D442" s="16">
        <v>4</v>
      </c>
      <c r="E442" s="16">
        <v>17</v>
      </c>
      <c r="F442" s="16">
        <v>10</v>
      </c>
      <c r="G442" s="17" t="str">
        <f t="shared" si="99"/>
        <v/>
      </c>
      <c r="H442" s="17">
        <f t="shared" si="100"/>
        <v>2.4844720496894411E-3</v>
      </c>
      <c r="I442" s="17">
        <f t="shared" si="101"/>
        <v>7.3181231166594921E-3</v>
      </c>
      <c r="J442" s="17">
        <f t="shared" si="102"/>
        <v>5.2219321148825066E-3</v>
      </c>
      <c r="K442" s="17">
        <f t="shared" si="105"/>
        <v>1</v>
      </c>
      <c r="L442" s="17">
        <f t="shared" si="106"/>
        <v>1.5</v>
      </c>
      <c r="M442" s="17" t="str">
        <f t="shared" si="103"/>
        <v/>
      </c>
      <c r="N442" s="23">
        <f t="shared" si="104"/>
        <v>3.7267080745341614E-3</v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1</v>
      </c>
      <c r="D445" s="16">
        <v>3</v>
      </c>
      <c r="E445" s="16">
        <v>0</v>
      </c>
      <c r="F445" s="16">
        <v>4</v>
      </c>
      <c r="G445" s="17">
        <f t="shared" si="99"/>
        <v>5.3191489361702129E-4</v>
      </c>
      <c r="H445" s="17">
        <f t="shared" si="100"/>
        <v>1.8633540372670807E-3</v>
      </c>
      <c r="I445" s="17" t="str">
        <f t="shared" si="101"/>
        <v/>
      </c>
      <c r="J445" s="17">
        <f t="shared" si="102"/>
        <v>2.0887728459530026E-3</v>
      </c>
      <c r="K445" s="17">
        <f t="shared" si="105"/>
        <v>-1</v>
      </c>
      <c r="L445" s="17">
        <f t="shared" si="106"/>
        <v>0.33333333333333331</v>
      </c>
      <c r="M445" s="17">
        <f t="shared" si="103"/>
        <v>-5.3191489361702129E-4</v>
      </c>
      <c r="N445" s="23">
        <f t="shared" si="104"/>
        <v>6.2111801242236016E-4</v>
      </c>
    </row>
    <row r="446" spans="1:14" x14ac:dyDescent="0.2">
      <c r="A446" s="15"/>
      <c r="B446" s="30" t="s">
        <v>414</v>
      </c>
      <c r="C446" s="27">
        <v>13</v>
      </c>
      <c r="D446" s="16">
        <v>42</v>
      </c>
      <c r="E446" s="16">
        <v>3</v>
      </c>
      <c r="F446" s="16">
        <v>64</v>
      </c>
      <c r="G446" s="17">
        <f t="shared" si="99"/>
        <v>6.9148936170212762E-3</v>
      </c>
      <c r="H446" s="17">
        <f t="shared" si="100"/>
        <v>2.6086956521739129E-2</v>
      </c>
      <c r="I446" s="17">
        <f t="shared" si="101"/>
        <v>1.2914334911752045E-3</v>
      </c>
      <c r="J446" s="17">
        <f t="shared" si="102"/>
        <v>3.3420365535248041E-2</v>
      </c>
      <c r="K446" s="17">
        <f t="shared" si="105"/>
        <v>-0.76923076923076927</v>
      </c>
      <c r="L446" s="17">
        <f t="shared" si="106"/>
        <v>0.52380952380952384</v>
      </c>
      <c r="M446" s="17">
        <f t="shared" si="103"/>
        <v>-5.3191489361702126E-3</v>
      </c>
      <c r="N446" s="23">
        <f t="shared" si="104"/>
        <v>1.3664596273291925E-2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>
        <v>5</v>
      </c>
      <c r="D448" s="16">
        <v>1</v>
      </c>
      <c r="E448" s="16">
        <v>231</v>
      </c>
      <c r="F448" s="16">
        <v>14</v>
      </c>
      <c r="G448" s="17">
        <f t="shared" si="99"/>
        <v>2.6595744680851063E-3</v>
      </c>
      <c r="H448" s="17">
        <f t="shared" si="100"/>
        <v>6.2111801242236027E-4</v>
      </c>
      <c r="I448" s="17">
        <f t="shared" si="101"/>
        <v>9.9440378820490741E-2</v>
      </c>
      <c r="J448" s="17">
        <f t="shared" si="102"/>
        <v>7.3107049608355087E-3</v>
      </c>
      <c r="K448" s="17">
        <f t="shared" si="105"/>
        <v>45.2</v>
      </c>
      <c r="L448" s="17">
        <f t="shared" si="106"/>
        <v>13</v>
      </c>
      <c r="M448" s="17">
        <f t="shared" si="103"/>
        <v>0.12021276595744682</v>
      </c>
      <c r="N448" s="23">
        <f t="shared" si="104"/>
        <v>8.0745341614906832E-3</v>
      </c>
    </row>
    <row r="449" spans="1:14" x14ac:dyDescent="0.2">
      <c r="A449" s="15"/>
      <c r="B449" s="30" t="s">
        <v>417</v>
      </c>
      <c r="C449" s="27">
        <v>2</v>
      </c>
      <c r="D449" s="16">
        <v>0</v>
      </c>
      <c r="E449" s="16"/>
      <c r="F449" s="16"/>
      <c r="G449" s="17">
        <f t="shared" si="99"/>
        <v>1.0638297872340426E-3</v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>
        <f t="shared" si="105"/>
        <v>-1</v>
      </c>
      <c r="L449" s="17" t="str">
        <f t="shared" si="106"/>
        <v xml:space="preserve"> </v>
      </c>
      <c r="M449" s="17">
        <f t="shared" si="103"/>
        <v>-1.0638297872340426E-3</v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9</v>
      </c>
      <c r="D450" s="16">
        <v>2</v>
      </c>
      <c r="E450" s="16">
        <v>4</v>
      </c>
      <c r="F450" s="16">
        <v>3</v>
      </c>
      <c r="G450" s="17">
        <f t="shared" si="99"/>
        <v>4.7872340425531915E-3</v>
      </c>
      <c r="H450" s="17">
        <f t="shared" si="100"/>
        <v>1.2422360248447205E-3</v>
      </c>
      <c r="I450" s="17">
        <f t="shared" si="101"/>
        <v>1.7219113215669393E-3</v>
      </c>
      <c r="J450" s="17">
        <f t="shared" si="102"/>
        <v>1.566579634464752E-3</v>
      </c>
      <c r="K450" s="17">
        <f t="shared" si="105"/>
        <v>-0.55555555555555558</v>
      </c>
      <c r="L450" s="17">
        <f t="shared" si="106"/>
        <v>0.5</v>
      </c>
      <c r="M450" s="17">
        <f t="shared" si="103"/>
        <v>-2.6595744680851063E-3</v>
      </c>
      <c r="N450" s="23">
        <f t="shared" si="104"/>
        <v>6.2111801242236027E-4</v>
      </c>
    </row>
    <row r="451" spans="1:14" x14ac:dyDescent="0.2">
      <c r="A451" s="15"/>
      <c r="B451" s="30" t="s">
        <v>419</v>
      </c>
      <c r="C451" s="27">
        <v>3</v>
      </c>
      <c r="D451" s="16">
        <v>1</v>
      </c>
      <c r="E451" s="16">
        <v>4</v>
      </c>
      <c r="F451" s="16">
        <v>2</v>
      </c>
      <c r="G451" s="17">
        <f t="shared" si="99"/>
        <v>1.5957446808510637E-3</v>
      </c>
      <c r="H451" s="17">
        <f t="shared" si="100"/>
        <v>6.2111801242236027E-4</v>
      </c>
      <c r="I451" s="17">
        <f t="shared" si="101"/>
        <v>1.7219113215669393E-3</v>
      </c>
      <c r="J451" s="17">
        <f t="shared" si="102"/>
        <v>1.0443864229765013E-3</v>
      </c>
      <c r="K451" s="17">
        <f t="shared" si="105"/>
        <v>0.33333333333333331</v>
      </c>
      <c r="L451" s="17">
        <f t="shared" si="106"/>
        <v>1</v>
      </c>
      <c r="M451" s="17">
        <f t="shared" si="103"/>
        <v>5.3191489361702118E-4</v>
      </c>
      <c r="N451" s="23">
        <f t="shared" si="104"/>
        <v>6.2111801242236027E-4</v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50</v>
      </c>
      <c r="D454" s="16">
        <v>1</v>
      </c>
      <c r="E454" s="16">
        <v>21</v>
      </c>
      <c r="F454" s="16">
        <v>1</v>
      </c>
      <c r="G454" s="17">
        <f t="shared" si="99"/>
        <v>2.6595744680851064E-2</v>
      </c>
      <c r="H454" s="17">
        <f t="shared" si="100"/>
        <v>6.2111801242236027E-4</v>
      </c>
      <c r="I454" s="17">
        <f t="shared" si="101"/>
        <v>9.0400344382264314E-3</v>
      </c>
      <c r="J454" s="17">
        <f t="shared" si="102"/>
        <v>5.2219321148825064E-4</v>
      </c>
      <c r="K454" s="17">
        <f t="shared" si="105"/>
        <v>-0.57999999999999996</v>
      </c>
      <c r="L454" s="17">
        <f t="shared" si="106"/>
        <v>0</v>
      </c>
      <c r="M454" s="17">
        <f t="shared" si="103"/>
        <v>-1.5425531914893617E-2</v>
      </c>
      <c r="N454" s="23">
        <f t="shared" si="104"/>
        <v>0</v>
      </c>
    </row>
    <row r="455" spans="1:14" x14ac:dyDescent="0.2">
      <c r="A455" s="15"/>
      <c r="B455" s="30" t="s">
        <v>423</v>
      </c>
      <c r="C455" s="27">
        <v>13</v>
      </c>
      <c r="D455" s="16">
        <v>0</v>
      </c>
      <c r="E455" s="16">
        <v>2</v>
      </c>
      <c r="F455" s="16">
        <v>0</v>
      </c>
      <c r="G455" s="17">
        <f t="shared" si="99"/>
        <v>6.9148936170212762E-3</v>
      </c>
      <c r="H455" s="17" t="str">
        <f t="shared" si="100"/>
        <v/>
      </c>
      <c r="I455" s="17">
        <f t="shared" si="101"/>
        <v>8.6095566078346966E-4</v>
      </c>
      <c r="J455" s="17" t="str">
        <f t="shared" si="102"/>
        <v/>
      </c>
      <c r="K455" s="17">
        <f t="shared" si="105"/>
        <v>-0.84615384615384615</v>
      </c>
      <c r="L455" s="17" t="str">
        <f t="shared" si="106"/>
        <v xml:space="preserve"> </v>
      </c>
      <c r="M455" s="17">
        <f t="shared" si="103"/>
        <v>-5.8510638297872338E-3</v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>
        <v>0</v>
      </c>
      <c r="F457" s="16">
        <v>1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>
        <f t="shared" si="102"/>
        <v>5.2219321148825064E-4</v>
      </c>
      <c r="K457" s="17" t="str">
        <f t="shared" si="105"/>
        <v xml:space="preserve"> </v>
      </c>
      <c r="L457" s="17">
        <f t="shared" si="106"/>
        <v>1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>
        <v>0</v>
      </c>
      <c r="D459" s="16">
        <v>1</v>
      </c>
      <c r="E459" s="16"/>
      <c r="F459" s="16"/>
      <c r="G459" s="17" t="str">
        <f t="shared" si="99"/>
        <v/>
      </c>
      <c r="H459" s="17">
        <f t="shared" si="100"/>
        <v>6.2111801242236027E-4</v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>
        <f t="shared" si="106"/>
        <v>-1</v>
      </c>
      <c r="M459" s="17" t="str">
        <f t="shared" si="103"/>
        <v/>
      </c>
      <c r="N459" s="23">
        <f t="shared" si="104"/>
        <v>-6.2111801242236027E-4</v>
      </c>
    </row>
    <row r="460" spans="1:14" ht="25.5" x14ac:dyDescent="0.2">
      <c r="A460" s="15"/>
      <c r="B460" s="30" t="s">
        <v>428</v>
      </c>
      <c r="C460" s="27">
        <v>3</v>
      </c>
      <c r="D460" s="16">
        <v>11</v>
      </c>
      <c r="E460" s="16">
        <v>0</v>
      </c>
      <c r="F460" s="16">
        <v>8</v>
      </c>
      <c r="G460" s="17">
        <f t="shared" si="99"/>
        <v>1.5957446808510637E-3</v>
      </c>
      <c r="H460" s="17">
        <f t="shared" si="100"/>
        <v>6.8322981366459624E-3</v>
      </c>
      <c r="I460" s="17" t="str">
        <f t="shared" si="101"/>
        <v/>
      </c>
      <c r="J460" s="17">
        <f t="shared" si="102"/>
        <v>4.1775456919060051E-3</v>
      </c>
      <c r="K460" s="17">
        <f t="shared" si="105"/>
        <v>-1</v>
      </c>
      <c r="L460" s="17">
        <f t="shared" si="106"/>
        <v>-0.27272727272727271</v>
      </c>
      <c r="M460" s="17">
        <f t="shared" si="103"/>
        <v>-1.5957446808510637E-3</v>
      </c>
      <c r="N460" s="23">
        <f t="shared" si="104"/>
        <v>-1.8633540372670805E-3</v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>
        <v>0</v>
      </c>
      <c r="D462" s="16">
        <v>1</v>
      </c>
      <c r="E462" s="16"/>
      <c r="F462" s="16"/>
      <c r="G462" s="17" t="str">
        <f t="shared" si="99"/>
        <v/>
      </c>
      <c r="H462" s="17">
        <f t="shared" si="100"/>
        <v>6.2111801242236027E-4</v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>
        <f t="shared" si="106"/>
        <v>-1</v>
      </c>
      <c r="M462" s="17" t="str">
        <f t="shared" si="103"/>
        <v/>
      </c>
      <c r="N462" s="23">
        <f t="shared" si="104"/>
        <v>-6.2111801242236027E-4</v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>
        <v>0</v>
      </c>
      <c r="D465" s="16">
        <v>1</v>
      </c>
      <c r="E465" s="16"/>
      <c r="F465" s="16"/>
      <c r="G465" s="17" t="str">
        <f t="shared" si="99"/>
        <v/>
      </c>
      <c r="H465" s="17">
        <f t="shared" si="100"/>
        <v>6.2111801242236027E-4</v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>
        <f t="shared" si="106"/>
        <v>-1</v>
      </c>
      <c r="M465" s="17" t="str">
        <f t="shared" si="103"/>
        <v/>
      </c>
      <c r="N465" s="23">
        <f t="shared" si="104"/>
        <v>-6.2111801242236027E-4</v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>
        <v>0</v>
      </c>
      <c r="D467" s="16">
        <v>1</v>
      </c>
      <c r="E467" s="16"/>
      <c r="F467" s="16"/>
      <c r="G467" s="17" t="str">
        <f t="shared" si="99"/>
        <v/>
      </c>
      <c r="H467" s="17">
        <f t="shared" si="100"/>
        <v>6.2111801242236027E-4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23">
        <f t="shared" si="104"/>
        <v>-6.2111801242236027E-4</v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>
        <v>5</v>
      </c>
      <c r="D469" s="16">
        <v>14</v>
      </c>
      <c r="E469" s="16">
        <v>0</v>
      </c>
      <c r="F469" s="16">
        <v>4</v>
      </c>
      <c r="G469" s="17">
        <f t="shared" si="99"/>
        <v>2.6595744680851063E-3</v>
      </c>
      <c r="H469" s="17">
        <f t="shared" si="100"/>
        <v>8.6956521739130436E-3</v>
      </c>
      <c r="I469" s="17" t="str">
        <f t="shared" si="101"/>
        <v/>
      </c>
      <c r="J469" s="17">
        <f t="shared" si="102"/>
        <v>2.0887728459530026E-3</v>
      </c>
      <c r="K469" s="17">
        <f t="shared" si="105"/>
        <v>-1</v>
      </c>
      <c r="L469" s="17">
        <f t="shared" si="106"/>
        <v>-0.7142857142857143</v>
      </c>
      <c r="M469" s="17">
        <f t="shared" si="103"/>
        <v>-2.6595744680851063E-3</v>
      </c>
      <c r="N469" s="23">
        <f t="shared" si="104"/>
        <v>-6.2111801242236029E-3</v>
      </c>
    </row>
    <row r="470" spans="1:14" x14ac:dyDescent="0.2">
      <c r="A470" s="15"/>
      <c r="B470" s="30" t="s">
        <v>438</v>
      </c>
      <c r="C470" s="27">
        <v>36</v>
      </c>
      <c r="D470" s="16">
        <v>72</v>
      </c>
      <c r="E470" s="16">
        <v>41</v>
      </c>
      <c r="F470" s="16">
        <v>57</v>
      </c>
      <c r="G470" s="17">
        <f t="shared" si="99"/>
        <v>1.9148936170212766E-2</v>
      </c>
      <c r="H470" s="17">
        <f t="shared" si="100"/>
        <v>4.472049689440994E-2</v>
      </c>
      <c r="I470" s="17">
        <f t="shared" si="101"/>
        <v>1.7649591046061126E-2</v>
      </c>
      <c r="J470" s="17">
        <f t="shared" si="102"/>
        <v>2.9765013054830286E-2</v>
      </c>
      <c r="K470" s="17">
        <f t="shared" si="105"/>
        <v>0.1388888888888889</v>
      </c>
      <c r="L470" s="17">
        <f t="shared" si="106"/>
        <v>-0.20833333333333334</v>
      </c>
      <c r="M470" s="17">
        <f t="shared" si="103"/>
        <v>2.6595744680851063E-3</v>
      </c>
      <c r="N470" s="23">
        <f t="shared" si="104"/>
        <v>-9.316770186335404E-3</v>
      </c>
    </row>
    <row r="471" spans="1:14" x14ac:dyDescent="0.2">
      <c r="A471" s="15"/>
      <c r="B471" s="30" t="s">
        <v>439</v>
      </c>
      <c r="C471" s="27">
        <v>1</v>
      </c>
      <c r="D471" s="16">
        <v>10</v>
      </c>
      <c r="E471" s="16">
        <v>38</v>
      </c>
      <c r="F471" s="16">
        <v>50</v>
      </c>
      <c r="G471" s="17">
        <f t="shared" si="99"/>
        <v>5.3191489361702129E-4</v>
      </c>
      <c r="H471" s="17">
        <f t="shared" si="100"/>
        <v>6.2111801242236021E-3</v>
      </c>
      <c r="I471" s="17">
        <f t="shared" si="101"/>
        <v>1.6358157554885924E-2</v>
      </c>
      <c r="J471" s="17">
        <f t="shared" si="102"/>
        <v>2.6109660574412531E-2</v>
      </c>
      <c r="K471" s="17">
        <f t="shared" si="105"/>
        <v>37</v>
      </c>
      <c r="L471" s="17">
        <f t="shared" si="106"/>
        <v>4</v>
      </c>
      <c r="M471" s="17">
        <f t="shared" si="103"/>
        <v>1.9680851063829788E-2</v>
      </c>
      <c r="N471" s="23">
        <f t="shared" si="104"/>
        <v>2.4844720496894408E-2</v>
      </c>
    </row>
    <row r="472" spans="1:14" x14ac:dyDescent="0.2">
      <c r="A472" s="15"/>
      <c r="B472" s="30" t="s">
        <v>440</v>
      </c>
      <c r="C472" s="27">
        <v>0</v>
      </c>
      <c r="D472" s="16">
        <v>3</v>
      </c>
      <c r="E472" s="16">
        <v>0</v>
      </c>
      <c r="F472" s="16">
        <v>1</v>
      </c>
      <c r="G472" s="17" t="str">
        <f t="shared" si="99"/>
        <v/>
      </c>
      <c r="H472" s="17">
        <f t="shared" si="100"/>
        <v>1.8633540372670807E-3</v>
      </c>
      <c r="I472" s="17" t="str">
        <f t="shared" si="101"/>
        <v/>
      </c>
      <c r="J472" s="17">
        <f t="shared" si="102"/>
        <v>5.2219321148825064E-4</v>
      </c>
      <c r="K472" s="17" t="str">
        <f t="shared" si="105"/>
        <v xml:space="preserve"> </v>
      </c>
      <c r="L472" s="17">
        <f t="shared" si="106"/>
        <v>-0.66666666666666663</v>
      </c>
      <c r="M472" s="17" t="str">
        <f t="shared" si="103"/>
        <v/>
      </c>
      <c r="N472" s="23">
        <f t="shared" si="104"/>
        <v>-1.2422360248447203E-3</v>
      </c>
    </row>
    <row r="473" spans="1:14" x14ac:dyDescent="0.2">
      <c r="A473" s="15"/>
      <c r="B473" s="30" t="s">
        <v>441</v>
      </c>
      <c r="C473" s="27">
        <v>44</v>
      </c>
      <c r="D473" s="16">
        <v>19</v>
      </c>
      <c r="E473" s="16">
        <v>112</v>
      </c>
      <c r="F473" s="16">
        <v>122</v>
      </c>
      <c r="G473" s="17">
        <f t="shared" si="99"/>
        <v>2.3404255319148935E-2</v>
      </c>
      <c r="H473" s="17">
        <f t="shared" si="100"/>
        <v>1.1801242236024845E-2</v>
      </c>
      <c r="I473" s="17">
        <f t="shared" si="101"/>
        <v>4.8213517003874301E-2</v>
      </c>
      <c r="J473" s="17">
        <f t="shared" si="102"/>
        <v>6.3707571801566582E-2</v>
      </c>
      <c r="K473" s="17">
        <f t="shared" si="105"/>
        <v>1.5454545454545454</v>
      </c>
      <c r="L473" s="17">
        <f t="shared" si="106"/>
        <v>5.4210526315789478</v>
      </c>
      <c r="M473" s="17">
        <f t="shared" si="103"/>
        <v>3.6170212765957444E-2</v>
      </c>
      <c r="N473" s="23">
        <f t="shared" si="104"/>
        <v>6.3975155279503121E-2</v>
      </c>
    </row>
    <row r="474" spans="1:14" x14ac:dyDescent="0.2">
      <c r="A474" s="15"/>
      <c r="B474" s="30" t="s">
        <v>442</v>
      </c>
      <c r="C474" s="27"/>
      <c r="D474" s="16"/>
      <c r="E474" s="16">
        <v>1</v>
      </c>
      <c r="F474" s="16">
        <v>0</v>
      </c>
      <c r="G474" s="17" t="str">
        <f t="shared" si="99"/>
        <v/>
      </c>
      <c r="H474" s="17" t="str">
        <f t="shared" si="100"/>
        <v/>
      </c>
      <c r="I474" s="17">
        <f t="shared" si="101"/>
        <v>4.3047783039173483E-4</v>
      </c>
      <c r="J474" s="17" t="str">
        <f t="shared" si="102"/>
        <v/>
      </c>
      <c r="K474" s="17">
        <f t="shared" si="105"/>
        <v>1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>
        <v>0</v>
      </c>
      <c r="D477" s="16">
        <v>1</v>
      </c>
      <c r="E477" s="16"/>
      <c r="F477" s="16"/>
      <c r="G477" s="17" t="str">
        <f t="shared" si="99"/>
        <v/>
      </c>
      <c r="H477" s="17">
        <f t="shared" si="100"/>
        <v>6.2111801242236027E-4</v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>
        <f t="shared" si="106"/>
        <v>-1</v>
      </c>
      <c r="M477" s="17" t="str">
        <f t="shared" si="103"/>
        <v/>
      </c>
      <c r="N477" s="23">
        <f t="shared" si="104"/>
        <v>-6.2111801242236027E-4</v>
      </c>
    </row>
    <row r="478" spans="1:14" x14ac:dyDescent="0.2">
      <c r="A478" s="15"/>
      <c r="B478" s="30" t="s">
        <v>446</v>
      </c>
      <c r="C478" s="27">
        <v>0</v>
      </c>
      <c r="D478" s="16">
        <v>1</v>
      </c>
      <c r="E478" s="16">
        <v>0</v>
      </c>
      <c r="F478" s="16">
        <v>4</v>
      </c>
      <c r="G478" s="17" t="str">
        <f t="shared" si="99"/>
        <v/>
      </c>
      <c r="H478" s="17">
        <f t="shared" si="100"/>
        <v>6.2111801242236027E-4</v>
      </c>
      <c r="I478" s="17" t="str">
        <f t="shared" si="101"/>
        <v/>
      </c>
      <c r="J478" s="17">
        <f t="shared" si="102"/>
        <v>2.0887728459530026E-3</v>
      </c>
      <c r="K478" s="17" t="str">
        <f t="shared" si="105"/>
        <v xml:space="preserve"> </v>
      </c>
      <c r="L478" s="17">
        <f t="shared" si="106"/>
        <v>3</v>
      </c>
      <c r="M478" s="17" t="str">
        <f t="shared" si="103"/>
        <v/>
      </c>
      <c r="N478" s="23">
        <f t="shared" si="104"/>
        <v>1.8633540372670807E-3</v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>
        <v>0</v>
      </c>
      <c r="D480" s="16">
        <v>1</v>
      </c>
      <c r="E480" s="16">
        <v>1</v>
      </c>
      <c r="F480" s="16">
        <v>0</v>
      </c>
      <c r="G480" s="17" t="str">
        <f t="shared" si="99"/>
        <v/>
      </c>
      <c r="H480" s="17">
        <f t="shared" si="100"/>
        <v>6.2111801242236027E-4</v>
      </c>
      <c r="I480" s="17">
        <f t="shared" si="101"/>
        <v>4.3047783039173483E-4</v>
      </c>
      <c r="J480" s="17" t="str">
        <f t="shared" si="102"/>
        <v/>
      </c>
      <c r="K480" s="17">
        <f t="shared" si="105"/>
        <v>1</v>
      </c>
      <c r="L480" s="17">
        <f t="shared" si="106"/>
        <v>-1</v>
      </c>
      <c r="M480" s="17" t="str">
        <f t="shared" si="103"/>
        <v/>
      </c>
      <c r="N480" s="23">
        <f t="shared" si="104"/>
        <v>-6.2111801242236027E-4</v>
      </c>
    </row>
    <row r="481" spans="1:14" ht="24" customHeight="1" x14ac:dyDescent="0.2">
      <c r="A481" s="15"/>
      <c r="B481" s="30" t="s">
        <v>449</v>
      </c>
      <c r="C481" s="27">
        <v>4</v>
      </c>
      <c r="D481" s="16">
        <v>10</v>
      </c>
      <c r="E481" s="16">
        <v>20</v>
      </c>
      <c r="F481" s="16">
        <v>48</v>
      </c>
      <c r="G481" s="17">
        <f t="shared" si="99"/>
        <v>2.1276595744680851E-3</v>
      </c>
      <c r="H481" s="17">
        <f t="shared" si="100"/>
        <v>6.2111801242236021E-3</v>
      </c>
      <c r="I481" s="17">
        <f t="shared" si="101"/>
        <v>8.6095566078346966E-3</v>
      </c>
      <c r="J481" s="17">
        <f t="shared" si="102"/>
        <v>2.5065274151436032E-2</v>
      </c>
      <c r="K481" s="17">
        <f t="shared" si="105"/>
        <v>4</v>
      </c>
      <c r="L481" s="17">
        <f t="shared" si="106"/>
        <v>3.8</v>
      </c>
      <c r="M481" s="17">
        <f t="shared" si="103"/>
        <v>8.5106382978723406E-3</v>
      </c>
      <c r="N481" s="23">
        <f t="shared" si="104"/>
        <v>2.3602484472049687E-2</v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>
        <v>1</v>
      </c>
      <c r="D483" s="16">
        <v>2</v>
      </c>
      <c r="E483" s="16"/>
      <c r="F483" s="16"/>
      <c r="G483" s="17">
        <f t="shared" si="99"/>
        <v>5.3191489361702129E-4</v>
      </c>
      <c r="H483" s="17">
        <f t="shared" si="100"/>
        <v>1.2422360248447205E-3</v>
      </c>
      <c r="I483" s="17" t="str">
        <f t="shared" si="101"/>
        <v/>
      </c>
      <c r="J483" s="17" t="str">
        <f t="shared" si="102"/>
        <v/>
      </c>
      <c r="K483" s="17">
        <f t="shared" si="105"/>
        <v>-1</v>
      </c>
      <c r="L483" s="17">
        <f t="shared" si="106"/>
        <v>-1</v>
      </c>
      <c r="M483" s="17">
        <f t="shared" si="103"/>
        <v>-5.3191489361702129E-4</v>
      </c>
      <c r="N483" s="23">
        <f t="shared" si="104"/>
        <v>-1.2422360248447205E-3</v>
      </c>
    </row>
    <row r="484" spans="1:14" x14ac:dyDescent="0.2">
      <c r="A484" s="15"/>
      <c r="B484" s="30" t="s">
        <v>452</v>
      </c>
      <c r="C484" s="27"/>
      <c r="D484" s="16"/>
      <c r="E484" s="16"/>
      <c r="F484" s="16"/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23" t="str">
        <f t="shared" si="104"/>
        <v/>
      </c>
    </row>
    <row r="485" spans="1:14" x14ac:dyDescent="0.2">
      <c r="A485" s="15"/>
      <c r="B485" s="30" t="s">
        <v>453</v>
      </c>
      <c r="C485" s="27">
        <v>0</v>
      </c>
      <c r="D485" s="16">
        <v>2</v>
      </c>
      <c r="E485" s="16"/>
      <c r="F485" s="16"/>
      <c r="G485" s="17" t="str">
        <f t="shared" si="99"/>
        <v/>
      </c>
      <c r="H485" s="17">
        <f t="shared" si="100"/>
        <v>1.2422360248447205E-3</v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>
        <f t="shared" si="106"/>
        <v>-1</v>
      </c>
      <c r="M485" s="17" t="str">
        <f t="shared" si="103"/>
        <v/>
      </c>
      <c r="N485" s="23">
        <f t="shared" si="104"/>
        <v>-1.2422360248447205E-3</v>
      </c>
    </row>
    <row r="486" spans="1:14" ht="25.5" x14ac:dyDescent="0.2">
      <c r="A486" s="15"/>
      <c r="B486" s="30" t="s">
        <v>454</v>
      </c>
      <c r="C486" s="27">
        <v>1</v>
      </c>
      <c r="D486" s="16">
        <v>1</v>
      </c>
      <c r="E486" s="16"/>
      <c r="F486" s="16"/>
      <c r="G486" s="17">
        <f t="shared" si="99"/>
        <v>5.3191489361702129E-4</v>
      </c>
      <c r="H486" s="17">
        <f t="shared" si="100"/>
        <v>6.2111801242236027E-4</v>
      </c>
      <c r="I486" s="17" t="str">
        <f t="shared" si="101"/>
        <v/>
      </c>
      <c r="J486" s="17" t="str">
        <f t="shared" si="102"/>
        <v/>
      </c>
      <c r="K486" s="17">
        <f t="shared" si="105"/>
        <v>-1</v>
      </c>
      <c r="L486" s="17">
        <f t="shared" si="106"/>
        <v>-1</v>
      </c>
      <c r="M486" s="17">
        <f t="shared" si="103"/>
        <v>-5.3191489361702129E-4</v>
      </c>
      <c r="N486" s="23">
        <f t="shared" si="104"/>
        <v>-6.2111801242236027E-4</v>
      </c>
    </row>
    <row r="487" spans="1:14" ht="25.5" x14ac:dyDescent="0.2">
      <c r="A487" s="15"/>
      <c r="B487" s="30" t="s">
        <v>455</v>
      </c>
      <c r="C487" s="27">
        <v>0</v>
      </c>
      <c r="D487" s="16">
        <v>1</v>
      </c>
      <c r="E487" s="16"/>
      <c r="F487" s="16"/>
      <c r="G487" s="17" t="str">
        <f t="shared" si="99"/>
        <v/>
      </c>
      <c r="H487" s="17">
        <f t="shared" si="100"/>
        <v>6.2111801242236027E-4</v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>
        <f t="shared" si="106"/>
        <v>-1</v>
      </c>
      <c r="M487" s="17" t="str">
        <f t="shared" si="103"/>
        <v/>
      </c>
      <c r="N487" s="23">
        <f t="shared" si="104"/>
        <v>-6.2111801242236027E-4</v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>
        <v>0</v>
      </c>
      <c r="D489" s="16">
        <v>2</v>
      </c>
      <c r="E489" s="16">
        <v>0</v>
      </c>
      <c r="F489" s="16">
        <v>3</v>
      </c>
      <c r="G489" s="17" t="str">
        <f t="shared" si="99"/>
        <v/>
      </c>
      <c r="H489" s="17">
        <f t="shared" si="100"/>
        <v>1.2422360248447205E-3</v>
      </c>
      <c r="I489" s="17" t="str">
        <f t="shared" si="101"/>
        <v/>
      </c>
      <c r="J489" s="17">
        <f t="shared" si="102"/>
        <v>1.566579634464752E-3</v>
      </c>
      <c r="K489" s="17" t="str">
        <f t="shared" si="105"/>
        <v xml:space="preserve"> </v>
      </c>
      <c r="L489" s="17">
        <f t="shared" si="106"/>
        <v>0.5</v>
      </c>
      <c r="M489" s="17" t="str">
        <f t="shared" si="103"/>
        <v/>
      </c>
      <c r="N489" s="23">
        <f t="shared" si="104"/>
        <v>6.2111801242236027E-4</v>
      </c>
    </row>
    <row r="490" spans="1:14" ht="25.5" x14ac:dyDescent="0.2">
      <c r="A490" s="15"/>
      <c r="B490" s="30" t="s">
        <v>458</v>
      </c>
      <c r="C490" s="27">
        <v>0</v>
      </c>
      <c r="D490" s="16">
        <v>1</v>
      </c>
      <c r="E490" s="16"/>
      <c r="F490" s="16"/>
      <c r="G490" s="17" t="str">
        <f t="shared" si="99"/>
        <v/>
      </c>
      <c r="H490" s="17">
        <f t="shared" si="100"/>
        <v>6.2111801242236027E-4</v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>
        <f t="shared" si="106"/>
        <v>-1</v>
      </c>
      <c r="M490" s="17" t="str">
        <f t="shared" si="103"/>
        <v/>
      </c>
      <c r="N490" s="23">
        <f t="shared" si="104"/>
        <v>-6.2111801242236027E-4</v>
      </c>
    </row>
    <row r="491" spans="1:14" x14ac:dyDescent="0.2">
      <c r="A491" s="15"/>
      <c r="B491" s="30" t="s">
        <v>459</v>
      </c>
      <c r="C491" s="27"/>
      <c r="D491" s="16"/>
      <c r="E491" s="16">
        <v>5</v>
      </c>
      <c r="F491" s="16">
        <v>3</v>
      </c>
      <c r="G491" s="17" t="str">
        <f t="shared" si="99"/>
        <v/>
      </c>
      <c r="H491" s="17" t="str">
        <f t="shared" si="100"/>
        <v/>
      </c>
      <c r="I491" s="17">
        <f t="shared" si="101"/>
        <v>2.1523891519586742E-3</v>
      </c>
      <c r="J491" s="17">
        <f t="shared" si="102"/>
        <v>1.566579634464752E-3</v>
      </c>
      <c r="K491" s="17">
        <f t="shared" si="105"/>
        <v>1</v>
      </c>
      <c r="L491" s="17">
        <f t="shared" si="106"/>
        <v>1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>
        <v>0</v>
      </c>
      <c r="D493" s="16">
        <v>1</v>
      </c>
      <c r="E493" s="16">
        <v>0</v>
      </c>
      <c r="F493" s="16">
        <v>3</v>
      </c>
      <c r="G493" s="17" t="str">
        <f t="shared" si="99"/>
        <v/>
      </c>
      <c r="H493" s="17">
        <f t="shared" si="100"/>
        <v>6.2111801242236027E-4</v>
      </c>
      <c r="I493" s="17" t="str">
        <f t="shared" si="101"/>
        <v/>
      </c>
      <c r="J493" s="17">
        <f t="shared" si="102"/>
        <v>1.566579634464752E-3</v>
      </c>
      <c r="K493" s="17" t="str">
        <f t="shared" si="105"/>
        <v xml:space="preserve"> </v>
      </c>
      <c r="L493" s="17">
        <f t="shared" si="106"/>
        <v>2</v>
      </c>
      <c r="M493" s="17" t="str">
        <f t="shared" si="103"/>
        <v/>
      </c>
      <c r="N493" s="23">
        <f t="shared" si="104"/>
        <v>1.2422360248447205E-3</v>
      </c>
    </row>
    <row r="494" spans="1:14" x14ac:dyDescent="0.2">
      <c r="A494" s="15"/>
      <c r="B494" s="30" t="s">
        <v>462</v>
      </c>
      <c r="C494" s="27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3" t="str">
        <f t="shared" si="104"/>
        <v/>
      </c>
    </row>
    <row r="495" spans="1:14" x14ac:dyDescent="0.2">
      <c r="A495" s="15"/>
      <c r="B495" s="30" t="s">
        <v>463</v>
      </c>
      <c r="C495" s="27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>
        <v>11</v>
      </c>
      <c r="D497" s="16">
        <v>12</v>
      </c>
      <c r="E497" s="16">
        <v>4</v>
      </c>
      <c r="F497" s="16">
        <v>8</v>
      </c>
      <c r="G497" s="17">
        <f t="shared" si="99"/>
        <v>5.8510638297872338E-3</v>
      </c>
      <c r="H497" s="17">
        <f t="shared" si="100"/>
        <v>7.4534161490683228E-3</v>
      </c>
      <c r="I497" s="17">
        <f t="shared" si="101"/>
        <v>1.7219113215669393E-3</v>
      </c>
      <c r="J497" s="17">
        <f t="shared" si="102"/>
        <v>4.1775456919060051E-3</v>
      </c>
      <c r="K497" s="17">
        <f t="shared" si="105"/>
        <v>-0.63636363636363635</v>
      </c>
      <c r="L497" s="17">
        <f t="shared" si="106"/>
        <v>-0.33333333333333331</v>
      </c>
      <c r="M497" s="17">
        <f t="shared" si="103"/>
        <v>-3.7234042553191487E-3</v>
      </c>
      <c r="N497" s="23">
        <f t="shared" si="104"/>
        <v>-2.4844720496894407E-3</v>
      </c>
    </row>
    <row r="498" spans="1:14" x14ac:dyDescent="0.2">
      <c r="A498" s="15"/>
      <c r="B498" s="30" t="s">
        <v>466</v>
      </c>
      <c r="C498" s="27">
        <v>0</v>
      </c>
      <c r="D498" s="16">
        <v>1</v>
      </c>
      <c r="E498" s="16">
        <v>0</v>
      </c>
      <c r="F498" s="16">
        <v>1</v>
      </c>
      <c r="G498" s="17" t="str">
        <f t="shared" si="99"/>
        <v/>
      </c>
      <c r="H498" s="17">
        <f t="shared" si="100"/>
        <v>6.2111801242236027E-4</v>
      </c>
      <c r="I498" s="17" t="str">
        <f t="shared" si="101"/>
        <v/>
      </c>
      <c r="J498" s="17">
        <f t="shared" si="102"/>
        <v>5.2219321148825064E-4</v>
      </c>
      <c r="K498" s="17" t="str">
        <f t="shared" si="105"/>
        <v xml:space="preserve"> </v>
      </c>
      <c r="L498" s="17">
        <f t="shared" si="106"/>
        <v>0</v>
      </c>
      <c r="M498" s="17" t="str">
        <f t="shared" si="103"/>
        <v/>
      </c>
      <c r="N498" s="23">
        <f t="shared" si="104"/>
        <v>0</v>
      </c>
    </row>
    <row r="499" spans="1:14" x14ac:dyDescent="0.2">
      <c r="A499" s="15"/>
      <c r="B499" s="30" t="s">
        <v>467</v>
      </c>
      <c r="C499" s="27">
        <v>0</v>
      </c>
      <c r="D499" s="16">
        <v>9</v>
      </c>
      <c r="E499" s="16">
        <v>2</v>
      </c>
      <c r="F499" s="16">
        <v>19</v>
      </c>
      <c r="G499" s="17" t="str">
        <f t="shared" ref="G499:G562" si="107">+IF(C499=0,"",C499/C$371)</f>
        <v/>
      </c>
      <c r="H499" s="17">
        <f t="shared" ref="H499:H562" si="108">+IF(D499=0,"",D499/D$371)</f>
        <v>5.5900621118012426E-3</v>
      </c>
      <c r="I499" s="17">
        <f t="shared" ref="I499:I562" si="109">+IF(E499=0,"",E499/E$371)</f>
        <v>8.6095566078346966E-4</v>
      </c>
      <c r="J499" s="17">
        <f t="shared" ref="J499:J562" si="110">+IF(F499=0,"",F499/F$371)</f>
        <v>9.921671018276762E-3</v>
      </c>
      <c r="K499" s="17">
        <f t="shared" si="105"/>
        <v>1</v>
      </c>
      <c r="L499" s="17">
        <f t="shared" si="106"/>
        <v>1.1111111111111112</v>
      </c>
      <c r="M499" s="17" t="str">
        <f t="shared" ref="M499:M562" si="111">+IF(OR(AND(G499=""),(K499="")),"",G499*K499)</f>
        <v/>
      </c>
      <c r="N499" s="23">
        <f t="shared" ref="N499:N562" si="112">+IF(OR(AND(H499=""),(L499="")),"",H499*L499)</f>
        <v>6.2111801242236029E-3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>
        <v>0</v>
      </c>
      <c r="D503" s="16">
        <v>1</v>
      </c>
      <c r="E503" s="16"/>
      <c r="F503" s="16"/>
      <c r="G503" s="17" t="str">
        <f t="shared" si="107"/>
        <v/>
      </c>
      <c r="H503" s="17">
        <f t="shared" si="108"/>
        <v>6.2111801242236027E-4</v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>
        <f t="shared" si="114"/>
        <v>-1</v>
      </c>
      <c r="M503" s="17" t="str">
        <f t="shared" si="111"/>
        <v/>
      </c>
      <c r="N503" s="23">
        <f t="shared" si="112"/>
        <v>-6.2111801242236027E-4</v>
      </c>
    </row>
    <row r="504" spans="1:14" x14ac:dyDescent="0.2">
      <c r="A504" s="15"/>
      <c r="B504" s="30" t="s">
        <v>472</v>
      </c>
      <c r="C504" s="27">
        <v>0</v>
      </c>
      <c r="D504" s="16">
        <v>1</v>
      </c>
      <c r="E504" s="16">
        <v>0</v>
      </c>
      <c r="F504" s="16">
        <v>5</v>
      </c>
      <c r="G504" s="17" t="str">
        <f t="shared" si="107"/>
        <v/>
      </c>
      <c r="H504" s="17">
        <f t="shared" si="108"/>
        <v>6.2111801242236027E-4</v>
      </c>
      <c r="I504" s="17" t="str">
        <f t="shared" si="109"/>
        <v/>
      </c>
      <c r="J504" s="17">
        <f t="shared" si="110"/>
        <v>2.6109660574412533E-3</v>
      </c>
      <c r="K504" s="17" t="str">
        <f t="shared" si="113"/>
        <v xml:space="preserve"> </v>
      </c>
      <c r="L504" s="17">
        <f t="shared" si="114"/>
        <v>4</v>
      </c>
      <c r="M504" s="17" t="str">
        <f t="shared" si="111"/>
        <v/>
      </c>
      <c r="N504" s="23">
        <f t="shared" si="112"/>
        <v>2.4844720496894411E-3</v>
      </c>
    </row>
    <row r="505" spans="1:14" x14ac:dyDescent="0.2">
      <c r="A505" s="15"/>
      <c r="B505" s="30" t="s">
        <v>473</v>
      </c>
      <c r="C505" s="27">
        <v>0</v>
      </c>
      <c r="D505" s="16">
        <v>1</v>
      </c>
      <c r="E505" s="16"/>
      <c r="F505" s="16"/>
      <c r="G505" s="17" t="str">
        <f t="shared" si="107"/>
        <v/>
      </c>
      <c r="H505" s="17">
        <f t="shared" si="108"/>
        <v>6.2111801242236027E-4</v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>
        <f t="shared" si="114"/>
        <v>-1</v>
      </c>
      <c r="M505" s="17" t="str">
        <f t="shared" si="111"/>
        <v/>
      </c>
      <c r="N505" s="23">
        <f t="shared" si="112"/>
        <v>-6.2111801242236027E-4</v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0</v>
      </c>
      <c r="D507" s="16">
        <v>5</v>
      </c>
      <c r="E507" s="16">
        <v>0</v>
      </c>
      <c r="F507" s="16">
        <v>3</v>
      </c>
      <c r="G507" s="17" t="str">
        <f t="shared" si="107"/>
        <v/>
      </c>
      <c r="H507" s="17">
        <f t="shared" si="108"/>
        <v>3.105590062111801E-3</v>
      </c>
      <c r="I507" s="17" t="str">
        <f t="shared" si="109"/>
        <v/>
      </c>
      <c r="J507" s="17">
        <f t="shared" si="110"/>
        <v>1.566579634464752E-3</v>
      </c>
      <c r="K507" s="17" t="str">
        <f t="shared" si="113"/>
        <v xml:space="preserve"> </v>
      </c>
      <c r="L507" s="17">
        <f t="shared" si="114"/>
        <v>-0.4</v>
      </c>
      <c r="M507" s="17" t="str">
        <f t="shared" si="111"/>
        <v/>
      </c>
      <c r="N507" s="23">
        <f t="shared" si="112"/>
        <v>-1.2422360248447205E-3</v>
      </c>
    </row>
    <row r="508" spans="1:14" ht="25.5" x14ac:dyDescent="0.2">
      <c r="A508" s="15"/>
      <c r="B508" s="30" t="s">
        <v>476</v>
      </c>
      <c r="C508" s="27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/>
      <c r="D509" s="16"/>
      <c r="E509" s="16">
        <v>0</v>
      </c>
      <c r="F509" s="16">
        <v>1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>
        <f t="shared" si="110"/>
        <v>5.2219321148825064E-4</v>
      </c>
      <c r="K509" s="17" t="str">
        <f t="shared" si="113"/>
        <v xml:space="preserve"> </v>
      </c>
      <c r="L509" s="17">
        <f t="shared" si="114"/>
        <v>1</v>
      </c>
      <c r="M509" s="17" t="str">
        <f t="shared" si="111"/>
        <v/>
      </c>
      <c r="N509" s="23" t="str">
        <f t="shared" si="112"/>
        <v/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>
        <v>0</v>
      </c>
      <c r="D512" s="16">
        <v>5</v>
      </c>
      <c r="E512" s="16">
        <v>0</v>
      </c>
      <c r="F512" s="16">
        <v>3</v>
      </c>
      <c r="G512" s="17" t="str">
        <f t="shared" si="107"/>
        <v/>
      </c>
      <c r="H512" s="17">
        <f t="shared" si="108"/>
        <v>3.105590062111801E-3</v>
      </c>
      <c r="I512" s="17" t="str">
        <f t="shared" si="109"/>
        <v/>
      </c>
      <c r="J512" s="17">
        <f t="shared" si="110"/>
        <v>1.566579634464752E-3</v>
      </c>
      <c r="K512" s="17" t="str">
        <f t="shared" si="113"/>
        <v xml:space="preserve"> </v>
      </c>
      <c r="L512" s="17">
        <f t="shared" si="114"/>
        <v>-0.4</v>
      </c>
      <c r="M512" s="17" t="str">
        <f t="shared" si="111"/>
        <v/>
      </c>
      <c r="N512" s="23">
        <f t="shared" si="112"/>
        <v>-1.2422360248447205E-3</v>
      </c>
    </row>
    <row r="513" spans="1:14" x14ac:dyDescent="0.2">
      <c r="A513" s="15"/>
      <c r="B513" s="30" t="s">
        <v>481</v>
      </c>
      <c r="C513" s="27">
        <v>0</v>
      </c>
      <c r="D513" s="16">
        <v>2</v>
      </c>
      <c r="E513" s="16"/>
      <c r="F513" s="16"/>
      <c r="G513" s="17" t="str">
        <f t="shared" si="107"/>
        <v/>
      </c>
      <c r="H513" s="17">
        <f t="shared" si="108"/>
        <v>1.2422360248447205E-3</v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>
        <f t="shared" si="114"/>
        <v>-1</v>
      </c>
      <c r="M513" s="17" t="str">
        <f t="shared" si="111"/>
        <v/>
      </c>
      <c r="N513" s="23">
        <f t="shared" si="112"/>
        <v>-1.2422360248447205E-3</v>
      </c>
    </row>
    <row r="514" spans="1:14" x14ac:dyDescent="0.2">
      <c r="A514" s="15"/>
      <c r="B514" s="30" t="s">
        <v>482</v>
      </c>
      <c r="C514" s="27">
        <v>0</v>
      </c>
      <c r="D514" s="16">
        <v>6</v>
      </c>
      <c r="E514" s="16">
        <v>0</v>
      </c>
      <c r="F514" s="16">
        <v>3</v>
      </c>
      <c r="G514" s="17" t="str">
        <f t="shared" si="107"/>
        <v/>
      </c>
      <c r="H514" s="17">
        <f t="shared" si="108"/>
        <v>3.7267080745341614E-3</v>
      </c>
      <c r="I514" s="17" t="str">
        <f t="shared" si="109"/>
        <v/>
      </c>
      <c r="J514" s="17">
        <f t="shared" si="110"/>
        <v>1.566579634464752E-3</v>
      </c>
      <c r="K514" s="17" t="str">
        <f t="shared" si="113"/>
        <v xml:space="preserve"> </v>
      </c>
      <c r="L514" s="17">
        <f t="shared" si="114"/>
        <v>-0.5</v>
      </c>
      <c r="M514" s="17" t="str">
        <f t="shared" si="111"/>
        <v/>
      </c>
      <c r="N514" s="23">
        <f t="shared" si="112"/>
        <v>-1.8633540372670807E-3</v>
      </c>
    </row>
    <row r="515" spans="1:14" x14ac:dyDescent="0.2">
      <c r="A515" s="15"/>
      <c r="B515" s="30" t="s">
        <v>483</v>
      </c>
      <c r="C515" s="27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>
        <v>1</v>
      </c>
      <c r="D516" s="16">
        <v>0</v>
      </c>
      <c r="E516" s="16">
        <v>0</v>
      </c>
      <c r="F516" s="16">
        <v>1</v>
      </c>
      <c r="G516" s="17">
        <f t="shared" si="107"/>
        <v>5.3191489361702129E-4</v>
      </c>
      <c r="H516" s="17" t="str">
        <f t="shared" si="108"/>
        <v/>
      </c>
      <c r="I516" s="17" t="str">
        <f t="shared" si="109"/>
        <v/>
      </c>
      <c r="J516" s="17">
        <f t="shared" si="110"/>
        <v>5.2219321148825064E-4</v>
      </c>
      <c r="K516" s="17">
        <f t="shared" si="113"/>
        <v>-1</v>
      </c>
      <c r="L516" s="17">
        <f t="shared" si="114"/>
        <v>1</v>
      </c>
      <c r="M516" s="17">
        <f t="shared" si="111"/>
        <v>-5.3191489361702129E-4</v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>
        <v>1</v>
      </c>
      <c r="D517" s="16">
        <v>8</v>
      </c>
      <c r="E517" s="16">
        <v>0</v>
      </c>
      <c r="F517" s="16">
        <v>6</v>
      </c>
      <c r="G517" s="17">
        <f t="shared" si="107"/>
        <v>5.3191489361702129E-4</v>
      </c>
      <c r="H517" s="17">
        <f t="shared" si="108"/>
        <v>4.9689440993788822E-3</v>
      </c>
      <c r="I517" s="17" t="str">
        <f t="shared" si="109"/>
        <v/>
      </c>
      <c r="J517" s="17">
        <f t="shared" si="110"/>
        <v>3.133159268929504E-3</v>
      </c>
      <c r="K517" s="17">
        <f t="shared" si="113"/>
        <v>-1</v>
      </c>
      <c r="L517" s="17">
        <f t="shared" si="114"/>
        <v>-0.25</v>
      </c>
      <c r="M517" s="17">
        <f t="shared" si="111"/>
        <v>-5.3191489361702129E-4</v>
      </c>
      <c r="N517" s="23">
        <f t="shared" si="112"/>
        <v>-1.2422360248447205E-3</v>
      </c>
    </row>
    <row r="518" spans="1:14" x14ac:dyDescent="0.2">
      <c r="A518" s="15"/>
      <c r="B518" s="30" t="s">
        <v>486</v>
      </c>
      <c r="C518" s="27">
        <v>2</v>
      </c>
      <c r="D518" s="16">
        <v>4</v>
      </c>
      <c r="E518" s="16">
        <v>1</v>
      </c>
      <c r="F518" s="16">
        <v>12</v>
      </c>
      <c r="G518" s="17">
        <f t="shared" si="107"/>
        <v>1.0638297872340426E-3</v>
      </c>
      <c r="H518" s="17">
        <f t="shared" si="108"/>
        <v>2.4844720496894411E-3</v>
      </c>
      <c r="I518" s="17">
        <f t="shared" si="109"/>
        <v>4.3047783039173483E-4</v>
      </c>
      <c r="J518" s="17">
        <f t="shared" si="110"/>
        <v>6.2663185378590081E-3</v>
      </c>
      <c r="K518" s="17">
        <f t="shared" si="113"/>
        <v>-0.5</v>
      </c>
      <c r="L518" s="17">
        <f t="shared" si="114"/>
        <v>2</v>
      </c>
      <c r="M518" s="17">
        <f t="shared" si="111"/>
        <v>-5.3191489361702129E-4</v>
      </c>
      <c r="N518" s="23">
        <f t="shared" si="112"/>
        <v>4.9689440993788822E-3</v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>
        <v>0</v>
      </c>
      <c r="D522" s="16">
        <v>1</v>
      </c>
      <c r="E522" s="16"/>
      <c r="F522" s="16"/>
      <c r="G522" s="17" t="str">
        <f t="shared" si="107"/>
        <v/>
      </c>
      <c r="H522" s="17">
        <f t="shared" si="108"/>
        <v>6.2111801242236027E-4</v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>
        <f t="shared" si="114"/>
        <v>-1</v>
      </c>
      <c r="M522" s="17" t="str">
        <f t="shared" si="111"/>
        <v/>
      </c>
      <c r="N522" s="23">
        <f t="shared" si="112"/>
        <v>-6.2111801242236027E-4</v>
      </c>
    </row>
    <row r="523" spans="1:14" x14ac:dyDescent="0.2">
      <c r="A523" s="15"/>
      <c r="B523" s="30" t="s">
        <v>491</v>
      </c>
      <c r="C523" s="27">
        <v>0</v>
      </c>
      <c r="D523" s="16">
        <v>1</v>
      </c>
      <c r="E523" s="16">
        <v>0</v>
      </c>
      <c r="F523" s="16">
        <v>2</v>
      </c>
      <c r="G523" s="17" t="str">
        <f t="shared" si="107"/>
        <v/>
      </c>
      <c r="H523" s="17">
        <f t="shared" si="108"/>
        <v>6.2111801242236027E-4</v>
      </c>
      <c r="I523" s="17" t="str">
        <f t="shared" si="109"/>
        <v/>
      </c>
      <c r="J523" s="17">
        <f t="shared" si="110"/>
        <v>1.0443864229765013E-3</v>
      </c>
      <c r="K523" s="17" t="str">
        <f t="shared" si="113"/>
        <v xml:space="preserve"> </v>
      </c>
      <c r="L523" s="17">
        <f t="shared" si="114"/>
        <v>1</v>
      </c>
      <c r="M523" s="17" t="str">
        <f t="shared" si="111"/>
        <v/>
      </c>
      <c r="N523" s="23">
        <f t="shared" si="112"/>
        <v>6.2111801242236027E-4</v>
      </c>
    </row>
    <row r="524" spans="1:14" ht="25.5" x14ac:dyDescent="0.2">
      <c r="A524" s="15"/>
      <c r="B524" s="30" t="s">
        <v>492</v>
      </c>
      <c r="C524" s="27">
        <v>0</v>
      </c>
      <c r="D524" s="16">
        <v>1</v>
      </c>
      <c r="E524" s="16"/>
      <c r="F524" s="16"/>
      <c r="G524" s="17" t="str">
        <f t="shared" si="107"/>
        <v/>
      </c>
      <c r="H524" s="17">
        <f t="shared" si="108"/>
        <v>6.2111801242236027E-4</v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>
        <f t="shared" si="114"/>
        <v>-1</v>
      </c>
      <c r="M524" s="17" t="str">
        <f t="shared" si="111"/>
        <v/>
      </c>
      <c r="N524" s="23">
        <f t="shared" si="112"/>
        <v>-6.2111801242236027E-4</v>
      </c>
    </row>
    <row r="525" spans="1:14" x14ac:dyDescent="0.2">
      <c r="A525" s="15"/>
      <c r="B525" s="30" t="s">
        <v>493</v>
      </c>
      <c r="C525" s="27">
        <v>3</v>
      </c>
      <c r="D525" s="16">
        <v>0</v>
      </c>
      <c r="E525" s="16"/>
      <c r="F525" s="16"/>
      <c r="G525" s="17">
        <f t="shared" si="107"/>
        <v>1.5957446808510637E-3</v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>
        <f t="shared" si="113"/>
        <v>-1</v>
      </c>
      <c r="L525" s="17" t="str">
        <f t="shared" si="114"/>
        <v xml:space="preserve"> </v>
      </c>
      <c r="M525" s="17">
        <f t="shared" si="111"/>
        <v>-1.5957446808510637E-3</v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>
        <v>0</v>
      </c>
      <c r="D528" s="16">
        <v>1</v>
      </c>
      <c r="E528" s="16"/>
      <c r="F528" s="16"/>
      <c r="G528" s="17" t="str">
        <f t="shared" si="107"/>
        <v/>
      </c>
      <c r="H528" s="17">
        <f t="shared" si="108"/>
        <v>6.2111801242236027E-4</v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>
        <f t="shared" si="114"/>
        <v>-1</v>
      </c>
      <c r="M528" s="17" t="str">
        <f t="shared" si="111"/>
        <v/>
      </c>
      <c r="N528" s="23">
        <f t="shared" si="112"/>
        <v>-6.2111801242236027E-4</v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>
        <v>1</v>
      </c>
      <c r="D535" s="16">
        <v>1</v>
      </c>
      <c r="E535" s="16"/>
      <c r="F535" s="16"/>
      <c r="G535" s="17">
        <f t="shared" si="107"/>
        <v>5.3191489361702129E-4</v>
      </c>
      <c r="H535" s="17">
        <f t="shared" si="108"/>
        <v>6.2111801242236027E-4</v>
      </c>
      <c r="I535" s="17" t="str">
        <f t="shared" si="109"/>
        <v/>
      </c>
      <c r="J535" s="17" t="str">
        <f t="shared" si="110"/>
        <v/>
      </c>
      <c r="K535" s="17">
        <f t="shared" si="113"/>
        <v>-1</v>
      </c>
      <c r="L535" s="17">
        <f t="shared" si="114"/>
        <v>-1</v>
      </c>
      <c r="M535" s="17">
        <f t="shared" si="111"/>
        <v>-5.3191489361702129E-4</v>
      </c>
      <c r="N535" s="23">
        <f t="shared" si="112"/>
        <v>-6.2111801242236027E-4</v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>
        <v>1</v>
      </c>
      <c r="D537" s="16">
        <v>0</v>
      </c>
      <c r="E537" s="16"/>
      <c r="F537" s="16"/>
      <c r="G537" s="17">
        <f t="shared" si="107"/>
        <v>5.3191489361702129E-4</v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>
        <f t="shared" si="113"/>
        <v>-1</v>
      </c>
      <c r="L537" s="17" t="str">
        <f t="shared" si="114"/>
        <v xml:space="preserve"> </v>
      </c>
      <c r="M537" s="17">
        <f t="shared" si="111"/>
        <v>-5.3191489361702129E-4</v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>
        <v>1</v>
      </c>
      <c r="D538" s="16">
        <v>0</v>
      </c>
      <c r="E538" s="16"/>
      <c r="F538" s="16"/>
      <c r="G538" s="17">
        <f t="shared" si="107"/>
        <v>5.3191489361702129E-4</v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>
        <f t="shared" si="113"/>
        <v>-1</v>
      </c>
      <c r="L538" s="17" t="str">
        <f t="shared" si="114"/>
        <v xml:space="preserve"> </v>
      </c>
      <c r="M538" s="17">
        <f t="shared" si="111"/>
        <v>-5.3191489361702129E-4</v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>
        <v>24</v>
      </c>
      <c r="D539" s="16">
        <v>9</v>
      </c>
      <c r="E539" s="16">
        <v>2</v>
      </c>
      <c r="F539" s="16">
        <v>2</v>
      </c>
      <c r="G539" s="17">
        <f t="shared" si="107"/>
        <v>1.276595744680851E-2</v>
      </c>
      <c r="H539" s="17">
        <f t="shared" si="108"/>
        <v>5.5900621118012426E-3</v>
      </c>
      <c r="I539" s="17">
        <f t="shared" si="109"/>
        <v>8.6095566078346966E-4</v>
      </c>
      <c r="J539" s="17">
        <f t="shared" si="110"/>
        <v>1.0443864229765013E-3</v>
      </c>
      <c r="K539" s="17">
        <f t="shared" si="113"/>
        <v>-0.91666666666666663</v>
      </c>
      <c r="L539" s="17">
        <f t="shared" si="114"/>
        <v>-0.77777777777777779</v>
      </c>
      <c r="M539" s="17">
        <f t="shared" si="111"/>
        <v>-1.1702127659574468E-2</v>
      </c>
      <c r="N539" s="23">
        <f t="shared" si="112"/>
        <v>-4.3478260869565218E-3</v>
      </c>
    </row>
    <row r="540" spans="1:14" x14ac:dyDescent="0.2">
      <c r="A540" s="15"/>
      <c r="B540" s="30" t="s">
        <v>508</v>
      </c>
      <c r="C540" s="27">
        <v>9</v>
      </c>
      <c r="D540" s="16">
        <v>0</v>
      </c>
      <c r="E540" s="16">
        <v>3</v>
      </c>
      <c r="F540" s="16">
        <v>0</v>
      </c>
      <c r="G540" s="17">
        <f t="shared" si="107"/>
        <v>4.7872340425531915E-3</v>
      </c>
      <c r="H540" s="17" t="str">
        <f t="shared" si="108"/>
        <v/>
      </c>
      <c r="I540" s="17">
        <f t="shared" si="109"/>
        <v>1.2914334911752045E-3</v>
      </c>
      <c r="J540" s="17" t="str">
        <f t="shared" si="110"/>
        <v/>
      </c>
      <c r="K540" s="17">
        <f t="shared" si="113"/>
        <v>-0.66666666666666663</v>
      </c>
      <c r="L540" s="17" t="str">
        <f t="shared" si="114"/>
        <v xml:space="preserve"> </v>
      </c>
      <c r="M540" s="17">
        <f t="shared" si="111"/>
        <v>-3.1914893617021275E-3</v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/>
      <c r="D541" s="16"/>
      <c r="E541" s="16">
        <v>4</v>
      </c>
      <c r="F541" s="16">
        <v>0</v>
      </c>
      <c r="G541" s="17" t="str">
        <f t="shared" si="107"/>
        <v/>
      </c>
      <c r="H541" s="17" t="str">
        <f t="shared" si="108"/>
        <v/>
      </c>
      <c r="I541" s="17">
        <f t="shared" si="109"/>
        <v>1.7219113215669393E-3</v>
      </c>
      <c r="J541" s="17" t="str">
        <f t="shared" si="110"/>
        <v/>
      </c>
      <c r="K541" s="17">
        <f t="shared" si="113"/>
        <v>1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>
        <v>1</v>
      </c>
      <c r="D543" s="16">
        <v>0</v>
      </c>
      <c r="E543" s="16"/>
      <c r="F543" s="16"/>
      <c r="G543" s="17">
        <f t="shared" si="107"/>
        <v>5.3191489361702129E-4</v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 t="str">
        <f t="shared" si="114"/>
        <v xml:space="preserve"> </v>
      </c>
      <c r="M543" s="17">
        <f t="shared" si="111"/>
        <v>-5.3191489361702129E-4</v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>
        <v>11</v>
      </c>
      <c r="D544" s="16">
        <v>8</v>
      </c>
      <c r="E544" s="16">
        <v>0</v>
      </c>
      <c r="F544" s="16">
        <v>3</v>
      </c>
      <c r="G544" s="17">
        <f t="shared" si="107"/>
        <v>5.8510638297872338E-3</v>
      </c>
      <c r="H544" s="17">
        <f t="shared" si="108"/>
        <v>4.9689440993788822E-3</v>
      </c>
      <c r="I544" s="17" t="str">
        <f t="shared" si="109"/>
        <v/>
      </c>
      <c r="J544" s="17">
        <f t="shared" si="110"/>
        <v>1.566579634464752E-3</v>
      </c>
      <c r="K544" s="17">
        <f t="shared" si="113"/>
        <v>-1</v>
      </c>
      <c r="L544" s="17">
        <f t="shared" si="114"/>
        <v>-0.625</v>
      </c>
      <c r="M544" s="17">
        <f t="shared" si="111"/>
        <v>-5.8510638297872338E-3</v>
      </c>
      <c r="N544" s="23">
        <f t="shared" si="112"/>
        <v>-3.1055900621118015E-3</v>
      </c>
    </row>
    <row r="545" spans="1:14" x14ac:dyDescent="0.2">
      <c r="A545" s="15"/>
      <c r="B545" s="30" t="s">
        <v>513</v>
      </c>
      <c r="C545" s="27">
        <v>1</v>
      </c>
      <c r="D545" s="16">
        <v>0</v>
      </c>
      <c r="E545" s="16">
        <v>1</v>
      </c>
      <c r="F545" s="16">
        <v>0</v>
      </c>
      <c r="G545" s="17">
        <f t="shared" si="107"/>
        <v>5.3191489361702129E-4</v>
      </c>
      <c r="H545" s="17" t="str">
        <f t="shared" si="108"/>
        <v/>
      </c>
      <c r="I545" s="17">
        <f t="shared" si="109"/>
        <v>4.3047783039173483E-4</v>
      </c>
      <c r="J545" s="17" t="str">
        <f t="shared" si="110"/>
        <v/>
      </c>
      <c r="K545" s="17">
        <f t="shared" si="113"/>
        <v>0</v>
      </c>
      <c r="L545" s="17" t="str">
        <f t="shared" si="114"/>
        <v xml:space="preserve"> </v>
      </c>
      <c r="M545" s="17">
        <f t="shared" si="111"/>
        <v>0</v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/>
      <c r="D546" s="16"/>
      <c r="E546" s="16">
        <v>0</v>
      </c>
      <c r="F546" s="16">
        <v>1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>
        <f t="shared" si="110"/>
        <v>5.2219321148825064E-4</v>
      </c>
      <c r="K546" s="17" t="str">
        <f t="shared" si="113"/>
        <v xml:space="preserve"> </v>
      </c>
      <c r="L546" s="17">
        <f t="shared" si="114"/>
        <v>1</v>
      </c>
      <c r="M546" s="17" t="str">
        <f t="shared" si="111"/>
        <v/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>
        <v>0</v>
      </c>
      <c r="D547" s="16">
        <v>1</v>
      </c>
      <c r="E547" s="16"/>
      <c r="F547" s="16"/>
      <c r="G547" s="17" t="str">
        <f t="shared" si="107"/>
        <v/>
      </c>
      <c r="H547" s="17">
        <f t="shared" si="108"/>
        <v>6.2111801242236027E-4</v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>
        <f t="shared" si="114"/>
        <v>-1</v>
      </c>
      <c r="M547" s="17" t="str">
        <f t="shared" si="111"/>
        <v/>
      </c>
      <c r="N547" s="23">
        <f t="shared" si="112"/>
        <v>-6.2111801242236027E-4</v>
      </c>
    </row>
    <row r="548" spans="1:14" x14ac:dyDescent="0.2">
      <c r="A548" s="15"/>
      <c r="B548" s="30" t="s">
        <v>516</v>
      </c>
      <c r="C548" s="27">
        <v>0</v>
      </c>
      <c r="D548" s="16">
        <v>1</v>
      </c>
      <c r="E548" s="16"/>
      <c r="F548" s="16"/>
      <c r="G548" s="17" t="str">
        <f t="shared" si="107"/>
        <v/>
      </c>
      <c r="H548" s="17">
        <f t="shared" si="108"/>
        <v>6.2111801242236027E-4</v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>
        <f t="shared" si="114"/>
        <v>-1</v>
      </c>
      <c r="M548" s="17" t="str">
        <f t="shared" si="111"/>
        <v/>
      </c>
      <c r="N548" s="23">
        <f t="shared" si="112"/>
        <v>-6.2111801242236027E-4</v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>
        <v>0</v>
      </c>
      <c r="D553" s="16">
        <v>2</v>
      </c>
      <c r="E553" s="16"/>
      <c r="F553" s="16"/>
      <c r="G553" s="17" t="str">
        <f t="shared" si="107"/>
        <v/>
      </c>
      <c r="H553" s="17">
        <f t="shared" si="108"/>
        <v>1.2422360248447205E-3</v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>
        <f t="shared" si="114"/>
        <v>-1</v>
      </c>
      <c r="M553" s="17" t="str">
        <f t="shared" si="111"/>
        <v/>
      </c>
      <c r="N553" s="23">
        <f t="shared" si="112"/>
        <v>-1.2422360248447205E-3</v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>
        <v>1</v>
      </c>
      <c r="D558" s="16">
        <v>0</v>
      </c>
      <c r="E558" s="16"/>
      <c r="F558" s="16"/>
      <c r="G558" s="17">
        <f t="shared" si="107"/>
        <v>5.3191489361702129E-4</v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>
        <f t="shared" si="113"/>
        <v>-1</v>
      </c>
      <c r="L558" s="17" t="str">
        <f t="shared" si="114"/>
        <v xml:space="preserve"> </v>
      </c>
      <c r="M558" s="17">
        <f t="shared" si="111"/>
        <v>-5.3191489361702129E-4</v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>
        <v>0</v>
      </c>
      <c r="F561" s="16">
        <v>1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>
        <f t="shared" si="110"/>
        <v>5.2219321148825064E-4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21</v>
      </c>
      <c r="D563" s="16">
        <v>8</v>
      </c>
      <c r="E563" s="16">
        <v>21</v>
      </c>
      <c r="F563" s="16">
        <v>16</v>
      </c>
      <c r="G563" s="17">
        <f t="shared" ref="G563:G604" si="115">+IF(C563=0,"",C563/C$371)</f>
        <v>1.1170212765957447E-2</v>
      </c>
      <c r="H563" s="17">
        <f t="shared" ref="H563:H604" si="116">+IF(D563=0,"",D563/D$371)</f>
        <v>4.9689440993788822E-3</v>
      </c>
      <c r="I563" s="17">
        <f t="shared" ref="I563:I604" si="117">+IF(E563=0,"",E563/E$371)</f>
        <v>9.0400344382264314E-3</v>
      </c>
      <c r="J563" s="17">
        <f t="shared" ref="J563:J604" si="118">+IF(F563=0,"",F563/F$371)</f>
        <v>8.3550913838120102E-3</v>
      </c>
      <c r="K563" s="17">
        <f t="shared" si="113"/>
        <v>0</v>
      </c>
      <c r="L563" s="17">
        <f t="shared" si="114"/>
        <v>1</v>
      </c>
      <c r="M563" s="17">
        <f t="shared" ref="M563:M604" si="119">+IF(OR(AND(G563=""),(K563="")),"",G563*K563)</f>
        <v>0</v>
      </c>
      <c r="N563" s="23">
        <f t="shared" ref="N563:N604" si="120">+IF(OR(AND(H563=""),(L563="")),"",H563*L563)</f>
        <v>4.9689440993788822E-3</v>
      </c>
    </row>
    <row r="564" spans="1:14" x14ac:dyDescent="0.2">
      <c r="A564" s="15"/>
      <c r="B564" s="30" t="s">
        <v>532</v>
      </c>
      <c r="C564" s="27">
        <v>3</v>
      </c>
      <c r="D564" s="16">
        <v>15</v>
      </c>
      <c r="E564" s="16">
        <v>1</v>
      </c>
      <c r="F564" s="16">
        <v>0</v>
      </c>
      <c r="G564" s="17">
        <f t="shared" si="115"/>
        <v>1.5957446808510637E-3</v>
      </c>
      <c r="H564" s="17">
        <f t="shared" si="116"/>
        <v>9.316770186335404E-3</v>
      </c>
      <c r="I564" s="17">
        <f t="shared" si="117"/>
        <v>4.3047783039173483E-4</v>
      </c>
      <c r="J564" s="17" t="str">
        <f t="shared" si="118"/>
        <v/>
      </c>
      <c r="K564" s="17">
        <f t="shared" ref="K564:K604" si="121">+IF(AND(C564=0,E564=0)," ",IF(C564=0,1,IF(E564=0,-1,(E564-C564)/C564)))</f>
        <v>-0.66666666666666663</v>
      </c>
      <c r="L564" s="17">
        <f t="shared" ref="L564:L604" si="122">+IF(AND(D564=0,F564=0)," ",IF(D564=0,1,IF(F564=0,-1,(F564-D564)/D564)))</f>
        <v>-1</v>
      </c>
      <c r="M564" s="17">
        <f t="shared" si="119"/>
        <v>-1.0638297872340424E-3</v>
      </c>
      <c r="N564" s="23">
        <f t="shared" si="120"/>
        <v>-9.316770186335404E-3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44</v>
      </c>
      <c r="D567" s="16">
        <v>75</v>
      </c>
      <c r="E567" s="16">
        <v>42</v>
      </c>
      <c r="F567" s="16">
        <v>41</v>
      </c>
      <c r="G567" s="17">
        <f t="shared" si="115"/>
        <v>2.3404255319148935E-2</v>
      </c>
      <c r="H567" s="17">
        <f t="shared" si="116"/>
        <v>4.6583850931677016E-2</v>
      </c>
      <c r="I567" s="17">
        <f t="shared" si="117"/>
        <v>1.8080068876452863E-2</v>
      </c>
      <c r="J567" s="17">
        <f t="shared" si="118"/>
        <v>2.1409921671018278E-2</v>
      </c>
      <c r="K567" s="17">
        <f t="shared" si="121"/>
        <v>-4.5454545454545456E-2</v>
      </c>
      <c r="L567" s="17">
        <f t="shared" si="122"/>
        <v>-0.45333333333333331</v>
      </c>
      <c r="M567" s="17">
        <f t="shared" si="119"/>
        <v>-1.0638297872340426E-3</v>
      </c>
      <c r="N567" s="23">
        <f t="shared" si="120"/>
        <v>-2.1118012422360246E-2</v>
      </c>
    </row>
    <row r="568" spans="1:14" x14ac:dyDescent="0.2">
      <c r="A568" s="15"/>
      <c r="B568" s="30" t="s">
        <v>536</v>
      </c>
      <c r="C568" s="27">
        <v>2</v>
      </c>
      <c r="D568" s="16">
        <v>5</v>
      </c>
      <c r="E568" s="16">
        <v>0</v>
      </c>
      <c r="F568" s="16">
        <v>6</v>
      </c>
      <c r="G568" s="17">
        <f t="shared" si="115"/>
        <v>1.0638297872340426E-3</v>
      </c>
      <c r="H568" s="17">
        <f t="shared" si="116"/>
        <v>3.105590062111801E-3</v>
      </c>
      <c r="I568" s="17" t="str">
        <f t="shared" si="117"/>
        <v/>
      </c>
      <c r="J568" s="17">
        <f t="shared" si="118"/>
        <v>3.133159268929504E-3</v>
      </c>
      <c r="K568" s="17">
        <f t="shared" si="121"/>
        <v>-1</v>
      </c>
      <c r="L568" s="17">
        <f t="shared" si="122"/>
        <v>0.2</v>
      </c>
      <c r="M568" s="17">
        <f t="shared" si="119"/>
        <v>-1.0638297872340426E-3</v>
      </c>
      <c r="N568" s="23">
        <f t="shared" si="120"/>
        <v>6.2111801242236027E-4</v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>
        <v>1</v>
      </c>
      <c r="D570" s="16">
        <v>0</v>
      </c>
      <c r="E570" s="16"/>
      <c r="F570" s="16"/>
      <c r="G570" s="17">
        <f t="shared" si="115"/>
        <v>5.3191489361702129E-4</v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>
        <f t="shared" si="121"/>
        <v>-1</v>
      </c>
      <c r="L570" s="17" t="str">
        <f t="shared" si="122"/>
        <v xml:space="preserve"> </v>
      </c>
      <c r="M570" s="17">
        <f t="shared" si="119"/>
        <v>-5.3191489361702129E-4</v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>
        <v>11</v>
      </c>
      <c r="D571" s="16">
        <v>1</v>
      </c>
      <c r="E571" s="16">
        <v>2</v>
      </c>
      <c r="F571" s="16">
        <v>1</v>
      </c>
      <c r="G571" s="17">
        <f t="shared" si="115"/>
        <v>5.8510638297872338E-3</v>
      </c>
      <c r="H571" s="17">
        <f t="shared" si="116"/>
        <v>6.2111801242236027E-4</v>
      </c>
      <c r="I571" s="17">
        <f t="shared" si="117"/>
        <v>8.6095566078346966E-4</v>
      </c>
      <c r="J571" s="17">
        <f t="shared" si="118"/>
        <v>5.2219321148825064E-4</v>
      </c>
      <c r="K571" s="17">
        <f t="shared" si="121"/>
        <v>-0.81818181818181823</v>
      </c>
      <c r="L571" s="17">
        <f t="shared" si="122"/>
        <v>0</v>
      </c>
      <c r="M571" s="17">
        <f t="shared" si="119"/>
        <v>-4.7872340425531915E-3</v>
      </c>
      <c r="N571" s="23">
        <f t="shared" si="120"/>
        <v>0</v>
      </c>
    </row>
    <row r="572" spans="1:14" x14ac:dyDescent="0.2">
      <c r="A572" s="15"/>
      <c r="B572" s="30" t="s">
        <v>540</v>
      </c>
      <c r="C572" s="27">
        <v>0</v>
      </c>
      <c r="D572" s="16">
        <v>1</v>
      </c>
      <c r="E572" s="16"/>
      <c r="F572" s="16"/>
      <c r="G572" s="17" t="str">
        <f t="shared" si="115"/>
        <v/>
      </c>
      <c r="H572" s="17">
        <f t="shared" si="116"/>
        <v>6.2111801242236027E-4</v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>
        <f t="shared" si="122"/>
        <v>-1</v>
      </c>
      <c r="M572" s="17" t="str">
        <f t="shared" si="119"/>
        <v/>
      </c>
      <c r="N572" s="23">
        <f t="shared" si="120"/>
        <v>-6.2111801242236027E-4</v>
      </c>
    </row>
    <row r="573" spans="1:14" x14ac:dyDescent="0.2">
      <c r="A573" s="15"/>
      <c r="B573" s="30" t="s">
        <v>541</v>
      </c>
      <c r="C573" s="27"/>
      <c r="D573" s="16"/>
      <c r="E573" s="16">
        <v>0</v>
      </c>
      <c r="F573" s="16">
        <v>1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>
        <f t="shared" si="118"/>
        <v>5.2219321148825064E-4</v>
      </c>
      <c r="K573" s="17" t="str">
        <f t="shared" si="121"/>
        <v xml:space="preserve"> </v>
      </c>
      <c r="L573" s="17">
        <f t="shared" si="122"/>
        <v>1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>
        <v>1</v>
      </c>
      <c r="D574" s="16">
        <v>0</v>
      </c>
      <c r="E574" s="16"/>
      <c r="F574" s="16"/>
      <c r="G574" s="17">
        <f t="shared" si="115"/>
        <v>5.3191489361702129E-4</v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>
        <f t="shared" si="121"/>
        <v>-1</v>
      </c>
      <c r="L574" s="17" t="str">
        <f t="shared" si="122"/>
        <v xml:space="preserve"> </v>
      </c>
      <c r="M574" s="17">
        <f t="shared" si="119"/>
        <v>-5.3191489361702129E-4</v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>
        <v>0</v>
      </c>
      <c r="D576" s="16">
        <v>1</v>
      </c>
      <c r="E576" s="16"/>
      <c r="F576" s="16"/>
      <c r="G576" s="17" t="str">
        <f t="shared" si="115"/>
        <v/>
      </c>
      <c r="H576" s="17">
        <f t="shared" si="116"/>
        <v>6.2111801242236027E-4</v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>
        <f t="shared" si="122"/>
        <v>-1</v>
      </c>
      <c r="M576" s="17" t="str">
        <f t="shared" si="119"/>
        <v/>
      </c>
      <c r="N576" s="23">
        <f t="shared" si="120"/>
        <v>-6.2111801242236027E-4</v>
      </c>
    </row>
    <row r="577" spans="1:14" ht="25.5" x14ac:dyDescent="0.2">
      <c r="A577" s="15"/>
      <c r="B577" s="30" t="s">
        <v>545</v>
      </c>
      <c r="C577" s="27"/>
      <c r="D577" s="16"/>
      <c r="E577" s="16">
        <v>0</v>
      </c>
      <c r="F577" s="16">
        <v>1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>
        <f t="shared" si="118"/>
        <v>5.2219321148825064E-4</v>
      </c>
      <c r="K577" s="17" t="str">
        <f t="shared" si="121"/>
        <v xml:space="preserve"> </v>
      </c>
      <c r="L577" s="17">
        <f t="shared" si="122"/>
        <v>1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>
        <v>0</v>
      </c>
      <c r="D580" s="16">
        <v>1</v>
      </c>
      <c r="E580" s="16">
        <v>0</v>
      </c>
      <c r="F580" s="16">
        <v>2</v>
      </c>
      <c r="G580" s="17" t="str">
        <f t="shared" si="115"/>
        <v/>
      </c>
      <c r="H580" s="17">
        <f t="shared" si="116"/>
        <v>6.2111801242236027E-4</v>
      </c>
      <c r="I580" s="17" t="str">
        <f t="shared" si="117"/>
        <v/>
      </c>
      <c r="J580" s="17">
        <f t="shared" si="118"/>
        <v>1.0443864229765013E-3</v>
      </c>
      <c r="K580" s="17" t="str">
        <f t="shared" si="121"/>
        <v xml:space="preserve"> </v>
      </c>
      <c r="L580" s="17">
        <f t="shared" si="122"/>
        <v>1</v>
      </c>
      <c r="M580" s="17" t="str">
        <f t="shared" si="119"/>
        <v/>
      </c>
      <c r="N580" s="23">
        <f t="shared" si="120"/>
        <v>6.2111801242236027E-4</v>
      </c>
    </row>
    <row r="581" spans="1:14" ht="25.5" x14ac:dyDescent="0.2">
      <c r="A581" s="15"/>
      <c r="B581" s="30" t="s">
        <v>549</v>
      </c>
      <c r="C581" s="27"/>
      <c r="D581" s="16"/>
      <c r="E581" s="16">
        <v>0</v>
      </c>
      <c r="F581" s="16">
        <v>1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>
        <f t="shared" si="118"/>
        <v>5.2219321148825064E-4</v>
      </c>
      <c r="K581" s="17" t="str">
        <f t="shared" si="121"/>
        <v xml:space="preserve"> </v>
      </c>
      <c r="L581" s="17">
        <f t="shared" si="122"/>
        <v>1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>
        <v>0</v>
      </c>
      <c r="D582" s="16">
        <v>1</v>
      </c>
      <c r="E582" s="16">
        <v>0</v>
      </c>
      <c r="F582" s="16">
        <v>1</v>
      </c>
      <c r="G582" s="17" t="str">
        <f t="shared" si="115"/>
        <v/>
      </c>
      <c r="H582" s="17">
        <f t="shared" si="116"/>
        <v>6.2111801242236027E-4</v>
      </c>
      <c r="I582" s="17" t="str">
        <f t="shared" si="117"/>
        <v/>
      </c>
      <c r="J582" s="17">
        <f t="shared" si="118"/>
        <v>5.2219321148825064E-4</v>
      </c>
      <c r="K582" s="17" t="str">
        <f t="shared" si="121"/>
        <v xml:space="preserve"> </v>
      </c>
      <c r="L582" s="17">
        <f t="shared" si="122"/>
        <v>0</v>
      </c>
      <c r="M582" s="17" t="str">
        <f t="shared" si="119"/>
        <v/>
      </c>
      <c r="N582" s="23">
        <f t="shared" si="120"/>
        <v>0</v>
      </c>
    </row>
    <row r="583" spans="1:14" x14ac:dyDescent="0.2">
      <c r="A583" s="15"/>
      <c r="B583" s="30" t="s">
        <v>551</v>
      </c>
      <c r="C583" s="27">
        <v>0</v>
      </c>
      <c r="D583" s="16">
        <v>3</v>
      </c>
      <c r="E583" s="16">
        <v>0</v>
      </c>
      <c r="F583" s="16">
        <v>3</v>
      </c>
      <c r="G583" s="17" t="str">
        <f t="shared" si="115"/>
        <v/>
      </c>
      <c r="H583" s="17">
        <f t="shared" si="116"/>
        <v>1.8633540372670807E-3</v>
      </c>
      <c r="I583" s="17" t="str">
        <f t="shared" si="117"/>
        <v/>
      </c>
      <c r="J583" s="17">
        <f t="shared" si="118"/>
        <v>1.566579634464752E-3</v>
      </c>
      <c r="K583" s="17" t="str">
        <f t="shared" si="121"/>
        <v xml:space="preserve"> </v>
      </c>
      <c r="L583" s="17">
        <f t="shared" si="122"/>
        <v>0</v>
      </c>
      <c r="M583" s="17" t="str">
        <f t="shared" si="119"/>
        <v/>
      </c>
      <c r="N583" s="23">
        <f t="shared" si="120"/>
        <v>0</v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>
        <v>0</v>
      </c>
      <c r="D585" s="16">
        <v>1</v>
      </c>
      <c r="E585" s="16">
        <v>0</v>
      </c>
      <c r="F585" s="16">
        <v>3</v>
      </c>
      <c r="G585" s="17" t="str">
        <f t="shared" si="115"/>
        <v/>
      </c>
      <c r="H585" s="17">
        <f t="shared" si="116"/>
        <v>6.2111801242236027E-4</v>
      </c>
      <c r="I585" s="17" t="str">
        <f t="shared" si="117"/>
        <v/>
      </c>
      <c r="J585" s="17">
        <f t="shared" si="118"/>
        <v>1.566579634464752E-3</v>
      </c>
      <c r="K585" s="17" t="str">
        <f t="shared" si="121"/>
        <v xml:space="preserve"> </v>
      </c>
      <c r="L585" s="17">
        <f t="shared" si="122"/>
        <v>2</v>
      </c>
      <c r="M585" s="17" t="str">
        <f t="shared" si="119"/>
        <v/>
      </c>
      <c r="N585" s="23">
        <f t="shared" si="120"/>
        <v>1.2422360248447205E-3</v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15</v>
      </c>
      <c r="E588" s="16">
        <v>2</v>
      </c>
      <c r="F588" s="16">
        <v>20</v>
      </c>
      <c r="G588" s="17" t="str">
        <f t="shared" si="115"/>
        <v/>
      </c>
      <c r="H588" s="17">
        <f t="shared" si="116"/>
        <v>9.316770186335404E-3</v>
      </c>
      <c r="I588" s="17">
        <f t="shared" si="117"/>
        <v>8.6095566078346966E-4</v>
      </c>
      <c r="J588" s="17">
        <f t="shared" si="118"/>
        <v>1.0443864229765013E-2</v>
      </c>
      <c r="K588" s="17">
        <f t="shared" si="121"/>
        <v>1</v>
      </c>
      <c r="L588" s="17">
        <f t="shared" si="122"/>
        <v>0.33333333333333331</v>
      </c>
      <c r="M588" s="17" t="str">
        <f t="shared" si="119"/>
        <v/>
      </c>
      <c r="N588" s="23">
        <f t="shared" si="120"/>
        <v>3.105590062111801E-3</v>
      </c>
    </row>
    <row r="589" spans="1:14" ht="25.5" x14ac:dyDescent="0.2">
      <c r="A589" s="15"/>
      <c r="B589" s="30" t="s">
        <v>557</v>
      </c>
      <c r="C589" s="27">
        <v>1</v>
      </c>
      <c r="D589" s="16">
        <v>2</v>
      </c>
      <c r="E589" s="16">
        <v>2</v>
      </c>
      <c r="F589" s="16">
        <v>7</v>
      </c>
      <c r="G589" s="17">
        <f t="shared" si="115"/>
        <v>5.3191489361702129E-4</v>
      </c>
      <c r="H589" s="17">
        <f t="shared" si="116"/>
        <v>1.2422360248447205E-3</v>
      </c>
      <c r="I589" s="17">
        <f t="shared" si="117"/>
        <v>8.6095566078346966E-4</v>
      </c>
      <c r="J589" s="17">
        <f t="shared" si="118"/>
        <v>3.6553524804177544E-3</v>
      </c>
      <c r="K589" s="17">
        <f t="shared" si="121"/>
        <v>1</v>
      </c>
      <c r="L589" s="17">
        <f t="shared" si="122"/>
        <v>2.5</v>
      </c>
      <c r="M589" s="17">
        <f t="shared" si="119"/>
        <v>5.3191489361702129E-4</v>
      </c>
      <c r="N589" s="23">
        <f t="shared" si="120"/>
        <v>3.1055900621118015E-3</v>
      </c>
    </row>
    <row r="590" spans="1:14" x14ac:dyDescent="0.2">
      <c r="A590" s="15"/>
      <c r="B590" s="30" t="s">
        <v>558</v>
      </c>
      <c r="C590" s="27">
        <v>3</v>
      </c>
      <c r="D590" s="16">
        <v>29</v>
      </c>
      <c r="E590" s="16">
        <v>0</v>
      </c>
      <c r="F590" s="16">
        <v>23</v>
      </c>
      <c r="G590" s="17">
        <f t="shared" si="115"/>
        <v>1.5957446808510637E-3</v>
      </c>
      <c r="H590" s="17">
        <f t="shared" si="116"/>
        <v>1.8012422360248446E-2</v>
      </c>
      <c r="I590" s="17" t="str">
        <f t="shared" si="117"/>
        <v/>
      </c>
      <c r="J590" s="17">
        <f t="shared" si="118"/>
        <v>1.2010443864229765E-2</v>
      </c>
      <c r="K590" s="17">
        <f t="shared" si="121"/>
        <v>-1</v>
      </c>
      <c r="L590" s="17">
        <f t="shared" si="122"/>
        <v>-0.20689655172413793</v>
      </c>
      <c r="M590" s="17">
        <f t="shared" si="119"/>
        <v>-1.5957446808510637E-3</v>
      </c>
      <c r="N590" s="23">
        <f t="shared" si="120"/>
        <v>-3.726708074534161E-3</v>
      </c>
    </row>
    <row r="591" spans="1:14" x14ac:dyDescent="0.2">
      <c r="A591" s="15"/>
      <c r="B591" s="30" t="s">
        <v>559</v>
      </c>
      <c r="C591" s="27">
        <v>0</v>
      </c>
      <c r="D591" s="16">
        <v>1</v>
      </c>
      <c r="E591" s="16"/>
      <c r="F591" s="16"/>
      <c r="G591" s="17" t="str">
        <f t="shared" si="115"/>
        <v/>
      </c>
      <c r="H591" s="17">
        <f t="shared" si="116"/>
        <v>6.2111801242236027E-4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23">
        <f t="shared" si="120"/>
        <v>-6.2111801242236027E-4</v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>
        <v>1</v>
      </c>
      <c r="D595" s="16">
        <v>0</v>
      </c>
      <c r="E595" s="16"/>
      <c r="F595" s="16"/>
      <c r="G595" s="17">
        <f t="shared" si="115"/>
        <v>5.3191489361702129E-4</v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>
        <f t="shared" si="121"/>
        <v>-1</v>
      </c>
      <c r="L595" s="17" t="str">
        <f t="shared" si="122"/>
        <v xml:space="preserve"> </v>
      </c>
      <c r="M595" s="17">
        <f t="shared" si="119"/>
        <v>-5.3191489361702129E-4</v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>
        <v>0</v>
      </c>
      <c r="F596" s="16">
        <v>5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>
        <f t="shared" si="118"/>
        <v>2.6109660574412533E-3</v>
      </c>
      <c r="K596" s="17" t="str">
        <f t="shared" si="121"/>
        <v xml:space="preserve"> </v>
      </c>
      <c r="L596" s="17">
        <f t="shared" si="122"/>
        <v>1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0</v>
      </c>
      <c r="D597" s="16">
        <v>4</v>
      </c>
      <c r="E597" s="16">
        <v>0</v>
      </c>
      <c r="F597" s="16">
        <v>3</v>
      </c>
      <c r="G597" s="17" t="str">
        <f t="shared" si="115"/>
        <v/>
      </c>
      <c r="H597" s="17">
        <f t="shared" si="116"/>
        <v>2.4844720496894411E-3</v>
      </c>
      <c r="I597" s="17" t="str">
        <f t="shared" si="117"/>
        <v/>
      </c>
      <c r="J597" s="17">
        <f t="shared" si="118"/>
        <v>1.566579634464752E-3</v>
      </c>
      <c r="K597" s="17" t="str">
        <f t="shared" si="121"/>
        <v xml:space="preserve"> </v>
      </c>
      <c r="L597" s="17">
        <f t="shared" si="122"/>
        <v>-0.25</v>
      </c>
      <c r="M597" s="17" t="str">
        <f t="shared" si="119"/>
        <v/>
      </c>
      <c r="N597" s="23">
        <f t="shared" si="120"/>
        <v>-6.2111801242236027E-4</v>
      </c>
    </row>
    <row r="598" spans="1:14" x14ac:dyDescent="0.2">
      <c r="A598" s="15"/>
      <c r="B598" s="30" t="s">
        <v>566</v>
      </c>
      <c r="C598" s="27">
        <v>0</v>
      </c>
      <c r="D598" s="16">
        <v>1</v>
      </c>
      <c r="E598" s="16">
        <v>0</v>
      </c>
      <c r="F598" s="16">
        <v>3</v>
      </c>
      <c r="G598" s="17" t="str">
        <f t="shared" si="115"/>
        <v/>
      </c>
      <c r="H598" s="17">
        <f t="shared" si="116"/>
        <v>6.2111801242236027E-4</v>
      </c>
      <c r="I598" s="17" t="str">
        <f t="shared" si="117"/>
        <v/>
      </c>
      <c r="J598" s="17">
        <f t="shared" si="118"/>
        <v>1.566579634464752E-3</v>
      </c>
      <c r="K598" s="17" t="str">
        <f t="shared" si="121"/>
        <v xml:space="preserve"> </v>
      </c>
      <c r="L598" s="17">
        <f t="shared" si="122"/>
        <v>2</v>
      </c>
      <c r="M598" s="17" t="str">
        <f t="shared" si="119"/>
        <v/>
      </c>
      <c r="N598" s="23">
        <f t="shared" si="120"/>
        <v>1.2422360248447205E-3</v>
      </c>
    </row>
    <row r="599" spans="1:14" ht="25.5" x14ac:dyDescent="0.2">
      <c r="A599" s="15"/>
      <c r="B599" s="30" t="s">
        <v>567</v>
      </c>
      <c r="C599" s="27">
        <v>3</v>
      </c>
      <c r="D599" s="16">
        <v>9</v>
      </c>
      <c r="E599" s="16">
        <v>1</v>
      </c>
      <c r="F599" s="16">
        <v>0</v>
      </c>
      <c r="G599" s="17">
        <f t="shared" si="115"/>
        <v>1.5957446808510637E-3</v>
      </c>
      <c r="H599" s="17">
        <f t="shared" si="116"/>
        <v>5.5900621118012426E-3</v>
      </c>
      <c r="I599" s="17">
        <f t="shared" si="117"/>
        <v>4.3047783039173483E-4</v>
      </c>
      <c r="J599" s="17" t="str">
        <f t="shared" si="118"/>
        <v/>
      </c>
      <c r="K599" s="17">
        <f t="shared" si="121"/>
        <v>-0.66666666666666663</v>
      </c>
      <c r="L599" s="17">
        <f t="shared" si="122"/>
        <v>-1</v>
      </c>
      <c r="M599" s="17">
        <f t="shared" si="119"/>
        <v>-1.0638297872340424E-3</v>
      </c>
      <c r="N599" s="23">
        <f t="shared" si="120"/>
        <v>-5.5900621118012426E-3</v>
      </c>
    </row>
    <row r="600" spans="1:14" x14ac:dyDescent="0.2">
      <c r="A600" s="15"/>
      <c r="B600" s="30" t="s">
        <v>568</v>
      </c>
      <c r="C600" s="27"/>
      <c r="D600" s="16"/>
      <c r="E600" s="16">
        <v>6</v>
      </c>
      <c r="F600" s="16">
        <v>8</v>
      </c>
      <c r="G600" s="17" t="str">
        <f t="shared" si="115"/>
        <v/>
      </c>
      <c r="H600" s="17" t="str">
        <f t="shared" si="116"/>
        <v/>
      </c>
      <c r="I600" s="17">
        <f t="shared" si="117"/>
        <v>2.582866982350409E-3</v>
      </c>
      <c r="J600" s="17">
        <f t="shared" si="118"/>
        <v>4.1775456919060051E-3</v>
      </c>
      <c r="K600" s="17">
        <f t="shared" si="121"/>
        <v>1</v>
      </c>
      <c r="L600" s="17">
        <f t="shared" si="122"/>
        <v>1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642</v>
      </c>
      <c r="D612" s="10">
        <f>SUM(D613:D640)</f>
        <v>568</v>
      </c>
      <c r="E612" s="10">
        <f>SUM(E613:E640)</f>
        <v>500</v>
      </c>
      <c r="F612" s="9">
        <f>SUM(F613:F640)</f>
        <v>483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-0.22118380062305296</v>
      </c>
      <c r="L612" s="11">
        <f>+IF(AND(D612=0,F612=0),"",IF(D612=0,1,IF(F612=0,-1,(F612-D612)/D612)))</f>
        <v>-0.14964788732394366</v>
      </c>
      <c r="M612" s="12">
        <f t="shared" ref="M612:M640" si="127">+IF(OR(AND(G612=""),(K612="")),"",G612*K612)</f>
        <v>-0.22118380062305296</v>
      </c>
      <c r="N612" s="12">
        <f t="shared" ref="N612:N640" si="128">+IF(OR(AND(H612=""),(L612="")),"",H612*L612)</f>
        <v>-0.14964788732394366</v>
      </c>
    </row>
    <row r="613" spans="1:14" x14ac:dyDescent="0.2">
      <c r="A613" s="15"/>
      <c r="B613" s="29" t="s">
        <v>573</v>
      </c>
      <c r="C613" s="62">
        <v>1</v>
      </c>
      <c r="D613" s="63">
        <v>0</v>
      </c>
      <c r="E613" s="63"/>
      <c r="F613" s="63"/>
      <c r="G613" s="64">
        <f t="shared" si="123"/>
        <v>1.557632398753894E-3</v>
      </c>
      <c r="H613" s="64" t="str">
        <f t="shared" si="124"/>
        <v/>
      </c>
      <c r="I613" s="64" t="str">
        <f t="shared" si="125"/>
        <v/>
      </c>
      <c r="J613" s="64" t="str">
        <f t="shared" si="126"/>
        <v/>
      </c>
      <c r="K613" s="64">
        <f t="shared" ref="K613:K640" si="129">+IF(AND(C613=0,E613=0)," ",IF(C613=0,1,IF(E613=0,-1,(E613-C613)/C613)))</f>
        <v>-1</v>
      </c>
      <c r="L613" s="64" t="str">
        <f t="shared" ref="L613:L640" si="130">+IF(AND(D613=0,F613=0)," ",IF(D613=0,1,IF(F613=0,-1,(F613-D613)/D613)))</f>
        <v xml:space="preserve"> </v>
      </c>
      <c r="M613" s="64">
        <f t="shared" si="127"/>
        <v>-1.557632398753894E-3</v>
      </c>
      <c r="N613" s="65" t="str">
        <f t="shared" si="128"/>
        <v/>
      </c>
    </row>
    <row r="614" spans="1:14" x14ac:dyDescent="0.2">
      <c r="A614" s="15"/>
      <c r="B614" s="30" t="s">
        <v>574</v>
      </c>
      <c r="C614" s="27">
        <v>8</v>
      </c>
      <c r="D614" s="16">
        <v>5</v>
      </c>
      <c r="E614" s="16">
        <v>2</v>
      </c>
      <c r="F614" s="16">
        <v>5</v>
      </c>
      <c r="G614" s="17">
        <f t="shared" si="123"/>
        <v>1.2461059190031152E-2</v>
      </c>
      <c r="H614" s="17">
        <f t="shared" si="124"/>
        <v>8.8028169014084511E-3</v>
      </c>
      <c r="I614" s="17">
        <f t="shared" si="125"/>
        <v>4.0000000000000001E-3</v>
      </c>
      <c r="J614" s="17">
        <f t="shared" si="126"/>
        <v>1.0351966873706004E-2</v>
      </c>
      <c r="K614" s="17">
        <f t="shared" si="129"/>
        <v>-0.75</v>
      </c>
      <c r="L614" s="17">
        <f t="shared" si="130"/>
        <v>0</v>
      </c>
      <c r="M614" s="17">
        <f t="shared" si="127"/>
        <v>-9.3457943925233638E-3</v>
      </c>
      <c r="N614" s="23">
        <f t="shared" si="128"/>
        <v>0</v>
      </c>
    </row>
    <row r="615" spans="1:14" ht="25.5" x14ac:dyDescent="0.2">
      <c r="A615" s="15"/>
      <c r="B615" s="30" t="s">
        <v>575</v>
      </c>
      <c r="C615" s="27">
        <v>63</v>
      </c>
      <c r="D615" s="16">
        <v>29</v>
      </c>
      <c r="E615" s="16">
        <v>121</v>
      </c>
      <c r="F615" s="16">
        <v>69</v>
      </c>
      <c r="G615" s="17">
        <f t="shared" si="123"/>
        <v>9.8130841121495324E-2</v>
      </c>
      <c r="H615" s="17">
        <f t="shared" si="124"/>
        <v>5.1056338028169015E-2</v>
      </c>
      <c r="I615" s="17">
        <f t="shared" si="125"/>
        <v>0.24199999999999999</v>
      </c>
      <c r="J615" s="17">
        <f t="shared" si="126"/>
        <v>0.14285714285714285</v>
      </c>
      <c r="K615" s="17">
        <f t="shared" si="129"/>
        <v>0.92063492063492058</v>
      </c>
      <c r="L615" s="17">
        <f t="shared" si="130"/>
        <v>1.3793103448275863</v>
      </c>
      <c r="M615" s="17">
        <f t="shared" si="127"/>
        <v>9.0342679127725853E-2</v>
      </c>
      <c r="N615" s="23">
        <f t="shared" si="128"/>
        <v>7.0422535211267609E-2</v>
      </c>
    </row>
    <row r="616" spans="1:14" x14ac:dyDescent="0.2">
      <c r="A616" s="15"/>
      <c r="B616" s="30" t="s">
        <v>576</v>
      </c>
      <c r="C616" s="27">
        <v>131</v>
      </c>
      <c r="D616" s="16">
        <v>29</v>
      </c>
      <c r="E616" s="16">
        <v>56</v>
      </c>
      <c r="F616" s="16">
        <v>9</v>
      </c>
      <c r="G616" s="17">
        <f t="shared" si="123"/>
        <v>0.20404984423676012</v>
      </c>
      <c r="H616" s="17">
        <f t="shared" si="124"/>
        <v>5.1056338028169015E-2</v>
      </c>
      <c r="I616" s="17">
        <f t="shared" si="125"/>
        <v>0.112</v>
      </c>
      <c r="J616" s="17">
        <f t="shared" si="126"/>
        <v>1.8633540372670808E-2</v>
      </c>
      <c r="K616" s="17">
        <f t="shared" si="129"/>
        <v>-0.5725190839694656</v>
      </c>
      <c r="L616" s="17">
        <f t="shared" si="130"/>
        <v>-0.68965517241379315</v>
      </c>
      <c r="M616" s="17">
        <f t="shared" si="127"/>
        <v>-0.11682242990654204</v>
      </c>
      <c r="N616" s="23">
        <f t="shared" si="128"/>
        <v>-3.5211267605633804E-2</v>
      </c>
    </row>
    <row r="617" spans="1:14" x14ac:dyDescent="0.2">
      <c r="A617" s="15"/>
      <c r="B617" s="30" t="s">
        <v>577</v>
      </c>
      <c r="C617" s="27">
        <v>1</v>
      </c>
      <c r="D617" s="16">
        <v>3</v>
      </c>
      <c r="E617" s="16">
        <v>23</v>
      </c>
      <c r="F617" s="16">
        <v>10</v>
      </c>
      <c r="G617" s="17">
        <f t="shared" si="123"/>
        <v>1.557632398753894E-3</v>
      </c>
      <c r="H617" s="17">
        <f t="shared" si="124"/>
        <v>5.2816901408450703E-3</v>
      </c>
      <c r="I617" s="17">
        <f t="shared" si="125"/>
        <v>4.5999999999999999E-2</v>
      </c>
      <c r="J617" s="17">
        <f t="shared" si="126"/>
        <v>2.0703933747412008E-2</v>
      </c>
      <c r="K617" s="17">
        <f t="shared" si="129"/>
        <v>22</v>
      </c>
      <c r="L617" s="17">
        <f t="shared" si="130"/>
        <v>2.3333333333333335</v>
      </c>
      <c r="M617" s="17">
        <f t="shared" si="127"/>
        <v>3.4267912772585667E-2</v>
      </c>
      <c r="N617" s="23">
        <f t="shared" si="128"/>
        <v>1.2323943661971832E-2</v>
      </c>
    </row>
    <row r="618" spans="1:14" x14ac:dyDescent="0.2">
      <c r="A618" s="15"/>
      <c r="B618" s="30" t="s">
        <v>578</v>
      </c>
      <c r="C618" s="27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>
        <v>0</v>
      </c>
      <c r="D619" s="16">
        <v>1</v>
      </c>
      <c r="E619" s="16"/>
      <c r="F619" s="16"/>
      <c r="G619" s="17" t="str">
        <f t="shared" si="123"/>
        <v/>
      </c>
      <c r="H619" s="17">
        <f t="shared" si="124"/>
        <v>1.7605633802816902E-3</v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>
        <f t="shared" si="130"/>
        <v>-1</v>
      </c>
      <c r="M619" s="17" t="str">
        <f t="shared" si="127"/>
        <v/>
      </c>
      <c r="N619" s="23">
        <f t="shared" si="128"/>
        <v>-1.7605633802816902E-3</v>
      </c>
    </row>
    <row r="620" spans="1:14" x14ac:dyDescent="0.2">
      <c r="A620" s="15"/>
      <c r="B620" s="30" t="s">
        <v>580</v>
      </c>
      <c r="C620" s="27">
        <v>1</v>
      </c>
      <c r="D620" s="16">
        <v>2</v>
      </c>
      <c r="E620" s="16"/>
      <c r="F620" s="16"/>
      <c r="G620" s="17">
        <f t="shared" si="123"/>
        <v>1.557632398753894E-3</v>
      </c>
      <c r="H620" s="17">
        <f t="shared" si="124"/>
        <v>3.5211267605633804E-3</v>
      </c>
      <c r="I620" s="17" t="str">
        <f t="shared" si="125"/>
        <v/>
      </c>
      <c r="J620" s="17" t="str">
        <f t="shared" si="126"/>
        <v/>
      </c>
      <c r="K620" s="17">
        <f t="shared" si="129"/>
        <v>-1</v>
      </c>
      <c r="L620" s="17">
        <f t="shared" si="130"/>
        <v>-1</v>
      </c>
      <c r="M620" s="17">
        <f t="shared" si="127"/>
        <v>-1.557632398753894E-3</v>
      </c>
      <c r="N620" s="23">
        <f t="shared" si="128"/>
        <v>-3.5211267605633804E-3</v>
      </c>
    </row>
    <row r="621" spans="1:14" x14ac:dyDescent="0.2">
      <c r="A621" s="15"/>
      <c r="B621" s="30" t="s">
        <v>581</v>
      </c>
      <c r="C621" s="27">
        <v>1</v>
      </c>
      <c r="D621" s="16">
        <v>0</v>
      </c>
      <c r="E621" s="16">
        <v>2</v>
      </c>
      <c r="F621" s="16">
        <v>0</v>
      </c>
      <c r="G621" s="17">
        <f t="shared" si="123"/>
        <v>1.557632398753894E-3</v>
      </c>
      <c r="H621" s="17" t="str">
        <f t="shared" si="124"/>
        <v/>
      </c>
      <c r="I621" s="17">
        <f t="shared" si="125"/>
        <v>4.0000000000000001E-3</v>
      </c>
      <c r="J621" s="17" t="str">
        <f t="shared" si="126"/>
        <v/>
      </c>
      <c r="K621" s="17">
        <f t="shared" si="129"/>
        <v>1</v>
      </c>
      <c r="L621" s="17" t="str">
        <f t="shared" si="130"/>
        <v xml:space="preserve"> </v>
      </c>
      <c r="M621" s="17">
        <f t="shared" si="127"/>
        <v>1.557632398753894E-3</v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/>
      <c r="D622" s="16"/>
      <c r="E622" s="16">
        <v>0</v>
      </c>
      <c r="F622" s="16">
        <v>1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>
        <f t="shared" si="126"/>
        <v>2.070393374741201E-3</v>
      </c>
      <c r="K622" s="17" t="str">
        <f t="shared" si="129"/>
        <v xml:space="preserve"> </v>
      </c>
      <c r="L622" s="17">
        <f t="shared" si="130"/>
        <v>1</v>
      </c>
      <c r="M622" s="17" t="str">
        <f t="shared" si="127"/>
        <v/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>
        <v>9</v>
      </c>
      <c r="D623" s="16">
        <v>0</v>
      </c>
      <c r="E623" s="16">
        <v>21</v>
      </c>
      <c r="F623" s="16">
        <v>15</v>
      </c>
      <c r="G623" s="17">
        <f t="shared" si="123"/>
        <v>1.4018691588785047E-2</v>
      </c>
      <c r="H623" s="17" t="str">
        <f t="shared" si="124"/>
        <v/>
      </c>
      <c r="I623" s="17">
        <f t="shared" si="125"/>
        <v>4.2000000000000003E-2</v>
      </c>
      <c r="J623" s="17">
        <f t="shared" si="126"/>
        <v>3.1055900621118012E-2</v>
      </c>
      <c r="K623" s="17">
        <f t="shared" si="129"/>
        <v>1.3333333333333333</v>
      </c>
      <c r="L623" s="17">
        <f t="shared" si="130"/>
        <v>1</v>
      </c>
      <c r="M623" s="17">
        <f t="shared" si="127"/>
        <v>1.8691588785046728E-2</v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>
        <v>2</v>
      </c>
      <c r="D625" s="16">
        <v>2</v>
      </c>
      <c r="E625" s="16"/>
      <c r="F625" s="16"/>
      <c r="G625" s="17">
        <f t="shared" si="123"/>
        <v>3.1152647975077881E-3</v>
      </c>
      <c r="H625" s="17">
        <f t="shared" si="124"/>
        <v>3.5211267605633804E-3</v>
      </c>
      <c r="I625" s="17" t="str">
        <f t="shared" si="125"/>
        <v/>
      </c>
      <c r="J625" s="17" t="str">
        <f t="shared" si="126"/>
        <v/>
      </c>
      <c r="K625" s="17">
        <f t="shared" si="129"/>
        <v>-1</v>
      </c>
      <c r="L625" s="17">
        <f t="shared" si="130"/>
        <v>-1</v>
      </c>
      <c r="M625" s="17">
        <f t="shared" si="127"/>
        <v>-3.1152647975077881E-3</v>
      </c>
      <c r="N625" s="23">
        <f t="shared" si="128"/>
        <v>-3.5211267605633804E-3</v>
      </c>
    </row>
    <row r="626" spans="1:14" x14ac:dyDescent="0.2">
      <c r="A626" s="15"/>
      <c r="B626" s="30" t="s">
        <v>586</v>
      </c>
      <c r="C626" s="27"/>
      <c r="D626" s="16"/>
      <c r="E626" s="16">
        <v>0</v>
      </c>
      <c r="F626" s="16">
        <v>1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>
        <f t="shared" si="126"/>
        <v>2.070393374741201E-3</v>
      </c>
      <c r="K626" s="17" t="str">
        <f t="shared" si="129"/>
        <v xml:space="preserve"> </v>
      </c>
      <c r="L626" s="17">
        <f t="shared" si="130"/>
        <v>1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>
        <v>6</v>
      </c>
      <c r="D627" s="16">
        <v>17</v>
      </c>
      <c r="E627" s="16">
        <v>0</v>
      </c>
      <c r="F627" s="16">
        <v>10</v>
      </c>
      <c r="G627" s="17">
        <f t="shared" si="123"/>
        <v>9.3457943925233638E-3</v>
      </c>
      <c r="H627" s="17">
        <f t="shared" si="124"/>
        <v>2.9929577464788731E-2</v>
      </c>
      <c r="I627" s="17" t="str">
        <f t="shared" si="125"/>
        <v/>
      </c>
      <c r="J627" s="17">
        <f t="shared" si="126"/>
        <v>2.0703933747412008E-2</v>
      </c>
      <c r="K627" s="17">
        <f t="shared" si="129"/>
        <v>-1</v>
      </c>
      <c r="L627" s="17">
        <f t="shared" si="130"/>
        <v>-0.41176470588235292</v>
      </c>
      <c r="M627" s="17">
        <f t="shared" si="127"/>
        <v>-9.3457943925233638E-3</v>
      </c>
      <c r="N627" s="23">
        <f t="shared" si="128"/>
        <v>-1.232394366197183E-2</v>
      </c>
    </row>
    <row r="628" spans="1:14" x14ac:dyDescent="0.2">
      <c r="A628" s="15"/>
      <c r="B628" s="30" t="s">
        <v>588</v>
      </c>
      <c r="C628" s="27">
        <v>48</v>
      </c>
      <c r="D628" s="16">
        <v>75</v>
      </c>
      <c r="E628" s="16">
        <v>153</v>
      </c>
      <c r="F628" s="16">
        <v>110</v>
      </c>
      <c r="G628" s="17">
        <f t="shared" si="123"/>
        <v>7.476635514018691E-2</v>
      </c>
      <c r="H628" s="17">
        <f t="shared" si="124"/>
        <v>0.13204225352112675</v>
      </c>
      <c r="I628" s="17">
        <f t="shared" si="125"/>
        <v>0.30599999999999999</v>
      </c>
      <c r="J628" s="17">
        <f t="shared" si="126"/>
        <v>0.2277432712215321</v>
      </c>
      <c r="K628" s="17">
        <f t="shared" si="129"/>
        <v>2.1875</v>
      </c>
      <c r="L628" s="17">
        <f t="shared" si="130"/>
        <v>0.46666666666666667</v>
      </c>
      <c r="M628" s="17">
        <f t="shared" si="127"/>
        <v>0.16355140186915887</v>
      </c>
      <c r="N628" s="23">
        <f t="shared" si="128"/>
        <v>6.1619718309859149E-2</v>
      </c>
    </row>
    <row r="629" spans="1:14" x14ac:dyDescent="0.2">
      <c r="A629" s="15"/>
      <c r="B629" s="30" t="s">
        <v>589</v>
      </c>
      <c r="C629" s="27">
        <v>1</v>
      </c>
      <c r="D629" s="16">
        <v>4</v>
      </c>
      <c r="E629" s="16">
        <v>0</v>
      </c>
      <c r="F629" s="16">
        <v>20</v>
      </c>
      <c r="G629" s="17">
        <f t="shared" si="123"/>
        <v>1.557632398753894E-3</v>
      </c>
      <c r="H629" s="17">
        <f t="shared" si="124"/>
        <v>7.0422535211267607E-3</v>
      </c>
      <c r="I629" s="17" t="str">
        <f t="shared" si="125"/>
        <v/>
      </c>
      <c r="J629" s="17">
        <f t="shared" si="126"/>
        <v>4.1407867494824016E-2</v>
      </c>
      <c r="K629" s="17">
        <f t="shared" si="129"/>
        <v>-1</v>
      </c>
      <c r="L629" s="17">
        <f t="shared" si="130"/>
        <v>4</v>
      </c>
      <c r="M629" s="17">
        <f t="shared" si="127"/>
        <v>-1.557632398753894E-3</v>
      </c>
      <c r="N629" s="23">
        <f t="shared" si="128"/>
        <v>2.8169014084507043E-2</v>
      </c>
    </row>
    <row r="630" spans="1:14" x14ac:dyDescent="0.2">
      <c r="A630" s="15"/>
      <c r="B630" s="30" t="s">
        <v>590</v>
      </c>
      <c r="C630" s="27">
        <v>99</v>
      </c>
      <c r="D630" s="16">
        <v>178</v>
      </c>
      <c r="E630" s="16">
        <v>70</v>
      </c>
      <c r="F630" s="16">
        <v>126</v>
      </c>
      <c r="G630" s="17">
        <f t="shared" si="123"/>
        <v>0.1542056074766355</v>
      </c>
      <c r="H630" s="17">
        <f t="shared" si="124"/>
        <v>0.31338028169014087</v>
      </c>
      <c r="I630" s="17">
        <f t="shared" si="125"/>
        <v>0.14000000000000001</v>
      </c>
      <c r="J630" s="17">
        <f t="shared" si="126"/>
        <v>0.2608695652173913</v>
      </c>
      <c r="K630" s="17">
        <f t="shared" si="129"/>
        <v>-0.29292929292929293</v>
      </c>
      <c r="L630" s="17">
        <f t="shared" si="130"/>
        <v>-0.29213483146067415</v>
      </c>
      <c r="M630" s="17">
        <f t="shared" si="127"/>
        <v>-4.5171339563862926E-2</v>
      </c>
      <c r="N630" s="23">
        <f t="shared" si="128"/>
        <v>-9.154929577464789E-2</v>
      </c>
    </row>
    <row r="631" spans="1:14" x14ac:dyDescent="0.2">
      <c r="A631" s="15"/>
      <c r="B631" s="30" t="s">
        <v>591</v>
      </c>
      <c r="C631" s="27">
        <v>229</v>
      </c>
      <c r="D631" s="16">
        <v>193</v>
      </c>
      <c r="E631" s="16">
        <v>35</v>
      </c>
      <c r="F631" s="16">
        <v>75</v>
      </c>
      <c r="G631" s="17">
        <f t="shared" si="123"/>
        <v>0.35669781931464173</v>
      </c>
      <c r="H631" s="17">
        <f t="shared" si="124"/>
        <v>0.33978873239436619</v>
      </c>
      <c r="I631" s="17">
        <f t="shared" si="125"/>
        <v>7.0000000000000007E-2</v>
      </c>
      <c r="J631" s="17">
        <f t="shared" si="126"/>
        <v>0.15527950310559005</v>
      </c>
      <c r="K631" s="17">
        <f t="shared" si="129"/>
        <v>-0.84716157205240172</v>
      </c>
      <c r="L631" s="17">
        <f t="shared" si="130"/>
        <v>-0.6113989637305699</v>
      </c>
      <c r="M631" s="17">
        <f t="shared" si="127"/>
        <v>-0.30218068535825543</v>
      </c>
      <c r="N631" s="23">
        <f t="shared" si="128"/>
        <v>-0.20774647887323941</v>
      </c>
    </row>
    <row r="632" spans="1:14" x14ac:dyDescent="0.2">
      <c r="A632" s="15"/>
      <c r="B632" s="30" t="s">
        <v>592</v>
      </c>
      <c r="C632" s="27">
        <v>1</v>
      </c>
      <c r="D632" s="16">
        <v>4</v>
      </c>
      <c r="E632" s="16">
        <v>0</v>
      </c>
      <c r="F632" s="16">
        <v>2</v>
      </c>
      <c r="G632" s="17">
        <f t="shared" si="123"/>
        <v>1.557632398753894E-3</v>
      </c>
      <c r="H632" s="17">
        <f t="shared" si="124"/>
        <v>7.0422535211267607E-3</v>
      </c>
      <c r="I632" s="17" t="str">
        <f t="shared" si="125"/>
        <v/>
      </c>
      <c r="J632" s="17">
        <f t="shared" si="126"/>
        <v>4.140786749482402E-3</v>
      </c>
      <c r="K632" s="17">
        <f t="shared" si="129"/>
        <v>-1</v>
      </c>
      <c r="L632" s="17">
        <f t="shared" si="130"/>
        <v>-0.5</v>
      </c>
      <c r="M632" s="17">
        <f t="shared" si="127"/>
        <v>-1.557632398753894E-3</v>
      </c>
      <c r="N632" s="23">
        <f t="shared" si="128"/>
        <v>-3.5211267605633804E-3</v>
      </c>
    </row>
    <row r="633" spans="1:14" x14ac:dyDescent="0.2">
      <c r="A633" s="15"/>
      <c r="B633" s="30" t="s">
        <v>593</v>
      </c>
      <c r="C633" s="27"/>
      <c r="D633" s="16"/>
      <c r="E633" s="16">
        <v>0</v>
      </c>
      <c r="F633" s="16">
        <v>2</v>
      </c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>
        <f t="shared" si="126"/>
        <v>4.140786749482402E-3</v>
      </c>
      <c r="K633" s="17" t="str">
        <f t="shared" si="129"/>
        <v xml:space="preserve"> </v>
      </c>
      <c r="L633" s="17">
        <f t="shared" si="130"/>
        <v>1</v>
      </c>
      <c r="M633" s="17" t="str">
        <f t="shared" si="127"/>
        <v/>
      </c>
      <c r="N633" s="23" t="str">
        <f t="shared" si="128"/>
        <v/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1</v>
      </c>
      <c r="F634" s="16">
        <v>0</v>
      </c>
      <c r="G634" s="17" t="str">
        <f t="shared" si="123"/>
        <v/>
      </c>
      <c r="H634" s="17" t="str">
        <f t="shared" si="124"/>
        <v/>
      </c>
      <c r="I634" s="17">
        <f t="shared" si="125"/>
        <v>2E-3</v>
      </c>
      <c r="J634" s="17" t="str">
        <f t="shared" si="126"/>
        <v/>
      </c>
      <c r="K634" s="17">
        <f t="shared" si="129"/>
        <v>1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0</v>
      </c>
      <c r="D636" s="16">
        <v>1</v>
      </c>
      <c r="E636" s="16">
        <v>4</v>
      </c>
      <c r="F636" s="16">
        <v>10</v>
      </c>
      <c r="G636" s="17" t="str">
        <f t="shared" si="123"/>
        <v/>
      </c>
      <c r="H636" s="17">
        <f t="shared" si="124"/>
        <v>1.7605633802816902E-3</v>
      </c>
      <c r="I636" s="17">
        <f t="shared" si="125"/>
        <v>8.0000000000000002E-3</v>
      </c>
      <c r="J636" s="17">
        <f t="shared" si="126"/>
        <v>2.0703933747412008E-2</v>
      </c>
      <c r="K636" s="17">
        <f t="shared" si="129"/>
        <v>1</v>
      </c>
      <c r="L636" s="17">
        <f t="shared" si="130"/>
        <v>9</v>
      </c>
      <c r="M636" s="17" t="str">
        <f t="shared" si="127"/>
        <v/>
      </c>
      <c r="N636" s="23">
        <f t="shared" si="128"/>
        <v>1.5845070422535211E-2</v>
      </c>
    </row>
    <row r="637" spans="1:14" x14ac:dyDescent="0.2">
      <c r="A637" s="15"/>
      <c r="B637" s="30" t="s">
        <v>597</v>
      </c>
      <c r="C637" s="27">
        <v>1</v>
      </c>
      <c r="D637" s="16">
        <v>0</v>
      </c>
      <c r="E637" s="16"/>
      <c r="F637" s="16"/>
      <c r="G637" s="17">
        <f t="shared" si="123"/>
        <v>1.557632398753894E-3</v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>
        <f t="shared" si="129"/>
        <v>-1</v>
      </c>
      <c r="L637" s="17" t="str">
        <f t="shared" si="130"/>
        <v xml:space="preserve"> </v>
      </c>
      <c r="M637" s="17">
        <f t="shared" si="127"/>
        <v>-1.557632398753894E-3</v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>
        <v>12</v>
      </c>
      <c r="D638" s="16">
        <v>5</v>
      </c>
      <c r="E638" s="16">
        <v>0</v>
      </c>
      <c r="F638" s="16">
        <v>4</v>
      </c>
      <c r="G638" s="17">
        <f t="shared" si="123"/>
        <v>1.8691588785046728E-2</v>
      </c>
      <c r="H638" s="17">
        <f t="shared" si="124"/>
        <v>8.8028169014084511E-3</v>
      </c>
      <c r="I638" s="17" t="str">
        <f t="shared" si="125"/>
        <v/>
      </c>
      <c r="J638" s="17">
        <f t="shared" si="126"/>
        <v>8.2815734989648039E-3</v>
      </c>
      <c r="K638" s="17">
        <f t="shared" si="129"/>
        <v>-1</v>
      </c>
      <c r="L638" s="17">
        <f t="shared" si="130"/>
        <v>-0.2</v>
      </c>
      <c r="M638" s="17">
        <f t="shared" si="127"/>
        <v>-1.8691588785046728E-2</v>
      </c>
      <c r="N638" s="23">
        <f t="shared" si="128"/>
        <v>-1.7605633802816904E-3</v>
      </c>
    </row>
    <row r="639" spans="1:14" ht="25.5" x14ac:dyDescent="0.2">
      <c r="A639" s="15"/>
      <c r="B639" s="30" t="s">
        <v>599</v>
      </c>
      <c r="C639" s="27">
        <v>25</v>
      </c>
      <c r="D639" s="16">
        <v>9</v>
      </c>
      <c r="E639" s="16">
        <v>8</v>
      </c>
      <c r="F639" s="16">
        <v>7</v>
      </c>
      <c r="G639" s="17">
        <f t="shared" si="123"/>
        <v>3.8940809968847349E-2</v>
      </c>
      <c r="H639" s="17">
        <f t="shared" si="124"/>
        <v>1.5845070422535211E-2</v>
      </c>
      <c r="I639" s="17">
        <f t="shared" si="125"/>
        <v>1.6E-2</v>
      </c>
      <c r="J639" s="17">
        <f t="shared" si="126"/>
        <v>1.4492753623188406E-2</v>
      </c>
      <c r="K639" s="17">
        <f t="shared" si="129"/>
        <v>-0.68</v>
      </c>
      <c r="L639" s="17">
        <f t="shared" si="130"/>
        <v>-0.22222222222222221</v>
      </c>
      <c r="M639" s="17">
        <f t="shared" si="127"/>
        <v>-2.6479750778816199E-2</v>
      </c>
      <c r="N639" s="23">
        <f t="shared" si="128"/>
        <v>-3.5211267605633799E-3</v>
      </c>
    </row>
    <row r="640" spans="1:14" ht="26.25" thickBot="1" x14ac:dyDescent="0.25">
      <c r="A640" s="15"/>
      <c r="B640" s="31" t="s">
        <v>600</v>
      </c>
      <c r="C640" s="28">
        <v>3</v>
      </c>
      <c r="D640" s="24">
        <v>11</v>
      </c>
      <c r="E640" s="24">
        <v>4</v>
      </c>
      <c r="F640" s="24">
        <v>7</v>
      </c>
      <c r="G640" s="25">
        <f t="shared" si="123"/>
        <v>4.6728971962616819E-3</v>
      </c>
      <c r="H640" s="25">
        <f t="shared" si="124"/>
        <v>1.936619718309859E-2</v>
      </c>
      <c r="I640" s="25">
        <f t="shared" si="125"/>
        <v>8.0000000000000002E-3</v>
      </c>
      <c r="J640" s="25">
        <f t="shared" si="126"/>
        <v>1.4492753623188406E-2</v>
      </c>
      <c r="K640" s="25">
        <f t="shared" si="129"/>
        <v>0.33333333333333331</v>
      </c>
      <c r="L640" s="25">
        <f t="shared" si="130"/>
        <v>-0.36363636363636365</v>
      </c>
      <c r="M640" s="25">
        <f t="shared" si="127"/>
        <v>1.5576323987538938E-3</v>
      </c>
      <c r="N640" s="26">
        <f t="shared" si="128"/>
        <v>-7.0422535211267599E-3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661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662</v>
      </c>
      <c r="C9" s="10">
        <f>+C22+C81+C188+C371+C612</f>
        <v>8810</v>
      </c>
      <c r="D9" s="10">
        <f>+D22+D81+D188+D371+D612</f>
        <v>8587</v>
      </c>
      <c r="E9" s="10">
        <f>+E22+E81+E188+E371+E612</f>
        <v>8471</v>
      </c>
      <c r="F9" s="9">
        <f>+F22+F81+F188+F371+F612</f>
        <v>7883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0.99999999999999989</v>
      </c>
      <c r="K9" s="12">
        <f t="shared" ref="K9:L14" si="0">+IF(AND(C9=0,E9=0),"",IF(C9=0,1,IF(E9=0,-1,(E9-C9)/C9)))</f>
        <v>-3.8479001135073777E-2</v>
      </c>
      <c r="L9" s="11">
        <f t="shared" si="0"/>
        <v>-8.198439501572144E-2</v>
      </c>
      <c r="M9" s="12">
        <f t="shared" ref="M9:N14" si="1">+IF(OR(AND(G9=""),(K9="")),"",G9*K9)</f>
        <v>-3.8479001135073777E-2</v>
      </c>
      <c r="N9" s="12">
        <f t="shared" si="1"/>
        <v>-8.198439501572144E-2</v>
      </c>
    </row>
    <row r="10" spans="1:14" x14ac:dyDescent="0.2">
      <c r="A10" s="15"/>
      <c r="B10" s="29" t="s">
        <v>8</v>
      </c>
      <c r="C10" s="27">
        <f>+C22</f>
        <v>97</v>
      </c>
      <c r="D10" s="16">
        <f>+D22</f>
        <v>106</v>
      </c>
      <c r="E10" s="16">
        <f>+E22</f>
        <v>61</v>
      </c>
      <c r="F10" s="16">
        <f>+F22</f>
        <v>49</v>
      </c>
      <c r="G10" s="17">
        <f t="shared" ref="G10:J14" si="2">+C10/C$9</f>
        <v>1.1010215664018162E-2</v>
      </c>
      <c r="H10" s="17">
        <f t="shared" si="2"/>
        <v>1.2344241294980785E-2</v>
      </c>
      <c r="I10" s="17">
        <f t="shared" si="2"/>
        <v>7.2010388383898002E-3</v>
      </c>
      <c r="J10" s="17">
        <f t="shared" si="2"/>
        <v>6.2159076493720662E-3</v>
      </c>
      <c r="K10" s="17">
        <f t="shared" si="0"/>
        <v>-0.37113402061855671</v>
      </c>
      <c r="L10" s="17">
        <f t="shared" si="0"/>
        <v>-0.53773584905660377</v>
      </c>
      <c r="M10" s="17">
        <f t="shared" si="1"/>
        <v>-4.0862656072644726E-3</v>
      </c>
      <c r="N10" s="23">
        <f t="shared" si="1"/>
        <v>-6.6379410737160824E-3</v>
      </c>
    </row>
    <row r="11" spans="1:14" x14ac:dyDescent="0.2">
      <c r="A11" s="15"/>
      <c r="B11" s="30" t="s">
        <v>9</v>
      </c>
      <c r="C11" s="27">
        <f>+C81</f>
        <v>872</v>
      </c>
      <c r="D11" s="16">
        <f>+D81</f>
        <v>717</v>
      </c>
      <c r="E11" s="16">
        <f>+E81</f>
        <v>732</v>
      </c>
      <c r="F11" s="16">
        <f>+F81</f>
        <v>651</v>
      </c>
      <c r="G11" s="17">
        <f t="shared" si="2"/>
        <v>9.8978433598183882E-2</v>
      </c>
      <c r="H11" s="17">
        <f t="shared" si="2"/>
        <v>8.3498311400954928E-2</v>
      </c>
      <c r="I11" s="17">
        <f t="shared" si="2"/>
        <v>8.6412466060677609E-2</v>
      </c>
      <c r="J11" s="17">
        <f t="shared" si="2"/>
        <v>8.2582773055943165E-2</v>
      </c>
      <c r="K11" s="17">
        <f t="shared" si="0"/>
        <v>-0.16055045871559634</v>
      </c>
      <c r="L11" s="17">
        <f t="shared" si="0"/>
        <v>-9.2050209205020925E-2</v>
      </c>
      <c r="M11" s="17">
        <f t="shared" si="1"/>
        <v>-1.5891032917139614E-2</v>
      </c>
      <c r="N11" s="23">
        <f t="shared" si="1"/>
        <v>-7.686037032723885E-3</v>
      </c>
    </row>
    <row r="12" spans="1:14" ht="25.5" x14ac:dyDescent="0.2">
      <c r="A12" s="15"/>
      <c r="B12" s="30" t="s">
        <v>10</v>
      </c>
      <c r="C12" s="27">
        <f>+C188</f>
        <v>1414</v>
      </c>
      <c r="D12" s="16">
        <f>+D188</f>
        <v>1532</v>
      </c>
      <c r="E12" s="16">
        <f>+E188</f>
        <v>1485</v>
      </c>
      <c r="F12" s="16">
        <f>+F188</f>
        <v>1370</v>
      </c>
      <c r="G12" s="17">
        <f t="shared" si="2"/>
        <v>0.1604994324631101</v>
      </c>
      <c r="H12" s="17">
        <f t="shared" si="2"/>
        <v>0.17840922324443928</v>
      </c>
      <c r="I12" s="17">
        <f t="shared" si="2"/>
        <v>0.17530397827883368</v>
      </c>
      <c r="J12" s="17">
        <f t="shared" si="2"/>
        <v>0.17379170366611696</v>
      </c>
      <c r="K12" s="17">
        <f t="shared" si="0"/>
        <v>5.0212164073550211E-2</v>
      </c>
      <c r="L12" s="17">
        <f t="shared" si="0"/>
        <v>-0.10574412532637076</v>
      </c>
      <c r="M12" s="17">
        <f t="shared" si="1"/>
        <v>8.0590238365493751E-3</v>
      </c>
      <c r="N12" s="23">
        <f t="shared" si="1"/>
        <v>-1.8865727262140447E-2</v>
      </c>
    </row>
    <row r="13" spans="1:14" x14ac:dyDescent="0.2">
      <c r="A13" s="15"/>
      <c r="B13" s="30" t="s">
        <v>11</v>
      </c>
      <c r="C13" s="27">
        <f>+C371</f>
        <v>3924</v>
      </c>
      <c r="D13" s="16">
        <f>+D371</f>
        <v>3831</v>
      </c>
      <c r="E13" s="16">
        <f>+E371</f>
        <v>4447</v>
      </c>
      <c r="F13" s="16">
        <f>+F371</f>
        <v>4214</v>
      </c>
      <c r="G13" s="17">
        <f t="shared" si="2"/>
        <v>0.44540295119182749</v>
      </c>
      <c r="H13" s="17">
        <f t="shared" si="2"/>
        <v>0.4461395132176546</v>
      </c>
      <c r="I13" s="17">
        <f t="shared" si="2"/>
        <v>0.52496753630031878</v>
      </c>
      <c r="J13" s="17">
        <f t="shared" si="2"/>
        <v>0.5345680578459977</v>
      </c>
      <c r="K13" s="17">
        <f t="shared" si="0"/>
        <v>0.13328236493374107</v>
      </c>
      <c r="L13" s="17">
        <f t="shared" si="0"/>
        <v>9.9973897154789867E-2</v>
      </c>
      <c r="M13" s="17">
        <f t="shared" si="1"/>
        <v>5.9364358683314411E-2</v>
      </c>
      <c r="N13" s="23">
        <f t="shared" si="1"/>
        <v>4.4602305811109813E-2</v>
      </c>
    </row>
    <row r="14" spans="1:14" ht="15.75" thickBot="1" x14ac:dyDescent="0.25">
      <c r="A14" s="15"/>
      <c r="B14" s="31" t="s">
        <v>12</v>
      </c>
      <c r="C14" s="28">
        <f>+C612</f>
        <v>2503</v>
      </c>
      <c r="D14" s="24">
        <f>+D612</f>
        <v>2401</v>
      </c>
      <c r="E14" s="24">
        <f>+E612</f>
        <v>1746</v>
      </c>
      <c r="F14" s="24">
        <f>+F612</f>
        <v>1599</v>
      </c>
      <c r="G14" s="25">
        <f t="shared" si="2"/>
        <v>0.28410896708286038</v>
      </c>
      <c r="H14" s="25">
        <f t="shared" si="2"/>
        <v>0.27960871084197042</v>
      </c>
      <c r="I14" s="25">
        <f t="shared" si="2"/>
        <v>0.20611498052178018</v>
      </c>
      <c r="J14" s="25">
        <f t="shared" si="2"/>
        <v>0.2028415577825701</v>
      </c>
      <c r="K14" s="25">
        <f t="shared" si="0"/>
        <v>-0.30243707550938875</v>
      </c>
      <c r="L14" s="25">
        <f t="shared" si="0"/>
        <v>-0.33402748854643899</v>
      </c>
      <c r="M14" s="25">
        <f t="shared" si="1"/>
        <v>-8.5925085130533485E-2</v>
      </c>
      <c r="N14" s="26">
        <f t="shared" si="1"/>
        <v>-9.339699545825085E-2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97</v>
      </c>
      <c r="D22" s="10">
        <f>SUM(D23:D73)</f>
        <v>106</v>
      </c>
      <c r="E22" s="10">
        <f>SUM(E23:E73)</f>
        <v>61</v>
      </c>
      <c r="F22" s="9">
        <f>SUM(F23:F73)</f>
        <v>49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-0.37113402061855671</v>
      </c>
      <c r="L22" s="11">
        <f>+IF(AND(D22=0,F22=0),"",IF(D22=0,1,IF(F22=0,-1,(F22-D22)/D22)))</f>
        <v>-0.53773584905660377</v>
      </c>
      <c r="M22" s="12">
        <f t="shared" ref="M22:M53" si="7">+IF(OR(AND(G22=""),(K22="")),"",G22*K22)</f>
        <v>-0.37113402061855671</v>
      </c>
      <c r="N22" s="12">
        <f t="shared" ref="N22:N53" si="8">+IF(OR(AND(H22=""),(L22="")),"",H22*L22)</f>
        <v>-0.53773584905660377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2</v>
      </c>
      <c r="D24" s="16">
        <v>1</v>
      </c>
      <c r="E24" s="16"/>
      <c r="F24" s="16"/>
      <c r="G24" s="17">
        <f t="shared" si="3"/>
        <v>2.0618556701030927E-2</v>
      </c>
      <c r="H24" s="17">
        <f t="shared" si="4"/>
        <v>9.433962264150943E-3</v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>
        <f t="shared" si="10"/>
        <v>-1</v>
      </c>
      <c r="M24" s="17">
        <f t="shared" si="7"/>
        <v>-2.0618556701030927E-2</v>
      </c>
      <c r="N24" s="23">
        <f t="shared" si="8"/>
        <v>-9.433962264150943E-3</v>
      </c>
    </row>
    <row r="25" spans="1:14" ht="38.25" x14ac:dyDescent="0.2">
      <c r="A25" s="15"/>
      <c r="B25" s="30" t="s">
        <v>16</v>
      </c>
      <c r="C25" s="27"/>
      <c r="D25" s="16"/>
      <c r="E25" s="16">
        <v>1</v>
      </c>
      <c r="F25" s="16">
        <v>0</v>
      </c>
      <c r="G25" s="17" t="str">
        <f t="shared" si="3"/>
        <v/>
      </c>
      <c r="H25" s="17" t="str">
        <f t="shared" si="4"/>
        <v/>
      </c>
      <c r="I25" s="17">
        <f t="shared" si="5"/>
        <v>1.6393442622950821E-2</v>
      </c>
      <c r="J25" s="17" t="str">
        <f t="shared" si="6"/>
        <v/>
      </c>
      <c r="K25" s="17">
        <f t="shared" si="9"/>
        <v>1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>
        <v>1</v>
      </c>
      <c r="D26" s="16">
        <v>2</v>
      </c>
      <c r="E26" s="16">
        <v>1</v>
      </c>
      <c r="F26" s="16">
        <v>0</v>
      </c>
      <c r="G26" s="17">
        <f t="shared" si="3"/>
        <v>1.0309278350515464E-2</v>
      </c>
      <c r="H26" s="17">
        <f t="shared" si="4"/>
        <v>1.8867924528301886E-2</v>
      </c>
      <c r="I26" s="17">
        <f t="shared" si="5"/>
        <v>1.6393442622950821E-2</v>
      </c>
      <c r="J26" s="17" t="str">
        <f t="shared" si="6"/>
        <v/>
      </c>
      <c r="K26" s="17">
        <f t="shared" si="9"/>
        <v>0</v>
      </c>
      <c r="L26" s="17">
        <f t="shared" si="10"/>
        <v>-1</v>
      </c>
      <c r="M26" s="17">
        <f t="shared" si="7"/>
        <v>0</v>
      </c>
      <c r="N26" s="23">
        <f t="shared" si="8"/>
        <v>-1.8867924528301886E-2</v>
      </c>
    </row>
    <row r="27" spans="1:14" ht="25.5" x14ac:dyDescent="0.2">
      <c r="A27" s="15"/>
      <c r="B27" s="30" t="s">
        <v>18</v>
      </c>
      <c r="C27" s="27">
        <v>1</v>
      </c>
      <c r="D27" s="16">
        <v>2</v>
      </c>
      <c r="E27" s="16"/>
      <c r="F27" s="16"/>
      <c r="G27" s="17">
        <f t="shared" si="3"/>
        <v>1.0309278350515464E-2</v>
      </c>
      <c r="H27" s="17">
        <f t="shared" si="4"/>
        <v>1.8867924528301886E-2</v>
      </c>
      <c r="I27" s="17" t="str">
        <f t="shared" si="5"/>
        <v/>
      </c>
      <c r="J27" s="17" t="str">
        <f t="shared" si="6"/>
        <v/>
      </c>
      <c r="K27" s="17">
        <f t="shared" si="9"/>
        <v>-1</v>
      </c>
      <c r="L27" s="17">
        <f t="shared" si="10"/>
        <v>-1</v>
      </c>
      <c r="M27" s="17">
        <f t="shared" si="7"/>
        <v>-1.0309278350515464E-2</v>
      </c>
      <c r="N27" s="23">
        <f t="shared" si="8"/>
        <v>-1.8867924528301886E-2</v>
      </c>
    </row>
    <row r="28" spans="1:14" ht="25.5" x14ac:dyDescent="0.2">
      <c r="A28" s="15"/>
      <c r="B28" s="30" t="s">
        <v>19</v>
      </c>
      <c r="C28" s="27"/>
      <c r="D28" s="16"/>
      <c r="E28" s="16">
        <v>1</v>
      </c>
      <c r="F28" s="16">
        <v>2</v>
      </c>
      <c r="G28" s="17" t="str">
        <f t="shared" si="3"/>
        <v/>
      </c>
      <c r="H28" s="17" t="str">
        <f t="shared" si="4"/>
        <v/>
      </c>
      <c r="I28" s="17">
        <f t="shared" si="5"/>
        <v>1.6393442622950821E-2</v>
      </c>
      <c r="J28" s="17">
        <f t="shared" si="6"/>
        <v>4.0816326530612242E-2</v>
      </c>
      <c r="K28" s="17">
        <f t="shared" si="9"/>
        <v>1</v>
      </c>
      <c r="L28" s="17">
        <f t="shared" si="10"/>
        <v>1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>
        <v>1</v>
      </c>
      <c r="D29" s="16">
        <v>0</v>
      </c>
      <c r="E29" s="16">
        <v>1</v>
      </c>
      <c r="F29" s="16">
        <v>1</v>
      </c>
      <c r="G29" s="17">
        <f t="shared" si="3"/>
        <v>1.0309278350515464E-2</v>
      </c>
      <c r="H29" s="17" t="str">
        <f t="shared" si="4"/>
        <v/>
      </c>
      <c r="I29" s="17">
        <f t="shared" si="5"/>
        <v>1.6393442622950821E-2</v>
      </c>
      <c r="J29" s="17">
        <f t="shared" si="6"/>
        <v>2.0408163265306121E-2</v>
      </c>
      <c r="K29" s="17">
        <f t="shared" si="9"/>
        <v>0</v>
      </c>
      <c r="L29" s="17">
        <f t="shared" si="10"/>
        <v>1</v>
      </c>
      <c r="M29" s="17">
        <f t="shared" si="7"/>
        <v>0</v>
      </c>
      <c r="N29" s="23" t="str">
        <f t="shared" si="8"/>
        <v/>
      </c>
    </row>
    <row r="30" spans="1:14" x14ac:dyDescent="0.2">
      <c r="A30" s="15"/>
      <c r="B30" s="30" t="s">
        <v>21</v>
      </c>
      <c r="C30" s="27">
        <v>4</v>
      </c>
      <c r="D30" s="16">
        <v>4</v>
      </c>
      <c r="E30" s="16">
        <v>2</v>
      </c>
      <c r="F30" s="16">
        <v>1</v>
      </c>
      <c r="G30" s="17">
        <f t="shared" si="3"/>
        <v>4.1237113402061855E-2</v>
      </c>
      <c r="H30" s="17">
        <f t="shared" si="4"/>
        <v>3.7735849056603772E-2</v>
      </c>
      <c r="I30" s="17">
        <f t="shared" si="5"/>
        <v>3.2786885245901641E-2</v>
      </c>
      <c r="J30" s="17">
        <f t="shared" si="6"/>
        <v>2.0408163265306121E-2</v>
      </c>
      <c r="K30" s="17">
        <f t="shared" si="9"/>
        <v>-0.5</v>
      </c>
      <c r="L30" s="17">
        <f t="shared" si="10"/>
        <v>-0.75</v>
      </c>
      <c r="M30" s="17">
        <f t="shared" si="7"/>
        <v>-2.0618556701030927E-2</v>
      </c>
      <c r="N30" s="23">
        <f t="shared" si="8"/>
        <v>-2.8301886792452831E-2</v>
      </c>
    </row>
    <row r="31" spans="1:14" x14ac:dyDescent="0.2">
      <c r="A31" s="15"/>
      <c r="B31" s="30" t="s">
        <v>22</v>
      </c>
      <c r="C31" s="27">
        <v>1</v>
      </c>
      <c r="D31" s="16">
        <v>1</v>
      </c>
      <c r="E31" s="16"/>
      <c r="F31" s="16"/>
      <c r="G31" s="17">
        <f t="shared" si="3"/>
        <v>1.0309278350515464E-2</v>
      </c>
      <c r="H31" s="17">
        <f t="shared" si="4"/>
        <v>9.433962264150943E-3</v>
      </c>
      <c r="I31" s="17" t="str">
        <f t="shared" si="5"/>
        <v/>
      </c>
      <c r="J31" s="17" t="str">
        <f t="shared" si="6"/>
        <v/>
      </c>
      <c r="K31" s="17">
        <f t="shared" si="9"/>
        <v>-1</v>
      </c>
      <c r="L31" s="17">
        <f t="shared" si="10"/>
        <v>-1</v>
      </c>
      <c r="M31" s="17">
        <f t="shared" si="7"/>
        <v>-1.0309278350515464E-2</v>
      </c>
      <c r="N31" s="23">
        <f t="shared" si="8"/>
        <v>-9.433962264150943E-3</v>
      </c>
    </row>
    <row r="32" spans="1:14" x14ac:dyDescent="0.2">
      <c r="A32" s="15"/>
      <c r="B32" s="30" t="s">
        <v>23</v>
      </c>
      <c r="C32" s="27">
        <v>2</v>
      </c>
      <c r="D32" s="16">
        <v>2</v>
      </c>
      <c r="E32" s="16">
        <v>1</v>
      </c>
      <c r="F32" s="16">
        <v>1</v>
      </c>
      <c r="G32" s="17">
        <f t="shared" si="3"/>
        <v>2.0618556701030927E-2</v>
      </c>
      <c r="H32" s="17">
        <f t="shared" si="4"/>
        <v>1.8867924528301886E-2</v>
      </c>
      <c r="I32" s="17">
        <f t="shared" si="5"/>
        <v>1.6393442622950821E-2</v>
      </c>
      <c r="J32" s="17">
        <f t="shared" si="6"/>
        <v>2.0408163265306121E-2</v>
      </c>
      <c r="K32" s="17">
        <f t="shared" si="9"/>
        <v>-0.5</v>
      </c>
      <c r="L32" s="17">
        <f t="shared" si="10"/>
        <v>-0.5</v>
      </c>
      <c r="M32" s="17">
        <f t="shared" si="7"/>
        <v>-1.0309278350515464E-2</v>
      </c>
      <c r="N32" s="23">
        <f t="shared" si="8"/>
        <v>-9.433962264150943E-3</v>
      </c>
    </row>
    <row r="33" spans="1:14" x14ac:dyDescent="0.2">
      <c r="A33" s="15"/>
      <c r="B33" s="30" t="s">
        <v>24</v>
      </c>
      <c r="C33" s="27">
        <v>2</v>
      </c>
      <c r="D33" s="16">
        <v>7</v>
      </c>
      <c r="E33" s="16">
        <v>0</v>
      </c>
      <c r="F33" s="16">
        <v>1</v>
      </c>
      <c r="G33" s="17">
        <f t="shared" si="3"/>
        <v>2.0618556701030927E-2</v>
      </c>
      <c r="H33" s="17">
        <f t="shared" si="4"/>
        <v>6.6037735849056603E-2</v>
      </c>
      <c r="I33" s="17" t="str">
        <f t="shared" si="5"/>
        <v/>
      </c>
      <c r="J33" s="17">
        <f t="shared" si="6"/>
        <v>2.0408163265306121E-2</v>
      </c>
      <c r="K33" s="17">
        <f t="shared" si="9"/>
        <v>-1</v>
      </c>
      <c r="L33" s="17">
        <f t="shared" si="10"/>
        <v>-0.8571428571428571</v>
      </c>
      <c r="M33" s="17">
        <f t="shared" si="7"/>
        <v>-2.0618556701030927E-2</v>
      </c>
      <c r="N33" s="23">
        <f t="shared" si="8"/>
        <v>-5.6603773584905655E-2</v>
      </c>
    </row>
    <row r="34" spans="1:14" ht="25.5" x14ac:dyDescent="0.2">
      <c r="A34" s="15"/>
      <c r="B34" s="30" t="s">
        <v>25</v>
      </c>
      <c r="C34" s="27">
        <v>0</v>
      </c>
      <c r="D34" s="16">
        <v>1</v>
      </c>
      <c r="E34" s="16">
        <v>0</v>
      </c>
      <c r="F34" s="16">
        <v>1</v>
      </c>
      <c r="G34" s="17" t="str">
        <f t="shared" si="3"/>
        <v/>
      </c>
      <c r="H34" s="17">
        <f t="shared" si="4"/>
        <v>9.433962264150943E-3</v>
      </c>
      <c r="I34" s="17" t="str">
        <f t="shared" si="5"/>
        <v/>
      </c>
      <c r="J34" s="17">
        <f t="shared" si="6"/>
        <v>2.0408163265306121E-2</v>
      </c>
      <c r="K34" s="17" t="str">
        <f t="shared" si="9"/>
        <v xml:space="preserve"> </v>
      </c>
      <c r="L34" s="17">
        <f t="shared" si="10"/>
        <v>0</v>
      </c>
      <c r="M34" s="17" t="str">
        <f t="shared" si="7"/>
        <v/>
      </c>
      <c r="N34" s="23">
        <f t="shared" si="8"/>
        <v>0</v>
      </c>
    </row>
    <row r="35" spans="1:14" x14ac:dyDescent="0.2">
      <c r="A35" s="15"/>
      <c r="B35" s="30" t="s">
        <v>26</v>
      </c>
      <c r="C35" s="27"/>
      <c r="D35" s="16"/>
      <c r="E35" s="16">
        <v>1</v>
      </c>
      <c r="F35" s="16">
        <v>0</v>
      </c>
      <c r="G35" s="17" t="str">
        <f t="shared" si="3"/>
        <v/>
      </c>
      <c r="H35" s="17" t="str">
        <f t="shared" si="4"/>
        <v/>
      </c>
      <c r="I35" s="17">
        <f t="shared" si="5"/>
        <v>1.6393442622950821E-2</v>
      </c>
      <c r="J35" s="17" t="str">
        <f t="shared" si="6"/>
        <v/>
      </c>
      <c r="K35" s="17">
        <f t="shared" si="9"/>
        <v>1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>
        <v>1</v>
      </c>
      <c r="D36" s="16">
        <v>0</v>
      </c>
      <c r="E36" s="16"/>
      <c r="F36" s="16"/>
      <c r="G36" s="17">
        <f t="shared" si="3"/>
        <v>1.0309278350515464E-2</v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>
        <f t="shared" si="9"/>
        <v>-1</v>
      </c>
      <c r="L36" s="17" t="str">
        <f t="shared" si="10"/>
        <v xml:space="preserve"> </v>
      </c>
      <c r="M36" s="17">
        <f t="shared" si="7"/>
        <v>-1.0309278350515464E-2</v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>
        <v>0</v>
      </c>
      <c r="D39" s="16">
        <v>1</v>
      </c>
      <c r="E39" s="16">
        <v>1</v>
      </c>
      <c r="F39" s="16">
        <v>2</v>
      </c>
      <c r="G39" s="17" t="str">
        <f t="shared" si="3"/>
        <v/>
      </c>
      <c r="H39" s="17">
        <f t="shared" si="4"/>
        <v>9.433962264150943E-3</v>
      </c>
      <c r="I39" s="17">
        <f t="shared" si="5"/>
        <v>1.6393442622950821E-2</v>
      </c>
      <c r="J39" s="17">
        <f t="shared" si="6"/>
        <v>4.0816326530612242E-2</v>
      </c>
      <c r="K39" s="17">
        <f t="shared" si="9"/>
        <v>1</v>
      </c>
      <c r="L39" s="17">
        <f t="shared" si="10"/>
        <v>1</v>
      </c>
      <c r="M39" s="17" t="str">
        <f t="shared" si="7"/>
        <v/>
      </c>
      <c r="N39" s="23">
        <f t="shared" si="8"/>
        <v>9.433962264150943E-3</v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>
        <v>0</v>
      </c>
      <c r="D41" s="16">
        <v>1</v>
      </c>
      <c r="E41" s="16">
        <v>0</v>
      </c>
      <c r="F41" s="16">
        <v>2</v>
      </c>
      <c r="G41" s="17" t="str">
        <f t="shared" si="3"/>
        <v/>
      </c>
      <c r="H41" s="17">
        <f t="shared" si="4"/>
        <v>9.433962264150943E-3</v>
      </c>
      <c r="I41" s="17" t="str">
        <f t="shared" si="5"/>
        <v/>
      </c>
      <c r="J41" s="17">
        <f t="shared" si="6"/>
        <v>4.0816326530612242E-2</v>
      </c>
      <c r="K41" s="17" t="str">
        <f t="shared" si="9"/>
        <v xml:space="preserve"> </v>
      </c>
      <c r="L41" s="17">
        <f t="shared" si="10"/>
        <v>1</v>
      </c>
      <c r="M41" s="17" t="str">
        <f t="shared" si="7"/>
        <v/>
      </c>
      <c r="N41" s="23">
        <f t="shared" si="8"/>
        <v>9.433962264150943E-3</v>
      </c>
    </row>
    <row r="42" spans="1:14" x14ac:dyDescent="0.2">
      <c r="A42" s="15"/>
      <c r="B42" s="30" t="s">
        <v>33</v>
      </c>
      <c r="C42" s="27">
        <v>0</v>
      </c>
      <c r="D42" s="16">
        <v>1</v>
      </c>
      <c r="E42" s="16">
        <v>2</v>
      </c>
      <c r="F42" s="16">
        <v>1</v>
      </c>
      <c r="G42" s="17" t="str">
        <f t="shared" si="3"/>
        <v/>
      </c>
      <c r="H42" s="17">
        <f t="shared" si="4"/>
        <v>9.433962264150943E-3</v>
      </c>
      <c r="I42" s="17">
        <f t="shared" si="5"/>
        <v>3.2786885245901641E-2</v>
      </c>
      <c r="J42" s="17">
        <f t="shared" si="6"/>
        <v>2.0408163265306121E-2</v>
      </c>
      <c r="K42" s="17">
        <f t="shared" si="9"/>
        <v>1</v>
      </c>
      <c r="L42" s="17">
        <f t="shared" si="10"/>
        <v>0</v>
      </c>
      <c r="M42" s="17" t="str">
        <f t="shared" si="7"/>
        <v/>
      </c>
      <c r="N42" s="23">
        <f t="shared" si="8"/>
        <v>0</v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>
        <v>1</v>
      </c>
      <c r="D44" s="16">
        <v>0</v>
      </c>
      <c r="E44" s="16">
        <v>1</v>
      </c>
      <c r="F44" s="16">
        <v>0</v>
      </c>
      <c r="G44" s="17">
        <f t="shared" si="3"/>
        <v>1.0309278350515464E-2</v>
      </c>
      <c r="H44" s="17" t="str">
        <f t="shared" si="4"/>
        <v/>
      </c>
      <c r="I44" s="17">
        <f t="shared" si="5"/>
        <v>1.6393442622950821E-2</v>
      </c>
      <c r="J44" s="17" t="str">
        <f t="shared" si="6"/>
        <v/>
      </c>
      <c r="K44" s="17">
        <f t="shared" si="9"/>
        <v>0</v>
      </c>
      <c r="L44" s="17" t="str">
        <f t="shared" si="10"/>
        <v xml:space="preserve"> </v>
      </c>
      <c r="M44" s="17">
        <f t="shared" si="7"/>
        <v>0</v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>
        <v>2</v>
      </c>
      <c r="D47" s="16">
        <v>0</v>
      </c>
      <c r="E47" s="16">
        <v>5</v>
      </c>
      <c r="F47" s="16">
        <v>1</v>
      </c>
      <c r="G47" s="17">
        <f t="shared" si="3"/>
        <v>2.0618556701030927E-2</v>
      </c>
      <c r="H47" s="17" t="str">
        <f t="shared" si="4"/>
        <v/>
      </c>
      <c r="I47" s="17">
        <f t="shared" si="5"/>
        <v>8.1967213114754092E-2</v>
      </c>
      <c r="J47" s="17">
        <f t="shared" si="6"/>
        <v>2.0408163265306121E-2</v>
      </c>
      <c r="K47" s="17">
        <f t="shared" si="9"/>
        <v>1.5</v>
      </c>
      <c r="L47" s="17">
        <f t="shared" si="10"/>
        <v>1</v>
      </c>
      <c r="M47" s="17">
        <f t="shared" si="7"/>
        <v>3.0927835051546393E-2</v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>
        <v>3</v>
      </c>
      <c r="D48" s="16">
        <v>1</v>
      </c>
      <c r="E48" s="16">
        <v>1</v>
      </c>
      <c r="F48" s="16">
        <v>0</v>
      </c>
      <c r="G48" s="17">
        <f t="shared" si="3"/>
        <v>3.0927835051546393E-2</v>
      </c>
      <c r="H48" s="17">
        <f t="shared" si="4"/>
        <v>9.433962264150943E-3</v>
      </c>
      <c r="I48" s="17">
        <f t="shared" si="5"/>
        <v>1.6393442622950821E-2</v>
      </c>
      <c r="J48" s="17" t="str">
        <f t="shared" si="6"/>
        <v/>
      </c>
      <c r="K48" s="17">
        <f t="shared" si="9"/>
        <v>-0.66666666666666663</v>
      </c>
      <c r="L48" s="17">
        <f t="shared" si="10"/>
        <v>-1</v>
      </c>
      <c r="M48" s="17">
        <f t="shared" si="7"/>
        <v>-2.0618556701030927E-2</v>
      </c>
      <c r="N48" s="23">
        <f t="shared" si="8"/>
        <v>-9.433962264150943E-3</v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>
        <v>0</v>
      </c>
      <c r="D50" s="16">
        <v>1</v>
      </c>
      <c r="E50" s="16"/>
      <c r="F50" s="16"/>
      <c r="G50" s="17" t="str">
        <f t="shared" si="3"/>
        <v/>
      </c>
      <c r="H50" s="17">
        <f t="shared" si="4"/>
        <v>9.433962264150943E-3</v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>
        <f t="shared" si="10"/>
        <v>-1</v>
      </c>
      <c r="M50" s="17" t="str">
        <f t="shared" si="7"/>
        <v/>
      </c>
      <c r="N50" s="23">
        <f t="shared" si="8"/>
        <v>-9.433962264150943E-3</v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>
        <v>53</v>
      </c>
      <c r="D52" s="16">
        <v>48</v>
      </c>
      <c r="E52" s="16">
        <v>3</v>
      </c>
      <c r="F52" s="16">
        <v>6</v>
      </c>
      <c r="G52" s="17">
        <f t="shared" si="3"/>
        <v>0.54639175257731953</v>
      </c>
      <c r="H52" s="17">
        <f t="shared" si="4"/>
        <v>0.45283018867924529</v>
      </c>
      <c r="I52" s="17">
        <f t="shared" si="5"/>
        <v>4.9180327868852458E-2</v>
      </c>
      <c r="J52" s="17">
        <f t="shared" si="6"/>
        <v>0.12244897959183673</v>
      </c>
      <c r="K52" s="17">
        <f t="shared" si="9"/>
        <v>-0.94339622641509435</v>
      </c>
      <c r="L52" s="17">
        <f t="shared" si="10"/>
        <v>-0.875</v>
      </c>
      <c r="M52" s="17">
        <f t="shared" si="7"/>
        <v>-0.51546391752577314</v>
      </c>
      <c r="N52" s="23">
        <f t="shared" si="8"/>
        <v>-0.39622641509433965</v>
      </c>
    </row>
    <row r="53" spans="1:14" x14ac:dyDescent="0.2">
      <c r="A53" s="15"/>
      <c r="B53" s="30" t="s">
        <v>44</v>
      </c>
      <c r="C53" s="27">
        <v>5</v>
      </c>
      <c r="D53" s="16">
        <v>3</v>
      </c>
      <c r="E53" s="16">
        <v>9</v>
      </c>
      <c r="F53" s="16">
        <v>4</v>
      </c>
      <c r="G53" s="17">
        <f t="shared" si="3"/>
        <v>5.1546391752577317E-2</v>
      </c>
      <c r="H53" s="17">
        <f t="shared" si="4"/>
        <v>2.8301886792452831E-2</v>
      </c>
      <c r="I53" s="17">
        <f t="shared" si="5"/>
        <v>0.14754098360655737</v>
      </c>
      <c r="J53" s="17">
        <f t="shared" si="6"/>
        <v>8.1632653061224483E-2</v>
      </c>
      <c r="K53" s="17">
        <f t="shared" si="9"/>
        <v>0.8</v>
      </c>
      <c r="L53" s="17">
        <f t="shared" si="10"/>
        <v>0.33333333333333331</v>
      </c>
      <c r="M53" s="17">
        <f t="shared" si="7"/>
        <v>4.1237113402061855E-2</v>
      </c>
      <c r="N53" s="23">
        <f t="shared" si="8"/>
        <v>9.433962264150943E-3</v>
      </c>
    </row>
    <row r="54" spans="1:14" x14ac:dyDescent="0.2">
      <c r="A54" s="15"/>
      <c r="B54" s="30" t="s">
        <v>45</v>
      </c>
      <c r="C54" s="27">
        <v>0</v>
      </c>
      <c r="D54" s="16">
        <v>1</v>
      </c>
      <c r="E54" s="16"/>
      <c r="F54" s="16"/>
      <c r="G54" s="17" t="str">
        <f t="shared" ref="G54:G73" si="11">+IF(C54=0,"",C54/C$22)</f>
        <v/>
      </c>
      <c r="H54" s="17">
        <f t="shared" ref="H54:H73" si="12">+IF(D54=0,"",D54/D$22)</f>
        <v>9.433962264150943E-3</v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>
        <f t="shared" si="10"/>
        <v>-1</v>
      </c>
      <c r="M54" s="17" t="str">
        <f t="shared" ref="M54:M73" si="15">+IF(OR(AND(G54=""),(K54="")),"",G54*K54)</f>
        <v/>
      </c>
      <c r="N54" s="23">
        <f t="shared" ref="N54:N73" si="16">+IF(OR(AND(H54=""),(L54="")),"",H54*L54)</f>
        <v>-9.433962264150943E-3</v>
      </c>
    </row>
    <row r="55" spans="1:14" x14ac:dyDescent="0.2">
      <c r="A55" s="15"/>
      <c r="B55" s="30" t="s">
        <v>46</v>
      </c>
      <c r="C55" s="27">
        <v>1</v>
      </c>
      <c r="D55" s="16">
        <v>0</v>
      </c>
      <c r="E55" s="16"/>
      <c r="F55" s="16"/>
      <c r="G55" s="17">
        <f t="shared" si="11"/>
        <v>1.0309278350515464E-2</v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>
        <f t="shared" ref="K55:K73" si="17">+IF(AND(C55=0,E55=0)," ",IF(C55=0,1,IF(E55=0,-1,(E55-C55)/C55)))</f>
        <v>-1</v>
      </c>
      <c r="L55" s="17" t="str">
        <f t="shared" ref="L55:L73" si="18">+IF(AND(D55=0,F55=0)," ",IF(D55=0,1,IF(F55=0,-1,(F55-D55)/D55)))</f>
        <v xml:space="preserve"> </v>
      </c>
      <c r="M55" s="17">
        <f t="shared" si="15"/>
        <v>-1.0309278350515464E-2</v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>
        <v>1</v>
      </c>
      <c r="D57" s="16">
        <v>1</v>
      </c>
      <c r="E57" s="16">
        <v>2</v>
      </c>
      <c r="F57" s="16">
        <v>1</v>
      </c>
      <c r="G57" s="17">
        <f t="shared" si="11"/>
        <v>1.0309278350515464E-2</v>
      </c>
      <c r="H57" s="17">
        <f t="shared" si="12"/>
        <v>9.433962264150943E-3</v>
      </c>
      <c r="I57" s="17">
        <f t="shared" si="13"/>
        <v>3.2786885245901641E-2</v>
      </c>
      <c r="J57" s="17">
        <f t="shared" si="14"/>
        <v>2.0408163265306121E-2</v>
      </c>
      <c r="K57" s="17">
        <f t="shared" si="17"/>
        <v>1</v>
      </c>
      <c r="L57" s="17">
        <f t="shared" si="18"/>
        <v>0</v>
      </c>
      <c r="M57" s="17">
        <f t="shared" si="15"/>
        <v>1.0309278350515464E-2</v>
      </c>
      <c r="N57" s="23">
        <f t="shared" si="16"/>
        <v>0</v>
      </c>
    </row>
    <row r="58" spans="1:14" x14ac:dyDescent="0.2">
      <c r="A58" s="15"/>
      <c r="B58" s="30" t="s">
        <v>49</v>
      </c>
      <c r="C58" s="27"/>
      <c r="D58" s="16"/>
      <c r="E58" s="16">
        <v>0</v>
      </c>
      <c r="F58" s="16">
        <v>2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>
        <f t="shared" si="14"/>
        <v>4.0816326530612242E-2</v>
      </c>
      <c r="K58" s="17" t="str">
        <f t="shared" si="17"/>
        <v xml:space="preserve"> </v>
      </c>
      <c r="L58" s="17">
        <f t="shared" si="18"/>
        <v>1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>
        <v>1</v>
      </c>
      <c r="D59" s="16">
        <v>1</v>
      </c>
      <c r="E59" s="16"/>
      <c r="F59" s="16"/>
      <c r="G59" s="17">
        <f t="shared" si="11"/>
        <v>1.0309278350515464E-2</v>
      </c>
      <c r="H59" s="17">
        <f t="shared" si="12"/>
        <v>9.433962264150943E-3</v>
      </c>
      <c r="I59" s="17" t="str">
        <f t="shared" si="13"/>
        <v/>
      </c>
      <c r="J59" s="17" t="str">
        <f t="shared" si="14"/>
        <v/>
      </c>
      <c r="K59" s="17">
        <f t="shared" si="17"/>
        <v>-1</v>
      </c>
      <c r="L59" s="17">
        <f t="shared" si="18"/>
        <v>-1</v>
      </c>
      <c r="M59" s="17">
        <f t="shared" si="15"/>
        <v>-1.0309278350515464E-2</v>
      </c>
      <c r="N59" s="23">
        <f t="shared" si="16"/>
        <v>-9.433962264150943E-3</v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>
        <v>2</v>
      </c>
      <c r="D62" s="16">
        <v>1</v>
      </c>
      <c r="E62" s="16">
        <v>2</v>
      </c>
      <c r="F62" s="16">
        <v>0</v>
      </c>
      <c r="G62" s="17">
        <f t="shared" si="11"/>
        <v>2.0618556701030927E-2</v>
      </c>
      <c r="H62" s="17">
        <f t="shared" si="12"/>
        <v>9.433962264150943E-3</v>
      </c>
      <c r="I62" s="17">
        <f t="shared" si="13"/>
        <v>3.2786885245901641E-2</v>
      </c>
      <c r="J62" s="17" t="str">
        <f t="shared" si="14"/>
        <v/>
      </c>
      <c r="K62" s="17">
        <f t="shared" si="17"/>
        <v>0</v>
      </c>
      <c r="L62" s="17">
        <f t="shared" si="18"/>
        <v>-1</v>
      </c>
      <c r="M62" s="17">
        <f t="shared" si="15"/>
        <v>0</v>
      </c>
      <c r="N62" s="23">
        <f t="shared" si="16"/>
        <v>-9.433962264150943E-3</v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1</v>
      </c>
      <c r="D64" s="16">
        <v>0</v>
      </c>
      <c r="E64" s="16">
        <v>6</v>
      </c>
      <c r="F64" s="16">
        <v>6</v>
      </c>
      <c r="G64" s="17">
        <f t="shared" si="11"/>
        <v>1.0309278350515464E-2</v>
      </c>
      <c r="H64" s="17" t="str">
        <f t="shared" si="12"/>
        <v/>
      </c>
      <c r="I64" s="17">
        <f t="shared" si="13"/>
        <v>9.8360655737704916E-2</v>
      </c>
      <c r="J64" s="17">
        <f t="shared" si="14"/>
        <v>0.12244897959183673</v>
      </c>
      <c r="K64" s="17">
        <f t="shared" si="17"/>
        <v>5</v>
      </c>
      <c r="L64" s="17">
        <f t="shared" si="18"/>
        <v>1</v>
      </c>
      <c r="M64" s="17">
        <f t="shared" si="15"/>
        <v>5.1546391752577317E-2</v>
      </c>
      <c r="N64" s="23" t="str">
        <f t="shared" si="16"/>
        <v/>
      </c>
    </row>
    <row r="65" spans="1:14" x14ac:dyDescent="0.2">
      <c r="A65" s="15"/>
      <c r="B65" s="30" t="s">
        <v>56</v>
      </c>
      <c r="C65" s="27">
        <v>1</v>
      </c>
      <c r="D65" s="16">
        <v>1</v>
      </c>
      <c r="E65" s="16">
        <v>1</v>
      </c>
      <c r="F65" s="16">
        <v>3</v>
      </c>
      <c r="G65" s="17">
        <f t="shared" si="11"/>
        <v>1.0309278350515464E-2</v>
      </c>
      <c r="H65" s="17">
        <f t="shared" si="12"/>
        <v>9.433962264150943E-3</v>
      </c>
      <c r="I65" s="17">
        <f t="shared" si="13"/>
        <v>1.6393442622950821E-2</v>
      </c>
      <c r="J65" s="17">
        <f t="shared" si="14"/>
        <v>6.1224489795918366E-2</v>
      </c>
      <c r="K65" s="17">
        <f t="shared" si="17"/>
        <v>0</v>
      </c>
      <c r="L65" s="17">
        <f t="shared" si="18"/>
        <v>2</v>
      </c>
      <c r="M65" s="17">
        <f t="shared" si="15"/>
        <v>0</v>
      </c>
      <c r="N65" s="23">
        <f t="shared" si="16"/>
        <v>1.8867924528301886E-2</v>
      </c>
    </row>
    <row r="66" spans="1:14" x14ac:dyDescent="0.2">
      <c r="A66" s="15"/>
      <c r="B66" s="30" t="s">
        <v>57</v>
      </c>
      <c r="C66" s="27">
        <v>0</v>
      </c>
      <c r="D66" s="16">
        <v>1</v>
      </c>
      <c r="E66" s="16">
        <v>0</v>
      </c>
      <c r="F66" s="16">
        <v>1</v>
      </c>
      <c r="G66" s="17" t="str">
        <f t="shared" si="11"/>
        <v/>
      </c>
      <c r="H66" s="17">
        <f t="shared" si="12"/>
        <v>9.433962264150943E-3</v>
      </c>
      <c r="I66" s="17" t="str">
        <f t="shared" si="13"/>
        <v/>
      </c>
      <c r="J66" s="17">
        <f t="shared" si="14"/>
        <v>2.0408163265306121E-2</v>
      </c>
      <c r="K66" s="17" t="str">
        <f t="shared" si="17"/>
        <v xml:space="preserve"> </v>
      </c>
      <c r="L66" s="17">
        <f t="shared" si="18"/>
        <v>0</v>
      </c>
      <c r="M66" s="17" t="str">
        <f t="shared" si="15"/>
        <v/>
      </c>
      <c r="N66" s="23">
        <f t="shared" si="16"/>
        <v>0</v>
      </c>
    </row>
    <row r="67" spans="1:14" x14ac:dyDescent="0.2">
      <c r="A67" s="15"/>
      <c r="B67" s="30" t="s">
        <v>58</v>
      </c>
      <c r="C67" s="27">
        <v>5</v>
      </c>
      <c r="D67" s="16">
        <v>18</v>
      </c>
      <c r="E67" s="16">
        <v>15</v>
      </c>
      <c r="F67" s="16">
        <v>10</v>
      </c>
      <c r="G67" s="17">
        <f t="shared" si="11"/>
        <v>5.1546391752577317E-2</v>
      </c>
      <c r="H67" s="17">
        <f t="shared" si="12"/>
        <v>0.16981132075471697</v>
      </c>
      <c r="I67" s="17">
        <f t="shared" si="13"/>
        <v>0.24590163934426229</v>
      </c>
      <c r="J67" s="17">
        <f t="shared" si="14"/>
        <v>0.20408163265306123</v>
      </c>
      <c r="K67" s="17">
        <f t="shared" si="17"/>
        <v>2</v>
      </c>
      <c r="L67" s="17">
        <f t="shared" si="18"/>
        <v>-0.44444444444444442</v>
      </c>
      <c r="M67" s="17">
        <f t="shared" si="15"/>
        <v>0.10309278350515463</v>
      </c>
      <c r="N67" s="23">
        <f t="shared" si="16"/>
        <v>-7.5471698113207544E-2</v>
      </c>
    </row>
    <row r="68" spans="1:14" x14ac:dyDescent="0.2">
      <c r="A68" s="15"/>
      <c r="B68" s="30" t="s">
        <v>59</v>
      </c>
      <c r="C68" s="27">
        <v>1</v>
      </c>
      <c r="D68" s="16">
        <v>2</v>
      </c>
      <c r="E68" s="16"/>
      <c r="F68" s="16"/>
      <c r="G68" s="17">
        <f t="shared" si="11"/>
        <v>1.0309278350515464E-2</v>
      </c>
      <c r="H68" s="17">
        <f t="shared" si="12"/>
        <v>1.8867924528301886E-2</v>
      </c>
      <c r="I68" s="17" t="str">
        <f t="shared" si="13"/>
        <v/>
      </c>
      <c r="J68" s="17" t="str">
        <f t="shared" si="14"/>
        <v/>
      </c>
      <c r="K68" s="17">
        <f t="shared" si="17"/>
        <v>-1</v>
      </c>
      <c r="L68" s="17">
        <f t="shared" si="18"/>
        <v>-1</v>
      </c>
      <c r="M68" s="17">
        <f t="shared" si="15"/>
        <v>-1.0309278350515464E-2</v>
      </c>
      <c r="N68" s="23">
        <f t="shared" si="16"/>
        <v>-1.8867924528301886E-2</v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>
        <v>2</v>
      </c>
      <c r="D70" s="16">
        <v>0</v>
      </c>
      <c r="E70" s="16">
        <v>5</v>
      </c>
      <c r="F70" s="16">
        <v>0</v>
      </c>
      <c r="G70" s="17">
        <f t="shared" si="11"/>
        <v>2.0618556701030927E-2</v>
      </c>
      <c r="H70" s="17" t="str">
        <f t="shared" si="12"/>
        <v/>
      </c>
      <c r="I70" s="17">
        <f t="shared" si="13"/>
        <v>8.1967213114754092E-2</v>
      </c>
      <c r="J70" s="17" t="str">
        <f t="shared" si="14"/>
        <v/>
      </c>
      <c r="K70" s="17">
        <f t="shared" si="17"/>
        <v>1.5</v>
      </c>
      <c r="L70" s="17" t="str">
        <f t="shared" si="18"/>
        <v xml:space="preserve"> </v>
      </c>
      <c r="M70" s="17">
        <f t="shared" si="15"/>
        <v>3.0927835051546393E-2</v>
      </c>
      <c r="N70" s="23" t="str">
        <f t="shared" si="16"/>
        <v/>
      </c>
    </row>
    <row r="71" spans="1:14" x14ac:dyDescent="0.2">
      <c r="A71" s="15"/>
      <c r="B71" s="30" t="s">
        <v>62</v>
      </c>
      <c r="C71" s="27">
        <v>0</v>
      </c>
      <c r="D71" s="16">
        <v>3</v>
      </c>
      <c r="E71" s="16">
        <v>0</v>
      </c>
      <c r="F71" s="16">
        <v>3</v>
      </c>
      <c r="G71" s="17" t="str">
        <f t="shared" si="11"/>
        <v/>
      </c>
      <c r="H71" s="17">
        <f t="shared" si="12"/>
        <v>2.8301886792452831E-2</v>
      </c>
      <c r="I71" s="17" t="str">
        <f t="shared" si="13"/>
        <v/>
      </c>
      <c r="J71" s="17">
        <f t="shared" si="14"/>
        <v>6.1224489795918366E-2</v>
      </c>
      <c r="K71" s="17" t="str">
        <f t="shared" si="17"/>
        <v xml:space="preserve"> </v>
      </c>
      <c r="L71" s="17">
        <f t="shared" si="18"/>
        <v>0</v>
      </c>
      <c r="M71" s="17" t="str">
        <f t="shared" si="15"/>
        <v/>
      </c>
      <c r="N71" s="23">
        <f t="shared" si="16"/>
        <v>0</v>
      </c>
    </row>
    <row r="72" spans="1:14" x14ac:dyDescent="0.2">
      <c r="A72" s="15"/>
      <c r="B72" s="30" t="s">
        <v>63</v>
      </c>
      <c r="C72" s="27">
        <v>1</v>
      </c>
      <c r="D72" s="16">
        <v>1</v>
      </c>
      <c r="E72" s="16"/>
      <c r="F72" s="16"/>
      <c r="G72" s="17">
        <f t="shared" si="11"/>
        <v>1.0309278350515464E-2</v>
      </c>
      <c r="H72" s="17">
        <f t="shared" si="12"/>
        <v>9.433962264150943E-3</v>
      </c>
      <c r="I72" s="17" t="str">
        <f t="shared" si="13"/>
        <v/>
      </c>
      <c r="J72" s="17" t="str">
        <f t="shared" si="14"/>
        <v/>
      </c>
      <c r="K72" s="17">
        <f t="shared" si="17"/>
        <v>-1</v>
      </c>
      <c r="L72" s="17">
        <f t="shared" si="18"/>
        <v>-1</v>
      </c>
      <c r="M72" s="17">
        <f t="shared" si="15"/>
        <v>-1.0309278350515464E-2</v>
      </c>
      <c r="N72" s="23">
        <f t="shared" si="16"/>
        <v>-9.433962264150943E-3</v>
      </c>
    </row>
    <row r="73" spans="1:14" ht="15.75" thickBot="1" x14ac:dyDescent="0.25">
      <c r="A73" s="15"/>
      <c r="B73" s="31" t="s">
        <v>64</v>
      </c>
      <c r="C73" s="28">
        <v>2</v>
      </c>
      <c r="D73" s="24">
        <v>0</v>
      </c>
      <c r="E73" s="24"/>
      <c r="F73" s="24"/>
      <c r="G73" s="25">
        <f t="shared" si="11"/>
        <v>2.0618556701030927E-2</v>
      </c>
      <c r="H73" s="25" t="str">
        <f t="shared" si="12"/>
        <v/>
      </c>
      <c r="I73" s="25" t="str">
        <f t="shared" si="13"/>
        <v/>
      </c>
      <c r="J73" s="25" t="str">
        <f t="shared" si="14"/>
        <v/>
      </c>
      <c r="K73" s="25">
        <f t="shared" si="17"/>
        <v>-1</v>
      </c>
      <c r="L73" s="25" t="str">
        <f t="shared" si="18"/>
        <v xml:space="preserve"> </v>
      </c>
      <c r="M73" s="25">
        <f t="shared" si="15"/>
        <v>-2.0618556701030927E-2</v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872</v>
      </c>
      <c r="D81" s="10">
        <f>SUM(D82:D180)</f>
        <v>717</v>
      </c>
      <c r="E81" s="10">
        <f>SUM(E82:E180)</f>
        <v>732</v>
      </c>
      <c r="F81" s="9">
        <f>SUM(F82:F180)</f>
        <v>651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-0.16055045871559634</v>
      </c>
      <c r="L81" s="11">
        <f>+IF(AND(D81=0,F81=0),"",IF(D81=0,1,IF(F81=0,-1,(F81-D81)/D81)))</f>
        <v>-9.2050209205020925E-2</v>
      </c>
      <c r="M81" s="12">
        <f t="shared" ref="M81:M112" si="23">+IF(OR(AND(G81=""),(K81="")),"",G81*K81)</f>
        <v>-0.16055045871559634</v>
      </c>
      <c r="N81" s="12">
        <f t="shared" ref="N81:N112" si="24">+IF(OR(AND(H81=""),(L81="")),"",H81*L81)</f>
        <v>-9.2050209205020925E-2</v>
      </c>
    </row>
    <row r="82" spans="1:14" x14ac:dyDescent="0.2">
      <c r="A82" s="15"/>
      <c r="B82" s="29" t="s">
        <v>65</v>
      </c>
      <c r="C82" s="62">
        <v>30</v>
      </c>
      <c r="D82" s="63">
        <v>14</v>
      </c>
      <c r="E82" s="63">
        <v>25</v>
      </c>
      <c r="F82" s="63">
        <v>5</v>
      </c>
      <c r="G82" s="64">
        <f t="shared" si="19"/>
        <v>3.4403669724770644E-2</v>
      </c>
      <c r="H82" s="64">
        <f t="shared" si="20"/>
        <v>1.9525801952580194E-2</v>
      </c>
      <c r="I82" s="64">
        <f t="shared" si="21"/>
        <v>3.4153005464480878E-2</v>
      </c>
      <c r="J82" s="64">
        <f t="shared" si="22"/>
        <v>7.6804915514592934E-3</v>
      </c>
      <c r="K82" s="64">
        <f t="shared" ref="K82:K113" si="25">+IF(AND(C82=0,E82=0)," ",IF(C82=0,1,IF(E82=0,-1,(E82-C82)/C82)))</f>
        <v>-0.16666666666666666</v>
      </c>
      <c r="L82" s="64">
        <f t="shared" ref="L82:L113" si="26">+IF(AND(D82=0,F82=0)," ",IF(D82=0,1,IF(F82=0,-1,(F82-D82)/D82)))</f>
        <v>-0.6428571428571429</v>
      </c>
      <c r="M82" s="64">
        <f t="shared" si="23"/>
        <v>-5.7339449541284407E-3</v>
      </c>
      <c r="N82" s="65">
        <f t="shared" si="24"/>
        <v>-1.2552301255230125E-2</v>
      </c>
    </row>
    <row r="83" spans="1:14" ht="26.25" customHeight="1" x14ac:dyDescent="0.2">
      <c r="A83" s="15"/>
      <c r="B83" s="30" t="s">
        <v>66</v>
      </c>
      <c r="C83" s="27">
        <v>6</v>
      </c>
      <c r="D83" s="16">
        <v>5</v>
      </c>
      <c r="E83" s="16">
        <v>10</v>
      </c>
      <c r="F83" s="16">
        <v>13</v>
      </c>
      <c r="G83" s="17">
        <f t="shared" si="19"/>
        <v>6.8807339449541288E-3</v>
      </c>
      <c r="H83" s="17">
        <f t="shared" si="20"/>
        <v>6.9735006973500697E-3</v>
      </c>
      <c r="I83" s="17">
        <f t="shared" si="21"/>
        <v>1.3661202185792349E-2</v>
      </c>
      <c r="J83" s="17">
        <f t="shared" si="22"/>
        <v>1.9969278033794162E-2</v>
      </c>
      <c r="K83" s="17">
        <f t="shared" si="25"/>
        <v>0.66666666666666663</v>
      </c>
      <c r="L83" s="17">
        <f t="shared" si="26"/>
        <v>1.6</v>
      </c>
      <c r="M83" s="17">
        <f t="shared" si="23"/>
        <v>4.5871559633027525E-3</v>
      </c>
      <c r="N83" s="23">
        <f t="shared" si="24"/>
        <v>1.1157601115760113E-2</v>
      </c>
    </row>
    <row r="84" spans="1:14" x14ac:dyDescent="0.2">
      <c r="A84" s="15"/>
      <c r="B84" s="30" t="s">
        <v>67</v>
      </c>
      <c r="C84" s="27">
        <v>3</v>
      </c>
      <c r="D84" s="16">
        <v>1</v>
      </c>
      <c r="E84" s="16">
        <v>0</v>
      </c>
      <c r="F84" s="16">
        <v>1</v>
      </c>
      <c r="G84" s="17">
        <f t="shared" si="19"/>
        <v>3.4403669724770644E-3</v>
      </c>
      <c r="H84" s="17">
        <f t="shared" si="20"/>
        <v>1.3947001394700139E-3</v>
      </c>
      <c r="I84" s="17" t="str">
        <f t="shared" si="21"/>
        <v/>
      </c>
      <c r="J84" s="17">
        <f t="shared" si="22"/>
        <v>1.5360983102918587E-3</v>
      </c>
      <c r="K84" s="17">
        <f t="shared" si="25"/>
        <v>-1</v>
      </c>
      <c r="L84" s="17">
        <f t="shared" si="26"/>
        <v>0</v>
      </c>
      <c r="M84" s="17">
        <f t="shared" si="23"/>
        <v>-3.4403669724770644E-3</v>
      </c>
      <c r="N84" s="23">
        <f t="shared" si="24"/>
        <v>0</v>
      </c>
    </row>
    <row r="85" spans="1:14" x14ac:dyDescent="0.2">
      <c r="A85" s="15"/>
      <c r="B85" s="30" t="s">
        <v>68</v>
      </c>
      <c r="C85" s="27">
        <v>33</v>
      </c>
      <c r="D85" s="16">
        <v>11</v>
      </c>
      <c r="E85" s="16">
        <v>28</v>
      </c>
      <c r="F85" s="16">
        <v>9</v>
      </c>
      <c r="G85" s="17">
        <f t="shared" si="19"/>
        <v>3.7844036697247709E-2</v>
      </c>
      <c r="H85" s="17">
        <f t="shared" si="20"/>
        <v>1.5341701534170154E-2</v>
      </c>
      <c r="I85" s="17">
        <f t="shared" si="21"/>
        <v>3.825136612021858E-2</v>
      </c>
      <c r="J85" s="17">
        <f t="shared" si="22"/>
        <v>1.3824884792626729E-2</v>
      </c>
      <c r="K85" s="17">
        <f t="shared" si="25"/>
        <v>-0.15151515151515152</v>
      </c>
      <c r="L85" s="17">
        <f t="shared" si="26"/>
        <v>-0.18181818181818182</v>
      </c>
      <c r="M85" s="17">
        <f t="shared" si="23"/>
        <v>-5.7339449541284407E-3</v>
      </c>
      <c r="N85" s="23">
        <f t="shared" si="24"/>
        <v>-2.7894002789400278E-3</v>
      </c>
    </row>
    <row r="86" spans="1:14" ht="25.5" x14ac:dyDescent="0.2">
      <c r="A86" s="15"/>
      <c r="B86" s="30" t="s">
        <v>69</v>
      </c>
      <c r="C86" s="27">
        <v>42</v>
      </c>
      <c r="D86" s="16">
        <v>33</v>
      </c>
      <c r="E86" s="16">
        <v>31</v>
      </c>
      <c r="F86" s="16">
        <v>29</v>
      </c>
      <c r="G86" s="17">
        <f t="shared" si="19"/>
        <v>4.8165137614678902E-2</v>
      </c>
      <c r="H86" s="17">
        <f t="shared" si="20"/>
        <v>4.6025104602510462E-2</v>
      </c>
      <c r="I86" s="17">
        <f t="shared" si="21"/>
        <v>4.2349726775956283E-2</v>
      </c>
      <c r="J86" s="17">
        <f t="shared" si="22"/>
        <v>4.4546850998463901E-2</v>
      </c>
      <c r="K86" s="17">
        <f t="shared" si="25"/>
        <v>-0.26190476190476192</v>
      </c>
      <c r="L86" s="17">
        <f t="shared" si="26"/>
        <v>-0.12121212121212122</v>
      </c>
      <c r="M86" s="17">
        <f t="shared" si="23"/>
        <v>-1.261467889908257E-2</v>
      </c>
      <c r="N86" s="23">
        <f t="shared" si="24"/>
        <v>-5.5788005578800565E-3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9</v>
      </c>
      <c r="D88" s="16">
        <v>2</v>
      </c>
      <c r="E88" s="16">
        <v>4</v>
      </c>
      <c r="F88" s="16">
        <v>0</v>
      </c>
      <c r="G88" s="17">
        <f t="shared" si="19"/>
        <v>1.0321100917431193E-2</v>
      </c>
      <c r="H88" s="17">
        <f t="shared" si="20"/>
        <v>2.7894002789400278E-3</v>
      </c>
      <c r="I88" s="17">
        <f t="shared" si="21"/>
        <v>5.4644808743169399E-3</v>
      </c>
      <c r="J88" s="17" t="str">
        <f t="shared" si="22"/>
        <v/>
      </c>
      <c r="K88" s="17">
        <f t="shared" si="25"/>
        <v>-0.55555555555555558</v>
      </c>
      <c r="L88" s="17">
        <f t="shared" si="26"/>
        <v>-1</v>
      </c>
      <c r="M88" s="17">
        <f t="shared" si="23"/>
        <v>-5.7339449541284407E-3</v>
      </c>
      <c r="N88" s="23">
        <f t="shared" si="24"/>
        <v>-2.7894002789400278E-3</v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>
        <v>0</v>
      </c>
      <c r="F89" s="16">
        <v>1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>
        <f t="shared" si="22"/>
        <v>1.5360983102918587E-3</v>
      </c>
      <c r="K89" s="17" t="str">
        <f t="shared" si="25"/>
        <v xml:space="preserve"> </v>
      </c>
      <c r="L89" s="17">
        <f t="shared" si="26"/>
        <v>1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>
        <v>0</v>
      </c>
      <c r="F90" s="16">
        <v>1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>
        <f t="shared" si="22"/>
        <v>1.5360983102918587E-3</v>
      </c>
      <c r="K90" s="17" t="str">
        <f t="shared" si="25"/>
        <v xml:space="preserve"> </v>
      </c>
      <c r="L90" s="17">
        <f t="shared" si="26"/>
        <v>1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>
        <v>2</v>
      </c>
      <c r="D91" s="16">
        <v>0</v>
      </c>
      <c r="E91" s="16">
        <v>1</v>
      </c>
      <c r="F91" s="16">
        <v>0</v>
      </c>
      <c r="G91" s="17">
        <f t="shared" si="19"/>
        <v>2.2935779816513763E-3</v>
      </c>
      <c r="H91" s="17" t="str">
        <f t="shared" si="20"/>
        <v/>
      </c>
      <c r="I91" s="17">
        <f t="shared" si="21"/>
        <v>1.366120218579235E-3</v>
      </c>
      <c r="J91" s="17" t="str">
        <f t="shared" si="22"/>
        <v/>
      </c>
      <c r="K91" s="17">
        <f t="shared" si="25"/>
        <v>-0.5</v>
      </c>
      <c r="L91" s="17" t="str">
        <f t="shared" si="26"/>
        <v xml:space="preserve"> </v>
      </c>
      <c r="M91" s="17">
        <f t="shared" si="23"/>
        <v>-1.1467889908256881E-3</v>
      </c>
      <c r="N91" s="23" t="str">
        <f t="shared" si="24"/>
        <v/>
      </c>
    </row>
    <row r="92" spans="1:14" x14ac:dyDescent="0.2">
      <c r="A92" s="15"/>
      <c r="B92" s="30" t="s">
        <v>76</v>
      </c>
      <c r="C92" s="27">
        <v>8</v>
      </c>
      <c r="D92" s="16">
        <v>2</v>
      </c>
      <c r="E92" s="16">
        <v>1</v>
      </c>
      <c r="F92" s="16">
        <v>2</v>
      </c>
      <c r="G92" s="17">
        <f t="shared" si="19"/>
        <v>9.1743119266055051E-3</v>
      </c>
      <c r="H92" s="17">
        <f t="shared" si="20"/>
        <v>2.7894002789400278E-3</v>
      </c>
      <c r="I92" s="17">
        <f t="shared" si="21"/>
        <v>1.366120218579235E-3</v>
      </c>
      <c r="J92" s="17">
        <f t="shared" si="22"/>
        <v>3.0721966205837174E-3</v>
      </c>
      <c r="K92" s="17">
        <f t="shared" si="25"/>
        <v>-0.875</v>
      </c>
      <c r="L92" s="17">
        <f t="shared" si="26"/>
        <v>0</v>
      </c>
      <c r="M92" s="17">
        <f t="shared" si="23"/>
        <v>-8.027522935779817E-3</v>
      </c>
      <c r="N92" s="23">
        <f t="shared" si="24"/>
        <v>0</v>
      </c>
    </row>
    <row r="93" spans="1:14" x14ac:dyDescent="0.2">
      <c r="A93" s="15"/>
      <c r="B93" s="30" t="s">
        <v>77</v>
      </c>
      <c r="C93" s="27"/>
      <c r="D93" s="16"/>
      <c r="E93" s="16">
        <v>0</v>
      </c>
      <c r="F93" s="16">
        <v>2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>
        <f t="shared" si="22"/>
        <v>3.0721966205837174E-3</v>
      </c>
      <c r="K93" s="17" t="str">
        <f t="shared" si="25"/>
        <v xml:space="preserve"> </v>
      </c>
      <c r="L93" s="17">
        <f t="shared" si="26"/>
        <v>1</v>
      </c>
      <c r="M93" s="17" t="str">
        <f t="shared" si="23"/>
        <v/>
      </c>
      <c r="N93" s="23" t="str">
        <f t="shared" si="24"/>
        <v/>
      </c>
    </row>
    <row r="94" spans="1:14" x14ac:dyDescent="0.2">
      <c r="A94" s="15"/>
      <c r="B94" s="30" t="s">
        <v>78</v>
      </c>
      <c r="C94" s="27">
        <v>0</v>
      </c>
      <c r="D94" s="16">
        <v>1</v>
      </c>
      <c r="E94" s="16"/>
      <c r="F94" s="16"/>
      <c r="G94" s="17" t="str">
        <f t="shared" si="19"/>
        <v/>
      </c>
      <c r="H94" s="17">
        <f t="shared" si="20"/>
        <v>1.3947001394700139E-3</v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>
        <f t="shared" si="26"/>
        <v>-1</v>
      </c>
      <c r="M94" s="17" t="str">
        <f t="shared" si="23"/>
        <v/>
      </c>
      <c r="N94" s="23">
        <f t="shared" si="24"/>
        <v>-1.3947001394700139E-3</v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>
        <v>7</v>
      </c>
      <c r="F96" s="16">
        <v>4</v>
      </c>
      <c r="G96" s="17" t="str">
        <f t="shared" si="19"/>
        <v/>
      </c>
      <c r="H96" s="17" t="str">
        <f t="shared" si="20"/>
        <v/>
      </c>
      <c r="I96" s="17">
        <f t="shared" si="21"/>
        <v>9.562841530054645E-3</v>
      </c>
      <c r="J96" s="17">
        <f t="shared" si="22"/>
        <v>6.1443932411674347E-3</v>
      </c>
      <c r="K96" s="17">
        <f t="shared" si="25"/>
        <v>1</v>
      </c>
      <c r="L96" s="17">
        <f t="shared" si="26"/>
        <v>1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13</v>
      </c>
      <c r="D97" s="16">
        <v>5</v>
      </c>
      <c r="E97" s="16">
        <v>8</v>
      </c>
      <c r="F97" s="16">
        <v>3</v>
      </c>
      <c r="G97" s="17">
        <f t="shared" si="19"/>
        <v>1.4908256880733946E-2</v>
      </c>
      <c r="H97" s="17">
        <f t="shared" si="20"/>
        <v>6.9735006973500697E-3</v>
      </c>
      <c r="I97" s="17">
        <f t="shared" si="21"/>
        <v>1.092896174863388E-2</v>
      </c>
      <c r="J97" s="17">
        <f t="shared" si="22"/>
        <v>4.608294930875576E-3</v>
      </c>
      <c r="K97" s="17">
        <f t="shared" si="25"/>
        <v>-0.38461538461538464</v>
      </c>
      <c r="L97" s="17">
        <f t="shared" si="26"/>
        <v>-0.4</v>
      </c>
      <c r="M97" s="17">
        <f t="shared" si="23"/>
        <v>-5.7339449541284407E-3</v>
      </c>
      <c r="N97" s="23">
        <f t="shared" si="24"/>
        <v>-2.7894002789400282E-3</v>
      </c>
    </row>
    <row r="98" spans="1:14" x14ac:dyDescent="0.2">
      <c r="A98" s="15"/>
      <c r="B98" s="30" t="s">
        <v>82</v>
      </c>
      <c r="C98" s="27">
        <v>0</v>
      </c>
      <c r="D98" s="16">
        <v>1</v>
      </c>
      <c r="E98" s="16"/>
      <c r="F98" s="16"/>
      <c r="G98" s="17" t="str">
        <f t="shared" si="19"/>
        <v/>
      </c>
      <c r="H98" s="17">
        <f t="shared" si="20"/>
        <v>1.3947001394700139E-3</v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>
        <f t="shared" si="26"/>
        <v>-1</v>
      </c>
      <c r="M98" s="17" t="str">
        <f t="shared" si="23"/>
        <v/>
      </c>
      <c r="N98" s="23">
        <f t="shared" si="24"/>
        <v>-1.3947001394700139E-3</v>
      </c>
    </row>
    <row r="99" spans="1:14" x14ac:dyDescent="0.2">
      <c r="A99" s="15"/>
      <c r="B99" s="30" t="s">
        <v>83</v>
      </c>
      <c r="C99" s="27">
        <v>7</v>
      </c>
      <c r="D99" s="16">
        <v>12</v>
      </c>
      <c r="E99" s="16">
        <v>2</v>
      </c>
      <c r="F99" s="16">
        <v>8</v>
      </c>
      <c r="G99" s="17">
        <f t="shared" si="19"/>
        <v>8.027522935779817E-3</v>
      </c>
      <c r="H99" s="17">
        <f t="shared" si="20"/>
        <v>1.6736401673640166E-2</v>
      </c>
      <c r="I99" s="17">
        <f t="shared" si="21"/>
        <v>2.7322404371584699E-3</v>
      </c>
      <c r="J99" s="17">
        <f t="shared" si="22"/>
        <v>1.2288786482334869E-2</v>
      </c>
      <c r="K99" s="17">
        <f t="shared" si="25"/>
        <v>-0.7142857142857143</v>
      </c>
      <c r="L99" s="17">
        <f t="shared" si="26"/>
        <v>-0.33333333333333331</v>
      </c>
      <c r="M99" s="17">
        <f t="shared" si="23"/>
        <v>-5.7339449541284407E-3</v>
      </c>
      <c r="N99" s="23">
        <f t="shared" si="24"/>
        <v>-5.5788005578800547E-3</v>
      </c>
    </row>
    <row r="100" spans="1:14" x14ac:dyDescent="0.2">
      <c r="A100" s="15"/>
      <c r="B100" s="30" t="s">
        <v>84</v>
      </c>
      <c r="C100" s="27">
        <v>19</v>
      </c>
      <c r="D100" s="16">
        <v>8</v>
      </c>
      <c r="E100" s="16">
        <v>14</v>
      </c>
      <c r="F100" s="16">
        <v>7</v>
      </c>
      <c r="G100" s="17">
        <f t="shared" si="19"/>
        <v>2.1788990825688075E-2</v>
      </c>
      <c r="H100" s="17">
        <f t="shared" si="20"/>
        <v>1.1157601115760111E-2</v>
      </c>
      <c r="I100" s="17">
        <f t="shared" si="21"/>
        <v>1.912568306010929E-2</v>
      </c>
      <c r="J100" s="17">
        <f t="shared" si="22"/>
        <v>1.0752688172043012E-2</v>
      </c>
      <c r="K100" s="17">
        <f t="shared" si="25"/>
        <v>-0.26315789473684209</v>
      </c>
      <c r="L100" s="17">
        <f t="shared" si="26"/>
        <v>-0.125</v>
      </c>
      <c r="M100" s="17">
        <f t="shared" si="23"/>
        <v>-5.7339449541284407E-3</v>
      </c>
      <c r="N100" s="23">
        <f t="shared" si="24"/>
        <v>-1.3947001394700139E-3</v>
      </c>
    </row>
    <row r="101" spans="1:14" x14ac:dyDescent="0.2">
      <c r="A101" s="15"/>
      <c r="B101" s="30" t="s">
        <v>85</v>
      </c>
      <c r="C101" s="27"/>
      <c r="D101" s="16"/>
      <c r="E101" s="16">
        <v>10</v>
      </c>
      <c r="F101" s="16">
        <v>6</v>
      </c>
      <c r="G101" s="17" t="str">
        <f t="shared" si="19"/>
        <v/>
      </c>
      <c r="H101" s="17" t="str">
        <f t="shared" si="20"/>
        <v/>
      </c>
      <c r="I101" s="17">
        <f t="shared" si="21"/>
        <v>1.3661202185792349E-2</v>
      </c>
      <c r="J101" s="17">
        <f t="shared" si="22"/>
        <v>9.2165898617511521E-3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>
        <v>28</v>
      </c>
      <c r="F102" s="16">
        <v>27</v>
      </c>
      <c r="G102" s="17" t="str">
        <f t="shared" si="19"/>
        <v/>
      </c>
      <c r="H102" s="17" t="str">
        <f t="shared" si="20"/>
        <v/>
      </c>
      <c r="I102" s="17">
        <f t="shared" si="21"/>
        <v>3.825136612021858E-2</v>
      </c>
      <c r="J102" s="17">
        <f t="shared" si="22"/>
        <v>4.1474654377880185E-2</v>
      </c>
      <c r="K102" s="17">
        <f t="shared" si="25"/>
        <v>1</v>
      </c>
      <c r="L102" s="17">
        <f t="shared" si="26"/>
        <v>1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7</v>
      </c>
      <c r="D103" s="16">
        <v>24</v>
      </c>
      <c r="E103" s="16">
        <v>5</v>
      </c>
      <c r="F103" s="16">
        <v>10</v>
      </c>
      <c r="G103" s="17">
        <f t="shared" si="19"/>
        <v>8.027522935779817E-3</v>
      </c>
      <c r="H103" s="17">
        <f t="shared" si="20"/>
        <v>3.3472803347280332E-2</v>
      </c>
      <c r="I103" s="17">
        <f t="shared" si="21"/>
        <v>6.8306010928961746E-3</v>
      </c>
      <c r="J103" s="17">
        <f t="shared" si="22"/>
        <v>1.5360983102918587E-2</v>
      </c>
      <c r="K103" s="17">
        <f t="shared" si="25"/>
        <v>-0.2857142857142857</v>
      </c>
      <c r="L103" s="17">
        <f t="shared" si="26"/>
        <v>-0.58333333333333337</v>
      </c>
      <c r="M103" s="17">
        <f t="shared" si="23"/>
        <v>-2.2935779816513763E-3</v>
      </c>
      <c r="N103" s="23">
        <f t="shared" si="24"/>
        <v>-1.9525801952580194E-2</v>
      </c>
    </row>
    <row r="104" spans="1:14" x14ac:dyDescent="0.2">
      <c r="A104" s="15"/>
      <c r="B104" s="30" t="s">
        <v>88</v>
      </c>
      <c r="C104" s="27">
        <v>2</v>
      </c>
      <c r="D104" s="16">
        <v>27</v>
      </c>
      <c r="E104" s="16">
        <v>1</v>
      </c>
      <c r="F104" s="16">
        <v>10</v>
      </c>
      <c r="G104" s="17">
        <f t="shared" si="19"/>
        <v>2.2935779816513763E-3</v>
      </c>
      <c r="H104" s="17">
        <f t="shared" si="20"/>
        <v>3.7656903765690378E-2</v>
      </c>
      <c r="I104" s="17">
        <f t="shared" si="21"/>
        <v>1.366120218579235E-3</v>
      </c>
      <c r="J104" s="17">
        <f t="shared" si="22"/>
        <v>1.5360983102918587E-2</v>
      </c>
      <c r="K104" s="17">
        <f t="shared" si="25"/>
        <v>-0.5</v>
      </c>
      <c r="L104" s="17">
        <f t="shared" si="26"/>
        <v>-0.62962962962962965</v>
      </c>
      <c r="M104" s="17">
        <f t="shared" si="23"/>
        <v>-1.1467889908256881E-3</v>
      </c>
      <c r="N104" s="23">
        <f t="shared" si="24"/>
        <v>-2.370990237099024E-2</v>
      </c>
    </row>
    <row r="105" spans="1:14" x14ac:dyDescent="0.2">
      <c r="A105" s="15"/>
      <c r="B105" s="30" t="s">
        <v>89</v>
      </c>
      <c r="C105" s="27">
        <v>0</v>
      </c>
      <c r="D105" s="16">
        <v>9</v>
      </c>
      <c r="E105" s="16">
        <v>2</v>
      </c>
      <c r="F105" s="16">
        <v>6</v>
      </c>
      <c r="G105" s="17" t="str">
        <f t="shared" si="19"/>
        <v/>
      </c>
      <c r="H105" s="17">
        <f t="shared" si="20"/>
        <v>1.2552301255230125E-2</v>
      </c>
      <c r="I105" s="17">
        <f t="shared" si="21"/>
        <v>2.7322404371584699E-3</v>
      </c>
      <c r="J105" s="17">
        <f t="shared" si="22"/>
        <v>9.2165898617511521E-3</v>
      </c>
      <c r="K105" s="17">
        <f t="shared" si="25"/>
        <v>1</v>
      </c>
      <c r="L105" s="17">
        <f t="shared" si="26"/>
        <v>-0.33333333333333331</v>
      </c>
      <c r="M105" s="17" t="str">
        <f t="shared" si="23"/>
        <v/>
      </c>
      <c r="N105" s="23">
        <f t="shared" si="24"/>
        <v>-4.1841004184100415E-3</v>
      </c>
    </row>
    <row r="106" spans="1:14" x14ac:dyDescent="0.2">
      <c r="A106" s="15"/>
      <c r="B106" s="30" t="s">
        <v>90</v>
      </c>
      <c r="C106" s="27">
        <v>7</v>
      </c>
      <c r="D106" s="16">
        <v>17</v>
      </c>
      <c r="E106" s="16">
        <v>1</v>
      </c>
      <c r="F106" s="16">
        <v>11</v>
      </c>
      <c r="G106" s="17">
        <f t="shared" si="19"/>
        <v>8.027522935779817E-3</v>
      </c>
      <c r="H106" s="17">
        <f t="shared" si="20"/>
        <v>2.3709902370990237E-2</v>
      </c>
      <c r="I106" s="17">
        <f t="shared" si="21"/>
        <v>1.366120218579235E-3</v>
      </c>
      <c r="J106" s="17">
        <f t="shared" si="22"/>
        <v>1.6897081413210446E-2</v>
      </c>
      <c r="K106" s="17">
        <f t="shared" si="25"/>
        <v>-0.8571428571428571</v>
      </c>
      <c r="L106" s="17">
        <f t="shared" si="26"/>
        <v>-0.35294117647058826</v>
      </c>
      <c r="M106" s="17">
        <f t="shared" si="23"/>
        <v>-6.8807339449541288E-3</v>
      </c>
      <c r="N106" s="23">
        <f t="shared" si="24"/>
        <v>-8.3682008368200847E-3</v>
      </c>
    </row>
    <row r="107" spans="1:14" x14ac:dyDescent="0.2">
      <c r="A107" s="15"/>
      <c r="B107" s="30" t="s">
        <v>91</v>
      </c>
      <c r="C107" s="27">
        <v>5</v>
      </c>
      <c r="D107" s="16">
        <v>5</v>
      </c>
      <c r="E107" s="16">
        <v>1</v>
      </c>
      <c r="F107" s="16">
        <v>1</v>
      </c>
      <c r="G107" s="17">
        <f t="shared" si="19"/>
        <v>5.7339449541284407E-3</v>
      </c>
      <c r="H107" s="17">
        <f t="shared" si="20"/>
        <v>6.9735006973500697E-3</v>
      </c>
      <c r="I107" s="17">
        <f t="shared" si="21"/>
        <v>1.366120218579235E-3</v>
      </c>
      <c r="J107" s="17">
        <f t="shared" si="22"/>
        <v>1.5360983102918587E-3</v>
      </c>
      <c r="K107" s="17">
        <f t="shared" si="25"/>
        <v>-0.8</v>
      </c>
      <c r="L107" s="17">
        <f t="shared" si="26"/>
        <v>-0.8</v>
      </c>
      <c r="M107" s="17">
        <f t="shared" si="23"/>
        <v>-4.5871559633027525E-3</v>
      </c>
      <c r="N107" s="23">
        <f t="shared" si="24"/>
        <v>-5.5788005578800565E-3</v>
      </c>
    </row>
    <row r="108" spans="1:14" x14ac:dyDescent="0.2">
      <c r="A108" s="15"/>
      <c r="B108" s="30" t="s">
        <v>92</v>
      </c>
      <c r="C108" s="27">
        <v>2</v>
      </c>
      <c r="D108" s="16">
        <v>8</v>
      </c>
      <c r="E108" s="16">
        <v>1</v>
      </c>
      <c r="F108" s="16">
        <v>9</v>
      </c>
      <c r="G108" s="17">
        <f t="shared" si="19"/>
        <v>2.2935779816513763E-3</v>
      </c>
      <c r="H108" s="17">
        <f t="shared" si="20"/>
        <v>1.1157601115760111E-2</v>
      </c>
      <c r="I108" s="17">
        <f t="shared" si="21"/>
        <v>1.366120218579235E-3</v>
      </c>
      <c r="J108" s="17">
        <f t="shared" si="22"/>
        <v>1.3824884792626729E-2</v>
      </c>
      <c r="K108" s="17">
        <f t="shared" si="25"/>
        <v>-0.5</v>
      </c>
      <c r="L108" s="17">
        <f t="shared" si="26"/>
        <v>0.125</v>
      </c>
      <c r="M108" s="17">
        <f t="shared" si="23"/>
        <v>-1.1467889908256881E-3</v>
      </c>
      <c r="N108" s="23">
        <f t="shared" si="24"/>
        <v>1.3947001394700139E-3</v>
      </c>
    </row>
    <row r="109" spans="1:14" x14ac:dyDescent="0.2">
      <c r="A109" s="15"/>
      <c r="B109" s="30" t="s">
        <v>93</v>
      </c>
      <c r="C109" s="27">
        <v>2</v>
      </c>
      <c r="D109" s="16">
        <v>2</v>
      </c>
      <c r="E109" s="16">
        <v>1</v>
      </c>
      <c r="F109" s="16">
        <v>3</v>
      </c>
      <c r="G109" s="17">
        <f t="shared" si="19"/>
        <v>2.2935779816513763E-3</v>
      </c>
      <c r="H109" s="17">
        <f t="shared" si="20"/>
        <v>2.7894002789400278E-3</v>
      </c>
      <c r="I109" s="17">
        <f t="shared" si="21"/>
        <v>1.366120218579235E-3</v>
      </c>
      <c r="J109" s="17">
        <f t="shared" si="22"/>
        <v>4.608294930875576E-3</v>
      </c>
      <c r="K109" s="17">
        <f t="shared" si="25"/>
        <v>-0.5</v>
      </c>
      <c r="L109" s="17">
        <f t="shared" si="26"/>
        <v>0.5</v>
      </c>
      <c r="M109" s="17">
        <f t="shared" si="23"/>
        <v>-1.1467889908256881E-3</v>
      </c>
      <c r="N109" s="23">
        <f t="shared" si="24"/>
        <v>1.3947001394700139E-3</v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29</v>
      </c>
      <c r="D111" s="16">
        <v>43</v>
      </c>
      <c r="E111" s="16">
        <v>12</v>
      </c>
      <c r="F111" s="16">
        <v>16</v>
      </c>
      <c r="G111" s="17">
        <f t="shared" si="19"/>
        <v>3.3256880733944956E-2</v>
      </c>
      <c r="H111" s="17">
        <f t="shared" si="20"/>
        <v>5.9972105997210597E-2</v>
      </c>
      <c r="I111" s="17">
        <f t="shared" si="21"/>
        <v>1.6393442622950821E-2</v>
      </c>
      <c r="J111" s="17">
        <f t="shared" si="22"/>
        <v>2.4577572964669739E-2</v>
      </c>
      <c r="K111" s="17">
        <f t="shared" si="25"/>
        <v>-0.58620689655172409</v>
      </c>
      <c r="L111" s="17">
        <f t="shared" si="26"/>
        <v>-0.62790697674418605</v>
      </c>
      <c r="M111" s="17">
        <f t="shared" si="23"/>
        <v>-1.9495412844036698E-2</v>
      </c>
      <c r="N111" s="23">
        <f t="shared" si="24"/>
        <v>-3.7656903765690378E-2</v>
      </c>
    </row>
    <row r="112" spans="1:14" x14ac:dyDescent="0.2">
      <c r="A112" s="15"/>
      <c r="B112" s="30" t="s">
        <v>96</v>
      </c>
      <c r="C112" s="27">
        <v>0</v>
      </c>
      <c r="D112" s="16">
        <v>3</v>
      </c>
      <c r="E112" s="16"/>
      <c r="F112" s="16"/>
      <c r="G112" s="17" t="str">
        <f t="shared" si="19"/>
        <v/>
      </c>
      <c r="H112" s="17">
        <f t="shared" si="20"/>
        <v>4.1841004184100415E-3</v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>
        <f t="shared" si="26"/>
        <v>-1</v>
      </c>
      <c r="M112" s="17" t="str">
        <f t="shared" si="23"/>
        <v/>
      </c>
      <c r="N112" s="23">
        <f t="shared" si="24"/>
        <v>-4.1841004184100415E-3</v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>
        <v>0</v>
      </c>
      <c r="D114" s="16">
        <v>1</v>
      </c>
      <c r="E114" s="16"/>
      <c r="F114" s="16"/>
      <c r="G114" s="17" t="str">
        <f t="shared" si="27"/>
        <v/>
      </c>
      <c r="H114" s="17">
        <f t="shared" si="28"/>
        <v>1.3947001394700139E-3</v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>
        <f t="shared" ref="L114:L145" si="34">+IF(AND(D114=0,F114=0)," ",IF(D114=0,1,IF(F114=0,-1,(F114-D114)/D114)))</f>
        <v>-1</v>
      </c>
      <c r="M114" s="17" t="str">
        <f t="shared" si="31"/>
        <v/>
      </c>
      <c r="N114" s="23">
        <f t="shared" si="32"/>
        <v>-1.3947001394700139E-3</v>
      </c>
    </row>
    <row r="115" spans="1:14" x14ac:dyDescent="0.2">
      <c r="A115" s="15"/>
      <c r="B115" s="30" t="s">
        <v>99</v>
      </c>
      <c r="C115" s="27">
        <v>6</v>
      </c>
      <c r="D115" s="16">
        <v>13</v>
      </c>
      <c r="E115" s="16">
        <v>8</v>
      </c>
      <c r="F115" s="16">
        <v>17</v>
      </c>
      <c r="G115" s="17">
        <f t="shared" si="27"/>
        <v>6.8807339449541288E-3</v>
      </c>
      <c r="H115" s="17">
        <f t="shared" si="28"/>
        <v>1.813110181311018E-2</v>
      </c>
      <c r="I115" s="17">
        <f t="shared" si="29"/>
        <v>1.092896174863388E-2</v>
      </c>
      <c r="J115" s="17">
        <f t="shared" si="30"/>
        <v>2.6113671274961597E-2</v>
      </c>
      <c r="K115" s="17">
        <f t="shared" si="33"/>
        <v>0.33333333333333331</v>
      </c>
      <c r="L115" s="17">
        <f t="shared" si="34"/>
        <v>0.30769230769230771</v>
      </c>
      <c r="M115" s="17">
        <f t="shared" si="31"/>
        <v>2.2935779816513763E-3</v>
      </c>
      <c r="N115" s="23">
        <f t="shared" si="32"/>
        <v>5.5788005578800556E-3</v>
      </c>
    </row>
    <row r="116" spans="1:14" x14ac:dyDescent="0.2">
      <c r="A116" s="15"/>
      <c r="B116" s="30" t="s">
        <v>100</v>
      </c>
      <c r="C116" s="27">
        <v>20</v>
      </c>
      <c r="D116" s="16">
        <v>18</v>
      </c>
      <c r="E116" s="16">
        <v>5</v>
      </c>
      <c r="F116" s="16">
        <v>7</v>
      </c>
      <c r="G116" s="17">
        <f t="shared" si="27"/>
        <v>2.2935779816513763E-2</v>
      </c>
      <c r="H116" s="17">
        <f t="shared" si="28"/>
        <v>2.5104602510460251E-2</v>
      </c>
      <c r="I116" s="17">
        <f t="shared" si="29"/>
        <v>6.8306010928961746E-3</v>
      </c>
      <c r="J116" s="17">
        <f t="shared" si="30"/>
        <v>1.0752688172043012E-2</v>
      </c>
      <c r="K116" s="17">
        <f t="shared" si="33"/>
        <v>-0.75</v>
      </c>
      <c r="L116" s="17">
        <f t="shared" si="34"/>
        <v>-0.61111111111111116</v>
      </c>
      <c r="M116" s="17">
        <f t="shared" si="31"/>
        <v>-1.7201834862385322E-2</v>
      </c>
      <c r="N116" s="23">
        <f t="shared" si="32"/>
        <v>-1.5341701534170154E-2</v>
      </c>
    </row>
    <row r="117" spans="1:14" x14ac:dyDescent="0.2">
      <c r="A117" s="15"/>
      <c r="B117" s="30" t="s">
        <v>101</v>
      </c>
      <c r="C117" s="27">
        <v>0</v>
      </c>
      <c r="D117" s="16">
        <v>1</v>
      </c>
      <c r="E117" s="16">
        <v>1</v>
      </c>
      <c r="F117" s="16">
        <v>0</v>
      </c>
      <c r="G117" s="17" t="str">
        <f t="shared" si="27"/>
        <v/>
      </c>
      <c r="H117" s="17">
        <f t="shared" si="28"/>
        <v>1.3947001394700139E-3</v>
      </c>
      <c r="I117" s="17">
        <f t="shared" si="29"/>
        <v>1.366120218579235E-3</v>
      </c>
      <c r="J117" s="17" t="str">
        <f t="shared" si="30"/>
        <v/>
      </c>
      <c r="K117" s="17">
        <f t="shared" si="33"/>
        <v>1</v>
      </c>
      <c r="L117" s="17">
        <f t="shared" si="34"/>
        <v>-1</v>
      </c>
      <c r="M117" s="17" t="str">
        <f t="shared" si="31"/>
        <v/>
      </c>
      <c r="N117" s="23">
        <f t="shared" si="32"/>
        <v>-1.3947001394700139E-3</v>
      </c>
    </row>
    <row r="118" spans="1:14" x14ac:dyDescent="0.2">
      <c r="A118" s="15"/>
      <c r="B118" s="30" t="s">
        <v>102</v>
      </c>
      <c r="C118" s="27">
        <v>12</v>
      </c>
      <c r="D118" s="16">
        <v>17</v>
      </c>
      <c r="E118" s="16">
        <v>4</v>
      </c>
      <c r="F118" s="16">
        <v>13</v>
      </c>
      <c r="G118" s="17">
        <f t="shared" si="27"/>
        <v>1.3761467889908258E-2</v>
      </c>
      <c r="H118" s="17">
        <f t="shared" si="28"/>
        <v>2.3709902370990237E-2</v>
      </c>
      <c r="I118" s="17">
        <f t="shared" si="29"/>
        <v>5.4644808743169399E-3</v>
      </c>
      <c r="J118" s="17">
        <f t="shared" si="30"/>
        <v>1.9969278033794162E-2</v>
      </c>
      <c r="K118" s="17">
        <f t="shared" si="33"/>
        <v>-0.66666666666666663</v>
      </c>
      <c r="L118" s="17">
        <f t="shared" si="34"/>
        <v>-0.23529411764705882</v>
      </c>
      <c r="M118" s="17">
        <f t="shared" si="31"/>
        <v>-9.1743119266055051E-3</v>
      </c>
      <c r="N118" s="23">
        <f t="shared" si="32"/>
        <v>-5.5788005578800556E-3</v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>
        <v>2</v>
      </c>
      <c r="D120" s="16">
        <v>3</v>
      </c>
      <c r="E120" s="16">
        <v>2</v>
      </c>
      <c r="F120" s="16">
        <v>1</v>
      </c>
      <c r="G120" s="17">
        <f t="shared" si="27"/>
        <v>2.2935779816513763E-3</v>
      </c>
      <c r="H120" s="17">
        <f t="shared" si="28"/>
        <v>4.1841004184100415E-3</v>
      </c>
      <c r="I120" s="17">
        <f t="shared" si="29"/>
        <v>2.7322404371584699E-3</v>
      </c>
      <c r="J120" s="17">
        <f t="shared" si="30"/>
        <v>1.5360983102918587E-3</v>
      </c>
      <c r="K120" s="17">
        <f t="shared" si="33"/>
        <v>0</v>
      </c>
      <c r="L120" s="17">
        <f t="shared" si="34"/>
        <v>-0.66666666666666663</v>
      </c>
      <c r="M120" s="17">
        <f t="shared" si="31"/>
        <v>0</v>
      </c>
      <c r="N120" s="23">
        <f t="shared" si="32"/>
        <v>-2.7894002789400274E-3</v>
      </c>
    </row>
    <row r="121" spans="1:14" x14ac:dyDescent="0.2">
      <c r="A121" s="15"/>
      <c r="B121" s="30" t="s">
        <v>105</v>
      </c>
      <c r="C121" s="27">
        <v>4</v>
      </c>
      <c r="D121" s="16">
        <v>8</v>
      </c>
      <c r="E121" s="16">
        <v>0</v>
      </c>
      <c r="F121" s="16">
        <v>2</v>
      </c>
      <c r="G121" s="17">
        <f t="shared" si="27"/>
        <v>4.5871559633027525E-3</v>
      </c>
      <c r="H121" s="17">
        <f t="shared" si="28"/>
        <v>1.1157601115760111E-2</v>
      </c>
      <c r="I121" s="17" t="str">
        <f t="shared" si="29"/>
        <v/>
      </c>
      <c r="J121" s="17">
        <f t="shared" si="30"/>
        <v>3.0721966205837174E-3</v>
      </c>
      <c r="K121" s="17">
        <f t="shared" si="33"/>
        <v>-1</v>
      </c>
      <c r="L121" s="17">
        <f t="shared" si="34"/>
        <v>-0.75</v>
      </c>
      <c r="M121" s="17">
        <f t="shared" si="31"/>
        <v>-4.5871559633027525E-3</v>
      </c>
      <c r="N121" s="23">
        <f t="shared" si="32"/>
        <v>-8.368200836820083E-3</v>
      </c>
    </row>
    <row r="122" spans="1:14" x14ac:dyDescent="0.2">
      <c r="A122" s="15"/>
      <c r="B122" s="30" t="s">
        <v>106</v>
      </c>
      <c r="C122" s="27">
        <v>3</v>
      </c>
      <c r="D122" s="16">
        <v>3</v>
      </c>
      <c r="E122" s="16"/>
      <c r="F122" s="16"/>
      <c r="G122" s="17">
        <f t="shared" si="27"/>
        <v>3.4403669724770644E-3</v>
      </c>
      <c r="H122" s="17">
        <f t="shared" si="28"/>
        <v>4.1841004184100415E-3</v>
      </c>
      <c r="I122" s="17" t="str">
        <f t="shared" si="29"/>
        <v/>
      </c>
      <c r="J122" s="17" t="str">
        <f t="shared" si="30"/>
        <v/>
      </c>
      <c r="K122" s="17">
        <f t="shared" si="33"/>
        <v>-1</v>
      </c>
      <c r="L122" s="17">
        <f t="shared" si="34"/>
        <v>-1</v>
      </c>
      <c r="M122" s="17">
        <f t="shared" si="31"/>
        <v>-3.4403669724770644E-3</v>
      </c>
      <c r="N122" s="23">
        <f t="shared" si="32"/>
        <v>-4.1841004184100415E-3</v>
      </c>
    </row>
    <row r="123" spans="1:14" x14ac:dyDescent="0.2">
      <c r="A123" s="15"/>
      <c r="B123" s="30" t="s">
        <v>107</v>
      </c>
      <c r="C123" s="27">
        <v>7</v>
      </c>
      <c r="D123" s="16">
        <v>26</v>
      </c>
      <c r="E123" s="16">
        <v>13</v>
      </c>
      <c r="F123" s="16">
        <v>28</v>
      </c>
      <c r="G123" s="17">
        <f t="shared" si="27"/>
        <v>8.027522935779817E-3</v>
      </c>
      <c r="H123" s="17">
        <f t="shared" si="28"/>
        <v>3.626220362622036E-2</v>
      </c>
      <c r="I123" s="17">
        <f t="shared" si="29"/>
        <v>1.7759562841530054E-2</v>
      </c>
      <c r="J123" s="17">
        <f t="shared" si="30"/>
        <v>4.3010752688172046E-2</v>
      </c>
      <c r="K123" s="17">
        <f t="shared" si="33"/>
        <v>0.8571428571428571</v>
      </c>
      <c r="L123" s="17">
        <f t="shared" si="34"/>
        <v>7.6923076923076927E-2</v>
      </c>
      <c r="M123" s="17">
        <f t="shared" si="31"/>
        <v>6.8807339449541288E-3</v>
      </c>
      <c r="N123" s="23">
        <f t="shared" si="32"/>
        <v>2.7894002789400278E-3</v>
      </c>
    </row>
    <row r="124" spans="1:14" ht="25.5" x14ac:dyDescent="0.2">
      <c r="A124" s="15"/>
      <c r="B124" s="30" t="s">
        <v>108</v>
      </c>
      <c r="C124" s="27">
        <v>5</v>
      </c>
      <c r="D124" s="16">
        <v>10</v>
      </c>
      <c r="E124" s="16">
        <v>5</v>
      </c>
      <c r="F124" s="16">
        <v>6</v>
      </c>
      <c r="G124" s="17">
        <f t="shared" si="27"/>
        <v>5.7339449541284407E-3</v>
      </c>
      <c r="H124" s="17">
        <f t="shared" si="28"/>
        <v>1.3947001394700139E-2</v>
      </c>
      <c r="I124" s="17">
        <f t="shared" si="29"/>
        <v>6.8306010928961746E-3</v>
      </c>
      <c r="J124" s="17">
        <f t="shared" si="30"/>
        <v>9.2165898617511521E-3</v>
      </c>
      <c r="K124" s="17">
        <f t="shared" si="33"/>
        <v>0</v>
      </c>
      <c r="L124" s="17">
        <f t="shared" si="34"/>
        <v>-0.4</v>
      </c>
      <c r="M124" s="17">
        <f t="shared" si="31"/>
        <v>0</v>
      </c>
      <c r="N124" s="23">
        <f t="shared" si="32"/>
        <v>-5.5788005578800565E-3</v>
      </c>
    </row>
    <row r="125" spans="1:14" ht="25.5" x14ac:dyDescent="0.2">
      <c r="A125" s="15"/>
      <c r="B125" s="30" t="s">
        <v>109</v>
      </c>
      <c r="C125" s="27">
        <v>100</v>
      </c>
      <c r="D125" s="16">
        <v>96</v>
      </c>
      <c r="E125" s="16">
        <v>106</v>
      </c>
      <c r="F125" s="16">
        <v>136</v>
      </c>
      <c r="G125" s="17">
        <f t="shared" si="27"/>
        <v>0.11467889908256881</v>
      </c>
      <c r="H125" s="17">
        <f t="shared" si="28"/>
        <v>0.13389121338912133</v>
      </c>
      <c r="I125" s="17">
        <f t="shared" si="29"/>
        <v>0.1448087431693989</v>
      </c>
      <c r="J125" s="17">
        <f t="shared" si="30"/>
        <v>0.20890937019969277</v>
      </c>
      <c r="K125" s="17">
        <f t="shared" si="33"/>
        <v>0.06</v>
      </c>
      <c r="L125" s="17">
        <f t="shared" si="34"/>
        <v>0.41666666666666669</v>
      </c>
      <c r="M125" s="17">
        <f t="shared" si="31"/>
        <v>6.8807339449541288E-3</v>
      </c>
      <c r="N125" s="23">
        <f t="shared" si="32"/>
        <v>5.5788005578800558E-2</v>
      </c>
    </row>
    <row r="126" spans="1:14" x14ac:dyDescent="0.2">
      <c r="A126" s="15"/>
      <c r="B126" s="30" t="s">
        <v>110</v>
      </c>
      <c r="C126" s="27">
        <v>4</v>
      </c>
      <c r="D126" s="16">
        <v>2</v>
      </c>
      <c r="E126" s="16">
        <v>3</v>
      </c>
      <c r="F126" s="16">
        <v>0</v>
      </c>
      <c r="G126" s="17">
        <f t="shared" si="27"/>
        <v>4.5871559633027525E-3</v>
      </c>
      <c r="H126" s="17">
        <f t="shared" si="28"/>
        <v>2.7894002789400278E-3</v>
      </c>
      <c r="I126" s="17">
        <f t="shared" si="29"/>
        <v>4.0983606557377051E-3</v>
      </c>
      <c r="J126" s="17" t="str">
        <f t="shared" si="30"/>
        <v/>
      </c>
      <c r="K126" s="17">
        <f t="shared" si="33"/>
        <v>-0.25</v>
      </c>
      <c r="L126" s="17">
        <f t="shared" si="34"/>
        <v>-1</v>
      </c>
      <c r="M126" s="17">
        <f t="shared" si="31"/>
        <v>-1.1467889908256881E-3</v>
      </c>
      <c r="N126" s="23">
        <f t="shared" si="32"/>
        <v>-2.7894002789400278E-3</v>
      </c>
    </row>
    <row r="127" spans="1:14" x14ac:dyDescent="0.2">
      <c r="A127" s="15"/>
      <c r="B127" s="30" t="s">
        <v>111</v>
      </c>
      <c r="C127" s="27">
        <v>16</v>
      </c>
      <c r="D127" s="16">
        <v>18</v>
      </c>
      <c r="E127" s="16">
        <v>11</v>
      </c>
      <c r="F127" s="16">
        <v>12</v>
      </c>
      <c r="G127" s="17">
        <f t="shared" si="27"/>
        <v>1.834862385321101E-2</v>
      </c>
      <c r="H127" s="17">
        <f t="shared" si="28"/>
        <v>2.5104602510460251E-2</v>
      </c>
      <c r="I127" s="17">
        <f t="shared" si="29"/>
        <v>1.5027322404371584E-2</v>
      </c>
      <c r="J127" s="17">
        <f t="shared" si="30"/>
        <v>1.8433179723502304E-2</v>
      </c>
      <c r="K127" s="17">
        <f t="shared" si="33"/>
        <v>-0.3125</v>
      </c>
      <c r="L127" s="17">
        <f t="shared" si="34"/>
        <v>-0.33333333333333331</v>
      </c>
      <c r="M127" s="17">
        <f t="shared" si="31"/>
        <v>-5.7339449541284407E-3</v>
      </c>
      <c r="N127" s="23">
        <f t="shared" si="32"/>
        <v>-8.368200836820083E-3</v>
      </c>
    </row>
    <row r="128" spans="1:14" x14ac:dyDescent="0.2">
      <c r="A128" s="15"/>
      <c r="B128" s="30" t="s">
        <v>112</v>
      </c>
      <c r="C128" s="27">
        <v>14</v>
      </c>
      <c r="D128" s="16">
        <v>9</v>
      </c>
      <c r="E128" s="16">
        <v>1</v>
      </c>
      <c r="F128" s="16">
        <v>0</v>
      </c>
      <c r="G128" s="17">
        <f t="shared" si="27"/>
        <v>1.6055045871559634E-2</v>
      </c>
      <c r="H128" s="17">
        <f t="shared" si="28"/>
        <v>1.2552301255230125E-2</v>
      </c>
      <c r="I128" s="17">
        <f t="shared" si="29"/>
        <v>1.366120218579235E-3</v>
      </c>
      <c r="J128" s="17" t="str">
        <f t="shared" si="30"/>
        <v/>
      </c>
      <c r="K128" s="17">
        <f t="shared" si="33"/>
        <v>-0.9285714285714286</v>
      </c>
      <c r="L128" s="17">
        <f t="shared" si="34"/>
        <v>-1</v>
      </c>
      <c r="M128" s="17">
        <f t="shared" si="31"/>
        <v>-1.4908256880733946E-2</v>
      </c>
      <c r="N128" s="23">
        <f t="shared" si="32"/>
        <v>-1.2552301255230125E-2</v>
      </c>
    </row>
    <row r="129" spans="1:14" x14ac:dyDescent="0.2">
      <c r="A129" s="15"/>
      <c r="B129" s="30" t="s">
        <v>113</v>
      </c>
      <c r="C129" s="27">
        <v>4</v>
      </c>
      <c r="D129" s="16">
        <v>2</v>
      </c>
      <c r="E129" s="16">
        <v>1</v>
      </c>
      <c r="F129" s="16">
        <v>3</v>
      </c>
      <c r="G129" s="17">
        <f t="shared" si="27"/>
        <v>4.5871559633027525E-3</v>
      </c>
      <c r="H129" s="17">
        <f t="shared" si="28"/>
        <v>2.7894002789400278E-3</v>
      </c>
      <c r="I129" s="17">
        <f t="shared" si="29"/>
        <v>1.366120218579235E-3</v>
      </c>
      <c r="J129" s="17">
        <f t="shared" si="30"/>
        <v>4.608294930875576E-3</v>
      </c>
      <c r="K129" s="17">
        <f t="shared" si="33"/>
        <v>-0.75</v>
      </c>
      <c r="L129" s="17">
        <f t="shared" si="34"/>
        <v>0.5</v>
      </c>
      <c r="M129" s="17">
        <f t="shared" si="31"/>
        <v>-3.4403669724770644E-3</v>
      </c>
      <c r="N129" s="23">
        <f t="shared" si="32"/>
        <v>1.3947001394700139E-3</v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>
        <v>2</v>
      </c>
      <c r="D132" s="16">
        <v>1</v>
      </c>
      <c r="E132" s="16">
        <v>6</v>
      </c>
      <c r="F132" s="16">
        <v>1</v>
      </c>
      <c r="G132" s="17">
        <f t="shared" si="27"/>
        <v>2.2935779816513763E-3</v>
      </c>
      <c r="H132" s="17">
        <f t="shared" si="28"/>
        <v>1.3947001394700139E-3</v>
      </c>
      <c r="I132" s="17">
        <f t="shared" si="29"/>
        <v>8.1967213114754103E-3</v>
      </c>
      <c r="J132" s="17">
        <f t="shared" si="30"/>
        <v>1.5360983102918587E-3</v>
      </c>
      <c r="K132" s="17">
        <f t="shared" si="33"/>
        <v>2</v>
      </c>
      <c r="L132" s="17">
        <f t="shared" si="34"/>
        <v>0</v>
      </c>
      <c r="M132" s="17">
        <f t="shared" si="31"/>
        <v>4.5871559633027525E-3</v>
      </c>
      <c r="N132" s="23">
        <f t="shared" si="32"/>
        <v>0</v>
      </c>
    </row>
    <row r="133" spans="1:14" x14ac:dyDescent="0.2">
      <c r="A133" s="15"/>
      <c r="B133" s="30" t="s">
        <v>117</v>
      </c>
      <c r="C133" s="27">
        <v>12</v>
      </c>
      <c r="D133" s="16">
        <v>0</v>
      </c>
      <c r="E133" s="16">
        <v>4</v>
      </c>
      <c r="F133" s="16">
        <v>1</v>
      </c>
      <c r="G133" s="17">
        <f t="shared" si="27"/>
        <v>1.3761467889908258E-2</v>
      </c>
      <c r="H133" s="17" t="str">
        <f t="shared" si="28"/>
        <v/>
      </c>
      <c r="I133" s="17">
        <f t="shared" si="29"/>
        <v>5.4644808743169399E-3</v>
      </c>
      <c r="J133" s="17">
        <f t="shared" si="30"/>
        <v>1.5360983102918587E-3</v>
      </c>
      <c r="K133" s="17">
        <f t="shared" si="33"/>
        <v>-0.66666666666666663</v>
      </c>
      <c r="L133" s="17">
        <f t="shared" si="34"/>
        <v>1</v>
      </c>
      <c r="M133" s="17">
        <f t="shared" si="31"/>
        <v>-9.1743119266055051E-3</v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>
        <v>5</v>
      </c>
      <c r="D134" s="16">
        <v>0</v>
      </c>
      <c r="E134" s="16">
        <v>4</v>
      </c>
      <c r="F134" s="16">
        <v>0</v>
      </c>
      <c r="G134" s="17">
        <f t="shared" si="27"/>
        <v>5.7339449541284407E-3</v>
      </c>
      <c r="H134" s="17" t="str">
        <f t="shared" si="28"/>
        <v/>
      </c>
      <c r="I134" s="17">
        <f t="shared" si="29"/>
        <v>5.4644808743169399E-3</v>
      </c>
      <c r="J134" s="17" t="str">
        <f t="shared" si="30"/>
        <v/>
      </c>
      <c r="K134" s="17">
        <f t="shared" si="33"/>
        <v>-0.2</v>
      </c>
      <c r="L134" s="17" t="str">
        <f t="shared" si="34"/>
        <v xml:space="preserve"> </v>
      </c>
      <c r="M134" s="17">
        <f t="shared" si="31"/>
        <v>-1.1467889908256881E-3</v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30</v>
      </c>
      <c r="D135" s="16">
        <v>11</v>
      </c>
      <c r="E135" s="16">
        <v>8</v>
      </c>
      <c r="F135" s="16">
        <v>5</v>
      </c>
      <c r="G135" s="17">
        <f t="shared" si="27"/>
        <v>3.4403669724770644E-2</v>
      </c>
      <c r="H135" s="17">
        <f t="shared" si="28"/>
        <v>1.5341701534170154E-2</v>
      </c>
      <c r="I135" s="17">
        <f t="shared" si="29"/>
        <v>1.092896174863388E-2</v>
      </c>
      <c r="J135" s="17">
        <f t="shared" si="30"/>
        <v>7.6804915514592934E-3</v>
      </c>
      <c r="K135" s="17">
        <f t="shared" si="33"/>
        <v>-0.73333333333333328</v>
      </c>
      <c r="L135" s="17">
        <f t="shared" si="34"/>
        <v>-0.54545454545454541</v>
      </c>
      <c r="M135" s="17">
        <f t="shared" si="31"/>
        <v>-2.5229357798165136E-2</v>
      </c>
      <c r="N135" s="23">
        <f t="shared" si="32"/>
        <v>-8.368200836820083E-3</v>
      </c>
    </row>
    <row r="136" spans="1:14" x14ac:dyDescent="0.2">
      <c r="A136" s="15"/>
      <c r="B136" s="30" t="s">
        <v>120</v>
      </c>
      <c r="C136" s="27">
        <v>8</v>
      </c>
      <c r="D136" s="16">
        <v>1</v>
      </c>
      <c r="E136" s="16">
        <v>2</v>
      </c>
      <c r="F136" s="16">
        <v>0</v>
      </c>
      <c r="G136" s="17">
        <f t="shared" si="27"/>
        <v>9.1743119266055051E-3</v>
      </c>
      <c r="H136" s="17">
        <f t="shared" si="28"/>
        <v>1.3947001394700139E-3</v>
      </c>
      <c r="I136" s="17">
        <f t="shared" si="29"/>
        <v>2.7322404371584699E-3</v>
      </c>
      <c r="J136" s="17" t="str">
        <f t="shared" si="30"/>
        <v/>
      </c>
      <c r="K136" s="17">
        <f t="shared" si="33"/>
        <v>-0.75</v>
      </c>
      <c r="L136" s="17">
        <f t="shared" si="34"/>
        <v>-1</v>
      </c>
      <c r="M136" s="17">
        <f t="shared" si="31"/>
        <v>-6.8807339449541288E-3</v>
      </c>
      <c r="N136" s="23">
        <f t="shared" si="32"/>
        <v>-1.3947001394700139E-3</v>
      </c>
    </row>
    <row r="137" spans="1:14" x14ac:dyDescent="0.2">
      <c r="A137" s="15"/>
      <c r="B137" s="30" t="s">
        <v>121</v>
      </c>
      <c r="C137" s="27">
        <v>25</v>
      </c>
      <c r="D137" s="16">
        <v>4</v>
      </c>
      <c r="E137" s="16">
        <v>37</v>
      </c>
      <c r="F137" s="16">
        <v>8</v>
      </c>
      <c r="G137" s="17">
        <f t="shared" si="27"/>
        <v>2.8669724770642203E-2</v>
      </c>
      <c r="H137" s="17">
        <f t="shared" si="28"/>
        <v>5.5788005578800556E-3</v>
      </c>
      <c r="I137" s="17">
        <f t="shared" si="29"/>
        <v>5.0546448087431695E-2</v>
      </c>
      <c r="J137" s="17">
        <f t="shared" si="30"/>
        <v>1.2288786482334869E-2</v>
      </c>
      <c r="K137" s="17">
        <f t="shared" si="33"/>
        <v>0.48</v>
      </c>
      <c r="L137" s="17">
        <f t="shared" si="34"/>
        <v>1</v>
      </c>
      <c r="M137" s="17">
        <f t="shared" si="31"/>
        <v>1.3761467889908258E-2</v>
      </c>
      <c r="N137" s="23">
        <f t="shared" si="32"/>
        <v>5.5788005578800556E-3</v>
      </c>
    </row>
    <row r="138" spans="1:14" x14ac:dyDescent="0.2">
      <c r="A138" s="15"/>
      <c r="B138" s="30" t="s">
        <v>122</v>
      </c>
      <c r="C138" s="27"/>
      <c r="D138" s="16"/>
      <c r="E138" s="16">
        <v>3</v>
      </c>
      <c r="F138" s="16">
        <v>0</v>
      </c>
      <c r="G138" s="17" t="str">
        <f t="shared" si="27"/>
        <v/>
      </c>
      <c r="H138" s="17" t="str">
        <f t="shared" si="28"/>
        <v/>
      </c>
      <c r="I138" s="17">
        <f t="shared" si="29"/>
        <v>4.0983606557377051E-3</v>
      </c>
      <c r="J138" s="17" t="str">
        <f t="shared" si="30"/>
        <v/>
      </c>
      <c r="K138" s="17">
        <f t="shared" si="33"/>
        <v>1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70</v>
      </c>
      <c r="D139" s="16">
        <v>18</v>
      </c>
      <c r="E139" s="16">
        <v>38</v>
      </c>
      <c r="F139" s="16">
        <v>11</v>
      </c>
      <c r="G139" s="17">
        <f t="shared" si="27"/>
        <v>8.027522935779817E-2</v>
      </c>
      <c r="H139" s="17">
        <f t="shared" si="28"/>
        <v>2.5104602510460251E-2</v>
      </c>
      <c r="I139" s="17">
        <f t="shared" si="29"/>
        <v>5.1912568306010931E-2</v>
      </c>
      <c r="J139" s="17">
        <f t="shared" si="30"/>
        <v>1.6897081413210446E-2</v>
      </c>
      <c r="K139" s="17">
        <f t="shared" si="33"/>
        <v>-0.45714285714285713</v>
      </c>
      <c r="L139" s="17">
        <f t="shared" si="34"/>
        <v>-0.3888888888888889</v>
      </c>
      <c r="M139" s="17">
        <f t="shared" si="31"/>
        <v>-3.669724770642202E-2</v>
      </c>
      <c r="N139" s="23">
        <f t="shared" si="32"/>
        <v>-9.7629009762900971E-3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37</v>
      </c>
      <c r="D141" s="16">
        <v>23</v>
      </c>
      <c r="E141" s="16">
        <v>16</v>
      </c>
      <c r="F141" s="16">
        <v>7</v>
      </c>
      <c r="G141" s="17">
        <f t="shared" si="27"/>
        <v>4.2431192660550461E-2</v>
      </c>
      <c r="H141" s="17">
        <f t="shared" si="28"/>
        <v>3.2078103207810321E-2</v>
      </c>
      <c r="I141" s="17">
        <f t="shared" si="29"/>
        <v>2.185792349726776E-2</v>
      </c>
      <c r="J141" s="17">
        <f t="shared" si="30"/>
        <v>1.0752688172043012E-2</v>
      </c>
      <c r="K141" s="17">
        <f t="shared" si="33"/>
        <v>-0.56756756756756754</v>
      </c>
      <c r="L141" s="17">
        <f t="shared" si="34"/>
        <v>-0.69565217391304346</v>
      </c>
      <c r="M141" s="17">
        <f t="shared" si="31"/>
        <v>-2.4082568807339451E-2</v>
      </c>
      <c r="N141" s="23">
        <f t="shared" si="32"/>
        <v>-2.2315202231520222E-2</v>
      </c>
    </row>
    <row r="142" spans="1:14" x14ac:dyDescent="0.2">
      <c r="A142" s="15"/>
      <c r="B142" s="30" t="s">
        <v>126</v>
      </c>
      <c r="C142" s="27">
        <v>24</v>
      </c>
      <c r="D142" s="16">
        <v>19</v>
      </c>
      <c r="E142" s="16">
        <v>15</v>
      </c>
      <c r="F142" s="16">
        <v>17</v>
      </c>
      <c r="G142" s="17">
        <f t="shared" si="27"/>
        <v>2.7522935779816515E-2</v>
      </c>
      <c r="H142" s="17">
        <f t="shared" si="28"/>
        <v>2.6499302649930265E-2</v>
      </c>
      <c r="I142" s="17">
        <f t="shared" si="29"/>
        <v>2.0491803278688523E-2</v>
      </c>
      <c r="J142" s="17">
        <f t="shared" si="30"/>
        <v>2.6113671274961597E-2</v>
      </c>
      <c r="K142" s="17">
        <f t="shared" si="33"/>
        <v>-0.375</v>
      </c>
      <c r="L142" s="17">
        <f t="shared" si="34"/>
        <v>-0.10526315789473684</v>
      </c>
      <c r="M142" s="17">
        <f t="shared" si="31"/>
        <v>-1.0321100917431193E-2</v>
      </c>
      <c r="N142" s="23">
        <f t="shared" si="32"/>
        <v>-2.7894002789400278E-3</v>
      </c>
    </row>
    <row r="143" spans="1:14" x14ac:dyDescent="0.2">
      <c r="A143" s="15"/>
      <c r="B143" s="30" t="s">
        <v>127</v>
      </c>
      <c r="C143" s="27">
        <v>2</v>
      </c>
      <c r="D143" s="16">
        <v>0</v>
      </c>
      <c r="E143" s="16">
        <v>1</v>
      </c>
      <c r="F143" s="16">
        <v>0</v>
      </c>
      <c r="G143" s="17">
        <f t="shared" si="27"/>
        <v>2.2935779816513763E-3</v>
      </c>
      <c r="H143" s="17" t="str">
        <f t="shared" si="28"/>
        <v/>
      </c>
      <c r="I143" s="17">
        <f t="shared" si="29"/>
        <v>1.366120218579235E-3</v>
      </c>
      <c r="J143" s="17" t="str">
        <f t="shared" si="30"/>
        <v/>
      </c>
      <c r="K143" s="17">
        <f t="shared" si="33"/>
        <v>-0.5</v>
      </c>
      <c r="L143" s="17" t="str">
        <f t="shared" si="34"/>
        <v xml:space="preserve"> </v>
      </c>
      <c r="M143" s="17">
        <f t="shared" si="31"/>
        <v>-1.1467889908256881E-3</v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25</v>
      </c>
      <c r="D144" s="16">
        <v>29</v>
      </c>
      <c r="E144" s="16">
        <v>10</v>
      </c>
      <c r="F144" s="16">
        <v>9</v>
      </c>
      <c r="G144" s="17">
        <f t="shared" si="27"/>
        <v>2.8669724770642203E-2</v>
      </c>
      <c r="H144" s="17">
        <f t="shared" si="28"/>
        <v>4.0446304044630406E-2</v>
      </c>
      <c r="I144" s="17">
        <f t="shared" si="29"/>
        <v>1.3661202185792349E-2</v>
      </c>
      <c r="J144" s="17">
        <f t="shared" si="30"/>
        <v>1.3824884792626729E-2</v>
      </c>
      <c r="K144" s="17">
        <f t="shared" si="33"/>
        <v>-0.6</v>
      </c>
      <c r="L144" s="17">
        <f t="shared" si="34"/>
        <v>-0.68965517241379315</v>
      </c>
      <c r="M144" s="17">
        <f t="shared" si="31"/>
        <v>-1.7201834862385322E-2</v>
      </c>
      <c r="N144" s="23">
        <f t="shared" si="32"/>
        <v>-2.7894002789400282E-2</v>
      </c>
    </row>
    <row r="145" spans="1:14" ht="27.75" customHeight="1" x14ac:dyDescent="0.2">
      <c r="A145" s="15"/>
      <c r="B145" s="30" t="s">
        <v>129</v>
      </c>
      <c r="C145" s="27">
        <v>17</v>
      </c>
      <c r="D145" s="16">
        <v>33</v>
      </c>
      <c r="E145" s="16">
        <v>14</v>
      </c>
      <c r="F145" s="16">
        <v>7</v>
      </c>
      <c r="G145" s="17">
        <f t="shared" ref="G145:G180" si="35">+IF(C145=0,"",C145/C$81)</f>
        <v>1.9495412844036698E-2</v>
      </c>
      <c r="H145" s="17">
        <f t="shared" ref="H145:H180" si="36">+IF(D145=0,"",D145/D$81)</f>
        <v>4.6025104602510462E-2</v>
      </c>
      <c r="I145" s="17">
        <f t="shared" ref="I145:I180" si="37">+IF(E145=0,"",E145/E$81)</f>
        <v>1.912568306010929E-2</v>
      </c>
      <c r="J145" s="17">
        <f t="shared" ref="J145:J180" si="38">+IF(F145=0,"",F145/F$81)</f>
        <v>1.0752688172043012E-2</v>
      </c>
      <c r="K145" s="17">
        <f t="shared" si="33"/>
        <v>-0.17647058823529413</v>
      </c>
      <c r="L145" s="17">
        <f t="shared" si="34"/>
        <v>-0.78787878787878785</v>
      </c>
      <c r="M145" s="17">
        <f t="shared" ref="M145:M180" si="39">+IF(OR(AND(G145=""),(K145="")),"",G145*K145)</f>
        <v>-3.4403669724770648E-3</v>
      </c>
      <c r="N145" s="23">
        <f t="shared" ref="N145:N180" si="40">+IF(OR(AND(H145=""),(L145="")),"",H145*L145)</f>
        <v>-3.626220362622036E-2</v>
      </c>
    </row>
    <row r="146" spans="1:14" x14ac:dyDescent="0.2">
      <c r="A146" s="15"/>
      <c r="B146" s="30" t="s">
        <v>130</v>
      </c>
      <c r="C146" s="27">
        <v>38</v>
      </c>
      <c r="D146" s="16">
        <v>15</v>
      </c>
      <c r="E146" s="16">
        <v>11</v>
      </c>
      <c r="F146" s="16">
        <v>2</v>
      </c>
      <c r="G146" s="17">
        <f t="shared" si="35"/>
        <v>4.3577981651376149E-2</v>
      </c>
      <c r="H146" s="17">
        <f t="shared" si="36"/>
        <v>2.0920502092050208E-2</v>
      </c>
      <c r="I146" s="17">
        <f t="shared" si="37"/>
        <v>1.5027322404371584E-2</v>
      </c>
      <c r="J146" s="17">
        <f t="shared" si="38"/>
        <v>3.0721966205837174E-3</v>
      </c>
      <c r="K146" s="17">
        <f t="shared" ref="K146:K180" si="41">+IF(AND(C146=0,E146=0)," ",IF(C146=0,1,IF(E146=0,-1,(E146-C146)/C146)))</f>
        <v>-0.71052631578947367</v>
      </c>
      <c r="L146" s="17">
        <f t="shared" ref="L146:L180" si="42">+IF(AND(D146=0,F146=0)," ",IF(D146=0,1,IF(F146=0,-1,(F146-D146)/D146)))</f>
        <v>-0.8666666666666667</v>
      </c>
      <c r="M146" s="17">
        <f t="shared" si="39"/>
        <v>-3.096330275229358E-2</v>
      </c>
      <c r="N146" s="23">
        <f t="shared" si="40"/>
        <v>-1.813110181311018E-2</v>
      </c>
    </row>
    <row r="147" spans="1:14" x14ac:dyDescent="0.2">
      <c r="A147" s="15"/>
      <c r="B147" s="30" t="s">
        <v>131</v>
      </c>
      <c r="C147" s="27">
        <v>16</v>
      </c>
      <c r="D147" s="16">
        <v>0</v>
      </c>
      <c r="E147" s="16">
        <v>16</v>
      </c>
      <c r="F147" s="16">
        <v>0</v>
      </c>
      <c r="G147" s="17">
        <f t="shared" si="35"/>
        <v>1.834862385321101E-2</v>
      </c>
      <c r="H147" s="17" t="str">
        <f t="shared" si="36"/>
        <v/>
      </c>
      <c r="I147" s="17">
        <f t="shared" si="37"/>
        <v>2.185792349726776E-2</v>
      </c>
      <c r="J147" s="17" t="str">
        <f t="shared" si="38"/>
        <v/>
      </c>
      <c r="K147" s="17">
        <f t="shared" si="41"/>
        <v>0</v>
      </c>
      <c r="L147" s="17" t="str">
        <f t="shared" si="42"/>
        <v xml:space="preserve"> </v>
      </c>
      <c r="M147" s="17">
        <f t="shared" si="39"/>
        <v>0</v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>
        <v>1</v>
      </c>
      <c r="D148" s="16">
        <v>0</v>
      </c>
      <c r="E148" s="16">
        <v>3</v>
      </c>
      <c r="F148" s="16">
        <v>1</v>
      </c>
      <c r="G148" s="17">
        <f t="shared" si="35"/>
        <v>1.1467889908256881E-3</v>
      </c>
      <c r="H148" s="17" t="str">
        <f t="shared" si="36"/>
        <v/>
      </c>
      <c r="I148" s="17">
        <f t="shared" si="37"/>
        <v>4.0983606557377051E-3</v>
      </c>
      <c r="J148" s="17">
        <f t="shared" si="38"/>
        <v>1.5360983102918587E-3</v>
      </c>
      <c r="K148" s="17">
        <f t="shared" si="41"/>
        <v>2</v>
      </c>
      <c r="L148" s="17">
        <f t="shared" si="42"/>
        <v>1</v>
      </c>
      <c r="M148" s="17">
        <f t="shared" si="39"/>
        <v>2.2935779816513763E-3</v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>
        <v>2</v>
      </c>
      <c r="D149" s="16">
        <v>1</v>
      </c>
      <c r="E149" s="16">
        <v>2</v>
      </c>
      <c r="F149" s="16">
        <v>1</v>
      </c>
      <c r="G149" s="17">
        <f t="shared" si="35"/>
        <v>2.2935779816513763E-3</v>
      </c>
      <c r="H149" s="17">
        <f t="shared" si="36"/>
        <v>1.3947001394700139E-3</v>
      </c>
      <c r="I149" s="17">
        <f t="shared" si="37"/>
        <v>2.7322404371584699E-3</v>
      </c>
      <c r="J149" s="17">
        <f t="shared" si="38"/>
        <v>1.5360983102918587E-3</v>
      </c>
      <c r="K149" s="17">
        <f t="shared" si="41"/>
        <v>0</v>
      </c>
      <c r="L149" s="17">
        <f t="shared" si="42"/>
        <v>0</v>
      </c>
      <c r="M149" s="17">
        <f t="shared" si="39"/>
        <v>0</v>
      </c>
      <c r="N149" s="23">
        <f t="shared" si="40"/>
        <v>0</v>
      </c>
    </row>
    <row r="150" spans="1:14" x14ac:dyDescent="0.2">
      <c r="A150" s="15"/>
      <c r="B150" s="30" t="s">
        <v>134</v>
      </c>
      <c r="C150" s="27">
        <v>14</v>
      </c>
      <c r="D150" s="16">
        <v>1</v>
      </c>
      <c r="E150" s="16">
        <v>5</v>
      </c>
      <c r="F150" s="16">
        <v>1</v>
      </c>
      <c r="G150" s="17">
        <f t="shared" si="35"/>
        <v>1.6055045871559634E-2</v>
      </c>
      <c r="H150" s="17">
        <f t="shared" si="36"/>
        <v>1.3947001394700139E-3</v>
      </c>
      <c r="I150" s="17">
        <f t="shared" si="37"/>
        <v>6.8306010928961746E-3</v>
      </c>
      <c r="J150" s="17">
        <f t="shared" si="38"/>
        <v>1.5360983102918587E-3</v>
      </c>
      <c r="K150" s="17">
        <f t="shared" si="41"/>
        <v>-0.6428571428571429</v>
      </c>
      <c r="L150" s="17">
        <f t="shared" si="42"/>
        <v>0</v>
      </c>
      <c r="M150" s="17">
        <f t="shared" si="39"/>
        <v>-1.0321100917431193E-2</v>
      </c>
      <c r="N150" s="23">
        <f t="shared" si="40"/>
        <v>0</v>
      </c>
    </row>
    <row r="151" spans="1:14" x14ac:dyDescent="0.2">
      <c r="A151" s="15"/>
      <c r="B151" s="30" t="s">
        <v>135</v>
      </c>
      <c r="C151" s="27">
        <v>0</v>
      </c>
      <c r="D151" s="16">
        <v>1</v>
      </c>
      <c r="E151" s="16"/>
      <c r="F151" s="16"/>
      <c r="G151" s="17" t="str">
        <f t="shared" si="35"/>
        <v/>
      </c>
      <c r="H151" s="17">
        <f t="shared" si="36"/>
        <v>1.3947001394700139E-3</v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>
        <f t="shared" si="42"/>
        <v>-1</v>
      </c>
      <c r="M151" s="17" t="str">
        <f t="shared" si="39"/>
        <v/>
      </c>
      <c r="N151" s="23">
        <f t="shared" si="40"/>
        <v>-1.3947001394700139E-3</v>
      </c>
    </row>
    <row r="152" spans="1:14" x14ac:dyDescent="0.2">
      <c r="A152" s="15"/>
      <c r="B152" s="30" t="s">
        <v>136</v>
      </c>
      <c r="C152" s="27">
        <v>10</v>
      </c>
      <c r="D152" s="16">
        <v>2</v>
      </c>
      <c r="E152" s="16">
        <v>4</v>
      </c>
      <c r="F152" s="16">
        <v>1</v>
      </c>
      <c r="G152" s="17">
        <f t="shared" si="35"/>
        <v>1.1467889908256881E-2</v>
      </c>
      <c r="H152" s="17">
        <f t="shared" si="36"/>
        <v>2.7894002789400278E-3</v>
      </c>
      <c r="I152" s="17">
        <f t="shared" si="37"/>
        <v>5.4644808743169399E-3</v>
      </c>
      <c r="J152" s="17">
        <f t="shared" si="38"/>
        <v>1.5360983102918587E-3</v>
      </c>
      <c r="K152" s="17">
        <f t="shared" si="41"/>
        <v>-0.6</v>
      </c>
      <c r="L152" s="17">
        <f t="shared" si="42"/>
        <v>-0.5</v>
      </c>
      <c r="M152" s="17">
        <f t="shared" si="39"/>
        <v>-6.8807339449541288E-3</v>
      </c>
      <c r="N152" s="23">
        <f t="shared" si="40"/>
        <v>-1.3947001394700139E-3</v>
      </c>
    </row>
    <row r="153" spans="1:14" x14ac:dyDescent="0.2">
      <c r="A153" s="15"/>
      <c r="B153" s="30" t="s">
        <v>137</v>
      </c>
      <c r="C153" s="27">
        <v>6</v>
      </c>
      <c r="D153" s="16">
        <v>1</v>
      </c>
      <c r="E153" s="16">
        <v>3</v>
      </c>
      <c r="F153" s="16">
        <v>2</v>
      </c>
      <c r="G153" s="17">
        <f t="shared" si="35"/>
        <v>6.8807339449541288E-3</v>
      </c>
      <c r="H153" s="17">
        <f t="shared" si="36"/>
        <v>1.3947001394700139E-3</v>
      </c>
      <c r="I153" s="17">
        <f t="shared" si="37"/>
        <v>4.0983606557377051E-3</v>
      </c>
      <c r="J153" s="17">
        <f t="shared" si="38"/>
        <v>3.0721966205837174E-3</v>
      </c>
      <c r="K153" s="17">
        <f t="shared" si="41"/>
        <v>-0.5</v>
      </c>
      <c r="L153" s="17">
        <f t="shared" si="42"/>
        <v>1</v>
      </c>
      <c r="M153" s="17">
        <f t="shared" si="39"/>
        <v>-3.4403669724770644E-3</v>
      </c>
      <c r="N153" s="23">
        <f t="shared" si="40"/>
        <v>1.3947001394700139E-3</v>
      </c>
    </row>
    <row r="154" spans="1:14" ht="25.5" x14ac:dyDescent="0.2">
      <c r="A154" s="15"/>
      <c r="B154" s="30" t="s">
        <v>138</v>
      </c>
      <c r="C154" s="27">
        <v>21</v>
      </c>
      <c r="D154" s="16">
        <v>10</v>
      </c>
      <c r="E154" s="16">
        <v>4</v>
      </c>
      <c r="F154" s="16">
        <v>2</v>
      </c>
      <c r="G154" s="17">
        <f t="shared" si="35"/>
        <v>2.4082568807339451E-2</v>
      </c>
      <c r="H154" s="17">
        <f t="shared" si="36"/>
        <v>1.3947001394700139E-2</v>
      </c>
      <c r="I154" s="17">
        <f t="shared" si="37"/>
        <v>5.4644808743169399E-3</v>
      </c>
      <c r="J154" s="17">
        <f t="shared" si="38"/>
        <v>3.0721966205837174E-3</v>
      </c>
      <c r="K154" s="17">
        <f t="shared" si="41"/>
        <v>-0.80952380952380953</v>
      </c>
      <c r="L154" s="17">
        <f t="shared" si="42"/>
        <v>-0.8</v>
      </c>
      <c r="M154" s="17">
        <f t="shared" si="39"/>
        <v>-1.9495412844036698E-2</v>
      </c>
      <c r="N154" s="23">
        <f t="shared" si="40"/>
        <v>-1.1157601115760113E-2</v>
      </c>
    </row>
    <row r="155" spans="1:14" ht="25.5" x14ac:dyDescent="0.2">
      <c r="A155" s="15"/>
      <c r="B155" s="30" t="s">
        <v>139</v>
      </c>
      <c r="C155" s="27">
        <v>3</v>
      </c>
      <c r="D155" s="16">
        <v>2</v>
      </c>
      <c r="E155" s="16">
        <v>2</v>
      </c>
      <c r="F155" s="16">
        <v>2</v>
      </c>
      <c r="G155" s="17">
        <f t="shared" si="35"/>
        <v>3.4403669724770644E-3</v>
      </c>
      <c r="H155" s="17">
        <f t="shared" si="36"/>
        <v>2.7894002789400278E-3</v>
      </c>
      <c r="I155" s="17">
        <f t="shared" si="37"/>
        <v>2.7322404371584699E-3</v>
      </c>
      <c r="J155" s="17">
        <f t="shared" si="38"/>
        <v>3.0721966205837174E-3</v>
      </c>
      <c r="K155" s="17">
        <f t="shared" si="41"/>
        <v>-0.33333333333333331</v>
      </c>
      <c r="L155" s="17">
        <f t="shared" si="42"/>
        <v>0</v>
      </c>
      <c r="M155" s="17">
        <f t="shared" si="39"/>
        <v>-1.1467889908256881E-3</v>
      </c>
      <c r="N155" s="23">
        <f t="shared" si="40"/>
        <v>0</v>
      </c>
    </row>
    <row r="156" spans="1:14" ht="25.5" x14ac:dyDescent="0.2">
      <c r="A156" s="15"/>
      <c r="B156" s="30" t="s">
        <v>140</v>
      </c>
      <c r="C156" s="27">
        <v>3</v>
      </c>
      <c r="D156" s="16">
        <v>1</v>
      </c>
      <c r="E156" s="16">
        <v>2</v>
      </c>
      <c r="F156" s="16">
        <v>0</v>
      </c>
      <c r="G156" s="17">
        <f t="shared" si="35"/>
        <v>3.4403669724770644E-3</v>
      </c>
      <c r="H156" s="17">
        <f t="shared" si="36"/>
        <v>1.3947001394700139E-3</v>
      </c>
      <c r="I156" s="17">
        <f t="shared" si="37"/>
        <v>2.7322404371584699E-3</v>
      </c>
      <c r="J156" s="17" t="str">
        <f t="shared" si="38"/>
        <v/>
      </c>
      <c r="K156" s="17">
        <f t="shared" si="41"/>
        <v>-0.33333333333333331</v>
      </c>
      <c r="L156" s="17">
        <f t="shared" si="42"/>
        <v>-1</v>
      </c>
      <c r="M156" s="17">
        <f t="shared" si="39"/>
        <v>-1.1467889908256881E-3</v>
      </c>
      <c r="N156" s="23">
        <f t="shared" si="40"/>
        <v>-1.3947001394700139E-3</v>
      </c>
    </row>
    <row r="157" spans="1:14" ht="25.5" x14ac:dyDescent="0.2">
      <c r="A157" s="15"/>
      <c r="B157" s="30" t="s">
        <v>141</v>
      </c>
      <c r="C157" s="27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>
        <v>1</v>
      </c>
      <c r="D158" s="16">
        <v>1</v>
      </c>
      <c r="E158" s="16"/>
      <c r="F158" s="16"/>
      <c r="G158" s="17">
        <f t="shared" si="35"/>
        <v>1.1467889908256881E-3</v>
      </c>
      <c r="H158" s="17">
        <f t="shared" si="36"/>
        <v>1.3947001394700139E-3</v>
      </c>
      <c r="I158" s="17" t="str">
        <f t="shared" si="37"/>
        <v/>
      </c>
      <c r="J158" s="17" t="str">
        <f t="shared" si="38"/>
        <v/>
      </c>
      <c r="K158" s="17">
        <f t="shared" si="41"/>
        <v>-1</v>
      </c>
      <c r="L158" s="17">
        <f t="shared" si="42"/>
        <v>-1</v>
      </c>
      <c r="M158" s="17">
        <f t="shared" si="39"/>
        <v>-1.1467889908256881E-3</v>
      </c>
      <c r="N158" s="23">
        <f t="shared" si="40"/>
        <v>-1.3947001394700139E-3</v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>
        <v>1</v>
      </c>
      <c r="D160" s="16">
        <v>1</v>
      </c>
      <c r="E160" s="16"/>
      <c r="F160" s="16"/>
      <c r="G160" s="17">
        <f t="shared" si="35"/>
        <v>1.1467889908256881E-3</v>
      </c>
      <c r="H160" s="17">
        <f t="shared" si="36"/>
        <v>1.3947001394700139E-3</v>
      </c>
      <c r="I160" s="17" t="str">
        <f t="shared" si="37"/>
        <v/>
      </c>
      <c r="J160" s="17" t="str">
        <f t="shared" si="38"/>
        <v/>
      </c>
      <c r="K160" s="17">
        <f t="shared" si="41"/>
        <v>-1</v>
      </c>
      <c r="L160" s="17">
        <f t="shared" si="42"/>
        <v>-1</v>
      </c>
      <c r="M160" s="17">
        <f t="shared" si="39"/>
        <v>-1.1467889908256881E-3</v>
      </c>
      <c r="N160" s="23">
        <f t="shared" si="40"/>
        <v>-1.3947001394700139E-3</v>
      </c>
    </row>
    <row r="161" spans="1:14" x14ac:dyDescent="0.2">
      <c r="A161" s="15"/>
      <c r="B161" s="30" t="s">
        <v>145</v>
      </c>
      <c r="C161" s="27">
        <v>0</v>
      </c>
      <c r="D161" s="16">
        <v>1</v>
      </c>
      <c r="E161" s="16">
        <v>0</v>
      </c>
      <c r="F161" s="16">
        <v>1</v>
      </c>
      <c r="G161" s="17" t="str">
        <f t="shared" si="35"/>
        <v/>
      </c>
      <c r="H161" s="17">
        <f t="shared" si="36"/>
        <v>1.3947001394700139E-3</v>
      </c>
      <c r="I161" s="17" t="str">
        <f t="shared" si="37"/>
        <v/>
      </c>
      <c r="J161" s="17">
        <f t="shared" si="38"/>
        <v>1.5360983102918587E-3</v>
      </c>
      <c r="K161" s="17" t="str">
        <f t="shared" si="41"/>
        <v xml:space="preserve"> </v>
      </c>
      <c r="L161" s="17">
        <f t="shared" si="42"/>
        <v>0</v>
      </c>
      <c r="M161" s="17" t="str">
        <f t="shared" si="39"/>
        <v/>
      </c>
      <c r="N161" s="23">
        <f t="shared" si="40"/>
        <v>0</v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>
        <v>2</v>
      </c>
      <c r="D164" s="16">
        <v>1</v>
      </c>
      <c r="E164" s="16">
        <v>1</v>
      </c>
      <c r="F164" s="16">
        <v>1</v>
      </c>
      <c r="G164" s="17">
        <f t="shared" si="35"/>
        <v>2.2935779816513763E-3</v>
      </c>
      <c r="H164" s="17">
        <f t="shared" si="36"/>
        <v>1.3947001394700139E-3</v>
      </c>
      <c r="I164" s="17">
        <f t="shared" si="37"/>
        <v>1.366120218579235E-3</v>
      </c>
      <c r="J164" s="17">
        <f t="shared" si="38"/>
        <v>1.5360983102918587E-3</v>
      </c>
      <c r="K164" s="17">
        <f t="shared" si="41"/>
        <v>-0.5</v>
      </c>
      <c r="L164" s="17">
        <f t="shared" si="42"/>
        <v>0</v>
      </c>
      <c r="M164" s="17">
        <f t="shared" si="39"/>
        <v>-1.1467889908256881E-3</v>
      </c>
      <c r="N164" s="23">
        <f t="shared" si="40"/>
        <v>0</v>
      </c>
    </row>
    <row r="165" spans="1:14" x14ac:dyDescent="0.2">
      <c r="A165" s="15"/>
      <c r="B165" s="30" t="s">
        <v>149</v>
      </c>
      <c r="C165" s="27">
        <v>1</v>
      </c>
      <c r="D165" s="16">
        <v>1</v>
      </c>
      <c r="E165" s="16">
        <v>0</v>
      </c>
      <c r="F165" s="16">
        <v>1</v>
      </c>
      <c r="G165" s="17">
        <f t="shared" si="35"/>
        <v>1.1467889908256881E-3</v>
      </c>
      <c r="H165" s="17">
        <f t="shared" si="36"/>
        <v>1.3947001394700139E-3</v>
      </c>
      <c r="I165" s="17" t="str">
        <f t="shared" si="37"/>
        <v/>
      </c>
      <c r="J165" s="17">
        <f t="shared" si="38"/>
        <v>1.5360983102918587E-3</v>
      </c>
      <c r="K165" s="17">
        <f t="shared" si="41"/>
        <v>-1</v>
      </c>
      <c r="L165" s="17">
        <f t="shared" si="42"/>
        <v>0</v>
      </c>
      <c r="M165" s="17">
        <f t="shared" si="39"/>
        <v>-1.1467889908256881E-3</v>
      </c>
      <c r="N165" s="23">
        <f t="shared" si="40"/>
        <v>0</v>
      </c>
    </row>
    <row r="166" spans="1:14" x14ac:dyDescent="0.2">
      <c r="A166" s="15"/>
      <c r="B166" s="30" t="s">
        <v>150</v>
      </c>
      <c r="C166" s="27">
        <v>21</v>
      </c>
      <c r="D166" s="16">
        <v>6</v>
      </c>
      <c r="E166" s="16">
        <v>9</v>
      </c>
      <c r="F166" s="16">
        <v>3</v>
      </c>
      <c r="G166" s="17">
        <f t="shared" si="35"/>
        <v>2.4082568807339451E-2</v>
      </c>
      <c r="H166" s="17">
        <f t="shared" si="36"/>
        <v>8.368200836820083E-3</v>
      </c>
      <c r="I166" s="17">
        <f t="shared" si="37"/>
        <v>1.2295081967213115E-2</v>
      </c>
      <c r="J166" s="17">
        <f t="shared" si="38"/>
        <v>4.608294930875576E-3</v>
      </c>
      <c r="K166" s="17">
        <f t="shared" si="41"/>
        <v>-0.5714285714285714</v>
      </c>
      <c r="L166" s="17">
        <f t="shared" si="42"/>
        <v>-0.5</v>
      </c>
      <c r="M166" s="17">
        <f t="shared" si="39"/>
        <v>-1.3761467889908258E-2</v>
      </c>
      <c r="N166" s="23">
        <f t="shared" si="40"/>
        <v>-4.1841004184100415E-3</v>
      </c>
    </row>
    <row r="167" spans="1:14" x14ac:dyDescent="0.2">
      <c r="A167" s="15"/>
      <c r="B167" s="30" t="s">
        <v>151</v>
      </c>
      <c r="C167" s="27">
        <v>2</v>
      </c>
      <c r="D167" s="16">
        <v>0</v>
      </c>
      <c r="E167" s="16"/>
      <c r="F167" s="16"/>
      <c r="G167" s="17">
        <f t="shared" si="35"/>
        <v>2.2935779816513763E-3</v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>
        <f t="shared" si="41"/>
        <v>-1</v>
      </c>
      <c r="L167" s="17" t="str">
        <f t="shared" si="42"/>
        <v xml:space="preserve"> </v>
      </c>
      <c r="M167" s="17">
        <f t="shared" si="39"/>
        <v>-2.2935779816513763E-3</v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>
        <v>4</v>
      </c>
      <c r="D168" s="16">
        <v>6</v>
      </c>
      <c r="E168" s="16">
        <v>1</v>
      </c>
      <c r="F168" s="16">
        <v>3</v>
      </c>
      <c r="G168" s="17">
        <f t="shared" si="35"/>
        <v>4.5871559633027525E-3</v>
      </c>
      <c r="H168" s="17">
        <f t="shared" si="36"/>
        <v>8.368200836820083E-3</v>
      </c>
      <c r="I168" s="17">
        <f t="shared" si="37"/>
        <v>1.366120218579235E-3</v>
      </c>
      <c r="J168" s="17">
        <f t="shared" si="38"/>
        <v>4.608294930875576E-3</v>
      </c>
      <c r="K168" s="17">
        <f t="shared" si="41"/>
        <v>-0.75</v>
      </c>
      <c r="L168" s="17">
        <f t="shared" si="42"/>
        <v>-0.5</v>
      </c>
      <c r="M168" s="17">
        <f t="shared" si="39"/>
        <v>-3.4403669724770644E-3</v>
      </c>
      <c r="N168" s="23">
        <f t="shared" si="40"/>
        <v>-4.1841004184100415E-3</v>
      </c>
    </row>
    <row r="169" spans="1:14" x14ac:dyDescent="0.2">
      <c r="A169" s="15"/>
      <c r="B169" s="30" t="s">
        <v>153</v>
      </c>
      <c r="C169" s="27">
        <v>8</v>
      </c>
      <c r="D169" s="16">
        <v>3</v>
      </c>
      <c r="E169" s="16"/>
      <c r="F169" s="16"/>
      <c r="G169" s="17">
        <f t="shared" si="35"/>
        <v>9.1743119266055051E-3</v>
      </c>
      <c r="H169" s="17">
        <f t="shared" si="36"/>
        <v>4.1841004184100415E-3</v>
      </c>
      <c r="I169" s="17" t="str">
        <f t="shared" si="37"/>
        <v/>
      </c>
      <c r="J169" s="17" t="str">
        <f t="shared" si="38"/>
        <v/>
      </c>
      <c r="K169" s="17">
        <f t="shared" si="41"/>
        <v>-1</v>
      </c>
      <c r="L169" s="17">
        <f t="shared" si="42"/>
        <v>-1</v>
      </c>
      <c r="M169" s="17">
        <f t="shared" si="39"/>
        <v>-9.1743119266055051E-3</v>
      </c>
      <c r="N169" s="23">
        <f t="shared" si="40"/>
        <v>-4.1841004184100415E-3</v>
      </c>
    </row>
    <row r="170" spans="1:14" ht="25.5" x14ac:dyDescent="0.2">
      <c r="A170" s="15"/>
      <c r="B170" s="30" t="s">
        <v>154</v>
      </c>
      <c r="C170" s="27">
        <v>5</v>
      </c>
      <c r="D170" s="16">
        <v>4</v>
      </c>
      <c r="E170" s="16">
        <v>2</v>
      </c>
      <c r="F170" s="16">
        <v>2</v>
      </c>
      <c r="G170" s="17">
        <f t="shared" si="35"/>
        <v>5.7339449541284407E-3</v>
      </c>
      <c r="H170" s="17">
        <f t="shared" si="36"/>
        <v>5.5788005578800556E-3</v>
      </c>
      <c r="I170" s="17">
        <f t="shared" si="37"/>
        <v>2.7322404371584699E-3</v>
      </c>
      <c r="J170" s="17">
        <f t="shared" si="38"/>
        <v>3.0721966205837174E-3</v>
      </c>
      <c r="K170" s="17">
        <f t="shared" si="41"/>
        <v>-0.6</v>
      </c>
      <c r="L170" s="17">
        <f t="shared" si="42"/>
        <v>-0.5</v>
      </c>
      <c r="M170" s="17">
        <f t="shared" si="39"/>
        <v>-3.4403669724770644E-3</v>
      </c>
      <c r="N170" s="23">
        <f t="shared" si="40"/>
        <v>-2.7894002789400278E-3</v>
      </c>
    </row>
    <row r="171" spans="1:14" x14ac:dyDescent="0.2">
      <c r="A171" s="15"/>
      <c r="B171" s="30" t="s">
        <v>155</v>
      </c>
      <c r="C171" s="27">
        <v>1</v>
      </c>
      <c r="D171" s="16">
        <v>1</v>
      </c>
      <c r="E171" s="16">
        <v>3</v>
      </c>
      <c r="F171" s="16">
        <v>2</v>
      </c>
      <c r="G171" s="17">
        <f t="shared" si="35"/>
        <v>1.1467889908256881E-3</v>
      </c>
      <c r="H171" s="17">
        <f t="shared" si="36"/>
        <v>1.3947001394700139E-3</v>
      </c>
      <c r="I171" s="17">
        <f t="shared" si="37"/>
        <v>4.0983606557377051E-3</v>
      </c>
      <c r="J171" s="17">
        <f t="shared" si="38"/>
        <v>3.0721966205837174E-3</v>
      </c>
      <c r="K171" s="17">
        <f t="shared" si="41"/>
        <v>2</v>
      </c>
      <c r="L171" s="17">
        <f t="shared" si="42"/>
        <v>1</v>
      </c>
      <c r="M171" s="17">
        <f t="shared" si="39"/>
        <v>2.2935779816513763E-3</v>
      </c>
      <c r="N171" s="23">
        <f t="shared" si="40"/>
        <v>1.3947001394700139E-3</v>
      </c>
    </row>
    <row r="172" spans="1:14" x14ac:dyDescent="0.2">
      <c r="A172" s="15"/>
      <c r="B172" s="30" t="s">
        <v>156</v>
      </c>
      <c r="C172" s="27"/>
      <c r="D172" s="16"/>
      <c r="E172" s="16">
        <v>1</v>
      </c>
      <c r="F172" s="16">
        <v>2</v>
      </c>
      <c r="G172" s="17" t="str">
        <f t="shared" si="35"/>
        <v/>
      </c>
      <c r="H172" s="17" t="str">
        <f t="shared" si="36"/>
        <v/>
      </c>
      <c r="I172" s="17">
        <f t="shared" si="37"/>
        <v>1.366120218579235E-3</v>
      </c>
      <c r="J172" s="17">
        <f t="shared" si="38"/>
        <v>3.0721966205837174E-3</v>
      </c>
      <c r="K172" s="17">
        <f t="shared" si="41"/>
        <v>1</v>
      </c>
      <c r="L172" s="17">
        <f t="shared" si="42"/>
        <v>1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>
        <v>3</v>
      </c>
      <c r="D173" s="16">
        <v>0</v>
      </c>
      <c r="E173" s="16">
        <v>0</v>
      </c>
      <c r="F173" s="16">
        <v>1</v>
      </c>
      <c r="G173" s="17">
        <f t="shared" si="35"/>
        <v>3.4403669724770644E-3</v>
      </c>
      <c r="H173" s="17" t="str">
        <f t="shared" si="36"/>
        <v/>
      </c>
      <c r="I173" s="17" t="str">
        <f t="shared" si="37"/>
        <v/>
      </c>
      <c r="J173" s="17">
        <f t="shared" si="38"/>
        <v>1.5360983102918587E-3</v>
      </c>
      <c r="K173" s="17">
        <f t="shared" si="41"/>
        <v>-1</v>
      </c>
      <c r="L173" s="17">
        <f t="shared" si="42"/>
        <v>1</v>
      </c>
      <c r="M173" s="17">
        <f t="shared" si="39"/>
        <v>-3.4403669724770644E-3</v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>
        <v>1</v>
      </c>
      <c r="D174" s="16">
        <v>1</v>
      </c>
      <c r="E174" s="16">
        <v>0</v>
      </c>
      <c r="F174" s="16">
        <v>1</v>
      </c>
      <c r="G174" s="17">
        <f t="shared" si="35"/>
        <v>1.1467889908256881E-3</v>
      </c>
      <c r="H174" s="17">
        <f t="shared" si="36"/>
        <v>1.3947001394700139E-3</v>
      </c>
      <c r="I174" s="17" t="str">
        <f t="shared" si="37"/>
        <v/>
      </c>
      <c r="J174" s="17">
        <f t="shared" si="38"/>
        <v>1.5360983102918587E-3</v>
      </c>
      <c r="K174" s="17">
        <f t="shared" si="41"/>
        <v>-1</v>
      </c>
      <c r="L174" s="17">
        <f t="shared" si="42"/>
        <v>0</v>
      </c>
      <c r="M174" s="17">
        <f t="shared" si="39"/>
        <v>-1.1467889908256881E-3</v>
      </c>
      <c r="N174" s="23">
        <f t="shared" si="40"/>
        <v>0</v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28</v>
      </c>
      <c r="D177" s="16">
        <v>58</v>
      </c>
      <c r="E177" s="16">
        <v>150</v>
      </c>
      <c r="F177" s="16">
        <v>144</v>
      </c>
      <c r="G177" s="17">
        <f t="shared" si="35"/>
        <v>3.2110091743119268E-2</v>
      </c>
      <c r="H177" s="17">
        <f t="shared" si="36"/>
        <v>8.0892608089260812E-2</v>
      </c>
      <c r="I177" s="17">
        <f t="shared" si="37"/>
        <v>0.20491803278688525</v>
      </c>
      <c r="J177" s="17">
        <f t="shared" si="38"/>
        <v>0.22119815668202766</v>
      </c>
      <c r="K177" s="17">
        <f t="shared" si="41"/>
        <v>4.3571428571428568</v>
      </c>
      <c r="L177" s="17">
        <f t="shared" si="42"/>
        <v>1.4827586206896552</v>
      </c>
      <c r="M177" s="17">
        <f t="shared" si="39"/>
        <v>0.13990825688073394</v>
      </c>
      <c r="N177" s="23">
        <f t="shared" si="40"/>
        <v>0.11994421199442121</v>
      </c>
    </row>
    <row r="178" spans="1:14" ht="25.5" x14ac:dyDescent="0.2">
      <c r="A178" s="15"/>
      <c r="B178" s="30" t="s">
        <v>162</v>
      </c>
      <c r="C178" s="27"/>
      <c r="D178" s="16"/>
      <c r="E178" s="16">
        <v>2</v>
      </c>
      <c r="F178" s="16">
        <v>3</v>
      </c>
      <c r="G178" s="17" t="str">
        <f t="shared" si="35"/>
        <v/>
      </c>
      <c r="H178" s="17" t="str">
        <f t="shared" si="36"/>
        <v/>
      </c>
      <c r="I178" s="17">
        <f t="shared" si="37"/>
        <v>2.7322404371584699E-3</v>
      </c>
      <c r="J178" s="17">
        <f t="shared" si="38"/>
        <v>4.608294930875576E-3</v>
      </c>
      <c r="K178" s="17">
        <f t="shared" si="41"/>
        <v>1</v>
      </c>
      <c r="L178" s="17">
        <f t="shared" si="42"/>
        <v>1</v>
      </c>
      <c r="M178" s="17" t="str">
        <f t="shared" si="39"/>
        <v/>
      </c>
      <c r="N178" s="23" t="str">
        <f t="shared" si="40"/>
        <v/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1414</v>
      </c>
      <c r="D188" s="10">
        <f>SUM(D189:D363)</f>
        <v>1532</v>
      </c>
      <c r="E188" s="10">
        <f>SUM(E189:E363)</f>
        <v>1485</v>
      </c>
      <c r="F188" s="9">
        <f>SUM(F189:F363)</f>
        <v>1370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5.0212164073550211E-2</v>
      </c>
      <c r="L188" s="11">
        <f>+IF(AND(D188=0,F188=0),"",IF(D188=0,1,IF(F188=0,-1,(F188-D188)/D188)))</f>
        <v>-0.10574412532637076</v>
      </c>
      <c r="M188" s="12">
        <f t="shared" ref="M188:M219" si="47">+IF(OR(AND(G188=""),(K188="")),"",G188*K188)</f>
        <v>5.0212164073550211E-2</v>
      </c>
      <c r="N188" s="12">
        <f t="shared" ref="N188:N219" si="48">+IF(OR(AND(H188=""),(L188="")),"",H188*L188)</f>
        <v>-0.10574412532637076</v>
      </c>
    </row>
    <row r="189" spans="1:14" ht="22.5" customHeight="1" x14ac:dyDescent="0.2">
      <c r="A189" s="15"/>
      <c r="B189" s="29" t="s">
        <v>165</v>
      </c>
      <c r="C189" s="62">
        <v>7</v>
      </c>
      <c r="D189" s="63">
        <v>8</v>
      </c>
      <c r="E189" s="63">
        <v>2</v>
      </c>
      <c r="F189" s="63">
        <v>6</v>
      </c>
      <c r="G189" s="64">
        <f t="shared" si="43"/>
        <v>4.9504950495049506E-3</v>
      </c>
      <c r="H189" s="64">
        <f t="shared" si="44"/>
        <v>5.2219321148825066E-3</v>
      </c>
      <c r="I189" s="64">
        <f t="shared" si="45"/>
        <v>1.3468013468013469E-3</v>
      </c>
      <c r="J189" s="64">
        <f t="shared" si="46"/>
        <v>4.3795620437956208E-3</v>
      </c>
      <c r="K189" s="64">
        <f t="shared" ref="K189:K220" si="49">+IF(AND(C189=0,E189=0)," ",IF(C189=0,1,IF(E189=0,-1,(E189-C189)/C189)))</f>
        <v>-0.7142857142857143</v>
      </c>
      <c r="L189" s="64">
        <f t="shared" ref="L189:L220" si="50">+IF(AND(D189=0,F189=0)," ",IF(D189=0,1,IF(F189=0,-1,(F189-D189)/D189)))</f>
        <v>-0.25</v>
      </c>
      <c r="M189" s="64">
        <f t="shared" si="47"/>
        <v>-3.5360678925035363E-3</v>
      </c>
      <c r="N189" s="65">
        <f t="shared" si="48"/>
        <v>-1.3054830287206266E-3</v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>
        <v>4</v>
      </c>
      <c r="D191" s="16">
        <v>6</v>
      </c>
      <c r="E191" s="16">
        <v>1</v>
      </c>
      <c r="F191" s="16">
        <v>4</v>
      </c>
      <c r="G191" s="17">
        <f t="shared" si="43"/>
        <v>2.828854314002829E-3</v>
      </c>
      <c r="H191" s="17">
        <f t="shared" si="44"/>
        <v>3.9164490861618795E-3</v>
      </c>
      <c r="I191" s="17">
        <f t="shared" si="45"/>
        <v>6.7340067340067344E-4</v>
      </c>
      <c r="J191" s="17">
        <f t="shared" si="46"/>
        <v>2.9197080291970801E-3</v>
      </c>
      <c r="K191" s="17">
        <f t="shared" si="49"/>
        <v>-0.75</v>
      </c>
      <c r="L191" s="17">
        <f t="shared" si="50"/>
        <v>-0.33333333333333331</v>
      </c>
      <c r="M191" s="17">
        <f t="shared" si="47"/>
        <v>-2.1216407355021216E-3</v>
      </c>
      <c r="N191" s="23">
        <f t="shared" si="48"/>
        <v>-1.3054830287206264E-3</v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4</v>
      </c>
      <c r="D193" s="16">
        <v>17</v>
      </c>
      <c r="E193" s="16">
        <v>10</v>
      </c>
      <c r="F193" s="16">
        <v>23</v>
      </c>
      <c r="G193" s="17">
        <f t="shared" si="43"/>
        <v>2.828854314002829E-3</v>
      </c>
      <c r="H193" s="17">
        <f t="shared" si="44"/>
        <v>1.1096605744125326E-2</v>
      </c>
      <c r="I193" s="17">
        <f t="shared" si="45"/>
        <v>6.7340067340067337E-3</v>
      </c>
      <c r="J193" s="17">
        <f t="shared" si="46"/>
        <v>1.6788321167883213E-2</v>
      </c>
      <c r="K193" s="17">
        <f t="shared" si="49"/>
        <v>1.5</v>
      </c>
      <c r="L193" s="17">
        <f t="shared" si="50"/>
        <v>0.35294117647058826</v>
      </c>
      <c r="M193" s="17">
        <f t="shared" si="47"/>
        <v>4.2432814710042432E-3</v>
      </c>
      <c r="N193" s="23">
        <f t="shared" si="48"/>
        <v>3.9164490861618804E-3</v>
      </c>
    </row>
    <row r="194" spans="1:14" ht="25.5" x14ac:dyDescent="0.2">
      <c r="A194" s="15"/>
      <c r="B194" s="30" t="s">
        <v>170</v>
      </c>
      <c r="C194" s="27"/>
      <c r="D194" s="16"/>
      <c r="E194" s="16">
        <v>0</v>
      </c>
      <c r="F194" s="16">
        <v>2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>
        <f t="shared" si="46"/>
        <v>1.4598540145985401E-3</v>
      </c>
      <c r="K194" s="17" t="str">
        <f t="shared" si="49"/>
        <v xml:space="preserve"> </v>
      </c>
      <c r="L194" s="17">
        <f t="shared" si="50"/>
        <v>1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367</v>
      </c>
      <c r="D195" s="16">
        <v>201</v>
      </c>
      <c r="E195" s="16">
        <v>362</v>
      </c>
      <c r="F195" s="16">
        <v>199</v>
      </c>
      <c r="G195" s="17">
        <f t="shared" si="43"/>
        <v>0.25954738330975957</v>
      </c>
      <c r="H195" s="17">
        <f t="shared" si="44"/>
        <v>0.13120104438642297</v>
      </c>
      <c r="I195" s="17">
        <f t="shared" si="45"/>
        <v>0.24377104377104378</v>
      </c>
      <c r="J195" s="17">
        <f t="shared" si="46"/>
        <v>0.14525547445255474</v>
      </c>
      <c r="K195" s="17">
        <f t="shared" si="49"/>
        <v>-1.3623978201634877E-2</v>
      </c>
      <c r="L195" s="17">
        <f t="shared" si="50"/>
        <v>-9.9502487562189053E-3</v>
      </c>
      <c r="M195" s="17">
        <f t="shared" si="47"/>
        <v>-3.5360678925035363E-3</v>
      </c>
      <c r="N195" s="23">
        <f t="shared" si="48"/>
        <v>-1.3054830287206264E-3</v>
      </c>
    </row>
    <row r="196" spans="1:14" x14ac:dyDescent="0.2">
      <c r="A196" s="15"/>
      <c r="B196" s="30" t="s">
        <v>172</v>
      </c>
      <c r="C196" s="27">
        <v>1</v>
      </c>
      <c r="D196" s="16">
        <v>0</v>
      </c>
      <c r="E196" s="16">
        <v>2</v>
      </c>
      <c r="F196" s="16">
        <v>0</v>
      </c>
      <c r="G196" s="17">
        <f t="shared" si="43"/>
        <v>7.0721357850070724E-4</v>
      </c>
      <c r="H196" s="17" t="str">
        <f t="shared" si="44"/>
        <v/>
      </c>
      <c r="I196" s="17">
        <f t="shared" si="45"/>
        <v>1.3468013468013469E-3</v>
      </c>
      <c r="J196" s="17" t="str">
        <f t="shared" si="46"/>
        <v/>
      </c>
      <c r="K196" s="17">
        <f t="shared" si="49"/>
        <v>1</v>
      </c>
      <c r="L196" s="17" t="str">
        <f t="shared" si="50"/>
        <v xml:space="preserve"> </v>
      </c>
      <c r="M196" s="17">
        <f t="shared" si="47"/>
        <v>7.0721357850070724E-4</v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>
        <v>56</v>
      </c>
      <c r="D197" s="16">
        <v>16</v>
      </c>
      <c r="E197" s="16">
        <v>59</v>
      </c>
      <c r="F197" s="16">
        <v>18</v>
      </c>
      <c r="G197" s="17">
        <f t="shared" si="43"/>
        <v>3.9603960396039604E-2</v>
      </c>
      <c r="H197" s="17">
        <f t="shared" si="44"/>
        <v>1.0443864229765013E-2</v>
      </c>
      <c r="I197" s="17">
        <f t="shared" si="45"/>
        <v>3.9730639730639727E-2</v>
      </c>
      <c r="J197" s="17">
        <f t="shared" si="46"/>
        <v>1.3138686131386862E-2</v>
      </c>
      <c r="K197" s="17">
        <f t="shared" si="49"/>
        <v>5.3571428571428568E-2</v>
      </c>
      <c r="L197" s="17">
        <f t="shared" si="50"/>
        <v>0.125</v>
      </c>
      <c r="M197" s="17">
        <f t="shared" si="47"/>
        <v>2.1216407355021216E-3</v>
      </c>
      <c r="N197" s="23">
        <f t="shared" si="48"/>
        <v>1.3054830287206266E-3</v>
      </c>
    </row>
    <row r="198" spans="1:14" x14ac:dyDescent="0.2">
      <c r="A198" s="15"/>
      <c r="B198" s="30" t="s">
        <v>174</v>
      </c>
      <c r="C198" s="27">
        <v>0</v>
      </c>
      <c r="D198" s="16">
        <v>2</v>
      </c>
      <c r="E198" s="16">
        <v>2</v>
      </c>
      <c r="F198" s="16">
        <v>1</v>
      </c>
      <c r="G198" s="17" t="str">
        <f t="shared" si="43"/>
        <v/>
      </c>
      <c r="H198" s="17">
        <f t="shared" si="44"/>
        <v>1.3054830287206266E-3</v>
      </c>
      <c r="I198" s="17">
        <f t="shared" si="45"/>
        <v>1.3468013468013469E-3</v>
      </c>
      <c r="J198" s="17">
        <f t="shared" si="46"/>
        <v>7.2992700729927003E-4</v>
      </c>
      <c r="K198" s="17">
        <f t="shared" si="49"/>
        <v>1</v>
      </c>
      <c r="L198" s="17">
        <f t="shared" si="50"/>
        <v>-0.5</v>
      </c>
      <c r="M198" s="17" t="str">
        <f t="shared" si="47"/>
        <v/>
      </c>
      <c r="N198" s="23">
        <f t="shared" si="48"/>
        <v>-6.5274151436031332E-4</v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>
        <v>11</v>
      </c>
      <c r="D201" s="16">
        <v>7</v>
      </c>
      <c r="E201" s="16">
        <v>2</v>
      </c>
      <c r="F201" s="16">
        <v>2</v>
      </c>
      <c r="G201" s="17">
        <f t="shared" si="43"/>
        <v>7.7793493635077791E-3</v>
      </c>
      <c r="H201" s="17">
        <f t="shared" si="44"/>
        <v>4.5691906005221935E-3</v>
      </c>
      <c r="I201" s="17">
        <f t="shared" si="45"/>
        <v>1.3468013468013469E-3</v>
      </c>
      <c r="J201" s="17">
        <f t="shared" si="46"/>
        <v>1.4598540145985401E-3</v>
      </c>
      <c r="K201" s="17">
        <f t="shared" si="49"/>
        <v>-0.81818181818181823</v>
      </c>
      <c r="L201" s="17">
        <f t="shared" si="50"/>
        <v>-0.7142857142857143</v>
      </c>
      <c r="M201" s="17">
        <f t="shared" si="47"/>
        <v>-6.3649222065063652E-3</v>
      </c>
      <c r="N201" s="23">
        <f t="shared" si="48"/>
        <v>-3.2637075718015668E-3</v>
      </c>
    </row>
    <row r="202" spans="1:14" x14ac:dyDescent="0.2">
      <c r="A202" s="15"/>
      <c r="B202" s="30" t="s">
        <v>178</v>
      </c>
      <c r="C202" s="27">
        <v>8</v>
      </c>
      <c r="D202" s="16">
        <v>7</v>
      </c>
      <c r="E202" s="16">
        <v>30</v>
      </c>
      <c r="F202" s="16">
        <v>10</v>
      </c>
      <c r="G202" s="17">
        <f t="shared" si="43"/>
        <v>5.6577086280056579E-3</v>
      </c>
      <c r="H202" s="17">
        <f t="shared" si="44"/>
        <v>4.5691906005221935E-3</v>
      </c>
      <c r="I202" s="17">
        <f t="shared" si="45"/>
        <v>2.0202020202020204E-2</v>
      </c>
      <c r="J202" s="17">
        <f t="shared" si="46"/>
        <v>7.2992700729927005E-3</v>
      </c>
      <c r="K202" s="17">
        <f t="shared" si="49"/>
        <v>2.75</v>
      </c>
      <c r="L202" s="17">
        <f t="shared" si="50"/>
        <v>0.42857142857142855</v>
      </c>
      <c r="M202" s="17">
        <f t="shared" si="47"/>
        <v>1.555869872701556E-2</v>
      </c>
      <c r="N202" s="23">
        <f t="shared" si="48"/>
        <v>1.9582245430809398E-3</v>
      </c>
    </row>
    <row r="203" spans="1:14" x14ac:dyDescent="0.2">
      <c r="A203" s="15"/>
      <c r="B203" s="30" t="s">
        <v>179</v>
      </c>
      <c r="C203" s="27">
        <v>44</v>
      </c>
      <c r="D203" s="16">
        <v>25</v>
      </c>
      <c r="E203" s="16">
        <v>33</v>
      </c>
      <c r="F203" s="16">
        <v>16</v>
      </c>
      <c r="G203" s="17">
        <f t="shared" si="43"/>
        <v>3.1117397454031116E-2</v>
      </c>
      <c r="H203" s="17">
        <f t="shared" si="44"/>
        <v>1.6318537859007835E-2</v>
      </c>
      <c r="I203" s="17">
        <f t="shared" si="45"/>
        <v>2.2222222222222223E-2</v>
      </c>
      <c r="J203" s="17">
        <f t="shared" si="46"/>
        <v>1.167883211678832E-2</v>
      </c>
      <c r="K203" s="17">
        <f t="shared" si="49"/>
        <v>-0.25</v>
      </c>
      <c r="L203" s="17">
        <f t="shared" si="50"/>
        <v>-0.36</v>
      </c>
      <c r="M203" s="17">
        <f t="shared" si="47"/>
        <v>-7.7793493635077791E-3</v>
      </c>
      <c r="N203" s="23">
        <f t="shared" si="48"/>
        <v>-5.8746736292428206E-3</v>
      </c>
    </row>
    <row r="204" spans="1:14" ht="25.5" x14ac:dyDescent="0.2">
      <c r="A204" s="15"/>
      <c r="B204" s="30" t="s">
        <v>180</v>
      </c>
      <c r="C204" s="27">
        <v>19</v>
      </c>
      <c r="D204" s="16">
        <v>10</v>
      </c>
      <c r="E204" s="16">
        <v>87</v>
      </c>
      <c r="F204" s="16">
        <v>35</v>
      </c>
      <c r="G204" s="17">
        <f t="shared" si="43"/>
        <v>1.3437057991513438E-2</v>
      </c>
      <c r="H204" s="17">
        <f t="shared" si="44"/>
        <v>6.5274151436031328E-3</v>
      </c>
      <c r="I204" s="17">
        <f t="shared" si="45"/>
        <v>5.8585858585858588E-2</v>
      </c>
      <c r="J204" s="17">
        <f t="shared" si="46"/>
        <v>2.5547445255474453E-2</v>
      </c>
      <c r="K204" s="17">
        <f t="shared" si="49"/>
        <v>3.5789473684210527</v>
      </c>
      <c r="L204" s="17">
        <f t="shared" si="50"/>
        <v>2.5</v>
      </c>
      <c r="M204" s="17">
        <f t="shared" si="47"/>
        <v>4.8090523338048093E-2</v>
      </c>
      <c r="N204" s="23">
        <f t="shared" si="48"/>
        <v>1.6318537859007831E-2</v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>
        <v>124</v>
      </c>
      <c r="D206" s="16">
        <v>472</v>
      </c>
      <c r="E206" s="16">
        <v>51</v>
      </c>
      <c r="F206" s="16">
        <v>74</v>
      </c>
      <c r="G206" s="17">
        <f t="shared" si="43"/>
        <v>8.7694483734087697E-2</v>
      </c>
      <c r="H206" s="17">
        <f t="shared" si="44"/>
        <v>0.30809399477806787</v>
      </c>
      <c r="I206" s="17">
        <f t="shared" si="45"/>
        <v>3.4343434343434343E-2</v>
      </c>
      <c r="J206" s="17">
        <f t="shared" si="46"/>
        <v>5.4014598540145987E-2</v>
      </c>
      <c r="K206" s="17">
        <f t="shared" si="49"/>
        <v>-0.58870967741935487</v>
      </c>
      <c r="L206" s="17">
        <f t="shared" si="50"/>
        <v>-0.84322033898305082</v>
      </c>
      <c r="M206" s="17">
        <f t="shared" si="47"/>
        <v>-5.1626591230551633E-2</v>
      </c>
      <c r="N206" s="23">
        <f t="shared" si="48"/>
        <v>-0.25979112271540467</v>
      </c>
    </row>
    <row r="207" spans="1:14" x14ac:dyDescent="0.2">
      <c r="A207" s="15"/>
      <c r="B207" s="30" t="s">
        <v>183</v>
      </c>
      <c r="C207" s="27">
        <v>3</v>
      </c>
      <c r="D207" s="16">
        <v>2</v>
      </c>
      <c r="E207" s="16">
        <v>0</v>
      </c>
      <c r="F207" s="16">
        <v>3</v>
      </c>
      <c r="G207" s="17">
        <f t="shared" si="43"/>
        <v>2.1216407355021216E-3</v>
      </c>
      <c r="H207" s="17">
        <f t="shared" si="44"/>
        <v>1.3054830287206266E-3</v>
      </c>
      <c r="I207" s="17" t="str">
        <f t="shared" si="45"/>
        <v/>
      </c>
      <c r="J207" s="17">
        <f t="shared" si="46"/>
        <v>2.1897810218978104E-3</v>
      </c>
      <c r="K207" s="17">
        <f t="shared" si="49"/>
        <v>-1</v>
      </c>
      <c r="L207" s="17">
        <f t="shared" si="50"/>
        <v>0.5</v>
      </c>
      <c r="M207" s="17">
        <f t="shared" si="47"/>
        <v>-2.1216407355021216E-3</v>
      </c>
      <c r="N207" s="23">
        <f t="shared" si="48"/>
        <v>6.5274151436031332E-4</v>
      </c>
    </row>
    <row r="208" spans="1:14" x14ac:dyDescent="0.2">
      <c r="A208" s="15"/>
      <c r="B208" s="30" t="s">
        <v>184</v>
      </c>
      <c r="C208" s="27">
        <v>1</v>
      </c>
      <c r="D208" s="16">
        <v>0</v>
      </c>
      <c r="E208" s="16">
        <v>1</v>
      </c>
      <c r="F208" s="16">
        <v>0</v>
      </c>
      <c r="G208" s="17">
        <f t="shared" si="43"/>
        <v>7.0721357850070724E-4</v>
      </c>
      <c r="H208" s="17" t="str">
        <f t="shared" si="44"/>
        <v/>
      </c>
      <c r="I208" s="17">
        <f t="shared" si="45"/>
        <v>6.7340067340067344E-4</v>
      </c>
      <c r="J208" s="17" t="str">
        <f t="shared" si="46"/>
        <v/>
      </c>
      <c r="K208" s="17">
        <f t="shared" si="49"/>
        <v>0</v>
      </c>
      <c r="L208" s="17" t="str">
        <f t="shared" si="50"/>
        <v xml:space="preserve"> </v>
      </c>
      <c r="M208" s="17">
        <f t="shared" si="47"/>
        <v>0</v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33</v>
      </c>
      <c r="D209" s="16">
        <v>22</v>
      </c>
      <c r="E209" s="16">
        <v>20</v>
      </c>
      <c r="F209" s="16">
        <v>8</v>
      </c>
      <c r="G209" s="17">
        <f t="shared" si="43"/>
        <v>2.3338048090523339E-2</v>
      </c>
      <c r="H209" s="17">
        <f t="shared" si="44"/>
        <v>1.4360313315926894E-2</v>
      </c>
      <c r="I209" s="17">
        <f t="shared" si="45"/>
        <v>1.3468013468013467E-2</v>
      </c>
      <c r="J209" s="17">
        <f t="shared" si="46"/>
        <v>5.8394160583941602E-3</v>
      </c>
      <c r="K209" s="17">
        <f t="shared" si="49"/>
        <v>-0.39393939393939392</v>
      </c>
      <c r="L209" s="17">
        <f t="shared" si="50"/>
        <v>-0.63636363636363635</v>
      </c>
      <c r="M209" s="17">
        <f t="shared" si="47"/>
        <v>-9.1937765205091938E-3</v>
      </c>
      <c r="N209" s="23">
        <f t="shared" si="48"/>
        <v>-9.138381201044387E-3</v>
      </c>
    </row>
    <row r="210" spans="1:14" x14ac:dyDescent="0.2">
      <c r="A210" s="15"/>
      <c r="B210" s="30" t="s">
        <v>186</v>
      </c>
      <c r="C210" s="27">
        <v>27</v>
      </c>
      <c r="D210" s="16">
        <v>13</v>
      </c>
      <c r="E210" s="16">
        <v>26</v>
      </c>
      <c r="F210" s="16">
        <v>12</v>
      </c>
      <c r="G210" s="17">
        <f t="shared" si="43"/>
        <v>1.9094766619519095E-2</v>
      </c>
      <c r="H210" s="17">
        <f t="shared" si="44"/>
        <v>8.4856396866840739E-3</v>
      </c>
      <c r="I210" s="17">
        <f t="shared" si="45"/>
        <v>1.7508417508417508E-2</v>
      </c>
      <c r="J210" s="17">
        <f t="shared" si="46"/>
        <v>8.7591240875912416E-3</v>
      </c>
      <c r="K210" s="17">
        <f t="shared" si="49"/>
        <v>-3.7037037037037035E-2</v>
      </c>
      <c r="L210" s="17">
        <f t="shared" si="50"/>
        <v>-7.6923076923076927E-2</v>
      </c>
      <c r="M210" s="17">
        <f t="shared" si="47"/>
        <v>-7.0721357850070713E-4</v>
      </c>
      <c r="N210" s="23">
        <f t="shared" si="48"/>
        <v>-6.5274151436031343E-4</v>
      </c>
    </row>
    <row r="211" spans="1:14" x14ac:dyDescent="0.2">
      <c r="A211" s="15"/>
      <c r="B211" s="30" t="s">
        <v>187</v>
      </c>
      <c r="C211" s="27">
        <v>0</v>
      </c>
      <c r="D211" s="16">
        <v>1</v>
      </c>
      <c r="E211" s="16">
        <v>0</v>
      </c>
      <c r="F211" s="16">
        <v>2</v>
      </c>
      <c r="G211" s="17" t="str">
        <f t="shared" si="43"/>
        <v/>
      </c>
      <c r="H211" s="17">
        <f t="shared" si="44"/>
        <v>6.5274151436031332E-4</v>
      </c>
      <c r="I211" s="17" t="str">
        <f t="shared" si="45"/>
        <v/>
      </c>
      <c r="J211" s="17">
        <f t="shared" si="46"/>
        <v>1.4598540145985401E-3</v>
      </c>
      <c r="K211" s="17" t="str">
        <f t="shared" si="49"/>
        <v xml:space="preserve"> </v>
      </c>
      <c r="L211" s="17">
        <f t="shared" si="50"/>
        <v>1</v>
      </c>
      <c r="M211" s="17" t="str">
        <f t="shared" si="47"/>
        <v/>
      </c>
      <c r="N211" s="23">
        <f t="shared" si="48"/>
        <v>6.5274151436031332E-4</v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>
        <v>0</v>
      </c>
      <c r="D213" s="16">
        <v>1</v>
      </c>
      <c r="E213" s="16"/>
      <c r="F213" s="16"/>
      <c r="G213" s="17" t="str">
        <f t="shared" si="43"/>
        <v/>
      </c>
      <c r="H213" s="17">
        <f t="shared" si="44"/>
        <v>6.5274151436031332E-4</v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>
        <f t="shared" si="50"/>
        <v>-1</v>
      </c>
      <c r="M213" s="17" t="str">
        <f t="shared" si="47"/>
        <v/>
      </c>
      <c r="N213" s="23">
        <f t="shared" si="48"/>
        <v>-6.5274151436031332E-4</v>
      </c>
    </row>
    <row r="214" spans="1:14" x14ac:dyDescent="0.2">
      <c r="A214" s="15"/>
      <c r="B214" s="30" t="s">
        <v>190</v>
      </c>
      <c r="C214" s="27">
        <v>7</v>
      </c>
      <c r="D214" s="16">
        <v>5</v>
      </c>
      <c r="E214" s="16">
        <v>1</v>
      </c>
      <c r="F214" s="16">
        <v>0</v>
      </c>
      <c r="G214" s="17">
        <f t="shared" si="43"/>
        <v>4.9504950495049506E-3</v>
      </c>
      <c r="H214" s="17">
        <f t="shared" si="44"/>
        <v>3.2637075718015664E-3</v>
      </c>
      <c r="I214" s="17">
        <f t="shared" si="45"/>
        <v>6.7340067340067344E-4</v>
      </c>
      <c r="J214" s="17" t="str">
        <f t="shared" si="46"/>
        <v/>
      </c>
      <c r="K214" s="17">
        <f t="shared" si="49"/>
        <v>-0.8571428571428571</v>
      </c>
      <c r="L214" s="17">
        <f t="shared" si="50"/>
        <v>-1</v>
      </c>
      <c r="M214" s="17">
        <f t="shared" si="47"/>
        <v>-4.2432814710042432E-3</v>
      </c>
      <c r="N214" s="23">
        <f t="shared" si="48"/>
        <v>-3.2637075718015664E-3</v>
      </c>
    </row>
    <row r="215" spans="1:14" x14ac:dyDescent="0.2">
      <c r="A215" s="15"/>
      <c r="B215" s="30" t="s">
        <v>191</v>
      </c>
      <c r="C215" s="27">
        <v>61</v>
      </c>
      <c r="D215" s="16">
        <v>22</v>
      </c>
      <c r="E215" s="16">
        <v>98</v>
      </c>
      <c r="F215" s="16">
        <v>60</v>
      </c>
      <c r="G215" s="17">
        <f t="shared" si="43"/>
        <v>4.3140028288543138E-2</v>
      </c>
      <c r="H215" s="17">
        <f t="shared" si="44"/>
        <v>1.4360313315926894E-2</v>
      </c>
      <c r="I215" s="17">
        <f t="shared" si="45"/>
        <v>6.5993265993265993E-2</v>
      </c>
      <c r="J215" s="17">
        <f t="shared" si="46"/>
        <v>4.3795620437956206E-2</v>
      </c>
      <c r="K215" s="17">
        <f t="shared" si="49"/>
        <v>0.60655737704918034</v>
      </c>
      <c r="L215" s="17">
        <f t="shared" si="50"/>
        <v>1.7272727272727273</v>
      </c>
      <c r="M215" s="17">
        <f t="shared" si="47"/>
        <v>2.6166902404526165E-2</v>
      </c>
      <c r="N215" s="23">
        <f t="shared" si="48"/>
        <v>2.4804177545691908E-2</v>
      </c>
    </row>
    <row r="216" spans="1:14" ht="24" customHeight="1" x14ac:dyDescent="0.2">
      <c r="A216" s="15"/>
      <c r="B216" s="30" t="s">
        <v>192</v>
      </c>
      <c r="C216" s="27">
        <v>12</v>
      </c>
      <c r="D216" s="16">
        <v>9</v>
      </c>
      <c r="E216" s="16">
        <v>8</v>
      </c>
      <c r="F216" s="16">
        <v>6</v>
      </c>
      <c r="G216" s="17">
        <f t="shared" si="43"/>
        <v>8.4865629420084864E-3</v>
      </c>
      <c r="H216" s="17">
        <f t="shared" si="44"/>
        <v>5.8746736292428197E-3</v>
      </c>
      <c r="I216" s="17">
        <f t="shared" si="45"/>
        <v>5.3872053872053875E-3</v>
      </c>
      <c r="J216" s="17">
        <f t="shared" si="46"/>
        <v>4.3795620437956208E-3</v>
      </c>
      <c r="K216" s="17">
        <f t="shared" si="49"/>
        <v>-0.33333333333333331</v>
      </c>
      <c r="L216" s="17">
        <f t="shared" si="50"/>
        <v>-0.33333333333333331</v>
      </c>
      <c r="M216" s="17">
        <f t="shared" si="47"/>
        <v>-2.8288543140028285E-3</v>
      </c>
      <c r="N216" s="23">
        <f t="shared" si="48"/>
        <v>-1.9582245430809398E-3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14</v>
      </c>
      <c r="D218" s="16">
        <v>16</v>
      </c>
      <c r="E218" s="16">
        <v>2</v>
      </c>
      <c r="F218" s="16">
        <v>10</v>
      </c>
      <c r="G218" s="17">
        <f t="shared" si="43"/>
        <v>9.9009900990099011E-3</v>
      </c>
      <c r="H218" s="17">
        <f t="shared" si="44"/>
        <v>1.0443864229765013E-2</v>
      </c>
      <c r="I218" s="17">
        <f t="shared" si="45"/>
        <v>1.3468013468013469E-3</v>
      </c>
      <c r="J218" s="17">
        <f t="shared" si="46"/>
        <v>7.2992700729927005E-3</v>
      </c>
      <c r="K218" s="17">
        <f t="shared" si="49"/>
        <v>-0.8571428571428571</v>
      </c>
      <c r="L218" s="17">
        <f t="shared" si="50"/>
        <v>-0.375</v>
      </c>
      <c r="M218" s="17">
        <f t="shared" si="47"/>
        <v>-8.4865629420084864E-3</v>
      </c>
      <c r="N218" s="23">
        <f t="shared" si="48"/>
        <v>-3.9164490861618804E-3</v>
      </c>
    </row>
    <row r="219" spans="1:14" x14ac:dyDescent="0.2">
      <c r="A219" s="15"/>
      <c r="B219" s="30" t="s">
        <v>195</v>
      </c>
      <c r="C219" s="27">
        <v>1</v>
      </c>
      <c r="D219" s="16">
        <v>16</v>
      </c>
      <c r="E219" s="16">
        <v>5</v>
      </c>
      <c r="F219" s="16">
        <v>29</v>
      </c>
      <c r="G219" s="17">
        <f t="shared" si="43"/>
        <v>7.0721357850070724E-4</v>
      </c>
      <c r="H219" s="17">
        <f t="shared" si="44"/>
        <v>1.0443864229765013E-2</v>
      </c>
      <c r="I219" s="17">
        <f t="shared" si="45"/>
        <v>3.3670033670033669E-3</v>
      </c>
      <c r="J219" s="17">
        <f t="shared" si="46"/>
        <v>2.1167883211678833E-2</v>
      </c>
      <c r="K219" s="17">
        <f t="shared" si="49"/>
        <v>4</v>
      </c>
      <c r="L219" s="17">
        <f t="shared" si="50"/>
        <v>0.8125</v>
      </c>
      <c r="M219" s="17">
        <f t="shared" si="47"/>
        <v>2.828854314002829E-3</v>
      </c>
      <c r="N219" s="23">
        <f t="shared" si="48"/>
        <v>8.4856396866840739E-3</v>
      </c>
    </row>
    <row r="220" spans="1:14" x14ac:dyDescent="0.2">
      <c r="A220" s="15"/>
      <c r="B220" s="30" t="s">
        <v>196</v>
      </c>
      <c r="C220" s="27">
        <v>33</v>
      </c>
      <c r="D220" s="16">
        <v>46</v>
      </c>
      <c r="E220" s="16">
        <v>49</v>
      </c>
      <c r="F220" s="16">
        <v>48</v>
      </c>
      <c r="G220" s="17">
        <f t="shared" ref="G220:G251" si="51">+IF(C220=0,"",C220/C$188)</f>
        <v>2.3338048090523339E-2</v>
      </c>
      <c r="H220" s="17">
        <f t="shared" ref="H220:H251" si="52">+IF(D220=0,"",D220/D$188)</f>
        <v>3.0026109660574413E-2</v>
      </c>
      <c r="I220" s="17">
        <f t="shared" ref="I220:I251" si="53">+IF(E220=0,"",E220/E$188)</f>
        <v>3.2996632996632996E-2</v>
      </c>
      <c r="J220" s="17">
        <f t="shared" ref="J220:J251" si="54">+IF(F220=0,"",F220/F$188)</f>
        <v>3.5036496350364967E-2</v>
      </c>
      <c r="K220" s="17">
        <f t="shared" si="49"/>
        <v>0.48484848484848486</v>
      </c>
      <c r="L220" s="17">
        <f t="shared" si="50"/>
        <v>4.3478260869565216E-2</v>
      </c>
      <c r="M220" s="17">
        <f t="shared" ref="M220:M251" si="55">+IF(OR(AND(G220=""),(K220="")),"",G220*K220)</f>
        <v>1.1315417256011316E-2</v>
      </c>
      <c r="N220" s="23">
        <f t="shared" ref="N220:N251" si="56">+IF(OR(AND(H220=""),(L220="")),"",H220*L220)</f>
        <v>1.3054830287206266E-3</v>
      </c>
    </row>
    <row r="221" spans="1:14" x14ac:dyDescent="0.2">
      <c r="A221" s="15"/>
      <c r="B221" s="30" t="s">
        <v>197</v>
      </c>
      <c r="C221" s="27">
        <v>2</v>
      </c>
      <c r="D221" s="16">
        <v>22</v>
      </c>
      <c r="E221" s="16">
        <v>8</v>
      </c>
      <c r="F221" s="16">
        <v>29</v>
      </c>
      <c r="G221" s="17">
        <f t="shared" si="51"/>
        <v>1.4144271570014145E-3</v>
      </c>
      <c r="H221" s="17">
        <f t="shared" si="52"/>
        <v>1.4360313315926894E-2</v>
      </c>
      <c r="I221" s="17">
        <f t="shared" si="53"/>
        <v>5.3872053872053875E-3</v>
      </c>
      <c r="J221" s="17">
        <f t="shared" si="54"/>
        <v>2.1167883211678833E-2</v>
      </c>
      <c r="K221" s="17">
        <f t="shared" ref="K221:K252" si="57">+IF(AND(C221=0,E221=0)," ",IF(C221=0,1,IF(E221=0,-1,(E221-C221)/C221)))</f>
        <v>3</v>
      </c>
      <c r="L221" s="17">
        <f t="shared" ref="L221:L252" si="58">+IF(AND(D221=0,F221=0)," ",IF(D221=0,1,IF(F221=0,-1,(F221-D221)/D221)))</f>
        <v>0.31818181818181818</v>
      </c>
      <c r="M221" s="17">
        <f t="shared" si="55"/>
        <v>4.2432814710042432E-3</v>
      </c>
      <c r="N221" s="23">
        <f t="shared" si="56"/>
        <v>4.5691906005221935E-3</v>
      </c>
    </row>
    <row r="222" spans="1:14" x14ac:dyDescent="0.2">
      <c r="A222" s="15"/>
      <c r="B222" s="30" t="s">
        <v>198</v>
      </c>
      <c r="C222" s="27">
        <v>3</v>
      </c>
      <c r="D222" s="16">
        <v>9</v>
      </c>
      <c r="E222" s="16">
        <v>23</v>
      </c>
      <c r="F222" s="16">
        <v>24</v>
      </c>
      <c r="G222" s="17">
        <f t="shared" si="51"/>
        <v>2.1216407355021216E-3</v>
      </c>
      <c r="H222" s="17">
        <f t="shared" si="52"/>
        <v>5.8746736292428197E-3</v>
      </c>
      <c r="I222" s="17">
        <f t="shared" si="53"/>
        <v>1.5488215488215488E-2</v>
      </c>
      <c r="J222" s="17">
        <f t="shared" si="54"/>
        <v>1.7518248175182483E-2</v>
      </c>
      <c r="K222" s="17">
        <f t="shared" si="57"/>
        <v>6.666666666666667</v>
      </c>
      <c r="L222" s="17">
        <f t="shared" si="58"/>
        <v>1.6666666666666667</v>
      </c>
      <c r="M222" s="17">
        <f t="shared" si="55"/>
        <v>1.4144271570014145E-2</v>
      </c>
      <c r="N222" s="23">
        <f t="shared" si="56"/>
        <v>9.7911227154047001E-3</v>
      </c>
    </row>
    <row r="223" spans="1:14" x14ac:dyDescent="0.2">
      <c r="A223" s="15"/>
      <c r="B223" s="30" t="s">
        <v>199</v>
      </c>
      <c r="C223" s="27">
        <v>1</v>
      </c>
      <c r="D223" s="16">
        <v>4</v>
      </c>
      <c r="E223" s="16">
        <v>0</v>
      </c>
      <c r="F223" s="16">
        <v>2</v>
      </c>
      <c r="G223" s="17">
        <f t="shared" si="51"/>
        <v>7.0721357850070724E-4</v>
      </c>
      <c r="H223" s="17">
        <f t="shared" si="52"/>
        <v>2.6109660574412533E-3</v>
      </c>
      <c r="I223" s="17" t="str">
        <f t="shared" si="53"/>
        <v/>
      </c>
      <c r="J223" s="17">
        <f t="shared" si="54"/>
        <v>1.4598540145985401E-3</v>
      </c>
      <c r="K223" s="17">
        <f t="shared" si="57"/>
        <v>-1</v>
      </c>
      <c r="L223" s="17">
        <f t="shared" si="58"/>
        <v>-0.5</v>
      </c>
      <c r="M223" s="17">
        <f t="shared" si="55"/>
        <v>-7.0721357850070724E-4</v>
      </c>
      <c r="N223" s="23">
        <f t="shared" si="56"/>
        <v>-1.3054830287206266E-3</v>
      </c>
    </row>
    <row r="224" spans="1:14" x14ac:dyDescent="0.2">
      <c r="A224" s="15"/>
      <c r="B224" s="30" t="s">
        <v>200</v>
      </c>
      <c r="C224" s="27">
        <v>0</v>
      </c>
      <c r="D224" s="16">
        <v>1</v>
      </c>
      <c r="E224" s="16"/>
      <c r="F224" s="16"/>
      <c r="G224" s="17" t="str">
        <f t="shared" si="51"/>
        <v/>
      </c>
      <c r="H224" s="17">
        <f t="shared" si="52"/>
        <v>6.5274151436031332E-4</v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>
        <f t="shared" si="58"/>
        <v>-1</v>
      </c>
      <c r="M224" s="17" t="str">
        <f t="shared" si="55"/>
        <v/>
      </c>
      <c r="N224" s="23">
        <f t="shared" si="56"/>
        <v>-6.5274151436031332E-4</v>
      </c>
    </row>
    <row r="225" spans="1:14" x14ac:dyDescent="0.2">
      <c r="A225" s="15"/>
      <c r="B225" s="30" t="s">
        <v>201</v>
      </c>
      <c r="C225" s="27">
        <v>0</v>
      </c>
      <c r="D225" s="16">
        <v>3</v>
      </c>
      <c r="E225" s="16">
        <v>0</v>
      </c>
      <c r="F225" s="16">
        <v>7</v>
      </c>
      <c r="G225" s="17" t="str">
        <f t="shared" si="51"/>
        <v/>
      </c>
      <c r="H225" s="17">
        <f t="shared" si="52"/>
        <v>1.9582245430809398E-3</v>
      </c>
      <c r="I225" s="17" t="str">
        <f t="shared" si="53"/>
        <v/>
      </c>
      <c r="J225" s="17">
        <f t="shared" si="54"/>
        <v>5.1094890510948905E-3</v>
      </c>
      <c r="K225" s="17" t="str">
        <f t="shared" si="57"/>
        <v xml:space="preserve"> </v>
      </c>
      <c r="L225" s="17">
        <f t="shared" si="58"/>
        <v>1.3333333333333333</v>
      </c>
      <c r="M225" s="17" t="str">
        <f t="shared" si="55"/>
        <v/>
      </c>
      <c r="N225" s="23">
        <f t="shared" si="56"/>
        <v>2.6109660574412529E-3</v>
      </c>
    </row>
    <row r="226" spans="1:14" x14ac:dyDescent="0.2">
      <c r="A226" s="15"/>
      <c r="B226" s="30" t="s">
        <v>202</v>
      </c>
      <c r="C226" s="27">
        <v>16</v>
      </c>
      <c r="D226" s="16">
        <v>27</v>
      </c>
      <c r="E226" s="16">
        <v>14</v>
      </c>
      <c r="F226" s="16">
        <v>23</v>
      </c>
      <c r="G226" s="17">
        <f t="shared" si="51"/>
        <v>1.1315417256011316E-2</v>
      </c>
      <c r="H226" s="17">
        <f t="shared" si="52"/>
        <v>1.7624020887728461E-2</v>
      </c>
      <c r="I226" s="17">
        <f t="shared" si="53"/>
        <v>9.427609427609427E-3</v>
      </c>
      <c r="J226" s="17">
        <f t="shared" si="54"/>
        <v>1.6788321167883213E-2</v>
      </c>
      <c r="K226" s="17">
        <f t="shared" si="57"/>
        <v>-0.125</v>
      </c>
      <c r="L226" s="17">
        <f t="shared" si="58"/>
        <v>-0.14814814814814814</v>
      </c>
      <c r="M226" s="17">
        <f t="shared" si="55"/>
        <v>-1.4144271570014145E-3</v>
      </c>
      <c r="N226" s="23">
        <f t="shared" si="56"/>
        <v>-2.6109660574412533E-3</v>
      </c>
    </row>
    <row r="227" spans="1:14" x14ac:dyDescent="0.2">
      <c r="A227" s="15"/>
      <c r="B227" s="30" t="s">
        <v>203</v>
      </c>
      <c r="C227" s="27">
        <v>1</v>
      </c>
      <c r="D227" s="16">
        <v>4</v>
      </c>
      <c r="E227" s="16">
        <v>1</v>
      </c>
      <c r="F227" s="16">
        <v>1</v>
      </c>
      <c r="G227" s="17">
        <f t="shared" si="51"/>
        <v>7.0721357850070724E-4</v>
      </c>
      <c r="H227" s="17">
        <f t="shared" si="52"/>
        <v>2.6109660574412533E-3</v>
      </c>
      <c r="I227" s="17">
        <f t="shared" si="53"/>
        <v>6.7340067340067344E-4</v>
      </c>
      <c r="J227" s="17">
        <f t="shared" si="54"/>
        <v>7.2992700729927003E-4</v>
      </c>
      <c r="K227" s="17">
        <f t="shared" si="57"/>
        <v>0</v>
      </c>
      <c r="L227" s="17">
        <f t="shared" si="58"/>
        <v>-0.75</v>
      </c>
      <c r="M227" s="17">
        <f t="shared" si="55"/>
        <v>0</v>
      </c>
      <c r="N227" s="23">
        <f t="shared" si="56"/>
        <v>-1.9582245430809402E-3</v>
      </c>
    </row>
    <row r="228" spans="1:14" x14ac:dyDescent="0.2">
      <c r="A228" s="15"/>
      <c r="B228" s="30" t="s">
        <v>204</v>
      </c>
      <c r="C228" s="27">
        <v>0</v>
      </c>
      <c r="D228" s="16">
        <v>1</v>
      </c>
      <c r="E228" s="16">
        <v>1</v>
      </c>
      <c r="F228" s="16">
        <v>0</v>
      </c>
      <c r="G228" s="17" t="str">
        <f t="shared" si="51"/>
        <v/>
      </c>
      <c r="H228" s="17">
        <f t="shared" si="52"/>
        <v>6.5274151436031332E-4</v>
      </c>
      <c r="I228" s="17">
        <f t="shared" si="53"/>
        <v>6.7340067340067344E-4</v>
      </c>
      <c r="J228" s="17" t="str">
        <f t="shared" si="54"/>
        <v/>
      </c>
      <c r="K228" s="17">
        <f t="shared" si="57"/>
        <v>1</v>
      </c>
      <c r="L228" s="17">
        <f t="shared" si="58"/>
        <v>-1</v>
      </c>
      <c r="M228" s="17" t="str">
        <f t="shared" si="55"/>
        <v/>
      </c>
      <c r="N228" s="23">
        <f t="shared" si="56"/>
        <v>-6.5274151436031332E-4</v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49</v>
      </c>
      <c r="D230" s="16">
        <v>13</v>
      </c>
      <c r="E230" s="16">
        <v>28</v>
      </c>
      <c r="F230" s="16">
        <v>6</v>
      </c>
      <c r="G230" s="17">
        <f t="shared" si="51"/>
        <v>3.4653465346534656E-2</v>
      </c>
      <c r="H230" s="17">
        <f t="shared" si="52"/>
        <v>8.4856396866840739E-3</v>
      </c>
      <c r="I230" s="17">
        <f t="shared" si="53"/>
        <v>1.8855218855218854E-2</v>
      </c>
      <c r="J230" s="17">
        <f t="shared" si="54"/>
        <v>4.3795620437956208E-3</v>
      </c>
      <c r="K230" s="17">
        <f t="shared" si="57"/>
        <v>-0.42857142857142855</v>
      </c>
      <c r="L230" s="17">
        <f t="shared" si="58"/>
        <v>-0.53846153846153844</v>
      </c>
      <c r="M230" s="17">
        <f t="shared" si="55"/>
        <v>-1.4851485148514853E-2</v>
      </c>
      <c r="N230" s="23">
        <f t="shared" si="56"/>
        <v>-4.5691906005221935E-3</v>
      </c>
    </row>
    <row r="231" spans="1:14" x14ac:dyDescent="0.2">
      <c r="A231" s="15"/>
      <c r="B231" s="30" t="s">
        <v>207</v>
      </c>
      <c r="C231" s="27">
        <v>0</v>
      </c>
      <c r="D231" s="16">
        <v>2</v>
      </c>
      <c r="E231" s="16">
        <v>0</v>
      </c>
      <c r="F231" s="16">
        <v>3</v>
      </c>
      <c r="G231" s="17" t="str">
        <f t="shared" si="51"/>
        <v/>
      </c>
      <c r="H231" s="17">
        <f t="shared" si="52"/>
        <v>1.3054830287206266E-3</v>
      </c>
      <c r="I231" s="17" t="str">
        <f t="shared" si="53"/>
        <v/>
      </c>
      <c r="J231" s="17">
        <f t="shared" si="54"/>
        <v>2.1897810218978104E-3</v>
      </c>
      <c r="K231" s="17" t="str">
        <f t="shared" si="57"/>
        <v xml:space="preserve"> </v>
      </c>
      <c r="L231" s="17">
        <f t="shared" si="58"/>
        <v>0.5</v>
      </c>
      <c r="M231" s="17" t="str">
        <f t="shared" si="55"/>
        <v/>
      </c>
      <c r="N231" s="23">
        <f t="shared" si="56"/>
        <v>6.5274151436031332E-4</v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>
        <v>1</v>
      </c>
      <c r="D233" s="16">
        <v>1</v>
      </c>
      <c r="E233" s="16">
        <v>0</v>
      </c>
      <c r="F233" s="16">
        <v>1</v>
      </c>
      <c r="G233" s="17">
        <f t="shared" si="51"/>
        <v>7.0721357850070724E-4</v>
      </c>
      <c r="H233" s="17">
        <f t="shared" si="52"/>
        <v>6.5274151436031332E-4</v>
      </c>
      <c r="I233" s="17" t="str">
        <f t="shared" si="53"/>
        <v/>
      </c>
      <c r="J233" s="17">
        <f t="shared" si="54"/>
        <v>7.2992700729927003E-4</v>
      </c>
      <c r="K233" s="17">
        <f t="shared" si="57"/>
        <v>-1</v>
      </c>
      <c r="L233" s="17">
        <f t="shared" si="58"/>
        <v>0</v>
      </c>
      <c r="M233" s="17">
        <f t="shared" si="55"/>
        <v>-7.0721357850070724E-4</v>
      </c>
      <c r="N233" s="23">
        <f t="shared" si="56"/>
        <v>0</v>
      </c>
    </row>
    <row r="234" spans="1:14" x14ac:dyDescent="0.2">
      <c r="A234" s="15"/>
      <c r="B234" s="30" t="s">
        <v>210</v>
      </c>
      <c r="C234" s="27">
        <v>1</v>
      </c>
      <c r="D234" s="16">
        <v>0</v>
      </c>
      <c r="E234" s="16"/>
      <c r="F234" s="16"/>
      <c r="G234" s="17">
        <f t="shared" si="51"/>
        <v>7.0721357850070724E-4</v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>
        <f t="shared" si="57"/>
        <v>-1</v>
      </c>
      <c r="L234" s="17" t="str">
        <f t="shared" si="58"/>
        <v xml:space="preserve"> </v>
      </c>
      <c r="M234" s="17">
        <f t="shared" si="55"/>
        <v>-7.0721357850070724E-4</v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20</v>
      </c>
      <c r="D235" s="16">
        <v>11</v>
      </c>
      <c r="E235" s="16">
        <v>6</v>
      </c>
      <c r="F235" s="16">
        <v>7</v>
      </c>
      <c r="G235" s="17">
        <f t="shared" si="51"/>
        <v>1.4144271570014143E-2</v>
      </c>
      <c r="H235" s="17">
        <f t="shared" si="52"/>
        <v>7.1801566579634468E-3</v>
      </c>
      <c r="I235" s="17">
        <f t="shared" si="53"/>
        <v>4.0404040404040404E-3</v>
      </c>
      <c r="J235" s="17">
        <f t="shared" si="54"/>
        <v>5.1094890510948905E-3</v>
      </c>
      <c r="K235" s="17">
        <f t="shared" si="57"/>
        <v>-0.7</v>
      </c>
      <c r="L235" s="17">
        <f t="shared" si="58"/>
        <v>-0.36363636363636365</v>
      </c>
      <c r="M235" s="17">
        <f t="shared" si="55"/>
        <v>-9.9009900990098994E-3</v>
      </c>
      <c r="N235" s="23">
        <f t="shared" si="56"/>
        <v>-2.6109660574412533E-3</v>
      </c>
    </row>
    <row r="236" spans="1:14" x14ac:dyDescent="0.2">
      <c r="A236" s="15"/>
      <c r="B236" s="30" t="s">
        <v>212</v>
      </c>
      <c r="C236" s="27">
        <v>0</v>
      </c>
      <c r="D236" s="16">
        <v>2</v>
      </c>
      <c r="E236" s="16"/>
      <c r="F236" s="16"/>
      <c r="G236" s="17" t="str">
        <f t="shared" si="51"/>
        <v/>
      </c>
      <c r="H236" s="17">
        <f t="shared" si="52"/>
        <v>1.3054830287206266E-3</v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>
        <f t="shared" si="58"/>
        <v>-1</v>
      </c>
      <c r="M236" s="17" t="str">
        <f t="shared" si="55"/>
        <v/>
      </c>
      <c r="N236" s="23">
        <f t="shared" si="56"/>
        <v>-1.3054830287206266E-3</v>
      </c>
    </row>
    <row r="237" spans="1:14" x14ac:dyDescent="0.2">
      <c r="A237" s="15"/>
      <c r="B237" s="30" t="s">
        <v>213</v>
      </c>
      <c r="C237" s="27">
        <v>1</v>
      </c>
      <c r="D237" s="16">
        <v>0</v>
      </c>
      <c r="E237" s="16">
        <v>1</v>
      </c>
      <c r="F237" s="16">
        <v>1</v>
      </c>
      <c r="G237" s="17">
        <f t="shared" si="51"/>
        <v>7.0721357850070724E-4</v>
      </c>
      <c r="H237" s="17" t="str">
        <f t="shared" si="52"/>
        <v/>
      </c>
      <c r="I237" s="17">
        <f t="shared" si="53"/>
        <v>6.7340067340067344E-4</v>
      </c>
      <c r="J237" s="17">
        <f t="shared" si="54"/>
        <v>7.2992700729927003E-4</v>
      </c>
      <c r="K237" s="17">
        <f t="shared" si="57"/>
        <v>0</v>
      </c>
      <c r="L237" s="17">
        <f t="shared" si="58"/>
        <v>1</v>
      </c>
      <c r="M237" s="17">
        <f t="shared" si="55"/>
        <v>0</v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>
        <v>0</v>
      </c>
      <c r="F240" s="16">
        <v>1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>
        <f t="shared" si="54"/>
        <v>7.2992700729927003E-4</v>
      </c>
      <c r="K240" s="17" t="str">
        <f t="shared" si="57"/>
        <v xml:space="preserve"> </v>
      </c>
      <c r="L240" s="17">
        <f t="shared" si="58"/>
        <v>1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50</v>
      </c>
      <c r="D242" s="16">
        <v>100</v>
      </c>
      <c r="E242" s="16">
        <v>217</v>
      </c>
      <c r="F242" s="16">
        <v>344</v>
      </c>
      <c r="G242" s="17">
        <f t="shared" si="51"/>
        <v>3.536067892503536E-2</v>
      </c>
      <c r="H242" s="17">
        <f t="shared" si="52"/>
        <v>6.5274151436031339E-2</v>
      </c>
      <c r="I242" s="17">
        <f t="shared" si="53"/>
        <v>0.14612794612794613</v>
      </c>
      <c r="J242" s="17">
        <f t="shared" si="54"/>
        <v>0.25109489051094891</v>
      </c>
      <c r="K242" s="17">
        <f t="shared" si="57"/>
        <v>3.34</v>
      </c>
      <c r="L242" s="17">
        <f t="shared" si="58"/>
        <v>2.44</v>
      </c>
      <c r="M242" s="17">
        <f t="shared" si="55"/>
        <v>0.1181046676096181</v>
      </c>
      <c r="N242" s="23">
        <f t="shared" si="56"/>
        <v>0.15926892950391647</v>
      </c>
    </row>
    <row r="243" spans="1:14" x14ac:dyDescent="0.2">
      <c r="A243" s="15"/>
      <c r="B243" s="30" t="s">
        <v>219</v>
      </c>
      <c r="C243" s="27">
        <v>2</v>
      </c>
      <c r="D243" s="16">
        <v>0</v>
      </c>
      <c r="E243" s="16"/>
      <c r="F243" s="16"/>
      <c r="G243" s="17">
        <f t="shared" si="51"/>
        <v>1.4144271570014145E-3</v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>
        <f t="shared" si="57"/>
        <v>-1</v>
      </c>
      <c r="L243" s="17" t="str">
        <f t="shared" si="58"/>
        <v xml:space="preserve"> </v>
      </c>
      <c r="M243" s="17">
        <f t="shared" si="55"/>
        <v>-1.4144271570014145E-3</v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>
        <v>3</v>
      </c>
      <c r="D244" s="16">
        <v>0</v>
      </c>
      <c r="E244" s="16">
        <v>1</v>
      </c>
      <c r="F244" s="16">
        <v>0</v>
      </c>
      <c r="G244" s="17">
        <f t="shared" si="51"/>
        <v>2.1216407355021216E-3</v>
      </c>
      <c r="H244" s="17" t="str">
        <f t="shared" si="52"/>
        <v/>
      </c>
      <c r="I244" s="17">
        <f t="shared" si="53"/>
        <v>6.7340067340067344E-4</v>
      </c>
      <c r="J244" s="17" t="str">
        <f t="shared" si="54"/>
        <v/>
      </c>
      <c r="K244" s="17">
        <f t="shared" si="57"/>
        <v>-0.66666666666666663</v>
      </c>
      <c r="L244" s="17" t="str">
        <f t="shared" si="58"/>
        <v xml:space="preserve"> </v>
      </c>
      <c r="M244" s="17">
        <f t="shared" si="55"/>
        <v>-1.4144271570014143E-3</v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>
        <v>0</v>
      </c>
      <c r="D245" s="16">
        <v>1</v>
      </c>
      <c r="E245" s="16">
        <v>1</v>
      </c>
      <c r="F245" s="16">
        <v>2</v>
      </c>
      <c r="G245" s="17" t="str">
        <f t="shared" si="51"/>
        <v/>
      </c>
      <c r="H245" s="17">
        <f t="shared" si="52"/>
        <v>6.5274151436031332E-4</v>
      </c>
      <c r="I245" s="17">
        <f t="shared" si="53"/>
        <v>6.7340067340067344E-4</v>
      </c>
      <c r="J245" s="17">
        <f t="shared" si="54"/>
        <v>1.4598540145985401E-3</v>
      </c>
      <c r="K245" s="17">
        <f t="shared" si="57"/>
        <v>1</v>
      </c>
      <c r="L245" s="17">
        <f t="shared" si="58"/>
        <v>1</v>
      </c>
      <c r="M245" s="17" t="str">
        <f t="shared" si="55"/>
        <v/>
      </c>
      <c r="N245" s="23">
        <f t="shared" si="56"/>
        <v>6.5274151436031332E-4</v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2</v>
      </c>
      <c r="D248" s="16">
        <v>1</v>
      </c>
      <c r="E248" s="16">
        <v>3</v>
      </c>
      <c r="F248" s="16">
        <v>0</v>
      </c>
      <c r="G248" s="17">
        <f t="shared" si="51"/>
        <v>1.4144271570014145E-3</v>
      </c>
      <c r="H248" s="17">
        <f t="shared" si="52"/>
        <v>6.5274151436031332E-4</v>
      </c>
      <c r="I248" s="17">
        <f t="shared" si="53"/>
        <v>2.0202020202020202E-3</v>
      </c>
      <c r="J248" s="17" t="str">
        <f t="shared" si="54"/>
        <v/>
      </c>
      <c r="K248" s="17">
        <f t="shared" si="57"/>
        <v>0.5</v>
      </c>
      <c r="L248" s="17">
        <f t="shared" si="58"/>
        <v>-1</v>
      </c>
      <c r="M248" s="17">
        <f t="shared" si="55"/>
        <v>7.0721357850070724E-4</v>
      </c>
      <c r="N248" s="23">
        <f t="shared" si="56"/>
        <v>-6.5274151436031332E-4</v>
      </c>
    </row>
    <row r="249" spans="1:14" x14ac:dyDescent="0.2">
      <c r="A249" s="15"/>
      <c r="B249" s="30" t="s">
        <v>225</v>
      </c>
      <c r="C249" s="27">
        <v>1</v>
      </c>
      <c r="D249" s="16">
        <v>0</v>
      </c>
      <c r="E249" s="16"/>
      <c r="F249" s="16"/>
      <c r="G249" s="17">
        <f t="shared" si="51"/>
        <v>7.0721357850070724E-4</v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>
        <f t="shared" si="57"/>
        <v>-1</v>
      </c>
      <c r="L249" s="17" t="str">
        <f t="shared" si="58"/>
        <v xml:space="preserve"> </v>
      </c>
      <c r="M249" s="17">
        <f t="shared" si="55"/>
        <v>-7.0721357850070724E-4</v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>
        <v>0</v>
      </c>
      <c r="D250" s="16">
        <v>1</v>
      </c>
      <c r="E250" s="16"/>
      <c r="F250" s="16"/>
      <c r="G250" s="17" t="str">
        <f t="shared" si="51"/>
        <v/>
      </c>
      <c r="H250" s="17">
        <f t="shared" si="52"/>
        <v>6.5274151436031332E-4</v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>
        <f t="shared" si="58"/>
        <v>-1</v>
      </c>
      <c r="M250" s="17" t="str">
        <f t="shared" si="55"/>
        <v/>
      </c>
      <c r="N250" s="23">
        <f t="shared" si="56"/>
        <v>-6.5274151436031332E-4</v>
      </c>
    </row>
    <row r="251" spans="1:14" x14ac:dyDescent="0.2">
      <c r="A251" s="15"/>
      <c r="B251" s="30" t="s">
        <v>227</v>
      </c>
      <c r="C251" s="27">
        <v>0</v>
      </c>
      <c r="D251" s="16">
        <v>1</v>
      </c>
      <c r="E251" s="16"/>
      <c r="F251" s="16"/>
      <c r="G251" s="17" t="str">
        <f t="shared" si="51"/>
        <v/>
      </c>
      <c r="H251" s="17">
        <f t="shared" si="52"/>
        <v>6.5274151436031332E-4</v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>
        <f t="shared" si="58"/>
        <v>-1</v>
      </c>
      <c r="M251" s="17" t="str">
        <f t="shared" si="55"/>
        <v/>
      </c>
      <c r="N251" s="23">
        <f t="shared" si="56"/>
        <v>-6.5274151436031332E-4</v>
      </c>
    </row>
    <row r="252" spans="1:14" ht="25.5" x14ac:dyDescent="0.2">
      <c r="A252" s="15"/>
      <c r="B252" s="30" t="s">
        <v>228</v>
      </c>
      <c r="C252" s="27">
        <v>2</v>
      </c>
      <c r="D252" s="16">
        <v>1</v>
      </c>
      <c r="E252" s="16">
        <v>1</v>
      </c>
      <c r="F252" s="16">
        <v>2</v>
      </c>
      <c r="G252" s="17">
        <f t="shared" ref="G252:G283" si="59">+IF(C252=0,"",C252/C$188)</f>
        <v>1.4144271570014145E-3</v>
      </c>
      <c r="H252" s="17">
        <f t="shared" ref="H252:H283" si="60">+IF(D252=0,"",D252/D$188)</f>
        <v>6.5274151436031332E-4</v>
      </c>
      <c r="I252" s="17">
        <f t="shared" ref="I252:I283" si="61">+IF(E252=0,"",E252/E$188)</f>
        <v>6.7340067340067344E-4</v>
      </c>
      <c r="J252" s="17">
        <f t="shared" ref="J252:J283" si="62">+IF(F252=0,"",F252/F$188)</f>
        <v>1.4598540145985401E-3</v>
      </c>
      <c r="K252" s="17">
        <f t="shared" si="57"/>
        <v>-0.5</v>
      </c>
      <c r="L252" s="17">
        <f t="shared" si="58"/>
        <v>1</v>
      </c>
      <c r="M252" s="17">
        <f t="shared" ref="M252:M283" si="63">+IF(OR(AND(G252=""),(K252="")),"",G252*K252)</f>
        <v>-7.0721357850070724E-4</v>
      </c>
      <c r="N252" s="23">
        <f t="shared" ref="N252:N283" si="64">+IF(OR(AND(H252=""),(L252="")),"",H252*L252)</f>
        <v>6.5274151436031332E-4</v>
      </c>
    </row>
    <row r="253" spans="1:14" ht="25.5" x14ac:dyDescent="0.2">
      <c r="A253" s="15"/>
      <c r="B253" s="30" t="s">
        <v>229</v>
      </c>
      <c r="C253" s="27"/>
      <c r="D253" s="16"/>
      <c r="E253" s="16">
        <v>1</v>
      </c>
      <c r="F253" s="16">
        <v>0</v>
      </c>
      <c r="G253" s="17" t="str">
        <f t="shared" si="59"/>
        <v/>
      </c>
      <c r="H253" s="17" t="str">
        <f t="shared" si="60"/>
        <v/>
      </c>
      <c r="I253" s="17">
        <f t="shared" si="61"/>
        <v>6.7340067340067344E-4</v>
      </c>
      <c r="J253" s="17" t="str">
        <f t="shared" si="62"/>
        <v/>
      </c>
      <c r="K253" s="17">
        <f t="shared" ref="K253:K284" si="65">+IF(AND(C253=0,E253=0)," ",IF(C253=0,1,IF(E253=0,-1,(E253-C253)/C253)))</f>
        <v>1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27</v>
      </c>
      <c r="D255" s="16">
        <v>4</v>
      </c>
      <c r="E255" s="16">
        <v>18</v>
      </c>
      <c r="F255" s="16">
        <v>7</v>
      </c>
      <c r="G255" s="17">
        <f t="shared" si="59"/>
        <v>1.9094766619519095E-2</v>
      </c>
      <c r="H255" s="17">
        <f t="shared" si="60"/>
        <v>2.6109660574412533E-3</v>
      </c>
      <c r="I255" s="17">
        <f t="shared" si="61"/>
        <v>1.2121212121212121E-2</v>
      </c>
      <c r="J255" s="17">
        <f t="shared" si="62"/>
        <v>5.1094890510948905E-3</v>
      </c>
      <c r="K255" s="17">
        <f t="shared" si="65"/>
        <v>-0.33333333333333331</v>
      </c>
      <c r="L255" s="17">
        <f t="shared" si="66"/>
        <v>0.75</v>
      </c>
      <c r="M255" s="17">
        <f t="shared" si="63"/>
        <v>-6.3649222065063644E-3</v>
      </c>
      <c r="N255" s="23">
        <f t="shared" si="64"/>
        <v>1.9582245430809402E-3</v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>
        <v>1</v>
      </c>
      <c r="D257" s="16">
        <v>0</v>
      </c>
      <c r="E257" s="16">
        <v>0</v>
      </c>
      <c r="F257" s="16">
        <v>1</v>
      </c>
      <c r="G257" s="17">
        <f t="shared" si="59"/>
        <v>7.0721357850070724E-4</v>
      </c>
      <c r="H257" s="17" t="str">
        <f t="shared" si="60"/>
        <v/>
      </c>
      <c r="I257" s="17" t="str">
        <f t="shared" si="61"/>
        <v/>
      </c>
      <c r="J257" s="17">
        <f t="shared" si="62"/>
        <v>7.2992700729927003E-4</v>
      </c>
      <c r="K257" s="17">
        <f t="shared" si="65"/>
        <v>-1</v>
      </c>
      <c r="L257" s="17">
        <f t="shared" si="66"/>
        <v>1</v>
      </c>
      <c r="M257" s="17">
        <f t="shared" si="63"/>
        <v>-7.0721357850070724E-4</v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4</v>
      </c>
      <c r="D258" s="16">
        <v>6</v>
      </c>
      <c r="E258" s="16">
        <v>0</v>
      </c>
      <c r="F258" s="16">
        <v>5</v>
      </c>
      <c r="G258" s="17">
        <f t="shared" si="59"/>
        <v>2.828854314002829E-3</v>
      </c>
      <c r="H258" s="17">
        <f t="shared" si="60"/>
        <v>3.9164490861618795E-3</v>
      </c>
      <c r="I258" s="17" t="str">
        <f t="shared" si="61"/>
        <v/>
      </c>
      <c r="J258" s="17">
        <f t="shared" si="62"/>
        <v>3.6496350364963502E-3</v>
      </c>
      <c r="K258" s="17">
        <f t="shared" si="65"/>
        <v>-1</v>
      </c>
      <c r="L258" s="17">
        <f t="shared" si="66"/>
        <v>-0.16666666666666666</v>
      </c>
      <c r="M258" s="17">
        <f t="shared" si="63"/>
        <v>-2.828854314002829E-3</v>
      </c>
      <c r="N258" s="23">
        <f t="shared" si="64"/>
        <v>-6.5274151436031322E-4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>
        <v>4</v>
      </c>
      <c r="D260" s="16">
        <v>5</v>
      </c>
      <c r="E260" s="16">
        <v>2</v>
      </c>
      <c r="F260" s="16">
        <v>0</v>
      </c>
      <c r="G260" s="17">
        <f t="shared" si="59"/>
        <v>2.828854314002829E-3</v>
      </c>
      <c r="H260" s="17">
        <f t="shared" si="60"/>
        <v>3.2637075718015664E-3</v>
      </c>
      <c r="I260" s="17">
        <f t="shared" si="61"/>
        <v>1.3468013468013469E-3</v>
      </c>
      <c r="J260" s="17" t="str">
        <f t="shared" si="62"/>
        <v/>
      </c>
      <c r="K260" s="17">
        <f t="shared" si="65"/>
        <v>-0.5</v>
      </c>
      <c r="L260" s="17">
        <f t="shared" si="66"/>
        <v>-1</v>
      </c>
      <c r="M260" s="17">
        <f t="shared" si="63"/>
        <v>-1.4144271570014145E-3</v>
      </c>
      <c r="N260" s="23">
        <f t="shared" si="64"/>
        <v>-3.2637075718015664E-3</v>
      </c>
    </row>
    <row r="261" spans="1:14" x14ac:dyDescent="0.2">
      <c r="A261" s="15"/>
      <c r="B261" s="30" t="s">
        <v>237</v>
      </c>
      <c r="C261" s="27">
        <v>15</v>
      </c>
      <c r="D261" s="16">
        <v>5</v>
      </c>
      <c r="E261" s="16">
        <v>10</v>
      </c>
      <c r="F261" s="16">
        <v>3</v>
      </c>
      <c r="G261" s="17">
        <f t="shared" si="59"/>
        <v>1.0608203677510608E-2</v>
      </c>
      <c r="H261" s="17">
        <f t="shared" si="60"/>
        <v>3.2637075718015664E-3</v>
      </c>
      <c r="I261" s="17">
        <f t="shared" si="61"/>
        <v>6.7340067340067337E-3</v>
      </c>
      <c r="J261" s="17">
        <f t="shared" si="62"/>
        <v>2.1897810218978104E-3</v>
      </c>
      <c r="K261" s="17">
        <f t="shared" si="65"/>
        <v>-0.33333333333333331</v>
      </c>
      <c r="L261" s="17">
        <f t="shared" si="66"/>
        <v>-0.4</v>
      </c>
      <c r="M261" s="17">
        <f t="shared" si="63"/>
        <v>-3.5360678925035359E-3</v>
      </c>
      <c r="N261" s="23">
        <f t="shared" si="64"/>
        <v>-1.3054830287206266E-3</v>
      </c>
    </row>
    <row r="262" spans="1:14" ht="25.5" x14ac:dyDescent="0.2">
      <c r="A262" s="15"/>
      <c r="B262" s="30" t="s">
        <v>238</v>
      </c>
      <c r="C262" s="27">
        <v>1</v>
      </c>
      <c r="D262" s="16">
        <v>0</v>
      </c>
      <c r="E262" s="16"/>
      <c r="F262" s="16"/>
      <c r="G262" s="17">
        <f t="shared" si="59"/>
        <v>7.0721357850070724E-4</v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>
        <f t="shared" si="65"/>
        <v>-1</v>
      </c>
      <c r="L262" s="17" t="str">
        <f t="shared" si="66"/>
        <v xml:space="preserve"> </v>
      </c>
      <c r="M262" s="17">
        <f t="shared" si="63"/>
        <v>-7.0721357850070724E-4</v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>
        <v>1</v>
      </c>
      <c r="D264" s="16">
        <v>1</v>
      </c>
      <c r="E264" s="16"/>
      <c r="F264" s="16"/>
      <c r="G264" s="17">
        <f t="shared" si="59"/>
        <v>7.0721357850070724E-4</v>
      </c>
      <c r="H264" s="17">
        <f t="shared" si="60"/>
        <v>6.5274151436031332E-4</v>
      </c>
      <c r="I264" s="17" t="str">
        <f t="shared" si="61"/>
        <v/>
      </c>
      <c r="J264" s="17" t="str">
        <f t="shared" si="62"/>
        <v/>
      </c>
      <c r="K264" s="17">
        <f t="shared" si="65"/>
        <v>-1</v>
      </c>
      <c r="L264" s="17">
        <f t="shared" si="66"/>
        <v>-1</v>
      </c>
      <c r="M264" s="17">
        <f t="shared" si="63"/>
        <v>-7.0721357850070724E-4</v>
      </c>
      <c r="N264" s="23">
        <f t="shared" si="64"/>
        <v>-6.5274151436031332E-4</v>
      </c>
    </row>
    <row r="265" spans="1:14" x14ac:dyDescent="0.2">
      <c r="A265" s="15"/>
      <c r="B265" s="30" t="s">
        <v>241</v>
      </c>
      <c r="C265" s="27">
        <v>2</v>
      </c>
      <c r="D265" s="16">
        <v>5</v>
      </c>
      <c r="E265" s="16">
        <v>3</v>
      </c>
      <c r="F265" s="16">
        <v>2</v>
      </c>
      <c r="G265" s="17">
        <f t="shared" si="59"/>
        <v>1.4144271570014145E-3</v>
      </c>
      <c r="H265" s="17">
        <f t="shared" si="60"/>
        <v>3.2637075718015664E-3</v>
      </c>
      <c r="I265" s="17">
        <f t="shared" si="61"/>
        <v>2.0202020202020202E-3</v>
      </c>
      <c r="J265" s="17">
        <f t="shared" si="62"/>
        <v>1.4598540145985401E-3</v>
      </c>
      <c r="K265" s="17">
        <f t="shared" si="65"/>
        <v>0.5</v>
      </c>
      <c r="L265" s="17">
        <f t="shared" si="66"/>
        <v>-0.6</v>
      </c>
      <c r="M265" s="17">
        <f t="shared" si="63"/>
        <v>7.0721357850070724E-4</v>
      </c>
      <c r="N265" s="23">
        <f t="shared" si="64"/>
        <v>-1.9582245430809398E-3</v>
      </c>
    </row>
    <row r="266" spans="1:14" x14ac:dyDescent="0.2">
      <c r="A266" s="15"/>
      <c r="B266" s="30" t="s">
        <v>242</v>
      </c>
      <c r="C266" s="27">
        <v>1</v>
      </c>
      <c r="D266" s="16">
        <v>3</v>
      </c>
      <c r="E266" s="16">
        <v>3</v>
      </c>
      <c r="F266" s="16">
        <v>2</v>
      </c>
      <c r="G266" s="17">
        <f t="shared" si="59"/>
        <v>7.0721357850070724E-4</v>
      </c>
      <c r="H266" s="17">
        <f t="shared" si="60"/>
        <v>1.9582245430809398E-3</v>
      </c>
      <c r="I266" s="17">
        <f t="shared" si="61"/>
        <v>2.0202020202020202E-3</v>
      </c>
      <c r="J266" s="17">
        <f t="shared" si="62"/>
        <v>1.4598540145985401E-3</v>
      </c>
      <c r="K266" s="17">
        <f t="shared" si="65"/>
        <v>2</v>
      </c>
      <c r="L266" s="17">
        <f t="shared" si="66"/>
        <v>-0.33333333333333331</v>
      </c>
      <c r="M266" s="17">
        <f t="shared" si="63"/>
        <v>1.4144271570014145E-3</v>
      </c>
      <c r="N266" s="23">
        <f t="shared" si="64"/>
        <v>-6.5274151436031322E-4</v>
      </c>
    </row>
    <row r="267" spans="1:14" x14ac:dyDescent="0.2">
      <c r="A267" s="15"/>
      <c r="B267" s="30" t="s">
        <v>243</v>
      </c>
      <c r="C267" s="27">
        <v>4</v>
      </c>
      <c r="D267" s="16">
        <v>1</v>
      </c>
      <c r="E267" s="16">
        <v>7</v>
      </c>
      <c r="F267" s="16">
        <v>9</v>
      </c>
      <c r="G267" s="17">
        <f t="shared" si="59"/>
        <v>2.828854314002829E-3</v>
      </c>
      <c r="H267" s="17">
        <f t="shared" si="60"/>
        <v>6.5274151436031332E-4</v>
      </c>
      <c r="I267" s="17">
        <f t="shared" si="61"/>
        <v>4.7138047138047135E-3</v>
      </c>
      <c r="J267" s="17">
        <f t="shared" si="62"/>
        <v>6.5693430656934308E-3</v>
      </c>
      <c r="K267" s="17">
        <f t="shared" si="65"/>
        <v>0.75</v>
      </c>
      <c r="L267" s="17">
        <f t="shared" si="66"/>
        <v>8</v>
      </c>
      <c r="M267" s="17">
        <f t="shared" si="63"/>
        <v>2.1216407355021216E-3</v>
      </c>
      <c r="N267" s="23">
        <f t="shared" si="64"/>
        <v>5.2219321148825066E-3</v>
      </c>
    </row>
    <row r="268" spans="1:14" x14ac:dyDescent="0.2">
      <c r="A268" s="15"/>
      <c r="B268" s="30" t="s">
        <v>244</v>
      </c>
      <c r="C268" s="27"/>
      <c r="D268" s="16"/>
      <c r="E268" s="16">
        <v>0</v>
      </c>
      <c r="F268" s="16">
        <v>1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>
        <f t="shared" si="62"/>
        <v>7.2992700729927003E-4</v>
      </c>
      <c r="K268" s="17" t="str">
        <f t="shared" si="65"/>
        <v xml:space="preserve"> </v>
      </c>
      <c r="L268" s="17">
        <f t="shared" si="66"/>
        <v>1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5</v>
      </c>
      <c r="D270" s="16">
        <v>2</v>
      </c>
      <c r="E270" s="16">
        <v>6</v>
      </c>
      <c r="F270" s="16">
        <v>6</v>
      </c>
      <c r="G270" s="17">
        <f t="shared" si="59"/>
        <v>3.5360678925035359E-3</v>
      </c>
      <c r="H270" s="17">
        <f t="shared" si="60"/>
        <v>1.3054830287206266E-3</v>
      </c>
      <c r="I270" s="17">
        <f t="shared" si="61"/>
        <v>4.0404040404040404E-3</v>
      </c>
      <c r="J270" s="17">
        <f t="shared" si="62"/>
        <v>4.3795620437956208E-3</v>
      </c>
      <c r="K270" s="17">
        <f t="shared" si="65"/>
        <v>0.2</v>
      </c>
      <c r="L270" s="17">
        <f t="shared" si="66"/>
        <v>2</v>
      </c>
      <c r="M270" s="17">
        <f t="shared" si="63"/>
        <v>7.0721357850070724E-4</v>
      </c>
      <c r="N270" s="23">
        <f t="shared" si="64"/>
        <v>2.6109660574412533E-3</v>
      </c>
    </row>
    <row r="271" spans="1:14" x14ac:dyDescent="0.2">
      <c r="A271" s="15"/>
      <c r="B271" s="30" t="s">
        <v>247</v>
      </c>
      <c r="C271" s="27">
        <v>7</v>
      </c>
      <c r="D271" s="16">
        <v>7</v>
      </c>
      <c r="E271" s="16">
        <v>1</v>
      </c>
      <c r="F271" s="16">
        <v>0</v>
      </c>
      <c r="G271" s="17">
        <f t="shared" si="59"/>
        <v>4.9504950495049506E-3</v>
      </c>
      <c r="H271" s="17">
        <f t="shared" si="60"/>
        <v>4.5691906005221935E-3</v>
      </c>
      <c r="I271" s="17">
        <f t="shared" si="61"/>
        <v>6.7340067340067344E-4</v>
      </c>
      <c r="J271" s="17" t="str">
        <f t="shared" si="62"/>
        <v/>
      </c>
      <c r="K271" s="17">
        <f t="shared" si="65"/>
        <v>-0.8571428571428571</v>
      </c>
      <c r="L271" s="17">
        <f t="shared" si="66"/>
        <v>-1</v>
      </c>
      <c r="M271" s="17">
        <f t="shared" si="63"/>
        <v>-4.2432814710042432E-3</v>
      </c>
      <c r="N271" s="23">
        <f t="shared" si="64"/>
        <v>-4.5691906005221935E-3</v>
      </c>
    </row>
    <row r="272" spans="1:14" ht="25.5" x14ac:dyDescent="0.2">
      <c r="A272" s="15"/>
      <c r="B272" s="30" t="s">
        <v>248</v>
      </c>
      <c r="C272" s="27">
        <v>0</v>
      </c>
      <c r="D272" s="16">
        <v>2</v>
      </c>
      <c r="E272" s="16">
        <v>1</v>
      </c>
      <c r="F272" s="16">
        <v>0</v>
      </c>
      <c r="G272" s="17" t="str">
        <f t="shared" si="59"/>
        <v/>
      </c>
      <c r="H272" s="17">
        <f t="shared" si="60"/>
        <v>1.3054830287206266E-3</v>
      </c>
      <c r="I272" s="17">
        <f t="shared" si="61"/>
        <v>6.7340067340067344E-4</v>
      </c>
      <c r="J272" s="17" t="str">
        <f t="shared" si="62"/>
        <v/>
      </c>
      <c r="K272" s="17">
        <f t="shared" si="65"/>
        <v>1</v>
      </c>
      <c r="L272" s="17">
        <f t="shared" si="66"/>
        <v>-1</v>
      </c>
      <c r="M272" s="17" t="str">
        <f t="shared" si="63"/>
        <v/>
      </c>
      <c r="N272" s="23">
        <f t="shared" si="64"/>
        <v>-1.3054830287206266E-3</v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>
        <v>0</v>
      </c>
      <c r="F274" s="16">
        <v>3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>
        <f t="shared" si="62"/>
        <v>2.1897810218978104E-3</v>
      </c>
      <c r="K274" s="17" t="str">
        <f t="shared" si="65"/>
        <v xml:space="preserve"> </v>
      </c>
      <c r="L274" s="17">
        <f t="shared" si="66"/>
        <v>1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>
        <v>2</v>
      </c>
      <c r="D275" s="16">
        <v>1</v>
      </c>
      <c r="E275" s="16">
        <v>1</v>
      </c>
      <c r="F275" s="16">
        <v>0</v>
      </c>
      <c r="G275" s="17">
        <f t="shared" si="59"/>
        <v>1.4144271570014145E-3</v>
      </c>
      <c r="H275" s="17">
        <f t="shared" si="60"/>
        <v>6.5274151436031332E-4</v>
      </c>
      <c r="I275" s="17">
        <f t="shared" si="61"/>
        <v>6.7340067340067344E-4</v>
      </c>
      <c r="J275" s="17" t="str">
        <f t="shared" si="62"/>
        <v/>
      </c>
      <c r="K275" s="17">
        <f t="shared" si="65"/>
        <v>-0.5</v>
      </c>
      <c r="L275" s="17">
        <f t="shared" si="66"/>
        <v>-1</v>
      </c>
      <c r="M275" s="17">
        <f t="shared" si="63"/>
        <v>-7.0721357850070724E-4</v>
      </c>
      <c r="N275" s="23">
        <f t="shared" si="64"/>
        <v>-6.5274151436031332E-4</v>
      </c>
    </row>
    <row r="276" spans="1:14" ht="25.5" x14ac:dyDescent="0.2">
      <c r="A276" s="15"/>
      <c r="B276" s="30" t="s">
        <v>252</v>
      </c>
      <c r="C276" s="27">
        <v>9</v>
      </c>
      <c r="D276" s="16">
        <v>1</v>
      </c>
      <c r="E276" s="16">
        <v>6</v>
      </c>
      <c r="F276" s="16">
        <v>1</v>
      </c>
      <c r="G276" s="17">
        <f t="shared" si="59"/>
        <v>6.3649222065063652E-3</v>
      </c>
      <c r="H276" s="17">
        <f t="shared" si="60"/>
        <v>6.5274151436031332E-4</v>
      </c>
      <c r="I276" s="17">
        <f t="shared" si="61"/>
        <v>4.0404040404040404E-3</v>
      </c>
      <c r="J276" s="17">
        <f t="shared" si="62"/>
        <v>7.2992700729927003E-4</v>
      </c>
      <c r="K276" s="17">
        <f t="shared" si="65"/>
        <v>-0.33333333333333331</v>
      </c>
      <c r="L276" s="17">
        <f t="shared" si="66"/>
        <v>0</v>
      </c>
      <c r="M276" s="17">
        <f t="shared" si="63"/>
        <v>-2.1216407355021216E-3</v>
      </c>
      <c r="N276" s="23">
        <f t="shared" si="64"/>
        <v>0</v>
      </c>
    </row>
    <row r="277" spans="1:14" x14ac:dyDescent="0.2">
      <c r="A277" s="15"/>
      <c r="B277" s="30" t="s">
        <v>253</v>
      </c>
      <c r="C277" s="27">
        <v>21</v>
      </c>
      <c r="D277" s="16">
        <v>3</v>
      </c>
      <c r="E277" s="16">
        <v>7</v>
      </c>
      <c r="F277" s="16">
        <v>1</v>
      </c>
      <c r="G277" s="17">
        <f t="shared" si="59"/>
        <v>1.4851485148514851E-2</v>
      </c>
      <c r="H277" s="17">
        <f t="shared" si="60"/>
        <v>1.9582245430809398E-3</v>
      </c>
      <c r="I277" s="17">
        <f t="shared" si="61"/>
        <v>4.7138047138047135E-3</v>
      </c>
      <c r="J277" s="17">
        <f t="shared" si="62"/>
        <v>7.2992700729927003E-4</v>
      </c>
      <c r="K277" s="17">
        <f t="shared" si="65"/>
        <v>-0.66666666666666663</v>
      </c>
      <c r="L277" s="17">
        <f t="shared" si="66"/>
        <v>-0.66666666666666663</v>
      </c>
      <c r="M277" s="17">
        <f t="shared" si="63"/>
        <v>-9.9009900990098994E-3</v>
      </c>
      <c r="N277" s="23">
        <f t="shared" si="64"/>
        <v>-1.3054830287206264E-3</v>
      </c>
    </row>
    <row r="278" spans="1:14" x14ac:dyDescent="0.2">
      <c r="A278" s="15"/>
      <c r="B278" s="30" t="s">
        <v>254</v>
      </c>
      <c r="C278" s="27">
        <v>2</v>
      </c>
      <c r="D278" s="16">
        <v>1</v>
      </c>
      <c r="E278" s="16"/>
      <c r="F278" s="16"/>
      <c r="G278" s="17">
        <f t="shared" si="59"/>
        <v>1.4144271570014145E-3</v>
      </c>
      <c r="H278" s="17">
        <f t="shared" si="60"/>
        <v>6.5274151436031332E-4</v>
      </c>
      <c r="I278" s="17" t="str">
        <f t="shared" si="61"/>
        <v/>
      </c>
      <c r="J278" s="17" t="str">
        <f t="shared" si="62"/>
        <v/>
      </c>
      <c r="K278" s="17">
        <f t="shared" si="65"/>
        <v>-1</v>
      </c>
      <c r="L278" s="17">
        <f t="shared" si="66"/>
        <v>-1</v>
      </c>
      <c r="M278" s="17">
        <f t="shared" si="63"/>
        <v>-1.4144271570014145E-3</v>
      </c>
      <c r="N278" s="23">
        <f t="shared" si="64"/>
        <v>-6.5274151436031332E-4</v>
      </c>
    </row>
    <row r="279" spans="1:14" x14ac:dyDescent="0.2">
      <c r="A279" s="15"/>
      <c r="B279" s="30" t="s">
        <v>255</v>
      </c>
      <c r="C279" s="27">
        <v>0</v>
      </c>
      <c r="D279" s="16">
        <v>3</v>
      </c>
      <c r="E279" s="16">
        <v>0</v>
      </c>
      <c r="F279" s="16">
        <v>1</v>
      </c>
      <c r="G279" s="17" t="str">
        <f t="shared" si="59"/>
        <v/>
      </c>
      <c r="H279" s="17">
        <f t="shared" si="60"/>
        <v>1.9582245430809398E-3</v>
      </c>
      <c r="I279" s="17" t="str">
        <f t="shared" si="61"/>
        <v/>
      </c>
      <c r="J279" s="17">
        <f t="shared" si="62"/>
        <v>7.2992700729927003E-4</v>
      </c>
      <c r="K279" s="17" t="str">
        <f t="shared" si="65"/>
        <v xml:space="preserve"> </v>
      </c>
      <c r="L279" s="17">
        <f t="shared" si="66"/>
        <v>-0.66666666666666663</v>
      </c>
      <c r="M279" s="17" t="str">
        <f t="shared" si="63"/>
        <v/>
      </c>
      <c r="N279" s="23">
        <f t="shared" si="64"/>
        <v>-1.3054830287206264E-3</v>
      </c>
    </row>
    <row r="280" spans="1:14" x14ac:dyDescent="0.2">
      <c r="A280" s="15"/>
      <c r="B280" s="30" t="s">
        <v>256</v>
      </c>
      <c r="C280" s="27">
        <v>1</v>
      </c>
      <c r="D280" s="16">
        <v>0</v>
      </c>
      <c r="E280" s="16">
        <v>2</v>
      </c>
      <c r="F280" s="16">
        <v>5</v>
      </c>
      <c r="G280" s="17">
        <f t="shared" si="59"/>
        <v>7.0721357850070724E-4</v>
      </c>
      <c r="H280" s="17" t="str">
        <f t="shared" si="60"/>
        <v/>
      </c>
      <c r="I280" s="17">
        <f t="shared" si="61"/>
        <v>1.3468013468013469E-3</v>
      </c>
      <c r="J280" s="17">
        <f t="shared" si="62"/>
        <v>3.6496350364963502E-3</v>
      </c>
      <c r="K280" s="17">
        <f t="shared" si="65"/>
        <v>1</v>
      </c>
      <c r="L280" s="17">
        <f t="shared" si="66"/>
        <v>1</v>
      </c>
      <c r="M280" s="17">
        <f t="shared" si="63"/>
        <v>7.0721357850070724E-4</v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13</v>
      </c>
      <c r="D281" s="16">
        <v>16</v>
      </c>
      <c r="E281" s="16">
        <v>22</v>
      </c>
      <c r="F281" s="16">
        <v>38</v>
      </c>
      <c r="G281" s="17">
        <f t="shared" si="59"/>
        <v>9.1937765205091938E-3</v>
      </c>
      <c r="H281" s="17">
        <f t="shared" si="60"/>
        <v>1.0443864229765013E-2</v>
      </c>
      <c r="I281" s="17">
        <f t="shared" si="61"/>
        <v>1.4814814814814815E-2</v>
      </c>
      <c r="J281" s="17">
        <f t="shared" si="62"/>
        <v>2.7737226277372264E-2</v>
      </c>
      <c r="K281" s="17">
        <f t="shared" si="65"/>
        <v>0.69230769230769229</v>
      </c>
      <c r="L281" s="17">
        <f t="shared" si="66"/>
        <v>1.375</v>
      </c>
      <c r="M281" s="17">
        <f t="shared" si="63"/>
        <v>6.3649222065063644E-3</v>
      </c>
      <c r="N281" s="23">
        <f t="shared" si="64"/>
        <v>1.4360313315926894E-2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>
        <v>0</v>
      </c>
      <c r="F283" s="16">
        <v>1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>
        <f t="shared" si="62"/>
        <v>7.2992700729927003E-4</v>
      </c>
      <c r="K283" s="17" t="str">
        <f t="shared" si="65"/>
        <v xml:space="preserve"> </v>
      </c>
      <c r="L283" s="17">
        <f t="shared" si="66"/>
        <v>1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5</v>
      </c>
      <c r="D284" s="16">
        <v>1</v>
      </c>
      <c r="E284" s="16">
        <v>2</v>
      </c>
      <c r="F284" s="16">
        <v>2</v>
      </c>
      <c r="G284" s="17">
        <f t="shared" ref="G284:G315" si="67">+IF(C284=0,"",C284/C$188)</f>
        <v>3.5360678925035359E-3</v>
      </c>
      <c r="H284" s="17">
        <f t="shared" ref="H284:H315" si="68">+IF(D284=0,"",D284/D$188)</f>
        <v>6.5274151436031332E-4</v>
      </c>
      <c r="I284" s="17">
        <f t="shared" ref="I284:I315" si="69">+IF(E284=0,"",E284/E$188)</f>
        <v>1.3468013468013469E-3</v>
      </c>
      <c r="J284" s="17">
        <f t="shared" ref="J284:J315" si="70">+IF(F284=0,"",F284/F$188)</f>
        <v>1.4598540145985401E-3</v>
      </c>
      <c r="K284" s="17">
        <f t="shared" si="65"/>
        <v>-0.6</v>
      </c>
      <c r="L284" s="17">
        <f t="shared" si="66"/>
        <v>1</v>
      </c>
      <c r="M284" s="17">
        <f t="shared" ref="M284:M315" si="71">+IF(OR(AND(G284=""),(K284="")),"",G284*K284)</f>
        <v>-2.1216407355021216E-3</v>
      </c>
      <c r="N284" s="23">
        <f t="shared" ref="N284:N315" si="72">+IF(OR(AND(H284=""),(L284="")),"",H284*L284)</f>
        <v>6.5274151436031332E-4</v>
      </c>
    </row>
    <row r="285" spans="1:14" ht="23.25" customHeight="1" x14ac:dyDescent="0.2">
      <c r="A285" s="15"/>
      <c r="B285" s="30" t="s">
        <v>261</v>
      </c>
      <c r="C285" s="27">
        <v>3</v>
      </c>
      <c r="D285" s="16">
        <v>1</v>
      </c>
      <c r="E285" s="16">
        <v>2</v>
      </c>
      <c r="F285" s="16">
        <v>1</v>
      </c>
      <c r="G285" s="17">
        <f t="shared" si="67"/>
        <v>2.1216407355021216E-3</v>
      </c>
      <c r="H285" s="17">
        <f t="shared" si="68"/>
        <v>6.5274151436031332E-4</v>
      </c>
      <c r="I285" s="17">
        <f t="shared" si="69"/>
        <v>1.3468013468013469E-3</v>
      </c>
      <c r="J285" s="17">
        <f t="shared" si="70"/>
        <v>7.2992700729927003E-4</v>
      </c>
      <c r="K285" s="17">
        <f t="shared" ref="K285:K316" si="73">+IF(AND(C285=0,E285=0)," ",IF(C285=0,1,IF(E285=0,-1,(E285-C285)/C285)))</f>
        <v>-0.33333333333333331</v>
      </c>
      <c r="L285" s="17">
        <f t="shared" ref="L285:L316" si="74">+IF(AND(D285=0,F285=0)," ",IF(D285=0,1,IF(F285=0,-1,(F285-D285)/D285)))</f>
        <v>0</v>
      </c>
      <c r="M285" s="17">
        <f t="shared" si="71"/>
        <v>-7.0721357850070713E-4</v>
      </c>
      <c r="N285" s="23">
        <f t="shared" si="72"/>
        <v>0</v>
      </c>
    </row>
    <row r="286" spans="1:14" x14ac:dyDescent="0.2">
      <c r="A286" s="15"/>
      <c r="B286" s="30" t="s">
        <v>262</v>
      </c>
      <c r="C286" s="27">
        <v>12</v>
      </c>
      <c r="D286" s="16">
        <v>5</v>
      </c>
      <c r="E286" s="16"/>
      <c r="F286" s="16"/>
      <c r="G286" s="17">
        <f t="shared" si="67"/>
        <v>8.4865629420084864E-3</v>
      </c>
      <c r="H286" s="17">
        <f t="shared" si="68"/>
        <v>3.2637075718015664E-3</v>
      </c>
      <c r="I286" s="17" t="str">
        <f t="shared" si="69"/>
        <v/>
      </c>
      <c r="J286" s="17" t="str">
        <f t="shared" si="70"/>
        <v/>
      </c>
      <c r="K286" s="17">
        <f t="shared" si="73"/>
        <v>-1</v>
      </c>
      <c r="L286" s="17">
        <f t="shared" si="74"/>
        <v>-1</v>
      </c>
      <c r="M286" s="17">
        <f t="shared" si="71"/>
        <v>-8.4865629420084864E-3</v>
      </c>
      <c r="N286" s="23">
        <f t="shared" si="72"/>
        <v>-3.2637075718015664E-3</v>
      </c>
    </row>
    <row r="287" spans="1:14" x14ac:dyDescent="0.2">
      <c r="A287" s="15"/>
      <c r="B287" s="30" t="s">
        <v>263</v>
      </c>
      <c r="C287" s="27">
        <v>0</v>
      </c>
      <c r="D287" s="16">
        <v>3</v>
      </c>
      <c r="E287" s="16">
        <v>1</v>
      </c>
      <c r="F287" s="16">
        <v>5</v>
      </c>
      <c r="G287" s="17" t="str">
        <f t="shared" si="67"/>
        <v/>
      </c>
      <c r="H287" s="17">
        <f t="shared" si="68"/>
        <v>1.9582245430809398E-3</v>
      </c>
      <c r="I287" s="17">
        <f t="shared" si="69"/>
        <v>6.7340067340067344E-4</v>
      </c>
      <c r="J287" s="17">
        <f t="shared" si="70"/>
        <v>3.6496350364963502E-3</v>
      </c>
      <c r="K287" s="17">
        <f t="shared" si="73"/>
        <v>1</v>
      </c>
      <c r="L287" s="17">
        <f t="shared" si="74"/>
        <v>0.66666666666666663</v>
      </c>
      <c r="M287" s="17" t="str">
        <f t="shared" si="71"/>
        <v/>
      </c>
      <c r="N287" s="23">
        <f t="shared" si="72"/>
        <v>1.3054830287206264E-3</v>
      </c>
    </row>
    <row r="288" spans="1:14" x14ac:dyDescent="0.2">
      <c r="A288" s="15"/>
      <c r="B288" s="30" t="s">
        <v>264</v>
      </c>
      <c r="C288" s="27">
        <v>1</v>
      </c>
      <c r="D288" s="16">
        <v>0</v>
      </c>
      <c r="E288" s="16"/>
      <c r="F288" s="16"/>
      <c r="G288" s="17">
        <f t="shared" si="67"/>
        <v>7.0721357850070724E-4</v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>
        <f t="shared" si="73"/>
        <v>-1</v>
      </c>
      <c r="L288" s="17" t="str">
        <f t="shared" si="74"/>
        <v xml:space="preserve"> </v>
      </c>
      <c r="M288" s="17">
        <f t="shared" si="71"/>
        <v>-7.0721357850070724E-4</v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>
        <v>2</v>
      </c>
      <c r="D291" s="16">
        <v>0</v>
      </c>
      <c r="E291" s="16"/>
      <c r="F291" s="16"/>
      <c r="G291" s="17">
        <f t="shared" si="67"/>
        <v>1.4144271570014145E-3</v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>
        <f t="shared" si="73"/>
        <v>-1</v>
      </c>
      <c r="L291" s="17" t="str">
        <f t="shared" si="74"/>
        <v xml:space="preserve"> </v>
      </c>
      <c r="M291" s="17">
        <f t="shared" si="71"/>
        <v>-1.4144271570014145E-3</v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>
        <v>6</v>
      </c>
      <c r="D292" s="16">
        <v>1</v>
      </c>
      <c r="E292" s="16">
        <v>6</v>
      </c>
      <c r="F292" s="16">
        <v>10</v>
      </c>
      <c r="G292" s="17">
        <f t="shared" si="67"/>
        <v>4.2432814710042432E-3</v>
      </c>
      <c r="H292" s="17">
        <f t="shared" si="68"/>
        <v>6.5274151436031332E-4</v>
      </c>
      <c r="I292" s="17">
        <f t="shared" si="69"/>
        <v>4.0404040404040404E-3</v>
      </c>
      <c r="J292" s="17">
        <f t="shared" si="70"/>
        <v>7.2992700729927005E-3</v>
      </c>
      <c r="K292" s="17">
        <f t="shared" si="73"/>
        <v>0</v>
      </c>
      <c r="L292" s="17">
        <f t="shared" si="74"/>
        <v>9</v>
      </c>
      <c r="M292" s="17">
        <f t="shared" si="71"/>
        <v>0</v>
      </c>
      <c r="N292" s="23">
        <f t="shared" si="72"/>
        <v>5.8746736292428197E-3</v>
      </c>
    </row>
    <row r="293" spans="1:14" ht="25.5" x14ac:dyDescent="0.2">
      <c r="A293" s="15"/>
      <c r="B293" s="30" t="s">
        <v>269</v>
      </c>
      <c r="C293" s="27">
        <v>43</v>
      </c>
      <c r="D293" s="16">
        <v>39</v>
      </c>
      <c r="E293" s="16">
        <v>42</v>
      </c>
      <c r="F293" s="16">
        <v>27</v>
      </c>
      <c r="G293" s="17">
        <f t="shared" si="67"/>
        <v>3.0410183875530409E-2</v>
      </c>
      <c r="H293" s="17">
        <f t="shared" si="68"/>
        <v>2.5456919060052218E-2</v>
      </c>
      <c r="I293" s="17">
        <f t="shared" si="69"/>
        <v>2.8282828282828285E-2</v>
      </c>
      <c r="J293" s="17">
        <f t="shared" si="70"/>
        <v>1.9708029197080291E-2</v>
      </c>
      <c r="K293" s="17">
        <f t="shared" si="73"/>
        <v>-2.3255813953488372E-2</v>
      </c>
      <c r="L293" s="17">
        <f t="shared" si="74"/>
        <v>-0.30769230769230771</v>
      </c>
      <c r="M293" s="17">
        <f t="shared" si="71"/>
        <v>-7.0721357850070713E-4</v>
      </c>
      <c r="N293" s="23">
        <f t="shared" si="72"/>
        <v>-7.832898172323759E-3</v>
      </c>
    </row>
    <row r="294" spans="1:14" x14ac:dyDescent="0.2">
      <c r="A294" s="15"/>
      <c r="B294" s="30" t="s">
        <v>270</v>
      </c>
      <c r="C294" s="27">
        <v>4</v>
      </c>
      <c r="D294" s="16">
        <v>3</v>
      </c>
      <c r="E294" s="16">
        <v>1</v>
      </c>
      <c r="F294" s="16">
        <v>2</v>
      </c>
      <c r="G294" s="17">
        <f t="shared" si="67"/>
        <v>2.828854314002829E-3</v>
      </c>
      <c r="H294" s="17">
        <f t="shared" si="68"/>
        <v>1.9582245430809398E-3</v>
      </c>
      <c r="I294" s="17">
        <f t="shared" si="69"/>
        <v>6.7340067340067344E-4</v>
      </c>
      <c r="J294" s="17">
        <f t="shared" si="70"/>
        <v>1.4598540145985401E-3</v>
      </c>
      <c r="K294" s="17">
        <f t="shared" si="73"/>
        <v>-0.75</v>
      </c>
      <c r="L294" s="17">
        <f t="shared" si="74"/>
        <v>-0.33333333333333331</v>
      </c>
      <c r="M294" s="17">
        <f t="shared" si="71"/>
        <v>-2.1216407355021216E-3</v>
      </c>
      <c r="N294" s="23">
        <f t="shared" si="72"/>
        <v>-6.5274151436031322E-4</v>
      </c>
    </row>
    <row r="295" spans="1:14" x14ac:dyDescent="0.2">
      <c r="A295" s="15"/>
      <c r="B295" s="30" t="s">
        <v>271</v>
      </c>
      <c r="C295" s="27">
        <v>1</v>
      </c>
      <c r="D295" s="16">
        <v>3</v>
      </c>
      <c r="E295" s="16">
        <v>1</v>
      </c>
      <c r="F295" s="16">
        <v>0</v>
      </c>
      <c r="G295" s="17">
        <f t="shared" si="67"/>
        <v>7.0721357850070724E-4</v>
      </c>
      <c r="H295" s="17">
        <f t="shared" si="68"/>
        <v>1.9582245430809398E-3</v>
      </c>
      <c r="I295" s="17">
        <f t="shared" si="69"/>
        <v>6.7340067340067344E-4</v>
      </c>
      <c r="J295" s="17" t="str">
        <f t="shared" si="70"/>
        <v/>
      </c>
      <c r="K295" s="17">
        <f t="shared" si="73"/>
        <v>0</v>
      </c>
      <c r="L295" s="17">
        <f t="shared" si="74"/>
        <v>-1</v>
      </c>
      <c r="M295" s="17">
        <f t="shared" si="71"/>
        <v>0</v>
      </c>
      <c r="N295" s="23">
        <f t="shared" si="72"/>
        <v>-1.9582245430809398E-3</v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>
        <v>12</v>
      </c>
      <c r="F297" s="16">
        <v>3</v>
      </c>
      <c r="G297" s="17" t="str">
        <f t="shared" si="67"/>
        <v/>
      </c>
      <c r="H297" s="17" t="str">
        <f t="shared" si="68"/>
        <v/>
      </c>
      <c r="I297" s="17">
        <f t="shared" si="69"/>
        <v>8.0808080808080808E-3</v>
      </c>
      <c r="J297" s="17">
        <f t="shared" si="70"/>
        <v>2.1897810218978104E-3</v>
      </c>
      <c r="K297" s="17">
        <f t="shared" si="73"/>
        <v>1</v>
      </c>
      <c r="L297" s="17">
        <f t="shared" si="74"/>
        <v>1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>
        <v>0</v>
      </c>
      <c r="D298" s="16">
        <v>3</v>
      </c>
      <c r="E298" s="16"/>
      <c r="F298" s="16"/>
      <c r="G298" s="17" t="str">
        <f t="shared" si="67"/>
        <v/>
      </c>
      <c r="H298" s="17">
        <f t="shared" si="68"/>
        <v>1.9582245430809398E-3</v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>
        <f t="shared" si="74"/>
        <v>-1</v>
      </c>
      <c r="M298" s="17" t="str">
        <f t="shared" si="71"/>
        <v/>
      </c>
      <c r="N298" s="23">
        <f t="shared" si="72"/>
        <v>-1.9582245430809398E-3</v>
      </c>
    </row>
    <row r="299" spans="1:14" x14ac:dyDescent="0.2">
      <c r="A299" s="15"/>
      <c r="B299" s="30" t="s">
        <v>275</v>
      </c>
      <c r="C299" s="27">
        <v>0</v>
      </c>
      <c r="D299" s="16">
        <v>6</v>
      </c>
      <c r="E299" s="16">
        <v>0</v>
      </c>
      <c r="F299" s="16">
        <v>2</v>
      </c>
      <c r="G299" s="17" t="str">
        <f t="shared" si="67"/>
        <v/>
      </c>
      <c r="H299" s="17">
        <f t="shared" si="68"/>
        <v>3.9164490861618795E-3</v>
      </c>
      <c r="I299" s="17" t="str">
        <f t="shared" si="69"/>
        <v/>
      </c>
      <c r="J299" s="17">
        <f t="shared" si="70"/>
        <v>1.4598540145985401E-3</v>
      </c>
      <c r="K299" s="17" t="str">
        <f t="shared" si="73"/>
        <v xml:space="preserve"> </v>
      </c>
      <c r="L299" s="17">
        <f t="shared" si="74"/>
        <v>-0.66666666666666663</v>
      </c>
      <c r="M299" s="17" t="str">
        <f t="shared" si="71"/>
        <v/>
      </c>
      <c r="N299" s="23">
        <f t="shared" si="72"/>
        <v>-2.6109660574412529E-3</v>
      </c>
    </row>
    <row r="300" spans="1:14" x14ac:dyDescent="0.2">
      <c r="A300" s="15"/>
      <c r="B300" s="30" t="s">
        <v>276</v>
      </c>
      <c r="C300" s="27">
        <v>1</v>
      </c>
      <c r="D300" s="16">
        <v>10</v>
      </c>
      <c r="E300" s="16">
        <v>1</v>
      </c>
      <c r="F300" s="16">
        <v>8</v>
      </c>
      <c r="G300" s="17">
        <f t="shared" si="67"/>
        <v>7.0721357850070724E-4</v>
      </c>
      <c r="H300" s="17">
        <f t="shared" si="68"/>
        <v>6.5274151436031328E-3</v>
      </c>
      <c r="I300" s="17">
        <f t="shared" si="69"/>
        <v>6.7340067340067344E-4</v>
      </c>
      <c r="J300" s="17">
        <f t="shared" si="70"/>
        <v>5.8394160583941602E-3</v>
      </c>
      <c r="K300" s="17">
        <f t="shared" si="73"/>
        <v>0</v>
      </c>
      <c r="L300" s="17">
        <f t="shared" si="74"/>
        <v>-0.2</v>
      </c>
      <c r="M300" s="17">
        <f t="shared" si="71"/>
        <v>0</v>
      </c>
      <c r="N300" s="23">
        <f t="shared" si="72"/>
        <v>-1.3054830287206266E-3</v>
      </c>
    </row>
    <row r="301" spans="1:14" x14ac:dyDescent="0.2">
      <c r="A301" s="15"/>
      <c r="B301" s="30" t="s">
        <v>277</v>
      </c>
      <c r="C301" s="27"/>
      <c r="D301" s="16"/>
      <c r="E301" s="16">
        <v>0</v>
      </c>
      <c r="F301" s="16">
        <v>1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>
        <f t="shared" si="70"/>
        <v>7.2992700729927003E-4</v>
      </c>
      <c r="K301" s="17" t="str">
        <f t="shared" si="73"/>
        <v xml:space="preserve"> </v>
      </c>
      <c r="L301" s="17">
        <f t="shared" si="74"/>
        <v>1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>
        <v>22</v>
      </c>
      <c r="D304" s="16">
        <v>16</v>
      </c>
      <c r="E304" s="16">
        <v>3</v>
      </c>
      <c r="F304" s="16">
        <v>6</v>
      </c>
      <c r="G304" s="17">
        <f t="shared" si="67"/>
        <v>1.5558698727015558E-2</v>
      </c>
      <c r="H304" s="17">
        <f t="shared" si="68"/>
        <v>1.0443864229765013E-2</v>
      </c>
      <c r="I304" s="17">
        <f t="shared" si="69"/>
        <v>2.0202020202020202E-3</v>
      </c>
      <c r="J304" s="17">
        <f t="shared" si="70"/>
        <v>4.3795620437956208E-3</v>
      </c>
      <c r="K304" s="17">
        <f t="shared" si="73"/>
        <v>-0.86363636363636365</v>
      </c>
      <c r="L304" s="17">
        <f t="shared" si="74"/>
        <v>-0.625</v>
      </c>
      <c r="M304" s="17">
        <f t="shared" si="71"/>
        <v>-1.3437057991513436E-2</v>
      </c>
      <c r="N304" s="23">
        <f t="shared" si="72"/>
        <v>-6.5274151436031328E-3</v>
      </c>
    </row>
    <row r="305" spans="1:14" x14ac:dyDescent="0.2">
      <c r="A305" s="15"/>
      <c r="B305" s="30" t="s">
        <v>281</v>
      </c>
      <c r="C305" s="27">
        <v>1</v>
      </c>
      <c r="D305" s="16">
        <v>0</v>
      </c>
      <c r="E305" s="16">
        <v>0</v>
      </c>
      <c r="F305" s="16">
        <v>1</v>
      </c>
      <c r="G305" s="17">
        <f t="shared" si="67"/>
        <v>7.0721357850070724E-4</v>
      </c>
      <c r="H305" s="17" t="str">
        <f t="shared" si="68"/>
        <v/>
      </c>
      <c r="I305" s="17" t="str">
        <f t="shared" si="69"/>
        <v/>
      </c>
      <c r="J305" s="17">
        <f t="shared" si="70"/>
        <v>7.2992700729927003E-4</v>
      </c>
      <c r="K305" s="17">
        <f t="shared" si="73"/>
        <v>-1</v>
      </c>
      <c r="L305" s="17">
        <f t="shared" si="74"/>
        <v>1</v>
      </c>
      <c r="M305" s="17">
        <f t="shared" si="71"/>
        <v>-7.0721357850070724E-4</v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45</v>
      </c>
      <c r="D306" s="16">
        <v>48</v>
      </c>
      <c r="E306" s="16">
        <v>19</v>
      </c>
      <c r="F306" s="16">
        <v>18</v>
      </c>
      <c r="G306" s="17">
        <f t="shared" si="67"/>
        <v>3.1824611032531827E-2</v>
      </c>
      <c r="H306" s="17">
        <f t="shared" si="68"/>
        <v>3.1331592689295036E-2</v>
      </c>
      <c r="I306" s="17">
        <f t="shared" si="69"/>
        <v>1.2794612794612794E-2</v>
      </c>
      <c r="J306" s="17">
        <f t="shared" si="70"/>
        <v>1.3138686131386862E-2</v>
      </c>
      <c r="K306" s="17">
        <f t="shared" si="73"/>
        <v>-0.57777777777777772</v>
      </c>
      <c r="L306" s="17">
        <f t="shared" si="74"/>
        <v>-0.625</v>
      </c>
      <c r="M306" s="17">
        <f t="shared" si="71"/>
        <v>-1.8387553041018388E-2</v>
      </c>
      <c r="N306" s="23">
        <f t="shared" si="72"/>
        <v>-1.9582245430809397E-2</v>
      </c>
    </row>
    <row r="307" spans="1:14" x14ac:dyDescent="0.2">
      <c r="A307" s="15"/>
      <c r="B307" s="30" t="s">
        <v>283</v>
      </c>
      <c r="C307" s="27">
        <v>18</v>
      </c>
      <c r="D307" s="16">
        <v>6</v>
      </c>
      <c r="E307" s="16">
        <v>32</v>
      </c>
      <c r="F307" s="16">
        <v>26</v>
      </c>
      <c r="G307" s="17">
        <f t="shared" si="67"/>
        <v>1.272984441301273E-2</v>
      </c>
      <c r="H307" s="17">
        <f t="shared" si="68"/>
        <v>3.9164490861618795E-3</v>
      </c>
      <c r="I307" s="17">
        <f t="shared" si="69"/>
        <v>2.154882154882155E-2</v>
      </c>
      <c r="J307" s="17">
        <f t="shared" si="70"/>
        <v>1.8978102189781021E-2</v>
      </c>
      <c r="K307" s="17">
        <f t="shared" si="73"/>
        <v>0.77777777777777779</v>
      </c>
      <c r="L307" s="17">
        <f t="shared" si="74"/>
        <v>3.3333333333333335</v>
      </c>
      <c r="M307" s="17">
        <f t="shared" si="71"/>
        <v>9.9009900990099011E-3</v>
      </c>
      <c r="N307" s="23">
        <f t="shared" si="72"/>
        <v>1.3054830287206266E-2</v>
      </c>
    </row>
    <row r="308" spans="1:14" x14ac:dyDescent="0.2">
      <c r="A308" s="15"/>
      <c r="B308" s="30" t="s">
        <v>284</v>
      </c>
      <c r="C308" s="27">
        <v>3</v>
      </c>
      <c r="D308" s="16">
        <v>2</v>
      </c>
      <c r="E308" s="16"/>
      <c r="F308" s="16"/>
      <c r="G308" s="17">
        <f t="shared" si="67"/>
        <v>2.1216407355021216E-3</v>
      </c>
      <c r="H308" s="17">
        <f t="shared" si="68"/>
        <v>1.3054830287206266E-3</v>
      </c>
      <c r="I308" s="17" t="str">
        <f t="shared" si="69"/>
        <v/>
      </c>
      <c r="J308" s="17" t="str">
        <f t="shared" si="70"/>
        <v/>
      </c>
      <c r="K308" s="17">
        <f t="shared" si="73"/>
        <v>-1</v>
      </c>
      <c r="L308" s="17">
        <f t="shared" si="74"/>
        <v>-1</v>
      </c>
      <c r="M308" s="17">
        <f t="shared" si="71"/>
        <v>-2.1216407355021216E-3</v>
      </c>
      <c r="N308" s="23">
        <f t="shared" si="72"/>
        <v>-1.3054830287206266E-3</v>
      </c>
    </row>
    <row r="309" spans="1:14" x14ac:dyDescent="0.2">
      <c r="A309" s="15"/>
      <c r="B309" s="30" t="s">
        <v>285</v>
      </c>
      <c r="C309" s="27">
        <v>6</v>
      </c>
      <c r="D309" s="16">
        <v>4</v>
      </c>
      <c r="E309" s="16">
        <v>6</v>
      </c>
      <c r="F309" s="16">
        <v>4</v>
      </c>
      <c r="G309" s="17">
        <f t="shared" si="67"/>
        <v>4.2432814710042432E-3</v>
      </c>
      <c r="H309" s="17">
        <f t="shared" si="68"/>
        <v>2.6109660574412533E-3</v>
      </c>
      <c r="I309" s="17">
        <f t="shared" si="69"/>
        <v>4.0404040404040404E-3</v>
      </c>
      <c r="J309" s="17">
        <f t="shared" si="70"/>
        <v>2.9197080291970801E-3</v>
      </c>
      <c r="K309" s="17">
        <f t="shared" si="73"/>
        <v>0</v>
      </c>
      <c r="L309" s="17">
        <f t="shared" si="74"/>
        <v>0</v>
      </c>
      <c r="M309" s="17">
        <f t="shared" si="71"/>
        <v>0</v>
      </c>
      <c r="N309" s="23">
        <f t="shared" si="72"/>
        <v>0</v>
      </c>
    </row>
    <row r="310" spans="1:14" x14ac:dyDescent="0.2">
      <c r="A310" s="15"/>
      <c r="B310" s="30" t="s">
        <v>286</v>
      </c>
      <c r="C310" s="27">
        <v>10</v>
      </c>
      <c r="D310" s="16">
        <v>19</v>
      </c>
      <c r="E310" s="16">
        <v>7</v>
      </c>
      <c r="F310" s="16">
        <v>13</v>
      </c>
      <c r="G310" s="17">
        <f t="shared" si="67"/>
        <v>7.0721357850070717E-3</v>
      </c>
      <c r="H310" s="17">
        <f t="shared" si="68"/>
        <v>1.2402088772845953E-2</v>
      </c>
      <c r="I310" s="17">
        <f t="shared" si="69"/>
        <v>4.7138047138047135E-3</v>
      </c>
      <c r="J310" s="17">
        <f t="shared" si="70"/>
        <v>9.4890510948905105E-3</v>
      </c>
      <c r="K310" s="17">
        <f t="shared" si="73"/>
        <v>-0.3</v>
      </c>
      <c r="L310" s="17">
        <f t="shared" si="74"/>
        <v>-0.31578947368421051</v>
      </c>
      <c r="M310" s="17">
        <f t="shared" si="71"/>
        <v>-2.1216407355021216E-3</v>
      </c>
      <c r="N310" s="23">
        <f t="shared" si="72"/>
        <v>-3.9164490861618795E-3</v>
      </c>
    </row>
    <row r="311" spans="1:14" ht="25.5" x14ac:dyDescent="0.2">
      <c r="A311" s="15"/>
      <c r="B311" s="30" t="s">
        <v>287</v>
      </c>
      <c r="C311" s="27">
        <v>3</v>
      </c>
      <c r="D311" s="16">
        <v>2</v>
      </c>
      <c r="E311" s="16">
        <v>1</v>
      </c>
      <c r="F311" s="16">
        <v>0</v>
      </c>
      <c r="G311" s="17">
        <f t="shared" si="67"/>
        <v>2.1216407355021216E-3</v>
      </c>
      <c r="H311" s="17">
        <f t="shared" si="68"/>
        <v>1.3054830287206266E-3</v>
      </c>
      <c r="I311" s="17">
        <f t="shared" si="69"/>
        <v>6.7340067340067344E-4</v>
      </c>
      <c r="J311" s="17" t="str">
        <f t="shared" si="70"/>
        <v/>
      </c>
      <c r="K311" s="17">
        <f t="shared" si="73"/>
        <v>-0.66666666666666663</v>
      </c>
      <c r="L311" s="17">
        <f t="shared" si="74"/>
        <v>-1</v>
      </c>
      <c r="M311" s="17">
        <f t="shared" si="71"/>
        <v>-1.4144271570014143E-3</v>
      </c>
      <c r="N311" s="23">
        <f t="shared" si="72"/>
        <v>-1.3054830287206266E-3</v>
      </c>
    </row>
    <row r="312" spans="1:14" x14ac:dyDescent="0.2">
      <c r="A312" s="15"/>
      <c r="B312" s="30" t="s">
        <v>288</v>
      </c>
      <c r="C312" s="27">
        <v>7</v>
      </c>
      <c r="D312" s="16">
        <v>13</v>
      </c>
      <c r="E312" s="16">
        <v>3</v>
      </c>
      <c r="F312" s="16">
        <v>6</v>
      </c>
      <c r="G312" s="17">
        <f t="shared" si="67"/>
        <v>4.9504950495049506E-3</v>
      </c>
      <c r="H312" s="17">
        <f t="shared" si="68"/>
        <v>8.4856396866840739E-3</v>
      </c>
      <c r="I312" s="17">
        <f t="shared" si="69"/>
        <v>2.0202020202020202E-3</v>
      </c>
      <c r="J312" s="17">
        <f t="shared" si="70"/>
        <v>4.3795620437956208E-3</v>
      </c>
      <c r="K312" s="17">
        <f t="shared" si="73"/>
        <v>-0.5714285714285714</v>
      </c>
      <c r="L312" s="17">
        <f t="shared" si="74"/>
        <v>-0.53846153846153844</v>
      </c>
      <c r="M312" s="17">
        <f t="shared" si="71"/>
        <v>-2.8288543140028285E-3</v>
      </c>
      <c r="N312" s="23">
        <f t="shared" si="72"/>
        <v>-4.5691906005221935E-3</v>
      </c>
    </row>
    <row r="313" spans="1:14" x14ac:dyDescent="0.2">
      <c r="A313" s="15"/>
      <c r="B313" s="30" t="s">
        <v>289</v>
      </c>
      <c r="C313" s="27">
        <v>1</v>
      </c>
      <c r="D313" s="16">
        <v>1</v>
      </c>
      <c r="E313" s="16"/>
      <c r="F313" s="16"/>
      <c r="G313" s="17">
        <f t="shared" si="67"/>
        <v>7.0721357850070724E-4</v>
      </c>
      <c r="H313" s="17">
        <f t="shared" si="68"/>
        <v>6.5274151436031332E-4</v>
      </c>
      <c r="I313" s="17" t="str">
        <f t="shared" si="69"/>
        <v/>
      </c>
      <c r="J313" s="17" t="str">
        <f t="shared" si="70"/>
        <v/>
      </c>
      <c r="K313" s="17">
        <f t="shared" si="73"/>
        <v>-1</v>
      </c>
      <c r="L313" s="17">
        <f t="shared" si="74"/>
        <v>-1</v>
      </c>
      <c r="M313" s="17">
        <f t="shared" si="71"/>
        <v>-7.0721357850070724E-4</v>
      </c>
      <c r="N313" s="23">
        <f t="shared" si="72"/>
        <v>-6.5274151436031332E-4</v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>
        <v>1</v>
      </c>
      <c r="D315" s="16">
        <v>0</v>
      </c>
      <c r="E315" s="16">
        <v>0</v>
      </c>
      <c r="F315" s="16">
        <v>1</v>
      </c>
      <c r="G315" s="17">
        <f t="shared" si="67"/>
        <v>7.0721357850070724E-4</v>
      </c>
      <c r="H315" s="17" t="str">
        <f t="shared" si="68"/>
        <v/>
      </c>
      <c r="I315" s="17" t="str">
        <f t="shared" si="69"/>
        <v/>
      </c>
      <c r="J315" s="17">
        <f t="shared" si="70"/>
        <v>7.2992700729927003E-4</v>
      </c>
      <c r="K315" s="17">
        <f t="shared" si="73"/>
        <v>-1</v>
      </c>
      <c r="L315" s="17">
        <f t="shared" si="74"/>
        <v>1</v>
      </c>
      <c r="M315" s="17">
        <f t="shared" si="71"/>
        <v>-7.0721357850070724E-4</v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>
        <v>1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>
        <f t="shared" ref="I316:I347" si="77">+IF(E316=0,"",E316/E$188)</f>
        <v>6.7340067340067344E-4</v>
      </c>
      <c r="J316" s="17" t="str">
        <f t="shared" ref="J316:J347" si="78">+IF(F316=0,"",F316/F$188)</f>
        <v/>
      </c>
      <c r="K316" s="17">
        <f t="shared" si="73"/>
        <v>1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9</v>
      </c>
      <c r="D318" s="16">
        <v>51</v>
      </c>
      <c r="E318" s="16">
        <v>7</v>
      </c>
      <c r="F318" s="16">
        <v>7</v>
      </c>
      <c r="G318" s="17">
        <f t="shared" si="75"/>
        <v>6.3649222065063652E-3</v>
      </c>
      <c r="H318" s="17">
        <f t="shared" si="76"/>
        <v>3.3289817232375979E-2</v>
      </c>
      <c r="I318" s="17">
        <f t="shared" si="77"/>
        <v>4.7138047138047135E-3</v>
      </c>
      <c r="J318" s="17">
        <f t="shared" si="78"/>
        <v>5.1094890510948905E-3</v>
      </c>
      <c r="K318" s="17">
        <f t="shared" si="81"/>
        <v>-0.22222222222222221</v>
      </c>
      <c r="L318" s="17">
        <f t="shared" si="82"/>
        <v>-0.86274509803921573</v>
      </c>
      <c r="M318" s="17">
        <f t="shared" si="79"/>
        <v>-1.4144271570014145E-3</v>
      </c>
      <c r="N318" s="23">
        <f t="shared" si="80"/>
        <v>-2.8720626631853787E-2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>
        <v>1</v>
      </c>
      <c r="D320" s="16">
        <v>0</v>
      </c>
      <c r="E320" s="16"/>
      <c r="F320" s="16"/>
      <c r="G320" s="17">
        <f t="shared" si="75"/>
        <v>7.0721357850070724E-4</v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>
        <f t="shared" si="81"/>
        <v>-1</v>
      </c>
      <c r="L320" s="17" t="str">
        <f t="shared" si="82"/>
        <v xml:space="preserve"> </v>
      </c>
      <c r="M320" s="17">
        <f t="shared" si="79"/>
        <v>-7.0721357850070724E-4</v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>
        <v>0</v>
      </c>
      <c r="D321" s="16">
        <v>1</v>
      </c>
      <c r="E321" s="16">
        <v>2</v>
      </c>
      <c r="F321" s="16">
        <v>1</v>
      </c>
      <c r="G321" s="17" t="str">
        <f t="shared" si="75"/>
        <v/>
      </c>
      <c r="H321" s="17">
        <f t="shared" si="76"/>
        <v>6.5274151436031332E-4</v>
      </c>
      <c r="I321" s="17">
        <f t="shared" si="77"/>
        <v>1.3468013468013469E-3</v>
      </c>
      <c r="J321" s="17">
        <f t="shared" si="78"/>
        <v>7.2992700729927003E-4</v>
      </c>
      <c r="K321" s="17">
        <f t="shared" si="81"/>
        <v>1</v>
      </c>
      <c r="L321" s="17">
        <f t="shared" si="82"/>
        <v>0</v>
      </c>
      <c r="M321" s="17" t="str">
        <f t="shared" si="79"/>
        <v/>
      </c>
      <c r="N321" s="23">
        <f t="shared" si="80"/>
        <v>0</v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>
        <v>0</v>
      </c>
      <c r="D323" s="16">
        <v>1</v>
      </c>
      <c r="E323" s="16"/>
      <c r="F323" s="16"/>
      <c r="G323" s="17" t="str">
        <f t="shared" si="75"/>
        <v/>
      </c>
      <c r="H323" s="17">
        <f t="shared" si="76"/>
        <v>6.5274151436031332E-4</v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>
        <f t="shared" si="82"/>
        <v>-1</v>
      </c>
      <c r="M323" s="17" t="str">
        <f t="shared" si="79"/>
        <v/>
      </c>
      <c r="N323" s="23">
        <f t="shared" si="80"/>
        <v>-6.5274151436031332E-4</v>
      </c>
    </row>
    <row r="324" spans="1:14" x14ac:dyDescent="0.2">
      <c r="A324" s="15"/>
      <c r="B324" s="30" t="s">
        <v>300</v>
      </c>
      <c r="C324" s="27">
        <v>17</v>
      </c>
      <c r="D324" s="16">
        <v>28</v>
      </c>
      <c r="E324" s="16">
        <v>7</v>
      </c>
      <c r="F324" s="16">
        <v>8</v>
      </c>
      <c r="G324" s="17">
        <f t="shared" si="75"/>
        <v>1.2022630834512023E-2</v>
      </c>
      <c r="H324" s="17">
        <f t="shared" si="76"/>
        <v>1.8276762402088774E-2</v>
      </c>
      <c r="I324" s="17">
        <f t="shared" si="77"/>
        <v>4.7138047138047135E-3</v>
      </c>
      <c r="J324" s="17">
        <f t="shared" si="78"/>
        <v>5.8394160583941602E-3</v>
      </c>
      <c r="K324" s="17">
        <f t="shared" si="81"/>
        <v>-0.58823529411764708</v>
      </c>
      <c r="L324" s="17">
        <f t="shared" si="82"/>
        <v>-0.7142857142857143</v>
      </c>
      <c r="M324" s="17">
        <f t="shared" si="79"/>
        <v>-7.0721357850070726E-3</v>
      </c>
      <c r="N324" s="23">
        <f t="shared" si="80"/>
        <v>-1.3054830287206267E-2</v>
      </c>
    </row>
    <row r="325" spans="1:14" x14ac:dyDescent="0.2">
      <c r="A325" s="15"/>
      <c r="B325" s="30" t="s">
        <v>301</v>
      </c>
      <c r="C325" s="27">
        <v>0</v>
      </c>
      <c r="D325" s="16">
        <v>1</v>
      </c>
      <c r="E325" s="16"/>
      <c r="F325" s="16"/>
      <c r="G325" s="17" t="str">
        <f t="shared" si="75"/>
        <v/>
      </c>
      <c r="H325" s="17">
        <f t="shared" si="76"/>
        <v>6.5274151436031332E-4</v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>
        <f t="shared" si="82"/>
        <v>-1</v>
      </c>
      <c r="M325" s="17" t="str">
        <f t="shared" si="79"/>
        <v/>
      </c>
      <c r="N325" s="23">
        <f t="shared" si="80"/>
        <v>-6.5274151436031332E-4</v>
      </c>
    </row>
    <row r="326" spans="1:14" x14ac:dyDescent="0.2">
      <c r="A326" s="15"/>
      <c r="B326" s="30" t="s">
        <v>302</v>
      </c>
      <c r="C326" s="27">
        <v>0</v>
      </c>
      <c r="D326" s="16">
        <v>1</v>
      </c>
      <c r="E326" s="16"/>
      <c r="F326" s="16"/>
      <c r="G326" s="17" t="str">
        <f t="shared" si="75"/>
        <v/>
      </c>
      <c r="H326" s="17">
        <f t="shared" si="76"/>
        <v>6.5274151436031332E-4</v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>
        <f t="shared" si="82"/>
        <v>-1</v>
      </c>
      <c r="M326" s="17" t="str">
        <f t="shared" si="79"/>
        <v/>
      </c>
      <c r="N326" s="23">
        <f t="shared" si="80"/>
        <v>-6.5274151436031332E-4</v>
      </c>
    </row>
    <row r="327" spans="1:14" x14ac:dyDescent="0.2">
      <c r="A327" s="15"/>
      <c r="B327" s="30" t="s">
        <v>303</v>
      </c>
      <c r="C327" s="27">
        <v>33</v>
      </c>
      <c r="D327" s="16">
        <v>28</v>
      </c>
      <c r="E327" s="16">
        <v>51</v>
      </c>
      <c r="F327" s="16">
        <v>73</v>
      </c>
      <c r="G327" s="17">
        <f t="shared" si="75"/>
        <v>2.3338048090523339E-2</v>
      </c>
      <c r="H327" s="17">
        <f t="shared" si="76"/>
        <v>1.8276762402088774E-2</v>
      </c>
      <c r="I327" s="17">
        <f t="shared" si="77"/>
        <v>3.4343434343434343E-2</v>
      </c>
      <c r="J327" s="17">
        <f t="shared" si="78"/>
        <v>5.3284671532846717E-2</v>
      </c>
      <c r="K327" s="17">
        <f t="shared" si="81"/>
        <v>0.54545454545454541</v>
      </c>
      <c r="L327" s="17">
        <f t="shared" si="82"/>
        <v>1.6071428571428572</v>
      </c>
      <c r="M327" s="17">
        <f t="shared" si="79"/>
        <v>1.2729844413012729E-2</v>
      </c>
      <c r="N327" s="23">
        <f t="shared" si="80"/>
        <v>2.9373368146214104E-2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>
        <v>1</v>
      </c>
      <c r="D329" s="16">
        <v>0</v>
      </c>
      <c r="E329" s="16"/>
      <c r="F329" s="16"/>
      <c r="G329" s="17">
        <f t="shared" si="75"/>
        <v>7.0721357850070724E-4</v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>
        <f t="shared" si="81"/>
        <v>-1</v>
      </c>
      <c r="L329" s="17" t="str">
        <f t="shared" si="82"/>
        <v xml:space="preserve"> </v>
      </c>
      <c r="M329" s="17">
        <f t="shared" si="79"/>
        <v>-7.0721357850070724E-4</v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>
        <v>1</v>
      </c>
      <c r="F331" s="16">
        <v>0</v>
      </c>
      <c r="G331" s="17" t="str">
        <f t="shared" si="75"/>
        <v/>
      </c>
      <c r="H331" s="17" t="str">
        <f t="shared" si="76"/>
        <v/>
      </c>
      <c r="I331" s="17">
        <f t="shared" si="77"/>
        <v>6.7340067340067344E-4</v>
      </c>
      <c r="J331" s="17" t="str">
        <f t="shared" si="78"/>
        <v/>
      </c>
      <c r="K331" s="17">
        <f t="shared" si="81"/>
        <v>1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>
        <v>0</v>
      </c>
      <c r="D332" s="16">
        <v>2</v>
      </c>
      <c r="E332" s="16">
        <v>0</v>
      </c>
      <c r="F332" s="16">
        <v>3</v>
      </c>
      <c r="G332" s="17" t="str">
        <f t="shared" si="75"/>
        <v/>
      </c>
      <c r="H332" s="17">
        <f t="shared" si="76"/>
        <v>1.3054830287206266E-3</v>
      </c>
      <c r="I332" s="17" t="str">
        <f t="shared" si="77"/>
        <v/>
      </c>
      <c r="J332" s="17">
        <f t="shared" si="78"/>
        <v>2.1897810218978104E-3</v>
      </c>
      <c r="K332" s="17" t="str">
        <f t="shared" si="81"/>
        <v xml:space="preserve"> </v>
      </c>
      <c r="L332" s="17">
        <f t="shared" si="82"/>
        <v>0.5</v>
      </c>
      <c r="M332" s="17" t="str">
        <f t="shared" si="79"/>
        <v/>
      </c>
      <c r="N332" s="23">
        <f t="shared" si="80"/>
        <v>6.5274151436031332E-4</v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>
        <v>0</v>
      </c>
      <c r="D336" s="16">
        <v>2</v>
      </c>
      <c r="E336" s="16">
        <v>0</v>
      </c>
      <c r="F336" s="16">
        <v>3</v>
      </c>
      <c r="G336" s="17" t="str">
        <f t="shared" si="75"/>
        <v/>
      </c>
      <c r="H336" s="17">
        <f t="shared" si="76"/>
        <v>1.3054830287206266E-3</v>
      </c>
      <c r="I336" s="17" t="str">
        <f t="shared" si="77"/>
        <v/>
      </c>
      <c r="J336" s="17">
        <f t="shared" si="78"/>
        <v>2.1897810218978104E-3</v>
      </c>
      <c r="K336" s="17" t="str">
        <f t="shared" si="81"/>
        <v xml:space="preserve"> </v>
      </c>
      <c r="L336" s="17">
        <f t="shared" si="82"/>
        <v>0.5</v>
      </c>
      <c r="M336" s="17" t="str">
        <f t="shared" si="79"/>
        <v/>
      </c>
      <c r="N336" s="23">
        <f t="shared" si="80"/>
        <v>6.5274151436031332E-4</v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3</v>
      </c>
      <c r="D338" s="16">
        <v>5</v>
      </c>
      <c r="E338" s="16">
        <v>3</v>
      </c>
      <c r="F338" s="16">
        <v>16</v>
      </c>
      <c r="G338" s="17">
        <f t="shared" si="75"/>
        <v>2.1216407355021216E-3</v>
      </c>
      <c r="H338" s="17">
        <f t="shared" si="76"/>
        <v>3.2637075718015664E-3</v>
      </c>
      <c r="I338" s="17">
        <f t="shared" si="77"/>
        <v>2.0202020202020202E-3</v>
      </c>
      <c r="J338" s="17">
        <f t="shared" si="78"/>
        <v>1.167883211678832E-2</v>
      </c>
      <c r="K338" s="17">
        <f t="shared" si="81"/>
        <v>0</v>
      </c>
      <c r="L338" s="17">
        <f t="shared" si="82"/>
        <v>2.2000000000000002</v>
      </c>
      <c r="M338" s="17">
        <f t="shared" si="79"/>
        <v>0</v>
      </c>
      <c r="N338" s="23">
        <f t="shared" si="80"/>
        <v>7.1801566579634468E-3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>
        <v>1</v>
      </c>
      <c r="D340" s="16">
        <v>2</v>
      </c>
      <c r="E340" s="16"/>
      <c r="F340" s="16"/>
      <c r="G340" s="17">
        <f t="shared" si="75"/>
        <v>7.0721357850070724E-4</v>
      </c>
      <c r="H340" s="17">
        <f t="shared" si="76"/>
        <v>1.3054830287206266E-3</v>
      </c>
      <c r="I340" s="17" t="str">
        <f t="shared" si="77"/>
        <v/>
      </c>
      <c r="J340" s="17" t="str">
        <f t="shared" si="78"/>
        <v/>
      </c>
      <c r="K340" s="17">
        <f t="shared" si="81"/>
        <v>-1</v>
      </c>
      <c r="L340" s="17">
        <f t="shared" si="82"/>
        <v>-1</v>
      </c>
      <c r="M340" s="17">
        <f t="shared" si="79"/>
        <v>-7.0721357850070724E-4</v>
      </c>
      <c r="N340" s="23">
        <f t="shared" si="80"/>
        <v>-1.3054830287206266E-3</v>
      </c>
    </row>
    <row r="341" spans="1:14" ht="24" customHeight="1" x14ac:dyDescent="0.2">
      <c r="A341" s="15"/>
      <c r="B341" s="30" t="s">
        <v>317</v>
      </c>
      <c r="C341" s="27"/>
      <c r="D341" s="16"/>
      <c r="E341" s="16">
        <v>1</v>
      </c>
      <c r="F341" s="16">
        <v>1</v>
      </c>
      <c r="G341" s="17" t="str">
        <f t="shared" si="75"/>
        <v/>
      </c>
      <c r="H341" s="17" t="str">
        <f t="shared" si="76"/>
        <v/>
      </c>
      <c r="I341" s="17">
        <f t="shared" si="77"/>
        <v>6.7340067340067344E-4</v>
      </c>
      <c r="J341" s="17">
        <f t="shared" si="78"/>
        <v>7.2992700729927003E-4</v>
      </c>
      <c r="K341" s="17">
        <f t="shared" si="81"/>
        <v>1</v>
      </c>
      <c r="L341" s="17">
        <f t="shared" si="82"/>
        <v>1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>
        <v>0</v>
      </c>
      <c r="D342" s="16">
        <v>2</v>
      </c>
      <c r="E342" s="16">
        <v>0</v>
      </c>
      <c r="F342" s="16">
        <v>2</v>
      </c>
      <c r="G342" s="17" t="str">
        <f t="shared" si="75"/>
        <v/>
      </c>
      <c r="H342" s="17">
        <f t="shared" si="76"/>
        <v>1.3054830287206266E-3</v>
      </c>
      <c r="I342" s="17" t="str">
        <f t="shared" si="77"/>
        <v/>
      </c>
      <c r="J342" s="17">
        <f t="shared" si="78"/>
        <v>1.4598540145985401E-3</v>
      </c>
      <c r="K342" s="17" t="str">
        <f t="shared" si="81"/>
        <v xml:space="preserve"> </v>
      </c>
      <c r="L342" s="17">
        <f t="shared" si="82"/>
        <v>0</v>
      </c>
      <c r="M342" s="17" t="str">
        <f t="shared" si="79"/>
        <v/>
      </c>
      <c r="N342" s="23">
        <f t="shared" si="80"/>
        <v>0</v>
      </c>
    </row>
    <row r="343" spans="1:14" ht="25.5" x14ac:dyDescent="0.2">
      <c r="A343" s="15"/>
      <c r="B343" s="30" t="s">
        <v>319</v>
      </c>
      <c r="C343" s="27">
        <v>30</v>
      </c>
      <c r="D343" s="16">
        <v>5</v>
      </c>
      <c r="E343" s="16">
        <v>3</v>
      </c>
      <c r="F343" s="16">
        <v>3</v>
      </c>
      <c r="G343" s="17">
        <f t="shared" si="75"/>
        <v>2.1216407355021217E-2</v>
      </c>
      <c r="H343" s="17">
        <f t="shared" si="76"/>
        <v>3.2637075718015664E-3</v>
      </c>
      <c r="I343" s="17">
        <f t="shared" si="77"/>
        <v>2.0202020202020202E-3</v>
      </c>
      <c r="J343" s="17">
        <f t="shared" si="78"/>
        <v>2.1897810218978104E-3</v>
      </c>
      <c r="K343" s="17">
        <f t="shared" si="81"/>
        <v>-0.9</v>
      </c>
      <c r="L343" s="17">
        <f t="shared" si="82"/>
        <v>-0.4</v>
      </c>
      <c r="M343" s="17">
        <f t="shared" si="79"/>
        <v>-1.9094766619519095E-2</v>
      </c>
      <c r="N343" s="23">
        <f t="shared" si="80"/>
        <v>-1.3054830287206266E-3</v>
      </c>
    </row>
    <row r="344" spans="1:14" ht="25.5" x14ac:dyDescent="0.2">
      <c r="A344" s="15"/>
      <c r="B344" s="30" t="s">
        <v>320</v>
      </c>
      <c r="C344" s="27">
        <v>0</v>
      </c>
      <c r="D344" s="16">
        <v>2</v>
      </c>
      <c r="E344" s="16"/>
      <c r="F344" s="16"/>
      <c r="G344" s="17" t="str">
        <f t="shared" si="75"/>
        <v/>
      </c>
      <c r="H344" s="17">
        <f t="shared" si="76"/>
        <v>1.3054830287206266E-3</v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>
        <f t="shared" si="82"/>
        <v>-1</v>
      </c>
      <c r="M344" s="17" t="str">
        <f t="shared" si="79"/>
        <v/>
      </c>
      <c r="N344" s="23">
        <f t="shared" si="80"/>
        <v>-1.3054830287206266E-3</v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>
        <v>0</v>
      </c>
      <c r="F346" s="16">
        <v>3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>
        <f t="shared" si="78"/>
        <v>2.1897810218978104E-3</v>
      </c>
      <c r="K346" s="17" t="str">
        <f t="shared" si="81"/>
        <v xml:space="preserve"> </v>
      </c>
      <c r="L346" s="17">
        <f t="shared" si="82"/>
        <v>1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5</v>
      </c>
      <c r="D347" s="16">
        <v>3</v>
      </c>
      <c r="E347" s="16">
        <v>16</v>
      </c>
      <c r="F347" s="16">
        <v>4</v>
      </c>
      <c r="G347" s="17">
        <f t="shared" si="75"/>
        <v>3.5360678925035359E-3</v>
      </c>
      <c r="H347" s="17">
        <f t="shared" si="76"/>
        <v>1.9582245430809398E-3</v>
      </c>
      <c r="I347" s="17">
        <f t="shared" si="77"/>
        <v>1.0774410774410775E-2</v>
      </c>
      <c r="J347" s="17">
        <f t="shared" si="78"/>
        <v>2.9197080291970801E-3</v>
      </c>
      <c r="K347" s="17">
        <f t="shared" si="81"/>
        <v>2.2000000000000002</v>
      </c>
      <c r="L347" s="17">
        <f t="shared" si="82"/>
        <v>0.33333333333333331</v>
      </c>
      <c r="M347" s="17">
        <f t="shared" si="79"/>
        <v>7.7793493635077799E-3</v>
      </c>
      <c r="N347" s="23">
        <f t="shared" si="80"/>
        <v>6.5274151436031322E-4</v>
      </c>
    </row>
    <row r="348" spans="1:14" x14ac:dyDescent="0.2">
      <c r="A348" s="15"/>
      <c r="B348" s="30" t="s">
        <v>324</v>
      </c>
      <c r="C348" s="27">
        <v>0</v>
      </c>
      <c r="D348" s="16">
        <v>1</v>
      </c>
      <c r="E348" s="16"/>
      <c r="F348" s="16"/>
      <c r="G348" s="17" t="str">
        <f t="shared" ref="G348:G363" si="83">+IF(C348=0,"",C348/C$188)</f>
        <v/>
      </c>
      <c r="H348" s="17">
        <f t="shared" ref="H348:H363" si="84">+IF(D348=0,"",D348/D$188)</f>
        <v>6.5274151436031332E-4</v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>
        <f t="shared" si="82"/>
        <v>-1</v>
      </c>
      <c r="M348" s="17" t="str">
        <f t="shared" ref="M348:M363" si="87">+IF(OR(AND(G348=""),(K348="")),"",G348*K348)</f>
        <v/>
      </c>
      <c r="N348" s="23">
        <f t="shared" ref="N348:N363" si="88">+IF(OR(AND(H348=""),(L348="")),"",H348*L348)</f>
        <v>-6.5274151436031332E-4</v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>
        <v>0</v>
      </c>
      <c r="D351" s="16">
        <v>1</v>
      </c>
      <c r="E351" s="16">
        <v>1</v>
      </c>
      <c r="F351" s="16">
        <v>0</v>
      </c>
      <c r="G351" s="17" t="str">
        <f t="shared" si="83"/>
        <v/>
      </c>
      <c r="H351" s="17">
        <f t="shared" si="84"/>
        <v>6.5274151436031332E-4</v>
      </c>
      <c r="I351" s="17">
        <f t="shared" si="85"/>
        <v>6.7340067340067344E-4</v>
      </c>
      <c r="J351" s="17" t="str">
        <f t="shared" si="86"/>
        <v/>
      </c>
      <c r="K351" s="17">
        <f t="shared" si="89"/>
        <v>1</v>
      </c>
      <c r="L351" s="17">
        <f t="shared" si="90"/>
        <v>-1</v>
      </c>
      <c r="M351" s="17" t="str">
        <f t="shared" si="87"/>
        <v/>
      </c>
      <c r="N351" s="23">
        <f t="shared" si="88"/>
        <v>-6.5274151436031332E-4</v>
      </c>
    </row>
    <row r="352" spans="1:14" ht="25.5" x14ac:dyDescent="0.2">
      <c r="A352" s="15"/>
      <c r="B352" s="30" t="s">
        <v>328</v>
      </c>
      <c r="C352" s="27">
        <v>1</v>
      </c>
      <c r="D352" s="16">
        <v>0</v>
      </c>
      <c r="E352" s="16">
        <v>3</v>
      </c>
      <c r="F352" s="16">
        <v>0</v>
      </c>
      <c r="G352" s="17">
        <f t="shared" si="83"/>
        <v>7.0721357850070724E-4</v>
      </c>
      <c r="H352" s="17" t="str">
        <f t="shared" si="84"/>
        <v/>
      </c>
      <c r="I352" s="17">
        <f t="shared" si="85"/>
        <v>2.0202020202020202E-3</v>
      </c>
      <c r="J352" s="17" t="str">
        <f t="shared" si="86"/>
        <v/>
      </c>
      <c r="K352" s="17">
        <f t="shared" si="89"/>
        <v>2</v>
      </c>
      <c r="L352" s="17" t="str">
        <f t="shared" si="90"/>
        <v xml:space="preserve"> </v>
      </c>
      <c r="M352" s="17">
        <f t="shared" si="87"/>
        <v>1.4144271570014145E-3</v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>
        <v>0</v>
      </c>
      <c r="D354" s="16">
        <v>1</v>
      </c>
      <c r="E354" s="16"/>
      <c r="F354" s="16"/>
      <c r="G354" s="17" t="str">
        <f t="shared" si="83"/>
        <v/>
      </c>
      <c r="H354" s="17">
        <f t="shared" si="84"/>
        <v>6.5274151436031332E-4</v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>
        <f t="shared" si="90"/>
        <v>-1</v>
      </c>
      <c r="M354" s="17" t="str">
        <f t="shared" si="87"/>
        <v/>
      </c>
      <c r="N354" s="23">
        <f t="shared" si="88"/>
        <v>-6.5274151436031332E-4</v>
      </c>
    </row>
    <row r="355" spans="1:14" ht="25.5" x14ac:dyDescent="0.2">
      <c r="A355" s="15"/>
      <c r="B355" s="30" t="s">
        <v>331</v>
      </c>
      <c r="C355" s="27"/>
      <c r="D355" s="16"/>
      <c r="E355" s="16">
        <v>0</v>
      </c>
      <c r="F355" s="16">
        <v>2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>
        <f t="shared" si="86"/>
        <v>1.4598540145985401E-3</v>
      </c>
      <c r="K355" s="17" t="str">
        <f t="shared" si="89"/>
        <v xml:space="preserve"> </v>
      </c>
      <c r="L355" s="17">
        <f t="shared" si="90"/>
        <v>1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>
        <v>0</v>
      </c>
      <c r="D356" s="16">
        <v>1</v>
      </c>
      <c r="E356" s="16"/>
      <c r="F356" s="16"/>
      <c r="G356" s="17" t="str">
        <f t="shared" si="83"/>
        <v/>
      </c>
      <c r="H356" s="17">
        <f t="shared" si="84"/>
        <v>6.5274151436031332E-4</v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>
        <f t="shared" si="90"/>
        <v>-1</v>
      </c>
      <c r="M356" s="17" t="str">
        <f t="shared" si="87"/>
        <v/>
      </c>
      <c r="N356" s="23">
        <f t="shared" si="88"/>
        <v>-6.5274151436031332E-4</v>
      </c>
    </row>
    <row r="357" spans="1:14" ht="25.5" x14ac:dyDescent="0.2">
      <c r="A357" s="15"/>
      <c r="B357" s="30" t="s">
        <v>333</v>
      </c>
      <c r="C357" s="27">
        <v>0</v>
      </c>
      <c r="D357" s="16">
        <v>1</v>
      </c>
      <c r="E357" s="16"/>
      <c r="F357" s="16"/>
      <c r="G357" s="17" t="str">
        <f t="shared" si="83"/>
        <v/>
      </c>
      <c r="H357" s="17">
        <f t="shared" si="84"/>
        <v>6.5274151436031332E-4</v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>
        <f t="shared" si="90"/>
        <v>-1</v>
      </c>
      <c r="M357" s="17" t="str">
        <f t="shared" si="87"/>
        <v/>
      </c>
      <c r="N357" s="23">
        <f t="shared" si="88"/>
        <v>-6.5274151436031332E-4</v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>
        <v>5</v>
      </c>
      <c r="D361" s="16">
        <v>6</v>
      </c>
      <c r="E361" s="16">
        <v>4</v>
      </c>
      <c r="F361" s="16">
        <v>1</v>
      </c>
      <c r="G361" s="17">
        <f t="shared" si="83"/>
        <v>3.5360678925035359E-3</v>
      </c>
      <c r="H361" s="17">
        <f t="shared" si="84"/>
        <v>3.9164490861618795E-3</v>
      </c>
      <c r="I361" s="17">
        <f t="shared" si="85"/>
        <v>2.6936026936026937E-3</v>
      </c>
      <c r="J361" s="17">
        <f t="shared" si="86"/>
        <v>7.2992700729927003E-4</v>
      </c>
      <c r="K361" s="17">
        <f t="shared" si="89"/>
        <v>-0.2</v>
      </c>
      <c r="L361" s="17">
        <f t="shared" si="90"/>
        <v>-0.83333333333333337</v>
      </c>
      <c r="M361" s="17">
        <f t="shared" si="87"/>
        <v>-7.0721357850070724E-4</v>
      </c>
      <c r="N361" s="23">
        <f t="shared" si="88"/>
        <v>-3.2637075718015664E-3</v>
      </c>
    </row>
    <row r="362" spans="1:14" x14ac:dyDescent="0.2">
      <c r="A362" s="15"/>
      <c r="B362" s="30" t="s">
        <v>338</v>
      </c>
      <c r="C362" s="27">
        <v>0</v>
      </c>
      <c r="D362" s="16">
        <v>1</v>
      </c>
      <c r="E362" s="16"/>
      <c r="F362" s="16"/>
      <c r="G362" s="17" t="str">
        <f t="shared" si="83"/>
        <v/>
      </c>
      <c r="H362" s="17">
        <f t="shared" si="84"/>
        <v>6.5274151436031332E-4</v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>
        <f t="shared" si="90"/>
        <v>-1</v>
      </c>
      <c r="M362" s="17" t="str">
        <f t="shared" si="87"/>
        <v/>
      </c>
      <c r="N362" s="23">
        <f t="shared" si="88"/>
        <v>-6.5274151436031332E-4</v>
      </c>
    </row>
    <row r="363" spans="1:14" ht="26.25" thickBot="1" x14ac:dyDescent="0.25">
      <c r="A363" s="15"/>
      <c r="B363" s="31" t="s">
        <v>339</v>
      </c>
      <c r="C363" s="28">
        <v>1</v>
      </c>
      <c r="D363" s="24">
        <v>5</v>
      </c>
      <c r="E363" s="24"/>
      <c r="F363" s="24"/>
      <c r="G363" s="25">
        <f t="shared" si="83"/>
        <v>7.0721357850070724E-4</v>
      </c>
      <c r="H363" s="25">
        <f t="shared" si="84"/>
        <v>3.2637075718015664E-3</v>
      </c>
      <c r="I363" s="25" t="str">
        <f t="shared" si="85"/>
        <v/>
      </c>
      <c r="J363" s="25" t="str">
        <f t="shared" si="86"/>
        <v/>
      </c>
      <c r="K363" s="25">
        <f t="shared" si="89"/>
        <v>-1</v>
      </c>
      <c r="L363" s="25">
        <f t="shared" si="90"/>
        <v>-1</v>
      </c>
      <c r="M363" s="25">
        <f t="shared" si="87"/>
        <v>-7.0721357850070724E-4</v>
      </c>
      <c r="N363" s="26">
        <f t="shared" si="88"/>
        <v>-3.2637075718015664E-3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3924</v>
      </c>
      <c r="D371" s="10">
        <f>SUM(D372:D604)</f>
        <v>3831</v>
      </c>
      <c r="E371" s="10">
        <f>SUM(E372:E604)</f>
        <v>4447</v>
      </c>
      <c r="F371" s="9">
        <f>SUM(F372:F604)</f>
        <v>4214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0.13328236493374107</v>
      </c>
      <c r="L371" s="11">
        <f>+IF(AND(D371=0,F371=0),"",IF(D371=0,1,IF(F371=0,-1,(F371-D371)/D371)))</f>
        <v>9.9973897154789867E-2</v>
      </c>
      <c r="M371" s="12">
        <f t="shared" ref="M371:M434" si="95">+IF(OR(AND(G371=""),(K371="")),"",G371*K371)</f>
        <v>0.13328236493374107</v>
      </c>
      <c r="N371" s="12">
        <f t="shared" ref="N371:N434" si="96">+IF(OR(AND(H371=""),(L371="")),"",H371*L371)</f>
        <v>9.9973897154789867E-2</v>
      </c>
    </row>
    <row r="372" spans="1:14" x14ac:dyDescent="0.2">
      <c r="A372" s="15"/>
      <c r="B372" s="29" t="s">
        <v>340</v>
      </c>
      <c r="C372" s="62">
        <v>59</v>
      </c>
      <c r="D372" s="63">
        <v>5</v>
      </c>
      <c r="E372" s="63">
        <v>19</v>
      </c>
      <c r="F372" s="63">
        <v>7</v>
      </c>
      <c r="G372" s="64">
        <f t="shared" si="91"/>
        <v>1.5035677879714576E-2</v>
      </c>
      <c r="H372" s="64">
        <f t="shared" si="92"/>
        <v>1.3051422605063951E-3</v>
      </c>
      <c r="I372" s="64">
        <f t="shared" si="93"/>
        <v>4.2725432876096247E-3</v>
      </c>
      <c r="J372" s="64">
        <f t="shared" si="94"/>
        <v>1.6611295681063123E-3</v>
      </c>
      <c r="K372" s="64">
        <f t="shared" ref="K372:K435" si="97">+IF(AND(C372=0,E372=0)," ",IF(C372=0,1,IF(E372=0,-1,(E372-C372)/C372)))</f>
        <v>-0.67796610169491522</v>
      </c>
      <c r="L372" s="64">
        <f t="shared" ref="L372:L435" si="98">+IF(AND(D372=0,F372=0)," ",IF(D372=0,1,IF(F372=0,-1,(F372-D372)/D372)))</f>
        <v>0.4</v>
      </c>
      <c r="M372" s="64">
        <f t="shared" si="95"/>
        <v>-1.0193679918450559E-2</v>
      </c>
      <c r="N372" s="65">
        <f t="shared" si="96"/>
        <v>5.2205690420255811E-4</v>
      </c>
    </row>
    <row r="373" spans="1:14" x14ac:dyDescent="0.2">
      <c r="A373" s="15"/>
      <c r="B373" s="30" t="s">
        <v>341</v>
      </c>
      <c r="C373" s="27">
        <v>11</v>
      </c>
      <c r="D373" s="16">
        <v>3</v>
      </c>
      <c r="E373" s="16">
        <v>5</v>
      </c>
      <c r="F373" s="16">
        <v>0</v>
      </c>
      <c r="G373" s="17">
        <f t="shared" si="91"/>
        <v>2.8032619775739042E-3</v>
      </c>
      <c r="H373" s="17">
        <f t="shared" si="92"/>
        <v>7.8308535630383712E-4</v>
      </c>
      <c r="I373" s="17">
        <f t="shared" si="93"/>
        <v>1.1243534967393749E-3</v>
      </c>
      <c r="J373" s="17" t="str">
        <f t="shared" si="94"/>
        <v/>
      </c>
      <c r="K373" s="17">
        <f t="shared" si="97"/>
        <v>-0.54545454545454541</v>
      </c>
      <c r="L373" s="17">
        <f t="shared" si="98"/>
        <v>-1</v>
      </c>
      <c r="M373" s="17">
        <f t="shared" si="95"/>
        <v>-1.5290519877675841E-3</v>
      </c>
      <c r="N373" s="23">
        <f t="shared" si="96"/>
        <v>-7.8308535630383712E-4</v>
      </c>
    </row>
    <row r="374" spans="1:14" x14ac:dyDescent="0.2">
      <c r="A374" s="15"/>
      <c r="B374" s="30" t="s">
        <v>342</v>
      </c>
      <c r="C374" s="27">
        <v>4</v>
      </c>
      <c r="D374" s="16">
        <v>8</v>
      </c>
      <c r="E374" s="16">
        <v>45</v>
      </c>
      <c r="F374" s="16">
        <v>34</v>
      </c>
      <c r="G374" s="17">
        <f t="shared" si="91"/>
        <v>1.0193679918450561E-3</v>
      </c>
      <c r="H374" s="17">
        <f t="shared" si="92"/>
        <v>2.0882276168102325E-3</v>
      </c>
      <c r="I374" s="17">
        <f t="shared" si="93"/>
        <v>1.0119181470654375E-2</v>
      </c>
      <c r="J374" s="17">
        <f t="shared" si="94"/>
        <v>8.0683436165163748E-3</v>
      </c>
      <c r="K374" s="17">
        <f t="shared" si="97"/>
        <v>10.25</v>
      </c>
      <c r="L374" s="17">
        <f t="shared" si="98"/>
        <v>3.25</v>
      </c>
      <c r="M374" s="17">
        <f t="shared" si="95"/>
        <v>1.0448521916411825E-2</v>
      </c>
      <c r="N374" s="23">
        <f t="shared" si="96"/>
        <v>6.7867397546332552E-3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>
        <v>0</v>
      </c>
      <c r="D376" s="16">
        <v>1</v>
      </c>
      <c r="E376" s="16"/>
      <c r="F376" s="16"/>
      <c r="G376" s="17" t="str">
        <f t="shared" si="91"/>
        <v/>
      </c>
      <c r="H376" s="17">
        <f t="shared" si="92"/>
        <v>2.6102845210127906E-4</v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>
        <f t="shared" si="98"/>
        <v>-1</v>
      </c>
      <c r="M376" s="17" t="str">
        <f t="shared" si="95"/>
        <v/>
      </c>
      <c r="N376" s="23">
        <f t="shared" si="96"/>
        <v>-2.6102845210127906E-4</v>
      </c>
    </row>
    <row r="377" spans="1:14" x14ac:dyDescent="0.2">
      <c r="A377" s="15"/>
      <c r="B377" s="30" t="s">
        <v>345</v>
      </c>
      <c r="C377" s="27">
        <v>342</v>
      </c>
      <c r="D377" s="16">
        <v>110</v>
      </c>
      <c r="E377" s="16">
        <v>292</v>
      </c>
      <c r="F377" s="16">
        <v>166</v>
      </c>
      <c r="G377" s="17">
        <f t="shared" si="91"/>
        <v>8.7155963302752298E-2</v>
      </c>
      <c r="H377" s="17">
        <f t="shared" si="92"/>
        <v>2.8713129731140694E-2</v>
      </c>
      <c r="I377" s="17">
        <f t="shared" si="93"/>
        <v>6.5662244209579487E-2</v>
      </c>
      <c r="J377" s="17">
        <f t="shared" si="94"/>
        <v>3.9392501186521121E-2</v>
      </c>
      <c r="K377" s="17">
        <f t="shared" si="97"/>
        <v>-0.14619883040935672</v>
      </c>
      <c r="L377" s="17">
        <f t="shared" si="98"/>
        <v>0.50909090909090904</v>
      </c>
      <c r="M377" s="17">
        <f t="shared" si="95"/>
        <v>-1.27420998980632E-2</v>
      </c>
      <c r="N377" s="23">
        <f t="shared" si="96"/>
        <v>1.4617593317671625E-2</v>
      </c>
    </row>
    <row r="378" spans="1:14" x14ac:dyDescent="0.2">
      <c r="A378" s="15"/>
      <c r="B378" s="30" t="s">
        <v>346</v>
      </c>
      <c r="C378" s="27">
        <v>8</v>
      </c>
      <c r="D378" s="16">
        <v>4</v>
      </c>
      <c r="E378" s="16">
        <v>3</v>
      </c>
      <c r="F378" s="16">
        <v>4</v>
      </c>
      <c r="G378" s="17">
        <f t="shared" si="91"/>
        <v>2.0387359836901123E-3</v>
      </c>
      <c r="H378" s="17">
        <f t="shared" si="92"/>
        <v>1.0441138084051162E-3</v>
      </c>
      <c r="I378" s="17">
        <f t="shared" si="93"/>
        <v>6.7461209804362487E-4</v>
      </c>
      <c r="J378" s="17">
        <f t="shared" si="94"/>
        <v>9.4921689606074992E-4</v>
      </c>
      <c r="K378" s="17">
        <f t="shared" si="97"/>
        <v>-0.625</v>
      </c>
      <c r="L378" s="17">
        <f t="shared" si="98"/>
        <v>0</v>
      </c>
      <c r="M378" s="17">
        <f t="shared" si="95"/>
        <v>-1.2742099898063201E-3</v>
      </c>
      <c r="N378" s="23">
        <f t="shared" si="96"/>
        <v>0</v>
      </c>
    </row>
    <row r="379" spans="1:14" x14ac:dyDescent="0.2">
      <c r="A379" s="15"/>
      <c r="B379" s="30" t="s">
        <v>347</v>
      </c>
      <c r="C379" s="27">
        <v>18</v>
      </c>
      <c r="D379" s="16">
        <v>8</v>
      </c>
      <c r="E379" s="16">
        <v>34</v>
      </c>
      <c r="F379" s="16">
        <v>24</v>
      </c>
      <c r="G379" s="17">
        <f t="shared" si="91"/>
        <v>4.5871559633027525E-3</v>
      </c>
      <c r="H379" s="17">
        <f t="shared" si="92"/>
        <v>2.0882276168102325E-3</v>
      </c>
      <c r="I379" s="17">
        <f t="shared" si="93"/>
        <v>7.6456037778277492E-3</v>
      </c>
      <c r="J379" s="17">
        <f t="shared" si="94"/>
        <v>5.6953013763644993E-3</v>
      </c>
      <c r="K379" s="17">
        <f t="shared" si="97"/>
        <v>0.88888888888888884</v>
      </c>
      <c r="L379" s="17">
        <f t="shared" si="98"/>
        <v>2</v>
      </c>
      <c r="M379" s="17">
        <f t="shared" si="95"/>
        <v>4.0774719673802246E-3</v>
      </c>
      <c r="N379" s="23">
        <f t="shared" si="96"/>
        <v>4.1764552336204649E-3</v>
      </c>
    </row>
    <row r="380" spans="1:14" x14ac:dyDescent="0.2">
      <c r="A380" s="15"/>
      <c r="B380" s="30" t="s">
        <v>348</v>
      </c>
      <c r="C380" s="27">
        <v>5</v>
      </c>
      <c r="D380" s="16">
        <v>2</v>
      </c>
      <c r="E380" s="16">
        <v>3</v>
      </c>
      <c r="F380" s="16">
        <v>0</v>
      </c>
      <c r="G380" s="17">
        <f t="shared" si="91"/>
        <v>1.2742099898063201E-3</v>
      </c>
      <c r="H380" s="17">
        <f t="shared" si="92"/>
        <v>5.2205690420255811E-4</v>
      </c>
      <c r="I380" s="17">
        <f t="shared" si="93"/>
        <v>6.7461209804362487E-4</v>
      </c>
      <c r="J380" s="17" t="str">
        <f t="shared" si="94"/>
        <v/>
      </c>
      <c r="K380" s="17">
        <f t="shared" si="97"/>
        <v>-0.4</v>
      </c>
      <c r="L380" s="17">
        <f t="shared" si="98"/>
        <v>-1</v>
      </c>
      <c r="M380" s="17">
        <f t="shared" si="95"/>
        <v>-5.0968399592252807E-4</v>
      </c>
      <c r="N380" s="23">
        <f t="shared" si="96"/>
        <v>-5.2205690420255811E-4</v>
      </c>
    </row>
    <row r="381" spans="1:14" x14ac:dyDescent="0.2">
      <c r="A381" s="15"/>
      <c r="B381" s="30" t="s">
        <v>349</v>
      </c>
      <c r="C381" s="27">
        <v>3</v>
      </c>
      <c r="D381" s="16">
        <v>0</v>
      </c>
      <c r="E381" s="16">
        <v>7</v>
      </c>
      <c r="F381" s="16">
        <v>3</v>
      </c>
      <c r="G381" s="17">
        <f t="shared" si="91"/>
        <v>7.6452599388379206E-4</v>
      </c>
      <c r="H381" s="17" t="str">
        <f t="shared" si="92"/>
        <v/>
      </c>
      <c r="I381" s="17">
        <f t="shared" si="93"/>
        <v>1.5740948954351248E-3</v>
      </c>
      <c r="J381" s="17">
        <f t="shared" si="94"/>
        <v>7.1191267204556241E-4</v>
      </c>
      <c r="K381" s="17">
        <f t="shared" si="97"/>
        <v>1.3333333333333333</v>
      </c>
      <c r="L381" s="17">
        <f t="shared" si="98"/>
        <v>1</v>
      </c>
      <c r="M381" s="17">
        <f t="shared" si="95"/>
        <v>1.0193679918450559E-3</v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529</v>
      </c>
      <c r="D383" s="16">
        <v>286</v>
      </c>
      <c r="E383" s="16">
        <v>753</v>
      </c>
      <c r="F383" s="16">
        <v>514</v>
      </c>
      <c r="G383" s="17">
        <f t="shared" si="91"/>
        <v>0.13481141692150866</v>
      </c>
      <c r="H383" s="17">
        <f t="shared" si="92"/>
        <v>7.4654137300965803E-2</v>
      </c>
      <c r="I383" s="17">
        <f t="shared" si="93"/>
        <v>0.16932763660894987</v>
      </c>
      <c r="J383" s="17">
        <f t="shared" si="94"/>
        <v>0.12197437114380635</v>
      </c>
      <c r="K383" s="17">
        <f t="shared" si="97"/>
        <v>0.42344045368620037</v>
      </c>
      <c r="L383" s="17">
        <f t="shared" si="98"/>
        <v>0.79720279720279719</v>
      </c>
      <c r="M383" s="17">
        <f t="shared" si="95"/>
        <v>5.7084607543323139E-2</v>
      </c>
      <c r="N383" s="23">
        <f t="shared" si="96"/>
        <v>5.951448707909162E-2</v>
      </c>
    </row>
    <row r="384" spans="1:14" x14ac:dyDescent="0.2">
      <c r="A384" s="15"/>
      <c r="B384" s="30" t="s">
        <v>352</v>
      </c>
      <c r="C384" s="27">
        <v>71</v>
      </c>
      <c r="D384" s="16">
        <v>19</v>
      </c>
      <c r="E384" s="16">
        <v>80</v>
      </c>
      <c r="F384" s="16">
        <v>28</v>
      </c>
      <c r="G384" s="17">
        <f t="shared" si="91"/>
        <v>1.8093781855249746E-2</v>
      </c>
      <c r="H384" s="17">
        <f t="shared" si="92"/>
        <v>4.9595405899243014E-3</v>
      </c>
      <c r="I384" s="17">
        <f t="shared" si="93"/>
        <v>1.7989655947829999E-2</v>
      </c>
      <c r="J384" s="17">
        <f t="shared" si="94"/>
        <v>6.6445182724252493E-3</v>
      </c>
      <c r="K384" s="17">
        <f t="shared" si="97"/>
        <v>0.12676056338028169</v>
      </c>
      <c r="L384" s="17">
        <f t="shared" si="98"/>
        <v>0.47368421052631576</v>
      </c>
      <c r="M384" s="17">
        <f t="shared" si="95"/>
        <v>2.2935779816513763E-3</v>
      </c>
      <c r="N384" s="23">
        <f t="shared" si="96"/>
        <v>2.3492560689115111E-3</v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28</v>
      </c>
      <c r="D386" s="16">
        <v>11</v>
      </c>
      <c r="E386" s="16">
        <v>26</v>
      </c>
      <c r="F386" s="16">
        <v>12</v>
      </c>
      <c r="G386" s="17">
        <f t="shared" si="91"/>
        <v>7.1355759429153924E-3</v>
      </c>
      <c r="H386" s="17">
        <f t="shared" si="92"/>
        <v>2.8713129731140694E-3</v>
      </c>
      <c r="I386" s="17">
        <f t="shared" si="93"/>
        <v>5.846638183044749E-3</v>
      </c>
      <c r="J386" s="17">
        <f t="shared" si="94"/>
        <v>2.8476506881822496E-3</v>
      </c>
      <c r="K386" s="17">
        <f t="shared" si="97"/>
        <v>-7.1428571428571425E-2</v>
      </c>
      <c r="L386" s="17">
        <f t="shared" si="98"/>
        <v>9.0909090909090912E-2</v>
      </c>
      <c r="M386" s="17">
        <f t="shared" si="95"/>
        <v>-5.0968399592252796E-4</v>
      </c>
      <c r="N386" s="23">
        <f t="shared" si="96"/>
        <v>2.6102845210127906E-4</v>
      </c>
    </row>
    <row r="387" spans="1:14" x14ac:dyDescent="0.2">
      <c r="A387" s="15"/>
      <c r="B387" s="30" t="s">
        <v>355</v>
      </c>
      <c r="C387" s="27">
        <v>19</v>
      </c>
      <c r="D387" s="16">
        <v>15</v>
      </c>
      <c r="E387" s="16">
        <v>22</v>
      </c>
      <c r="F387" s="16">
        <v>3</v>
      </c>
      <c r="G387" s="17">
        <f t="shared" si="91"/>
        <v>4.8419979612640161E-3</v>
      </c>
      <c r="H387" s="17">
        <f t="shared" si="92"/>
        <v>3.9154267815191858E-3</v>
      </c>
      <c r="I387" s="17">
        <f t="shared" si="93"/>
        <v>4.9471553856532497E-3</v>
      </c>
      <c r="J387" s="17">
        <f t="shared" si="94"/>
        <v>7.1191267204556241E-4</v>
      </c>
      <c r="K387" s="17">
        <f t="shared" si="97"/>
        <v>0.15789473684210525</v>
      </c>
      <c r="L387" s="17">
        <f t="shared" si="98"/>
        <v>-0.8</v>
      </c>
      <c r="M387" s="17">
        <f t="shared" si="95"/>
        <v>7.6452599388379195E-4</v>
      </c>
      <c r="N387" s="23">
        <f t="shared" si="96"/>
        <v>-3.1323414252153489E-3</v>
      </c>
    </row>
    <row r="388" spans="1:14" x14ac:dyDescent="0.2">
      <c r="A388" s="15"/>
      <c r="B388" s="30" t="s">
        <v>356</v>
      </c>
      <c r="C388" s="27">
        <v>20</v>
      </c>
      <c r="D388" s="16">
        <v>16</v>
      </c>
      <c r="E388" s="16">
        <v>6</v>
      </c>
      <c r="F388" s="16">
        <v>15</v>
      </c>
      <c r="G388" s="17">
        <f t="shared" si="91"/>
        <v>5.0968399592252805E-3</v>
      </c>
      <c r="H388" s="17">
        <f t="shared" si="92"/>
        <v>4.1764552336204649E-3</v>
      </c>
      <c r="I388" s="17">
        <f t="shared" si="93"/>
        <v>1.3492241960872497E-3</v>
      </c>
      <c r="J388" s="17">
        <f t="shared" si="94"/>
        <v>3.559563360227812E-3</v>
      </c>
      <c r="K388" s="17">
        <f t="shared" si="97"/>
        <v>-0.7</v>
      </c>
      <c r="L388" s="17">
        <f t="shared" si="98"/>
        <v>-6.25E-2</v>
      </c>
      <c r="M388" s="17">
        <f t="shared" si="95"/>
        <v>-3.5677879714576962E-3</v>
      </c>
      <c r="N388" s="23">
        <f t="shared" si="96"/>
        <v>-2.6102845210127906E-4</v>
      </c>
    </row>
    <row r="389" spans="1:14" x14ac:dyDescent="0.2">
      <c r="A389" s="15"/>
      <c r="B389" s="30" t="s">
        <v>357</v>
      </c>
      <c r="C389" s="27">
        <v>1</v>
      </c>
      <c r="D389" s="16">
        <v>0</v>
      </c>
      <c r="E389" s="16"/>
      <c r="F389" s="16"/>
      <c r="G389" s="17">
        <f t="shared" si="91"/>
        <v>2.5484199796126404E-4</v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>
        <f t="shared" si="97"/>
        <v>-1</v>
      </c>
      <c r="L389" s="17" t="str">
        <f t="shared" si="98"/>
        <v xml:space="preserve"> </v>
      </c>
      <c r="M389" s="17">
        <f t="shared" si="95"/>
        <v>-2.5484199796126404E-4</v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581</v>
      </c>
      <c r="D391" s="16">
        <v>335</v>
      </c>
      <c r="E391" s="16">
        <v>447</v>
      </c>
      <c r="F391" s="16">
        <v>338</v>
      </c>
      <c r="G391" s="17">
        <f t="shared" si="91"/>
        <v>0.1480632008154944</v>
      </c>
      <c r="H391" s="17">
        <f t="shared" si="92"/>
        <v>8.7444531453928484E-2</v>
      </c>
      <c r="I391" s="17">
        <f t="shared" si="93"/>
        <v>0.10051720260850011</v>
      </c>
      <c r="J391" s="17">
        <f t="shared" si="94"/>
        <v>8.0208827717133363E-2</v>
      </c>
      <c r="K391" s="17">
        <f t="shared" si="97"/>
        <v>-0.23063683304647159</v>
      </c>
      <c r="L391" s="17">
        <f t="shared" si="98"/>
        <v>8.9552238805970154E-3</v>
      </c>
      <c r="M391" s="17">
        <f t="shared" si="95"/>
        <v>-3.4148827726809376E-2</v>
      </c>
      <c r="N391" s="23">
        <f t="shared" si="96"/>
        <v>7.8308535630383723E-4</v>
      </c>
    </row>
    <row r="392" spans="1:14" x14ac:dyDescent="0.2">
      <c r="A392" s="15"/>
      <c r="B392" s="30" t="s">
        <v>360</v>
      </c>
      <c r="C392" s="27">
        <v>1</v>
      </c>
      <c r="D392" s="16">
        <v>2</v>
      </c>
      <c r="E392" s="16">
        <v>2</v>
      </c>
      <c r="F392" s="16">
        <v>0</v>
      </c>
      <c r="G392" s="17">
        <f t="shared" si="91"/>
        <v>2.5484199796126404E-4</v>
      </c>
      <c r="H392" s="17">
        <f t="shared" si="92"/>
        <v>5.2205690420255811E-4</v>
      </c>
      <c r="I392" s="17">
        <f t="shared" si="93"/>
        <v>4.4974139869574995E-4</v>
      </c>
      <c r="J392" s="17" t="str">
        <f t="shared" si="94"/>
        <v/>
      </c>
      <c r="K392" s="17">
        <f t="shared" si="97"/>
        <v>1</v>
      </c>
      <c r="L392" s="17">
        <f t="shared" si="98"/>
        <v>-1</v>
      </c>
      <c r="M392" s="17">
        <f t="shared" si="95"/>
        <v>2.5484199796126404E-4</v>
      </c>
      <c r="N392" s="23">
        <f t="shared" si="96"/>
        <v>-5.2205690420255811E-4</v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>
        <v>0</v>
      </c>
      <c r="D394" s="16">
        <v>14</v>
      </c>
      <c r="E394" s="16">
        <v>0</v>
      </c>
      <c r="F394" s="16">
        <v>15</v>
      </c>
      <c r="G394" s="17" t="str">
        <f t="shared" si="91"/>
        <v/>
      </c>
      <c r="H394" s="17">
        <f t="shared" si="92"/>
        <v>3.6543983294179067E-3</v>
      </c>
      <c r="I394" s="17" t="str">
        <f t="shared" si="93"/>
        <v/>
      </c>
      <c r="J394" s="17">
        <f t="shared" si="94"/>
        <v>3.559563360227812E-3</v>
      </c>
      <c r="K394" s="17" t="str">
        <f t="shared" si="97"/>
        <v xml:space="preserve"> </v>
      </c>
      <c r="L394" s="17">
        <f t="shared" si="98"/>
        <v>7.1428571428571425E-2</v>
      </c>
      <c r="M394" s="17" t="str">
        <f t="shared" si="95"/>
        <v/>
      </c>
      <c r="N394" s="23">
        <f t="shared" si="96"/>
        <v>2.6102845210127906E-4</v>
      </c>
    </row>
    <row r="395" spans="1:14" x14ac:dyDescent="0.2">
      <c r="A395" s="15"/>
      <c r="B395" s="30" t="s">
        <v>363</v>
      </c>
      <c r="C395" s="27">
        <v>43</v>
      </c>
      <c r="D395" s="16">
        <v>184</v>
      </c>
      <c r="E395" s="16">
        <v>68</v>
      </c>
      <c r="F395" s="16">
        <v>224</v>
      </c>
      <c r="G395" s="17">
        <f t="shared" si="91"/>
        <v>1.0958205912334353E-2</v>
      </c>
      <c r="H395" s="17">
        <f t="shared" si="92"/>
        <v>4.8029235186635343E-2</v>
      </c>
      <c r="I395" s="17">
        <f t="shared" si="93"/>
        <v>1.5291207555655498E-2</v>
      </c>
      <c r="J395" s="17">
        <f t="shared" si="94"/>
        <v>5.3156146179401995E-2</v>
      </c>
      <c r="K395" s="17">
        <f t="shared" si="97"/>
        <v>0.58139534883720934</v>
      </c>
      <c r="L395" s="17">
        <f t="shared" si="98"/>
        <v>0.21739130434782608</v>
      </c>
      <c r="M395" s="17">
        <f t="shared" si="95"/>
        <v>6.3710499490316009E-3</v>
      </c>
      <c r="N395" s="23">
        <f t="shared" si="96"/>
        <v>1.0441138084051161E-2</v>
      </c>
    </row>
    <row r="396" spans="1:14" x14ac:dyDescent="0.2">
      <c r="A396" s="15"/>
      <c r="B396" s="30" t="s">
        <v>364</v>
      </c>
      <c r="C396" s="27">
        <v>8</v>
      </c>
      <c r="D396" s="16">
        <v>8</v>
      </c>
      <c r="E396" s="16">
        <v>4</v>
      </c>
      <c r="F396" s="16">
        <v>3</v>
      </c>
      <c r="G396" s="17">
        <f t="shared" si="91"/>
        <v>2.0387359836901123E-3</v>
      </c>
      <c r="H396" s="17">
        <f t="shared" si="92"/>
        <v>2.0882276168102325E-3</v>
      </c>
      <c r="I396" s="17">
        <f t="shared" si="93"/>
        <v>8.9948279739149989E-4</v>
      </c>
      <c r="J396" s="17">
        <f t="shared" si="94"/>
        <v>7.1191267204556241E-4</v>
      </c>
      <c r="K396" s="17">
        <f t="shared" si="97"/>
        <v>-0.5</v>
      </c>
      <c r="L396" s="17">
        <f t="shared" si="98"/>
        <v>-0.625</v>
      </c>
      <c r="M396" s="17">
        <f t="shared" si="95"/>
        <v>-1.0193679918450561E-3</v>
      </c>
      <c r="N396" s="23">
        <f t="shared" si="96"/>
        <v>-1.3051422605063953E-3</v>
      </c>
    </row>
    <row r="397" spans="1:14" x14ac:dyDescent="0.2">
      <c r="A397" s="15"/>
      <c r="B397" s="30" t="s">
        <v>365</v>
      </c>
      <c r="C397" s="27">
        <v>0</v>
      </c>
      <c r="D397" s="16">
        <v>1</v>
      </c>
      <c r="E397" s="16">
        <v>1</v>
      </c>
      <c r="F397" s="16">
        <v>1</v>
      </c>
      <c r="G397" s="17" t="str">
        <f t="shared" si="91"/>
        <v/>
      </c>
      <c r="H397" s="17">
        <f t="shared" si="92"/>
        <v>2.6102845210127906E-4</v>
      </c>
      <c r="I397" s="17">
        <f t="shared" si="93"/>
        <v>2.2487069934787497E-4</v>
      </c>
      <c r="J397" s="17">
        <f t="shared" si="94"/>
        <v>2.3730422401518748E-4</v>
      </c>
      <c r="K397" s="17">
        <f t="shared" si="97"/>
        <v>1</v>
      </c>
      <c r="L397" s="17">
        <f t="shared" si="98"/>
        <v>0</v>
      </c>
      <c r="M397" s="17" t="str">
        <f t="shared" si="95"/>
        <v/>
      </c>
      <c r="N397" s="23">
        <f t="shared" si="96"/>
        <v>0</v>
      </c>
    </row>
    <row r="398" spans="1:14" x14ac:dyDescent="0.2">
      <c r="A398" s="15"/>
      <c r="B398" s="30" t="s">
        <v>366</v>
      </c>
      <c r="C398" s="27">
        <v>0</v>
      </c>
      <c r="D398" s="16">
        <v>3</v>
      </c>
      <c r="E398" s="16">
        <v>0</v>
      </c>
      <c r="F398" s="16">
        <v>1</v>
      </c>
      <c r="G398" s="17" t="str">
        <f t="shared" si="91"/>
        <v/>
      </c>
      <c r="H398" s="17">
        <f t="shared" si="92"/>
        <v>7.8308535630383712E-4</v>
      </c>
      <c r="I398" s="17" t="str">
        <f t="shared" si="93"/>
        <v/>
      </c>
      <c r="J398" s="17">
        <f t="shared" si="94"/>
        <v>2.3730422401518748E-4</v>
      </c>
      <c r="K398" s="17" t="str">
        <f t="shared" si="97"/>
        <v xml:space="preserve"> </v>
      </c>
      <c r="L398" s="17">
        <f t="shared" si="98"/>
        <v>-0.66666666666666663</v>
      </c>
      <c r="M398" s="17" t="str">
        <f t="shared" si="95"/>
        <v/>
      </c>
      <c r="N398" s="23">
        <f t="shared" si="96"/>
        <v>-5.2205690420255801E-4</v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>
        <v>2</v>
      </c>
      <c r="D400" s="16">
        <v>1</v>
      </c>
      <c r="E400" s="16">
        <v>1</v>
      </c>
      <c r="F400" s="16">
        <v>0</v>
      </c>
      <c r="G400" s="17">
        <f t="shared" si="91"/>
        <v>5.0968399592252807E-4</v>
      </c>
      <c r="H400" s="17">
        <f t="shared" si="92"/>
        <v>2.6102845210127906E-4</v>
      </c>
      <c r="I400" s="17">
        <f t="shared" si="93"/>
        <v>2.2487069934787497E-4</v>
      </c>
      <c r="J400" s="17" t="str">
        <f t="shared" si="94"/>
        <v/>
      </c>
      <c r="K400" s="17">
        <f t="shared" si="97"/>
        <v>-0.5</v>
      </c>
      <c r="L400" s="17">
        <f t="shared" si="98"/>
        <v>-1</v>
      </c>
      <c r="M400" s="17">
        <f t="shared" si="95"/>
        <v>-2.5484199796126404E-4</v>
      </c>
      <c r="N400" s="23">
        <f t="shared" si="96"/>
        <v>-2.6102845210127906E-4</v>
      </c>
    </row>
    <row r="401" spans="1:14" x14ac:dyDescent="0.2">
      <c r="A401" s="15"/>
      <c r="B401" s="30" t="s">
        <v>369</v>
      </c>
      <c r="C401" s="27">
        <v>7</v>
      </c>
      <c r="D401" s="16">
        <v>11</v>
      </c>
      <c r="E401" s="16">
        <v>5</v>
      </c>
      <c r="F401" s="16">
        <v>0</v>
      </c>
      <c r="G401" s="17">
        <f t="shared" si="91"/>
        <v>1.7838939857288481E-3</v>
      </c>
      <c r="H401" s="17">
        <f t="shared" si="92"/>
        <v>2.8713129731140694E-3</v>
      </c>
      <c r="I401" s="17">
        <f t="shared" si="93"/>
        <v>1.1243534967393749E-3</v>
      </c>
      <c r="J401" s="17" t="str">
        <f t="shared" si="94"/>
        <v/>
      </c>
      <c r="K401" s="17">
        <f t="shared" si="97"/>
        <v>-0.2857142857142857</v>
      </c>
      <c r="L401" s="17">
        <f t="shared" si="98"/>
        <v>-1</v>
      </c>
      <c r="M401" s="17">
        <f t="shared" si="95"/>
        <v>-5.0968399592252796E-4</v>
      </c>
      <c r="N401" s="23">
        <f t="shared" si="96"/>
        <v>-2.8713129731140694E-3</v>
      </c>
    </row>
    <row r="402" spans="1:14" x14ac:dyDescent="0.2">
      <c r="A402" s="15"/>
      <c r="B402" s="30" t="s">
        <v>370</v>
      </c>
      <c r="C402" s="27">
        <v>39</v>
      </c>
      <c r="D402" s="16">
        <v>10</v>
      </c>
      <c r="E402" s="16">
        <v>32</v>
      </c>
      <c r="F402" s="16">
        <v>20</v>
      </c>
      <c r="G402" s="17">
        <f t="shared" si="91"/>
        <v>9.9388379204892966E-3</v>
      </c>
      <c r="H402" s="17">
        <f t="shared" si="92"/>
        <v>2.6102845210127902E-3</v>
      </c>
      <c r="I402" s="17">
        <f t="shared" si="93"/>
        <v>7.1958623791319992E-3</v>
      </c>
      <c r="J402" s="17">
        <f t="shared" si="94"/>
        <v>4.7460844803037493E-3</v>
      </c>
      <c r="K402" s="17">
        <f t="shared" si="97"/>
        <v>-0.17948717948717949</v>
      </c>
      <c r="L402" s="17">
        <f t="shared" si="98"/>
        <v>1</v>
      </c>
      <c r="M402" s="17">
        <f t="shared" si="95"/>
        <v>-1.7838939857288481E-3</v>
      </c>
      <c r="N402" s="23">
        <f t="shared" si="96"/>
        <v>2.6102845210127902E-3</v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>
        <v>0</v>
      </c>
      <c r="D404" s="16">
        <v>4</v>
      </c>
      <c r="E404" s="16">
        <v>1</v>
      </c>
      <c r="F404" s="16">
        <v>7</v>
      </c>
      <c r="G404" s="17" t="str">
        <f t="shared" si="91"/>
        <v/>
      </c>
      <c r="H404" s="17">
        <f t="shared" si="92"/>
        <v>1.0441138084051162E-3</v>
      </c>
      <c r="I404" s="17">
        <f t="shared" si="93"/>
        <v>2.2487069934787497E-4</v>
      </c>
      <c r="J404" s="17">
        <f t="shared" si="94"/>
        <v>1.6611295681063123E-3</v>
      </c>
      <c r="K404" s="17">
        <f t="shared" si="97"/>
        <v>1</v>
      </c>
      <c r="L404" s="17">
        <f t="shared" si="98"/>
        <v>0.75</v>
      </c>
      <c r="M404" s="17" t="str">
        <f t="shared" si="95"/>
        <v/>
      </c>
      <c r="N404" s="23">
        <f t="shared" si="96"/>
        <v>7.8308535630383712E-4</v>
      </c>
    </row>
    <row r="405" spans="1:14" ht="25.5" x14ac:dyDescent="0.2">
      <c r="A405" s="15"/>
      <c r="B405" s="30" t="s">
        <v>373</v>
      </c>
      <c r="C405" s="27">
        <v>24</v>
      </c>
      <c r="D405" s="16">
        <v>49</v>
      </c>
      <c r="E405" s="16">
        <v>75</v>
      </c>
      <c r="F405" s="16">
        <v>96</v>
      </c>
      <c r="G405" s="17">
        <f t="shared" si="91"/>
        <v>6.1162079510703364E-3</v>
      </c>
      <c r="H405" s="17">
        <f t="shared" si="92"/>
        <v>1.2790394152962672E-2</v>
      </c>
      <c r="I405" s="17">
        <f t="shared" si="93"/>
        <v>1.6865302451090622E-2</v>
      </c>
      <c r="J405" s="17">
        <f t="shared" si="94"/>
        <v>2.2781205505457997E-2</v>
      </c>
      <c r="K405" s="17">
        <f t="shared" si="97"/>
        <v>2.125</v>
      </c>
      <c r="L405" s="17">
        <f t="shared" si="98"/>
        <v>0.95918367346938771</v>
      </c>
      <c r="M405" s="17">
        <f t="shared" si="95"/>
        <v>1.2996941896024464E-2</v>
      </c>
      <c r="N405" s="23">
        <f t="shared" si="96"/>
        <v>1.2268337248760114E-2</v>
      </c>
    </row>
    <row r="406" spans="1:14" x14ac:dyDescent="0.2">
      <c r="A406" s="15"/>
      <c r="B406" s="30" t="s">
        <v>374</v>
      </c>
      <c r="C406" s="27">
        <v>150</v>
      </c>
      <c r="D406" s="16">
        <v>32</v>
      </c>
      <c r="E406" s="16">
        <v>113</v>
      </c>
      <c r="F406" s="16">
        <v>27</v>
      </c>
      <c r="G406" s="17">
        <f t="shared" si="91"/>
        <v>3.82262996941896E-2</v>
      </c>
      <c r="H406" s="17">
        <f t="shared" si="92"/>
        <v>8.3529104672409298E-3</v>
      </c>
      <c r="I406" s="17">
        <f t="shared" si="93"/>
        <v>2.5410389026309873E-2</v>
      </c>
      <c r="J406" s="17">
        <f t="shared" si="94"/>
        <v>6.407214048410062E-3</v>
      </c>
      <c r="K406" s="17">
        <f t="shared" si="97"/>
        <v>-0.24666666666666667</v>
      </c>
      <c r="L406" s="17">
        <f t="shared" si="98"/>
        <v>-0.15625</v>
      </c>
      <c r="M406" s="17">
        <f t="shared" si="95"/>
        <v>-9.4291539245667678E-3</v>
      </c>
      <c r="N406" s="23">
        <f t="shared" si="96"/>
        <v>-1.3051422605063953E-3</v>
      </c>
    </row>
    <row r="407" spans="1:14" x14ac:dyDescent="0.2">
      <c r="A407" s="15"/>
      <c r="B407" s="30" t="s">
        <v>375</v>
      </c>
      <c r="C407" s="27">
        <v>21</v>
      </c>
      <c r="D407" s="16">
        <v>2</v>
      </c>
      <c r="E407" s="16">
        <v>11</v>
      </c>
      <c r="F407" s="16">
        <v>2</v>
      </c>
      <c r="G407" s="17">
        <f t="shared" si="91"/>
        <v>5.3516819571865441E-3</v>
      </c>
      <c r="H407" s="17">
        <f t="shared" si="92"/>
        <v>5.2205690420255811E-4</v>
      </c>
      <c r="I407" s="17">
        <f t="shared" si="93"/>
        <v>2.4735776928266249E-3</v>
      </c>
      <c r="J407" s="17">
        <f t="shared" si="94"/>
        <v>4.7460844803037496E-4</v>
      </c>
      <c r="K407" s="17">
        <f t="shared" si="97"/>
        <v>-0.47619047619047616</v>
      </c>
      <c r="L407" s="17">
        <f t="shared" si="98"/>
        <v>0</v>
      </c>
      <c r="M407" s="17">
        <f t="shared" si="95"/>
        <v>-2.5484199796126398E-3</v>
      </c>
      <c r="N407" s="23">
        <f t="shared" si="96"/>
        <v>0</v>
      </c>
    </row>
    <row r="408" spans="1:14" x14ac:dyDescent="0.2">
      <c r="A408" s="15"/>
      <c r="B408" s="30" t="s">
        <v>376</v>
      </c>
      <c r="C408" s="27">
        <v>32</v>
      </c>
      <c r="D408" s="16">
        <v>4</v>
      </c>
      <c r="E408" s="16">
        <v>16</v>
      </c>
      <c r="F408" s="16">
        <v>5</v>
      </c>
      <c r="G408" s="17">
        <f t="shared" si="91"/>
        <v>8.1549439347604492E-3</v>
      </c>
      <c r="H408" s="17">
        <f t="shared" si="92"/>
        <v>1.0441138084051162E-3</v>
      </c>
      <c r="I408" s="17">
        <f t="shared" si="93"/>
        <v>3.5979311895659996E-3</v>
      </c>
      <c r="J408" s="17">
        <f t="shared" si="94"/>
        <v>1.1865211200759373E-3</v>
      </c>
      <c r="K408" s="17">
        <f t="shared" si="97"/>
        <v>-0.5</v>
      </c>
      <c r="L408" s="17">
        <f t="shared" si="98"/>
        <v>0.25</v>
      </c>
      <c r="M408" s="17">
        <f t="shared" si="95"/>
        <v>-4.0774719673802246E-3</v>
      </c>
      <c r="N408" s="23">
        <f t="shared" si="96"/>
        <v>2.6102845210127906E-4</v>
      </c>
    </row>
    <row r="409" spans="1:14" x14ac:dyDescent="0.2">
      <c r="A409" s="15"/>
      <c r="B409" s="30" t="s">
        <v>377</v>
      </c>
      <c r="C409" s="27">
        <v>11</v>
      </c>
      <c r="D409" s="16">
        <v>2</v>
      </c>
      <c r="E409" s="16">
        <v>1</v>
      </c>
      <c r="F409" s="16">
        <v>0</v>
      </c>
      <c r="G409" s="17">
        <f t="shared" si="91"/>
        <v>2.8032619775739042E-3</v>
      </c>
      <c r="H409" s="17">
        <f t="shared" si="92"/>
        <v>5.2205690420255811E-4</v>
      </c>
      <c r="I409" s="17">
        <f t="shared" si="93"/>
        <v>2.2487069934787497E-4</v>
      </c>
      <c r="J409" s="17" t="str">
        <f t="shared" si="94"/>
        <v/>
      </c>
      <c r="K409" s="17">
        <f t="shared" si="97"/>
        <v>-0.90909090909090906</v>
      </c>
      <c r="L409" s="17">
        <f t="shared" si="98"/>
        <v>-1</v>
      </c>
      <c r="M409" s="17">
        <f t="shared" si="95"/>
        <v>-2.5484199796126403E-3</v>
      </c>
      <c r="N409" s="23">
        <f t="shared" si="96"/>
        <v>-5.2205690420255811E-4</v>
      </c>
    </row>
    <row r="410" spans="1:14" x14ac:dyDescent="0.2">
      <c r="A410" s="15"/>
      <c r="B410" s="30" t="s">
        <v>378</v>
      </c>
      <c r="C410" s="27">
        <v>29</v>
      </c>
      <c r="D410" s="16">
        <v>5</v>
      </c>
      <c r="E410" s="16">
        <v>16</v>
      </c>
      <c r="F410" s="16">
        <v>5</v>
      </c>
      <c r="G410" s="17">
        <f t="shared" si="91"/>
        <v>7.3904179408766568E-3</v>
      </c>
      <c r="H410" s="17">
        <f t="shared" si="92"/>
        <v>1.3051422605063951E-3</v>
      </c>
      <c r="I410" s="17">
        <f t="shared" si="93"/>
        <v>3.5979311895659996E-3</v>
      </c>
      <c r="J410" s="17">
        <f t="shared" si="94"/>
        <v>1.1865211200759373E-3</v>
      </c>
      <c r="K410" s="17">
        <f t="shared" si="97"/>
        <v>-0.44827586206896552</v>
      </c>
      <c r="L410" s="17">
        <f t="shared" si="98"/>
        <v>0</v>
      </c>
      <c r="M410" s="17">
        <f t="shared" si="95"/>
        <v>-3.3129459734964322E-3</v>
      </c>
      <c r="N410" s="23">
        <f t="shared" si="96"/>
        <v>0</v>
      </c>
    </row>
    <row r="411" spans="1:14" x14ac:dyDescent="0.2">
      <c r="A411" s="15"/>
      <c r="B411" s="30" t="s">
        <v>379</v>
      </c>
      <c r="C411" s="27">
        <v>1</v>
      </c>
      <c r="D411" s="16">
        <v>0</v>
      </c>
      <c r="E411" s="16">
        <v>0</v>
      </c>
      <c r="F411" s="16">
        <v>2</v>
      </c>
      <c r="G411" s="17">
        <f t="shared" si="91"/>
        <v>2.5484199796126404E-4</v>
      </c>
      <c r="H411" s="17" t="str">
        <f t="shared" si="92"/>
        <v/>
      </c>
      <c r="I411" s="17" t="str">
        <f t="shared" si="93"/>
        <v/>
      </c>
      <c r="J411" s="17">
        <f t="shared" si="94"/>
        <v>4.7460844803037496E-4</v>
      </c>
      <c r="K411" s="17">
        <f t="shared" si="97"/>
        <v>-1</v>
      </c>
      <c r="L411" s="17">
        <f t="shared" si="98"/>
        <v>1</v>
      </c>
      <c r="M411" s="17">
        <f t="shared" si="95"/>
        <v>-2.5484199796126404E-4</v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>
        <v>0</v>
      </c>
      <c r="D412" s="16">
        <v>1</v>
      </c>
      <c r="E412" s="16"/>
      <c r="F412" s="16"/>
      <c r="G412" s="17" t="str">
        <f t="shared" si="91"/>
        <v/>
      </c>
      <c r="H412" s="17">
        <f t="shared" si="92"/>
        <v>2.6102845210127906E-4</v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>
        <f t="shared" si="98"/>
        <v>-1</v>
      </c>
      <c r="M412" s="17" t="str">
        <f t="shared" si="95"/>
        <v/>
      </c>
      <c r="N412" s="23">
        <f t="shared" si="96"/>
        <v>-2.6102845210127906E-4</v>
      </c>
    </row>
    <row r="413" spans="1:14" x14ac:dyDescent="0.2">
      <c r="A413" s="15"/>
      <c r="B413" s="30" t="s">
        <v>381</v>
      </c>
      <c r="C413" s="27">
        <v>47</v>
      </c>
      <c r="D413" s="16">
        <v>0</v>
      </c>
      <c r="E413" s="16">
        <v>40</v>
      </c>
      <c r="F413" s="16">
        <v>2</v>
      </c>
      <c r="G413" s="17">
        <f t="shared" si="91"/>
        <v>1.1977573904179408E-2</v>
      </c>
      <c r="H413" s="17" t="str">
        <f t="shared" si="92"/>
        <v/>
      </c>
      <c r="I413" s="17">
        <f t="shared" si="93"/>
        <v>8.9948279739149994E-3</v>
      </c>
      <c r="J413" s="17">
        <f t="shared" si="94"/>
        <v>4.7460844803037496E-4</v>
      </c>
      <c r="K413" s="17">
        <f t="shared" si="97"/>
        <v>-0.14893617021276595</v>
      </c>
      <c r="L413" s="17">
        <f t="shared" si="98"/>
        <v>1</v>
      </c>
      <c r="M413" s="17">
        <f t="shared" si="95"/>
        <v>-1.7838939857288481E-3</v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>
        <v>8</v>
      </c>
      <c r="D414" s="16">
        <v>5</v>
      </c>
      <c r="E414" s="16">
        <v>1</v>
      </c>
      <c r="F414" s="16">
        <v>3</v>
      </c>
      <c r="G414" s="17">
        <f t="shared" si="91"/>
        <v>2.0387359836901123E-3</v>
      </c>
      <c r="H414" s="17">
        <f t="shared" si="92"/>
        <v>1.3051422605063951E-3</v>
      </c>
      <c r="I414" s="17">
        <f t="shared" si="93"/>
        <v>2.2487069934787497E-4</v>
      </c>
      <c r="J414" s="17">
        <f t="shared" si="94"/>
        <v>7.1191267204556241E-4</v>
      </c>
      <c r="K414" s="17">
        <f t="shared" si="97"/>
        <v>-0.875</v>
      </c>
      <c r="L414" s="17">
        <f t="shared" si="98"/>
        <v>-0.4</v>
      </c>
      <c r="M414" s="17">
        <f t="shared" si="95"/>
        <v>-1.7838939857288483E-3</v>
      </c>
      <c r="N414" s="23">
        <f t="shared" si="96"/>
        <v>-5.2205690420255811E-4</v>
      </c>
    </row>
    <row r="415" spans="1:14" x14ac:dyDescent="0.2">
      <c r="A415" s="15"/>
      <c r="B415" s="30" t="s">
        <v>383</v>
      </c>
      <c r="C415" s="27"/>
      <c r="D415" s="16"/>
      <c r="E415" s="16">
        <v>1</v>
      </c>
      <c r="F415" s="16">
        <v>0</v>
      </c>
      <c r="G415" s="17" t="str">
        <f t="shared" si="91"/>
        <v/>
      </c>
      <c r="H415" s="17" t="str">
        <f t="shared" si="92"/>
        <v/>
      </c>
      <c r="I415" s="17">
        <f t="shared" si="93"/>
        <v>2.2487069934787497E-4</v>
      </c>
      <c r="J415" s="17" t="str">
        <f t="shared" si="94"/>
        <v/>
      </c>
      <c r="K415" s="17">
        <f t="shared" si="97"/>
        <v>1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>
        <v>1</v>
      </c>
      <c r="D416" s="16">
        <v>1</v>
      </c>
      <c r="E416" s="16">
        <v>2</v>
      </c>
      <c r="F416" s="16">
        <v>0</v>
      </c>
      <c r="G416" s="17">
        <f t="shared" si="91"/>
        <v>2.5484199796126404E-4</v>
      </c>
      <c r="H416" s="17">
        <f t="shared" si="92"/>
        <v>2.6102845210127906E-4</v>
      </c>
      <c r="I416" s="17">
        <f t="shared" si="93"/>
        <v>4.4974139869574995E-4</v>
      </c>
      <c r="J416" s="17" t="str">
        <f t="shared" si="94"/>
        <v/>
      </c>
      <c r="K416" s="17">
        <f t="shared" si="97"/>
        <v>1</v>
      </c>
      <c r="L416" s="17">
        <f t="shared" si="98"/>
        <v>-1</v>
      </c>
      <c r="M416" s="17">
        <f t="shared" si="95"/>
        <v>2.5484199796126404E-4</v>
      </c>
      <c r="N416" s="23">
        <f t="shared" si="96"/>
        <v>-2.6102845210127906E-4</v>
      </c>
    </row>
    <row r="417" spans="1:14" x14ac:dyDescent="0.2">
      <c r="A417" s="15" t="s">
        <v>72</v>
      </c>
      <c r="B417" s="30" t="s">
        <v>385</v>
      </c>
      <c r="C417" s="27"/>
      <c r="D417" s="16"/>
      <c r="E417" s="16">
        <v>4</v>
      </c>
      <c r="F417" s="16">
        <v>3</v>
      </c>
      <c r="G417" s="17" t="str">
        <f t="shared" si="91"/>
        <v/>
      </c>
      <c r="H417" s="17" t="str">
        <f t="shared" si="92"/>
        <v/>
      </c>
      <c r="I417" s="17">
        <f t="shared" si="93"/>
        <v>8.9948279739149989E-4</v>
      </c>
      <c r="J417" s="17">
        <f t="shared" si="94"/>
        <v>7.1191267204556241E-4</v>
      </c>
      <c r="K417" s="17">
        <f t="shared" si="97"/>
        <v>1</v>
      </c>
      <c r="L417" s="17">
        <f t="shared" si="98"/>
        <v>1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537</v>
      </c>
      <c r="D419" s="16">
        <v>412</v>
      </c>
      <c r="E419" s="16">
        <v>545</v>
      </c>
      <c r="F419" s="16">
        <v>320</v>
      </c>
      <c r="G419" s="17">
        <f t="shared" si="91"/>
        <v>0.13685015290519878</v>
      </c>
      <c r="H419" s="17">
        <f t="shared" si="92"/>
        <v>0.10754372226572696</v>
      </c>
      <c r="I419" s="17">
        <f t="shared" si="93"/>
        <v>0.12255453114459186</v>
      </c>
      <c r="J419" s="17">
        <f t="shared" si="94"/>
        <v>7.5937351684859988E-2</v>
      </c>
      <c r="K419" s="17">
        <f t="shared" si="97"/>
        <v>1.4897579143389199E-2</v>
      </c>
      <c r="L419" s="17">
        <f t="shared" si="98"/>
        <v>-0.22330097087378642</v>
      </c>
      <c r="M419" s="17">
        <f t="shared" si="95"/>
        <v>2.0387359836901123E-3</v>
      </c>
      <c r="N419" s="23">
        <f t="shared" si="96"/>
        <v>-2.4014617593317671E-2</v>
      </c>
    </row>
    <row r="420" spans="1:14" x14ac:dyDescent="0.2">
      <c r="A420" s="15"/>
      <c r="B420" s="30" t="s">
        <v>388</v>
      </c>
      <c r="C420" s="27"/>
      <c r="D420" s="16"/>
      <c r="E420" s="16">
        <v>87</v>
      </c>
      <c r="F420" s="16">
        <v>72</v>
      </c>
      <c r="G420" s="17" t="str">
        <f t="shared" si="91"/>
        <v/>
      </c>
      <c r="H420" s="17" t="str">
        <f t="shared" si="92"/>
        <v/>
      </c>
      <c r="I420" s="17">
        <f t="shared" si="93"/>
        <v>1.9563750843265122E-2</v>
      </c>
      <c r="J420" s="17">
        <f t="shared" si="94"/>
        <v>1.7085904129093499E-2</v>
      </c>
      <c r="K420" s="17">
        <f t="shared" si="97"/>
        <v>1</v>
      </c>
      <c r="L420" s="17">
        <f t="shared" si="98"/>
        <v>1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>
        <v>1</v>
      </c>
      <c r="D421" s="16">
        <v>0</v>
      </c>
      <c r="E421" s="16">
        <v>1</v>
      </c>
      <c r="F421" s="16">
        <v>1</v>
      </c>
      <c r="G421" s="17">
        <f t="shared" si="91"/>
        <v>2.5484199796126404E-4</v>
      </c>
      <c r="H421" s="17" t="str">
        <f t="shared" si="92"/>
        <v/>
      </c>
      <c r="I421" s="17">
        <f t="shared" si="93"/>
        <v>2.2487069934787497E-4</v>
      </c>
      <c r="J421" s="17">
        <f t="shared" si="94"/>
        <v>2.3730422401518748E-4</v>
      </c>
      <c r="K421" s="17">
        <f t="shared" si="97"/>
        <v>0</v>
      </c>
      <c r="L421" s="17">
        <f t="shared" si="98"/>
        <v>1</v>
      </c>
      <c r="M421" s="17">
        <f t="shared" si="95"/>
        <v>0</v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139</v>
      </c>
      <c r="D422" s="16">
        <v>97</v>
      </c>
      <c r="E422" s="16">
        <v>212</v>
      </c>
      <c r="F422" s="16">
        <v>193</v>
      </c>
      <c r="G422" s="17">
        <f t="shared" si="91"/>
        <v>3.5423037716615695E-2</v>
      </c>
      <c r="H422" s="17">
        <f t="shared" si="92"/>
        <v>2.5319759853824068E-2</v>
      </c>
      <c r="I422" s="17">
        <f t="shared" si="93"/>
        <v>4.7672588261749492E-2</v>
      </c>
      <c r="J422" s="17">
        <f t="shared" si="94"/>
        <v>4.5799715234931183E-2</v>
      </c>
      <c r="K422" s="17">
        <f t="shared" si="97"/>
        <v>0.52517985611510787</v>
      </c>
      <c r="L422" s="17">
        <f t="shared" si="98"/>
        <v>0.98969072164948457</v>
      </c>
      <c r="M422" s="17">
        <f t="shared" si="95"/>
        <v>1.8603465851172271E-2</v>
      </c>
      <c r="N422" s="23">
        <f t="shared" si="96"/>
        <v>2.5058731401722791E-2</v>
      </c>
    </row>
    <row r="423" spans="1:14" x14ac:dyDescent="0.2">
      <c r="A423" s="15"/>
      <c r="B423" s="30" t="s">
        <v>391</v>
      </c>
      <c r="C423" s="27">
        <v>459</v>
      </c>
      <c r="D423" s="16">
        <v>401</v>
      </c>
      <c r="E423" s="16">
        <v>662</v>
      </c>
      <c r="F423" s="16">
        <v>586</v>
      </c>
      <c r="G423" s="17">
        <f t="shared" si="91"/>
        <v>0.11697247706422019</v>
      </c>
      <c r="H423" s="17">
        <f t="shared" si="92"/>
        <v>0.1046724092926129</v>
      </c>
      <c r="I423" s="17">
        <f t="shared" si="93"/>
        <v>0.14886440296829323</v>
      </c>
      <c r="J423" s="17">
        <f t="shared" si="94"/>
        <v>0.13906027527289985</v>
      </c>
      <c r="K423" s="17">
        <f t="shared" si="97"/>
        <v>0.44226579520697168</v>
      </c>
      <c r="L423" s="17">
        <f t="shared" si="98"/>
        <v>0.46134663341645887</v>
      </c>
      <c r="M423" s="17">
        <f t="shared" si="95"/>
        <v>5.1732925586136597E-2</v>
      </c>
      <c r="N423" s="23">
        <f t="shared" si="96"/>
        <v>4.8290263638736626E-2</v>
      </c>
    </row>
    <row r="424" spans="1:14" x14ac:dyDescent="0.2">
      <c r="A424" s="15"/>
      <c r="B424" s="30" t="s">
        <v>392</v>
      </c>
      <c r="C424" s="27">
        <v>60</v>
      </c>
      <c r="D424" s="16">
        <v>20</v>
      </c>
      <c r="E424" s="16">
        <v>44</v>
      </c>
      <c r="F424" s="16">
        <v>11</v>
      </c>
      <c r="G424" s="17">
        <f t="shared" si="91"/>
        <v>1.5290519877675841E-2</v>
      </c>
      <c r="H424" s="17">
        <f t="shared" si="92"/>
        <v>5.2205690420255805E-3</v>
      </c>
      <c r="I424" s="17">
        <f t="shared" si="93"/>
        <v>9.8943107713064995E-3</v>
      </c>
      <c r="J424" s="17">
        <f t="shared" si="94"/>
        <v>2.6103464641670624E-3</v>
      </c>
      <c r="K424" s="17">
        <f t="shared" si="97"/>
        <v>-0.26666666666666666</v>
      </c>
      <c r="L424" s="17">
        <f t="shared" si="98"/>
        <v>-0.45</v>
      </c>
      <c r="M424" s="17">
        <f t="shared" si="95"/>
        <v>-4.0774719673802237E-3</v>
      </c>
      <c r="N424" s="23">
        <f t="shared" si="96"/>
        <v>-2.3492560689115111E-3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77</v>
      </c>
      <c r="D426" s="16">
        <v>425</v>
      </c>
      <c r="E426" s="16">
        <v>14</v>
      </c>
      <c r="F426" s="16">
        <v>14</v>
      </c>
      <c r="G426" s="17">
        <f t="shared" si="91"/>
        <v>1.9622833843017329E-2</v>
      </c>
      <c r="H426" s="17">
        <f t="shared" si="92"/>
        <v>0.11093709214304359</v>
      </c>
      <c r="I426" s="17">
        <f t="shared" si="93"/>
        <v>3.1481897908702495E-3</v>
      </c>
      <c r="J426" s="17">
        <f t="shared" si="94"/>
        <v>3.3222591362126247E-3</v>
      </c>
      <c r="K426" s="17">
        <f t="shared" si="97"/>
        <v>-0.81818181818181823</v>
      </c>
      <c r="L426" s="17">
        <f t="shared" si="98"/>
        <v>-0.96705882352941175</v>
      </c>
      <c r="M426" s="17">
        <f t="shared" si="95"/>
        <v>-1.6055045871559634E-2</v>
      </c>
      <c r="N426" s="23">
        <f t="shared" si="96"/>
        <v>-0.10728269381362568</v>
      </c>
    </row>
    <row r="427" spans="1:14" ht="25.5" x14ac:dyDescent="0.2">
      <c r="A427" s="15"/>
      <c r="B427" s="30" t="s">
        <v>395</v>
      </c>
      <c r="C427" s="27">
        <v>3</v>
      </c>
      <c r="D427" s="16">
        <v>2</v>
      </c>
      <c r="E427" s="16">
        <v>2</v>
      </c>
      <c r="F427" s="16">
        <v>0</v>
      </c>
      <c r="G427" s="17">
        <f t="shared" si="91"/>
        <v>7.6452599388379206E-4</v>
      </c>
      <c r="H427" s="17">
        <f t="shared" si="92"/>
        <v>5.2205690420255811E-4</v>
      </c>
      <c r="I427" s="17">
        <f t="shared" si="93"/>
        <v>4.4974139869574995E-4</v>
      </c>
      <c r="J427" s="17" t="str">
        <f t="shared" si="94"/>
        <v/>
      </c>
      <c r="K427" s="17">
        <f t="shared" si="97"/>
        <v>-0.33333333333333331</v>
      </c>
      <c r="L427" s="17">
        <f t="shared" si="98"/>
        <v>-1</v>
      </c>
      <c r="M427" s="17">
        <f t="shared" si="95"/>
        <v>-2.5484199796126398E-4</v>
      </c>
      <c r="N427" s="23">
        <f t="shared" si="96"/>
        <v>-5.2205690420255811E-4</v>
      </c>
    </row>
    <row r="428" spans="1:14" x14ac:dyDescent="0.2">
      <c r="A428" s="15"/>
      <c r="B428" s="30" t="s">
        <v>396</v>
      </c>
      <c r="C428" s="27">
        <v>4</v>
      </c>
      <c r="D428" s="16">
        <v>1</v>
      </c>
      <c r="E428" s="16">
        <v>1</v>
      </c>
      <c r="F428" s="16">
        <v>1</v>
      </c>
      <c r="G428" s="17">
        <f t="shared" si="91"/>
        <v>1.0193679918450561E-3</v>
      </c>
      <c r="H428" s="17">
        <f t="shared" si="92"/>
        <v>2.6102845210127906E-4</v>
      </c>
      <c r="I428" s="17">
        <f t="shared" si="93"/>
        <v>2.2487069934787497E-4</v>
      </c>
      <c r="J428" s="17">
        <f t="shared" si="94"/>
        <v>2.3730422401518748E-4</v>
      </c>
      <c r="K428" s="17">
        <f t="shared" si="97"/>
        <v>-0.75</v>
      </c>
      <c r="L428" s="17">
        <f t="shared" si="98"/>
        <v>0</v>
      </c>
      <c r="M428" s="17">
        <f t="shared" si="95"/>
        <v>-7.6452599388379216E-4</v>
      </c>
      <c r="N428" s="23">
        <f t="shared" si="96"/>
        <v>0</v>
      </c>
    </row>
    <row r="429" spans="1:14" x14ac:dyDescent="0.2">
      <c r="A429" s="15"/>
      <c r="B429" s="30" t="s">
        <v>397</v>
      </c>
      <c r="C429" s="27">
        <v>0</v>
      </c>
      <c r="D429" s="16">
        <v>1</v>
      </c>
      <c r="E429" s="16">
        <v>18</v>
      </c>
      <c r="F429" s="16">
        <v>18</v>
      </c>
      <c r="G429" s="17" t="str">
        <f t="shared" si="91"/>
        <v/>
      </c>
      <c r="H429" s="17">
        <f t="shared" si="92"/>
        <v>2.6102845210127906E-4</v>
      </c>
      <c r="I429" s="17">
        <f t="shared" si="93"/>
        <v>4.0476725882617496E-3</v>
      </c>
      <c r="J429" s="17">
        <f t="shared" si="94"/>
        <v>4.2714760322733747E-3</v>
      </c>
      <c r="K429" s="17">
        <f t="shared" si="97"/>
        <v>1</v>
      </c>
      <c r="L429" s="17">
        <f t="shared" si="98"/>
        <v>17</v>
      </c>
      <c r="M429" s="17" t="str">
        <f t="shared" si="95"/>
        <v/>
      </c>
      <c r="N429" s="23">
        <f t="shared" si="96"/>
        <v>4.437483685721744E-3</v>
      </c>
    </row>
    <row r="430" spans="1:14" x14ac:dyDescent="0.2">
      <c r="A430" s="15"/>
      <c r="B430" s="30" t="s">
        <v>398</v>
      </c>
      <c r="C430" s="27">
        <v>15</v>
      </c>
      <c r="D430" s="16">
        <v>8</v>
      </c>
      <c r="E430" s="16">
        <v>21</v>
      </c>
      <c r="F430" s="16">
        <v>8</v>
      </c>
      <c r="G430" s="17">
        <f t="shared" si="91"/>
        <v>3.8226299694189602E-3</v>
      </c>
      <c r="H430" s="17">
        <f t="shared" si="92"/>
        <v>2.0882276168102325E-3</v>
      </c>
      <c r="I430" s="17">
        <f t="shared" si="93"/>
        <v>4.7222846863053747E-3</v>
      </c>
      <c r="J430" s="17">
        <f t="shared" si="94"/>
        <v>1.8984337921214998E-3</v>
      </c>
      <c r="K430" s="17">
        <f t="shared" si="97"/>
        <v>0.4</v>
      </c>
      <c r="L430" s="17">
        <f t="shared" si="98"/>
        <v>0</v>
      </c>
      <c r="M430" s="17">
        <f t="shared" si="95"/>
        <v>1.5290519877675841E-3</v>
      </c>
      <c r="N430" s="23">
        <f t="shared" si="96"/>
        <v>0</v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>
        <v>2</v>
      </c>
      <c r="D432" s="16">
        <v>1</v>
      </c>
      <c r="E432" s="16">
        <v>3</v>
      </c>
      <c r="F432" s="16">
        <v>2</v>
      </c>
      <c r="G432" s="17">
        <f t="shared" si="91"/>
        <v>5.0968399592252807E-4</v>
      </c>
      <c r="H432" s="17">
        <f t="shared" si="92"/>
        <v>2.6102845210127906E-4</v>
      </c>
      <c r="I432" s="17">
        <f t="shared" si="93"/>
        <v>6.7461209804362487E-4</v>
      </c>
      <c r="J432" s="17">
        <f t="shared" si="94"/>
        <v>4.7460844803037496E-4</v>
      </c>
      <c r="K432" s="17">
        <f t="shared" si="97"/>
        <v>0.5</v>
      </c>
      <c r="L432" s="17">
        <f t="shared" si="98"/>
        <v>1</v>
      </c>
      <c r="M432" s="17">
        <f t="shared" si="95"/>
        <v>2.5484199796126404E-4</v>
      </c>
      <c r="N432" s="23">
        <f t="shared" si="96"/>
        <v>2.6102845210127906E-4</v>
      </c>
    </row>
    <row r="433" spans="1:14" ht="25.5" x14ac:dyDescent="0.2">
      <c r="A433" s="15"/>
      <c r="B433" s="30" t="s">
        <v>401</v>
      </c>
      <c r="C433" s="27">
        <v>0</v>
      </c>
      <c r="D433" s="16">
        <v>1</v>
      </c>
      <c r="E433" s="16">
        <v>0</v>
      </c>
      <c r="F433" s="16">
        <v>8</v>
      </c>
      <c r="G433" s="17" t="str">
        <f t="shared" si="91"/>
        <v/>
      </c>
      <c r="H433" s="17">
        <f t="shared" si="92"/>
        <v>2.6102845210127906E-4</v>
      </c>
      <c r="I433" s="17" t="str">
        <f t="shared" si="93"/>
        <v/>
      </c>
      <c r="J433" s="17">
        <f t="shared" si="94"/>
        <v>1.8984337921214998E-3</v>
      </c>
      <c r="K433" s="17" t="str">
        <f t="shared" si="97"/>
        <v xml:space="preserve"> </v>
      </c>
      <c r="L433" s="17">
        <f t="shared" si="98"/>
        <v>7</v>
      </c>
      <c r="M433" s="17" t="str">
        <f t="shared" si="95"/>
        <v/>
      </c>
      <c r="N433" s="23">
        <f t="shared" si="96"/>
        <v>1.8271991647089533E-3</v>
      </c>
    </row>
    <row r="434" spans="1:14" x14ac:dyDescent="0.2">
      <c r="A434" s="15"/>
      <c r="B434" s="30" t="s">
        <v>402</v>
      </c>
      <c r="C434" s="27">
        <v>5</v>
      </c>
      <c r="D434" s="16">
        <v>8</v>
      </c>
      <c r="E434" s="16">
        <v>5</v>
      </c>
      <c r="F434" s="16">
        <v>6</v>
      </c>
      <c r="G434" s="17">
        <f t="shared" si="91"/>
        <v>1.2742099898063201E-3</v>
      </c>
      <c r="H434" s="17">
        <f t="shared" si="92"/>
        <v>2.0882276168102325E-3</v>
      </c>
      <c r="I434" s="17">
        <f t="shared" si="93"/>
        <v>1.1243534967393749E-3</v>
      </c>
      <c r="J434" s="17">
        <f t="shared" si="94"/>
        <v>1.4238253440911248E-3</v>
      </c>
      <c r="K434" s="17">
        <f t="shared" si="97"/>
        <v>0</v>
      </c>
      <c r="L434" s="17">
        <f t="shared" si="98"/>
        <v>-0.25</v>
      </c>
      <c r="M434" s="17">
        <f t="shared" si="95"/>
        <v>0</v>
      </c>
      <c r="N434" s="23">
        <f t="shared" si="96"/>
        <v>-5.2205690420255811E-4</v>
      </c>
    </row>
    <row r="435" spans="1:14" x14ac:dyDescent="0.2">
      <c r="A435" s="15"/>
      <c r="B435" s="30" t="s">
        <v>403</v>
      </c>
      <c r="C435" s="27">
        <v>27</v>
      </c>
      <c r="D435" s="16">
        <v>35</v>
      </c>
      <c r="E435" s="16">
        <v>35</v>
      </c>
      <c r="F435" s="16">
        <v>29</v>
      </c>
      <c r="G435" s="17">
        <f t="shared" ref="G435:G498" si="99">+IF(C435=0,"",C435/C$371)</f>
        <v>6.8807339449541288E-3</v>
      </c>
      <c r="H435" s="17">
        <f t="shared" ref="H435:H498" si="100">+IF(D435=0,"",D435/D$371)</f>
        <v>9.1359958235447663E-3</v>
      </c>
      <c r="I435" s="17">
        <f t="shared" ref="I435:I498" si="101">+IF(E435=0,"",E435/E$371)</f>
        <v>7.8704744771756242E-3</v>
      </c>
      <c r="J435" s="17">
        <f t="shared" ref="J435:J498" si="102">+IF(F435=0,"",F435/F$371)</f>
        <v>6.8818224964404366E-3</v>
      </c>
      <c r="K435" s="17">
        <f t="shared" si="97"/>
        <v>0.29629629629629628</v>
      </c>
      <c r="L435" s="17">
        <f t="shared" si="98"/>
        <v>-0.17142857142857143</v>
      </c>
      <c r="M435" s="17">
        <f t="shared" ref="M435:M498" si="103">+IF(OR(AND(G435=""),(K435="")),"",G435*K435)</f>
        <v>2.0387359836901123E-3</v>
      </c>
      <c r="N435" s="23">
        <f t="shared" ref="N435:N498" si="104">+IF(OR(AND(H435=""),(L435="")),"",H435*L435)</f>
        <v>-1.5661707126076742E-3</v>
      </c>
    </row>
    <row r="436" spans="1:14" x14ac:dyDescent="0.2">
      <c r="A436" s="15"/>
      <c r="B436" s="30" t="s">
        <v>404</v>
      </c>
      <c r="C436" s="27">
        <v>4</v>
      </c>
      <c r="D436" s="16">
        <v>0</v>
      </c>
      <c r="E436" s="16">
        <v>1</v>
      </c>
      <c r="F436" s="16">
        <v>2</v>
      </c>
      <c r="G436" s="17">
        <f t="shared" si="99"/>
        <v>1.0193679918450561E-3</v>
      </c>
      <c r="H436" s="17" t="str">
        <f t="shared" si="100"/>
        <v/>
      </c>
      <c r="I436" s="17">
        <f t="shared" si="101"/>
        <v>2.2487069934787497E-4</v>
      </c>
      <c r="J436" s="17">
        <f t="shared" si="102"/>
        <v>4.7460844803037496E-4</v>
      </c>
      <c r="K436" s="17">
        <f t="shared" ref="K436:K499" si="105">+IF(AND(C436=0,E436=0)," ",IF(C436=0,1,IF(E436=0,-1,(E436-C436)/C436)))</f>
        <v>-0.75</v>
      </c>
      <c r="L436" s="17">
        <f t="shared" ref="L436:L499" si="106">+IF(AND(D436=0,F436=0)," ",IF(D436=0,1,IF(F436=0,-1,(F436-D436)/D436)))</f>
        <v>1</v>
      </c>
      <c r="M436" s="17">
        <f t="shared" si="103"/>
        <v>-7.6452599388379216E-4</v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>
        <v>9</v>
      </c>
      <c r="D437" s="16">
        <v>8</v>
      </c>
      <c r="E437" s="16">
        <v>7</v>
      </c>
      <c r="F437" s="16">
        <v>7</v>
      </c>
      <c r="G437" s="17">
        <f t="shared" si="99"/>
        <v>2.2935779816513763E-3</v>
      </c>
      <c r="H437" s="17">
        <f t="shared" si="100"/>
        <v>2.0882276168102325E-3</v>
      </c>
      <c r="I437" s="17">
        <f t="shared" si="101"/>
        <v>1.5740948954351248E-3</v>
      </c>
      <c r="J437" s="17">
        <f t="shared" si="102"/>
        <v>1.6611295681063123E-3</v>
      </c>
      <c r="K437" s="17">
        <f t="shared" si="105"/>
        <v>-0.22222222222222221</v>
      </c>
      <c r="L437" s="17">
        <f t="shared" si="106"/>
        <v>-0.125</v>
      </c>
      <c r="M437" s="17">
        <f t="shared" si="103"/>
        <v>-5.0968399592252807E-4</v>
      </c>
      <c r="N437" s="23">
        <f t="shared" si="104"/>
        <v>-2.6102845210127906E-4</v>
      </c>
    </row>
    <row r="438" spans="1:14" x14ac:dyDescent="0.2">
      <c r="A438" s="15"/>
      <c r="B438" s="30" t="s">
        <v>406</v>
      </c>
      <c r="C438" s="27">
        <v>5</v>
      </c>
      <c r="D438" s="16">
        <v>4</v>
      </c>
      <c r="E438" s="16">
        <v>3</v>
      </c>
      <c r="F438" s="16">
        <v>3</v>
      </c>
      <c r="G438" s="17">
        <f t="shared" si="99"/>
        <v>1.2742099898063201E-3</v>
      </c>
      <c r="H438" s="17">
        <f t="shared" si="100"/>
        <v>1.0441138084051162E-3</v>
      </c>
      <c r="I438" s="17">
        <f t="shared" si="101"/>
        <v>6.7461209804362487E-4</v>
      </c>
      <c r="J438" s="17">
        <f t="shared" si="102"/>
        <v>7.1191267204556241E-4</v>
      </c>
      <c r="K438" s="17">
        <f t="shared" si="105"/>
        <v>-0.4</v>
      </c>
      <c r="L438" s="17">
        <f t="shared" si="106"/>
        <v>-0.25</v>
      </c>
      <c r="M438" s="17">
        <f t="shared" si="103"/>
        <v>-5.0968399592252807E-4</v>
      </c>
      <c r="N438" s="23">
        <f t="shared" si="104"/>
        <v>-2.6102845210127906E-4</v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72</v>
      </c>
      <c r="D442" s="16">
        <v>43</v>
      </c>
      <c r="E442" s="16">
        <v>116</v>
      </c>
      <c r="F442" s="16">
        <v>85</v>
      </c>
      <c r="G442" s="17">
        <f t="shared" si="99"/>
        <v>1.834862385321101E-2</v>
      </c>
      <c r="H442" s="17">
        <f t="shared" si="100"/>
        <v>1.1224223440354999E-2</v>
      </c>
      <c r="I442" s="17">
        <f t="shared" si="101"/>
        <v>2.6085001124353496E-2</v>
      </c>
      <c r="J442" s="17">
        <f t="shared" si="102"/>
        <v>2.0170859041290935E-2</v>
      </c>
      <c r="K442" s="17">
        <f t="shared" si="105"/>
        <v>0.61111111111111116</v>
      </c>
      <c r="L442" s="17">
        <f t="shared" si="106"/>
        <v>0.97674418604651159</v>
      </c>
      <c r="M442" s="17">
        <f t="shared" si="103"/>
        <v>1.1213047910295619E-2</v>
      </c>
      <c r="N442" s="23">
        <f t="shared" si="104"/>
        <v>1.0963194988253719E-2</v>
      </c>
    </row>
    <row r="443" spans="1:14" x14ac:dyDescent="0.2">
      <c r="A443" s="15"/>
      <c r="B443" s="30" t="s">
        <v>411</v>
      </c>
      <c r="C443" s="27">
        <v>1</v>
      </c>
      <c r="D443" s="16">
        <v>1</v>
      </c>
      <c r="E443" s="16"/>
      <c r="F443" s="16"/>
      <c r="G443" s="17">
        <f t="shared" si="99"/>
        <v>2.5484199796126404E-4</v>
      </c>
      <c r="H443" s="17">
        <f t="shared" si="100"/>
        <v>2.6102845210127906E-4</v>
      </c>
      <c r="I443" s="17" t="str">
        <f t="shared" si="101"/>
        <v/>
      </c>
      <c r="J443" s="17" t="str">
        <f t="shared" si="102"/>
        <v/>
      </c>
      <c r="K443" s="17">
        <f t="shared" si="105"/>
        <v>-1</v>
      </c>
      <c r="L443" s="17">
        <f t="shared" si="106"/>
        <v>-1</v>
      </c>
      <c r="M443" s="17">
        <f t="shared" si="103"/>
        <v>-2.5484199796126404E-4</v>
      </c>
      <c r="N443" s="23">
        <f t="shared" si="104"/>
        <v>-2.6102845210127906E-4</v>
      </c>
    </row>
    <row r="444" spans="1:14" x14ac:dyDescent="0.2">
      <c r="A444" s="15"/>
      <c r="B444" s="30" t="s">
        <v>412</v>
      </c>
      <c r="C444" s="27"/>
      <c r="D444" s="16"/>
      <c r="E444" s="16">
        <v>0</v>
      </c>
      <c r="F444" s="16">
        <v>1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>
        <f t="shared" si="102"/>
        <v>2.3730422401518748E-4</v>
      </c>
      <c r="K444" s="17" t="str">
        <f t="shared" si="105"/>
        <v xml:space="preserve"> </v>
      </c>
      <c r="L444" s="17">
        <f t="shared" si="106"/>
        <v>1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0</v>
      </c>
      <c r="D445" s="16">
        <v>3</v>
      </c>
      <c r="E445" s="16">
        <v>0</v>
      </c>
      <c r="F445" s="16">
        <v>3</v>
      </c>
      <c r="G445" s="17" t="str">
        <f t="shared" si="99"/>
        <v/>
      </c>
      <c r="H445" s="17">
        <f t="shared" si="100"/>
        <v>7.8308535630383712E-4</v>
      </c>
      <c r="I445" s="17" t="str">
        <f t="shared" si="101"/>
        <v/>
      </c>
      <c r="J445" s="17">
        <f t="shared" si="102"/>
        <v>7.1191267204556241E-4</v>
      </c>
      <c r="K445" s="17" t="str">
        <f t="shared" si="105"/>
        <v xml:space="preserve"> </v>
      </c>
      <c r="L445" s="17">
        <f t="shared" si="106"/>
        <v>0</v>
      </c>
      <c r="M445" s="17" t="str">
        <f t="shared" si="103"/>
        <v/>
      </c>
      <c r="N445" s="23">
        <f t="shared" si="104"/>
        <v>0</v>
      </c>
    </row>
    <row r="446" spans="1:14" x14ac:dyDescent="0.2">
      <c r="A446" s="15"/>
      <c r="B446" s="30" t="s">
        <v>414</v>
      </c>
      <c r="C446" s="27">
        <v>38</v>
      </c>
      <c r="D446" s="16">
        <v>115</v>
      </c>
      <c r="E446" s="16">
        <v>10</v>
      </c>
      <c r="F446" s="16">
        <v>62</v>
      </c>
      <c r="G446" s="17">
        <f t="shared" si="99"/>
        <v>9.6839959225280322E-3</v>
      </c>
      <c r="H446" s="17">
        <f t="shared" si="100"/>
        <v>3.001827199164709E-2</v>
      </c>
      <c r="I446" s="17">
        <f t="shared" si="101"/>
        <v>2.2487069934787498E-3</v>
      </c>
      <c r="J446" s="17">
        <f t="shared" si="102"/>
        <v>1.4712861888941622E-2</v>
      </c>
      <c r="K446" s="17">
        <f t="shared" si="105"/>
        <v>-0.73684210526315785</v>
      </c>
      <c r="L446" s="17">
        <f t="shared" si="106"/>
        <v>-0.46086956521739131</v>
      </c>
      <c r="M446" s="17">
        <f t="shared" si="103"/>
        <v>-7.1355759429153915E-3</v>
      </c>
      <c r="N446" s="23">
        <f t="shared" si="104"/>
        <v>-1.3834507961367789E-2</v>
      </c>
    </row>
    <row r="447" spans="1:14" ht="24" customHeight="1" x14ac:dyDescent="0.2">
      <c r="A447" s="15"/>
      <c r="B447" s="30" t="s">
        <v>415</v>
      </c>
      <c r="C447" s="27">
        <v>1</v>
      </c>
      <c r="D447" s="16">
        <v>1</v>
      </c>
      <c r="E447" s="16">
        <v>1</v>
      </c>
      <c r="F447" s="16">
        <v>0</v>
      </c>
      <c r="G447" s="17">
        <f t="shared" si="99"/>
        <v>2.5484199796126404E-4</v>
      </c>
      <c r="H447" s="17">
        <f t="shared" si="100"/>
        <v>2.6102845210127906E-4</v>
      </c>
      <c r="I447" s="17">
        <f t="shared" si="101"/>
        <v>2.2487069934787497E-4</v>
      </c>
      <c r="J447" s="17" t="str">
        <f t="shared" si="102"/>
        <v/>
      </c>
      <c r="K447" s="17">
        <f t="shared" si="105"/>
        <v>0</v>
      </c>
      <c r="L447" s="17">
        <f t="shared" si="106"/>
        <v>-1</v>
      </c>
      <c r="M447" s="17">
        <f t="shared" si="103"/>
        <v>0</v>
      </c>
      <c r="N447" s="23">
        <f t="shared" si="104"/>
        <v>-2.6102845210127906E-4</v>
      </c>
    </row>
    <row r="448" spans="1:14" x14ac:dyDescent="0.2">
      <c r="A448" s="15"/>
      <c r="B448" s="30" t="s">
        <v>416</v>
      </c>
      <c r="C448" s="27">
        <v>4</v>
      </c>
      <c r="D448" s="16">
        <v>0</v>
      </c>
      <c r="E448" s="16">
        <v>7</v>
      </c>
      <c r="F448" s="16">
        <v>0</v>
      </c>
      <c r="G448" s="17">
        <f t="shared" si="99"/>
        <v>1.0193679918450561E-3</v>
      </c>
      <c r="H448" s="17" t="str">
        <f t="shared" si="100"/>
        <v/>
      </c>
      <c r="I448" s="17">
        <f t="shared" si="101"/>
        <v>1.5740948954351248E-3</v>
      </c>
      <c r="J448" s="17" t="str">
        <f t="shared" si="102"/>
        <v/>
      </c>
      <c r="K448" s="17">
        <f t="shared" si="105"/>
        <v>0.75</v>
      </c>
      <c r="L448" s="17" t="str">
        <f t="shared" si="106"/>
        <v xml:space="preserve"> </v>
      </c>
      <c r="M448" s="17">
        <f t="shared" si="103"/>
        <v>7.6452599388379216E-4</v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>
        <v>9</v>
      </c>
      <c r="D449" s="16">
        <v>0</v>
      </c>
      <c r="E449" s="16">
        <v>10</v>
      </c>
      <c r="F449" s="16">
        <v>0</v>
      </c>
      <c r="G449" s="17">
        <f t="shared" si="99"/>
        <v>2.2935779816513763E-3</v>
      </c>
      <c r="H449" s="17" t="str">
        <f t="shared" si="100"/>
        <v/>
      </c>
      <c r="I449" s="17">
        <f t="shared" si="101"/>
        <v>2.2487069934787498E-3</v>
      </c>
      <c r="J449" s="17" t="str">
        <f t="shared" si="102"/>
        <v/>
      </c>
      <c r="K449" s="17">
        <f t="shared" si="105"/>
        <v>0.1111111111111111</v>
      </c>
      <c r="L449" s="17" t="str">
        <f t="shared" si="106"/>
        <v xml:space="preserve"> </v>
      </c>
      <c r="M449" s="17">
        <f t="shared" si="103"/>
        <v>2.5484199796126404E-4</v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9</v>
      </c>
      <c r="D450" s="16">
        <v>9</v>
      </c>
      <c r="E450" s="16">
        <v>15</v>
      </c>
      <c r="F450" s="16">
        <v>2</v>
      </c>
      <c r="G450" s="17">
        <f t="shared" si="99"/>
        <v>2.2935779816513763E-3</v>
      </c>
      <c r="H450" s="17">
        <f t="shared" si="100"/>
        <v>2.3492560689115116E-3</v>
      </c>
      <c r="I450" s="17">
        <f t="shared" si="101"/>
        <v>3.3730604902181245E-3</v>
      </c>
      <c r="J450" s="17">
        <f t="shared" si="102"/>
        <v>4.7460844803037496E-4</v>
      </c>
      <c r="K450" s="17">
        <f t="shared" si="105"/>
        <v>0.66666666666666663</v>
      </c>
      <c r="L450" s="17">
        <f t="shared" si="106"/>
        <v>-0.77777777777777779</v>
      </c>
      <c r="M450" s="17">
        <f t="shared" si="103"/>
        <v>1.5290519877675841E-3</v>
      </c>
      <c r="N450" s="23">
        <f t="shared" si="104"/>
        <v>-1.8271991647089536E-3</v>
      </c>
    </row>
    <row r="451" spans="1:14" x14ac:dyDescent="0.2">
      <c r="A451" s="15"/>
      <c r="B451" s="30" t="s">
        <v>419</v>
      </c>
      <c r="C451" s="27">
        <v>4</v>
      </c>
      <c r="D451" s="16">
        <v>2</v>
      </c>
      <c r="E451" s="16">
        <v>4</v>
      </c>
      <c r="F451" s="16">
        <v>1</v>
      </c>
      <c r="G451" s="17">
        <f t="shared" si="99"/>
        <v>1.0193679918450561E-3</v>
      </c>
      <c r="H451" s="17">
        <f t="shared" si="100"/>
        <v>5.2205690420255811E-4</v>
      </c>
      <c r="I451" s="17">
        <f t="shared" si="101"/>
        <v>8.9948279739149989E-4</v>
      </c>
      <c r="J451" s="17">
        <f t="shared" si="102"/>
        <v>2.3730422401518748E-4</v>
      </c>
      <c r="K451" s="17">
        <f t="shared" si="105"/>
        <v>0</v>
      </c>
      <c r="L451" s="17">
        <f t="shared" si="106"/>
        <v>-0.5</v>
      </c>
      <c r="M451" s="17">
        <f t="shared" si="103"/>
        <v>0</v>
      </c>
      <c r="N451" s="23">
        <f t="shared" si="104"/>
        <v>-2.6102845210127906E-4</v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10</v>
      </c>
      <c r="D454" s="16">
        <v>0</v>
      </c>
      <c r="E454" s="16">
        <v>16</v>
      </c>
      <c r="F454" s="16">
        <v>0</v>
      </c>
      <c r="G454" s="17">
        <f t="shared" si="99"/>
        <v>2.5484199796126403E-3</v>
      </c>
      <c r="H454" s="17" t="str">
        <f t="shared" si="100"/>
        <v/>
      </c>
      <c r="I454" s="17">
        <f t="shared" si="101"/>
        <v>3.5979311895659996E-3</v>
      </c>
      <c r="J454" s="17" t="str">
        <f t="shared" si="102"/>
        <v/>
      </c>
      <c r="K454" s="17">
        <f t="shared" si="105"/>
        <v>0.6</v>
      </c>
      <c r="L454" s="17" t="str">
        <f t="shared" si="106"/>
        <v xml:space="preserve"> </v>
      </c>
      <c r="M454" s="17">
        <f t="shared" si="103"/>
        <v>1.5290519877675841E-3</v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>
        <v>8</v>
      </c>
      <c r="D455" s="16">
        <v>0</v>
      </c>
      <c r="E455" s="16">
        <v>6</v>
      </c>
      <c r="F455" s="16">
        <v>0</v>
      </c>
      <c r="G455" s="17">
        <f t="shared" si="99"/>
        <v>2.0387359836901123E-3</v>
      </c>
      <c r="H455" s="17" t="str">
        <f t="shared" si="100"/>
        <v/>
      </c>
      <c r="I455" s="17">
        <f t="shared" si="101"/>
        <v>1.3492241960872497E-3</v>
      </c>
      <c r="J455" s="17" t="str">
        <f t="shared" si="102"/>
        <v/>
      </c>
      <c r="K455" s="17">
        <f t="shared" si="105"/>
        <v>-0.25</v>
      </c>
      <c r="L455" s="17" t="str">
        <f t="shared" si="106"/>
        <v xml:space="preserve"> </v>
      </c>
      <c r="M455" s="17">
        <f t="shared" si="103"/>
        <v>-5.0968399592252807E-4</v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>
        <v>1</v>
      </c>
      <c r="D456" s="16">
        <v>1</v>
      </c>
      <c r="E456" s="16">
        <v>6</v>
      </c>
      <c r="F456" s="16">
        <v>0</v>
      </c>
      <c r="G456" s="17">
        <f t="shared" si="99"/>
        <v>2.5484199796126404E-4</v>
      </c>
      <c r="H456" s="17">
        <f t="shared" si="100"/>
        <v>2.6102845210127906E-4</v>
      </c>
      <c r="I456" s="17">
        <f t="shared" si="101"/>
        <v>1.3492241960872497E-3</v>
      </c>
      <c r="J456" s="17" t="str">
        <f t="shared" si="102"/>
        <v/>
      </c>
      <c r="K456" s="17">
        <f t="shared" si="105"/>
        <v>5</v>
      </c>
      <c r="L456" s="17">
        <f t="shared" si="106"/>
        <v>-1</v>
      </c>
      <c r="M456" s="17">
        <f t="shared" si="103"/>
        <v>1.2742099898063201E-3</v>
      </c>
      <c r="N456" s="23">
        <f t="shared" si="104"/>
        <v>-2.6102845210127906E-4</v>
      </c>
    </row>
    <row r="457" spans="1:14" x14ac:dyDescent="0.2">
      <c r="A457" s="15"/>
      <c r="B457" s="30" t="s">
        <v>425</v>
      </c>
      <c r="C457" s="27"/>
      <c r="D457" s="16"/>
      <c r="E457" s="16">
        <v>0</v>
      </c>
      <c r="F457" s="16">
        <v>2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>
        <f t="shared" si="102"/>
        <v>4.7460844803037496E-4</v>
      </c>
      <c r="K457" s="17" t="str">
        <f t="shared" si="105"/>
        <v xml:space="preserve"> </v>
      </c>
      <c r="L457" s="17">
        <f t="shared" si="106"/>
        <v>1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>
        <v>0</v>
      </c>
      <c r="F458" s="16">
        <v>1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>
        <f t="shared" si="102"/>
        <v>2.3730422401518748E-4</v>
      </c>
      <c r="K458" s="17" t="str">
        <f t="shared" si="105"/>
        <v xml:space="preserve"> </v>
      </c>
      <c r="L458" s="17">
        <f t="shared" si="106"/>
        <v>1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>
        <v>0</v>
      </c>
      <c r="F459" s="16">
        <v>1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>
        <f t="shared" si="102"/>
        <v>2.3730422401518748E-4</v>
      </c>
      <c r="K459" s="17" t="str">
        <f t="shared" si="105"/>
        <v xml:space="preserve"> </v>
      </c>
      <c r="L459" s="17">
        <f t="shared" si="106"/>
        <v>1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>
        <v>0</v>
      </c>
      <c r="D460" s="16">
        <v>1</v>
      </c>
      <c r="E460" s="16">
        <v>1</v>
      </c>
      <c r="F460" s="16">
        <v>1</v>
      </c>
      <c r="G460" s="17" t="str">
        <f t="shared" si="99"/>
        <v/>
      </c>
      <c r="H460" s="17">
        <f t="shared" si="100"/>
        <v>2.6102845210127906E-4</v>
      </c>
      <c r="I460" s="17">
        <f t="shared" si="101"/>
        <v>2.2487069934787497E-4</v>
      </c>
      <c r="J460" s="17">
        <f t="shared" si="102"/>
        <v>2.3730422401518748E-4</v>
      </c>
      <c r="K460" s="17">
        <f t="shared" si="105"/>
        <v>1</v>
      </c>
      <c r="L460" s="17">
        <f t="shared" si="106"/>
        <v>0</v>
      </c>
      <c r="M460" s="17" t="str">
        <f t="shared" si="103"/>
        <v/>
      </c>
      <c r="N460" s="23">
        <f t="shared" si="104"/>
        <v>0</v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>
        <v>0</v>
      </c>
      <c r="D462" s="16">
        <v>1</v>
      </c>
      <c r="E462" s="16"/>
      <c r="F462" s="16"/>
      <c r="G462" s="17" t="str">
        <f t="shared" si="99"/>
        <v/>
      </c>
      <c r="H462" s="17">
        <f t="shared" si="100"/>
        <v>2.6102845210127906E-4</v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>
        <f t="shared" si="106"/>
        <v>-1</v>
      </c>
      <c r="M462" s="17" t="str">
        <f t="shared" si="103"/>
        <v/>
      </c>
      <c r="N462" s="23">
        <f t="shared" si="104"/>
        <v>-2.6102845210127906E-4</v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>
        <v>0</v>
      </c>
      <c r="F466" s="16">
        <v>1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>
        <f t="shared" si="102"/>
        <v>2.3730422401518748E-4</v>
      </c>
      <c r="K466" s="17" t="str">
        <f t="shared" si="105"/>
        <v xml:space="preserve"> </v>
      </c>
      <c r="L466" s="17">
        <f t="shared" si="106"/>
        <v>1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/>
      <c r="D468" s="16"/>
      <c r="E468" s="16">
        <v>0</v>
      </c>
      <c r="F468" s="16">
        <v>1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>
        <f t="shared" si="102"/>
        <v>2.3730422401518748E-4</v>
      </c>
      <c r="K468" s="17" t="str">
        <f t="shared" si="105"/>
        <v xml:space="preserve"> </v>
      </c>
      <c r="L468" s="17">
        <f t="shared" si="106"/>
        <v>1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/>
      <c r="D469" s="16"/>
      <c r="E469" s="16">
        <v>0</v>
      </c>
      <c r="F469" s="16">
        <v>1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>
        <f t="shared" si="102"/>
        <v>2.3730422401518748E-4</v>
      </c>
      <c r="K469" s="17" t="str">
        <f t="shared" si="105"/>
        <v xml:space="preserve"> </v>
      </c>
      <c r="L469" s="17">
        <f t="shared" si="106"/>
        <v>1</v>
      </c>
      <c r="M469" s="17" t="str">
        <f t="shared" si="103"/>
        <v/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>
        <v>13</v>
      </c>
      <c r="D470" s="16">
        <v>22</v>
      </c>
      <c r="E470" s="16">
        <v>5</v>
      </c>
      <c r="F470" s="16">
        <v>32</v>
      </c>
      <c r="G470" s="17">
        <f t="shared" si="99"/>
        <v>3.3129459734964322E-3</v>
      </c>
      <c r="H470" s="17">
        <f t="shared" si="100"/>
        <v>5.7426259462281387E-3</v>
      </c>
      <c r="I470" s="17">
        <f t="shared" si="101"/>
        <v>1.1243534967393749E-3</v>
      </c>
      <c r="J470" s="17">
        <f t="shared" si="102"/>
        <v>7.5937351684859994E-3</v>
      </c>
      <c r="K470" s="17">
        <f t="shared" si="105"/>
        <v>-0.61538461538461542</v>
      </c>
      <c r="L470" s="17">
        <f t="shared" si="106"/>
        <v>0.45454545454545453</v>
      </c>
      <c r="M470" s="17">
        <f t="shared" si="103"/>
        <v>-2.0387359836901123E-3</v>
      </c>
      <c r="N470" s="23">
        <f t="shared" si="104"/>
        <v>2.6102845210127902E-3</v>
      </c>
    </row>
    <row r="471" spans="1:14" x14ac:dyDescent="0.2">
      <c r="A471" s="15"/>
      <c r="B471" s="30" t="s">
        <v>439</v>
      </c>
      <c r="C471" s="27">
        <v>10</v>
      </c>
      <c r="D471" s="16">
        <v>76</v>
      </c>
      <c r="E471" s="16">
        <v>4</v>
      </c>
      <c r="F471" s="16">
        <v>6</v>
      </c>
      <c r="G471" s="17">
        <f t="shared" si="99"/>
        <v>2.5484199796126403E-3</v>
      </c>
      <c r="H471" s="17">
        <f t="shared" si="100"/>
        <v>1.9838162359697206E-2</v>
      </c>
      <c r="I471" s="17">
        <f t="shared" si="101"/>
        <v>8.9948279739149989E-4</v>
      </c>
      <c r="J471" s="17">
        <f t="shared" si="102"/>
        <v>1.4238253440911248E-3</v>
      </c>
      <c r="K471" s="17">
        <f t="shared" si="105"/>
        <v>-0.6</v>
      </c>
      <c r="L471" s="17">
        <f t="shared" si="106"/>
        <v>-0.92105263157894735</v>
      </c>
      <c r="M471" s="17">
        <f t="shared" si="103"/>
        <v>-1.5290519877675841E-3</v>
      </c>
      <c r="N471" s="23">
        <f t="shared" si="104"/>
        <v>-1.8271991647089533E-2</v>
      </c>
    </row>
    <row r="472" spans="1:14" x14ac:dyDescent="0.2">
      <c r="A472" s="15"/>
      <c r="B472" s="30" t="s">
        <v>440</v>
      </c>
      <c r="C472" s="27">
        <v>1</v>
      </c>
      <c r="D472" s="16">
        <v>0</v>
      </c>
      <c r="E472" s="16">
        <v>3</v>
      </c>
      <c r="F472" s="16">
        <v>6</v>
      </c>
      <c r="G472" s="17">
        <f t="shared" si="99"/>
        <v>2.5484199796126404E-4</v>
      </c>
      <c r="H472" s="17" t="str">
        <f t="shared" si="100"/>
        <v/>
      </c>
      <c r="I472" s="17">
        <f t="shared" si="101"/>
        <v>6.7461209804362487E-4</v>
      </c>
      <c r="J472" s="17">
        <f t="shared" si="102"/>
        <v>1.4238253440911248E-3</v>
      </c>
      <c r="K472" s="17">
        <f t="shared" si="105"/>
        <v>2</v>
      </c>
      <c r="L472" s="17">
        <f t="shared" si="106"/>
        <v>1</v>
      </c>
      <c r="M472" s="17">
        <f t="shared" si="103"/>
        <v>5.0968399592252807E-4</v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>
        <v>6</v>
      </c>
      <c r="D473" s="16">
        <v>15</v>
      </c>
      <c r="E473" s="16">
        <v>13</v>
      </c>
      <c r="F473" s="16">
        <v>19</v>
      </c>
      <c r="G473" s="17">
        <f t="shared" si="99"/>
        <v>1.5290519877675841E-3</v>
      </c>
      <c r="H473" s="17">
        <f t="shared" si="100"/>
        <v>3.9154267815191858E-3</v>
      </c>
      <c r="I473" s="17">
        <f t="shared" si="101"/>
        <v>2.9233190915223745E-3</v>
      </c>
      <c r="J473" s="17">
        <f t="shared" si="102"/>
        <v>4.508780256288562E-3</v>
      </c>
      <c r="K473" s="17">
        <f t="shared" si="105"/>
        <v>1.1666666666666667</v>
      </c>
      <c r="L473" s="17">
        <f t="shared" si="106"/>
        <v>0.26666666666666666</v>
      </c>
      <c r="M473" s="17">
        <f t="shared" si="103"/>
        <v>1.7838939857288483E-3</v>
      </c>
      <c r="N473" s="23">
        <f t="shared" si="104"/>
        <v>1.0441138084051162E-3</v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>
        <v>4</v>
      </c>
      <c r="D476" s="16">
        <v>5</v>
      </c>
      <c r="E476" s="16">
        <v>1</v>
      </c>
      <c r="F476" s="16">
        <v>5</v>
      </c>
      <c r="G476" s="17">
        <f t="shared" si="99"/>
        <v>1.0193679918450561E-3</v>
      </c>
      <c r="H476" s="17">
        <f t="shared" si="100"/>
        <v>1.3051422605063951E-3</v>
      </c>
      <c r="I476" s="17">
        <f t="shared" si="101"/>
        <v>2.2487069934787497E-4</v>
      </c>
      <c r="J476" s="17">
        <f t="shared" si="102"/>
        <v>1.1865211200759373E-3</v>
      </c>
      <c r="K476" s="17">
        <f t="shared" si="105"/>
        <v>-0.75</v>
      </c>
      <c r="L476" s="17">
        <f t="shared" si="106"/>
        <v>0</v>
      </c>
      <c r="M476" s="17">
        <f t="shared" si="103"/>
        <v>-7.6452599388379216E-4</v>
      </c>
      <c r="N476" s="23">
        <f t="shared" si="104"/>
        <v>0</v>
      </c>
    </row>
    <row r="477" spans="1:14" x14ac:dyDescent="0.2">
      <c r="A477" s="15"/>
      <c r="B477" s="30" t="s">
        <v>445</v>
      </c>
      <c r="C477" s="27">
        <v>0</v>
      </c>
      <c r="D477" s="16">
        <v>1</v>
      </c>
      <c r="E477" s="16">
        <v>1</v>
      </c>
      <c r="F477" s="16">
        <v>15</v>
      </c>
      <c r="G477" s="17" t="str">
        <f t="shared" si="99"/>
        <v/>
      </c>
      <c r="H477" s="17">
        <f t="shared" si="100"/>
        <v>2.6102845210127906E-4</v>
      </c>
      <c r="I477" s="17">
        <f t="shared" si="101"/>
        <v>2.2487069934787497E-4</v>
      </c>
      <c r="J477" s="17">
        <f t="shared" si="102"/>
        <v>3.559563360227812E-3</v>
      </c>
      <c r="K477" s="17">
        <f t="shared" si="105"/>
        <v>1</v>
      </c>
      <c r="L477" s="17">
        <f t="shared" si="106"/>
        <v>14</v>
      </c>
      <c r="M477" s="17" t="str">
        <f t="shared" si="103"/>
        <v/>
      </c>
      <c r="N477" s="23">
        <f t="shared" si="104"/>
        <v>3.6543983294179067E-3</v>
      </c>
    </row>
    <row r="478" spans="1:14" x14ac:dyDescent="0.2">
      <c r="A478" s="15"/>
      <c r="B478" s="30" t="s">
        <v>446</v>
      </c>
      <c r="C478" s="27">
        <v>1</v>
      </c>
      <c r="D478" s="16">
        <v>9</v>
      </c>
      <c r="E478" s="16">
        <v>3</v>
      </c>
      <c r="F478" s="16">
        <v>0</v>
      </c>
      <c r="G478" s="17">
        <f t="shared" si="99"/>
        <v>2.5484199796126404E-4</v>
      </c>
      <c r="H478" s="17">
        <f t="shared" si="100"/>
        <v>2.3492560689115116E-3</v>
      </c>
      <c r="I478" s="17">
        <f t="shared" si="101"/>
        <v>6.7461209804362487E-4</v>
      </c>
      <c r="J478" s="17" t="str">
        <f t="shared" si="102"/>
        <v/>
      </c>
      <c r="K478" s="17">
        <f t="shared" si="105"/>
        <v>2</v>
      </c>
      <c r="L478" s="17">
        <f t="shared" si="106"/>
        <v>-1</v>
      </c>
      <c r="M478" s="17">
        <f t="shared" si="103"/>
        <v>5.0968399592252807E-4</v>
      </c>
      <c r="N478" s="23">
        <f t="shared" si="104"/>
        <v>-2.3492560689115116E-3</v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>
        <v>0</v>
      </c>
      <c r="F480" s="16">
        <v>1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>
        <f t="shared" si="102"/>
        <v>2.3730422401518748E-4</v>
      </c>
      <c r="K480" s="17" t="str">
        <f t="shared" si="105"/>
        <v xml:space="preserve"> </v>
      </c>
      <c r="L480" s="17">
        <f t="shared" si="106"/>
        <v>1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>
        <v>2</v>
      </c>
      <c r="D481" s="16">
        <v>8</v>
      </c>
      <c r="E481" s="16">
        <v>6</v>
      </c>
      <c r="F481" s="16">
        <v>20</v>
      </c>
      <c r="G481" s="17">
        <f t="shared" si="99"/>
        <v>5.0968399592252807E-4</v>
      </c>
      <c r="H481" s="17">
        <f t="shared" si="100"/>
        <v>2.0882276168102325E-3</v>
      </c>
      <c r="I481" s="17">
        <f t="shared" si="101"/>
        <v>1.3492241960872497E-3</v>
      </c>
      <c r="J481" s="17">
        <f t="shared" si="102"/>
        <v>4.7460844803037493E-3</v>
      </c>
      <c r="K481" s="17">
        <f t="shared" si="105"/>
        <v>2</v>
      </c>
      <c r="L481" s="17">
        <f t="shared" si="106"/>
        <v>1.5</v>
      </c>
      <c r="M481" s="17">
        <f t="shared" si="103"/>
        <v>1.0193679918450561E-3</v>
      </c>
      <c r="N481" s="23">
        <f t="shared" si="104"/>
        <v>3.1323414252153485E-3</v>
      </c>
    </row>
    <row r="482" spans="1:14" x14ac:dyDescent="0.2">
      <c r="A482" s="15"/>
      <c r="B482" s="30" t="s">
        <v>450</v>
      </c>
      <c r="C482" s="27">
        <v>2</v>
      </c>
      <c r="D482" s="16">
        <v>0</v>
      </c>
      <c r="E482" s="16"/>
      <c r="F482" s="16"/>
      <c r="G482" s="17">
        <f t="shared" si="99"/>
        <v>5.0968399592252807E-4</v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>
        <f t="shared" si="105"/>
        <v>-1</v>
      </c>
      <c r="L482" s="17" t="str">
        <f t="shared" si="106"/>
        <v xml:space="preserve"> </v>
      </c>
      <c r="M482" s="17">
        <f t="shared" si="103"/>
        <v>-5.0968399592252807E-4</v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>
        <v>1</v>
      </c>
      <c r="D483" s="16">
        <v>32</v>
      </c>
      <c r="E483" s="16">
        <v>1</v>
      </c>
      <c r="F483" s="16">
        <v>28</v>
      </c>
      <c r="G483" s="17">
        <f t="shared" si="99"/>
        <v>2.5484199796126404E-4</v>
      </c>
      <c r="H483" s="17">
        <f t="shared" si="100"/>
        <v>8.3529104672409298E-3</v>
      </c>
      <c r="I483" s="17">
        <f t="shared" si="101"/>
        <v>2.2487069934787497E-4</v>
      </c>
      <c r="J483" s="17">
        <f t="shared" si="102"/>
        <v>6.6445182724252493E-3</v>
      </c>
      <c r="K483" s="17">
        <f t="shared" si="105"/>
        <v>0</v>
      </c>
      <c r="L483" s="17">
        <f t="shared" si="106"/>
        <v>-0.125</v>
      </c>
      <c r="M483" s="17">
        <f t="shared" si="103"/>
        <v>0</v>
      </c>
      <c r="N483" s="23">
        <f t="shared" si="104"/>
        <v>-1.0441138084051162E-3</v>
      </c>
    </row>
    <row r="484" spans="1:14" x14ac:dyDescent="0.2">
      <c r="A484" s="15"/>
      <c r="B484" s="30" t="s">
        <v>452</v>
      </c>
      <c r="C484" s="27">
        <v>13</v>
      </c>
      <c r="D484" s="16">
        <v>41</v>
      </c>
      <c r="E484" s="16">
        <v>6</v>
      </c>
      <c r="F484" s="16">
        <v>42</v>
      </c>
      <c r="G484" s="17">
        <f t="shared" si="99"/>
        <v>3.3129459734964322E-3</v>
      </c>
      <c r="H484" s="17">
        <f t="shared" si="100"/>
        <v>1.0702166536152441E-2</v>
      </c>
      <c r="I484" s="17">
        <f t="shared" si="101"/>
        <v>1.3492241960872497E-3</v>
      </c>
      <c r="J484" s="17">
        <f t="shared" si="102"/>
        <v>9.9667774086378731E-3</v>
      </c>
      <c r="K484" s="17">
        <f t="shared" si="105"/>
        <v>-0.53846153846153844</v>
      </c>
      <c r="L484" s="17">
        <f t="shared" si="106"/>
        <v>2.4390243902439025E-2</v>
      </c>
      <c r="M484" s="17">
        <f t="shared" si="103"/>
        <v>-1.7838939857288481E-3</v>
      </c>
      <c r="N484" s="23">
        <f t="shared" si="104"/>
        <v>2.6102845210127906E-4</v>
      </c>
    </row>
    <row r="485" spans="1:14" x14ac:dyDescent="0.2">
      <c r="A485" s="15"/>
      <c r="B485" s="30" t="s">
        <v>453</v>
      </c>
      <c r="C485" s="27">
        <v>0</v>
      </c>
      <c r="D485" s="16">
        <v>2</v>
      </c>
      <c r="E485" s="16">
        <v>8</v>
      </c>
      <c r="F485" s="16">
        <v>17</v>
      </c>
      <c r="G485" s="17" t="str">
        <f t="shared" si="99"/>
        <v/>
      </c>
      <c r="H485" s="17">
        <f t="shared" si="100"/>
        <v>5.2205690420255811E-4</v>
      </c>
      <c r="I485" s="17">
        <f t="shared" si="101"/>
        <v>1.7989655947829998E-3</v>
      </c>
      <c r="J485" s="17">
        <f t="shared" si="102"/>
        <v>4.0341718082581874E-3</v>
      </c>
      <c r="K485" s="17">
        <f t="shared" si="105"/>
        <v>1</v>
      </c>
      <c r="L485" s="17">
        <f t="shared" si="106"/>
        <v>7.5</v>
      </c>
      <c r="M485" s="17" t="str">
        <f t="shared" si="103"/>
        <v/>
      </c>
      <c r="N485" s="23">
        <f t="shared" si="104"/>
        <v>3.9154267815191858E-3</v>
      </c>
    </row>
    <row r="486" spans="1:14" ht="25.5" x14ac:dyDescent="0.2">
      <c r="A486" s="15"/>
      <c r="B486" s="30" t="s">
        <v>454</v>
      </c>
      <c r="C486" s="27">
        <v>0</v>
      </c>
      <c r="D486" s="16">
        <v>4</v>
      </c>
      <c r="E486" s="16">
        <v>1</v>
      </c>
      <c r="F486" s="16">
        <v>1</v>
      </c>
      <c r="G486" s="17" t="str">
        <f t="shared" si="99"/>
        <v/>
      </c>
      <c r="H486" s="17">
        <f t="shared" si="100"/>
        <v>1.0441138084051162E-3</v>
      </c>
      <c r="I486" s="17">
        <f t="shared" si="101"/>
        <v>2.2487069934787497E-4</v>
      </c>
      <c r="J486" s="17">
        <f t="shared" si="102"/>
        <v>2.3730422401518748E-4</v>
      </c>
      <c r="K486" s="17">
        <f t="shared" si="105"/>
        <v>1</v>
      </c>
      <c r="L486" s="17">
        <f t="shared" si="106"/>
        <v>-0.75</v>
      </c>
      <c r="M486" s="17" t="str">
        <f t="shared" si="103"/>
        <v/>
      </c>
      <c r="N486" s="23">
        <f t="shared" si="104"/>
        <v>-7.8308535630383712E-4</v>
      </c>
    </row>
    <row r="487" spans="1:14" ht="25.5" x14ac:dyDescent="0.2">
      <c r="A487" s="15"/>
      <c r="B487" s="30" t="s">
        <v>455</v>
      </c>
      <c r="C487" s="27">
        <v>1</v>
      </c>
      <c r="D487" s="16">
        <v>4</v>
      </c>
      <c r="E487" s="16">
        <v>0</v>
      </c>
      <c r="F487" s="16">
        <v>4</v>
      </c>
      <c r="G487" s="17">
        <f t="shared" si="99"/>
        <v>2.5484199796126404E-4</v>
      </c>
      <c r="H487" s="17">
        <f t="shared" si="100"/>
        <v>1.0441138084051162E-3</v>
      </c>
      <c r="I487" s="17" t="str">
        <f t="shared" si="101"/>
        <v/>
      </c>
      <c r="J487" s="17">
        <f t="shared" si="102"/>
        <v>9.4921689606074992E-4</v>
      </c>
      <c r="K487" s="17">
        <f t="shared" si="105"/>
        <v>-1</v>
      </c>
      <c r="L487" s="17">
        <f t="shared" si="106"/>
        <v>0</v>
      </c>
      <c r="M487" s="17">
        <f t="shared" si="103"/>
        <v>-2.5484199796126404E-4</v>
      </c>
      <c r="N487" s="23">
        <f t="shared" si="104"/>
        <v>0</v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>
        <v>0</v>
      </c>
      <c r="D489" s="16">
        <v>1</v>
      </c>
      <c r="E489" s="16">
        <v>0</v>
      </c>
      <c r="F489" s="16">
        <v>6</v>
      </c>
      <c r="G489" s="17" t="str">
        <f t="shared" si="99"/>
        <v/>
      </c>
      <c r="H489" s="17">
        <f t="shared" si="100"/>
        <v>2.6102845210127906E-4</v>
      </c>
      <c r="I489" s="17" t="str">
        <f t="shared" si="101"/>
        <v/>
      </c>
      <c r="J489" s="17">
        <f t="shared" si="102"/>
        <v>1.4238253440911248E-3</v>
      </c>
      <c r="K489" s="17" t="str">
        <f t="shared" si="105"/>
        <v xml:space="preserve"> </v>
      </c>
      <c r="L489" s="17">
        <f t="shared" si="106"/>
        <v>5</v>
      </c>
      <c r="M489" s="17" t="str">
        <f t="shared" si="103"/>
        <v/>
      </c>
      <c r="N489" s="23">
        <f t="shared" si="104"/>
        <v>1.3051422605063953E-3</v>
      </c>
    </row>
    <row r="490" spans="1:14" ht="25.5" x14ac:dyDescent="0.2">
      <c r="A490" s="15"/>
      <c r="B490" s="30" t="s">
        <v>458</v>
      </c>
      <c r="C490" s="27">
        <v>0</v>
      </c>
      <c r="D490" s="16">
        <v>2</v>
      </c>
      <c r="E490" s="16"/>
      <c r="F490" s="16"/>
      <c r="G490" s="17" t="str">
        <f t="shared" si="99"/>
        <v/>
      </c>
      <c r="H490" s="17">
        <f t="shared" si="100"/>
        <v>5.2205690420255811E-4</v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>
        <f t="shared" si="106"/>
        <v>-1</v>
      </c>
      <c r="M490" s="17" t="str">
        <f t="shared" si="103"/>
        <v/>
      </c>
      <c r="N490" s="23">
        <f t="shared" si="104"/>
        <v>-5.2205690420255811E-4</v>
      </c>
    </row>
    <row r="491" spans="1:14" x14ac:dyDescent="0.2">
      <c r="A491" s="15"/>
      <c r="B491" s="30" t="s">
        <v>459</v>
      </c>
      <c r="C491" s="27">
        <v>6</v>
      </c>
      <c r="D491" s="16">
        <v>6</v>
      </c>
      <c r="E491" s="16">
        <v>1</v>
      </c>
      <c r="F491" s="16">
        <v>0</v>
      </c>
      <c r="G491" s="17">
        <f t="shared" si="99"/>
        <v>1.5290519877675841E-3</v>
      </c>
      <c r="H491" s="17">
        <f t="shared" si="100"/>
        <v>1.5661707126076742E-3</v>
      </c>
      <c r="I491" s="17">
        <f t="shared" si="101"/>
        <v>2.2487069934787497E-4</v>
      </c>
      <c r="J491" s="17" t="str">
        <f t="shared" si="102"/>
        <v/>
      </c>
      <c r="K491" s="17">
        <f t="shared" si="105"/>
        <v>-0.83333333333333337</v>
      </c>
      <c r="L491" s="17">
        <f t="shared" si="106"/>
        <v>-1</v>
      </c>
      <c r="M491" s="17">
        <f t="shared" si="103"/>
        <v>-1.2742099898063201E-3</v>
      </c>
      <c r="N491" s="23">
        <f t="shared" si="104"/>
        <v>-1.5661707126076742E-3</v>
      </c>
    </row>
    <row r="492" spans="1:14" x14ac:dyDescent="0.2">
      <c r="A492" s="15"/>
      <c r="B492" s="30" t="s">
        <v>460</v>
      </c>
      <c r="C492" s="27">
        <v>2</v>
      </c>
      <c r="D492" s="16">
        <v>2</v>
      </c>
      <c r="E492" s="16">
        <v>0</v>
      </c>
      <c r="F492" s="16">
        <v>1</v>
      </c>
      <c r="G492" s="17">
        <f t="shared" si="99"/>
        <v>5.0968399592252807E-4</v>
      </c>
      <c r="H492" s="17">
        <f t="shared" si="100"/>
        <v>5.2205690420255811E-4</v>
      </c>
      <c r="I492" s="17" t="str">
        <f t="shared" si="101"/>
        <v/>
      </c>
      <c r="J492" s="17">
        <f t="shared" si="102"/>
        <v>2.3730422401518748E-4</v>
      </c>
      <c r="K492" s="17">
        <f t="shared" si="105"/>
        <v>-1</v>
      </c>
      <c r="L492" s="17">
        <f t="shared" si="106"/>
        <v>-0.5</v>
      </c>
      <c r="M492" s="17">
        <f t="shared" si="103"/>
        <v>-5.0968399592252807E-4</v>
      </c>
      <c r="N492" s="23">
        <f t="shared" si="104"/>
        <v>-2.6102845210127906E-4</v>
      </c>
    </row>
    <row r="493" spans="1:14" x14ac:dyDescent="0.2">
      <c r="A493" s="15"/>
      <c r="B493" s="30" t="s">
        <v>461</v>
      </c>
      <c r="C493" s="27">
        <v>16</v>
      </c>
      <c r="D493" s="16">
        <v>42</v>
      </c>
      <c r="E493" s="16">
        <v>0</v>
      </c>
      <c r="F493" s="16">
        <v>49</v>
      </c>
      <c r="G493" s="17">
        <f t="shared" si="99"/>
        <v>4.0774719673802246E-3</v>
      </c>
      <c r="H493" s="17">
        <f t="shared" si="100"/>
        <v>1.0963194988253719E-2</v>
      </c>
      <c r="I493" s="17" t="str">
        <f t="shared" si="101"/>
        <v/>
      </c>
      <c r="J493" s="17">
        <f t="shared" si="102"/>
        <v>1.1627906976744186E-2</v>
      </c>
      <c r="K493" s="17">
        <f t="shared" si="105"/>
        <v>-1</v>
      </c>
      <c r="L493" s="17">
        <f t="shared" si="106"/>
        <v>0.16666666666666666</v>
      </c>
      <c r="M493" s="17">
        <f t="shared" si="103"/>
        <v>-4.0774719673802246E-3</v>
      </c>
      <c r="N493" s="23">
        <f t="shared" si="104"/>
        <v>1.8271991647089531E-3</v>
      </c>
    </row>
    <row r="494" spans="1:14" x14ac:dyDescent="0.2">
      <c r="A494" s="15"/>
      <c r="B494" s="30" t="s">
        <v>462</v>
      </c>
      <c r="C494" s="27">
        <v>0</v>
      </c>
      <c r="D494" s="16">
        <v>2</v>
      </c>
      <c r="E494" s="16">
        <v>2</v>
      </c>
      <c r="F494" s="16">
        <v>23</v>
      </c>
      <c r="G494" s="17" t="str">
        <f t="shared" si="99"/>
        <v/>
      </c>
      <c r="H494" s="17">
        <f t="shared" si="100"/>
        <v>5.2205690420255811E-4</v>
      </c>
      <c r="I494" s="17">
        <f t="shared" si="101"/>
        <v>4.4974139869574995E-4</v>
      </c>
      <c r="J494" s="17">
        <f t="shared" si="102"/>
        <v>5.457997152349312E-3</v>
      </c>
      <c r="K494" s="17">
        <f t="shared" si="105"/>
        <v>1</v>
      </c>
      <c r="L494" s="17">
        <f t="shared" si="106"/>
        <v>10.5</v>
      </c>
      <c r="M494" s="17" t="str">
        <f t="shared" si="103"/>
        <v/>
      </c>
      <c r="N494" s="23">
        <f t="shared" si="104"/>
        <v>5.4815974941268605E-3</v>
      </c>
    </row>
    <row r="495" spans="1:14" x14ac:dyDescent="0.2">
      <c r="A495" s="15"/>
      <c r="B495" s="30" t="s">
        <v>463</v>
      </c>
      <c r="C495" s="27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>
        <v>0</v>
      </c>
      <c r="D496" s="16">
        <v>1</v>
      </c>
      <c r="E496" s="16"/>
      <c r="F496" s="16"/>
      <c r="G496" s="17" t="str">
        <f t="shared" si="99"/>
        <v/>
      </c>
      <c r="H496" s="17">
        <f t="shared" si="100"/>
        <v>2.6102845210127906E-4</v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>
        <f t="shared" si="106"/>
        <v>-1</v>
      </c>
      <c r="M496" s="17" t="str">
        <f t="shared" si="103"/>
        <v/>
      </c>
      <c r="N496" s="23">
        <f t="shared" si="104"/>
        <v>-2.6102845210127906E-4</v>
      </c>
    </row>
    <row r="497" spans="1:14" x14ac:dyDescent="0.2">
      <c r="A497" s="15"/>
      <c r="B497" s="30" t="s">
        <v>465</v>
      </c>
      <c r="C497" s="27">
        <v>0</v>
      </c>
      <c r="D497" s="16">
        <v>71</v>
      </c>
      <c r="E497" s="16">
        <v>6</v>
      </c>
      <c r="F497" s="16">
        <v>12</v>
      </c>
      <c r="G497" s="17" t="str">
        <f t="shared" si="99"/>
        <v/>
      </c>
      <c r="H497" s="17">
        <f t="shared" si="100"/>
        <v>1.8533020099190813E-2</v>
      </c>
      <c r="I497" s="17">
        <f t="shared" si="101"/>
        <v>1.3492241960872497E-3</v>
      </c>
      <c r="J497" s="17">
        <f t="shared" si="102"/>
        <v>2.8476506881822496E-3</v>
      </c>
      <c r="K497" s="17">
        <f t="shared" si="105"/>
        <v>1</v>
      </c>
      <c r="L497" s="17">
        <f t="shared" si="106"/>
        <v>-0.83098591549295775</v>
      </c>
      <c r="M497" s="17" t="str">
        <f t="shared" si="103"/>
        <v/>
      </c>
      <c r="N497" s="23">
        <f t="shared" si="104"/>
        <v>-1.5400678673975463E-2</v>
      </c>
    </row>
    <row r="498" spans="1:14" x14ac:dyDescent="0.2">
      <c r="A498" s="15"/>
      <c r="B498" s="30" t="s">
        <v>466</v>
      </c>
      <c r="C498" s="27">
        <v>3</v>
      </c>
      <c r="D498" s="16">
        <v>5</v>
      </c>
      <c r="E498" s="16">
        <v>3</v>
      </c>
      <c r="F498" s="16">
        <v>11</v>
      </c>
      <c r="G498" s="17">
        <f t="shared" si="99"/>
        <v>7.6452599388379206E-4</v>
      </c>
      <c r="H498" s="17">
        <f t="shared" si="100"/>
        <v>1.3051422605063951E-3</v>
      </c>
      <c r="I498" s="17">
        <f t="shared" si="101"/>
        <v>6.7461209804362487E-4</v>
      </c>
      <c r="J498" s="17">
        <f t="shared" si="102"/>
        <v>2.6103464641670624E-3</v>
      </c>
      <c r="K498" s="17">
        <f t="shared" si="105"/>
        <v>0</v>
      </c>
      <c r="L498" s="17">
        <f t="shared" si="106"/>
        <v>1.2</v>
      </c>
      <c r="M498" s="17">
        <f t="shared" si="103"/>
        <v>0</v>
      </c>
      <c r="N498" s="23">
        <f t="shared" si="104"/>
        <v>1.566170712607674E-3</v>
      </c>
    </row>
    <row r="499" spans="1:14" x14ac:dyDescent="0.2">
      <c r="A499" s="15"/>
      <c r="B499" s="30" t="s">
        <v>467</v>
      </c>
      <c r="C499" s="27">
        <v>1</v>
      </c>
      <c r="D499" s="16">
        <v>28</v>
      </c>
      <c r="E499" s="16">
        <v>0</v>
      </c>
      <c r="F499" s="16">
        <v>44</v>
      </c>
      <c r="G499" s="17">
        <f t="shared" ref="G499:G562" si="107">+IF(C499=0,"",C499/C$371)</f>
        <v>2.5484199796126404E-4</v>
      </c>
      <c r="H499" s="17">
        <f t="shared" ref="H499:H562" si="108">+IF(D499=0,"",D499/D$371)</f>
        <v>7.3087966588358134E-3</v>
      </c>
      <c r="I499" s="17" t="str">
        <f t="shared" ref="I499:I562" si="109">+IF(E499=0,"",E499/E$371)</f>
        <v/>
      </c>
      <c r="J499" s="17">
        <f t="shared" ref="J499:J562" si="110">+IF(F499=0,"",F499/F$371)</f>
        <v>1.0441385856668249E-2</v>
      </c>
      <c r="K499" s="17">
        <f t="shared" si="105"/>
        <v>-1</v>
      </c>
      <c r="L499" s="17">
        <f t="shared" si="106"/>
        <v>0.5714285714285714</v>
      </c>
      <c r="M499" s="17">
        <f t="shared" ref="M499:M562" si="111">+IF(OR(AND(G499=""),(K499="")),"",G499*K499)</f>
        <v>-2.5484199796126404E-4</v>
      </c>
      <c r="N499" s="23">
        <f t="shared" ref="N499:N562" si="112">+IF(OR(AND(H499=""),(L499="")),"",H499*L499)</f>
        <v>4.1764552336204649E-3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>
        <v>0</v>
      </c>
      <c r="D504" s="16">
        <v>3</v>
      </c>
      <c r="E504" s="16">
        <v>0</v>
      </c>
      <c r="F504" s="16">
        <v>1</v>
      </c>
      <c r="G504" s="17" t="str">
        <f t="shared" si="107"/>
        <v/>
      </c>
      <c r="H504" s="17">
        <f t="shared" si="108"/>
        <v>7.8308535630383712E-4</v>
      </c>
      <c r="I504" s="17" t="str">
        <f t="shared" si="109"/>
        <v/>
      </c>
      <c r="J504" s="17">
        <f t="shared" si="110"/>
        <v>2.3730422401518748E-4</v>
      </c>
      <c r="K504" s="17" t="str">
        <f t="shared" si="113"/>
        <v xml:space="preserve"> </v>
      </c>
      <c r="L504" s="17">
        <f t="shared" si="114"/>
        <v>-0.66666666666666663</v>
      </c>
      <c r="M504" s="17" t="str">
        <f t="shared" si="111"/>
        <v/>
      </c>
      <c r="N504" s="23">
        <f t="shared" si="112"/>
        <v>-5.2205690420255801E-4</v>
      </c>
    </row>
    <row r="505" spans="1:14" x14ac:dyDescent="0.2">
      <c r="A505" s="15"/>
      <c r="B505" s="30" t="s">
        <v>473</v>
      </c>
      <c r="C505" s="27"/>
      <c r="D505" s="16"/>
      <c r="E505" s="16">
        <v>0</v>
      </c>
      <c r="F505" s="16">
        <v>1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>
        <f t="shared" si="110"/>
        <v>2.3730422401518748E-4</v>
      </c>
      <c r="K505" s="17" t="str">
        <f t="shared" si="113"/>
        <v xml:space="preserve"> </v>
      </c>
      <c r="L505" s="17">
        <f t="shared" si="114"/>
        <v>1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3</v>
      </c>
      <c r="D507" s="16">
        <v>44</v>
      </c>
      <c r="E507" s="16">
        <v>2</v>
      </c>
      <c r="F507" s="16">
        <v>61</v>
      </c>
      <c r="G507" s="17">
        <f t="shared" si="107"/>
        <v>7.6452599388379206E-4</v>
      </c>
      <c r="H507" s="17">
        <f t="shared" si="108"/>
        <v>1.1485251892456277E-2</v>
      </c>
      <c r="I507" s="17">
        <f t="shared" si="109"/>
        <v>4.4974139869574995E-4</v>
      </c>
      <c r="J507" s="17">
        <f t="shared" si="110"/>
        <v>1.4475557664926435E-2</v>
      </c>
      <c r="K507" s="17">
        <f t="shared" si="113"/>
        <v>-0.33333333333333331</v>
      </c>
      <c r="L507" s="17">
        <f t="shared" si="114"/>
        <v>0.38636363636363635</v>
      </c>
      <c r="M507" s="17">
        <f t="shared" si="111"/>
        <v>-2.5484199796126398E-4</v>
      </c>
      <c r="N507" s="23">
        <f t="shared" si="112"/>
        <v>4.4374836857217432E-3</v>
      </c>
    </row>
    <row r="508" spans="1:14" ht="25.5" x14ac:dyDescent="0.2">
      <c r="A508" s="15"/>
      <c r="B508" s="30" t="s">
        <v>476</v>
      </c>
      <c r="C508" s="27"/>
      <c r="D508" s="16"/>
      <c r="E508" s="16">
        <v>2</v>
      </c>
      <c r="F508" s="16">
        <v>0</v>
      </c>
      <c r="G508" s="17" t="str">
        <f t="shared" si="107"/>
        <v/>
      </c>
      <c r="H508" s="17" t="str">
        <f t="shared" si="108"/>
        <v/>
      </c>
      <c r="I508" s="17">
        <f t="shared" si="109"/>
        <v>4.4974139869574995E-4</v>
      </c>
      <c r="J508" s="17" t="str">
        <f t="shared" si="110"/>
        <v/>
      </c>
      <c r="K508" s="17">
        <f t="shared" si="113"/>
        <v>1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>
        <v>0</v>
      </c>
      <c r="D509" s="16">
        <v>6</v>
      </c>
      <c r="E509" s="16">
        <v>1</v>
      </c>
      <c r="F509" s="16">
        <v>4</v>
      </c>
      <c r="G509" s="17" t="str">
        <f t="shared" si="107"/>
        <v/>
      </c>
      <c r="H509" s="17">
        <f t="shared" si="108"/>
        <v>1.5661707126076742E-3</v>
      </c>
      <c r="I509" s="17">
        <f t="shared" si="109"/>
        <v>2.2487069934787497E-4</v>
      </c>
      <c r="J509" s="17">
        <f t="shared" si="110"/>
        <v>9.4921689606074992E-4</v>
      </c>
      <c r="K509" s="17">
        <f t="shared" si="113"/>
        <v>1</v>
      </c>
      <c r="L509" s="17">
        <f t="shared" si="114"/>
        <v>-0.33333333333333331</v>
      </c>
      <c r="M509" s="17" t="str">
        <f t="shared" si="111"/>
        <v/>
      </c>
      <c r="N509" s="23">
        <f t="shared" si="112"/>
        <v>-5.2205690420255801E-4</v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>
        <v>0</v>
      </c>
      <c r="D511" s="16">
        <v>6</v>
      </c>
      <c r="E511" s="16">
        <v>1</v>
      </c>
      <c r="F511" s="16">
        <v>9</v>
      </c>
      <c r="G511" s="17" t="str">
        <f t="shared" si="107"/>
        <v/>
      </c>
      <c r="H511" s="17">
        <f t="shared" si="108"/>
        <v>1.5661707126076742E-3</v>
      </c>
      <c r="I511" s="17">
        <f t="shared" si="109"/>
        <v>2.2487069934787497E-4</v>
      </c>
      <c r="J511" s="17">
        <f t="shared" si="110"/>
        <v>2.1357380161366873E-3</v>
      </c>
      <c r="K511" s="17">
        <f t="shared" si="113"/>
        <v>1</v>
      </c>
      <c r="L511" s="17">
        <f t="shared" si="114"/>
        <v>0.5</v>
      </c>
      <c r="M511" s="17" t="str">
        <f t="shared" si="111"/>
        <v/>
      </c>
      <c r="N511" s="23">
        <f t="shared" si="112"/>
        <v>7.8308535630383712E-4</v>
      </c>
    </row>
    <row r="512" spans="1:14" x14ac:dyDescent="0.2">
      <c r="A512" s="15"/>
      <c r="B512" s="30" t="s">
        <v>480</v>
      </c>
      <c r="C512" s="27">
        <v>24</v>
      </c>
      <c r="D512" s="16">
        <v>82</v>
      </c>
      <c r="E512" s="16">
        <v>7</v>
      </c>
      <c r="F512" s="16">
        <v>35</v>
      </c>
      <c r="G512" s="17">
        <f t="shared" si="107"/>
        <v>6.1162079510703364E-3</v>
      </c>
      <c r="H512" s="17">
        <f t="shared" si="108"/>
        <v>2.1404333072304882E-2</v>
      </c>
      <c r="I512" s="17">
        <f t="shared" si="109"/>
        <v>1.5740948954351248E-3</v>
      </c>
      <c r="J512" s="17">
        <f t="shared" si="110"/>
        <v>8.3056478405315621E-3</v>
      </c>
      <c r="K512" s="17">
        <f t="shared" si="113"/>
        <v>-0.70833333333333337</v>
      </c>
      <c r="L512" s="17">
        <f t="shared" si="114"/>
        <v>-0.57317073170731703</v>
      </c>
      <c r="M512" s="17">
        <f t="shared" si="111"/>
        <v>-4.3323139653414881E-3</v>
      </c>
      <c r="N512" s="23">
        <f t="shared" si="112"/>
        <v>-1.2268337248760114E-2</v>
      </c>
    </row>
    <row r="513" spans="1:14" x14ac:dyDescent="0.2">
      <c r="A513" s="15"/>
      <c r="B513" s="30" t="s">
        <v>481</v>
      </c>
      <c r="C513" s="27">
        <v>3</v>
      </c>
      <c r="D513" s="16">
        <v>3</v>
      </c>
      <c r="E513" s="16">
        <v>0</v>
      </c>
      <c r="F513" s="16">
        <v>2</v>
      </c>
      <c r="G513" s="17">
        <f t="shared" si="107"/>
        <v>7.6452599388379206E-4</v>
      </c>
      <c r="H513" s="17">
        <f t="shared" si="108"/>
        <v>7.8308535630383712E-4</v>
      </c>
      <c r="I513" s="17" t="str">
        <f t="shared" si="109"/>
        <v/>
      </c>
      <c r="J513" s="17">
        <f t="shared" si="110"/>
        <v>4.7460844803037496E-4</v>
      </c>
      <c r="K513" s="17">
        <f t="shared" si="113"/>
        <v>-1</v>
      </c>
      <c r="L513" s="17">
        <f t="shared" si="114"/>
        <v>-0.33333333333333331</v>
      </c>
      <c r="M513" s="17">
        <f t="shared" si="111"/>
        <v>-7.6452599388379206E-4</v>
      </c>
      <c r="N513" s="23">
        <f t="shared" si="112"/>
        <v>-2.61028452101279E-4</v>
      </c>
    </row>
    <row r="514" spans="1:14" x14ac:dyDescent="0.2">
      <c r="A514" s="15"/>
      <c r="B514" s="30" t="s">
        <v>482</v>
      </c>
      <c r="C514" s="27">
        <v>0</v>
      </c>
      <c r="D514" s="16">
        <v>6</v>
      </c>
      <c r="E514" s="16">
        <v>1</v>
      </c>
      <c r="F514" s="16">
        <v>9</v>
      </c>
      <c r="G514" s="17" t="str">
        <f t="shared" si="107"/>
        <v/>
      </c>
      <c r="H514" s="17">
        <f t="shared" si="108"/>
        <v>1.5661707126076742E-3</v>
      </c>
      <c r="I514" s="17">
        <f t="shared" si="109"/>
        <v>2.2487069934787497E-4</v>
      </c>
      <c r="J514" s="17">
        <f t="shared" si="110"/>
        <v>2.1357380161366873E-3</v>
      </c>
      <c r="K514" s="17">
        <f t="shared" si="113"/>
        <v>1</v>
      </c>
      <c r="L514" s="17">
        <f t="shared" si="114"/>
        <v>0.5</v>
      </c>
      <c r="M514" s="17" t="str">
        <f t="shared" si="111"/>
        <v/>
      </c>
      <c r="N514" s="23">
        <f t="shared" si="112"/>
        <v>7.8308535630383712E-4</v>
      </c>
    </row>
    <row r="515" spans="1:14" x14ac:dyDescent="0.2">
      <c r="A515" s="15"/>
      <c r="B515" s="30" t="s">
        <v>483</v>
      </c>
      <c r="C515" s="27">
        <v>0</v>
      </c>
      <c r="D515" s="16">
        <v>1</v>
      </c>
      <c r="E515" s="16">
        <v>0</v>
      </c>
      <c r="F515" s="16">
        <v>2</v>
      </c>
      <c r="G515" s="17" t="str">
        <f t="shared" si="107"/>
        <v/>
      </c>
      <c r="H515" s="17">
        <f t="shared" si="108"/>
        <v>2.6102845210127906E-4</v>
      </c>
      <c r="I515" s="17" t="str">
        <f t="shared" si="109"/>
        <v/>
      </c>
      <c r="J515" s="17">
        <f t="shared" si="110"/>
        <v>4.7460844803037496E-4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23">
        <f t="shared" si="112"/>
        <v>2.6102845210127906E-4</v>
      </c>
    </row>
    <row r="516" spans="1:14" x14ac:dyDescent="0.2">
      <c r="A516" s="15"/>
      <c r="B516" s="30" t="s">
        <v>484</v>
      </c>
      <c r="C516" s="27">
        <v>0</v>
      </c>
      <c r="D516" s="16">
        <v>2</v>
      </c>
      <c r="E516" s="16">
        <v>0</v>
      </c>
      <c r="F516" s="16">
        <v>1</v>
      </c>
      <c r="G516" s="17" t="str">
        <f t="shared" si="107"/>
        <v/>
      </c>
      <c r="H516" s="17">
        <f t="shared" si="108"/>
        <v>5.2205690420255811E-4</v>
      </c>
      <c r="I516" s="17" t="str">
        <f t="shared" si="109"/>
        <v/>
      </c>
      <c r="J516" s="17">
        <f t="shared" si="110"/>
        <v>2.3730422401518748E-4</v>
      </c>
      <c r="K516" s="17" t="str">
        <f t="shared" si="113"/>
        <v xml:space="preserve"> </v>
      </c>
      <c r="L516" s="17">
        <f t="shared" si="114"/>
        <v>-0.5</v>
      </c>
      <c r="M516" s="17" t="str">
        <f t="shared" si="111"/>
        <v/>
      </c>
      <c r="N516" s="23">
        <f t="shared" si="112"/>
        <v>-2.6102845210127906E-4</v>
      </c>
    </row>
    <row r="517" spans="1:14" x14ac:dyDescent="0.2">
      <c r="A517" s="15"/>
      <c r="B517" s="30" t="s">
        <v>485</v>
      </c>
      <c r="C517" s="27">
        <v>0</v>
      </c>
      <c r="D517" s="16">
        <v>5</v>
      </c>
      <c r="E517" s="16">
        <v>0</v>
      </c>
      <c r="F517" s="16">
        <v>1</v>
      </c>
      <c r="G517" s="17" t="str">
        <f t="shared" si="107"/>
        <v/>
      </c>
      <c r="H517" s="17">
        <f t="shared" si="108"/>
        <v>1.3051422605063951E-3</v>
      </c>
      <c r="I517" s="17" t="str">
        <f t="shared" si="109"/>
        <v/>
      </c>
      <c r="J517" s="17">
        <f t="shared" si="110"/>
        <v>2.3730422401518748E-4</v>
      </c>
      <c r="K517" s="17" t="str">
        <f t="shared" si="113"/>
        <v xml:space="preserve"> </v>
      </c>
      <c r="L517" s="17">
        <f t="shared" si="114"/>
        <v>-0.8</v>
      </c>
      <c r="M517" s="17" t="str">
        <f t="shared" si="111"/>
        <v/>
      </c>
      <c r="N517" s="23">
        <f t="shared" si="112"/>
        <v>-1.0441138084051162E-3</v>
      </c>
    </row>
    <row r="518" spans="1:14" x14ac:dyDescent="0.2">
      <c r="A518" s="15"/>
      <c r="B518" s="30" t="s">
        <v>486</v>
      </c>
      <c r="C518" s="27">
        <v>8</v>
      </c>
      <c r="D518" s="16">
        <v>31</v>
      </c>
      <c r="E518" s="16">
        <v>5</v>
      </c>
      <c r="F518" s="16">
        <v>18</v>
      </c>
      <c r="G518" s="17">
        <f t="shared" si="107"/>
        <v>2.0387359836901123E-3</v>
      </c>
      <c r="H518" s="17">
        <f t="shared" si="108"/>
        <v>8.0918820151396498E-3</v>
      </c>
      <c r="I518" s="17">
        <f t="shared" si="109"/>
        <v>1.1243534967393749E-3</v>
      </c>
      <c r="J518" s="17">
        <f t="shared" si="110"/>
        <v>4.2714760322733747E-3</v>
      </c>
      <c r="K518" s="17">
        <f t="shared" si="113"/>
        <v>-0.375</v>
      </c>
      <c r="L518" s="17">
        <f t="shared" si="114"/>
        <v>-0.41935483870967744</v>
      </c>
      <c r="M518" s="17">
        <f t="shared" si="111"/>
        <v>-7.6452599388379216E-4</v>
      </c>
      <c r="N518" s="23">
        <f t="shared" si="112"/>
        <v>-3.3933698773166276E-3</v>
      </c>
    </row>
    <row r="519" spans="1:14" ht="22.5" customHeight="1" x14ac:dyDescent="0.2">
      <c r="A519" s="15"/>
      <c r="B519" s="30" t="s">
        <v>487</v>
      </c>
      <c r="C519" s="27">
        <v>0</v>
      </c>
      <c r="D519" s="16">
        <v>1</v>
      </c>
      <c r="E519" s="16"/>
      <c r="F519" s="16"/>
      <c r="G519" s="17" t="str">
        <f t="shared" si="107"/>
        <v/>
      </c>
      <c r="H519" s="17">
        <f t="shared" si="108"/>
        <v>2.6102845210127906E-4</v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>
        <f t="shared" si="114"/>
        <v>-1</v>
      </c>
      <c r="M519" s="17" t="str">
        <f t="shared" si="111"/>
        <v/>
      </c>
      <c r="N519" s="23">
        <f t="shared" si="112"/>
        <v>-2.6102845210127906E-4</v>
      </c>
    </row>
    <row r="520" spans="1:14" ht="25.5" x14ac:dyDescent="0.2">
      <c r="A520" s="15"/>
      <c r="B520" s="30" t="s">
        <v>488</v>
      </c>
      <c r="C520" s="27"/>
      <c r="D520" s="16"/>
      <c r="E520" s="16">
        <v>0</v>
      </c>
      <c r="F520" s="16">
        <v>1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>
        <f t="shared" si="110"/>
        <v>2.3730422401518748E-4</v>
      </c>
      <c r="K520" s="17" t="str">
        <f t="shared" si="113"/>
        <v xml:space="preserve"> </v>
      </c>
      <c r="L520" s="17">
        <f t="shared" si="114"/>
        <v>1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>
        <v>1</v>
      </c>
      <c r="D521" s="16">
        <v>1</v>
      </c>
      <c r="E521" s="16"/>
      <c r="F521" s="16"/>
      <c r="G521" s="17">
        <f t="shared" si="107"/>
        <v>2.5484199796126404E-4</v>
      </c>
      <c r="H521" s="17">
        <f t="shared" si="108"/>
        <v>2.6102845210127906E-4</v>
      </c>
      <c r="I521" s="17" t="str">
        <f t="shared" si="109"/>
        <v/>
      </c>
      <c r="J521" s="17" t="str">
        <f t="shared" si="110"/>
        <v/>
      </c>
      <c r="K521" s="17">
        <f t="shared" si="113"/>
        <v>-1</v>
      </c>
      <c r="L521" s="17">
        <f t="shared" si="114"/>
        <v>-1</v>
      </c>
      <c r="M521" s="17">
        <f t="shared" si="111"/>
        <v>-2.5484199796126404E-4</v>
      </c>
      <c r="N521" s="23">
        <f t="shared" si="112"/>
        <v>-2.6102845210127906E-4</v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>
        <v>0</v>
      </c>
      <c r="D523" s="16">
        <v>2</v>
      </c>
      <c r="E523" s="16"/>
      <c r="F523" s="16"/>
      <c r="G523" s="17" t="str">
        <f t="shared" si="107"/>
        <v/>
      </c>
      <c r="H523" s="17">
        <f t="shared" si="108"/>
        <v>5.2205690420255811E-4</v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>
        <f t="shared" si="114"/>
        <v>-1</v>
      </c>
      <c r="M523" s="17" t="str">
        <f t="shared" si="111"/>
        <v/>
      </c>
      <c r="N523" s="23">
        <f t="shared" si="112"/>
        <v>-5.2205690420255811E-4</v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>
        <v>1</v>
      </c>
      <c r="D525" s="16">
        <v>1</v>
      </c>
      <c r="E525" s="16"/>
      <c r="F525" s="16"/>
      <c r="G525" s="17">
        <f t="shared" si="107"/>
        <v>2.5484199796126404E-4</v>
      </c>
      <c r="H525" s="17">
        <f t="shared" si="108"/>
        <v>2.6102845210127906E-4</v>
      </c>
      <c r="I525" s="17" t="str">
        <f t="shared" si="109"/>
        <v/>
      </c>
      <c r="J525" s="17" t="str">
        <f t="shared" si="110"/>
        <v/>
      </c>
      <c r="K525" s="17">
        <f t="shared" si="113"/>
        <v>-1</v>
      </c>
      <c r="L525" s="17">
        <f t="shared" si="114"/>
        <v>-1</v>
      </c>
      <c r="M525" s="17">
        <f t="shared" si="111"/>
        <v>-2.5484199796126404E-4</v>
      </c>
      <c r="N525" s="23">
        <f t="shared" si="112"/>
        <v>-2.6102845210127906E-4</v>
      </c>
    </row>
    <row r="526" spans="1:14" ht="25.5" x14ac:dyDescent="0.2">
      <c r="A526" s="15"/>
      <c r="B526" s="30" t="s">
        <v>494</v>
      </c>
      <c r="C526" s="27">
        <v>0</v>
      </c>
      <c r="D526" s="16">
        <v>3</v>
      </c>
      <c r="E526" s="16">
        <v>2</v>
      </c>
      <c r="F526" s="16">
        <v>6</v>
      </c>
      <c r="G526" s="17" t="str">
        <f t="shared" si="107"/>
        <v/>
      </c>
      <c r="H526" s="17">
        <f t="shared" si="108"/>
        <v>7.8308535630383712E-4</v>
      </c>
      <c r="I526" s="17">
        <f t="shared" si="109"/>
        <v>4.4974139869574995E-4</v>
      </c>
      <c r="J526" s="17">
        <f t="shared" si="110"/>
        <v>1.4238253440911248E-3</v>
      </c>
      <c r="K526" s="17">
        <f t="shared" si="113"/>
        <v>1</v>
      </c>
      <c r="L526" s="17">
        <f t="shared" si="114"/>
        <v>1</v>
      </c>
      <c r="M526" s="17" t="str">
        <f t="shared" si="111"/>
        <v/>
      </c>
      <c r="N526" s="23">
        <f t="shared" si="112"/>
        <v>7.8308535630383712E-4</v>
      </c>
    </row>
    <row r="527" spans="1:14" ht="25.5" x14ac:dyDescent="0.2">
      <c r="A527" s="15"/>
      <c r="B527" s="30" t="s">
        <v>495</v>
      </c>
      <c r="C527" s="27"/>
      <c r="D527" s="16"/>
      <c r="E527" s="16">
        <v>0</v>
      </c>
      <c r="F527" s="16">
        <v>1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>
        <f t="shared" si="110"/>
        <v>2.3730422401518748E-4</v>
      </c>
      <c r="K527" s="17" t="str">
        <f t="shared" si="113"/>
        <v xml:space="preserve"> </v>
      </c>
      <c r="L527" s="17">
        <f t="shared" si="114"/>
        <v>1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>
        <v>1</v>
      </c>
      <c r="D528" s="16">
        <v>6</v>
      </c>
      <c r="E528" s="16">
        <v>0</v>
      </c>
      <c r="F528" s="16">
        <v>1</v>
      </c>
      <c r="G528" s="17">
        <f t="shared" si="107"/>
        <v>2.5484199796126404E-4</v>
      </c>
      <c r="H528" s="17">
        <f t="shared" si="108"/>
        <v>1.5661707126076742E-3</v>
      </c>
      <c r="I528" s="17" t="str">
        <f t="shared" si="109"/>
        <v/>
      </c>
      <c r="J528" s="17">
        <f t="shared" si="110"/>
        <v>2.3730422401518748E-4</v>
      </c>
      <c r="K528" s="17">
        <f t="shared" si="113"/>
        <v>-1</v>
      </c>
      <c r="L528" s="17">
        <f t="shared" si="114"/>
        <v>-0.83333333333333337</v>
      </c>
      <c r="M528" s="17">
        <f t="shared" si="111"/>
        <v>-2.5484199796126404E-4</v>
      </c>
      <c r="N528" s="23">
        <f t="shared" si="112"/>
        <v>-1.3051422605063953E-3</v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>
        <v>1</v>
      </c>
      <c r="D531" s="16">
        <v>0</v>
      </c>
      <c r="E531" s="16"/>
      <c r="F531" s="16"/>
      <c r="G531" s="17">
        <f t="shared" si="107"/>
        <v>2.5484199796126404E-4</v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>
        <f t="shared" si="113"/>
        <v>-1</v>
      </c>
      <c r="L531" s="17" t="str">
        <f t="shared" si="114"/>
        <v xml:space="preserve"> </v>
      </c>
      <c r="M531" s="17">
        <f t="shared" si="111"/>
        <v>-2.5484199796126404E-4</v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>
        <v>2</v>
      </c>
      <c r="F533" s="16">
        <v>1</v>
      </c>
      <c r="G533" s="17" t="str">
        <f t="shared" si="107"/>
        <v/>
      </c>
      <c r="H533" s="17" t="str">
        <f t="shared" si="108"/>
        <v/>
      </c>
      <c r="I533" s="17">
        <f t="shared" si="109"/>
        <v>4.4974139869574995E-4</v>
      </c>
      <c r="J533" s="17">
        <f t="shared" si="110"/>
        <v>2.3730422401518748E-4</v>
      </c>
      <c r="K533" s="17">
        <f t="shared" si="113"/>
        <v>1</v>
      </c>
      <c r="L533" s="17">
        <f t="shared" si="114"/>
        <v>1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>
        <v>49</v>
      </c>
      <c r="F535" s="16">
        <v>62</v>
      </c>
      <c r="G535" s="17" t="str">
        <f t="shared" si="107"/>
        <v/>
      </c>
      <c r="H535" s="17" t="str">
        <f t="shared" si="108"/>
        <v/>
      </c>
      <c r="I535" s="17">
        <f t="shared" si="109"/>
        <v>1.1018664268045873E-2</v>
      </c>
      <c r="J535" s="17">
        <f t="shared" si="110"/>
        <v>1.4712861888941622E-2</v>
      </c>
      <c r="K535" s="17">
        <f t="shared" si="113"/>
        <v>1</v>
      </c>
      <c r="L535" s="17">
        <f t="shared" si="114"/>
        <v>1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>
        <v>1</v>
      </c>
      <c r="D536" s="16">
        <v>0</v>
      </c>
      <c r="E536" s="16">
        <v>3</v>
      </c>
      <c r="F536" s="16">
        <v>0</v>
      </c>
      <c r="G536" s="17">
        <f t="shared" si="107"/>
        <v>2.5484199796126404E-4</v>
      </c>
      <c r="H536" s="17" t="str">
        <f t="shared" si="108"/>
        <v/>
      </c>
      <c r="I536" s="17">
        <f t="shared" si="109"/>
        <v>6.7461209804362487E-4</v>
      </c>
      <c r="J536" s="17" t="str">
        <f t="shared" si="110"/>
        <v/>
      </c>
      <c r="K536" s="17">
        <f t="shared" si="113"/>
        <v>2</v>
      </c>
      <c r="L536" s="17" t="str">
        <f t="shared" si="114"/>
        <v xml:space="preserve"> </v>
      </c>
      <c r="M536" s="17">
        <f t="shared" si="111"/>
        <v>5.0968399592252807E-4</v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>
        <v>3</v>
      </c>
      <c r="D538" s="16">
        <v>0</v>
      </c>
      <c r="E538" s="16">
        <v>0</v>
      </c>
      <c r="F538" s="16">
        <v>2</v>
      </c>
      <c r="G538" s="17">
        <f t="shared" si="107"/>
        <v>7.6452599388379206E-4</v>
      </c>
      <c r="H538" s="17" t="str">
        <f t="shared" si="108"/>
        <v/>
      </c>
      <c r="I538" s="17" t="str">
        <f t="shared" si="109"/>
        <v/>
      </c>
      <c r="J538" s="17">
        <f t="shared" si="110"/>
        <v>4.7460844803037496E-4</v>
      </c>
      <c r="K538" s="17">
        <f t="shared" si="113"/>
        <v>-1</v>
      </c>
      <c r="L538" s="17">
        <f t="shared" si="114"/>
        <v>1</v>
      </c>
      <c r="M538" s="17">
        <f t="shared" si="111"/>
        <v>-7.6452599388379206E-4</v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>
        <v>43</v>
      </c>
      <c r="D539" s="16">
        <v>4</v>
      </c>
      <c r="E539" s="16">
        <v>56</v>
      </c>
      <c r="F539" s="16">
        <v>4</v>
      </c>
      <c r="G539" s="17">
        <f t="shared" si="107"/>
        <v>1.0958205912334353E-2</v>
      </c>
      <c r="H539" s="17">
        <f t="shared" si="108"/>
        <v>1.0441138084051162E-3</v>
      </c>
      <c r="I539" s="17">
        <f t="shared" si="109"/>
        <v>1.2592759163480998E-2</v>
      </c>
      <c r="J539" s="17">
        <f t="shared" si="110"/>
        <v>9.4921689606074992E-4</v>
      </c>
      <c r="K539" s="17">
        <f t="shared" si="113"/>
        <v>0.30232558139534882</v>
      </c>
      <c r="L539" s="17">
        <f t="shared" si="114"/>
        <v>0</v>
      </c>
      <c r="M539" s="17">
        <f t="shared" si="111"/>
        <v>3.3129459734964318E-3</v>
      </c>
      <c r="N539" s="23">
        <f t="shared" si="112"/>
        <v>0</v>
      </c>
    </row>
    <row r="540" spans="1:14" x14ac:dyDescent="0.2">
      <c r="A540" s="15"/>
      <c r="B540" s="30" t="s">
        <v>508</v>
      </c>
      <c r="C540" s="27">
        <v>17</v>
      </c>
      <c r="D540" s="16">
        <v>1</v>
      </c>
      <c r="E540" s="16">
        <v>29</v>
      </c>
      <c r="F540" s="16">
        <v>3</v>
      </c>
      <c r="G540" s="17">
        <f t="shared" si="107"/>
        <v>4.3323139653414881E-3</v>
      </c>
      <c r="H540" s="17">
        <f t="shared" si="108"/>
        <v>2.6102845210127906E-4</v>
      </c>
      <c r="I540" s="17">
        <f t="shared" si="109"/>
        <v>6.5212502810883741E-3</v>
      </c>
      <c r="J540" s="17">
        <f t="shared" si="110"/>
        <v>7.1191267204556241E-4</v>
      </c>
      <c r="K540" s="17">
        <f t="shared" si="113"/>
        <v>0.70588235294117652</v>
      </c>
      <c r="L540" s="17">
        <f t="shared" si="114"/>
        <v>2</v>
      </c>
      <c r="M540" s="17">
        <f t="shared" si="111"/>
        <v>3.0581039755351682E-3</v>
      </c>
      <c r="N540" s="23">
        <f t="shared" si="112"/>
        <v>5.2205690420255811E-4</v>
      </c>
    </row>
    <row r="541" spans="1:14" ht="38.25" x14ac:dyDescent="0.2">
      <c r="A541" s="15"/>
      <c r="B541" s="30" t="s">
        <v>509</v>
      </c>
      <c r="C541" s="27">
        <v>1</v>
      </c>
      <c r="D541" s="16">
        <v>0</v>
      </c>
      <c r="E541" s="16">
        <v>3</v>
      </c>
      <c r="F541" s="16">
        <v>2</v>
      </c>
      <c r="G541" s="17">
        <f t="shared" si="107"/>
        <v>2.5484199796126404E-4</v>
      </c>
      <c r="H541" s="17" t="str">
        <f t="shared" si="108"/>
        <v/>
      </c>
      <c r="I541" s="17">
        <f t="shared" si="109"/>
        <v>6.7461209804362487E-4</v>
      </c>
      <c r="J541" s="17">
        <f t="shared" si="110"/>
        <v>4.7460844803037496E-4</v>
      </c>
      <c r="K541" s="17">
        <f t="shared" si="113"/>
        <v>2</v>
      </c>
      <c r="L541" s="17">
        <f t="shared" si="114"/>
        <v>1</v>
      </c>
      <c r="M541" s="17">
        <f t="shared" si="111"/>
        <v>5.0968399592252807E-4</v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>
        <v>1</v>
      </c>
      <c r="D543" s="16">
        <v>1</v>
      </c>
      <c r="E543" s="16">
        <v>4</v>
      </c>
      <c r="F543" s="16">
        <v>0</v>
      </c>
      <c r="G543" s="17">
        <f t="shared" si="107"/>
        <v>2.5484199796126404E-4</v>
      </c>
      <c r="H543" s="17">
        <f t="shared" si="108"/>
        <v>2.6102845210127906E-4</v>
      </c>
      <c r="I543" s="17">
        <f t="shared" si="109"/>
        <v>8.9948279739149989E-4</v>
      </c>
      <c r="J543" s="17" t="str">
        <f t="shared" si="110"/>
        <v/>
      </c>
      <c r="K543" s="17">
        <f t="shared" si="113"/>
        <v>3</v>
      </c>
      <c r="L543" s="17">
        <f t="shared" si="114"/>
        <v>-1</v>
      </c>
      <c r="M543" s="17">
        <f t="shared" si="111"/>
        <v>7.6452599388379216E-4</v>
      </c>
      <c r="N543" s="23">
        <f t="shared" si="112"/>
        <v>-2.6102845210127906E-4</v>
      </c>
    </row>
    <row r="544" spans="1:14" ht="25.5" x14ac:dyDescent="0.2">
      <c r="A544" s="15"/>
      <c r="B544" s="30" t="s">
        <v>512</v>
      </c>
      <c r="C544" s="27">
        <v>14</v>
      </c>
      <c r="D544" s="16">
        <v>13</v>
      </c>
      <c r="E544" s="16">
        <v>5</v>
      </c>
      <c r="F544" s="16">
        <v>10</v>
      </c>
      <c r="G544" s="17">
        <f t="shared" si="107"/>
        <v>3.5677879714576962E-3</v>
      </c>
      <c r="H544" s="17">
        <f t="shared" si="108"/>
        <v>3.3933698773166276E-3</v>
      </c>
      <c r="I544" s="17">
        <f t="shared" si="109"/>
        <v>1.1243534967393749E-3</v>
      </c>
      <c r="J544" s="17">
        <f t="shared" si="110"/>
        <v>2.3730422401518746E-3</v>
      </c>
      <c r="K544" s="17">
        <f t="shared" si="113"/>
        <v>-0.6428571428571429</v>
      </c>
      <c r="L544" s="17">
        <f t="shared" si="114"/>
        <v>-0.23076923076923078</v>
      </c>
      <c r="M544" s="17">
        <f t="shared" si="111"/>
        <v>-2.2935779816513763E-3</v>
      </c>
      <c r="N544" s="23">
        <f t="shared" si="112"/>
        <v>-7.8308535630383723E-4</v>
      </c>
    </row>
    <row r="545" spans="1:14" x14ac:dyDescent="0.2">
      <c r="A545" s="15"/>
      <c r="B545" s="30" t="s">
        <v>513</v>
      </c>
      <c r="C545" s="27">
        <v>0</v>
      </c>
      <c r="D545" s="16">
        <v>1</v>
      </c>
      <c r="E545" s="16">
        <v>1</v>
      </c>
      <c r="F545" s="16">
        <v>0</v>
      </c>
      <c r="G545" s="17" t="str">
        <f t="shared" si="107"/>
        <v/>
      </c>
      <c r="H545" s="17">
        <f t="shared" si="108"/>
        <v>2.6102845210127906E-4</v>
      </c>
      <c r="I545" s="17">
        <f t="shared" si="109"/>
        <v>2.2487069934787497E-4</v>
      </c>
      <c r="J545" s="17" t="str">
        <f t="shared" si="110"/>
        <v/>
      </c>
      <c r="K545" s="17">
        <f t="shared" si="113"/>
        <v>1</v>
      </c>
      <c r="L545" s="17">
        <f t="shared" si="114"/>
        <v>-1</v>
      </c>
      <c r="M545" s="17" t="str">
        <f t="shared" si="111"/>
        <v/>
      </c>
      <c r="N545" s="23">
        <f t="shared" si="112"/>
        <v>-2.6102845210127906E-4</v>
      </c>
    </row>
    <row r="546" spans="1:14" ht="25.5" x14ac:dyDescent="0.2">
      <c r="A546" s="15"/>
      <c r="B546" s="30" t="s">
        <v>514</v>
      </c>
      <c r="C546" s="27">
        <v>4</v>
      </c>
      <c r="D546" s="16">
        <v>5</v>
      </c>
      <c r="E546" s="16">
        <v>3</v>
      </c>
      <c r="F546" s="16">
        <v>1</v>
      </c>
      <c r="G546" s="17">
        <f t="shared" si="107"/>
        <v>1.0193679918450561E-3</v>
      </c>
      <c r="H546" s="17">
        <f t="shared" si="108"/>
        <v>1.3051422605063951E-3</v>
      </c>
      <c r="I546" s="17">
        <f t="shared" si="109"/>
        <v>6.7461209804362487E-4</v>
      </c>
      <c r="J546" s="17">
        <f t="shared" si="110"/>
        <v>2.3730422401518748E-4</v>
      </c>
      <c r="K546" s="17">
        <f t="shared" si="113"/>
        <v>-0.25</v>
      </c>
      <c r="L546" s="17">
        <f t="shared" si="114"/>
        <v>-0.8</v>
      </c>
      <c r="M546" s="17">
        <f t="shared" si="111"/>
        <v>-2.5484199796126404E-4</v>
      </c>
      <c r="N546" s="23">
        <f t="shared" si="112"/>
        <v>-1.0441138084051162E-3</v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>
        <v>0</v>
      </c>
      <c r="F548" s="16">
        <v>1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>
        <f t="shared" si="110"/>
        <v>2.3730422401518748E-4</v>
      </c>
      <c r="K548" s="17" t="str">
        <f t="shared" si="113"/>
        <v xml:space="preserve"> </v>
      </c>
      <c r="L548" s="17">
        <f t="shared" si="114"/>
        <v>1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>
        <v>0</v>
      </c>
      <c r="D549" s="16">
        <v>1</v>
      </c>
      <c r="E549" s="16">
        <v>0</v>
      </c>
      <c r="F549" s="16">
        <v>1</v>
      </c>
      <c r="G549" s="17" t="str">
        <f t="shared" si="107"/>
        <v/>
      </c>
      <c r="H549" s="17">
        <f t="shared" si="108"/>
        <v>2.6102845210127906E-4</v>
      </c>
      <c r="I549" s="17" t="str">
        <f t="shared" si="109"/>
        <v/>
      </c>
      <c r="J549" s="17">
        <f t="shared" si="110"/>
        <v>2.3730422401518748E-4</v>
      </c>
      <c r="K549" s="17" t="str">
        <f t="shared" si="113"/>
        <v xml:space="preserve"> </v>
      </c>
      <c r="L549" s="17">
        <f t="shared" si="114"/>
        <v>0</v>
      </c>
      <c r="M549" s="17" t="str">
        <f t="shared" si="111"/>
        <v/>
      </c>
      <c r="N549" s="23">
        <f t="shared" si="112"/>
        <v>0</v>
      </c>
    </row>
    <row r="550" spans="1:14" x14ac:dyDescent="0.2">
      <c r="A550" s="15"/>
      <c r="B550" s="30" t="s">
        <v>518</v>
      </c>
      <c r="C550" s="27"/>
      <c r="D550" s="16"/>
      <c r="E550" s="16">
        <v>0</v>
      </c>
      <c r="F550" s="16">
        <v>2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>
        <f t="shared" si="110"/>
        <v>4.7460844803037496E-4</v>
      </c>
      <c r="K550" s="17" t="str">
        <f t="shared" si="113"/>
        <v xml:space="preserve"> </v>
      </c>
      <c r="L550" s="17">
        <f t="shared" si="114"/>
        <v>1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>
        <v>2</v>
      </c>
      <c r="F552" s="16">
        <v>3</v>
      </c>
      <c r="G552" s="17" t="str">
        <f t="shared" si="107"/>
        <v/>
      </c>
      <c r="H552" s="17" t="str">
        <f t="shared" si="108"/>
        <v/>
      </c>
      <c r="I552" s="17">
        <f t="shared" si="109"/>
        <v>4.4974139869574995E-4</v>
      </c>
      <c r="J552" s="17">
        <f t="shared" si="110"/>
        <v>7.1191267204556241E-4</v>
      </c>
      <c r="K552" s="17">
        <f t="shared" si="113"/>
        <v>1</v>
      </c>
      <c r="L552" s="17">
        <f t="shared" si="114"/>
        <v>1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>
        <v>1</v>
      </c>
      <c r="D557" s="16">
        <v>1</v>
      </c>
      <c r="E557" s="16">
        <v>1</v>
      </c>
      <c r="F557" s="16">
        <v>1</v>
      </c>
      <c r="G557" s="17">
        <f t="shared" si="107"/>
        <v>2.5484199796126404E-4</v>
      </c>
      <c r="H557" s="17">
        <f t="shared" si="108"/>
        <v>2.6102845210127906E-4</v>
      </c>
      <c r="I557" s="17">
        <f t="shared" si="109"/>
        <v>2.2487069934787497E-4</v>
      </c>
      <c r="J557" s="17">
        <f t="shared" si="110"/>
        <v>2.3730422401518748E-4</v>
      </c>
      <c r="K557" s="17">
        <f t="shared" si="113"/>
        <v>0</v>
      </c>
      <c r="L557" s="17">
        <f t="shared" si="114"/>
        <v>0</v>
      </c>
      <c r="M557" s="17">
        <f t="shared" si="111"/>
        <v>0</v>
      </c>
      <c r="N557" s="23">
        <f t="shared" si="112"/>
        <v>0</v>
      </c>
    </row>
    <row r="558" spans="1:14" x14ac:dyDescent="0.2">
      <c r="A558" s="15"/>
      <c r="B558" s="30" t="s">
        <v>526</v>
      </c>
      <c r="C558" s="27">
        <v>0</v>
      </c>
      <c r="D558" s="16">
        <v>4</v>
      </c>
      <c r="E558" s="16">
        <v>1</v>
      </c>
      <c r="F558" s="16">
        <v>1</v>
      </c>
      <c r="G558" s="17" t="str">
        <f t="shared" si="107"/>
        <v/>
      </c>
      <c r="H558" s="17">
        <f t="shared" si="108"/>
        <v>1.0441138084051162E-3</v>
      </c>
      <c r="I558" s="17">
        <f t="shared" si="109"/>
        <v>2.2487069934787497E-4</v>
      </c>
      <c r="J558" s="17">
        <f t="shared" si="110"/>
        <v>2.3730422401518748E-4</v>
      </c>
      <c r="K558" s="17">
        <f t="shared" si="113"/>
        <v>1</v>
      </c>
      <c r="L558" s="17">
        <f t="shared" si="114"/>
        <v>-0.75</v>
      </c>
      <c r="M558" s="17" t="str">
        <f t="shared" si="111"/>
        <v/>
      </c>
      <c r="N558" s="23">
        <f t="shared" si="112"/>
        <v>-7.8308535630383712E-4</v>
      </c>
    </row>
    <row r="559" spans="1:14" ht="24" customHeight="1" x14ac:dyDescent="0.2">
      <c r="A559" s="15"/>
      <c r="B559" s="30" t="s">
        <v>527</v>
      </c>
      <c r="C559" s="27">
        <v>0</v>
      </c>
      <c r="D559" s="16">
        <v>2</v>
      </c>
      <c r="E559" s="16"/>
      <c r="F559" s="16"/>
      <c r="G559" s="17" t="str">
        <f t="shared" si="107"/>
        <v/>
      </c>
      <c r="H559" s="17">
        <f t="shared" si="108"/>
        <v>5.2205690420255811E-4</v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>
        <f t="shared" si="114"/>
        <v>-1</v>
      </c>
      <c r="M559" s="17" t="str">
        <f t="shared" si="111"/>
        <v/>
      </c>
      <c r="N559" s="23">
        <f t="shared" si="112"/>
        <v>-5.2205690420255811E-4</v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>
        <v>0</v>
      </c>
      <c r="D561" s="16">
        <v>2</v>
      </c>
      <c r="E561" s="16">
        <v>0</v>
      </c>
      <c r="F561" s="16">
        <v>8</v>
      </c>
      <c r="G561" s="17" t="str">
        <f t="shared" si="107"/>
        <v/>
      </c>
      <c r="H561" s="17">
        <f t="shared" si="108"/>
        <v>5.2205690420255811E-4</v>
      </c>
      <c r="I561" s="17" t="str">
        <f t="shared" si="109"/>
        <v/>
      </c>
      <c r="J561" s="17">
        <f t="shared" si="110"/>
        <v>1.8984337921214998E-3</v>
      </c>
      <c r="K561" s="17" t="str">
        <f t="shared" si="113"/>
        <v xml:space="preserve"> </v>
      </c>
      <c r="L561" s="17">
        <f t="shared" si="114"/>
        <v>3</v>
      </c>
      <c r="M561" s="17" t="str">
        <f t="shared" si="111"/>
        <v/>
      </c>
      <c r="N561" s="23">
        <f t="shared" si="112"/>
        <v>1.5661707126076742E-3</v>
      </c>
    </row>
    <row r="562" spans="1:14" x14ac:dyDescent="0.2">
      <c r="A562" s="15"/>
      <c r="B562" s="30" t="s">
        <v>530</v>
      </c>
      <c r="C562" s="27"/>
      <c r="D562" s="16"/>
      <c r="E562" s="16">
        <v>0</v>
      </c>
      <c r="F562" s="16">
        <v>2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>
        <f t="shared" si="110"/>
        <v>4.7460844803037496E-4</v>
      </c>
      <c r="K562" s="17" t="str">
        <f t="shared" si="113"/>
        <v xml:space="preserve"> </v>
      </c>
      <c r="L562" s="17">
        <f t="shared" si="114"/>
        <v>1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40</v>
      </c>
      <c r="D563" s="16">
        <v>36</v>
      </c>
      <c r="E563" s="16">
        <v>11</v>
      </c>
      <c r="F563" s="16">
        <v>13</v>
      </c>
      <c r="G563" s="17">
        <f t="shared" ref="G563:G604" si="115">+IF(C563=0,"",C563/C$371)</f>
        <v>1.0193679918450561E-2</v>
      </c>
      <c r="H563" s="17">
        <f t="shared" ref="H563:H604" si="116">+IF(D563=0,"",D563/D$371)</f>
        <v>9.3970242756460463E-3</v>
      </c>
      <c r="I563" s="17">
        <f t="shared" ref="I563:I604" si="117">+IF(E563=0,"",E563/E$371)</f>
        <v>2.4735776928266249E-3</v>
      </c>
      <c r="J563" s="17">
        <f t="shared" ref="J563:J604" si="118">+IF(F563=0,"",F563/F$371)</f>
        <v>3.0849549121974369E-3</v>
      </c>
      <c r="K563" s="17">
        <f t="shared" si="113"/>
        <v>-0.72499999999999998</v>
      </c>
      <c r="L563" s="17">
        <f t="shared" si="114"/>
        <v>-0.63888888888888884</v>
      </c>
      <c r="M563" s="17">
        <f t="shared" ref="M563:M604" si="119">+IF(OR(AND(G563=""),(K563="")),"",G563*K563)</f>
        <v>-7.3904179408766568E-3</v>
      </c>
      <c r="N563" s="23">
        <f t="shared" ref="N563:N604" si="120">+IF(OR(AND(H563=""),(L563="")),"",H563*L563)</f>
        <v>-6.0036543983294178E-3</v>
      </c>
    </row>
    <row r="564" spans="1:14" x14ac:dyDescent="0.2">
      <c r="A564" s="15"/>
      <c r="B564" s="30" t="s">
        <v>532</v>
      </c>
      <c r="C564" s="27">
        <v>1</v>
      </c>
      <c r="D564" s="16">
        <v>14</v>
      </c>
      <c r="E564" s="16">
        <v>4</v>
      </c>
      <c r="F564" s="16">
        <v>11</v>
      </c>
      <c r="G564" s="17">
        <f t="shared" si="115"/>
        <v>2.5484199796126404E-4</v>
      </c>
      <c r="H564" s="17">
        <f t="shared" si="116"/>
        <v>3.6543983294179067E-3</v>
      </c>
      <c r="I564" s="17">
        <f t="shared" si="117"/>
        <v>8.9948279739149989E-4</v>
      </c>
      <c r="J564" s="17">
        <f t="shared" si="118"/>
        <v>2.6103464641670624E-3</v>
      </c>
      <c r="K564" s="17">
        <f t="shared" ref="K564:K604" si="121">+IF(AND(C564=0,E564=0)," ",IF(C564=0,1,IF(E564=0,-1,(E564-C564)/C564)))</f>
        <v>3</v>
      </c>
      <c r="L564" s="17">
        <f t="shared" ref="L564:L604" si="122">+IF(AND(D564=0,F564=0)," ",IF(D564=0,1,IF(F564=0,-1,(F564-D564)/D564)))</f>
        <v>-0.21428571428571427</v>
      </c>
      <c r="M564" s="17">
        <f t="shared" si="119"/>
        <v>7.6452599388379216E-4</v>
      </c>
      <c r="N564" s="23">
        <f t="shared" si="120"/>
        <v>-7.8308535630383712E-4</v>
      </c>
    </row>
    <row r="565" spans="1:14" ht="25.5" x14ac:dyDescent="0.2">
      <c r="A565" s="15"/>
      <c r="B565" s="30" t="s">
        <v>533</v>
      </c>
      <c r="C565" s="27">
        <v>0</v>
      </c>
      <c r="D565" s="16">
        <v>1</v>
      </c>
      <c r="E565" s="16"/>
      <c r="F565" s="16"/>
      <c r="G565" s="17" t="str">
        <f t="shared" si="115"/>
        <v/>
      </c>
      <c r="H565" s="17">
        <f t="shared" si="116"/>
        <v>2.6102845210127906E-4</v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>
        <f t="shared" si="122"/>
        <v>-1</v>
      </c>
      <c r="M565" s="17" t="str">
        <f t="shared" si="119"/>
        <v/>
      </c>
      <c r="N565" s="23">
        <f t="shared" si="120"/>
        <v>-2.6102845210127906E-4</v>
      </c>
    </row>
    <row r="566" spans="1:14" x14ac:dyDescent="0.2">
      <c r="A566" s="15"/>
      <c r="B566" s="30" t="s">
        <v>534</v>
      </c>
      <c r="C566" s="27">
        <v>1</v>
      </c>
      <c r="D566" s="16">
        <v>0</v>
      </c>
      <c r="E566" s="16">
        <v>0</v>
      </c>
      <c r="F566" s="16">
        <v>1</v>
      </c>
      <c r="G566" s="17">
        <f t="shared" si="115"/>
        <v>2.5484199796126404E-4</v>
      </c>
      <c r="H566" s="17" t="str">
        <f t="shared" si="116"/>
        <v/>
      </c>
      <c r="I566" s="17" t="str">
        <f t="shared" si="117"/>
        <v/>
      </c>
      <c r="J566" s="17">
        <f t="shared" si="118"/>
        <v>2.3730422401518748E-4</v>
      </c>
      <c r="K566" s="17">
        <f t="shared" si="121"/>
        <v>-1</v>
      </c>
      <c r="L566" s="17">
        <f t="shared" si="122"/>
        <v>1</v>
      </c>
      <c r="M566" s="17">
        <f t="shared" si="119"/>
        <v>-2.5484199796126404E-4</v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9</v>
      </c>
      <c r="D567" s="16">
        <v>52</v>
      </c>
      <c r="E567" s="16">
        <v>11</v>
      </c>
      <c r="F567" s="16">
        <v>59</v>
      </c>
      <c r="G567" s="17">
        <f t="shared" si="115"/>
        <v>2.2935779816513763E-3</v>
      </c>
      <c r="H567" s="17">
        <f t="shared" si="116"/>
        <v>1.357347950926651E-2</v>
      </c>
      <c r="I567" s="17">
        <f t="shared" si="117"/>
        <v>2.4735776928266249E-3</v>
      </c>
      <c r="J567" s="17">
        <f t="shared" si="118"/>
        <v>1.4000949216896061E-2</v>
      </c>
      <c r="K567" s="17">
        <f t="shared" si="121"/>
        <v>0.22222222222222221</v>
      </c>
      <c r="L567" s="17">
        <f t="shared" si="122"/>
        <v>0.13461538461538461</v>
      </c>
      <c r="M567" s="17">
        <f t="shared" si="119"/>
        <v>5.0968399592252807E-4</v>
      </c>
      <c r="N567" s="23">
        <f t="shared" si="120"/>
        <v>1.8271991647089531E-3</v>
      </c>
    </row>
    <row r="568" spans="1:14" x14ac:dyDescent="0.2">
      <c r="A568" s="15"/>
      <c r="B568" s="30" t="s">
        <v>536</v>
      </c>
      <c r="C568" s="27">
        <v>1</v>
      </c>
      <c r="D568" s="16">
        <v>33</v>
      </c>
      <c r="E568" s="16">
        <v>5</v>
      </c>
      <c r="F568" s="16">
        <v>23</v>
      </c>
      <c r="G568" s="17">
        <f t="shared" si="115"/>
        <v>2.5484199796126404E-4</v>
      </c>
      <c r="H568" s="17">
        <f t="shared" si="116"/>
        <v>8.6139389193422081E-3</v>
      </c>
      <c r="I568" s="17">
        <f t="shared" si="117"/>
        <v>1.1243534967393749E-3</v>
      </c>
      <c r="J568" s="17">
        <f t="shared" si="118"/>
        <v>5.457997152349312E-3</v>
      </c>
      <c r="K568" s="17">
        <f t="shared" si="121"/>
        <v>4</v>
      </c>
      <c r="L568" s="17">
        <f t="shared" si="122"/>
        <v>-0.30303030303030304</v>
      </c>
      <c r="M568" s="17">
        <f t="shared" si="119"/>
        <v>1.0193679918450561E-3</v>
      </c>
      <c r="N568" s="23">
        <f t="shared" si="120"/>
        <v>-2.6102845210127902E-3</v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/>
      <c r="D570" s="16"/>
      <c r="E570" s="16">
        <v>0</v>
      </c>
      <c r="F570" s="16">
        <v>1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>
        <f t="shared" si="118"/>
        <v>2.3730422401518748E-4</v>
      </c>
      <c r="K570" s="17" t="str">
        <f t="shared" si="121"/>
        <v xml:space="preserve"> </v>
      </c>
      <c r="L570" s="17">
        <f t="shared" si="122"/>
        <v>1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>
        <v>5</v>
      </c>
      <c r="D571" s="16">
        <v>0</v>
      </c>
      <c r="E571" s="16">
        <v>6</v>
      </c>
      <c r="F571" s="16">
        <v>2</v>
      </c>
      <c r="G571" s="17">
        <f t="shared" si="115"/>
        <v>1.2742099898063201E-3</v>
      </c>
      <c r="H571" s="17" t="str">
        <f t="shared" si="116"/>
        <v/>
      </c>
      <c r="I571" s="17">
        <f t="shared" si="117"/>
        <v>1.3492241960872497E-3</v>
      </c>
      <c r="J571" s="17">
        <f t="shared" si="118"/>
        <v>4.7460844803037496E-4</v>
      </c>
      <c r="K571" s="17">
        <f t="shared" si="121"/>
        <v>0.2</v>
      </c>
      <c r="L571" s="17">
        <f t="shared" si="122"/>
        <v>1</v>
      </c>
      <c r="M571" s="17">
        <f t="shared" si="119"/>
        <v>2.5484199796126404E-4</v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>
        <v>1</v>
      </c>
      <c r="F572" s="16">
        <v>1</v>
      </c>
      <c r="G572" s="17" t="str">
        <f t="shared" si="115"/>
        <v/>
      </c>
      <c r="H572" s="17" t="str">
        <f t="shared" si="116"/>
        <v/>
      </c>
      <c r="I572" s="17">
        <f t="shared" si="117"/>
        <v>2.2487069934787497E-4</v>
      </c>
      <c r="J572" s="17">
        <f t="shared" si="118"/>
        <v>2.3730422401518748E-4</v>
      </c>
      <c r="K572" s="17">
        <f t="shared" si="121"/>
        <v>1</v>
      </c>
      <c r="L572" s="17">
        <f t="shared" si="122"/>
        <v>1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>
        <v>0</v>
      </c>
      <c r="D573" s="16">
        <v>1</v>
      </c>
      <c r="E573" s="16">
        <v>2</v>
      </c>
      <c r="F573" s="16">
        <v>0</v>
      </c>
      <c r="G573" s="17" t="str">
        <f t="shared" si="115"/>
        <v/>
      </c>
      <c r="H573" s="17">
        <f t="shared" si="116"/>
        <v>2.6102845210127906E-4</v>
      </c>
      <c r="I573" s="17">
        <f t="shared" si="117"/>
        <v>4.4974139869574995E-4</v>
      </c>
      <c r="J573" s="17" t="str">
        <f t="shared" si="118"/>
        <v/>
      </c>
      <c r="K573" s="17">
        <f t="shared" si="121"/>
        <v>1</v>
      </c>
      <c r="L573" s="17">
        <f t="shared" si="122"/>
        <v>-1</v>
      </c>
      <c r="M573" s="17" t="str">
        <f t="shared" si="119"/>
        <v/>
      </c>
      <c r="N573" s="23">
        <f t="shared" si="120"/>
        <v>-2.6102845210127906E-4</v>
      </c>
    </row>
    <row r="574" spans="1:14" x14ac:dyDescent="0.2">
      <c r="A574" s="15"/>
      <c r="B574" s="30" t="s">
        <v>542</v>
      </c>
      <c r="C574" s="27"/>
      <c r="D574" s="16"/>
      <c r="E574" s="16">
        <v>0</v>
      </c>
      <c r="F574" s="16">
        <v>1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>
        <f t="shared" si="118"/>
        <v>2.3730422401518748E-4</v>
      </c>
      <c r="K574" s="17" t="str">
        <f t="shared" si="121"/>
        <v xml:space="preserve"> </v>
      </c>
      <c r="L574" s="17">
        <f t="shared" si="122"/>
        <v>1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>
        <v>0</v>
      </c>
      <c r="D575" s="16">
        <v>1</v>
      </c>
      <c r="E575" s="16">
        <v>1</v>
      </c>
      <c r="F575" s="16">
        <v>1</v>
      </c>
      <c r="G575" s="17" t="str">
        <f t="shared" si="115"/>
        <v/>
      </c>
      <c r="H575" s="17">
        <f t="shared" si="116"/>
        <v>2.6102845210127906E-4</v>
      </c>
      <c r="I575" s="17">
        <f t="shared" si="117"/>
        <v>2.2487069934787497E-4</v>
      </c>
      <c r="J575" s="17">
        <f t="shared" si="118"/>
        <v>2.3730422401518748E-4</v>
      </c>
      <c r="K575" s="17">
        <f t="shared" si="121"/>
        <v>1</v>
      </c>
      <c r="L575" s="17">
        <f t="shared" si="122"/>
        <v>0</v>
      </c>
      <c r="M575" s="17" t="str">
        <f t="shared" si="119"/>
        <v/>
      </c>
      <c r="N575" s="23">
        <f t="shared" si="120"/>
        <v>0</v>
      </c>
    </row>
    <row r="576" spans="1:14" x14ac:dyDescent="0.2">
      <c r="A576" s="15"/>
      <c r="B576" s="30" t="s">
        <v>544</v>
      </c>
      <c r="C576" s="27">
        <v>0</v>
      </c>
      <c r="D576" s="16">
        <v>1</v>
      </c>
      <c r="E576" s="16"/>
      <c r="F576" s="16"/>
      <c r="G576" s="17" t="str">
        <f t="shared" si="115"/>
        <v/>
      </c>
      <c r="H576" s="17">
        <f t="shared" si="116"/>
        <v>2.6102845210127906E-4</v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>
        <f t="shared" si="122"/>
        <v>-1</v>
      </c>
      <c r="M576" s="17" t="str">
        <f t="shared" si="119"/>
        <v/>
      </c>
      <c r="N576" s="23">
        <f t="shared" si="120"/>
        <v>-2.6102845210127906E-4</v>
      </c>
    </row>
    <row r="577" spans="1:14" ht="25.5" x14ac:dyDescent="0.2">
      <c r="A577" s="15"/>
      <c r="B577" s="30" t="s">
        <v>545</v>
      </c>
      <c r="C577" s="27">
        <v>1</v>
      </c>
      <c r="D577" s="16">
        <v>2</v>
      </c>
      <c r="E577" s="16">
        <v>15</v>
      </c>
      <c r="F577" s="16">
        <v>11</v>
      </c>
      <c r="G577" s="17">
        <f t="shared" si="115"/>
        <v>2.5484199796126404E-4</v>
      </c>
      <c r="H577" s="17">
        <f t="shared" si="116"/>
        <v>5.2205690420255811E-4</v>
      </c>
      <c r="I577" s="17">
        <f t="shared" si="117"/>
        <v>3.3730604902181245E-3</v>
      </c>
      <c r="J577" s="17">
        <f t="shared" si="118"/>
        <v>2.6103464641670624E-3</v>
      </c>
      <c r="K577" s="17">
        <f t="shared" si="121"/>
        <v>14</v>
      </c>
      <c r="L577" s="17">
        <f t="shared" si="122"/>
        <v>4.5</v>
      </c>
      <c r="M577" s="17">
        <f t="shared" si="119"/>
        <v>3.5677879714576966E-3</v>
      </c>
      <c r="N577" s="23">
        <f t="shared" si="120"/>
        <v>2.3492560689115116E-3</v>
      </c>
    </row>
    <row r="578" spans="1:14" ht="25.5" x14ac:dyDescent="0.2">
      <c r="A578" s="15"/>
      <c r="B578" s="30" t="s">
        <v>546</v>
      </c>
      <c r="C578" s="27">
        <v>1</v>
      </c>
      <c r="D578" s="16">
        <v>0</v>
      </c>
      <c r="E578" s="16"/>
      <c r="F578" s="16"/>
      <c r="G578" s="17">
        <f t="shared" si="115"/>
        <v>2.5484199796126404E-4</v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>
        <f t="shared" si="121"/>
        <v>-1</v>
      </c>
      <c r="L578" s="17" t="str">
        <f t="shared" si="122"/>
        <v xml:space="preserve"> </v>
      </c>
      <c r="M578" s="17">
        <f t="shared" si="119"/>
        <v>-2.5484199796126404E-4</v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>
        <v>0</v>
      </c>
      <c r="D580" s="16">
        <v>1</v>
      </c>
      <c r="E580" s="16">
        <v>0</v>
      </c>
      <c r="F580" s="16">
        <v>1</v>
      </c>
      <c r="G580" s="17" t="str">
        <f t="shared" si="115"/>
        <v/>
      </c>
      <c r="H580" s="17">
        <f t="shared" si="116"/>
        <v>2.6102845210127906E-4</v>
      </c>
      <c r="I580" s="17" t="str">
        <f t="shared" si="117"/>
        <v/>
      </c>
      <c r="J580" s="17">
        <f t="shared" si="118"/>
        <v>2.3730422401518748E-4</v>
      </c>
      <c r="K580" s="17" t="str">
        <f t="shared" si="121"/>
        <v xml:space="preserve"> </v>
      </c>
      <c r="L580" s="17">
        <f t="shared" si="122"/>
        <v>0</v>
      </c>
      <c r="M580" s="17" t="str">
        <f t="shared" si="119"/>
        <v/>
      </c>
      <c r="N580" s="23">
        <f t="shared" si="120"/>
        <v>0</v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9</v>
      </c>
      <c r="E583" s="16">
        <v>0</v>
      </c>
      <c r="F583" s="16">
        <v>7</v>
      </c>
      <c r="G583" s="17" t="str">
        <f t="shared" si="115"/>
        <v/>
      </c>
      <c r="H583" s="17">
        <f t="shared" si="116"/>
        <v>2.3492560689115116E-3</v>
      </c>
      <c r="I583" s="17" t="str">
        <f t="shared" si="117"/>
        <v/>
      </c>
      <c r="J583" s="17">
        <f t="shared" si="118"/>
        <v>1.6611295681063123E-3</v>
      </c>
      <c r="K583" s="17" t="str">
        <f t="shared" si="121"/>
        <v xml:space="preserve"> </v>
      </c>
      <c r="L583" s="17">
        <f t="shared" si="122"/>
        <v>-0.22222222222222221</v>
      </c>
      <c r="M583" s="17" t="str">
        <f t="shared" si="119"/>
        <v/>
      </c>
      <c r="N583" s="23">
        <f t="shared" si="120"/>
        <v>-5.2205690420255811E-4</v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>
        <v>0</v>
      </c>
      <c r="D585" s="16">
        <v>2</v>
      </c>
      <c r="E585" s="16">
        <v>0</v>
      </c>
      <c r="F585" s="16">
        <v>5</v>
      </c>
      <c r="G585" s="17" t="str">
        <f t="shared" si="115"/>
        <v/>
      </c>
      <c r="H585" s="17">
        <f t="shared" si="116"/>
        <v>5.2205690420255811E-4</v>
      </c>
      <c r="I585" s="17" t="str">
        <f t="shared" si="117"/>
        <v/>
      </c>
      <c r="J585" s="17">
        <f t="shared" si="118"/>
        <v>1.1865211200759373E-3</v>
      </c>
      <c r="K585" s="17" t="str">
        <f t="shared" si="121"/>
        <v xml:space="preserve"> </v>
      </c>
      <c r="L585" s="17">
        <f t="shared" si="122"/>
        <v>1.5</v>
      </c>
      <c r="M585" s="17" t="str">
        <f t="shared" si="119"/>
        <v/>
      </c>
      <c r="N585" s="23">
        <f t="shared" si="120"/>
        <v>7.8308535630383712E-4</v>
      </c>
    </row>
    <row r="586" spans="1:14" x14ac:dyDescent="0.2">
      <c r="A586" s="15"/>
      <c r="B586" s="30" t="s">
        <v>554</v>
      </c>
      <c r="C586" s="27"/>
      <c r="D586" s="16"/>
      <c r="E586" s="16">
        <v>2</v>
      </c>
      <c r="F586" s="16">
        <v>1</v>
      </c>
      <c r="G586" s="17" t="str">
        <f t="shared" si="115"/>
        <v/>
      </c>
      <c r="H586" s="17" t="str">
        <f t="shared" si="116"/>
        <v/>
      </c>
      <c r="I586" s="17">
        <f t="shared" si="117"/>
        <v>4.4974139869574995E-4</v>
      </c>
      <c r="J586" s="17">
        <f t="shared" si="118"/>
        <v>2.3730422401518748E-4</v>
      </c>
      <c r="K586" s="17">
        <f t="shared" si="121"/>
        <v>1</v>
      </c>
      <c r="L586" s="17">
        <f t="shared" si="122"/>
        <v>1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23</v>
      </c>
      <c r="E588" s="16">
        <v>0</v>
      </c>
      <c r="F588" s="16">
        <v>71</v>
      </c>
      <c r="G588" s="17" t="str">
        <f t="shared" si="115"/>
        <v/>
      </c>
      <c r="H588" s="17">
        <f t="shared" si="116"/>
        <v>6.0036543983294178E-3</v>
      </c>
      <c r="I588" s="17" t="str">
        <f t="shared" si="117"/>
        <v/>
      </c>
      <c r="J588" s="17">
        <f t="shared" si="118"/>
        <v>1.684859990507831E-2</v>
      </c>
      <c r="K588" s="17" t="str">
        <f t="shared" si="121"/>
        <v xml:space="preserve"> </v>
      </c>
      <c r="L588" s="17">
        <f t="shared" si="122"/>
        <v>2.0869565217391304</v>
      </c>
      <c r="M588" s="17" t="str">
        <f t="shared" si="119"/>
        <v/>
      </c>
      <c r="N588" s="23">
        <f t="shared" si="120"/>
        <v>1.2529365700861394E-2</v>
      </c>
    </row>
    <row r="589" spans="1:14" ht="25.5" x14ac:dyDescent="0.2">
      <c r="A589" s="15"/>
      <c r="B589" s="30" t="s">
        <v>557</v>
      </c>
      <c r="C589" s="27">
        <v>1</v>
      </c>
      <c r="D589" s="16">
        <v>21</v>
      </c>
      <c r="E589" s="16">
        <v>1</v>
      </c>
      <c r="F589" s="16">
        <v>17</v>
      </c>
      <c r="G589" s="17">
        <f t="shared" si="115"/>
        <v>2.5484199796126404E-4</v>
      </c>
      <c r="H589" s="17">
        <f t="shared" si="116"/>
        <v>5.4815974941268596E-3</v>
      </c>
      <c r="I589" s="17">
        <f t="shared" si="117"/>
        <v>2.2487069934787497E-4</v>
      </c>
      <c r="J589" s="17">
        <f t="shared" si="118"/>
        <v>4.0341718082581874E-3</v>
      </c>
      <c r="K589" s="17">
        <f t="shared" si="121"/>
        <v>0</v>
      </c>
      <c r="L589" s="17">
        <f t="shared" si="122"/>
        <v>-0.19047619047619047</v>
      </c>
      <c r="M589" s="17">
        <f t="shared" si="119"/>
        <v>0</v>
      </c>
      <c r="N589" s="23">
        <f t="shared" si="120"/>
        <v>-1.044113808405116E-3</v>
      </c>
    </row>
    <row r="590" spans="1:14" x14ac:dyDescent="0.2">
      <c r="A590" s="15"/>
      <c r="B590" s="30" t="s">
        <v>558</v>
      </c>
      <c r="C590" s="27">
        <v>2</v>
      </c>
      <c r="D590" s="16">
        <v>42</v>
      </c>
      <c r="E590" s="16">
        <v>0</v>
      </c>
      <c r="F590" s="16">
        <v>34</v>
      </c>
      <c r="G590" s="17">
        <f t="shared" si="115"/>
        <v>5.0968399592252807E-4</v>
      </c>
      <c r="H590" s="17">
        <f t="shared" si="116"/>
        <v>1.0963194988253719E-2</v>
      </c>
      <c r="I590" s="17" t="str">
        <f t="shared" si="117"/>
        <v/>
      </c>
      <c r="J590" s="17">
        <f t="shared" si="118"/>
        <v>8.0683436165163748E-3</v>
      </c>
      <c r="K590" s="17">
        <f t="shared" si="121"/>
        <v>-1</v>
      </c>
      <c r="L590" s="17">
        <f t="shared" si="122"/>
        <v>-0.19047619047619047</v>
      </c>
      <c r="M590" s="17">
        <f t="shared" si="119"/>
        <v>-5.0968399592252807E-4</v>
      </c>
      <c r="N590" s="23">
        <f t="shared" si="120"/>
        <v>-2.088227616810232E-3</v>
      </c>
    </row>
    <row r="591" spans="1:14" x14ac:dyDescent="0.2">
      <c r="A591" s="15"/>
      <c r="B591" s="30" t="s">
        <v>559</v>
      </c>
      <c r="C591" s="27">
        <v>1</v>
      </c>
      <c r="D591" s="16">
        <v>3</v>
      </c>
      <c r="E591" s="16">
        <v>1</v>
      </c>
      <c r="F591" s="16">
        <v>3</v>
      </c>
      <c r="G591" s="17">
        <f t="shared" si="115"/>
        <v>2.5484199796126404E-4</v>
      </c>
      <c r="H591" s="17">
        <f t="shared" si="116"/>
        <v>7.8308535630383712E-4</v>
      </c>
      <c r="I591" s="17">
        <f t="shared" si="117"/>
        <v>2.2487069934787497E-4</v>
      </c>
      <c r="J591" s="17">
        <f t="shared" si="118"/>
        <v>7.1191267204556241E-4</v>
      </c>
      <c r="K591" s="17">
        <f t="shared" si="121"/>
        <v>0</v>
      </c>
      <c r="L591" s="17">
        <f t="shared" si="122"/>
        <v>0</v>
      </c>
      <c r="M591" s="17">
        <f t="shared" si="119"/>
        <v>0</v>
      </c>
      <c r="N591" s="23">
        <f t="shared" si="120"/>
        <v>0</v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>
        <v>0</v>
      </c>
      <c r="F594" s="16">
        <v>1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>
        <f t="shared" si="118"/>
        <v>2.3730422401518748E-4</v>
      </c>
      <c r="K594" s="17" t="str">
        <f t="shared" si="121"/>
        <v xml:space="preserve"> </v>
      </c>
      <c r="L594" s="17">
        <f t="shared" si="122"/>
        <v>1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>
        <v>1</v>
      </c>
      <c r="D595" s="16">
        <v>3</v>
      </c>
      <c r="E595" s="16">
        <v>2</v>
      </c>
      <c r="F595" s="16">
        <v>19</v>
      </c>
      <c r="G595" s="17">
        <f t="shared" si="115"/>
        <v>2.5484199796126404E-4</v>
      </c>
      <c r="H595" s="17">
        <f t="shared" si="116"/>
        <v>7.8308535630383712E-4</v>
      </c>
      <c r="I595" s="17">
        <f t="shared" si="117"/>
        <v>4.4974139869574995E-4</v>
      </c>
      <c r="J595" s="17">
        <f t="shared" si="118"/>
        <v>4.508780256288562E-3</v>
      </c>
      <c r="K595" s="17">
        <f t="shared" si="121"/>
        <v>1</v>
      </c>
      <c r="L595" s="17">
        <f t="shared" si="122"/>
        <v>5.333333333333333</v>
      </c>
      <c r="M595" s="17">
        <f t="shared" si="119"/>
        <v>2.5484199796126404E-4</v>
      </c>
      <c r="N595" s="23">
        <f t="shared" si="120"/>
        <v>4.176455233620464E-3</v>
      </c>
    </row>
    <row r="596" spans="1:14" x14ac:dyDescent="0.2">
      <c r="A596" s="15"/>
      <c r="B596" s="30" t="s">
        <v>564</v>
      </c>
      <c r="C596" s="27">
        <v>21</v>
      </c>
      <c r="D596" s="16">
        <v>176</v>
      </c>
      <c r="E596" s="16">
        <v>150</v>
      </c>
      <c r="F596" s="16">
        <v>279</v>
      </c>
      <c r="G596" s="17">
        <f t="shared" si="115"/>
        <v>5.3516819571865441E-3</v>
      </c>
      <c r="H596" s="17">
        <f t="shared" si="116"/>
        <v>4.594100756982511E-2</v>
      </c>
      <c r="I596" s="17">
        <f t="shared" si="117"/>
        <v>3.3730604902181244E-2</v>
      </c>
      <c r="J596" s="17">
        <f t="shared" si="118"/>
        <v>6.6207878500237308E-2</v>
      </c>
      <c r="K596" s="17">
        <f t="shared" si="121"/>
        <v>6.1428571428571432</v>
      </c>
      <c r="L596" s="17">
        <f t="shared" si="122"/>
        <v>0.58522727272727271</v>
      </c>
      <c r="M596" s="17">
        <f t="shared" si="119"/>
        <v>3.2874617737003058E-2</v>
      </c>
      <c r="N596" s="23">
        <f t="shared" si="120"/>
        <v>2.6885930566431741E-2</v>
      </c>
    </row>
    <row r="597" spans="1:14" x14ac:dyDescent="0.2">
      <c r="A597" s="15"/>
      <c r="B597" s="30" t="s">
        <v>565</v>
      </c>
      <c r="C597" s="27">
        <v>3</v>
      </c>
      <c r="D597" s="16">
        <v>26</v>
      </c>
      <c r="E597" s="16">
        <v>1</v>
      </c>
      <c r="F597" s="16">
        <v>43</v>
      </c>
      <c r="G597" s="17">
        <f t="shared" si="115"/>
        <v>7.6452599388379206E-4</v>
      </c>
      <c r="H597" s="17">
        <f t="shared" si="116"/>
        <v>6.7867397546332552E-3</v>
      </c>
      <c r="I597" s="17">
        <f t="shared" si="117"/>
        <v>2.2487069934787497E-4</v>
      </c>
      <c r="J597" s="17">
        <f t="shared" si="118"/>
        <v>1.020408163265306E-2</v>
      </c>
      <c r="K597" s="17">
        <f t="shared" si="121"/>
        <v>-0.66666666666666663</v>
      </c>
      <c r="L597" s="17">
        <f t="shared" si="122"/>
        <v>0.65384615384615385</v>
      </c>
      <c r="M597" s="17">
        <f t="shared" si="119"/>
        <v>-5.0968399592252796E-4</v>
      </c>
      <c r="N597" s="23">
        <f t="shared" si="120"/>
        <v>4.437483685721744E-3</v>
      </c>
    </row>
    <row r="598" spans="1:14" x14ac:dyDescent="0.2">
      <c r="A598" s="15"/>
      <c r="B598" s="30" t="s">
        <v>566</v>
      </c>
      <c r="C598" s="27"/>
      <c r="D598" s="16"/>
      <c r="E598" s="16">
        <v>0</v>
      </c>
      <c r="F598" s="16">
        <v>1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>
        <f t="shared" si="118"/>
        <v>2.3730422401518748E-4</v>
      </c>
      <c r="K598" s="17" t="str">
        <f t="shared" si="121"/>
        <v xml:space="preserve"> </v>
      </c>
      <c r="L598" s="17">
        <f t="shared" si="122"/>
        <v>1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/>
      <c r="D599" s="16"/>
      <c r="E599" s="16">
        <v>1</v>
      </c>
      <c r="F599" s="16">
        <v>1</v>
      </c>
      <c r="G599" s="17" t="str">
        <f t="shared" si="115"/>
        <v/>
      </c>
      <c r="H599" s="17" t="str">
        <f t="shared" si="116"/>
        <v/>
      </c>
      <c r="I599" s="17">
        <f t="shared" si="117"/>
        <v>2.2487069934787497E-4</v>
      </c>
      <c r="J599" s="17">
        <f t="shared" si="118"/>
        <v>2.3730422401518748E-4</v>
      </c>
      <c r="K599" s="17">
        <f t="shared" si="121"/>
        <v>1</v>
      </c>
      <c r="L599" s="17">
        <f t="shared" si="122"/>
        <v>1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>
        <v>0</v>
      </c>
      <c r="D600" s="16">
        <v>2</v>
      </c>
      <c r="E600" s="16">
        <v>0</v>
      </c>
      <c r="F600" s="16">
        <v>1</v>
      </c>
      <c r="G600" s="17" t="str">
        <f t="shared" si="115"/>
        <v/>
      </c>
      <c r="H600" s="17">
        <f t="shared" si="116"/>
        <v>5.2205690420255811E-4</v>
      </c>
      <c r="I600" s="17" t="str">
        <f t="shared" si="117"/>
        <v/>
      </c>
      <c r="J600" s="17">
        <f t="shared" si="118"/>
        <v>2.3730422401518748E-4</v>
      </c>
      <c r="K600" s="17" t="str">
        <f t="shared" si="121"/>
        <v xml:space="preserve"> </v>
      </c>
      <c r="L600" s="17">
        <f t="shared" si="122"/>
        <v>-0.5</v>
      </c>
      <c r="M600" s="17" t="str">
        <f t="shared" si="119"/>
        <v/>
      </c>
      <c r="N600" s="23">
        <f t="shared" si="120"/>
        <v>-2.6102845210127906E-4</v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>
        <v>0</v>
      </c>
      <c r="D602" s="16">
        <v>1</v>
      </c>
      <c r="E602" s="16"/>
      <c r="F602" s="16"/>
      <c r="G602" s="17" t="str">
        <f t="shared" si="115"/>
        <v/>
      </c>
      <c r="H602" s="17">
        <f t="shared" si="116"/>
        <v>2.6102845210127906E-4</v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>
        <f t="shared" si="122"/>
        <v>-1</v>
      </c>
      <c r="M602" s="17" t="str">
        <f t="shared" si="119"/>
        <v/>
      </c>
      <c r="N602" s="23">
        <f t="shared" si="120"/>
        <v>-2.6102845210127906E-4</v>
      </c>
    </row>
    <row r="603" spans="1:14" ht="25.5" x14ac:dyDescent="0.2">
      <c r="A603" s="15"/>
      <c r="B603" s="30" t="s">
        <v>571</v>
      </c>
      <c r="C603" s="27">
        <v>0</v>
      </c>
      <c r="D603" s="16">
        <v>1</v>
      </c>
      <c r="E603" s="16"/>
      <c r="F603" s="16"/>
      <c r="G603" s="17" t="str">
        <f t="shared" si="115"/>
        <v/>
      </c>
      <c r="H603" s="17">
        <f t="shared" si="116"/>
        <v>2.6102845210127906E-4</v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>
        <f t="shared" si="122"/>
        <v>-1</v>
      </c>
      <c r="M603" s="17" t="str">
        <f t="shared" si="119"/>
        <v/>
      </c>
      <c r="N603" s="23">
        <f t="shared" si="120"/>
        <v>-2.6102845210127906E-4</v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2503</v>
      </c>
      <c r="D612" s="10">
        <f>SUM(D613:D640)</f>
        <v>2401</v>
      </c>
      <c r="E612" s="10">
        <f>SUM(E613:E640)</f>
        <v>1746</v>
      </c>
      <c r="F612" s="9">
        <f>SUM(F613:F640)</f>
        <v>1599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-0.30243707550938875</v>
      </c>
      <c r="L612" s="11">
        <f>+IF(AND(D612=0,F612=0),"",IF(D612=0,1,IF(F612=0,-1,(F612-D612)/D612)))</f>
        <v>-0.33402748854643899</v>
      </c>
      <c r="M612" s="12">
        <f t="shared" ref="M612:M640" si="127">+IF(OR(AND(G612=""),(K612="")),"",G612*K612)</f>
        <v>-0.30243707550938875</v>
      </c>
      <c r="N612" s="12">
        <f t="shared" ref="N612:N640" si="128">+IF(OR(AND(H612=""),(L612="")),"",H612*L612)</f>
        <v>-0.33402748854643899</v>
      </c>
    </row>
    <row r="613" spans="1:14" x14ac:dyDescent="0.2">
      <c r="A613" s="15"/>
      <c r="B613" s="29" t="s">
        <v>573</v>
      </c>
      <c r="C613" s="62">
        <v>2</v>
      </c>
      <c r="D613" s="63">
        <v>0</v>
      </c>
      <c r="E613" s="63">
        <v>0</v>
      </c>
      <c r="F613" s="63">
        <v>2</v>
      </c>
      <c r="G613" s="64">
        <f t="shared" si="123"/>
        <v>7.9904115061925688E-4</v>
      </c>
      <c r="H613" s="64" t="str">
        <f t="shared" si="124"/>
        <v/>
      </c>
      <c r="I613" s="64" t="str">
        <f t="shared" si="125"/>
        <v/>
      </c>
      <c r="J613" s="64">
        <f t="shared" si="126"/>
        <v>1.2507817385866166E-3</v>
      </c>
      <c r="K613" s="64">
        <f t="shared" ref="K613:K640" si="129">+IF(AND(C613=0,E613=0)," ",IF(C613=0,1,IF(E613=0,-1,(E613-C613)/C613)))</f>
        <v>-1</v>
      </c>
      <c r="L613" s="64">
        <f t="shared" ref="L613:L640" si="130">+IF(AND(D613=0,F613=0)," ",IF(D613=0,1,IF(F613=0,-1,(F613-D613)/D613)))</f>
        <v>1</v>
      </c>
      <c r="M613" s="64">
        <f t="shared" si="127"/>
        <v>-7.9904115061925688E-4</v>
      </c>
      <c r="N613" s="65" t="str">
        <f t="shared" si="128"/>
        <v/>
      </c>
    </row>
    <row r="614" spans="1:14" x14ac:dyDescent="0.2">
      <c r="A614" s="15"/>
      <c r="B614" s="30" t="s">
        <v>574</v>
      </c>
      <c r="C614" s="27">
        <v>53</v>
      </c>
      <c r="D614" s="16">
        <v>37</v>
      </c>
      <c r="E614" s="16">
        <v>59</v>
      </c>
      <c r="F614" s="16">
        <v>62</v>
      </c>
      <c r="G614" s="17">
        <f t="shared" si="123"/>
        <v>2.1174590491410308E-2</v>
      </c>
      <c r="H614" s="17">
        <f t="shared" si="124"/>
        <v>1.5410245730945439E-2</v>
      </c>
      <c r="I614" s="17">
        <f t="shared" si="125"/>
        <v>3.379152348224513E-2</v>
      </c>
      <c r="J614" s="17">
        <f t="shared" si="126"/>
        <v>3.8774233896185117E-2</v>
      </c>
      <c r="K614" s="17">
        <f t="shared" si="129"/>
        <v>0.11320754716981132</v>
      </c>
      <c r="L614" s="17">
        <f t="shared" si="130"/>
        <v>0.67567567567567566</v>
      </c>
      <c r="M614" s="17">
        <f t="shared" si="127"/>
        <v>2.397123451857771E-3</v>
      </c>
      <c r="N614" s="23">
        <f t="shared" si="128"/>
        <v>1.0412328196584756E-2</v>
      </c>
    </row>
    <row r="615" spans="1:14" ht="25.5" x14ac:dyDescent="0.2">
      <c r="A615" s="15"/>
      <c r="B615" s="30" t="s">
        <v>575</v>
      </c>
      <c r="C615" s="27">
        <v>173</v>
      </c>
      <c r="D615" s="16">
        <v>123</v>
      </c>
      <c r="E615" s="16">
        <v>339</v>
      </c>
      <c r="F615" s="16">
        <v>94</v>
      </c>
      <c r="G615" s="17">
        <f t="shared" si="123"/>
        <v>6.9117059528565727E-2</v>
      </c>
      <c r="H615" s="17">
        <f t="shared" si="124"/>
        <v>5.1228654727197002E-2</v>
      </c>
      <c r="I615" s="17">
        <f t="shared" si="125"/>
        <v>0.19415807560137457</v>
      </c>
      <c r="J615" s="17">
        <f t="shared" si="126"/>
        <v>5.8786741713570984E-2</v>
      </c>
      <c r="K615" s="17">
        <f t="shared" si="129"/>
        <v>0.95953757225433522</v>
      </c>
      <c r="L615" s="17">
        <f t="shared" si="130"/>
        <v>-0.23577235772357724</v>
      </c>
      <c r="M615" s="17">
        <f t="shared" si="127"/>
        <v>6.6320415501398319E-2</v>
      </c>
      <c r="N615" s="23">
        <f t="shared" si="128"/>
        <v>-1.2078300708038317E-2</v>
      </c>
    </row>
    <row r="616" spans="1:14" x14ac:dyDescent="0.2">
      <c r="A616" s="15"/>
      <c r="B616" s="30" t="s">
        <v>576</v>
      </c>
      <c r="C616" s="27">
        <v>133</v>
      </c>
      <c r="D616" s="16">
        <v>107</v>
      </c>
      <c r="E616" s="16">
        <v>254</v>
      </c>
      <c r="F616" s="16">
        <v>97</v>
      </c>
      <c r="G616" s="17">
        <f t="shared" si="123"/>
        <v>5.3136236516180581E-2</v>
      </c>
      <c r="H616" s="17">
        <f t="shared" si="124"/>
        <v>4.4564764681382756E-2</v>
      </c>
      <c r="I616" s="17">
        <f t="shared" si="125"/>
        <v>0.145475372279496</v>
      </c>
      <c r="J616" s="17">
        <f t="shared" si="126"/>
        <v>6.0662914321450906E-2</v>
      </c>
      <c r="K616" s="17">
        <f t="shared" si="129"/>
        <v>0.90977443609022557</v>
      </c>
      <c r="L616" s="17">
        <f t="shared" si="130"/>
        <v>-9.3457943925233641E-2</v>
      </c>
      <c r="M616" s="17">
        <f t="shared" si="127"/>
        <v>4.8341989612465039E-2</v>
      </c>
      <c r="N616" s="23">
        <f t="shared" si="128"/>
        <v>-4.1649312786339026E-3</v>
      </c>
    </row>
    <row r="617" spans="1:14" x14ac:dyDescent="0.2">
      <c r="A617" s="15"/>
      <c r="B617" s="30" t="s">
        <v>577</v>
      </c>
      <c r="C617" s="27">
        <v>3</v>
      </c>
      <c r="D617" s="16">
        <v>5</v>
      </c>
      <c r="E617" s="16">
        <v>25</v>
      </c>
      <c r="F617" s="16">
        <v>15</v>
      </c>
      <c r="G617" s="17">
        <f t="shared" si="123"/>
        <v>1.1985617259288853E-3</v>
      </c>
      <c r="H617" s="17">
        <f t="shared" si="124"/>
        <v>2.0824656393169513E-3</v>
      </c>
      <c r="I617" s="17">
        <f t="shared" si="125"/>
        <v>1.4318442153493699E-2</v>
      </c>
      <c r="J617" s="17">
        <f t="shared" si="126"/>
        <v>9.3808630393996256E-3</v>
      </c>
      <c r="K617" s="17">
        <f t="shared" si="129"/>
        <v>7.333333333333333</v>
      </c>
      <c r="L617" s="17">
        <f t="shared" si="130"/>
        <v>2</v>
      </c>
      <c r="M617" s="17">
        <f t="shared" si="127"/>
        <v>8.7894526568118251E-3</v>
      </c>
      <c r="N617" s="23">
        <f t="shared" si="128"/>
        <v>4.1649312786339026E-3</v>
      </c>
    </row>
    <row r="618" spans="1:14" x14ac:dyDescent="0.2">
      <c r="A618" s="15"/>
      <c r="B618" s="30" t="s">
        <v>578</v>
      </c>
      <c r="C618" s="27"/>
      <c r="D618" s="16"/>
      <c r="E618" s="16">
        <v>2</v>
      </c>
      <c r="F618" s="16">
        <v>8</v>
      </c>
      <c r="G618" s="17" t="str">
        <f t="shared" si="123"/>
        <v/>
      </c>
      <c r="H618" s="17" t="str">
        <f t="shared" si="124"/>
        <v/>
      </c>
      <c r="I618" s="17">
        <f t="shared" si="125"/>
        <v>1.145475372279496E-3</v>
      </c>
      <c r="J618" s="17">
        <f t="shared" si="126"/>
        <v>5.0031269543464665E-3</v>
      </c>
      <c r="K618" s="17">
        <f t="shared" si="129"/>
        <v>1</v>
      </c>
      <c r="L618" s="17">
        <f t="shared" si="130"/>
        <v>1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>
        <v>0</v>
      </c>
      <c r="D619" s="16">
        <v>4</v>
      </c>
      <c r="E619" s="16"/>
      <c r="F619" s="16"/>
      <c r="G619" s="17" t="str">
        <f t="shared" si="123"/>
        <v/>
      </c>
      <c r="H619" s="17">
        <f t="shared" si="124"/>
        <v>1.6659725114535611E-3</v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>
        <f t="shared" si="130"/>
        <v>-1</v>
      </c>
      <c r="M619" s="17" t="str">
        <f t="shared" si="127"/>
        <v/>
      </c>
      <c r="N619" s="23">
        <f t="shared" si="128"/>
        <v>-1.6659725114535611E-3</v>
      </c>
    </row>
    <row r="620" spans="1:14" x14ac:dyDescent="0.2">
      <c r="A620" s="15"/>
      <c r="B620" s="30" t="s">
        <v>580</v>
      </c>
      <c r="C620" s="27"/>
      <c r="D620" s="16"/>
      <c r="E620" s="16">
        <v>14</v>
      </c>
      <c r="F620" s="16">
        <v>17</v>
      </c>
      <c r="G620" s="17" t="str">
        <f t="shared" si="123"/>
        <v/>
      </c>
      <c r="H620" s="17" t="str">
        <f t="shared" si="124"/>
        <v/>
      </c>
      <c r="I620" s="17">
        <f t="shared" si="125"/>
        <v>8.0183276059564712E-3</v>
      </c>
      <c r="J620" s="17">
        <f t="shared" si="126"/>
        <v>1.0631644777986242E-2</v>
      </c>
      <c r="K620" s="17">
        <f t="shared" si="129"/>
        <v>1</v>
      </c>
      <c r="L620" s="17">
        <f t="shared" si="130"/>
        <v>1</v>
      </c>
      <c r="M620" s="17" t="str">
        <f t="shared" si="127"/>
        <v/>
      </c>
      <c r="N620" s="23" t="str">
        <f t="shared" si="128"/>
        <v/>
      </c>
    </row>
    <row r="621" spans="1:14" x14ac:dyDescent="0.2">
      <c r="A621" s="15"/>
      <c r="B621" s="30" t="s">
        <v>581</v>
      </c>
      <c r="C621" s="27">
        <v>1</v>
      </c>
      <c r="D621" s="16">
        <v>0</v>
      </c>
      <c r="E621" s="16">
        <v>1</v>
      </c>
      <c r="F621" s="16">
        <v>0</v>
      </c>
      <c r="G621" s="17">
        <f t="shared" si="123"/>
        <v>3.9952057530962844E-4</v>
      </c>
      <c r="H621" s="17" t="str">
        <f t="shared" si="124"/>
        <v/>
      </c>
      <c r="I621" s="17">
        <f t="shared" si="125"/>
        <v>5.7273768613974802E-4</v>
      </c>
      <c r="J621" s="17" t="str">
        <f t="shared" si="126"/>
        <v/>
      </c>
      <c r="K621" s="17">
        <f t="shared" si="129"/>
        <v>0</v>
      </c>
      <c r="L621" s="17" t="str">
        <f t="shared" si="130"/>
        <v xml:space="preserve"> </v>
      </c>
      <c r="M621" s="17">
        <f t="shared" si="127"/>
        <v>0</v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>
        <v>1</v>
      </c>
      <c r="D622" s="16">
        <v>14</v>
      </c>
      <c r="E622" s="16">
        <v>1</v>
      </c>
      <c r="F622" s="16">
        <v>1</v>
      </c>
      <c r="G622" s="17">
        <f t="shared" si="123"/>
        <v>3.9952057530962844E-4</v>
      </c>
      <c r="H622" s="17">
        <f t="shared" si="124"/>
        <v>5.8309037900874635E-3</v>
      </c>
      <c r="I622" s="17">
        <f t="shared" si="125"/>
        <v>5.7273768613974802E-4</v>
      </c>
      <c r="J622" s="17">
        <f t="shared" si="126"/>
        <v>6.2539086929330832E-4</v>
      </c>
      <c r="K622" s="17">
        <f t="shared" si="129"/>
        <v>0</v>
      </c>
      <c r="L622" s="17">
        <f t="shared" si="130"/>
        <v>-0.9285714285714286</v>
      </c>
      <c r="M622" s="17">
        <f t="shared" si="127"/>
        <v>0</v>
      </c>
      <c r="N622" s="23">
        <f t="shared" si="128"/>
        <v>-5.414410662224073E-3</v>
      </c>
    </row>
    <row r="623" spans="1:14" x14ac:dyDescent="0.2">
      <c r="A623" s="15"/>
      <c r="B623" s="30" t="s">
        <v>583</v>
      </c>
      <c r="C623" s="27">
        <v>4</v>
      </c>
      <c r="D623" s="16">
        <v>1</v>
      </c>
      <c r="E623" s="16">
        <v>37</v>
      </c>
      <c r="F623" s="16">
        <v>3</v>
      </c>
      <c r="G623" s="17">
        <f t="shared" si="123"/>
        <v>1.5980823012385138E-3</v>
      </c>
      <c r="H623" s="17">
        <f t="shared" si="124"/>
        <v>4.1649312786339027E-4</v>
      </c>
      <c r="I623" s="17">
        <f t="shared" si="125"/>
        <v>2.1191294387170677E-2</v>
      </c>
      <c r="J623" s="17">
        <f t="shared" si="126"/>
        <v>1.876172607879925E-3</v>
      </c>
      <c r="K623" s="17">
        <f t="shared" si="129"/>
        <v>8.25</v>
      </c>
      <c r="L623" s="17">
        <f t="shared" si="130"/>
        <v>2</v>
      </c>
      <c r="M623" s="17">
        <f t="shared" si="127"/>
        <v>1.3184178985217739E-2</v>
      </c>
      <c r="N623" s="23">
        <f t="shared" si="128"/>
        <v>8.3298625572678054E-4</v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>
        <v>0</v>
      </c>
      <c r="D625" s="16">
        <v>1</v>
      </c>
      <c r="E625" s="16">
        <v>22</v>
      </c>
      <c r="F625" s="16">
        <v>10</v>
      </c>
      <c r="G625" s="17" t="str">
        <f t="shared" si="123"/>
        <v/>
      </c>
      <c r="H625" s="17">
        <f t="shared" si="124"/>
        <v>4.1649312786339027E-4</v>
      </c>
      <c r="I625" s="17">
        <f t="shared" si="125"/>
        <v>1.2600229095074456E-2</v>
      </c>
      <c r="J625" s="17">
        <f t="shared" si="126"/>
        <v>6.2539086929330832E-3</v>
      </c>
      <c r="K625" s="17">
        <f t="shared" si="129"/>
        <v>1</v>
      </c>
      <c r="L625" s="17">
        <f t="shared" si="130"/>
        <v>9</v>
      </c>
      <c r="M625" s="17" t="str">
        <f t="shared" si="127"/>
        <v/>
      </c>
      <c r="N625" s="23">
        <f t="shared" si="128"/>
        <v>3.7484381507705126E-3</v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>
        <v>0</v>
      </c>
      <c r="D627" s="16">
        <v>4</v>
      </c>
      <c r="E627" s="16">
        <v>0</v>
      </c>
      <c r="F627" s="16">
        <v>4</v>
      </c>
      <c r="G627" s="17" t="str">
        <f t="shared" si="123"/>
        <v/>
      </c>
      <c r="H627" s="17">
        <f t="shared" si="124"/>
        <v>1.6659725114535611E-3</v>
      </c>
      <c r="I627" s="17" t="str">
        <f t="shared" si="125"/>
        <v/>
      </c>
      <c r="J627" s="17">
        <f t="shared" si="126"/>
        <v>2.5015634771732333E-3</v>
      </c>
      <c r="K627" s="17" t="str">
        <f t="shared" si="129"/>
        <v xml:space="preserve"> </v>
      </c>
      <c r="L627" s="17">
        <f t="shared" si="130"/>
        <v>0</v>
      </c>
      <c r="M627" s="17" t="str">
        <f t="shared" si="127"/>
        <v/>
      </c>
      <c r="N627" s="23">
        <f t="shared" si="128"/>
        <v>0</v>
      </c>
    </row>
    <row r="628" spans="1:14" x14ac:dyDescent="0.2">
      <c r="A628" s="15"/>
      <c r="B628" s="30" t="s">
        <v>588</v>
      </c>
      <c r="C628" s="27">
        <v>12</v>
      </c>
      <c r="D628" s="16">
        <v>25</v>
      </c>
      <c r="E628" s="16">
        <v>44</v>
      </c>
      <c r="F628" s="16">
        <v>49</v>
      </c>
      <c r="G628" s="17">
        <f t="shared" si="123"/>
        <v>4.794246903715541E-3</v>
      </c>
      <c r="H628" s="17">
        <f t="shared" si="124"/>
        <v>1.0412328196584756E-2</v>
      </c>
      <c r="I628" s="17">
        <f t="shared" si="125"/>
        <v>2.5200458190148912E-2</v>
      </c>
      <c r="J628" s="17">
        <f t="shared" si="126"/>
        <v>3.0644152595372107E-2</v>
      </c>
      <c r="K628" s="17">
        <f t="shared" si="129"/>
        <v>2.6666666666666665</v>
      </c>
      <c r="L628" s="17">
        <f t="shared" si="130"/>
        <v>0.96</v>
      </c>
      <c r="M628" s="17">
        <f t="shared" si="127"/>
        <v>1.2784658409908108E-2</v>
      </c>
      <c r="N628" s="23">
        <f t="shared" si="128"/>
        <v>9.9958350687213652E-3</v>
      </c>
    </row>
    <row r="629" spans="1:14" x14ac:dyDescent="0.2">
      <c r="A629" s="15"/>
      <c r="B629" s="30" t="s">
        <v>589</v>
      </c>
      <c r="C629" s="27">
        <v>15</v>
      </c>
      <c r="D629" s="16">
        <v>15</v>
      </c>
      <c r="E629" s="16">
        <v>4</v>
      </c>
      <c r="F629" s="16">
        <v>14</v>
      </c>
      <c r="G629" s="17">
        <f t="shared" si="123"/>
        <v>5.9928086296444265E-3</v>
      </c>
      <c r="H629" s="17">
        <f t="shared" si="124"/>
        <v>6.2473969179508539E-3</v>
      </c>
      <c r="I629" s="17">
        <f t="shared" si="125"/>
        <v>2.2909507445589921E-3</v>
      </c>
      <c r="J629" s="17">
        <f t="shared" si="126"/>
        <v>8.7554721701063164E-3</v>
      </c>
      <c r="K629" s="17">
        <f t="shared" si="129"/>
        <v>-0.73333333333333328</v>
      </c>
      <c r="L629" s="17">
        <f t="shared" si="130"/>
        <v>-6.6666666666666666E-2</v>
      </c>
      <c r="M629" s="17">
        <f t="shared" si="127"/>
        <v>-4.3947263284059125E-3</v>
      </c>
      <c r="N629" s="23">
        <f t="shared" si="128"/>
        <v>-4.1649312786339027E-4</v>
      </c>
    </row>
    <row r="630" spans="1:14" x14ac:dyDescent="0.2">
      <c r="A630" s="15"/>
      <c r="B630" s="30" t="s">
        <v>590</v>
      </c>
      <c r="C630" s="27">
        <v>8</v>
      </c>
      <c r="D630" s="16">
        <v>86</v>
      </c>
      <c r="E630" s="16">
        <v>13</v>
      </c>
      <c r="F630" s="16">
        <v>114</v>
      </c>
      <c r="G630" s="17">
        <f t="shared" si="123"/>
        <v>3.1961646024770275E-3</v>
      </c>
      <c r="H630" s="17">
        <f t="shared" si="124"/>
        <v>3.5818408996251563E-2</v>
      </c>
      <c r="I630" s="17">
        <f t="shared" si="125"/>
        <v>7.4455899198167235E-3</v>
      </c>
      <c r="J630" s="17">
        <f t="shared" si="126"/>
        <v>7.1294559099437146E-2</v>
      </c>
      <c r="K630" s="17">
        <f t="shared" si="129"/>
        <v>0.625</v>
      </c>
      <c r="L630" s="17">
        <f t="shared" si="130"/>
        <v>0.32558139534883723</v>
      </c>
      <c r="M630" s="17">
        <f t="shared" si="127"/>
        <v>1.997602876548142E-3</v>
      </c>
      <c r="N630" s="23">
        <f t="shared" si="128"/>
        <v>1.1661807580174929E-2</v>
      </c>
    </row>
    <row r="631" spans="1:14" x14ac:dyDescent="0.2">
      <c r="A631" s="15"/>
      <c r="B631" s="30" t="s">
        <v>591</v>
      </c>
      <c r="C631" s="27">
        <v>314</v>
      </c>
      <c r="D631" s="16">
        <v>310</v>
      </c>
      <c r="E631" s="16">
        <v>228</v>
      </c>
      <c r="F631" s="16">
        <v>259</v>
      </c>
      <c r="G631" s="17">
        <f t="shared" si="123"/>
        <v>0.12544946064722334</v>
      </c>
      <c r="H631" s="17">
        <f t="shared" si="124"/>
        <v>0.12911286963765098</v>
      </c>
      <c r="I631" s="17">
        <f t="shared" si="125"/>
        <v>0.13058419243986255</v>
      </c>
      <c r="J631" s="17">
        <f t="shared" si="126"/>
        <v>0.16197623514696685</v>
      </c>
      <c r="K631" s="17">
        <f t="shared" si="129"/>
        <v>-0.27388535031847133</v>
      </c>
      <c r="L631" s="17">
        <f t="shared" si="130"/>
        <v>-0.16451612903225807</v>
      </c>
      <c r="M631" s="17">
        <f t="shared" si="127"/>
        <v>-3.4358769476628047E-2</v>
      </c>
      <c r="N631" s="23">
        <f t="shared" si="128"/>
        <v>-2.1241149521032905E-2</v>
      </c>
    </row>
    <row r="632" spans="1:14" x14ac:dyDescent="0.2">
      <c r="A632" s="15"/>
      <c r="B632" s="30" t="s">
        <v>592</v>
      </c>
      <c r="C632" s="27">
        <v>1</v>
      </c>
      <c r="D632" s="16">
        <v>29</v>
      </c>
      <c r="E632" s="16">
        <v>0</v>
      </c>
      <c r="F632" s="16">
        <v>3</v>
      </c>
      <c r="G632" s="17">
        <f t="shared" si="123"/>
        <v>3.9952057530962844E-4</v>
      </c>
      <c r="H632" s="17">
        <f t="shared" si="124"/>
        <v>1.2078300708038317E-2</v>
      </c>
      <c r="I632" s="17" t="str">
        <f t="shared" si="125"/>
        <v/>
      </c>
      <c r="J632" s="17">
        <f t="shared" si="126"/>
        <v>1.876172607879925E-3</v>
      </c>
      <c r="K632" s="17">
        <f t="shared" si="129"/>
        <v>-1</v>
      </c>
      <c r="L632" s="17">
        <f t="shared" si="130"/>
        <v>-0.89655172413793105</v>
      </c>
      <c r="M632" s="17">
        <f t="shared" si="127"/>
        <v>-3.9952057530962844E-4</v>
      </c>
      <c r="N632" s="23">
        <f t="shared" si="128"/>
        <v>-1.0828821324448146E-2</v>
      </c>
    </row>
    <row r="633" spans="1:14" x14ac:dyDescent="0.2">
      <c r="A633" s="15"/>
      <c r="B633" s="30" t="s">
        <v>593</v>
      </c>
      <c r="C633" s="27">
        <v>6</v>
      </c>
      <c r="D633" s="16">
        <v>36</v>
      </c>
      <c r="E633" s="16">
        <v>4</v>
      </c>
      <c r="F633" s="16">
        <v>31</v>
      </c>
      <c r="G633" s="17">
        <f t="shared" si="123"/>
        <v>2.3971234518577705E-3</v>
      </c>
      <c r="H633" s="17">
        <f t="shared" si="124"/>
        <v>1.4993752603082049E-2</v>
      </c>
      <c r="I633" s="17">
        <f t="shared" si="125"/>
        <v>2.2909507445589921E-3</v>
      </c>
      <c r="J633" s="17">
        <f t="shared" si="126"/>
        <v>1.9387116948092559E-2</v>
      </c>
      <c r="K633" s="17">
        <f t="shared" si="129"/>
        <v>-0.33333333333333331</v>
      </c>
      <c r="L633" s="17">
        <f t="shared" si="130"/>
        <v>-0.1388888888888889</v>
      </c>
      <c r="M633" s="17">
        <f t="shared" si="127"/>
        <v>-7.9904115061925677E-4</v>
      </c>
      <c r="N633" s="23">
        <f t="shared" si="128"/>
        <v>-2.0824656393169513E-3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3</v>
      </c>
      <c r="F634" s="16">
        <v>22</v>
      </c>
      <c r="G634" s="17" t="str">
        <f t="shared" si="123"/>
        <v/>
      </c>
      <c r="H634" s="17" t="str">
        <f t="shared" si="124"/>
        <v/>
      </c>
      <c r="I634" s="17">
        <f t="shared" si="125"/>
        <v>1.718213058419244E-3</v>
      </c>
      <c r="J634" s="17">
        <f t="shared" si="126"/>
        <v>1.3758599124452783E-2</v>
      </c>
      <c r="K634" s="17">
        <f t="shared" si="129"/>
        <v>1</v>
      </c>
      <c r="L634" s="17">
        <f t="shared" si="130"/>
        <v>1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>
        <v>0</v>
      </c>
      <c r="D635" s="16">
        <v>1</v>
      </c>
      <c r="E635" s="16"/>
      <c r="F635" s="16"/>
      <c r="G635" s="17" t="str">
        <f t="shared" si="123"/>
        <v/>
      </c>
      <c r="H635" s="17">
        <f t="shared" si="124"/>
        <v>4.1649312786339027E-4</v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>
        <f t="shared" si="130"/>
        <v>-1</v>
      </c>
      <c r="M635" s="17" t="str">
        <f t="shared" si="127"/>
        <v/>
      </c>
      <c r="N635" s="23">
        <f t="shared" si="128"/>
        <v>-4.1649312786339027E-4</v>
      </c>
    </row>
    <row r="636" spans="1:14" x14ac:dyDescent="0.2">
      <c r="A636" s="15"/>
      <c r="B636" s="30" t="s">
        <v>596</v>
      </c>
      <c r="C636" s="27">
        <v>1</v>
      </c>
      <c r="D636" s="16">
        <v>16</v>
      </c>
      <c r="E636" s="16">
        <v>5</v>
      </c>
      <c r="F636" s="16">
        <v>22</v>
      </c>
      <c r="G636" s="17">
        <f t="shared" si="123"/>
        <v>3.9952057530962844E-4</v>
      </c>
      <c r="H636" s="17">
        <f t="shared" si="124"/>
        <v>6.6638900458142443E-3</v>
      </c>
      <c r="I636" s="17">
        <f t="shared" si="125"/>
        <v>2.8636884306987398E-3</v>
      </c>
      <c r="J636" s="17">
        <f t="shared" si="126"/>
        <v>1.3758599124452783E-2</v>
      </c>
      <c r="K636" s="17">
        <f t="shared" si="129"/>
        <v>4</v>
      </c>
      <c r="L636" s="17">
        <f t="shared" si="130"/>
        <v>0.375</v>
      </c>
      <c r="M636" s="17">
        <f t="shared" si="127"/>
        <v>1.5980823012385138E-3</v>
      </c>
      <c r="N636" s="23">
        <f t="shared" si="128"/>
        <v>2.4989587671803417E-3</v>
      </c>
    </row>
    <row r="637" spans="1:14" x14ac:dyDescent="0.2">
      <c r="A637" s="15"/>
      <c r="B637" s="30" t="s">
        <v>597</v>
      </c>
      <c r="C637" s="27">
        <v>0</v>
      </c>
      <c r="D637" s="16">
        <v>1</v>
      </c>
      <c r="E637" s="16">
        <v>1</v>
      </c>
      <c r="F637" s="16">
        <v>2</v>
      </c>
      <c r="G637" s="17" t="str">
        <f t="shared" si="123"/>
        <v/>
      </c>
      <c r="H637" s="17">
        <f t="shared" si="124"/>
        <v>4.1649312786339027E-4</v>
      </c>
      <c r="I637" s="17">
        <f t="shared" si="125"/>
        <v>5.7273768613974802E-4</v>
      </c>
      <c r="J637" s="17">
        <f t="shared" si="126"/>
        <v>1.2507817385866166E-3</v>
      </c>
      <c r="K637" s="17">
        <f t="shared" si="129"/>
        <v>1</v>
      </c>
      <c r="L637" s="17">
        <f t="shared" si="130"/>
        <v>1</v>
      </c>
      <c r="M637" s="17" t="str">
        <f t="shared" si="127"/>
        <v/>
      </c>
      <c r="N637" s="23">
        <f t="shared" si="128"/>
        <v>4.1649312786339027E-4</v>
      </c>
    </row>
    <row r="638" spans="1:14" ht="25.5" x14ac:dyDescent="0.2">
      <c r="A638" s="15"/>
      <c r="B638" s="30" t="s">
        <v>598</v>
      </c>
      <c r="C638" s="27">
        <v>1</v>
      </c>
      <c r="D638" s="16">
        <v>2</v>
      </c>
      <c r="E638" s="16">
        <v>2</v>
      </c>
      <c r="F638" s="16">
        <v>1</v>
      </c>
      <c r="G638" s="17">
        <f t="shared" si="123"/>
        <v>3.9952057530962844E-4</v>
      </c>
      <c r="H638" s="17">
        <f t="shared" si="124"/>
        <v>8.3298625572678054E-4</v>
      </c>
      <c r="I638" s="17">
        <f t="shared" si="125"/>
        <v>1.145475372279496E-3</v>
      </c>
      <c r="J638" s="17">
        <f t="shared" si="126"/>
        <v>6.2539086929330832E-4</v>
      </c>
      <c r="K638" s="17">
        <f t="shared" si="129"/>
        <v>1</v>
      </c>
      <c r="L638" s="17">
        <f t="shared" si="130"/>
        <v>-0.5</v>
      </c>
      <c r="M638" s="17">
        <f t="shared" si="127"/>
        <v>3.9952057530962844E-4</v>
      </c>
      <c r="N638" s="23">
        <f t="shared" si="128"/>
        <v>-4.1649312786339027E-4</v>
      </c>
    </row>
    <row r="639" spans="1:14" ht="25.5" x14ac:dyDescent="0.2">
      <c r="A639" s="15"/>
      <c r="B639" s="30" t="s">
        <v>599</v>
      </c>
      <c r="C639" s="27">
        <v>12</v>
      </c>
      <c r="D639" s="16">
        <v>9</v>
      </c>
      <c r="E639" s="16">
        <v>26</v>
      </c>
      <c r="F639" s="16">
        <v>19</v>
      </c>
      <c r="G639" s="17">
        <f t="shared" si="123"/>
        <v>4.794246903715541E-3</v>
      </c>
      <c r="H639" s="17">
        <f t="shared" si="124"/>
        <v>3.7484381507705122E-3</v>
      </c>
      <c r="I639" s="17">
        <f t="shared" si="125"/>
        <v>1.4891179839633447E-2</v>
      </c>
      <c r="J639" s="17">
        <f t="shared" si="126"/>
        <v>1.1882426516572859E-2</v>
      </c>
      <c r="K639" s="17">
        <f t="shared" si="129"/>
        <v>1.1666666666666667</v>
      </c>
      <c r="L639" s="17">
        <f t="shared" si="130"/>
        <v>1.1111111111111112</v>
      </c>
      <c r="M639" s="17">
        <f t="shared" si="127"/>
        <v>5.593288054334798E-3</v>
      </c>
      <c r="N639" s="23">
        <f t="shared" si="128"/>
        <v>4.1649312786339026E-3</v>
      </c>
    </row>
    <row r="640" spans="1:14" ht="26.25" thickBot="1" x14ac:dyDescent="0.25">
      <c r="A640" s="15"/>
      <c r="B640" s="31" t="s">
        <v>600</v>
      </c>
      <c r="C640" s="28">
        <v>1763</v>
      </c>
      <c r="D640" s="24">
        <v>1575</v>
      </c>
      <c r="E640" s="24">
        <v>662</v>
      </c>
      <c r="F640" s="24">
        <v>750</v>
      </c>
      <c r="G640" s="25">
        <f t="shared" si="123"/>
        <v>0.70435477427087489</v>
      </c>
      <c r="H640" s="25">
        <f t="shared" si="124"/>
        <v>0.6559766763848397</v>
      </c>
      <c r="I640" s="25">
        <f t="shared" si="125"/>
        <v>0.37915234822451316</v>
      </c>
      <c r="J640" s="25">
        <f t="shared" si="126"/>
        <v>0.46904315196998125</v>
      </c>
      <c r="K640" s="25">
        <f t="shared" si="129"/>
        <v>-0.62450368689733404</v>
      </c>
      <c r="L640" s="25">
        <f t="shared" si="130"/>
        <v>-0.52380952380952384</v>
      </c>
      <c r="M640" s="25">
        <f t="shared" si="127"/>
        <v>-0.43987215341590086</v>
      </c>
      <c r="N640" s="26">
        <f t="shared" si="128"/>
        <v>-0.34360683048729701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663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664</v>
      </c>
      <c r="C9" s="10">
        <f>+C22+C81+C188+C371+C612</f>
        <v>69</v>
      </c>
      <c r="D9" s="10">
        <f>+D22+D81+D188+D371+D612</f>
        <v>72</v>
      </c>
      <c r="E9" s="10">
        <f>+E22+E81+E188+E371+E612</f>
        <v>76</v>
      </c>
      <c r="F9" s="9">
        <f>+F22+F81+F188+F371+F612</f>
        <v>91</v>
      </c>
      <c r="G9" s="12">
        <f>SUM(G10:G14)</f>
        <v>1</v>
      </c>
      <c r="H9" s="12">
        <f>SUM(H10:H14)</f>
        <v>0.99999999999999989</v>
      </c>
      <c r="I9" s="12">
        <f>SUM(I10:I14)</f>
        <v>0.99999999999999989</v>
      </c>
      <c r="J9" s="12">
        <f>SUM(J10:J14)</f>
        <v>1</v>
      </c>
      <c r="K9" s="12">
        <f t="shared" ref="K9:L14" si="0">+IF(AND(C9=0,E9=0),"",IF(C9=0,1,IF(E9=0,-1,(E9-C9)/C9)))</f>
        <v>0.10144927536231885</v>
      </c>
      <c r="L9" s="11">
        <f t="shared" si="0"/>
        <v>0.2638888888888889</v>
      </c>
      <c r="M9" s="12">
        <f t="shared" ref="M9:N14" si="1">+IF(OR(AND(G9=""),(K9="")),"",G9*K9)</f>
        <v>0.10144927536231885</v>
      </c>
      <c r="N9" s="12">
        <f t="shared" si="1"/>
        <v>0.26388888888888884</v>
      </c>
    </row>
    <row r="10" spans="1:14" x14ac:dyDescent="0.2">
      <c r="A10" s="15"/>
      <c r="B10" s="29" t="s">
        <v>8</v>
      </c>
      <c r="C10" s="27">
        <f>+C22</f>
        <v>0</v>
      </c>
      <c r="D10" s="16">
        <f>+D22</f>
        <v>0</v>
      </c>
      <c r="E10" s="16">
        <f>+E22</f>
        <v>0</v>
      </c>
      <c r="F10" s="16">
        <f>+F22</f>
        <v>0</v>
      </c>
      <c r="G10" s="17">
        <f t="shared" ref="G10:J14" si="2">+C10/C$9</f>
        <v>0</v>
      </c>
      <c r="H10" s="17">
        <f t="shared" si="2"/>
        <v>0</v>
      </c>
      <c r="I10" s="17">
        <f t="shared" si="2"/>
        <v>0</v>
      </c>
      <c r="J10" s="17">
        <f t="shared" si="2"/>
        <v>0</v>
      </c>
      <c r="K10" s="17" t="str">
        <f t="shared" si="0"/>
        <v/>
      </c>
      <c r="L10" s="17" t="str">
        <f t="shared" si="0"/>
        <v/>
      </c>
      <c r="M10" s="17" t="str">
        <f t="shared" si="1"/>
        <v/>
      </c>
      <c r="N10" s="23" t="str">
        <f t="shared" si="1"/>
        <v/>
      </c>
    </row>
    <row r="11" spans="1:14" x14ac:dyDescent="0.2">
      <c r="A11" s="15"/>
      <c r="B11" s="30" t="s">
        <v>9</v>
      </c>
      <c r="C11" s="27">
        <f>+C81</f>
        <v>1</v>
      </c>
      <c r="D11" s="16">
        <f>+D81</f>
        <v>1</v>
      </c>
      <c r="E11" s="16">
        <f>+E81</f>
        <v>1</v>
      </c>
      <c r="F11" s="16">
        <f>+F81</f>
        <v>6</v>
      </c>
      <c r="G11" s="17">
        <f t="shared" si="2"/>
        <v>1.4492753623188406E-2</v>
      </c>
      <c r="H11" s="17">
        <f t="shared" si="2"/>
        <v>1.3888888888888888E-2</v>
      </c>
      <c r="I11" s="17">
        <f t="shared" si="2"/>
        <v>1.3157894736842105E-2</v>
      </c>
      <c r="J11" s="17">
        <f t="shared" si="2"/>
        <v>6.5934065934065936E-2</v>
      </c>
      <c r="K11" s="17">
        <f t="shared" si="0"/>
        <v>0</v>
      </c>
      <c r="L11" s="17">
        <f t="shared" si="0"/>
        <v>5</v>
      </c>
      <c r="M11" s="17">
        <f t="shared" si="1"/>
        <v>0</v>
      </c>
      <c r="N11" s="23">
        <f t="shared" si="1"/>
        <v>6.9444444444444448E-2</v>
      </c>
    </row>
    <row r="12" spans="1:14" ht="25.5" x14ac:dyDescent="0.2">
      <c r="A12" s="15"/>
      <c r="B12" s="30" t="s">
        <v>10</v>
      </c>
      <c r="C12" s="27">
        <f>+C188</f>
        <v>3</v>
      </c>
      <c r="D12" s="16">
        <f>+D188</f>
        <v>0</v>
      </c>
      <c r="E12" s="16">
        <f>+E188</f>
        <v>9</v>
      </c>
      <c r="F12" s="16">
        <f>+F188</f>
        <v>6</v>
      </c>
      <c r="G12" s="17">
        <f t="shared" si="2"/>
        <v>4.3478260869565216E-2</v>
      </c>
      <c r="H12" s="17">
        <f t="shared" si="2"/>
        <v>0</v>
      </c>
      <c r="I12" s="17">
        <f t="shared" si="2"/>
        <v>0.11842105263157894</v>
      </c>
      <c r="J12" s="17">
        <f t="shared" si="2"/>
        <v>6.5934065934065936E-2</v>
      </c>
      <c r="K12" s="17">
        <f t="shared" si="0"/>
        <v>2</v>
      </c>
      <c r="L12" s="17">
        <f t="shared" si="0"/>
        <v>1</v>
      </c>
      <c r="M12" s="17">
        <f t="shared" si="1"/>
        <v>8.6956521739130432E-2</v>
      </c>
      <c r="N12" s="23">
        <f t="shared" si="1"/>
        <v>0</v>
      </c>
    </row>
    <row r="13" spans="1:14" x14ac:dyDescent="0.2">
      <c r="A13" s="15"/>
      <c r="B13" s="30" t="s">
        <v>11</v>
      </c>
      <c r="C13" s="27">
        <f>+C371</f>
        <v>56</v>
      </c>
      <c r="D13" s="16">
        <f>+D371</f>
        <v>66</v>
      </c>
      <c r="E13" s="16">
        <f>+E371</f>
        <v>53</v>
      </c>
      <c r="F13" s="16">
        <f>+F371</f>
        <v>79</v>
      </c>
      <c r="G13" s="17">
        <f t="shared" si="2"/>
        <v>0.81159420289855078</v>
      </c>
      <c r="H13" s="17">
        <f t="shared" si="2"/>
        <v>0.91666666666666663</v>
      </c>
      <c r="I13" s="17">
        <f t="shared" si="2"/>
        <v>0.69736842105263153</v>
      </c>
      <c r="J13" s="17">
        <f t="shared" si="2"/>
        <v>0.86813186813186816</v>
      </c>
      <c r="K13" s="17">
        <f t="shared" si="0"/>
        <v>-5.3571428571428568E-2</v>
      </c>
      <c r="L13" s="17">
        <f t="shared" si="0"/>
        <v>0.19696969696969696</v>
      </c>
      <c r="M13" s="17">
        <f t="shared" si="1"/>
        <v>-4.3478260869565216E-2</v>
      </c>
      <c r="N13" s="23">
        <f t="shared" si="1"/>
        <v>0.18055555555555555</v>
      </c>
    </row>
    <row r="14" spans="1:14" ht="15.75" thickBot="1" x14ac:dyDescent="0.25">
      <c r="A14" s="15"/>
      <c r="B14" s="31" t="s">
        <v>12</v>
      </c>
      <c r="C14" s="28">
        <f>+C612</f>
        <v>9</v>
      </c>
      <c r="D14" s="24">
        <f>+D612</f>
        <v>5</v>
      </c>
      <c r="E14" s="24">
        <f>+E612</f>
        <v>13</v>
      </c>
      <c r="F14" s="24">
        <f>+F612</f>
        <v>0</v>
      </c>
      <c r="G14" s="25">
        <f t="shared" si="2"/>
        <v>0.13043478260869565</v>
      </c>
      <c r="H14" s="25">
        <f t="shared" si="2"/>
        <v>6.9444444444444448E-2</v>
      </c>
      <c r="I14" s="25">
        <f t="shared" si="2"/>
        <v>0.17105263157894737</v>
      </c>
      <c r="J14" s="25">
        <f t="shared" si="2"/>
        <v>0</v>
      </c>
      <c r="K14" s="25">
        <f t="shared" si="0"/>
        <v>0.44444444444444442</v>
      </c>
      <c r="L14" s="25">
        <f t="shared" si="0"/>
        <v>-1</v>
      </c>
      <c r="M14" s="25">
        <f t="shared" si="1"/>
        <v>5.7971014492753617E-2</v>
      </c>
      <c r="N14" s="26">
        <f t="shared" si="1"/>
        <v>-6.9444444444444448E-2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0</v>
      </c>
      <c r="D22" s="10">
        <f>SUM(D23:D73)</f>
        <v>0</v>
      </c>
      <c r="E22" s="10">
        <f>SUM(E23:E73)</f>
        <v>0</v>
      </c>
      <c r="F22" s="9">
        <f>SUM(F23:F73)</f>
        <v>0</v>
      </c>
      <c r="G22" s="12" t="str">
        <f t="shared" ref="G22:G53" si="3">+IF(C22=0,"",C22/C$22)</f>
        <v/>
      </c>
      <c r="H22" s="12" t="str">
        <f t="shared" ref="H22:H53" si="4">+IF(D22=0,"",D22/D$22)</f>
        <v/>
      </c>
      <c r="I22" s="12" t="str">
        <f t="shared" ref="I22:I53" si="5">+IF(E22=0,"",E22/E$22)</f>
        <v/>
      </c>
      <c r="J22" s="12" t="str">
        <f t="shared" ref="J22:J53" si="6">+IF(F22=0,"",F22/F$22)</f>
        <v/>
      </c>
      <c r="K22" s="12" t="str">
        <f>+IF(AND(C22=0,E22=0),"",IF(C22=0,1,IF(E22=0,-1,(E22-C22)/C22)))</f>
        <v/>
      </c>
      <c r="L22" s="11" t="str">
        <f>+IF(AND(D22=0,F22=0),"",IF(D22=0,1,IF(F22=0,-1,(F22-D22)/D22)))</f>
        <v/>
      </c>
      <c r="M22" s="12" t="str">
        <f t="shared" ref="M22:M53" si="7">+IF(OR(AND(G22=""),(K22="")),"",G22*K22)</f>
        <v/>
      </c>
      <c r="N22" s="12" t="str">
        <f t="shared" ref="N22:N53" si="8">+IF(OR(AND(H22=""),(L22="")),"",H22*L22)</f>
        <v/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/>
      <c r="D33" s="16"/>
      <c r="E33" s="16"/>
      <c r="F33" s="16"/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 t="str">
        <f t="shared" si="10"/>
        <v xml:space="preserve"> </v>
      </c>
      <c r="M33" s="17" t="str">
        <f t="shared" si="7"/>
        <v/>
      </c>
      <c r="N33" s="23" t="str">
        <f t="shared" si="8"/>
        <v/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3" t="str">
        <f t="shared" si="8"/>
        <v/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/>
      <c r="D64" s="16"/>
      <c r="E64" s="16"/>
      <c r="F64" s="16"/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23" t="str">
        <f t="shared" si="16"/>
        <v/>
      </c>
    </row>
    <row r="65" spans="1:14" x14ac:dyDescent="0.2">
      <c r="A65" s="15"/>
      <c r="B65" s="30" t="s">
        <v>56</v>
      </c>
      <c r="C65" s="27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/>
      <c r="D67" s="16"/>
      <c r="E67" s="16"/>
      <c r="F67" s="16"/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23" t="str">
        <f t="shared" si="16"/>
        <v/>
      </c>
    </row>
    <row r="68" spans="1:14" x14ac:dyDescent="0.2">
      <c r="A68" s="15"/>
      <c r="B68" s="30" t="s">
        <v>59</v>
      </c>
      <c r="C68" s="27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/>
      <c r="D73" s="24"/>
      <c r="E73" s="24"/>
      <c r="F73" s="24"/>
      <c r="G73" s="25" t="str">
        <f t="shared" si="11"/>
        <v/>
      </c>
      <c r="H73" s="25" t="str">
        <f t="shared" si="12"/>
        <v/>
      </c>
      <c r="I73" s="25" t="str">
        <f t="shared" si="13"/>
        <v/>
      </c>
      <c r="J73" s="25" t="str">
        <f t="shared" si="14"/>
        <v/>
      </c>
      <c r="K73" s="25" t="str">
        <f t="shared" si="17"/>
        <v xml:space="preserve"> </v>
      </c>
      <c r="L73" s="25" t="str">
        <f t="shared" si="18"/>
        <v xml:space="preserve"> </v>
      </c>
      <c r="M73" s="25" t="str">
        <f t="shared" si="15"/>
        <v/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1</v>
      </c>
      <c r="D81" s="10">
        <f>SUM(D82:D180)</f>
        <v>1</v>
      </c>
      <c r="E81" s="10">
        <f>SUM(E82:E180)</f>
        <v>1</v>
      </c>
      <c r="F81" s="9">
        <f>SUM(F82:F180)</f>
        <v>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</v>
      </c>
      <c r="L81" s="11">
        <f>+IF(AND(D81=0,F81=0),"",IF(D81=0,1,IF(F81=0,-1,(F81-D81)/D81)))</f>
        <v>5</v>
      </c>
      <c r="M81" s="12">
        <f t="shared" ref="M81:M112" si="23">+IF(OR(AND(G81=""),(K81="")),"",G81*K81)</f>
        <v>0</v>
      </c>
      <c r="N81" s="12">
        <f t="shared" ref="N81:N112" si="24">+IF(OR(AND(H81=""),(L81="")),"",H81*L81)</f>
        <v>5</v>
      </c>
    </row>
    <row r="82" spans="1:14" x14ac:dyDescent="0.2">
      <c r="A82" s="15"/>
      <c r="B82" s="29" t="s">
        <v>65</v>
      </c>
      <c r="C82" s="62"/>
      <c r="D82" s="63"/>
      <c r="E82" s="63">
        <v>1</v>
      </c>
      <c r="F82" s="63">
        <v>0</v>
      </c>
      <c r="G82" s="64" t="str">
        <f t="shared" si="19"/>
        <v/>
      </c>
      <c r="H82" s="64" t="str">
        <f t="shared" si="20"/>
        <v/>
      </c>
      <c r="I82" s="64">
        <f t="shared" si="21"/>
        <v>1</v>
      </c>
      <c r="J82" s="64" t="str">
        <f t="shared" si="22"/>
        <v/>
      </c>
      <c r="K82" s="64">
        <f t="shared" ref="K82:K113" si="25">+IF(AND(C82=0,E82=0)," ",IF(C82=0,1,IF(E82=0,-1,(E82-C82)/C82)))</f>
        <v>1</v>
      </c>
      <c r="L82" s="64" t="str">
        <f t="shared" ref="L82:L113" si="26">+IF(AND(D82=0,F82=0)," ",IF(D82=0,1,IF(F82=0,-1,(F82-D82)/D82)))</f>
        <v xml:space="preserve"> </v>
      </c>
      <c r="M82" s="64" t="str">
        <f t="shared" si="23"/>
        <v/>
      </c>
      <c r="N82" s="65" t="str">
        <f t="shared" si="24"/>
        <v/>
      </c>
    </row>
    <row r="83" spans="1:14" ht="26.25" customHeight="1" x14ac:dyDescent="0.2">
      <c r="A83" s="15"/>
      <c r="B83" s="30" t="s">
        <v>66</v>
      </c>
      <c r="C83" s="27"/>
      <c r="D83" s="16"/>
      <c r="E83" s="16"/>
      <c r="F83" s="16"/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23" t="str">
        <f t="shared" si="24"/>
        <v/>
      </c>
    </row>
    <row r="84" spans="1:14" x14ac:dyDescent="0.2">
      <c r="A84" s="15"/>
      <c r="B84" s="30" t="s">
        <v>67</v>
      </c>
      <c r="C84" s="27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3" t="str">
        <f t="shared" si="24"/>
        <v/>
      </c>
    </row>
    <row r="85" spans="1:14" x14ac:dyDescent="0.2">
      <c r="A85" s="15"/>
      <c r="B85" s="30" t="s">
        <v>68</v>
      </c>
      <c r="C85" s="27"/>
      <c r="D85" s="16"/>
      <c r="E85" s="16"/>
      <c r="F85" s="16"/>
      <c r="G85" s="17" t="str">
        <f t="shared" si="19"/>
        <v/>
      </c>
      <c r="H85" s="17" t="str">
        <f t="shared" si="20"/>
        <v/>
      </c>
      <c r="I85" s="17" t="str">
        <f t="shared" si="21"/>
        <v/>
      </c>
      <c r="J85" s="17" t="str">
        <f t="shared" si="22"/>
        <v/>
      </c>
      <c r="K85" s="17" t="str">
        <f t="shared" si="25"/>
        <v xml:space="preserve"> </v>
      </c>
      <c r="L85" s="17" t="str">
        <f t="shared" si="26"/>
        <v xml:space="preserve"> </v>
      </c>
      <c r="M85" s="17" t="str">
        <f t="shared" si="23"/>
        <v/>
      </c>
      <c r="N85" s="23" t="str">
        <f t="shared" si="24"/>
        <v/>
      </c>
    </row>
    <row r="86" spans="1:14" ht="25.5" x14ac:dyDescent="0.2">
      <c r="A86" s="15"/>
      <c r="B86" s="30" t="s">
        <v>69</v>
      </c>
      <c r="C86" s="27"/>
      <c r="D86" s="16"/>
      <c r="E86" s="16"/>
      <c r="F86" s="16"/>
      <c r="G86" s="17" t="str">
        <f t="shared" si="19"/>
        <v/>
      </c>
      <c r="H86" s="17" t="str">
        <f t="shared" si="20"/>
        <v/>
      </c>
      <c r="I86" s="17" t="str">
        <f t="shared" si="21"/>
        <v/>
      </c>
      <c r="J86" s="17" t="str">
        <f t="shared" si="22"/>
        <v/>
      </c>
      <c r="K86" s="17" t="str">
        <f t="shared" si="25"/>
        <v xml:space="preserve"> </v>
      </c>
      <c r="L86" s="17" t="str">
        <f t="shared" si="26"/>
        <v xml:space="preserve"> </v>
      </c>
      <c r="M86" s="17" t="str">
        <f t="shared" si="23"/>
        <v/>
      </c>
      <c r="N86" s="23" t="str">
        <f t="shared" si="24"/>
        <v/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/>
      <c r="D88" s="16"/>
      <c r="E88" s="16"/>
      <c r="F88" s="16"/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23" t="str">
        <f t="shared" si="24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3" t="str">
        <f t="shared" si="24"/>
        <v/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/>
      <c r="D97" s="16"/>
      <c r="E97" s="16"/>
      <c r="F97" s="16"/>
      <c r="G97" s="17" t="str">
        <f t="shared" si="19"/>
        <v/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 t="str">
        <f t="shared" si="25"/>
        <v xml:space="preserve"> </v>
      </c>
      <c r="L97" s="17" t="str">
        <f t="shared" si="26"/>
        <v xml:space="preserve"> </v>
      </c>
      <c r="M97" s="17" t="str">
        <f t="shared" si="23"/>
        <v/>
      </c>
      <c r="N97" s="23" t="str">
        <f t="shared" si="24"/>
        <v/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/>
      <c r="D99" s="16"/>
      <c r="E99" s="16">
        <v>0</v>
      </c>
      <c r="F99" s="16">
        <v>1</v>
      </c>
      <c r="G99" s="17" t="str">
        <f t="shared" si="19"/>
        <v/>
      </c>
      <c r="H99" s="17" t="str">
        <f t="shared" si="20"/>
        <v/>
      </c>
      <c r="I99" s="17" t="str">
        <f t="shared" si="21"/>
        <v/>
      </c>
      <c r="J99" s="17">
        <f t="shared" si="22"/>
        <v>0.16666666666666666</v>
      </c>
      <c r="K99" s="17" t="str">
        <f t="shared" si="25"/>
        <v xml:space="preserve"> </v>
      </c>
      <c r="L99" s="17">
        <f t="shared" si="26"/>
        <v>1</v>
      </c>
      <c r="M99" s="17" t="str">
        <f t="shared" si="23"/>
        <v/>
      </c>
      <c r="N99" s="23" t="str">
        <f t="shared" si="24"/>
        <v/>
      </c>
    </row>
    <row r="100" spans="1:14" x14ac:dyDescent="0.2">
      <c r="A100" s="15"/>
      <c r="B100" s="30" t="s">
        <v>84</v>
      </c>
      <c r="C100" s="27"/>
      <c r="D100" s="16"/>
      <c r="E100" s="16">
        <v>0</v>
      </c>
      <c r="F100" s="16">
        <v>1</v>
      </c>
      <c r="G100" s="17" t="str">
        <f t="shared" si="19"/>
        <v/>
      </c>
      <c r="H100" s="17" t="str">
        <f t="shared" si="20"/>
        <v/>
      </c>
      <c r="I100" s="17" t="str">
        <f t="shared" si="21"/>
        <v/>
      </c>
      <c r="J100" s="17">
        <f t="shared" si="22"/>
        <v>0.16666666666666666</v>
      </c>
      <c r="K100" s="17" t="str">
        <f t="shared" si="25"/>
        <v xml:space="preserve"> </v>
      </c>
      <c r="L100" s="17">
        <f t="shared" si="26"/>
        <v>1</v>
      </c>
      <c r="M100" s="17" t="str">
        <f t="shared" si="23"/>
        <v/>
      </c>
      <c r="N100" s="23" t="str">
        <f t="shared" si="24"/>
        <v/>
      </c>
    </row>
    <row r="101" spans="1:14" x14ac:dyDescent="0.2">
      <c r="A101" s="15"/>
      <c r="B101" s="30" t="s">
        <v>85</v>
      </c>
      <c r="C101" s="27"/>
      <c r="D101" s="16"/>
      <c r="E101" s="16"/>
      <c r="F101" s="16"/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/>
      <c r="D103" s="16"/>
      <c r="E103" s="16">
        <v>0</v>
      </c>
      <c r="F103" s="16">
        <v>1</v>
      </c>
      <c r="G103" s="17" t="str">
        <f t="shared" si="19"/>
        <v/>
      </c>
      <c r="H103" s="17" t="str">
        <f t="shared" si="20"/>
        <v/>
      </c>
      <c r="I103" s="17" t="str">
        <f t="shared" si="21"/>
        <v/>
      </c>
      <c r="J103" s="17">
        <f t="shared" si="22"/>
        <v>0.16666666666666666</v>
      </c>
      <c r="K103" s="17" t="str">
        <f t="shared" si="25"/>
        <v xml:space="preserve"> </v>
      </c>
      <c r="L103" s="17">
        <f t="shared" si="26"/>
        <v>1</v>
      </c>
      <c r="M103" s="17" t="str">
        <f t="shared" si="23"/>
        <v/>
      </c>
      <c r="N103" s="23" t="str">
        <f t="shared" si="24"/>
        <v/>
      </c>
    </row>
    <row r="104" spans="1:14" x14ac:dyDescent="0.2">
      <c r="A104" s="15"/>
      <c r="B104" s="30" t="s">
        <v>88</v>
      </c>
      <c r="C104" s="27"/>
      <c r="D104" s="16"/>
      <c r="E104" s="16"/>
      <c r="F104" s="16"/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23" t="str">
        <f t="shared" si="24"/>
        <v/>
      </c>
    </row>
    <row r="105" spans="1:14" x14ac:dyDescent="0.2">
      <c r="A105" s="15"/>
      <c r="B105" s="30" t="s">
        <v>89</v>
      </c>
      <c r="C105" s="27"/>
      <c r="D105" s="16"/>
      <c r="E105" s="16"/>
      <c r="F105" s="16"/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23" t="str">
        <f t="shared" si="24"/>
        <v/>
      </c>
    </row>
    <row r="106" spans="1:14" x14ac:dyDescent="0.2">
      <c r="A106" s="15"/>
      <c r="B106" s="30" t="s">
        <v>90</v>
      </c>
      <c r="C106" s="27"/>
      <c r="D106" s="16"/>
      <c r="E106" s="16"/>
      <c r="F106" s="16"/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23" t="str">
        <f t="shared" si="24"/>
        <v/>
      </c>
    </row>
    <row r="107" spans="1:14" x14ac:dyDescent="0.2">
      <c r="A107" s="15"/>
      <c r="B107" s="30" t="s">
        <v>91</v>
      </c>
      <c r="C107" s="27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3" t="str">
        <f t="shared" si="24"/>
        <v/>
      </c>
    </row>
    <row r="108" spans="1:14" x14ac:dyDescent="0.2">
      <c r="A108" s="15"/>
      <c r="B108" s="30" t="s">
        <v>92</v>
      </c>
      <c r="C108" s="27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3" t="str">
        <f t="shared" si="24"/>
        <v/>
      </c>
    </row>
    <row r="109" spans="1:14" x14ac:dyDescent="0.2">
      <c r="A109" s="15"/>
      <c r="B109" s="30" t="s">
        <v>93</v>
      </c>
      <c r="C109" s="27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/>
      <c r="D111" s="16"/>
      <c r="E111" s="16"/>
      <c r="F111" s="16"/>
      <c r="G111" s="17" t="str">
        <f t="shared" si="19"/>
        <v/>
      </c>
      <c r="H111" s="17" t="str">
        <f t="shared" si="20"/>
        <v/>
      </c>
      <c r="I111" s="17" t="str">
        <f t="shared" si="21"/>
        <v/>
      </c>
      <c r="J111" s="17" t="str">
        <f t="shared" si="22"/>
        <v/>
      </c>
      <c r="K111" s="17" t="str">
        <f t="shared" si="25"/>
        <v xml:space="preserve"> </v>
      </c>
      <c r="L111" s="17" t="str">
        <f t="shared" si="26"/>
        <v xml:space="preserve"> </v>
      </c>
      <c r="M111" s="17" t="str">
        <f t="shared" si="23"/>
        <v/>
      </c>
      <c r="N111" s="23" t="str">
        <f t="shared" si="24"/>
        <v/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3" t="str">
        <f t="shared" si="32"/>
        <v/>
      </c>
    </row>
    <row r="115" spans="1:14" x14ac:dyDescent="0.2">
      <c r="A115" s="15"/>
      <c r="B115" s="30" t="s">
        <v>99</v>
      </c>
      <c r="C115" s="27">
        <v>1</v>
      </c>
      <c r="D115" s="16">
        <v>0</v>
      </c>
      <c r="E115" s="16">
        <v>0</v>
      </c>
      <c r="F115" s="16">
        <v>1</v>
      </c>
      <c r="G115" s="17">
        <f t="shared" si="27"/>
        <v>1</v>
      </c>
      <c r="H115" s="17" t="str">
        <f t="shared" si="28"/>
        <v/>
      </c>
      <c r="I115" s="17" t="str">
        <f t="shared" si="29"/>
        <v/>
      </c>
      <c r="J115" s="17">
        <f t="shared" si="30"/>
        <v>0.16666666666666666</v>
      </c>
      <c r="K115" s="17">
        <f t="shared" si="33"/>
        <v>-1</v>
      </c>
      <c r="L115" s="17">
        <f t="shared" si="34"/>
        <v>1</v>
      </c>
      <c r="M115" s="17">
        <f t="shared" si="31"/>
        <v>-1</v>
      </c>
      <c r="N115" s="23" t="str">
        <f t="shared" si="32"/>
        <v/>
      </c>
    </row>
    <row r="116" spans="1:14" x14ac:dyDescent="0.2">
      <c r="A116" s="15"/>
      <c r="B116" s="30" t="s">
        <v>100</v>
      </c>
      <c r="C116" s="27"/>
      <c r="D116" s="16"/>
      <c r="E116" s="16"/>
      <c r="F116" s="16"/>
      <c r="G116" s="17" t="str">
        <f t="shared" si="27"/>
        <v/>
      </c>
      <c r="H116" s="17" t="str">
        <f t="shared" si="28"/>
        <v/>
      </c>
      <c r="I116" s="17" t="str">
        <f t="shared" si="29"/>
        <v/>
      </c>
      <c r="J116" s="17" t="str">
        <f t="shared" si="30"/>
        <v/>
      </c>
      <c r="K116" s="17" t="str">
        <f t="shared" si="33"/>
        <v xml:space="preserve"> </v>
      </c>
      <c r="L116" s="17" t="str">
        <f t="shared" si="34"/>
        <v xml:space="preserve"> </v>
      </c>
      <c r="M116" s="17" t="str">
        <f t="shared" si="31"/>
        <v/>
      </c>
      <c r="N116" s="23" t="str">
        <f t="shared" si="32"/>
        <v/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/>
      <c r="D118" s="16"/>
      <c r="E118" s="16"/>
      <c r="F118" s="16"/>
      <c r="G118" s="17" t="str">
        <f t="shared" si="27"/>
        <v/>
      </c>
      <c r="H118" s="17" t="str">
        <f t="shared" si="28"/>
        <v/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 t="str">
        <f t="shared" si="34"/>
        <v xml:space="preserve"> </v>
      </c>
      <c r="M118" s="17" t="str">
        <f t="shared" si="31"/>
        <v/>
      </c>
      <c r="N118" s="23" t="str">
        <f t="shared" si="32"/>
        <v/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/>
      <c r="D123" s="16"/>
      <c r="E123" s="16"/>
      <c r="F123" s="16"/>
      <c r="G123" s="17" t="str">
        <f t="shared" si="27"/>
        <v/>
      </c>
      <c r="H123" s="17" t="str">
        <f t="shared" si="28"/>
        <v/>
      </c>
      <c r="I123" s="17" t="str">
        <f t="shared" si="29"/>
        <v/>
      </c>
      <c r="J123" s="17" t="str">
        <f t="shared" si="30"/>
        <v/>
      </c>
      <c r="K123" s="17" t="str">
        <f t="shared" si="33"/>
        <v xml:space="preserve"> </v>
      </c>
      <c r="L123" s="17" t="str">
        <f t="shared" si="34"/>
        <v xml:space="preserve"> </v>
      </c>
      <c r="M123" s="17" t="str">
        <f t="shared" si="31"/>
        <v/>
      </c>
      <c r="N123" s="23" t="str">
        <f t="shared" si="32"/>
        <v/>
      </c>
    </row>
    <row r="124" spans="1:14" ht="25.5" x14ac:dyDescent="0.2">
      <c r="A124" s="15"/>
      <c r="B124" s="30" t="s">
        <v>108</v>
      </c>
      <c r="C124" s="27"/>
      <c r="D124" s="16"/>
      <c r="E124" s="16"/>
      <c r="F124" s="16"/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 t="str">
        <f t="shared" si="34"/>
        <v xml:space="preserve"> </v>
      </c>
      <c r="M124" s="17" t="str">
        <f t="shared" si="31"/>
        <v/>
      </c>
      <c r="N124" s="23" t="str">
        <f t="shared" si="32"/>
        <v/>
      </c>
    </row>
    <row r="125" spans="1:14" ht="25.5" x14ac:dyDescent="0.2">
      <c r="A125" s="15"/>
      <c r="B125" s="30" t="s">
        <v>109</v>
      </c>
      <c r="C125" s="27"/>
      <c r="D125" s="16"/>
      <c r="E125" s="16"/>
      <c r="F125" s="16"/>
      <c r="G125" s="17" t="str">
        <f t="shared" si="27"/>
        <v/>
      </c>
      <c r="H125" s="17" t="str">
        <f t="shared" si="28"/>
        <v/>
      </c>
      <c r="I125" s="17" t="str">
        <f t="shared" si="29"/>
        <v/>
      </c>
      <c r="J125" s="17" t="str">
        <f t="shared" si="30"/>
        <v/>
      </c>
      <c r="K125" s="17" t="str">
        <f t="shared" si="33"/>
        <v xml:space="preserve"> </v>
      </c>
      <c r="L125" s="17" t="str">
        <f t="shared" si="34"/>
        <v xml:space="preserve"> </v>
      </c>
      <c r="M125" s="17" t="str">
        <f t="shared" si="31"/>
        <v/>
      </c>
      <c r="N125" s="23" t="str">
        <f t="shared" si="32"/>
        <v/>
      </c>
    </row>
    <row r="126" spans="1:14" x14ac:dyDescent="0.2">
      <c r="A126" s="15"/>
      <c r="B126" s="30" t="s">
        <v>110</v>
      </c>
      <c r="C126" s="27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3" t="str">
        <f t="shared" si="32"/>
        <v/>
      </c>
    </row>
    <row r="127" spans="1:14" x14ac:dyDescent="0.2">
      <c r="A127" s="15"/>
      <c r="B127" s="30" t="s">
        <v>111</v>
      </c>
      <c r="C127" s="27"/>
      <c r="D127" s="16"/>
      <c r="E127" s="16"/>
      <c r="F127" s="16"/>
      <c r="G127" s="17" t="str">
        <f t="shared" si="27"/>
        <v/>
      </c>
      <c r="H127" s="17" t="str">
        <f t="shared" si="28"/>
        <v/>
      </c>
      <c r="I127" s="17" t="str">
        <f t="shared" si="29"/>
        <v/>
      </c>
      <c r="J127" s="17" t="str">
        <f t="shared" si="30"/>
        <v/>
      </c>
      <c r="K127" s="17" t="str">
        <f t="shared" si="33"/>
        <v xml:space="preserve"> </v>
      </c>
      <c r="L127" s="17" t="str">
        <f t="shared" si="34"/>
        <v xml:space="preserve"> </v>
      </c>
      <c r="M127" s="17" t="str">
        <f t="shared" si="31"/>
        <v/>
      </c>
      <c r="N127" s="23" t="str">
        <f t="shared" si="32"/>
        <v/>
      </c>
    </row>
    <row r="128" spans="1:14" x14ac:dyDescent="0.2">
      <c r="A128" s="15"/>
      <c r="B128" s="30" t="s">
        <v>112</v>
      </c>
      <c r="C128" s="27"/>
      <c r="D128" s="16"/>
      <c r="E128" s="16"/>
      <c r="F128" s="16"/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23" t="str">
        <f t="shared" si="32"/>
        <v/>
      </c>
    </row>
    <row r="129" spans="1:14" x14ac:dyDescent="0.2">
      <c r="A129" s="15"/>
      <c r="B129" s="30" t="s">
        <v>113</v>
      </c>
      <c r="C129" s="27"/>
      <c r="D129" s="16"/>
      <c r="E129" s="16"/>
      <c r="F129" s="16"/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23" t="str">
        <f t="shared" si="32"/>
        <v/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/>
      <c r="D133" s="16"/>
      <c r="E133" s="16"/>
      <c r="F133" s="16"/>
      <c r="G133" s="17" t="str">
        <f t="shared" si="27"/>
        <v/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 t="str">
        <f t="shared" si="33"/>
        <v xml:space="preserve"> </v>
      </c>
      <c r="L133" s="17" t="str">
        <f t="shared" si="34"/>
        <v xml:space="preserve"> </v>
      </c>
      <c r="M133" s="17" t="str">
        <f t="shared" si="31"/>
        <v/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/>
      <c r="D135" s="16"/>
      <c r="E135" s="16"/>
      <c r="F135" s="16"/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/>
      <c r="D137" s="16"/>
      <c r="E137" s="16"/>
      <c r="F137" s="16"/>
      <c r="G137" s="17" t="str">
        <f t="shared" si="27"/>
        <v/>
      </c>
      <c r="H137" s="17" t="str">
        <f t="shared" si="28"/>
        <v/>
      </c>
      <c r="I137" s="17" t="str">
        <f t="shared" si="29"/>
        <v/>
      </c>
      <c r="J137" s="17" t="str">
        <f t="shared" si="30"/>
        <v/>
      </c>
      <c r="K137" s="17" t="str">
        <f t="shared" si="33"/>
        <v xml:space="preserve"> </v>
      </c>
      <c r="L137" s="17" t="str">
        <f t="shared" si="34"/>
        <v xml:space="preserve"> </v>
      </c>
      <c r="M137" s="17" t="str">
        <f t="shared" si="31"/>
        <v/>
      </c>
      <c r="N137" s="23" t="str">
        <f t="shared" si="32"/>
        <v/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/>
      <c r="D139" s="16"/>
      <c r="E139" s="16">
        <v>0</v>
      </c>
      <c r="F139" s="16">
        <v>1</v>
      </c>
      <c r="G139" s="17" t="str">
        <f t="shared" si="27"/>
        <v/>
      </c>
      <c r="H139" s="17" t="str">
        <f t="shared" si="28"/>
        <v/>
      </c>
      <c r="I139" s="17" t="str">
        <f t="shared" si="29"/>
        <v/>
      </c>
      <c r="J139" s="17">
        <f t="shared" si="30"/>
        <v>0.16666666666666666</v>
      </c>
      <c r="K139" s="17" t="str">
        <f t="shared" si="33"/>
        <v xml:space="preserve"> </v>
      </c>
      <c r="L139" s="17">
        <f t="shared" si="34"/>
        <v>1</v>
      </c>
      <c r="M139" s="17" t="str">
        <f t="shared" si="31"/>
        <v/>
      </c>
      <c r="N139" s="23" t="str">
        <f t="shared" si="32"/>
        <v/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/>
      <c r="D141" s="16"/>
      <c r="E141" s="16"/>
      <c r="F141" s="16"/>
      <c r="G141" s="17" t="str">
        <f t="shared" si="27"/>
        <v/>
      </c>
      <c r="H141" s="17" t="str">
        <f t="shared" si="28"/>
        <v/>
      </c>
      <c r="I141" s="17" t="str">
        <f t="shared" si="29"/>
        <v/>
      </c>
      <c r="J141" s="17" t="str">
        <f t="shared" si="30"/>
        <v/>
      </c>
      <c r="K141" s="17" t="str">
        <f t="shared" si="33"/>
        <v xml:space="preserve"> </v>
      </c>
      <c r="L141" s="17" t="str">
        <f t="shared" si="34"/>
        <v xml:space="preserve"> </v>
      </c>
      <c r="M141" s="17" t="str">
        <f t="shared" si="31"/>
        <v/>
      </c>
      <c r="N141" s="23" t="str">
        <f t="shared" si="32"/>
        <v/>
      </c>
    </row>
    <row r="142" spans="1:14" x14ac:dyDescent="0.2">
      <c r="A142" s="15"/>
      <c r="B142" s="30" t="s">
        <v>126</v>
      </c>
      <c r="C142" s="27"/>
      <c r="D142" s="16"/>
      <c r="E142" s="16"/>
      <c r="F142" s="16"/>
      <c r="G142" s="17" t="str">
        <f t="shared" si="27"/>
        <v/>
      </c>
      <c r="H142" s="17" t="str">
        <f t="shared" si="28"/>
        <v/>
      </c>
      <c r="I142" s="17" t="str">
        <f t="shared" si="29"/>
        <v/>
      </c>
      <c r="J142" s="17" t="str">
        <f t="shared" si="30"/>
        <v/>
      </c>
      <c r="K142" s="17" t="str">
        <f t="shared" si="33"/>
        <v xml:space="preserve"> </v>
      </c>
      <c r="L142" s="17" t="str">
        <f t="shared" si="34"/>
        <v xml:space="preserve"> </v>
      </c>
      <c r="M142" s="17" t="str">
        <f t="shared" si="31"/>
        <v/>
      </c>
      <c r="N142" s="23" t="str">
        <f t="shared" si="32"/>
        <v/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/>
      <c r="D144" s="16"/>
      <c r="E144" s="16"/>
      <c r="F144" s="16"/>
      <c r="G144" s="17" t="str">
        <f t="shared" si="27"/>
        <v/>
      </c>
      <c r="H144" s="17" t="str">
        <f t="shared" si="28"/>
        <v/>
      </c>
      <c r="I144" s="17" t="str">
        <f t="shared" si="29"/>
        <v/>
      </c>
      <c r="J144" s="17" t="str">
        <f t="shared" si="30"/>
        <v/>
      </c>
      <c r="K144" s="17" t="str">
        <f t="shared" si="33"/>
        <v xml:space="preserve"> </v>
      </c>
      <c r="L144" s="17" t="str">
        <f t="shared" si="34"/>
        <v xml:space="preserve"> </v>
      </c>
      <c r="M144" s="17" t="str">
        <f t="shared" si="31"/>
        <v/>
      </c>
      <c r="N144" s="23" t="str">
        <f t="shared" si="32"/>
        <v/>
      </c>
    </row>
    <row r="145" spans="1:14" ht="27.75" customHeight="1" x14ac:dyDescent="0.2">
      <c r="A145" s="15"/>
      <c r="B145" s="30" t="s">
        <v>129</v>
      </c>
      <c r="C145" s="27"/>
      <c r="D145" s="16"/>
      <c r="E145" s="16"/>
      <c r="F145" s="16"/>
      <c r="G145" s="17" t="str">
        <f t="shared" ref="G145:G180" si="35">+IF(C145=0,"",C145/C$81)</f>
        <v/>
      </c>
      <c r="H145" s="17" t="str">
        <f t="shared" ref="H145:H180" si="36">+IF(D145=0,"",D145/D$81)</f>
        <v/>
      </c>
      <c r="I145" s="17" t="str">
        <f t="shared" ref="I145:I180" si="37">+IF(E145=0,"",E145/E$81)</f>
        <v/>
      </c>
      <c r="J145" s="17" t="str">
        <f t="shared" ref="J145:J180" si="38">+IF(F145=0,"",F145/F$81)</f>
        <v/>
      </c>
      <c r="K145" s="17" t="str">
        <f t="shared" si="33"/>
        <v xml:space="preserve"> </v>
      </c>
      <c r="L145" s="17" t="str">
        <f t="shared" si="34"/>
        <v xml:space="preserve"> </v>
      </c>
      <c r="M145" s="17" t="str">
        <f t="shared" ref="M145:M180" si="39">+IF(OR(AND(G145=""),(K145="")),"",G145*K145)</f>
        <v/>
      </c>
      <c r="N145" s="23" t="str">
        <f t="shared" ref="N145:N180" si="40">+IF(OR(AND(H145=""),(L145="")),"",H145*L145)</f>
        <v/>
      </c>
    </row>
    <row r="146" spans="1:14" x14ac:dyDescent="0.2">
      <c r="A146" s="15"/>
      <c r="B146" s="30" t="s">
        <v>130</v>
      </c>
      <c r="C146" s="27">
        <v>0</v>
      </c>
      <c r="D146" s="16">
        <v>1</v>
      </c>
      <c r="E146" s="16">
        <v>0</v>
      </c>
      <c r="F146" s="16">
        <v>1</v>
      </c>
      <c r="G146" s="17" t="str">
        <f t="shared" si="35"/>
        <v/>
      </c>
      <c r="H146" s="17">
        <f t="shared" si="36"/>
        <v>1</v>
      </c>
      <c r="I146" s="17" t="str">
        <f t="shared" si="37"/>
        <v/>
      </c>
      <c r="J146" s="17">
        <f t="shared" si="38"/>
        <v>0.16666666666666666</v>
      </c>
      <c r="K146" s="17" t="str">
        <f t="shared" ref="K146:K180" si="41">+IF(AND(C146=0,E146=0)," ",IF(C146=0,1,IF(E146=0,-1,(E146-C146)/C146)))</f>
        <v xml:space="preserve"> </v>
      </c>
      <c r="L146" s="17">
        <f t="shared" ref="L146:L180" si="42">+IF(AND(D146=0,F146=0)," ",IF(D146=0,1,IF(F146=0,-1,(F146-D146)/D146)))</f>
        <v>0</v>
      </c>
      <c r="M146" s="17" t="str">
        <f t="shared" si="39"/>
        <v/>
      </c>
      <c r="N146" s="23">
        <f t="shared" si="40"/>
        <v>0</v>
      </c>
    </row>
    <row r="147" spans="1:14" x14ac:dyDescent="0.2">
      <c r="A147" s="15"/>
      <c r="B147" s="30" t="s">
        <v>131</v>
      </c>
      <c r="C147" s="27"/>
      <c r="D147" s="16"/>
      <c r="E147" s="16"/>
      <c r="F147" s="16"/>
      <c r="G147" s="17" t="str">
        <f t="shared" si="35"/>
        <v/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 t="str">
        <f t="shared" si="41"/>
        <v xml:space="preserve"> </v>
      </c>
      <c r="L147" s="17" t="str">
        <f t="shared" si="42"/>
        <v xml:space="preserve"> </v>
      </c>
      <c r="M147" s="17" t="str">
        <f t="shared" si="39"/>
        <v/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/>
      <c r="D149" s="16"/>
      <c r="E149" s="16"/>
      <c r="F149" s="16"/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23" t="str">
        <f t="shared" si="40"/>
        <v/>
      </c>
    </row>
    <row r="150" spans="1:14" x14ac:dyDescent="0.2">
      <c r="A150" s="15"/>
      <c r="B150" s="30" t="s">
        <v>134</v>
      </c>
      <c r="C150" s="27"/>
      <c r="D150" s="16"/>
      <c r="E150" s="16"/>
      <c r="F150" s="16"/>
      <c r="G150" s="17" t="str">
        <f t="shared" si="35"/>
        <v/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 t="str">
        <f t="shared" si="41"/>
        <v xml:space="preserve"> </v>
      </c>
      <c r="L150" s="17" t="str">
        <f t="shared" si="42"/>
        <v xml:space="preserve"> </v>
      </c>
      <c r="M150" s="17" t="str">
        <f t="shared" si="39"/>
        <v/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/>
      <c r="D154" s="16"/>
      <c r="E154" s="16"/>
      <c r="F154" s="16"/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23" t="str">
        <f t="shared" si="40"/>
        <v/>
      </c>
    </row>
    <row r="155" spans="1:14" ht="25.5" x14ac:dyDescent="0.2">
      <c r="A155" s="15"/>
      <c r="B155" s="30" t="s">
        <v>139</v>
      </c>
      <c r="C155" s="27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/>
      <c r="D166" s="16"/>
      <c r="E166" s="16"/>
      <c r="F166" s="16"/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23" t="str">
        <f t="shared" si="40"/>
        <v/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3" t="str">
        <f t="shared" si="40"/>
        <v/>
      </c>
    </row>
    <row r="171" spans="1:14" x14ac:dyDescent="0.2">
      <c r="A171" s="15"/>
      <c r="B171" s="30" t="s">
        <v>155</v>
      </c>
      <c r="C171" s="27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3" t="str">
        <f t="shared" si="40"/>
        <v/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/>
      <c r="D177" s="16"/>
      <c r="E177" s="16"/>
      <c r="F177" s="16"/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23" t="str">
        <f t="shared" si="40"/>
        <v/>
      </c>
    </row>
    <row r="178" spans="1:14" ht="25.5" x14ac:dyDescent="0.2">
      <c r="A178" s="15"/>
      <c r="B178" s="30" t="s">
        <v>162</v>
      </c>
      <c r="C178" s="27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3" t="str">
        <f t="shared" si="40"/>
        <v/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3</v>
      </c>
      <c r="D188" s="10">
        <f>SUM(D189:D363)</f>
        <v>0</v>
      </c>
      <c r="E188" s="10">
        <f>SUM(E189:E363)</f>
        <v>9</v>
      </c>
      <c r="F188" s="9">
        <f>SUM(F189:F363)</f>
        <v>6</v>
      </c>
      <c r="G188" s="12">
        <f t="shared" ref="G188:G219" si="43">+IF(C188=0,"",C188/C$188)</f>
        <v>1</v>
      </c>
      <c r="H188" s="12" t="str">
        <f t="shared" ref="H188:H219" si="44">+IF(D188=0,"",D188/D$188)</f>
        <v/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2</v>
      </c>
      <c r="L188" s="11">
        <f>+IF(AND(D188=0,F188=0),"",IF(D188=0,1,IF(F188=0,-1,(F188-D188)/D188)))</f>
        <v>1</v>
      </c>
      <c r="M188" s="12">
        <f t="shared" ref="M188:M219" si="47">+IF(OR(AND(G188=""),(K188="")),"",G188*K188)</f>
        <v>2</v>
      </c>
      <c r="N188" s="12" t="str">
        <f t="shared" ref="N188:N219" si="48">+IF(OR(AND(H188=""),(L188="")),"",H188*L188)</f>
        <v/>
      </c>
    </row>
    <row r="189" spans="1:14" ht="22.5" customHeight="1" x14ac:dyDescent="0.2">
      <c r="A189" s="15"/>
      <c r="B189" s="29" t="s">
        <v>165</v>
      </c>
      <c r="C189" s="62"/>
      <c r="D189" s="63"/>
      <c r="E189" s="63"/>
      <c r="F189" s="63"/>
      <c r="G189" s="64" t="str">
        <f t="shared" si="43"/>
        <v/>
      </c>
      <c r="H189" s="64" t="str">
        <f t="shared" si="44"/>
        <v/>
      </c>
      <c r="I189" s="64" t="str">
        <f t="shared" si="45"/>
        <v/>
      </c>
      <c r="J189" s="64" t="str">
        <f t="shared" si="46"/>
        <v/>
      </c>
      <c r="K189" s="64" t="str">
        <f t="shared" ref="K189:K220" si="49">+IF(AND(C189=0,E189=0)," ",IF(C189=0,1,IF(E189=0,-1,(E189-C189)/C189)))</f>
        <v xml:space="preserve"> </v>
      </c>
      <c r="L189" s="64" t="str">
        <f t="shared" ref="L189:L220" si="50">+IF(AND(D189=0,F189=0)," ",IF(D189=0,1,IF(F189=0,-1,(F189-D189)/D189)))</f>
        <v xml:space="preserve"> </v>
      </c>
      <c r="M189" s="64" t="str">
        <f t="shared" si="47"/>
        <v/>
      </c>
      <c r="N189" s="65" t="str">
        <f t="shared" si="48"/>
        <v/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3" t="str">
        <f t="shared" si="48"/>
        <v/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/>
      <c r="D193" s="16"/>
      <c r="E193" s="16"/>
      <c r="F193" s="16"/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23" t="str">
        <f t="shared" si="48"/>
        <v/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/>
      <c r="D195" s="16"/>
      <c r="E195" s="16">
        <v>1</v>
      </c>
      <c r="F195" s="16">
        <v>0</v>
      </c>
      <c r="G195" s="17" t="str">
        <f t="shared" si="43"/>
        <v/>
      </c>
      <c r="H195" s="17" t="str">
        <f t="shared" si="44"/>
        <v/>
      </c>
      <c r="I195" s="17">
        <f t="shared" si="45"/>
        <v>0.1111111111111111</v>
      </c>
      <c r="J195" s="17" t="str">
        <f t="shared" si="46"/>
        <v/>
      </c>
      <c r="K195" s="17">
        <f t="shared" si="49"/>
        <v>1</v>
      </c>
      <c r="L195" s="17" t="str">
        <f t="shared" si="50"/>
        <v xml:space="preserve"> </v>
      </c>
      <c r="M195" s="17" t="str">
        <f t="shared" si="47"/>
        <v/>
      </c>
      <c r="N195" s="23" t="str">
        <f t="shared" si="48"/>
        <v/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/>
      <c r="D197" s="16"/>
      <c r="E197" s="16"/>
      <c r="F197" s="16"/>
      <c r="G197" s="17" t="str">
        <f t="shared" si="43"/>
        <v/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 t="str">
        <f t="shared" si="49"/>
        <v xml:space="preserve"> </v>
      </c>
      <c r="L197" s="17" t="str">
        <f t="shared" si="50"/>
        <v xml:space="preserve"> </v>
      </c>
      <c r="M197" s="17" t="str">
        <f t="shared" si="47"/>
        <v/>
      </c>
      <c r="N197" s="23" t="str">
        <f t="shared" si="48"/>
        <v/>
      </c>
    </row>
    <row r="198" spans="1:14" x14ac:dyDescent="0.2">
      <c r="A198" s="15"/>
      <c r="B198" s="30" t="s">
        <v>174</v>
      </c>
      <c r="C198" s="27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/>
      <c r="D202" s="16"/>
      <c r="E202" s="16">
        <v>5</v>
      </c>
      <c r="F202" s="16">
        <v>1</v>
      </c>
      <c r="G202" s="17" t="str">
        <f t="shared" si="43"/>
        <v/>
      </c>
      <c r="H202" s="17" t="str">
        <f t="shared" si="44"/>
        <v/>
      </c>
      <c r="I202" s="17">
        <f t="shared" si="45"/>
        <v>0.55555555555555558</v>
      </c>
      <c r="J202" s="17">
        <f t="shared" si="46"/>
        <v>0.16666666666666666</v>
      </c>
      <c r="K202" s="17">
        <f t="shared" si="49"/>
        <v>1</v>
      </c>
      <c r="L202" s="17">
        <f t="shared" si="50"/>
        <v>1</v>
      </c>
      <c r="M202" s="17" t="str">
        <f t="shared" si="47"/>
        <v/>
      </c>
      <c r="N202" s="23" t="str">
        <f t="shared" si="48"/>
        <v/>
      </c>
    </row>
    <row r="203" spans="1:14" x14ac:dyDescent="0.2">
      <c r="A203" s="15"/>
      <c r="B203" s="30" t="s">
        <v>179</v>
      </c>
      <c r="C203" s="27"/>
      <c r="D203" s="16"/>
      <c r="E203" s="16"/>
      <c r="F203" s="16"/>
      <c r="G203" s="17" t="str">
        <f t="shared" si="43"/>
        <v/>
      </c>
      <c r="H203" s="17" t="str">
        <f t="shared" si="44"/>
        <v/>
      </c>
      <c r="I203" s="17" t="str">
        <f t="shared" si="45"/>
        <v/>
      </c>
      <c r="J203" s="17" t="str">
        <f t="shared" si="46"/>
        <v/>
      </c>
      <c r="K203" s="17" t="str">
        <f t="shared" si="49"/>
        <v xml:space="preserve"> </v>
      </c>
      <c r="L203" s="17" t="str">
        <f t="shared" si="50"/>
        <v xml:space="preserve"> </v>
      </c>
      <c r="M203" s="17" t="str">
        <f t="shared" si="47"/>
        <v/>
      </c>
      <c r="N203" s="23" t="str">
        <f t="shared" si="48"/>
        <v/>
      </c>
    </row>
    <row r="204" spans="1:14" ht="25.5" x14ac:dyDescent="0.2">
      <c r="A204" s="15"/>
      <c r="B204" s="30" t="s">
        <v>180</v>
      </c>
      <c r="C204" s="27"/>
      <c r="D204" s="16"/>
      <c r="E204" s="16"/>
      <c r="F204" s="16"/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23" t="str">
        <f t="shared" si="48"/>
        <v/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/>
      <c r="D209" s="16"/>
      <c r="E209" s="16"/>
      <c r="F209" s="16"/>
      <c r="G209" s="17" t="str">
        <f t="shared" si="43"/>
        <v/>
      </c>
      <c r="H209" s="17" t="str">
        <f t="shared" si="44"/>
        <v/>
      </c>
      <c r="I209" s="17" t="str">
        <f t="shared" si="45"/>
        <v/>
      </c>
      <c r="J209" s="17" t="str">
        <f t="shared" si="46"/>
        <v/>
      </c>
      <c r="K209" s="17" t="str">
        <f t="shared" si="49"/>
        <v xml:space="preserve"> </v>
      </c>
      <c r="L209" s="17" t="str">
        <f t="shared" si="50"/>
        <v xml:space="preserve"> </v>
      </c>
      <c r="M209" s="17" t="str">
        <f t="shared" si="47"/>
        <v/>
      </c>
      <c r="N209" s="23" t="str">
        <f t="shared" si="48"/>
        <v/>
      </c>
    </row>
    <row r="210" spans="1:14" x14ac:dyDescent="0.2">
      <c r="A210" s="15"/>
      <c r="B210" s="30" t="s">
        <v>186</v>
      </c>
      <c r="C210" s="27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3" t="str">
        <f t="shared" si="48"/>
        <v/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/>
      <c r="D215" s="16"/>
      <c r="E215" s="16">
        <v>1</v>
      </c>
      <c r="F215" s="16">
        <v>2</v>
      </c>
      <c r="G215" s="17" t="str">
        <f t="shared" si="43"/>
        <v/>
      </c>
      <c r="H215" s="17" t="str">
        <f t="shared" si="44"/>
        <v/>
      </c>
      <c r="I215" s="17">
        <f t="shared" si="45"/>
        <v>0.1111111111111111</v>
      </c>
      <c r="J215" s="17">
        <f t="shared" si="46"/>
        <v>0.33333333333333331</v>
      </c>
      <c r="K215" s="17">
        <f t="shared" si="49"/>
        <v>1</v>
      </c>
      <c r="L215" s="17">
        <f t="shared" si="50"/>
        <v>1</v>
      </c>
      <c r="M215" s="17" t="str">
        <f t="shared" si="47"/>
        <v/>
      </c>
      <c r="N215" s="23" t="str">
        <f t="shared" si="48"/>
        <v/>
      </c>
    </row>
    <row r="216" spans="1:14" ht="24" customHeight="1" x14ac:dyDescent="0.2">
      <c r="A216" s="15"/>
      <c r="B216" s="30" t="s">
        <v>192</v>
      </c>
      <c r="C216" s="27"/>
      <c r="D216" s="16"/>
      <c r="E216" s="16"/>
      <c r="F216" s="16"/>
      <c r="G216" s="17" t="str">
        <f t="shared" si="43"/>
        <v/>
      </c>
      <c r="H216" s="17" t="str">
        <f t="shared" si="44"/>
        <v/>
      </c>
      <c r="I216" s="17" t="str">
        <f t="shared" si="45"/>
        <v/>
      </c>
      <c r="J216" s="17" t="str">
        <f t="shared" si="46"/>
        <v/>
      </c>
      <c r="K216" s="17" t="str">
        <f t="shared" si="49"/>
        <v xml:space="preserve"> </v>
      </c>
      <c r="L216" s="17" t="str">
        <f t="shared" si="50"/>
        <v xml:space="preserve"> </v>
      </c>
      <c r="M216" s="17" t="str">
        <f t="shared" si="47"/>
        <v/>
      </c>
      <c r="N216" s="23" t="str">
        <f t="shared" si="48"/>
        <v/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/>
      <c r="D218" s="16"/>
      <c r="E218" s="16"/>
      <c r="F218" s="16"/>
      <c r="G218" s="17" t="str">
        <f t="shared" si="43"/>
        <v/>
      </c>
      <c r="H218" s="17" t="str">
        <f t="shared" si="44"/>
        <v/>
      </c>
      <c r="I218" s="17" t="str">
        <f t="shared" si="45"/>
        <v/>
      </c>
      <c r="J218" s="17" t="str">
        <f t="shared" si="46"/>
        <v/>
      </c>
      <c r="K218" s="17" t="str">
        <f t="shared" si="49"/>
        <v xml:space="preserve"> </v>
      </c>
      <c r="L218" s="17" t="str">
        <f t="shared" si="50"/>
        <v xml:space="preserve"> </v>
      </c>
      <c r="M218" s="17" t="str">
        <f t="shared" si="47"/>
        <v/>
      </c>
      <c r="N218" s="23" t="str">
        <f t="shared" si="48"/>
        <v/>
      </c>
    </row>
    <row r="219" spans="1:14" x14ac:dyDescent="0.2">
      <c r="A219" s="15"/>
      <c r="B219" s="30" t="s">
        <v>195</v>
      </c>
      <c r="C219" s="27"/>
      <c r="D219" s="16"/>
      <c r="E219" s="16">
        <v>0</v>
      </c>
      <c r="F219" s="16">
        <v>1</v>
      </c>
      <c r="G219" s="17" t="str">
        <f t="shared" si="43"/>
        <v/>
      </c>
      <c r="H219" s="17" t="str">
        <f t="shared" si="44"/>
        <v/>
      </c>
      <c r="I219" s="17" t="str">
        <f t="shared" si="45"/>
        <v/>
      </c>
      <c r="J219" s="17">
        <f t="shared" si="46"/>
        <v>0.16666666666666666</v>
      </c>
      <c r="K219" s="17" t="str">
        <f t="shared" si="49"/>
        <v xml:space="preserve"> </v>
      </c>
      <c r="L219" s="17">
        <f t="shared" si="50"/>
        <v>1</v>
      </c>
      <c r="M219" s="17" t="str">
        <f t="shared" si="47"/>
        <v/>
      </c>
      <c r="N219" s="23" t="str">
        <f t="shared" si="48"/>
        <v/>
      </c>
    </row>
    <row r="220" spans="1:14" x14ac:dyDescent="0.2">
      <c r="A220" s="15"/>
      <c r="B220" s="30" t="s">
        <v>196</v>
      </c>
      <c r="C220" s="27"/>
      <c r="D220" s="16"/>
      <c r="E220" s="16"/>
      <c r="F220" s="16"/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 t="str">
        <f t="shared" si="49"/>
        <v xml:space="preserve"> 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23" t="str">
        <f t="shared" ref="N220:N251" si="56">+IF(OR(AND(H220=""),(L220="")),"",H220*L220)</f>
        <v/>
      </c>
    </row>
    <row r="221" spans="1:14" x14ac:dyDescent="0.2">
      <c r="A221" s="15"/>
      <c r="B221" s="30" t="s">
        <v>197</v>
      </c>
      <c r="C221" s="27"/>
      <c r="D221" s="16"/>
      <c r="E221" s="16"/>
      <c r="F221" s="16"/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 t="str">
        <f t="shared" ref="L221:L252" si="58">+IF(AND(D221=0,F221=0)," ",IF(D221=0,1,IF(F221=0,-1,(F221-D221)/D221)))</f>
        <v xml:space="preserve"> </v>
      </c>
      <c r="M221" s="17" t="str">
        <f t="shared" si="55"/>
        <v/>
      </c>
      <c r="N221" s="23" t="str">
        <f t="shared" si="56"/>
        <v/>
      </c>
    </row>
    <row r="222" spans="1:14" x14ac:dyDescent="0.2">
      <c r="A222" s="15"/>
      <c r="B222" s="30" t="s">
        <v>198</v>
      </c>
      <c r="C222" s="27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3" t="str">
        <f t="shared" si="56"/>
        <v/>
      </c>
    </row>
    <row r="223" spans="1:14" x14ac:dyDescent="0.2">
      <c r="A223" s="15"/>
      <c r="B223" s="30" t="s">
        <v>199</v>
      </c>
      <c r="C223" s="27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/>
      <c r="D226" s="16"/>
      <c r="E226" s="16"/>
      <c r="F226" s="16"/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23" t="str">
        <f t="shared" si="56"/>
        <v/>
      </c>
    </row>
    <row r="227" spans="1:14" x14ac:dyDescent="0.2">
      <c r="A227" s="15"/>
      <c r="B227" s="30" t="s">
        <v>203</v>
      </c>
      <c r="C227" s="27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3" t="str">
        <f t="shared" si="56"/>
        <v/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/>
      <c r="D230" s="16"/>
      <c r="E230" s="16"/>
      <c r="F230" s="16"/>
      <c r="G230" s="17" t="str">
        <f t="shared" si="51"/>
        <v/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 t="str">
        <f t="shared" si="57"/>
        <v xml:space="preserve"> </v>
      </c>
      <c r="L230" s="17" t="str">
        <f t="shared" si="58"/>
        <v xml:space="preserve"> </v>
      </c>
      <c r="M230" s="17" t="str">
        <f t="shared" si="55"/>
        <v/>
      </c>
      <c r="N230" s="23" t="str">
        <f t="shared" si="56"/>
        <v/>
      </c>
    </row>
    <row r="231" spans="1:14" x14ac:dyDescent="0.2">
      <c r="A231" s="15"/>
      <c r="B231" s="30" t="s">
        <v>207</v>
      </c>
      <c r="C231" s="27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3" t="str">
        <f t="shared" si="56"/>
        <v/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/>
      <c r="D235" s="16"/>
      <c r="E235" s="16"/>
      <c r="F235" s="16"/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23" t="str">
        <f t="shared" si="56"/>
        <v/>
      </c>
    </row>
    <row r="236" spans="1:14" x14ac:dyDescent="0.2">
      <c r="A236" s="15"/>
      <c r="B236" s="30" t="s">
        <v>212</v>
      </c>
      <c r="C236" s="27"/>
      <c r="D236" s="16"/>
      <c r="E236" s="16">
        <v>0</v>
      </c>
      <c r="F236" s="16">
        <v>1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>
        <f t="shared" si="54"/>
        <v>0.16666666666666666</v>
      </c>
      <c r="K236" s="17" t="str">
        <f t="shared" si="57"/>
        <v xml:space="preserve"> </v>
      </c>
      <c r="L236" s="17">
        <f t="shared" si="58"/>
        <v>1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/>
      <c r="D242" s="16"/>
      <c r="E242" s="16"/>
      <c r="F242" s="16"/>
      <c r="G242" s="17" t="str">
        <f t="shared" si="51"/>
        <v/>
      </c>
      <c r="H242" s="17" t="str">
        <f t="shared" si="52"/>
        <v/>
      </c>
      <c r="I242" s="17" t="str">
        <f t="shared" si="53"/>
        <v/>
      </c>
      <c r="J242" s="17" t="str">
        <f t="shared" si="54"/>
        <v/>
      </c>
      <c r="K242" s="17" t="str">
        <f t="shared" si="57"/>
        <v xml:space="preserve"> </v>
      </c>
      <c r="L242" s="17" t="str">
        <f t="shared" si="58"/>
        <v xml:space="preserve"> </v>
      </c>
      <c r="M242" s="17" t="str">
        <f t="shared" si="55"/>
        <v/>
      </c>
      <c r="N242" s="23" t="str">
        <f t="shared" si="56"/>
        <v/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/>
      <c r="D248" s="16"/>
      <c r="E248" s="16"/>
      <c r="F248" s="16"/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3" t="str">
        <f t="shared" ref="N252:N283" si="64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1</v>
      </c>
      <c r="D255" s="16">
        <v>0</v>
      </c>
      <c r="E255" s="16"/>
      <c r="F255" s="16"/>
      <c r="G255" s="17">
        <f t="shared" si="59"/>
        <v>0.33333333333333331</v>
      </c>
      <c r="H255" s="17" t="str">
        <f t="shared" si="60"/>
        <v/>
      </c>
      <c r="I255" s="17" t="str">
        <f t="shared" si="61"/>
        <v/>
      </c>
      <c r="J255" s="17" t="str">
        <f t="shared" si="62"/>
        <v/>
      </c>
      <c r="K255" s="17">
        <f t="shared" si="65"/>
        <v>-1</v>
      </c>
      <c r="L255" s="17" t="str">
        <f t="shared" si="66"/>
        <v xml:space="preserve"> </v>
      </c>
      <c r="M255" s="17">
        <f t="shared" si="63"/>
        <v>-0.33333333333333331</v>
      </c>
      <c r="N255" s="23" t="str">
        <f t="shared" si="64"/>
        <v/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/>
      <c r="D258" s="16"/>
      <c r="E258" s="16"/>
      <c r="F258" s="16"/>
      <c r="G258" s="17" t="str">
        <f t="shared" si="59"/>
        <v/>
      </c>
      <c r="H258" s="17" t="str">
        <f t="shared" si="60"/>
        <v/>
      </c>
      <c r="I258" s="17" t="str">
        <f t="shared" si="61"/>
        <v/>
      </c>
      <c r="J258" s="17" t="str">
        <f t="shared" si="62"/>
        <v/>
      </c>
      <c r="K258" s="17" t="str">
        <f t="shared" si="65"/>
        <v xml:space="preserve"> </v>
      </c>
      <c r="L258" s="17" t="str">
        <f t="shared" si="66"/>
        <v xml:space="preserve"> </v>
      </c>
      <c r="M258" s="17" t="str">
        <f t="shared" si="63"/>
        <v/>
      </c>
      <c r="N258" s="23" t="str">
        <f t="shared" si="64"/>
        <v/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/>
      <c r="D261" s="16"/>
      <c r="E261" s="16"/>
      <c r="F261" s="16"/>
      <c r="G261" s="17" t="str">
        <f t="shared" si="59"/>
        <v/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 t="str">
        <f t="shared" si="65"/>
        <v xml:space="preserve"> </v>
      </c>
      <c r="L261" s="17" t="str">
        <f t="shared" si="66"/>
        <v xml:space="preserve"> </v>
      </c>
      <c r="M261" s="17" t="str">
        <f t="shared" si="63"/>
        <v/>
      </c>
      <c r="N261" s="23" t="str">
        <f t="shared" si="64"/>
        <v/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/>
      <c r="D270" s="16"/>
      <c r="E270" s="16"/>
      <c r="F270" s="16"/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23" t="str">
        <f t="shared" si="64"/>
        <v/>
      </c>
    </row>
    <row r="271" spans="1:14" x14ac:dyDescent="0.2">
      <c r="A271" s="15"/>
      <c r="B271" s="30" t="s">
        <v>247</v>
      </c>
      <c r="C271" s="27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3" t="str">
        <f t="shared" si="64"/>
        <v/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/>
      <c r="D281" s="16"/>
      <c r="E281" s="16"/>
      <c r="F281" s="16"/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 t="str">
        <f t="shared" si="66"/>
        <v xml:space="preserve"> </v>
      </c>
      <c r="M281" s="17" t="str">
        <f t="shared" si="63"/>
        <v/>
      </c>
      <c r="N281" s="23" t="str">
        <f t="shared" si="64"/>
        <v/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1</v>
      </c>
      <c r="D284" s="16">
        <v>0</v>
      </c>
      <c r="E284" s="16">
        <v>2</v>
      </c>
      <c r="F284" s="16">
        <v>0</v>
      </c>
      <c r="G284" s="17">
        <f t="shared" ref="G284:G315" si="67">+IF(C284=0,"",C284/C$188)</f>
        <v>0.33333333333333331</v>
      </c>
      <c r="H284" s="17" t="str">
        <f t="shared" ref="H284:H315" si="68">+IF(D284=0,"",D284/D$188)</f>
        <v/>
      </c>
      <c r="I284" s="17">
        <f t="shared" ref="I284:I315" si="69">+IF(E284=0,"",E284/E$188)</f>
        <v>0.22222222222222221</v>
      </c>
      <c r="J284" s="17" t="str">
        <f t="shared" ref="J284:J315" si="70">+IF(F284=0,"",F284/F$188)</f>
        <v/>
      </c>
      <c r="K284" s="17">
        <f t="shared" si="65"/>
        <v>1</v>
      </c>
      <c r="L284" s="17" t="str">
        <f t="shared" si="66"/>
        <v xml:space="preserve"> </v>
      </c>
      <c r="M284" s="17">
        <f t="shared" ref="M284:M315" si="71">+IF(OR(AND(G284=""),(K284="")),"",G284*K284)</f>
        <v>0.33333333333333331</v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/>
      <c r="D285" s="16"/>
      <c r="E285" s="16"/>
      <c r="F285" s="16"/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3" t="str">
        <f t="shared" si="72"/>
        <v/>
      </c>
    </row>
    <row r="286" spans="1:14" x14ac:dyDescent="0.2">
      <c r="A286" s="15"/>
      <c r="B286" s="30" t="s">
        <v>262</v>
      </c>
      <c r="C286" s="27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/>
      <c r="D293" s="16"/>
      <c r="E293" s="16"/>
      <c r="F293" s="16"/>
      <c r="G293" s="17" t="str">
        <f t="shared" si="67"/>
        <v/>
      </c>
      <c r="H293" s="17" t="str">
        <f t="shared" si="68"/>
        <v/>
      </c>
      <c r="I293" s="17" t="str">
        <f t="shared" si="69"/>
        <v/>
      </c>
      <c r="J293" s="17" t="str">
        <f t="shared" si="70"/>
        <v/>
      </c>
      <c r="K293" s="17" t="str">
        <f t="shared" si="73"/>
        <v xml:space="preserve"> </v>
      </c>
      <c r="L293" s="17" t="str">
        <f t="shared" si="74"/>
        <v xml:space="preserve"> </v>
      </c>
      <c r="M293" s="17" t="str">
        <f t="shared" si="71"/>
        <v/>
      </c>
      <c r="N293" s="23" t="str">
        <f t="shared" si="72"/>
        <v/>
      </c>
    </row>
    <row r="294" spans="1:14" x14ac:dyDescent="0.2">
      <c r="A294" s="15"/>
      <c r="B294" s="30" t="s">
        <v>270</v>
      </c>
      <c r="C294" s="27">
        <v>1</v>
      </c>
      <c r="D294" s="16">
        <v>0</v>
      </c>
      <c r="E294" s="16"/>
      <c r="F294" s="16"/>
      <c r="G294" s="17">
        <f t="shared" si="67"/>
        <v>0.33333333333333331</v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>
        <f t="shared" si="73"/>
        <v>-1</v>
      </c>
      <c r="L294" s="17" t="str">
        <f t="shared" si="74"/>
        <v xml:space="preserve"> </v>
      </c>
      <c r="M294" s="17">
        <f t="shared" si="71"/>
        <v>-0.33333333333333331</v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/>
      <c r="D299" s="16"/>
      <c r="E299" s="16"/>
      <c r="F299" s="16"/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23" t="str">
        <f t="shared" si="72"/>
        <v/>
      </c>
    </row>
    <row r="300" spans="1:14" x14ac:dyDescent="0.2">
      <c r="A300" s="15"/>
      <c r="B300" s="30" t="s">
        <v>276</v>
      </c>
      <c r="C300" s="27"/>
      <c r="D300" s="16"/>
      <c r="E300" s="16"/>
      <c r="F300" s="16"/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23" t="str">
        <f t="shared" si="72"/>
        <v/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/>
      <c r="D306" s="16"/>
      <c r="E306" s="16"/>
      <c r="F306" s="16"/>
      <c r="G306" s="17" t="str">
        <f t="shared" si="67"/>
        <v/>
      </c>
      <c r="H306" s="17" t="str">
        <f t="shared" si="68"/>
        <v/>
      </c>
      <c r="I306" s="17" t="str">
        <f t="shared" si="69"/>
        <v/>
      </c>
      <c r="J306" s="17" t="str">
        <f t="shared" si="70"/>
        <v/>
      </c>
      <c r="K306" s="17" t="str">
        <f t="shared" si="73"/>
        <v xml:space="preserve"> </v>
      </c>
      <c r="L306" s="17" t="str">
        <f t="shared" si="74"/>
        <v xml:space="preserve"> </v>
      </c>
      <c r="M306" s="17" t="str">
        <f t="shared" si="71"/>
        <v/>
      </c>
      <c r="N306" s="23" t="str">
        <f t="shared" si="72"/>
        <v/>
      </c>
    </row>
    <row r="307" spans="1:14" x14ac:dyDescent="0.2">
      <c r="A307" s="15"/>
      <c r="B307" s="30" t="s">
        <v>283</v>
      </c>
      <c r="C307" s="27"/>
      <c r="D307" s="16"/>
      <c r="E307" s="16"/>
      <c r="F307" s="16"/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23" t="str">
        <f t="shared" si="72"/>
        <v/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/>
      <c r="D310" s="16"/>
      <c r="E310" s="16"/>
      <c r="F310" s="16"/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/>
      <c r="D312" s="16"/>
      <c r="E312" s="16"/>
      <c r="F312" s="16"/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 t="str">
        <f t="shared" si="74"/>
        <v xml:space="preserve"> </v>
      </c>
      <c r="M312" s="17" t="str">
        <f t="shared" si="71"/>
        <v/>
      </c>
      <c r="N312" s="23" t="str">
        <f t="shared" si="72"/>
        <v/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/>
      <c r="D318" s="16"/>
      <c r="E318" s="16"/>
      <c r="F318" s="16"/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23" t="str">
        <f t="shared" si="80"/>
        <v/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3" t="str">
        <f t="shared" si="80"/>
        <v/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/>
      <c r="D324" s="16"/>
      <c r="E324" s="16"/>
      <c r="F324" s="16"/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23" t="str">
        <f t="shared" si="80"/>
        <v/>
      </c>
    </row>
    <row r="325" spans="1:14" x14ac:dyDescent="0.2">
      <c r="A325" s="15"/>
      <c r="B325" s="30" t="s">
        <v>301</v>
      </c>
      <c r="C325" s="27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/>
      <c r="D327" s="16"/>
      <c r="E327" s="16"/>
      <c r="F327" s="16"/>
      <c r="G327" s="17" t="str">
        <f t="shared" si="75"/>
        <v/>
      </c>
      <c r="H327" s="17" t="str">
        <f t="shared" si="76"/>
        <v/>
      </c>
      <c r="I327" s="17" t="str">
        <f t="shared" si="77"/>
        <v/>
      </c>
      <c r="J327" s="17" t="str">
        <f t="shared" si="78"/>
        <v/>
      </c>
      <c r="K327" s="17" t="str">
        <f t="shared" si="81"/>
        <v xml:space="preserve"> </v>
      </c>
      <c r="L327" s="17" t="str">
        <f t="shared" si="82"/>
        <v xml:space="preserve"> </v>
      </c>
      <c r="M327" s="17" t="str">
        <f t="shared" si="79"/>
        <v/>
      </c>
      <c r="N327" s="23" t="str">
        <f t="shared" si="80"/>
        <v/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/>
      <c r="D338" s="16"/>
      <c r="E338" s="16">
        <v>0</v>
      </c>
      <c r="F338" s="16">
        <v>1</v>
      </c>
      <c r="G338" s="17" t="str">
        <f t="shared" si="75"/>
        <v/>
      </c>
      <c r="H338" s="17" t="str">
        <f t="shared" si="76"/>
        <v/>
      </c>
      <c r="I338" s="17" t="str">
        <f t="shared" si="77"/>
        <v/>
      </c>
      <c r="J338" s="17">
        <f t="shared" si="78"/>
        <v>0.16666666666666666</v>
      </c>
      <c r="K338" s="17" t="str">
        <f t="shared" si="81"/>
        <v xml:space="preserve"> </v>
      </c>
      <c r="L338" s="17">
        <f t="shared" si="82"/>
        <v>1</v>
      </c>
      <c r="M338" s="17" t="str">
        <f t="shared" si="79"/>
        <v/>
      </c>
      <c r="N338" s="23" t="str">
        <f t="shared" si="80"/>
        <v/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3" t="str">
        <f t="shared" si="80"/>
        <v/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3" t="str">
        <f t="shared" si="80"/>
        <v/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56</v>
      </c>
      <c r="D371" s="10">
        <f>SUM(D372:D604)</f>
        <v>66</v>
      </c>
      <c r="E371" s="10">
        <f>SUM(E372:E604)</f>
        <v>53</v>
      </c>
      <c r="F371" s="9">
        <f>SUM(F372:F604)</f>
        <v>79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-5.3571428571428568E-2</v>
      </c>
      <c r="L371" s="11">
        <f>+IF(AND(D371=0,F371=0),"",IF(D371=0,1,IF(F371=0,-1,(F371-D371)/D371)))</f>
        <v>0.19696969696969696</v>
      </c>
      <c r="M371" s="12">
        <f t="shared" ref="M371:M434" si="95">+IF(OR(AND(G371=""),(K371="")),"",G371*K371)</f>
        <v>-5.3571428571428568E-2</v>
      </c>
      <c r="N371" s="12">
        <f t="shared" ref="N371:N434" si="96">+IF(OR(AND(H371=""),(L371="")),"",H371*L371)</f>
        <v>0.19696969696969696</v>
      </c>
    </row>
    <row r="372" spans="1:14" x14ac:dyDescent="0.2">
      <c r="A372" s="15"/>
      <c r="B372" s="29" t="s">
        <v>340</v>
      </c>
      <c r="C372" s="62"/>
      <c r="D372" s="63"/>
      <c r="E372" s="63"/>
      <c r="F372" s="63"/>
      <c r="G372" s="64" t="str">
        <f t="shared" si="91"/>
        <v/>
      </c>
      <c r="H372" s="64" t="str">
        <f t="shared" si="92"/>
        <v/>
      </c>
      <c r="I372" s="64" t="str">
        <f t="shared" si="93"/>
        <v/>
      </c>
      <c r="J372" s="64" t="str">
        <f t="shared" si="94"/>
        <v/>
      </c>
      <c r="K372" s="64" t="str">
        <f t="shared" ref="K372:K435" si="97">+IF(AND(C372=0,E372=0)," ",IF(C372=0,1,IF(E372=0,-1,(E372-C372)/C372)))</f>
        <v xml:space="preserve"> </v>
      </c>
      <c r="L372" s="64" t="str">
        <f t="shared" ref="L372:L435" si="98">+IF(AND(D372=0,F372=0)," ",IF(D372=0,1,IF(F372=0,-1,(F372-D372)/D372)))</f>
        <v xml:space="preserve"> </v>
      </c>
      <c r="M372" s="64" t="str">
        <f t="shared" si="95"/>
        <v/>
      </c>
      <c r="N372" s="65" t="str">
        <f t="shared" si="96"/>
        <v/>
      </c>
    </row>
    <row r="373" spans="1:14" x14ac:dyDescent="0.2">
      <c r="A373" s="15"/>
      <c r="B373" s="30" t="s">
        <v>341</v>
      </c>
      <c r="C373" s="27"/>
      <c r="D373" s="16"/>
      <c r="E373" s="16"/>
      <c r="F373" s="16"/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>
        <v>4</v>
      </c>
      <c r="D374" s="16">
        <v>3</v>
      </c>
      <c r="E374" s="16"/>
      <c r="F374" s="16"/>
      <c r="G374" s="17">
        <f t="shared" si="91"/>
        <v>7.1428571428571425E-2</v>
      </c>
      <c r="H374" s="17">
        <f t="shared" si="92"/>
        <v>4.5454545454545456E-2</v>
      </c>
      <c r="I374" s="17" t="str">
        <f t="shared" si="93"/>
        <v/>
      </c>
      <c r="J374" s="17" t="str">
        <f t="shared" si="94"/>
        <v/>
      </c>
      <c r="K374" s="17">
        <f t="shared" si="97"/>
        <v>-1</v>
      </c>
      <c r="L374" s="17">
        <f t="shared" si="98"/>
        <v>-1</v>
      </c>
      <c r="M374" s="17">
        <f t="shared" si="95"/>
        <v>-7.1428571428571425E-2</v>
      </c>
      <c r="N374" s="23">
        <f t="shared" si="96"/>
        <v>-4.5454545454545456E-2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/>
      <c r="D377" s="16"/>
      <c r="E377" s="16"/>
      <c r="F377" s="16"/>
      <c r="G377" s="17" t="str">
        <f t="shared" si="91"/>
        <v/>
      </c>
      <c r="H377" s="17" t="str">
        <f t="shared" si="92"/>
        <v/>
      </c>
      <c r="I377" s="17" t="str">
        <f t="shared" si="93"/>
        <v/>
      </c>
      <c r="J377" s="17" t="str">
        <f t="shared" si="94"/>
        <v/>
      </c>
      <c r="K377" s="17" t="str">
        <f t="shared" si="97"/>
        <v xml:space="preserve"> </v>
      </c>
      <c r="L377" s="17" t="str">
        <f t="shared" si="98"/>
        <v xml:space="preserve"> </v>
      </c>
      <c r="M377" s="17" t="str">
        <f t="shared" si="95"/>
        <v/>
      </c>
      <c r="N377" s="23" t="str">
        <f t="shared" si="96"/>
        <v/>
      </c>
    </row>
    <row r="378" spans="1:14" x14ac:dyDescent="0.2">
      <c r="A378" s="15"/>
      <c r="B378" s="30" t="s">
        <v>346</v>
      </c>
      <c r="C378" s="27"/>
      <c r="D378" s="16"/>
      <c r="E378" s="16"/>
      <c r="F378" s="16"/>
      <c r="G378" s="17" t="str">
        <f t="shared" si="91"/>
        <v/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 t="str">
        <f t="shared" si="97"/>
        <v xml:space="preserve"> </v>
      </c>
      <c r="L378" s="17" t="str">
        <f t="shared" si="98"/>
        <v xml:space="preserve"> </v>
      </c>
      <c r="M378" s="17" t="str">
        <f t="shared" si="95"/>
        <v/>
      </c>
      <c r="N378" s="23" t="str">
        <f t="shared" si="96"/>
        <v/>
      </c>
    </row>
    <row r="379" spans="1:14" x14ac:dyDescent="0.2">
      <c r="A379" s="15"/>
      <c r="B379" s="30" t="s">
        <v>347</v>
      </c>
      <c r="C379" s="27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/>
      <c r="D380" s="16"/>
      <c r="E380" s="16"/>
      <c r="F380" s="16"/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0</v>
      </c>
      <c r="D383" s="16">
        <v>2</v>
      </c>
      <c r="E383" s="16"/>
      <c r="F383" s="16"/>
      <c r="G383" s="17" t="str">
        <f t="shared" si="91"/>
        <v/>
      </c>
      <c r="H383" s="17">
        <f t="shared" si="92"/>
        <v>3.0303030303030304E-2</v>
      </c>
      <c r="I383" s="17" t="str">
        <f t="shared" si="93"/>
        <v/>
      </c>
      <c r="J383" s="17" t="str">
        <f t="shared" si="94"/>
        <v/>
      </c>
      <c r="K383" s="17" t="str">
        <f t="shared" si="97"/>
        <v xml:space="preserve"> </v>
      </c>
      <c r="L383" s="17">
        <f t="shared" si="98"/>
        <v>-1</v>
      </c>
      <c r="M383" s="17" t="str">
        <f t="shared" si="95"/>
        <v/>
      </c>
      <c r="N383" s="23">
        <f t="shared" si="96"/>
        <v>-3.0303030303030304E-2</v>
      </c>
    </row>
    <row r="384" spans="1:14" x14ac:dyDescent="0.2">
      <c r="A384" s="15"/>
      <c r="B384" s="30" t="s">
        <v>352</v>
      </c>
      <c r="C384" s="27"/>
      <c r="D384" s="16"/>
      <c r="E384" s="16"/>
      <c r="F384" s="16"/>
      <c r="G384" s="17" t="str">
        <f t="shared" si="91"/>
        <v/>
      </c>
      <c r="H384" s="17" t="str">
        <f t="shared" si="92"/>
        <v/>
      </c>
      <c r="I384" s="17" t="str">
        <f t="shared" si="93"/>
        <v/>
      </c>
      <c r="J384" s="17" t="str">
        <f t="shared" si="94"/>
        <v/>
      </c>
      <c r="K384" s="17" t="str">
        <f t="shared" si="97"/>
        <v xml:space="preserve"> </v>
      </c>
      <c r="L384" s="17" t="str">
        <f t="shared" si="98"/>
        <v xml:space="preserve"> </v>
      </c>
      <c r="M384" s="17" t="str">
        <f t="shared" si="95"/>
        <v/>
      </c>
      <c r="N384" s="23" t="str">
        <f t="shared" si="96"/>
        <v/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/>
      <c r="D386" s="16"/>
      <c r="E386" s="16"/>
      <c r="F386" s="16"/>
      <c r="G386" s="17" t="str">
        <f t="shared" si="91"/>
        <v/>
      </c>
      <c r="H386" s="17" t="str">
        <f t="shared" si="92"/>
        <v/>
      </c>
      <c r="I386" s="17" t="str">
        <f t="shared" si="93"/>
        <v/>
      </c>
      <c r="J386" s="17" t="str">
        <f t="shared" si="94"/>
        <v/>
      </c>
      <c r="K386" s="17" t="str">
        <f t="shared" si="97"/>
        <v xml:space="preserve"> </v>
      </c>
      <c r="L386" s="17" t="str">
        <f t="shared" si="98"/>
        <v xml:space="preserve"> </v>
      </c>
      <c r="M386" s="17" t="str">
        <f t="shared" si="95"/>
        <v/>
      </c>
      <c r="N386" s="23" t="str">
        <f t="shared" si="96"/>
        <v/>
      </c>
    </row>
    <row r="387" spans="1:14" x14ac:dyDescent="0.2">
      <c r="A387" s="15"/>
      <c r="B387" s="30" t="s">
        <v>355</v>
      </c>
      <c r="C387" s="27"/>
      <c r="D387" s="16"/>
      <c r="E387" s="16"/>
      <c r="F387" s="16"/>
      <c r="G387" s="17" t="str">
        <f t="shared" si="91"/>
        <v/>
      </c>
      <c r="H387" s="17" t="str">
        <f t="shared" si="92"/>
        <v/>
      </c>
      <c r="I387" s="17" t="str">
        <f t="shared" si="93"/>
        <v/>
      </c>
      <c r="J387" s="17" t="str">
        <f t="shared" si="94"/>
        <v/>
      </c>
      <c r="K387" s="17" t="str">
        <f t="shared" si="97"/>
        <v xml:space="preserve"> </v>
      </c>
      <c r="L387" s="17" t="str">
        <f t="shared" si="98"/>
        <v xml:space="preserve"> </v>
      </c>
      <c r="M387" s="17" t="str">
        <f t="shared" si="95"/>
        <v/>
      </c>
      <c r="N387" s="23" t="str">
        <f t="shared" si="96"/>
        <v/>
      </c>
    </row>
    <row r="388" spans="1:14" x14ac:dyDescent="0.2">
      <c r="A388" s="15"/>
      <c r="B388" s="30" t="s">
        <v>356</v>
      </c>
      <c r="C388" s="27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1</v>
      </c>
      <c r="D391" s="16">
        <v>1</v>
      </c>
      <c r="E391" s="16">
        <v>1</v>
      </c>
      <c r="F391" s="16">
        <v>0</v>
      </c>
      <c r="G391" s="17">
        <f t="shared" si="91"/>
        <v>1.7857142857142856E-2</v>
      </c>
      <c r="H391" s="17">
        <f t="shared" si="92"/>
        <v>1.5151515151515152E-2</v>
      </c>
      <c r="I391" s="17">
        <f t="shared" si="93"/>
        <v>1.8867924528301886E-2</v>
      </c>
      <c r="J391" s="17" t="str">
        <f t="shared" si="94"/>
        <v/>
      </c>
      <c r="K391" s="17">
        <f t="shared" si="97"/>
        <v>0</v>
      </c>
      <c r="L391" s="17">
        <f t="shared" si="98"/>
        <v>-1</v>
      </c>
      <c r="M391" s="17">
        <f t="shared" si="95"/>
        <v>0</v>
      </c>
      <c r="N391" s="23">
        <f t="shared" si="96"/>
        <v>-1.5151515151515152E-2</v>
      </c>
    </row>
    <row r="392" spans="1:14" x14ac:dyDescent="0.2">
      <c r="A392" s="15"/>
      <c r="B392" s="30" t="s">
        <v>360</v>
      </c>
      <c r="C392" s="27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3" t="str">
        <f t="shared" si="96"/>
        <v/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/>
      <c r="D394" s="16"/>
      <c r="E394" s="16"/>
      <c r="F394" s="16"/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23" t="str">
        <f t="shared" si="96"/>
        <v/>
      </c>
    </row>
    <row r="395" spans="1:14" x14ac:dyDescent="0.2">
      <c r="A395" s="15"/>
      <c r="B395" s="30" t="s">
        <v>363</v>
      </c>
      <c r="C395" s="27"/>
      <c r="D395" s="16"/>
      <c r="E395" s="16"/>
      <c r="F395" s="16"/>
      <c r="G395" s="17" t="str">
        <f t="shared" si="91"/>
        <v/>
      </c>
      <c r="H395" s="17" t="str">
        <f t="shared" si="92"/>
        <v/>
      </c>
      <c r="I395" s="17" t="str">
        <f t="shared" si="93"/>
        <v/>
      </c>
      <c r="J395" s="17" t="str">
        <f t="shared" si="94"/>
        <v/>
      </c>
      <c r="K395" s="17" t="str">
        <f t="shared" si="97"/>
        <v xml:space="preserve"> </v>
      </c>
      <c r="L395" s="17" t="str">
        <f t="shared" si="98"/>
        <v xml:space="preserve"> </v>
      </c>
      <c r="M395" s="17" t="str">
        <f t="shared" si="95"/>
        <v/>
      </c>
      <c r="N395" s="23" t="str">
        <f t="shared" si="96"/>
        <v/>
      </c>
    </row>
    <row r="396" spans="1:14" x14ac:dyDescent="0.2">
      <c r="A396" s="15"/>
      <c r="B396" s="30" t="s">
        <v>364</v>
      </c>
      <c r="C396" s="27"/>
      <c r="D396" s="16"/>
      <c r="E396" s="16"/>
      <c r="F396" s="16"/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23" t="str">
        <f t="shared" si="96"/>
        <v/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/>
      <c r="D402" s="16"/>
      <c r="E402" s="16"/>
      <c r="F402" s="16"/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23" t="str">
        <f t="shared" si="96"/>
        <v/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3" t="str">
        <f t="shared" si="96"/>
        <v/>
      </c>
    </row>
    <row r="405" spans="1:14" ht="25.5" x14ac:dyDescent="0.2">
      <c r="A405" s="15"/>
      <c r="B405" s="30" t="s">
        <v>373</v>
      </c>
      <c r="C405" s="27"/>
      <c r="D405" s="16"/>
      <c r="E405" s="16"/>
      <c r="F405" s="16"/>
      <c r="G405" s="17" t="str">
        <f t="shared" si="91"/>
        <v/>
      </c>
      <c r="H405" s="17" t="str">
        <f t="shared" si="92"/>
        <v/>
      </c>
      <c r="I405" s="17" t="str">
        <f t="shared" si="93"/>
        <v/>
      </c>
      <c r="J405" s="17" t="str">
        <f t="shared" si="94"/>
        <v/>
      </c>
      <c r="K405" s="17" t="str">
        <f t="shared" si="97"/>
        <v xml:space="preserve"> </v>
      </c>
      <c r="L405" s="17" t="str">
        <f t="shared" si="98"/>
        <v xml:space="preserve"> </v>
      </c>
      <c r="M405" s="17" t="str">
        <f t="shared" si="95"/>
        <v/>
      </c>
      <c r="N405" s="23" t="str">
        <f t="shared" si="96"/>
        <v/>
      </c>
    </row>
    <row r="406" spans="1:14" x14ac:dyDescent="0.2">
      <c r="A406" s="15"/>
      <c r="B406" s="30" t="s">
        <v>374</v>
      </c>
      <c r="C406" s="27"/>
      <c r="D406" s="16"/>
      <c r="E406" s="16">
        <v>0</v>
      </c>
      <c r="F406" s="16">
        <v>1</v>
      </c>
      <c r="G406" s="17" t="str">
        <f t="shared" si="91"/>
        <v/>
      </c>
      <c r="H406" s="17" t="str">
        <f t="shared" si="92"/>
        <v/>
      </c>
      <c r="I406" s="17" t="str">
        <f t="shared" si="93"/>
        <v/>
      </c>
      <c r="J406" s="17">
        <f t="shared" si="94"/>
        <v>1.2658227848101266E-2</v>
      </c>
      <c r="K406" s="17" t="str">
        <f t="shared" si="97"/>
        <v xml:space="preserve"> </v>
      </c>
      <c r="L406" s="17">
        <f t="shared" si="98"/>
        <v>1</v>
      </c>
      <c r="M406" s="17" t="str">
        <f t="shared" si="95"/>
        <v/>
      </c>
      <c r="N406" s="23" t="str">
        <f t="shared" si="96"/>
        <v/>
      </c>
    </row>
    <row r="407" spans="1:14" x14ac:dyDescent="0.2">
      <c r="A407" s="15"/>
      <c r="B407" s="30" t="s">
        <v>375</v>
      </c>
      <c r="C407" s="27"/>
      <c r="D407" s="16"/>
      <c r="E407" s="16"/>
      <c r="F407" s="16"/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3" t="str">
        <f t="shared" si="96"/>
        <v/>
      </c>
    </row>
    <row r="409" spans="1:14" x14ac:dyDescent="0.2">
      <c r="A409" s="15"/>
      <c r="B409" s="30" t="s">
        <v>377</v>
      </c>
      <c r="C409" s="27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/>
      <c r="D410" s="16"/>
      <c r="E410" s="16"/>
      <c r="F410" s="16"/>
      <c r="G410" s="17" t="str">
        <f t="shared" si="91"/>
        <v/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 t="str">
        <f t="shared" si="97"/>
        <v xml:space="preserve"> </v>
      </c>
      <c r="L410" s="17" t="str">
        <f t="shared" si="98"/>
        <v xml:space="preserve"> </v>
      </c>
      <c r="M410" s="17" t="str">
        <f t="shared" si="95"/>
        <v/>
      </c>
      <c r="N410" s="23" t="str">
        <f t="shared" si="96"/>
        <v/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>
        <v>1</v>
      </c>
      <c r="D412" s="16">
        <v>0</v>
      </c>
      <c r="E412" s="16"/>
      <c r="F412" s="16"/>
      <c r="G412" s="17">
        <f t="shared" si="91"/>
        <v>1.7857142857142856E-2</v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>
        <f t="shared" si="97"/>
        <v>-1</v>
      </c>
      <c r="L412" s="17" t="str">
        <f t="shared" si="98"/>
        <v xml:space="preserve"> </v>
      </c>
      <c r="M412" s="17">
        <f t="shared" si="95"/>
        <v>-1.7857142857142856E-2</v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/>
      <c r="D413" s="16"/>
      <c r="E413" s="16"/>
      <c r="F413" s="16"/>
      <c r="G413" s="17" t="str">
        <f t="shared" si="91"/>
        <v/>
      </c>
      <c r="H413" s="17" t="str">
        <f t="shared" si="92"/>
        <v/>
      </c>
      <c r="I413" s="17" t="str">
        <f t="shared" si="93"/>
        <v/>
      </c>
      <c r="J413" s="17" t="str">
        <f t="shared" si="94"/>
        <v/>
      </c>
      <c r="K413" s="17" t="str">
        <f t="shared" si="97"/>
        <v xml:space="preserve"> </v>
      </c>
      <c r="L413" s="17" t="str">
        <f t="shared" si="98"/>
        <v xml:space="preserve"> </v>
      </c>
      <c r="M413" s="17" t="str">
        <f t="shared" si="95"/>
        <v/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0</v>
      </c>
      <c r="D419" s="16">
        <v>1</v>
      </c>
      <c r="E419" s="16"/>
      <c r="F419" s="16"/>
      <c r="G419" s="17" t="str">
        <f t="shared" si="91"/>
        <v/>
      </c>
      <c r="H419" s="17">
        <f t="shared" si="92"/>
        <v>1.5151515151515152E-2</v>
      </c>
      <c r="I419" s="17" t="str">
        <f t="shared" si="93"/>
        <v/>
      </c>
      <c r="J419" s="17" t="str">
        <f t="shared" si="94"/>
        <v/>
      </c>
      <c r="K419" s="17" t="str">
        <f t="shared" si="97"/>
        <v xml:space="preserve"> </v>
      </c>
      <c r="L419" s="17">
        <f t="shared" si="98"/>
        <v>-1</v>
      </c>
      <c r="M419" s="17" t="str">
        <f t="shared" si="95"/>
        <v/>
      </c>
      <c r="N419" s="23">
        <f t="shared" si="96"/>
        <v>-1.5151515151515152E-2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1</v>
      </c>
      <c r="D422" s="16">
        <v>1</v>
      </c>
      <c r="E422" s="16">
        <v>1</v>
      </c>
      <c r="F422" s="16">
        <v>0</v>
      </c>
      <c r="G422" s="17">
        <f t="shared" si="91"/>
        <v>1.7857142857142856E-2</v>
      </c>
      <c r="H422" s="17">
        <f t="shared" si="92"/>
        <v>1.5151515151515152E-2</v>
      </c>
      <c r="I422" s="17">
        <f t="shared" si="93"/>
        <v>1.8867924528301886E-2</v>
      </c>
      <c r="J422" s="17" t="str">
        <f t="shared" si="94"/>
        <v/>
      </c>
      <c r="K422" s="17">
        <f t="shared" si="97"/>
        <v>0</v>
      </c>
      <c r="L422" s="17">
        <f t="shared" si="98"/>
        <v>-1</v>
      </c>
      <c r="M422" s="17">
        <f t="shared" si="95"/>
        <v>0</v>
      </c>
      <c r="N422" s="23">
        <f t="shared" si="96"/>
        <v>-1.5151515151515152E-2</v>
      </c>
    </row>
    <row r="423" spans="1:14" x14ac:dyDescent="0.2">
      <c r="A423" s="15"/>
      <c r="B423" s="30" t="s">
        <v>391</v>
      </c>
      <c r="C423" s="27"/>
      <c r="D423" s="16"/>
      <c r="E423" s="16"/>
      <c r="F423" s="16"/>
      <c r="G423" s="17" t="str">
        <f t="shared" si="91"/>
        <v/>
      </c>
      <c r="H423" s="17" t="str">
        <f t="shared" si="92"/>
        <v/>
      </c>
      <c r="I423" s="17" t="str">
        <f t="shared" si="93"/>
        <v/>
      </c>
      <c r="J423" s="17" t="str">
        <f t="shared" si="94"/>
        <v/>
      </c>
      <c r="K423" s="17" t="str">
        <f t="shared" si="97"/>
        <v xml:space="preserve"> </v>
      </c>
      <c r="L423" s="17" t="str">
        <f t="shared" si="98"/>
        <v xml:space="preserve"> </v>
      </c>
      <c r="M423" s="17" t="str">
        <f t="shared" si="95"/>
        <v/>
      </c>
      <c r="N423" s="23" t="str">
        <f t="shared" si="96"/>
        <v/>
      </c>
    </row>
    <row r="424" spans="1:14" x14ac:dyDescent="0.2">
      <c r="A424" s="15"/>
      <c r="B424" s="30" t="s">
        <v>392</v>
      </c>
      <c r="C424" s="27">
        <v>1</v>
      </c>
      <c r="D424" s="16">
        <v>0</v>
      </c>
      <c r="E424" s="16"/>
      <c r="F424" s="16"/>
      <c r="G424" s="17">
        <f t="shared" si="91"/>
        <v>1.7857142857142856E-2</v>
      </c>
      <c r="H424" s="17" t="str">
        <f t="shared" si="92"/>
        <v/>
      </c>
      <c r="I424" s="17" t="str">
        <f t="shared" si="93"/>
        <v/>
      </c>
      <c r="J424" s="17" t="str">
        <f t="shared" si="94"/>
        <v/>
      </c>
      <c r="K424" s="17">
        <f t="shared" si="97"/>
        <v>-1</v>
      </c>
      <c r="L424" s="17" t="str">
        <f t="shared" si="98"/>
        <v xml:space="preserve"> </v>
      </c>
      <c r="M424" s="17">
        <f t="shared" si="95"/>
        <v>-1.7857142857142856E-2</v>
      </c>
      <c r="N424" s="23" t="str">
        <f t="shared" si="96"/>
        <v/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3" t="str">
        <f t="shared" si="96"/>
        <v/>
      </c>
    </row>
    <row r="427" spans="1:14" ht="25.5" x14ac:dyDescent="0.2">
      <c r="A427" s="15"/>
      <c r="B427" s="30" t="s">
        <v>395</v>
      </c>
      <c r="C427" s="27"/>
      <c r="D427" s="16"/>
      <c r="E427" s="16"/>
      <c r="F427" s="16"/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23" t="str">
        <f t="shared" si="96"/>
        <v/>
      </c>
    </row>
    <row r="428" spans="1:14" x14ac:dyDescent="0.2">
      <c r="A428" s="15"/>
      <c r="B428" s="30" t="s">
        <v>396</v>
      </c>
      <c r="C428" s="27"/>
      <c r="D428" s="16"/>
      <c r="E428" s="16"/>
      <c r="F428" s="16"/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3" t="str">
        <f t="shared" si="96"/>
        <v/>
      </c>
    </row>
    <row r="430" spans="1:14" x14ac:dyDescent="0.2">
      <c r="A430" s="15"/>
      <c r="B430" s="30" t="s">
        <v>398</v>
      </c>
      <c r="C430" s="27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3" t="str">
        <f t="shared" si="96"/>
        <v/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3" t="str">
        <f t="shared" si="96"/>
        <v/>
      </c>
    </row>
    <row r="434" spans="1:14" x14ac:dyDescent="0.2">
      <c r="A434" s="15"/>
      <c r="B434" s="30" t="s">
        <v>402</v>
      </c>
      <c r="C434" s="27"/>
      <c r="D434" s="16"/>
      <c r="E434" s="16"/>
      <c r="F434" s="16"/>
      <c r="G434" s="17" t="str">
        <f t="shared" si="91"/>
        <v/>
      </c>
      <c r="H434" s="17" t="str">
        <f t="shared" si="92"/>
        <v/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 t="str">
        <f t="shared" si="98"/>
        <v xml:space="preserve"> </v>
      </c>
      <c r="M434" s="17" t="str">
        <f t="shared" si="95"/>
        <v/>
      </c>
      <c r="N434" s="23" t="str">
        <f t="shared" si="96"/>
        <v/>
      </c>
    </row>
    <row r="435" spans="1:14" x14ac:dyDescent="0.2">
      <c r="A435" s="15"/>
      <c r="B435" s="30" t="s">
        <v>403</v>
      </c>
      <c r="C435" s="27"/>
      <c r="D435" s="16"/>
      <c r="E435" s="16"/>
      <c r="F435" s="16"/>
      <c r="G435" s="17" t="str">
        <f t="shared" ref="G435:G498" si="99">+IF(C435=0,"",C435/C$371)</f>
        <v/>
      </c>
      <c r="H435" s="17" t="str">
        <f t="shared" ref="H435:H498" si="100">+IF(D435=0,"",D435/D$371)</f>
        <v/>
      </c>
      <c r="I435" s="17" t="str">
        <f t="shared" ref="I435:I498" si="101">+IF(E435=0,"",E435/E$371)</f>
        <v/>
      </c>
      <c r="J435" s="17" t="str">
        <f t="shared" ref="J435:J498" si="102">+IF(F435=0,"",F435/F$371)</f>
        <v/>
      </c>
      <c r="K435" s="17" t="str">
        <f t="shared" si="97"/>
        <v xml:space="preserve"> </v>
      </c>
      <c r="L435" s="17" t="str">
        <f t="shared" si="98"/>
        <v xml:space="preserve"> </v>
      </c>
      <c r="M435" s="17" t="str">
        <f t="shared" ref="M435:M498" si="103">+IF(OR(AND(G435=""),(K435="")),"",G435*K435)</f>
        <v/>
      </c>
      <c r="N435" s="23" t="str">
        <f t="shared" ref="N435:N498" si="104">+IF(OR(AND(H435=""),(L435="")),"",H435*L435)</f>
        <v/>
      </c>
    </row>
    <row r="436" spans="1:14" x14ac:dyDescent="0.2">
      <c r="A436" s="15"/>
      <c r="B436" s="30" t="s">
        <v>404</v>
      </c>
      <c r="C436" s="27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/>
      <c r="D437" s="16"/>
      <c r="E437" s="16"/>
      <c r="F437" s="16"/>
      <c r="G437" s="17" t="str">
        <f t="shared" si="99"/>
        <v/>
      </c>
      <c r="H437" s="17" t="str">
        <f t="shared" si="100"/>
        <v/>
      </c>
      <c r="I437" s="17" t="str">
        <f t="shared" si="101"/>
        <v/>
      </c>
      <c r="J437" s="17" t="str">
        <f t="shared" si="102"/>
        <v/>
      </c>
      <c r="K437" s="17" t="str">
        <f t="shared" si="105"/>
        <v xml:space="preserve"> </v>
      </c>
      <c r="L437" s="17" t="str">
        <f t="shared" si="106"/>
        <v xml:space="preserve"> </v>
      </c>
      <c r="M437" s="17" t="str">
        <f t="shared" si="103"/>
        <v/>
      </c>
      <c r="N437" s="23" t="str">
        <f t="shared" si="104"/>
        <v/>
      </c>
    </row>
    <row r="438" spans="1:14" x14ac:dyDescent="0.2">
      <c r="A438" s="15"/>
      <c r="B438" s="30" t="s">
        <v>406</v>
      </c>
      <c r="C438" s="27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/>
      <c r="D442" s="16"/>
      <c r="E442" s="16"/>
      <c r="F442" s="16"/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23" t="str">
        <f t="shared" si="104"/>
        <v/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/>
      <c r="D445" s="16"/>
      <c r="E445" s="16"/>
      <c r="F445" s="16"/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23" t="str">
        <f t="shared" si="104"/>
        <v/>
      </c>
    </row>
    <row r="446" spans="1:14" x14ac:dyDescent="0.2">
      <c r="A446" s="15"/>
      <c r="B446" s="30" t="s">
        <v>414</v>
      </c>
      <c r="C446" s="27"/>
      <c r="D446" s="16"/>
      <c r="E446" s="16"/>
      <c r="F446" s="16"/>
      <c r="G446" s="17" t="str">
        <f t="shared" si="99"/>
        <v/>
      </c>
      <c r="H446" s="17" t="str">
        <f t="shared" si="100"/>
        <v/>
      </c>
      <c r="I446" s="17" t="str">
        <f t="shared" si="101"/>
        <v/>
      </c>
      <c r="J446" s="17" t="str">
        <f t="shared" si="102"/>
        <v/>
      </c>
      <c r="K446" s="17" t="str">
        <f t="shared" si="105"/>
        <v xml:space="preserve"> </v>
      </c>
      <c r="L446" s="17" t="str">
        <f t="shared" si="106"/>
        <v xml:space="preserve"> </v>
      </c>
      <c r="M446" s="17" t="str">
        <f t="shared" si="103"/>
        <v/>
      </c>
      <c r="N446" s="23" t="str">
        <f t="shared" si="104"/>
        <v/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>
        <v>1</v>
      </c>
      <c r="D449" s="16">
        <v>0</v>
      </c>
      <c r="E449" s="16"/>
      <c r="F449" s="16"/>
      <c r="G449" s="17">
        <f t="shared" si="99"/>
        <v>1.7857142857142856E-2</v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>
        <f t="shared" si="105"/>
        <v>-1</v>
      </c>
      <c r="L449" s="17" t="str">
        <f t="shared" si="106"/>
        <v xml:space="preserve"> </v>
      </c>
      <c r="M449" s="17">
        <f t="shared" si="103"/>
        <v>-1.7857142857142856E-2</v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/>
      <c r="D450" s="16"/>
      <c r="E450" s="16"/>
      <c r="F450" s="16"/>
      <c r="G450" s="17" t="str">
        <f t="shared" si="99"/>
        <v/>
      </c>
      <c r="H450" s="17" t="str">
        <f t="shared" si="100"/>
        <v/>
      </c>
      <c r="I450" s="17" t="str">
        <f t="shared" si="101"/>
        <v/>
      </c>
      <c r="J450" s="17" t="str">
        <f t="shared" si="102"/>
        <v/>
      </c>
      <c r="K450" s="17" t="str">
        <f t="shared" si="105"/>
        <v xml:space="preserve"> </v>
      </c>
      <c r="L450" s="17" t="str">
        <f t="shared" si="106"/>
        <v xml:space="preserve"> </v>
      </c>
      <c r="M450" s="17" t="str">
        <f t="shared" si="103"/>
        <v/>
      </c>
      <c r="N450" s="23" t="str">
        <f t="shared" si="104"/>
        <v/>
      </c>
    </row>
    <row r="451" spans="1:14" x14ac:dyDescent="0.2">
      <c r="A451" s="15"/>
      <c r="B451" s="30" t="s">
        <v>419</v>
      </c>
      <c r="C451" s="27"/>
      <c r="D451" s="16"/>
      <c r="E451" s="16">
        <v>1</v>
      </c>
      <c r="F451" s="16">
        <v>0</v>
      </c>
      <c r="G451" s="17" t="str">
        <f t="shared" si="99"/>
        <v/>
      </c>
      <c r="H451" s="17" t="str">
        <f t="shared" si="100"/>
        <v/>
      </c>
      <c r="I451" s="17">
        <f t="shared" si="101"/>
        <v>1.8867924528301886E-2</v>
      </c>
      <c r="J451" s="17" t="str">
        <f t="shared" si="102"/>
        <v/>
      </c>
      <c r="K451" s="17">
        <f t="shared" si="105"/>
        <v>1</v>
      </c>
      <c r="L451" s="17" t="str">
        <f t="shared" si="106"/>
        <v xml:space="preserve"> </v>
      </c>
      <c r="M451" s="17" t="str">
        <f t="shared" si="103"/>
        <v/>
      </c>
      <c r="N451" s="23" t="str">
        <f t="shared" si="104"/>
        <v/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/>
      <c r="D454" s="16"/>
      <c r="E454" s="16"/>
      <c r="F454" s="16"/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3" t="str">
        <f t="shared" si="104"/>
        <v/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>
        <v>23</v>
      </c>
      <c r="D470" s="16">
        <v>16</v>
      </c>
      <c r="E470" s="16">
        <v>12</v>
      </c>
      <c r="F470" s="16">
        <v>21</v>
      </c>
      <c r="G470" s="17">
        <f t="shared" si="99"/>
        <v>0.4107142857142857</v>
      </c>
      <c r="H470" s="17">
        <f t="shared" si="100"/>
        <v>0.24242424242424243</v>
      </c>
      <c r="I470" s="17">
        <f t="shared" si="101"/>
        <v>0.22641509433962265</v>
      </c>
      <c r="J470" s="17">
        <f t="shared" si="102"/>
        <v>0.26582278481012656</v>
      </c>
      <c r="K470" s="17">
        <f t="shared" si="105"/>
        <v>-0.47826086956521741</v>
      </c>
      <c r="L470" s="17">
        <f t="shared" si="106"/>
        <v>0.3125</v>
      </c>
      <c r="M470" s="17">
        <f t="shared" si="103"/>
        <v>-0.19642857142857142</v>
      </c>
      <c r="N470" s="23">
        <f t="shared" si="104"/>
        <v>7.575757575757576E-2</v>
      </c>
    </row>
    <row r="471" spans="1:14" x14ac:dyDescent="0.2">
      <c r="A471" s="15"/>
      <c r="B471" s="30" t="s">
        <v>439</v>
      </c>
      <c r="C471" s="27">
        <v>0</v>
      </c>
      <c r="D471" s="16">
        <v>1</v>
      </c>
      <c r="E471" s="16">
        <v>1</v>
      </c>
      <c r="F471" s="16">
        <v>0</v>
      </c>
      <c r="G471" s="17" t="str">
        <f t="shared" si="99"/>
        <v/>
      </c>
      <c r="H471" s="17">
        <f t="shared" si="100"/>
        <v>1.5151515151515152E-2</v>
      </c>
      <c r="I471" s="17">
        <f t="shared" si="101"/>
        <v>1.8867924528301886E-2</v>
      </c>
      <c r="J471" s="17" t="str">
        <f t="shared" si="102"/>
        <v/>
      </c>
      <c r="K471" s="17">
        <f t="shared" si="105"/>
        <v>1</v>
      </c>
      <c r="L471" s="17">
        <f t="shared" si="106"/>
        <v>-1</v>
      </c>
      <c r="M471" s="17" t="str">
        <f t="shared" si="103"/>
        <v/>
      </c>
      <c r="N471" s="23">
        <f t="shared" si="104"/>
        <v>-1.5151515151515152E-2</v>
      </c>
    </row>
    <row r="472" spans="1:14" x14ac:dyDescent="0.2">
      <c r="A472" s="15"/>
      <c r="B472" s="30" t="s">
        <v>440</v>
      </c>
      <c r="C472" s="27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>
        <v>22</v>
      </c>
      <c r="D473" s="16">
        <v>37</v>
      </c>
      <c r="E473" s="16">
        <v>37</v>
      </c>
      <c r="F473" s="16">
        <v>57</v>
      </c>
      <c r="G473" s="17">
        <f t="shared" si="99"/>
        <v>0.39285714285714285</v>
      </c>
      <c r="H473" s="17">
        <f t="shared" si="100"/>
        <v>0.56060606060606055</v>
      </c>
      <c r="I473" s="17">
        <f t="shared" si="101"/>
        <v>0.69811320754716977</v>
      </c>
      <c r="J473" s="17">
        <f t="shared" si="102"/>
        <v>0.72151898734177211</v>
      </c>
      <c r="K473" s="17">
        <f t="shared" si="105"/>
        <v>0.68181818181818177</v>
      </c>
      <c r="L473" s="17">
        <f t="shared" si="106"/>
        <v>0.54054054054054057</v>
      </c>
      <c r="M473" s="17">
        <f t="shared" si="103"/>
        <v>0.26785714285714285</v>
      </c>
      <c r="N473" s="23">
        <f t="shared" si="104"/>
        <v>0.30303030303030304</v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/>
      <c r="D478" s="16"/>
      <c r="E478" s="16"/>
      <c r="F478" s="16"/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 t="str">
        <f t="shared" si="106"/>
        <v xml:space="preserve"> </v>
      </c>
      <c r="M478" s="17" t="str">
        <f t="shared" si="103"/>
        <v/>
      </c>
      <c r="N478" s="23" t="str">
        <f t="shared" si="104"/>
        <v/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3" t="str">
        <f t="shared" si="104"/>
        <v/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/>
      <c r="D484" s="16"/>
      <c r="E484" s="16"/>
      <c r="F484" s="16"/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23" t="str">
        <f t="shared" si="104"/>
        <v/>
      </c>
    </row>
    <row r="485" spans="1:14" x14ac:dyDescent="0.2">
      <c r="A485" s="15"/>
      <c r="B485" s="30" t="s">
        <v>453</v>
      </c>
      <c r="C485" s="27"/>
      <c r="D485" s="16"/>
      <c r="E485" s="16"/>
      <c r="F485" s="16"/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23" t="str">
        <f t="shared" si="104"/>
        <v/>
      </c>
    </row>
    <row r="486" spans="1:14" ht="25.5" x14ac:dyDescent="0.2">
      <c r="A486" s="15"/>
      <c r="B486" s="30" t="s">
        <v>454</v>
      </c>
      <c r="C486" s="27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3" t="str">
        <f t="shared" si="104"/>
        <v/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/>
      <c r="D493" s="16"/>
      <c r="E493" s="16"/>
      <c r="F493" s="16"/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 t="str">
        <f t="shared" si="106"/>
        <v xml:space="preserve"> </v>
      </c>
      <c r="M493" s="17" t="str">
        <f t="shared" si="103"/>
        <v/>
      </c>
      <c r="N493" s="23" t="str">
        <f t="shared" si="104"/>
        <v/>
      </c>
    </row>
    <row r="494" spans="1:14" x14ac:dyDescent="0.2">
      <c r="A494" s="15"/>
      <c r="B494" s="30" t="s">
        <v>462</v>
      </c>
      <c r="C494" s="27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3" t="str">
        <f t="shared" si="104"/>
        <v/>
      </c>
    </row>
    <row r="495" spans="1:14" x14ac:dyDescent="0.2">
      <c r="A495" s="15"/>
      <c r="B495" s="30" t="s">
        <v>463</v>
      </c>
      <c r="C495" s="27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/>
      <c r="D497" s="16"/>
      <c r="E497" s="16"/>
      <c r="F497" s="16"/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23" t="str">
        <f t="shared" si="104"/>
        <v/>
      </c>
    </row>
    <row r="498" spans="1:14" x14ac:dyDescent="0.2">
      <c r="A498" s="15"/>
      <c r="B498" s="30" t="s">
        <v>466</v>
      </c>
      <c r="C498" s="27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/>
      <c r="D499" s="16"/>
      <c r="E499" s="16"/>
      <c r="F499" s="16"/>
      <c r="G499" s="17" t="str">
        <f t="shared" ref="G499:G562" si="107">+IF(C499=0,"",C499/C$371)</f>
        <v/>
      </c>
      <c r="H499" s="17" t="str">
        <f t="shared" ref="H499:H562" si="108">+IF(D499=0,"",D499/D$371)</f>
        <v/>
      </c>
      <c r="I499" s="17" t="str">
        <f t="shared" ref="I499:I562" si="109">+IF(E499=0,"",E499/E$371)</f>
        <v/>
      </c>
      <c r="J499" s="17" t="str">
        <f t="shared" ref="J499:J562" si="110">+IF(F499=0,"",F499/F$371)</f>
        <v/>
      </c>
      <c r="K499" s="17" t="str">
        <f t="shared" si="105"/>
        <v xml:space="preserve"> </v>
      </c>
      <c r="L499" s="17" t="str">
        <f t="shared" si="106"/>
        <v xml:space="preserve"> </v>
      </c>
      <c r="M499" s="17" t="str">
        <f t="shared" ref="M499:M562" si="111">+IF(OR(AND(G499=""),(K499="")),"",G499*K499)</f>
        <v/>
      </c>
      <c r="N499" s="23" t="str">
        <f t="shared" ref="N499:N562" si="112">+IF(OR(AND(H499=""),(L499="")),"",H499*L499)</f>
        <v/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/>
      <c r="D507" s="16"/>
      <c r="E507" s="16"/>
      <c r="F507" s="16"/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23" t="str">
        <f t="shared" si="112"/>
        <v/>
      </c>
    </row>
    <row r="508" spans="1:14" ht="25.5" x14ac:dyDescent="0.2">
      <c r="A508" s="15"/>
      <c r="B508" s="30" t="s">
        <v>476</v>
      </c>
      <c r="C508" s="27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3" t="str">
        <f t="shared" si="112"/>
        <v/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>
        <v>0</v>
      </c>
      <c r="D512" s="16">
        <v>1</v>
      </c>
      <c r="E512" s="16"/>
      <c r="F512" s="16"/>
      <c r="G512" s="17" t="str">
        <f t="shared" si="107"/>
        <v/>
      </c>
      <c r="H512" s="17">
        <f t="shared" si="108"/>
        <v>1.5151515151515152E-2</v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>
        <f t="shared" si="114"/>
        <v>-1</v>
      </c>
      <c r="M512" s="17" t="str">
        <f t="shared" si="111"/>
        <v/>
      </c>
      <c r="N512" s="23">
        <f t="shared" si="112"/>
        <v>-1.5151515151515152E-2</v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/>
      <c r="D514" s="16"/>
      <c r="E514" s="16"/>
      <c r="F514" s="16"/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 t="str">
        <f t="shared" si="114"/>
        <v xml:space="preserve"> </v>
      </c>
      <c r="M514" s="17" t="str">
        <f t="shared" si="111"/>
        <v/>
      </c>
      <c r="N514" s="23" t="str">
        <f t="shared" si="112"/>
        <v/>
      </c>
    </row>
    <row r="515" spans="1:14" x14ac:dyDescent="0.2">
      <c r="A515" s="15"/>
      <c r="B515" s="30" t="s">
        <v>483</v>
      </c>
      <c r="C515" s="27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3" t="str">
        <f t="shared" si="112"/>
        <v/>
      </c>
    </row>
    <row r="518" spans="1:14" x14ac:dyDescent="0.2">
      <c r="A518" s="15"/>
      <c r="B518" s="30" t="s">
        <v>486</v>
      </c>
      <c r="C518" s="27"/>
      <c r="D518" s="16"/>
      <c r="E518" s="16"/>
      <c r="F518" s="16"/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 t="str">
        <f t="shared" si="114"/>
        <v xml:space="preserve"> </v>
      </c>
      <c r="M518" s="17" t="str">
        <f t="shared" si="111"/>
        <v/>
      </c>
      <c r="N518" s="23" t="str">
        <f t="shared" si="112"/>
        <v/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/>
      <c r="D539" s="16"/>
      <c r="E539" s="16"/>
      <c r="F539" s="16"/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/>
      <c r="D540" s="16"/>
      <c r="E540" s="16"/>
      <c r="F540" s="16"/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/>
      <c r="D544" s="16"/>
      <c r="E544" s="16"/>
      <c r="F544" s="16"/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 t="str">
        <f t="shared" si="114"/>
        <v xml:space="preserve"> </v>
      </c>
      <c r="M544" s="17" t="str">
        <f t="shared" si="111"/>
        <v/>
      </c>
      <c r="N544" s="23" t="str">
        <f t="shared" si="112"/>
        <v/>
      </c>
    </row>
    <row r="545" spans="1:14" x14ac:dyDescent="0.2">
      <c r="A545" s="15"/>
      <c r="B545" s="30" t="s">
        <v>513</v>
      </c>
      <c r="C545" s="27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/>
      <c r="D563" s="16"/>
      <c r="E563" s="16"/>
      <c r="F563" s="16"/>
      <c r="G563" s="17" t="str">
        <f t="shared" ref="G563:G604" si="115">+IF(C563=0,"",C563/C$371)</f>
        <v/>
      </c>
      <c r="H563" s="17" t="str">
        <f t="shared" ref="H563:H604" si="116">+IF(D563=0,"",D563/D$371)</f>
        <v/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 t="str">
        <f t="shared" si="113"/>
        <v xml:space="preserve"> </v>
      </c>
      <c r="L563" s="17" t="str">
        <f t="shared" si="114"/>
        <v xml:space="preserve"> </v>
      </c>
      <c r="M563" s="17" t="str">
        <f t="shared" ref="M563:M604" si="119">+IF(OR(AND(G563=""),(K563="")),"",G563*K563)</f>
        <v/>
      </c>
      <c r="N563" s="23" t="str">
        <f t="shared" ref="N563:N604" si="120">+IF(OR(AND(H563=""),(L563="")),"",H563*L563)</f>
        <v/>
      </c>
    </row>
    <row r="564" spans="1:14" x14ac:dyDescent="0.2">
      <c r="A564" s="15"/>
      <c r="B564" s="30" t="s">
        <v>532</v>
      </c>
      <c r="C564" s="27">
        <v>0</v>
      </c>
      <c r="D564" s="16">
        <v>3</v>
      </c>
      <c r="E564" s="16"/>
      <c r="F564" s="16"/>
      <c r="G564" s="17" t="str">
        <f t="shared" si="115"/>
        <v/>
      </c>
      <c r="H564" s="17">
        <f t="shared" si="116"/>
        <v>4.5454545454545456E-2</v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>
        <f t="shared" ref="L564:L604" si="122">+IF(AND(D564=0,F564=0)," ",IF(D564=0,1,IF(F564=0,-1,(F564-D564)/D564)))</f>
        <v>-1</v>
      </c>
      <c r="M564" s="17" t="str">
        <f t="shared" si="119"/>
        <v/>
      </c>
      <c r="N564" s="23">
        <f t="shared" si="120"/>
        <v>-4.5454545454545456E-2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/>
      <c r="D567" s="16"/>
      <c r="E567" s="16"/>
      <c r="F567" s="16"/>
      <c r="G567" s="17" t="str">
        <f t="shared" si="115"/>
        <v/>
      </c>
      <c r="H567" s="17" t="str">
        <f t="shared" si="116"/>
        <v/>
      </c>
      <c r="I567" s="17" t="str">
        <f t="shared" si="117"/>
        <v/>
      </c>
      <c r="J567" s="17" t="str">
        <f t="shared" si="118"/>
        <v/>
      </c>
      <c r="K567" s="17" t="str">
        <f t="shared" si="121"/>
        <v xml:space="preserve"> </v>
      </c>
      <c r="L567" s="17" t="str">
        <f t="shared" si="122"/>
        <v xml:space="preserve"> </v>
      </c>
      <c r="M567" s="17" t="str">
        <f t="shared" si="119"/>
        <v/>
      </c>
      <c r="N567" s="23" t="str">
        <f t="shared" si="120"/>
        <v/>
      </c>
    </row>
    <row r="568" spans="1:14" x14ac:dyDescent="0.2">
      <c r="A568" s="15"/>
      <c r="B568" s="30" t="s">
        <v>536</v>
      </c>
      <c r="C568" s="27"/>
      <c r="D568" s="16"/>
      <c r="E568" s="16"/>
      <c r="F568" s="16"/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23" t="str">
        <f t="shared" si="120"/>
        <v/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>
        <v>2</v>
      </c>
      <c r="D571" s="16">
        <v>0</v>
      </c>
      <c r="E571" s="16"/>
      <c r="F571" s="16"/>
      <c r="G571" s="17">
        <f t="shared" si="115"/>
        <v>3.5714285714285712E-2</v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 t="str">
        <f t="shared" si="122"/>
        <v xml:space="preserve"> </v>
      </c>
      <c r="M571" s="17">
        <f t="shared" si="119"/>
        <v>-3.5714285714285712E-2</v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3" t="str">
        <f t="shared" si="120"/>
        <v/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/>
      <c r="D583" s="16"/>
      <c r="E583" s="16"/>
      <c r="F583" s="16"/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23" t="str">
        <f t="shared" si="120"/>
        <v/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/>
      <c r="D588" s="16"/>
      <c r="E588" s="16"/>
      <c r="F588" s="16"/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 t="str">
        <f t="shared" si="118"/>
        <v/>
      </c>
      <c r="K588" s="17" t="str">
        <f t="shared" si="121"/>
        <v xml:space="preserve"> </v>
      </c>
      <c r="L588" s="17" t="str">
        <f t="shared" si="122"/>
        <v xml:space="preserve"> </v>
      </c>
      <c r="M588" s="17" t="str">
        <f t="shared" si="119"/>
        <v/>
      </c>
      <c r="N588" s="23" t="str">
        <f t="shared" si="120"/>
        <v/>
      </c>
    </row>
    <row r="589" spans="1:14" ht="25.5" x14ac:dyDescent="0.2">
      <c r="A589" s="15"/>
      <c r="B589" s="30" t="s">
        <v>557</v>
      </c>
      <c r="C589" s="27"/>
      <c r="D589" s="16"/>
      <c r="E589" s="16"/>
      <c r="F589" s="16"/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 t="str">
        <f t="shared" si="122"/>
        <v xml:space="preserve"> </v>
      </c>
      <c r="M589" s="17" t="str">
        <f t="shared" si="119"/>
        <v/>
      </c>
      <c r="N589" s="23" t="str">
        <f t="shared" si="120"/>
        <v/>
      </c>
    </row>
    <row r="590" spans="1:14" x14ac:dyDescent="0.2">
      <c r="A590" s="15"/>
      <c r="B590" s="30" t="s">
        <v>558</v>
      </c>
      <c r="C590" s="27"/>
      <c r="D590" s="16"/>
      <c r="E590" s="16"/>
      <c r="F590" s="16"/>
      <c r="G590" s="17" t="str">
        <f t="shared" si="115"/>
        <v/>
      </c>
      <c r="H590" s="17" t="str">
        <f t="shared" si="116"/>
        <v/>
      </c>
      <c r="I590" s="17" t="str">
        <f t="shared" si="117"/>
        <v/>
      </c>
      <c r="J590" s="17" t="str">
        <f t="shared" si="118"/>
        <v/>
      </c>
      <c r="K590" s="17" t="str">
        <f t="shared" si="121"/>
        <v xml:space="preserve"> </v>
      </c>
      <c r="L590" s="17" t="str">
        <f t="shared" si="122"/>
        <v xml:space="preserve"> </v>
      </c>
      <c r="M590" s="17" t="str">
        <f t="shared" si="119"/>
        <v/>
      </c>
      <c r="N590" s="23" t="str">
        <f t="shared" si="120"/>
        <v/>
      </c>
    </row>
    <row r="591" spans="1:14" x14ac:dyDescent="0.2">
      <c r="A591" s="15"/>
      <c r="B591" s="30" t="s">
        <v>559</v>
      </c>
      <c r="C591" s="27"/>
      <c r="D591" s="16"/>
      <c r="E591" s="16"/>
      <c r="F591" s="16"/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23" t="str">
        <f t="shared" si="120"/>
        <v/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/>
      <c r="D597" s="16"/>
      <c r="E597" s="16"/>
      <c r="F597" s="16"/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 t="str">
        <f t="shared" si="122"/>
        <v xml:space="preserve"> </v>
      </c>
      <c r="M597" s="17" t="str">
        <f t="shared" si="119"/>
        <v/>
      </c>
      <c r="N597" s="23" t="str">
        <f t="shared" si="120"/>
        <v/>
      </c>
    </row>
    <row r="598" spans="1:14" x14ac:dyDescent="0.2">
      <c r="A598" s="15"/>
      <c r="B598" s="30" t="s">
        <v>566</v>
      </c>
      <c r="C598" s="27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9</v>
      </c>
      <c r="D612" s="10">
        <f>SUM(D613:D640)</f>
        <v>5</v>
      </c>
      <c r="E612" s="10">
        <f>SUM(E613:E640)</f>
        <v>13</v>
      </c>
      <c r="F612" s="9">
        <f>SUM(F613:F640)</f>
        <v>0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 t="str">
        <f t="shared" ref="J612:J640" si="126">+IF(F612=0,"",F612/F$612)</f>
        <v/>
      </c>
      <c r="K612" s="12">
        <f>+IF(AND(C612=0,E612=0),"",IF(C612=0,1,IF(E612=0,-1,(E612-C612)/C612)))</f>
        <v>0.44444444444444442</v>
      </c>
      <c r="L612" s="11">
        <f>+IF(AND(D612=0,F612=0),"",IF(D612=0,1,IF(F612=0,-1,(F612-D612)/D612)))</f>
        <v>-1</v>
      </c>
      <c r="M612" s="12">
        <f t="shared" ref="M612:M640" si="127">+IF(OR(AND(G612=""),(K612="")),"",G612*K612)</f>
        <v>0.44444444444444442</v>
      </c>
      <c r="N612" s="12">
        <f t="shared" ref="N612:N640" si="128">+IF(OR(AND(H612=""),(L612="")),"",H612*L612)</f>
        <v>-1</v>
      </c>
    </row>
    <row r="613" spans="1:14" x14ac:dyDescent="0.2">
      <c r="A613" s="15"/>
      <c r="B613" s="29" t="s">
        <v>573</v>
      </c>
      <c r="C613" s="62"/>
      <c r="D613" s="63"/>
      <c r="E613" s="63"/>
      <c r="F613" s="63"/>
      <c r="G613" s="64" t="str">
        <f t="shared" si="123"/>
        <v/>
      </c>
      <c r="H613" s="64" t="str">
        <f t="shared" si="124"/>
        <v/>
      </c>
      <c r="I613" s="64" t="str">
        <f t="shared" si="125"/>
        <v/>
      </c>
      <c r="J613" s="64" t="str">
        <f t="shared" si="126"/>
        <v/>
      </c>
      <c r="K613" s="64" t="str">
        <f t="shared" ref="K613:K640" si="129">+IF(AND(C613=0,E613=0)," ",IF(C613=0,1,IF(E613=0,-1,(E613-C613)/C613)))</f>
        <v xml:space="preserve"> </v>
      </c>
      <c r="L613" s="64" t="str">
        <f t="shared" ref="L613:L640" si="130">+IF(AND(D613=0,F613=0)," ",IF(D613=0,1,IF(F613=0,-1,(F613-D613)/D613)))</f>
        <v xml:space="preserve"> </v>
      </c>
      <c r="M613" s="64" t="str">
        <f t="shared" si="127"/>
        <v/>
      </c>
      <c r="N613" s="65" t="str">
        <f t="shared" si="128"/>
        <v/>
      </c>
    </row>
    <row r="614" spans="1:14" x14ac:dyDescent="0.2">
      <c r="A614" s="15"/>
      <c r="B614" s="30" t="s">
        <v>574</v>
      </c>
      <c r="C614" s="27"/>
      <c r="D614" s="16"/>
      <c r="E614" s="16"/>
      <c r="F614" s="16"/>
      <c r="G614" s="17" t="str">
        <f t="shared" si="123"/>
        <v/>
      </c>
      <c r="H614" s="17" t="str">
        <f t="shared" si="124"/>
        <v/>
      </c>
      <c r="I614" s="17" t="str">
        <f t="shared" si="125"/>
        <v/>
      </c>
      <c r="J614" s="17" t="str">
        <f t="shared" si="126"/>
        <v/>
      </c>
      <c r="K614" s="17" t="str">
        <f t="shared" si="129"/>
        <v xml:space="preserve"> </v>
      </c>
      <c r="L614" s="17" t="str">
        <f t="shared" si="130"/>
        <v xml:space="preserve"> </v>
      </c>
      <c r="M614" s="17" t="str">
        <f t="shared" si="127"/>
        <v/>
      </c>
      <c r="N614" s="23" t="str">
        <f t="shared" si="128"/>
        <v/>
      </c>
    </row>
    <row r="615" spans="1:14" ht="25.5" x14ac:dyDescent="0.2">
      <c r="A615" s="15"/>
      <c r="B615" s="30" t="s">
        <v>575</v>
      </c>
      <c r="C615" s="27">
        <v>1</v>
      </c>
      <c r="D615" s="16">
        <v>0</v>
      </c>
      <c r="E615" s="16"/>
      <c r="F615" s="16"/>
      <c r="G615" s="17">
        <f t="shared" si="123"/>
        <v>0.1111111111111111</v>
      </c>
      <c r="H615" s="17" t="str">
        <f t="shared" si="124"/>
        <v/>
      </c>
      <c r="I615" s="17" t="str">
        <f t="shared" si="125"/>
        <v/>
      </c>
      <c r="J615" s="17" t="str">
        <f t="shared" si="126"/>
        <v/>
      </c>
      <c r="K615" s="17">
        <f t="shared" si="129"/>
        <v>-1</v>
      </c>
      <c r="L615" s="17" t="str">
        <f t="shared" si="130"/>
        <v xml:space="preserve"> </v>
      </c>
      <c r="M615" s="17">
        <f t="shared" si="127"/>
        <v>-0.1111111111111111</v>
      </c>
      <c r="N615" s="23" t="str">
        <f t="shared" si="128"/>
        <v/>
      </c>
    </row>
    <row r="616" spans="1:14" x14ac:dyDescent="0.2">
      <c r="A616" s="15"/>
      <c r="B616" s="30" t="s">
        <v>576</v>
      </c>
      <c r="C616" s="27">
        <v>8</v>
      </c>
      <c r="D616" s="16">
        <v>0</v>
      </c>
      <c r="E616" s="16">
        <v>8</v>
      </c>
      <c r="F616" s="16">
        <v>0</v>
      </c>
      <c r="G616" s="17">
        <f t="shared" si="123"/>
        <v>0.88888888888888884</v>
      </c>
      <c r="H616" s="17" t="str">
        <f t="shared" si="124"/>
        <v/>
      </c>
      <c r="I616" s="17">
        <f t="shared" si="125"/>
        <v>0.61538461538461542</v>
      </c>
      <c r="J616" s="17" t="str">
        <f t="shared" si="126"/>
        <v/>
      </c>
      <c r="K616" s="17">
        <f t="shared" si="129"/>
        <v>0</v>
      </c>
      <c r="L616" s="17" t="str">
        <f t="shared" si="130"/>
        <v xml:space="preserve"> </v>
      </c>
      <c r="M616" s="17">
        <f t="shared" si="127"/>
        <v>0</v>
      </c>
      <c r="N616" s="23" t="str">
        <f t="shared" si="128"/>
        <v/>
      </c>
    </row>
    <row r="617" spans="1:14" x14ac:dyDescent="0.2">
      <c r="A617" s="15"/>
      <c r="B617" s="30" t="s">
        <v>577</v>
      </c>
      <c r="C617" s="27"/>
      <c r="D617" s="16"/>
      <c r="E617" s="16">
        <v>5</v>
      </c>
      <c r="F617" s="16">
        <v>0</v>
      </c>
      <c r="G617" s="17" t="str">
        <f t="shared" si="123"/>
        <v/>
      </c>
      <c r="H617" s="17" t="str">
        <f t="shared" si="124"/>
        <v/>
      </c>
      <c r="I617" s="17">
        <f t="shared" si="125"/>
        <v>0.38461538461538464</v>
      </c>
      <c r="J617" s="17" t="str">
        <f t="shared" si="126"/>
        <v/>
      </c>
      <c r="K617" s="17">
        <f t="shared" si="129"/>
        <v>1</v>
      </c>
      <c r="L617" s="17" t="str">
        <f t="shared" si="130"/>
        <v xml:space="preserve"> </v>
      </c>
      <c r="M617" s="17" t="str">
        <f t="shared" si="127"/>
        <v/>
      </c>
      <c r="N617" s="23" t="str">
        <f t="shared" si="128"/>
        <v/>
      </c>
    </row>
    <row r="618" spans="1:14" x14ac:dyDescent="0.2">
      <c r="A618" s="15"/>
      <c r="B618" s="30" t="s">
        <v>578</v>
      </c>
      <c r="C618" s="27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3" t="str">
        <f t="shared" si="128"/>
        <v/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/>
      <c r="D623" s="16"/>
      <c r="E623" s="16"/>
      <c r="F623" s="16"/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>
        <v>0</v>
      </c>
      <c r="D626" s="16">
        <v>4</v>
      </c>
      <c r="E626" s="16"/>
      <c r="F626" s="16"/>
      <c r="G626" s="17" t="str">
        <f t="shared" si="123"/>
        <v/>
      </c>
      <c r="H626" s="17">
        <f t="shared" si="124"/>
        <v>0.8</v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>
        <f t="shared" si="130"/>
        <v>-1</v>
      </c>
      <c r="M626" s="17" t="str">
        <f t="shared" si="127"/>
        <v/>
      </c>
      <c r="N626" s="23">
        <f t="shared" si="128"/>
        <v>-0.8</v>
      </c>
    </row>
    <row r="627" spans="1:14" ht="25.5" x14ac:dyDescent="0.2">
      <c r="A627" s="15"/>
      <c r="B627" s="30" t="s">
        <v>587</v>
      </c>
      <c r="C627" s="27"/>
      <c r="D627" s="16"/>
      <c r="E627" s="16"/>
      <c r="F627" s="16"/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23" t="str">
        <f t="shared" si="128"/>
        <v/>
      </c>
    </row>
    <row r="628" spans="1:14" x14ac:dyDescent="0.2">
      <c r="A628" s="15"/>
      <c r="B628" s="30" t="s">
        <v>588</v>
      </c>
      <c r="C628" s="27">
        <v>0</v>
      </c>
      <c r="D628" s="16">
        <v>1</v>
      </c>
      <c r="E628" s="16"/>
      <c r="F628" s="16"/>
      <c r="G628" s="17" t="str">
        <f t="shared" si="123"/>
        <v/>
      </c>
      <c r="H628" s="17">
        <f t="shared" si="124"/>
        <v>0.2</v>
      </c>
      <c r="I628" s="17" t="str">
        <f t="shared" si="125"/>
        <v/>
      </c>
      <c r="J628" s="17" t="str">
        <f t="shared" si="126"/>
        <v/>
      </c>
      <c r="K628" s="17" t="str">
        <f t="shared" si="129"/>
        <v xml:space="preserve"> </v>
      </c>
      <c r="L628" s="17">
        <f t="shared" si="130"/>
        <v>-1</v>
      </c>
      <c r="M628" s="17" t="str">
        <f t="shared" si="127"/>
        <v/>
      </c>
      <c r="N628" s="23">
        <f t="shared" si="128"/>
        <v>-0.2</v>
      </c>
    </row>
    <row r="629" spans="1:14" x14ac:dyDescent="0.2">
      <c r="A629" s="15"/>
      <c r="B629" s="30" t="s">
        <v>589</v>
      </c>
      <c r="C629" s="27"/>
      <c r="D629" s="16"/>
      <c r="E629" s="16"/>
      <c r="F629" s="16"/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 t="str">
        <f t="shared" si="130"/>
        <v xml:space="preserve"> </v>
      </c>
      <c r="M629" s="17" t="str">
        <f t="shared" si="127"/>
        <v/>
      </c>
      <c r="N629" s="23" t="str">
        <f t="shared" si="128"/>
        <v/>
      </c>
    </row>
    <row r="630" spans="1:14" x14ac:dyDescent="0.2">
      <c r="A630" s="15"/>
      <c r="B630" s="30" t="s">
        <v>590</v>
      </c>
      <c r="C630" s="27"/>
      <c r="D630" s="16"/>
      <c r="E630" s="16"/>
      <c r="F630" s="16"/>
      <c r="G630" s="17" t="str">
        <f t="shared" si="123"/>
        <v/>
      </c>
      <c r="H630" s="17" t="str">
        <f t="shared" si="124"/>
        <v/>
      </c>
      <c r="I630" s="17" t="str">
        <f t="shared" si="125"/>
        <v/>
      </c>
      <c r="J630" s="17" t="str">
        <f t="shared" si="126"/>
        <v/>
      </c>
      <c r="K630" s="17" t="str">
        <f t="shared" si="129"/>
        <v xml:space="preserve"> </v>
      </c>
      <c r="L630" s="17" t="str">
        <f t="shared" si="130"/>
        <v xml:space="preserve"> </v>
      </c>
      <c r="M630" s="17" t="str">
        <f t="shared" si="127"/>
        <v/>
      </c>
      <c r="N630" s="23" t="str">
        <f t="shared" si="128"/>
        <v/>
      </c>
    </row>
    <row r="631" spans="1:14" x14ac:dyDescent="0.2">
      <c r="A631" s="15"/>
      <c r="B631" s="30" t="s">
        <v>591</v>
      </c>
      <c r="C631" s="27"/>
      <c r="D631" s="16"/>
      <c r="E631" s="16"/>
      <c r="F631" s="16"/>
      <c r="G631" s="17" t="str">
        <f t="shared" si="123"/>
        <v/>
      </c>
      <c r="H631" s="17" t="str">
        <f t="shared" si="124"/>
        <v/>
      </c>
      <c r="I631" s="17" t="str">
        <f t="shared" si="125"/>
        <v/>
      </c>
      <c r="J631" s="17" t="str">
        <f t="shared" si="126"/>
        <v/>
      </c>
      <c r="K631" s="17" t="str">
        <f t="shared" si="129"/>
        <v xml:space="preserve"> </v>
      </c>
      <c r="L631" s="17" t="str">
        <f t="shared" si="130"/>
        <v xml:space="preserve"> </v>
      </c>
      <c r="M631" s="17" t="str">
        <f t="shared" si="127"/>
        <v/>
      </c>
      <c r="N631" s="23" t="str">
        <f t="shared" si="128"/>
        <v/>
      </c>
    </row>
    <row r="632" spans="1:14" x14ac:dyDescent="0.2">
      <c r="A632" s="15"/>
      <c r="B632" s="30" t="s">
        <v>592</v>
      </c>
      <c r="C632" s="27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3" t="str">
        <f t="shared" si="128"/>
        <v/>
      </c>
    </row>
    <row r="633" spans="1:14" x14ac:dyDescent="0.2">
      <c r="A633" s="15"/>
      <c r="B633" s="30" t="s">
        <v>593</v>
      </c>
      <c r="C633" s="27"/>
      <c r="D633" s="16"/>
      <c r="E633" s="16"/>
      <c r="F633" s="16"/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23" t="str">
        <f t="shared" si="128"/>
        <v/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3" t="str">
        <f t="shared" si="128"/>
        <v/>
      </c>
    </row>
    <row r="637" spans="1:14" x14ac:dyDescent="0.2">
      <c r="A637" s="15"/>
      <c r="B637" s="30" t="s">
        <v>597</v>
      </c>
      <c r="C637" s="27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/>
      <c r="D638" s="16"/>
      <c r="E638" s="16"/>
      <c r="F638" s="16"/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23" t="str">
        <f t="shared" si="128"/>
        <v/>
      </c>
    </row>
    <row r="639" spans="1:14" ht="25.5" x14ac:dyDescent="0.2">
      <c r="A639" s="15"/>
      <c r="B639" s="30" t="s">
        <v>599</v>
      </c>
      <c r="C639" s="27"/>
      <c r="D639" s="16"/>
      <c r="E639" s="16"/>
      <c r="F639" s="16"/>
      <c r="G639" s="17" t="str">
        <f t="shared" si="123"/>
        <v/>
      </c>
      <c r="H639" s="17" t="str">
        <f t="shared" si="124"/>
        <v/>
      </c>
      <c r="I639" s="17" t="str">
        <f t="shared" si="125"/>
        <v/>
      </c>
      <c r="J639" s="17" t="str">
        <f t="shared" si="126"/>
        <v/>
      </c>
      <c r="K639" s="17" t="str">
        <f t="shared" si="129"/>
        <v xml:space="preserve"> </v>
      </c>
      <c r="L639" s="17" t="str">
        <f t="shared" si="130"/>
        <v xml:space="preserve"> </v>
      </c>
      <c r="M639" s="17" t="str">
        <f t="shared" si="127"/>
        <v/>
      </c>
      <c r="N639" s="23" t="str">
        <f t="shared" si="128"/>
        <v/>
      </c>
    </row>
    <row r="640" spans="1:14" ht="26.25" thickBot="1" x14ac:dyDescent="0.25">
      <c r="A640" s="15"/>
      <c r="B640" s="31" t="s">
        <v>600</v>
      </c>
      <c r="C640" s="28"/>
      <c r="D640" s="24"/>
      <c r="E640" s="24"/>
      <c r="F640" s="24"/>
      <c r="G640" s="25" t="str">
        <f t="shared" si="123"/>
        <v/>
      </c>
      <c r="H640" s="25" t="str">
        <f t="shared" si="124"/>
        <v/>
      </c>
      <c r="I640" s="25" t="str">
        <f t="shared" si="125"/>
        <v/>
      </c>
      <c r="J640" s="25" t="str">
        <f t="shared" si="126"/>
        <v/>
      </c>
      <c r="K640" s="25" t="str">
        <f t="shared" si="129"/>
        <v xml:space="preserve"> </v>
      </c>
      <c r="L640" s="25" t="str">
        <f t="shared" si="130"/>
        <v xml:space="preserve"> </v>
      </c>
      <c r="M640" s="25" t="str">
        <f t="shared" si="127"/>
        <v/>
      </c>
      <c r="N640" s="26" t="str">
        <f t="shared" si="128"/>
        <v/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665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666</v>
      </c>
      <c r="C9" s="10">
        <f>+C22+C81+C188+C371+C612</f>
        <v>190</v>
      </c>
      <c r="D9" s="10">
        <f>+D22+D81+D188+D371+D612</f>
        <v>362</v>
      </c>
      <c r="E9" s="10">
        <f>+E22+E81+E188+E371+E612</f>
        <v>61</v>
      </c>
      <c r="F9" s="9">
        <f>+F22+F81+F188+F371+F612</f>
        <v>68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-0.67894736842105263</v>
      </c>
      <c r="L9" s="11">
        <f t="shared" si="0"/>
        <v>-0.81215469613259672</v>
      </c>
      <c r="M9" s="12">
        <f t="shared" ref="M9:N14" si="1">+IF(OR(AND(G9=""),(K9="")),"",G9*K9)</f>
        <v>-0.67894736842105263</v>
      </c>
      <c r="N9" s="12">
        <f t="shared" si="1"/>
        <v>-0.81215469613259672</v>
      </c>
    </row>
    <row r="10" spans="1:14" x14ac:dyDescent="0.2">
      <c r="A10" s="15"/>
      <c r="B10" s="29" t="s">
        <v>8</v>
      </c>
      <c r="C10" s="27">
        <f>+C22</f>
        <v>3</v>
      </c>
      <c r="D10" s="16">
        <f>+D22</f>
        <v>2</v>
      </c>
      <c r="E10" s="16">
        <f>+E22</f>
        <v>0</v>
      </c>
      <c r="F10" s="16">
        <f>+F22</f>
        <v>0</v>
      </c>
      <c r="G10" s="17">
        <f t="shared" ref="G10:J14" si="2">+C10/C$9</f>
        <v>1.5789473684210527E-2</v>
      </c>
      <c r="H10" s="17">
        <f t="shared" si="2"/>
        <v>5.5248618784530384E-3</v>
      </c>
      <c r="I10" s="17">
        <f t="shared" si="2"/>
        <v>0</v>
      </c>
      <c r="J10" s="17">
        <f t="shared" si="2"/>
        <v>0</v>
      </c>
      <c r="K10" s="17">
        <f t="shared" si="0"/>
        <v>-1</v>
      </c>
      <c r="L10" s="17">
        <f t="shared" si="0"/>
        <v>-1</v>
      </c>
      <c r="M10" s="17">
        <f t="shared" si="1"/>
        <v>-1.5789473684210527E-2</v>
      </c>
      <c r="N10" s="23">
        <f t="shared" si="1"/>
        <v>-5.5248618784530384E-3</v>
      </c>
    </row>
    <row r="11" spans="1:14" x14ac:dyDescent="0.2">
      <c r="A11" s="15"/>
      <c r="B11" s="30" t="s">
        <v>9</v>
      </c>
      <c r="C11" s="27">
        <f>+C81</f>
        <v>15</v>
      </c>
      <c r="D11" s="16">
        <f>+D81</f>
        <v>23</v>
      </c>
      <c r="E11" s="16">
        <f>+E81</f>
        <v>3</v>
      </c>
      <c r="F11" s="16">
        <f>+F81</f>
        <v>3</v>
      </c>
      <c r="G11" s="17">
        <f t="shared" si="2"/>
        <v>7.8947368421052627E-2</v>
      </c>
      <c r="H11" s="17">
        <f t="shared" si="2"/>
        <v>6.3535911602209949E-2</v>
      </c>
      <c r="I11" s="17">
        <f t="shared" si="2"/>
        <v>4.9180327868852458E-2</v>
      </c>
      <c r="J11" s="17">
        <f t="shared" si="2"/>
        <v>4.4117647058823532E-2</v>
      </c>
      <c r="K11" s="17">
        <f t="shared" si="0"/>
        <v>-0.8</v>
      </c>
      <c r="L11" s="17">
        <f t="shared" si="0"/>
        <v>-0.86956521739130432</v>
      </c>
      <c r="M11" s="17">
        <f t="shared" si="1"/>
        <v>-6.3157894736842107E-2</v>
      </c>
      <c r="N11" s="23">
        <f t="shared" si="1"/>
        <v>-5.5248618784530391E-2</v>
      </c>
    </row>
    <row r="12" spans="1:14" ht="25.5" x14ac:dyDescent="0.2">
      <c r="A12" s="15"/>
      <c r="B12" s="30" t="s">
        <v>10</v>
      </c>
      <c r="C12" s="27">
        <f>+C188</f>
        <v>27</v>
      </c>
      <c r="D12" s="16">
        <f>+D188</f>
        <v>68</v>
      </c>
      <c r="E12" s="16">
        <f>+E188</f>
        <v>19</v>
      </c>
      <c r="F12" s="16">
        <f>+F188</f>
        <v>22</v>
      </c>
      <c r="G12" s="17">
        <f t="shared" si="2"/>
        <v>0.14210526315789473</v>
      </c>
      <c r="H12" s="17">
        <f t="shared" si="2"/>
        <v>0.18784530386740331</v>
      </c>
      <c r="I12" s="17">
        <f t="shared" si="2"/>
        <v>0.31147540983606559</v>
      </c>
      <c r="J12" s="17">
        <f t="shared" si="2"/>
        <v>0.3235294117647059</v>
      </c>
      <c r="K12" s="17">
        <f t="shared" si="0"/>
        <v>-0.29629629629629628</v>
      </c>
      <c r="L12" s="17">
        <f t="shared" si="0"/>
        <v>-0.67647058823529416</v>
      </c>
      <c r="M12" s="17">
        <f t="shared" si="1"/>
        <v>-4.2105263157894736E-2</v>
      </c>
      <c r="N12" s="23">
        <f t="shared" si="1"/>
        <v>-0.1270718232044199</v>
      </c>
    </row>
    <row r="13" spans="1:14" x14ac:dyDescent="0.2">
      <c r="A13" s="15"/>
      <c r="B13" s="30" t="s">
        <v>11</v>
      </c>
      <c r="C13" s="27">
        <f>+C371</f>
        <v>89</v>
      </c>
      <c r="D13" s="16">
        <f>+D371</f>
        <v>159</v>
      </c>
      <c r="E13" s="16">
        <f>+E371</f>
        <v>22</v>
      </c>
      <c r="F13" s="16">
        <f>+F371</f>
        <v>31</v>
      </c>
      <c r="G13" s="17">
        <f t="shared" si="2"/>
        <v>0.46842105263157896</v>
      </c>
      <c r="H13" s="17">
        <f t="shared" si="2"/>
        <v>0.43922651933701656</v>
      </c>
      <c r="I13" s="17">
        <f t="shared" si="2"/>
        <v>0.36065573770491804</v>
      </c>
      <c r="J13" s="17">
        <f t="shared" si="2"/>
        <v>0.45588235294117646</v>
      </c>
      <c r="K13" s="17">
        <f t="shared" si="0"/>
        <v>-0.7528089887640449</v>
      </c>
      <c r="L13" s="17">
        <f t="shared" si="0"/>
        <v>-0.80503144654088055</v>
      </c>
      <c r="M13" s="17">
        <f t="shared" si="1"/>
        <v>-0.35263157894736841</v>
      </c>
      <c r="N13" s="23">
        <f t="shared" si="1"/>
        <v>-0.35359116022099446</v>
      </c>
    </row>
    <row r="14" spans="1:14" ht="15.75" thickBot="1" x14ac:dyDescent="0.25">
      <c r="A14" s="15"/>
      <c r="B14" s="31" t="s">
        <v>12</v>
      </c>
      <c r="C14" s="28">
        <f>+C612</f>
        <v>56</v>
      </c>
      <c r="D14" s="24">
        <f>+D612</f>
        <v>110</v>
      </c>
      <c r="E14" s="24">
        <f>+E612</f>
        <v>17</v>
      </c>
      <c r="F14" s="24">
        <f>+F612</f>
        <v>12</v>
      </c>
      <c r="G14" s="25">
        <f t="shared" si="2"/>
        <v>0.29473684210526313</v>
      </c>
      <c r="H14" s="25">
        <f t="shared" si="2"/>
        <v>0.30386740331491713</v>
      </c>
      <c r="I14" s="25">
        <f t="shared" si="2"/>
        <v>0.27868852459016391</v>
      </c>
      <c r="J14" s="25">
        <f t="shared" si="2"/>
        <v>0.17647058823529413</v>
      </c>
      <c r="K14" s="25">
        <f t="shared" si="0"/>
        <v>-0.6964285714285714</v>
      </c>
      <c r="L14" s="25">
        <f t="shared" si="0"/>
        <v>-0.89090909090909087</v>
      </c>
      <c r="M14" s="25">
        <f t="shared" si="1"/>
        <v>-0.20526315789473681</v>
      </c>
      <c r="N14" s="26">
        <f t="shared" si="1"/>
        <v>-0.27071823204419887</v>
      </c>
    </row>
    <row r="15" spans="1:14" x14ac:dyDescent="0.2">
      <c r="A15" s="14"/>
      <c r="B15" t="s">
        <v>13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3</v>
      </c>
      <c r="D22" s="10">
        <f>SUM(D23:D73)</f>
        <v>2</v>
      </c>
      <c r="E22" s="10">
        <f>SUM(E23:E73)</f>
        <v>0</v>
      </c>
      <c r="F22" s="9">
        <f>SUM(F23:F73)</f>
        <v>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 t="str">
        <f t="shared" ref="I22:I53" si="5">+IF(E22=0,"",E22/E$22)</f>
        <v/>
      </c>
      <c r="J22" s="12" t="str">
        <f t="shared" ref="J22:J53" si="6">+IF(F22=0,"",F22/F$22)</f>
        <v/>
      </c>
      <c r="K22" s="12">
        <f>+IF(AND(C22=0,E22=0),"",IF(C22=0,1,IF(E22=0,-1,(E22-C22)/C22)))</f>
        <v>-1</v>
      </c>
      <c r="L22" s="11">
        <f>+IF(AND(D22=0,F22=0),"",IF(D22=0,1,IF(F22=0,-1,(F22-D22)/D22)))</f>
        <v>-1</v>
      </c>
      <c r="M22" s="12">
        <f t="shared" ref="M22:M53" si="7">+IF(OR(AND(G22=""),(K22="")),"",G22*K22)</f>
        <v>-1</v>
      </c>
      <c r="N22" s="12">
        <f t="shared" ref="N22:N53" si="8">+IF(OR(AND(H22=""),(L22="")),"",H22*L22)</f>
        <v>-1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>
        <v>1</v>
      </c>
      <c r="D26" s="16">
        <v>0</v>
      </c>
      <c r="E26" s="16"/>
      <c r="F26" s="16"/>
      <c r="G26" s="17">
        <f t="shared" si="3"/>
        <v>0.33333333333333331</v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>
        <f t="shared" si="9"/>
        <v>-1</v>
      </c>
      <c r="L26" s="17" t="str">
        <f t="shared" si="10"/>
        <v xml:space="preserve"> </v>
      </c>
      <c r="M26" s="17">
        <f t="shared" si="7"/>
        <v>-0.33333333333333331</v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/>
      <c r="D33" s="16"/>
      <c r="E33" s="16"/>
      <c r="F33" s="16"/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 t="str">
        <f t="shared" si="10"/>
        <v xml:space="preserve"> </v>
      </c>
      <c r="M33" s="17" t="str">
        <f t="shared" si="7"/>
        <v/>
      </c>
      <c r="N33" s="23" t="str">
        <f t="shared" si="8"/>
        <v/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>
        <v>0</v>
      </c>
      <c r="D52" s="16">
        <v>1</v>
      </c>
      <c r="E52" s="16"/>
      <c r="F52" s="16"/>
      <c r="G52" s="17" t="str">
        <f t="shared" si="3"/>
        <v/>
      </c>
      <c r="H52" s="17">
        <f t="shared" si="4"/>
        <v>0.5</v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>
        <f t="shared" si="10"/>
        <v>-1</v>
      </c>
      <c r="M52" s="17" t="str">
        <f t="shared" si="7"/>
        <v/>
      </c>
      <c r="N52" s="23">
        <f t="shared" si="8"/>
        <v>-0.5</v>
      </c>
    </row>
    <row r="53" spans="1:14" x14ac:dyDescent="0.2">
      <c r="A53" s="15"/>
      <c r="B53" s="30" t="s">
        <v>44</v>
      </c>
      <c r="C53" s="27">
        <v>1</v>
      </c>
      <c r="D53" s="16">
        <v>0</v>
      </c>
      <c r="E53" s="16"/>
      <c r="F53" s="16"/>
      <c r="G53" s="17">
        <f t="shared" si="3"/>
        <v>0.33333333333333331</v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>
        <f t="shared" si="9"/>
        <v>-1</v>
      </c>
      <c r="L53" s="17" t="str">
        <f t="shared" si="10"/>
        <v xml:space="preserve"> </v>
      </c>
      <c r="M53" s="17">
        <f t="shared" si="7"/>
        <v>-0.33333333333333331</v>
      </c>
      <c r="N53" s="23" t="str">
        <f t="shared" si="8"/>
        <v/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>
        <v>1</v>
      </c>
      <c r="D62" s="16">
        <v>0</v>
      </c>
      <c r="E62" s="16"/>
      <c r="F62" s="16"/>
      <c r="G62" s="17">
        <f t="shared" si="11"/>
        <v>0.33333333333333331</v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>
        <f t="shared" si="17"/>
        <v>-1</v>
      </c>
      <c r="L62" s="17" t="str">
        <f t="shared" si="18"/>
        <v xml:space="preserve"> </v>
      </c>
      <c r="M62" s="17">
        <f t="shared" si="15"/>
        <v>-0.33333333333333331</v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/>
      <c r="D64" s="16"/>
      <c r="E64" s="16"/>
      <c r="F64" s="16"/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23" t="str">
        <f t="shared" si="16"/>
        <v/>
      </c>
    </row>
    <row r="65" spans="1:14" x14ac:dyDescent="0.2">
      <c r="A65" s="15"/>
      <c r="B65" s="30" t="s">
        <v>56</v>
      </c>
      <c r="C65" s="27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/>
      <c r="D67" s="16"/>
      <c r="E67" s="16"/>
      <c r="F67" s="16"/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23" t="str">
        <f t="shared" si="16"/>
        <v/>
      </c>
    </row>
    <row r="68" spans="1:14" x14ac:dyDescent="0.2">
      <c r="A68" s="15"/>
      <c r="B68" s="30" t="s">
        <v>59</v>
      </c>
      <c r="C68" s="27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>
        <v>0</v>
      </c>
      <c r="D70" s="16">
        <v>1</v>
      </c>
      <c r="E70" s="16"/>
      <c r="F70" s="16"/>
      <c r="G70" s="17" t="str">
        <f t="shared" si="11"/>
        <v/>
      </c>
      <c r="H70" s="17">
        <f t="shared" si="12"/>
        <v>0.5</v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>
        <f t="shared" si="18"/>
        <v>-1</v>
      </c>
      <c r="M70" s="17" t="str">
        <f t="shared" si="15"/>
        <v/>
      </c>
      <c r="N70" s="23">
        <f t="shared" si="16"/>
        <v>-0.5</v>
      </c>
    </row>
    <row r="71" spans="1:14" x14ac:dyDescent="0.2">
      <c r="A71" s="15"/>
      <c r="B71" s="30" t="s">
        <v>62</v>
      </c>
      <c r="C71" s="27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/>
      <c r="D73" s="24"/>
      <c r="E73" s="24"/>
      <c r="F73" s="24"/>
      <c r="G73" s="25" t="str">
        <f t="shared" si="11"/>
        <v/>
      </c>
      <c r="H73" s="25" t="str">
        <f t="shared" si="12"/>
        <v/>
      </c>
      <c r="I73" s="25" t="str">
        <f t="shared" si="13"/>
        <v/>
      </c>
      <c r="J73" s="25" t="str">
        <f t="shared" si="14"/>
        <v/>
      </c>
      <c r="K73" s="25" t="str">
        <f t="shared" si="17"/>
        <v xml:space="preserve"> </v>
      </c>
      <c r="L73" s="25" t="str">
        <f t="shared" si="18"/>
        <v xml:space="preserve"> </v>
      </c>
      <c r="M73" s="25" t="str">
        <f t="shared" si="15"/>
        <v/>
      </c>
      <c r="N73" s="26" t="str">
        <f t="shared" si="16"/>
        <v/>
      </c>
    </row>
    <row r="74" spans="1:14" x14ac:dyDescent="0.2">
      <c r="A74" s="1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14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14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14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15</v>
      </c>
      <c r="D81" s="10">
        <f>SUM(D82:D180)</f>
        <v>23</v>
      </c>
      <c r="E81" s="10">
        <f>SUM(E82:E180)</f>
        <v>3</v>
      </c>
      <c r="F81" s="9">
        <f>SUM(F82:F180)</f>
        <v>3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-0.8</v>
      </c>
      <c r="L81" s="11">
        <f>+IF(AND(D81=0,F81=0),"",IF(D81=0,1,IF(F81=0,-1,(F81-D81)/D81)))</f>
        <v>-0.86956521739130432</v>
      </c>
      <c r="M81" s="12">
        <f t="shared" ref="M81:M112" si="23">+IF(OR(AND(G81=""),(K81="")),"",G81*K81)</f>
        <v>-0.8</v>
      </c>
      <c r="N81" s="12">
        <f t="shared" ref="N81:N112" si="24">+IF(OR(AND(H81=""),(L81="")),"",H81*L81)</f>
        <v>-0.86956521739130432</v>
      </c>
    </row>
    <row r="82" spans="1:14" x14ac:dyDescent="0.2">
      <c r="A82" s="15"/>
      <c r="B82" s="29" t="s">
        <v>65</v>
      </c>
      <c r="C82" s="62"/>
      <c r="D82" s="63"/>
      <c r="E82" s="63"/>
      <c r="F82" s="63"/>
      <c r="G82" s="64" t="str">
        <f t="shared" si="19"/>
        <v/>
      </c>
      <c r="H82" s="64" t="str">
        <f t="shared" si="20"/>
        <v/>
      </c>
      <c r="I82" s="64" t="str">
        <f t="shared" si="21"/>
        <v/>
      </c>
      <c r="J82" s="64" t="str">
        <f t="shared" si="22"/>
        <v/>
      </c>
      <c r="K82" s="64" t="str">
        <f t="shared" ref="K82:K113" si="25">+IF(AND(C82=0,E82=0)," ",IF(C82=0,1,IF(E82=0,-1,(E82-C82)/C82)))</f>
        <v xml:space="preserve"> </v>
      </c>
      <c r="L82" s="64" t="str">
        <f t="shared" ref="L82:L113" si="26">+IF(AND(D82=0,F82=0)," ",IF(D82=0,1,IF(F82=0,-1,(F82-D82)/D82)))</f>
        <v xml:space="preserve"> </v>
      </c>
      <c r="M82" s="64" t="str">
        <f t="shared" si="23"/>
        <v/>
      </c>
      <c r="N82" s="65" t="str">
        <f t="shared" si="24"/>
        <v/>
      </c>
    </row>
    <row r="83" spans="1:14" ht="26.25" customHeight="1" x14ac:dyDescent="0.2">
      <c r="A83" s="15"/>
      <c r="B83" s="30" t="s">
        <v>66</v>
      </c>
      <c r="C83" s="27"/>
      <c r="D83" s="16"/>
      <c r="E83" s="16"/>
      <c r="F83" s="16"/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23" t="str">
        <f t="shared" si="24"/>
        <v/>
      </c>
    </row>
    <row r="84" spans="1:14" x14ac:dyDescent="0.2">
      <c r="A84" s="15"/>
      <c r="B84" s="30" t="s">
        <v>67</v>
      </c>
      <c r="C84" s="27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3" t="str">
        <f t="shared" si="24"/>
        <v/>
      </c>
    </row>
    <row r="85" spans="1:14" x14ac:dyDescent="0.2">
      <c r="A85" s="15"/>
      <c r="B85" s="30" t="s">
        <v>68</v>
      </c>
      <c r="C85" s="27">
        <v>1</v>
      </c>
      <c r="D85" s="16">
        <v>0</v>
      </c>
      <c r="E85" s="16"/>
      <c r="F85" s="16"/>
      <c r="G85" s="17">
        <f t="shared" si="19"/>
        <v>6.6666666666666666E-2</v>
      </c>
      <c r="H85" s="17" t="str">
        <f t="shared" si="20"/>
        <v/>
      </c>
      <c r="I85" s="17" t="str">
        <f t="shared" si="21"/>
        <v/>
      </c>
      <c r="J85" s="17" t="str">
        <f t="shared" si="22"/>
        <v/>
      </c>
      <c r="K85" s="17">
        <f t="shared" si="25"/>
        <v>-1</v>
      </c>
      <c r="L85" s="17" t="str">
        <f t="shared" si="26"/>
        <v xml:space="preserve"> </v>
      </c>
      <c r="M85" s="17">
        <f t="shared" si="23"/>
        <v>-6.6666666666666666E-2</v>
      </c>
      <c r="N85" s="23" t="str">
        <f t="shared" si="24"/>
        <v/>
      </c>
    </row>
    <row r="86" spans="1:14" ht="25.5" x14ac:dyDescent="0.2">
      <c r="A86" s="15"/>
      <c r="B86" s="30" t="s">
        <v>69</v>
      </c>
      <c r="C86" s="27">
        <v>1</v>
      </c>
      <c r="D86" s="16">
        <v>0</v>
      </c>
      <c r="E86" s="16">
        <v>0</v>
      </c>
      <c r="F86" s="16">
        <v>1</v>
      </c>
      <c r="G86" s="17">
        <f t="shared" si="19"/>
        <v>6.6666666666666666E-2</v>
      </c>
      <c r="H86" s="17" t="str">
        <f t="shared" si="20"/>
        <v/>
      </c>
      <c r="I86" s="17" t="str">
        <f t="shared" si="21"/>
        <v/>
      </c>
      <c r="J86" s="17">
        <f t="shared" si="22"/>
        <v>0.33333333333333331</v>
      </c>
      <c r="K86" s="17">
        <f t="shared" si="25"/>
        <v>-1</v>
      </c>
      <c r="L86" s="17">
        <f t="shared" si="26"/>
        <v>1</v>
      </c>
      <c r="M86" s="17">
        <f t="shared" si="23"/>
        <v>-6.6666666666666666E-2</v>
      </c>
      <c r="N86" s="23" t="str">
        <f t="shared" si="24"/>
        <v/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/>
      <c r="D88" s="16"/>
      <c r="E88" s="16"/>
      <c r="F88" s="16"/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23" t="str">
        <f t="shared" si="24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3" t="str">
        <f t="shared" si="24"/>
        <v/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/>
      <c r="D97" s="16"/>
      <c r="E97" s="16"/>
      <c r="F97" s="16"/>
      <c r="G97" s="17" t="str">
        <f t="shared" si="19"/>
        <v/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 t="str">
        <f t="shared" si="25"/>
        <v xml:space="preserve"> </v>
      </c>
      <c r="L97" s="17" t="str">
        <f t="shared" si="26"/>
        <v xml:space="preserve"> </v>
      </c>
      <c r="M97" s="17" t="str">
        <f t="shared" si="23"/>
        <v/>
      </c>
      <c r="N97" s="23" t="str">
        <f t="shared" si="24"/>
        <v/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/>
      <c r="D99" s="16"/>
      <c r="E99" s="16"/>
      <c r="F99" s="16"/>
      <c r="G99" s="17" t="str">
        <f t="shared" si="19"/>
        <v/>
      </c>
      <c r="H99" s="17" t="str">
        <f t="shared" si="20"/>
        <v/>
      </c>
      <c r="I99" s="17" t="str">
        <f t="shared" si="21"/>
        <v/>
      </c>
      <c r="J99" s="17" t="str">
        <f t="shared" si="22"/>
        <v/>
      </c>
      <c r="K99" s="17" t="str">
        <f t="shared" si="25"/>
        <v xml:space="preserve"> </v>
      </c>
      <c r="L99" s="17" t="str">
        <f t="shared" si="26"/>
        <v xml:space="preserve"> </v>
      </c>
      <c r="M99" s="17" t="str">
        <f t="shared" si="23"/>
        <v/>
      </c>
      <c r="N99" s="23" t="str">
        <f t="shared" si="24"/>
        <v/>
      </c>
    </row>
    <row r="100" spans="1:14" x14ac:dyDescent="0.2">
      <c r="A100" s="15"/>
      <c r="B100" s="30" t="s">
        <v>84</v>
      </c>
      <c r="C100" s="27">
        <v>1</v>
      </c>
      <c r="D100" s="16">
        <v>0</v>
      </c>
      <c r="E100" s="16"/>
      <c r="F100" s="16"/>
      <c r="G100" s="17">
        <f t="shared" si="19"/>
        <v>6.6666666666666666E-2</v>
      </c>
      <c r="H100" s="17" t="str">
        <f t="shared" si="20"/>
        <v/>
      </c>
      <c r="I100" s="17" t="str">
        <f t="shared" si="21"/>
        <v/>
      </c>
      <c r="J100" s="17" t="str">
        <f t="shared" si="22"/>
        <v/>
      </c>
      <c r="K100" s="17">
        <f t="shared" si="25"/>
        <v>-1</v>
      </c>
      <c r="L100" s="17" t="str">
        <f t="shared" si="26"/>
        <v xml:space="preserve"> </v>
      </c>
      <c r="M100" s="17">
        <f t="shared" si="23"/>
        <v>-6.6666666666666666E-2</v>
      </c>
      <c r="N100" s="23" t="str">
        <f t="shared" si="24"/>
        <v/>
      </c>
    </row>
    <row r="101" spans="1:14" x14ac:dyDescent="0.2">
      <c r="A101" s="15"/>
      <c r="B101" s="30" t="s">
        <v>85</v>
      </c>
      <c r="C101" s="27"/>
      <c r="D101" s="16"/>
      <c r="E101" s="16"/>
      <c r="F101" s="16"/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/>
      <c r="D103" s="16"/>
      <c r="E103" s="16">
        <v>0</v>
      </c>
      <c r="F103" s="16">
        <v>1</v>
      </c>
      <c r="G103" s="17" t="str">
        <f t="shared" si="19"/>
        <v/>
      </c>
      <c r="H103" s="17" t="str">
        <f t="shared" si="20"/>
        <v/>
      </c>
      <c r="I103" s="17" t="str">
        <f t="shared" si="21"/>
        <v/>
      </c>
      <c r="J103" s="17">
        <f t="shared" si="22"/>
        <v>0.33333333333333331</v>
      </c>
      <c r="K103" s="17" t="str">
        <f t="shared" si="25"/>
        <v xml:space="preserve"> </v>
      </c>
      <c r="L103" s="17">
        <f t="shared" si="26"/>
        <v>1</v>
      </c>
      <c r="M103" s="17" t="str">
        <f t="shared" si="23"/>
        <v/>
      </c>
      <c r="N103" s="23" t="str">
        <f t="shared" si="24"/>
        <v/>
      </c>
    </row>
    <row r="104" spans="1:14" x14ac:dyDescent="0.2">
      <c r="A104" s="15"/>
      <c r="B104" s="30" t="s">
        <v>88</v>
      </c>
      <c r="C104" s="27"/>
      <c r="D104" s="16"/>
      <c r="E104" s="16"/>
      <c r="F104" s="16"/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23" t="str">
        <f t="shared" si="24"/>
        <v/>
      </c>
    </row>
    <row r="105" spans="1:14" x14ac:dyDescent="0.2">
      <c r="A105" s="15"/>
      <c r="B105" s="30" t="s">
        <v>89</v>
      </c>
      <c r="C105" s="27"/>
      <c r="D105" s="16"/>
      <c r="E105" s="16"/>
      <c r="F105" s="16"/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23" t="str">
        <f t="shared" si="24"/>
        <v/>
      </c>
    </row>
    <row r="106" spans="1:14" x14ac:dyDescent="0.2">
      <c r="A106" s="15"/>
      <c r="B106" s="30" t="s">
        <v>90</v>
      </c>
      <c r="C106" s="27"/>
      <c r="D106" s="16"/>
      <c r="E106" s="16"/>
      <c r="F106" s="16"/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23" t="str">
        <f t="shared" si="24"/>
        <v/>
      </c>
    </row>
    <row r="107" spans="1:14" x14ac:dyDescent="0.2">
      <c r="A107" s="15"/>
      <c r="B107" s="30" t="s">
        <v>91</v>
      </c>
      <c r="C107" s="27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3" t="str">
        <f t="shared" si="24"/>
        <v/>
      </c>
    </row>
    <row r="108" spans="1:14" x14ac:dyDescent="0.2">
      <c r="A108" s="15"/>
      <c r="B108" s="30" t="s">
        <v>92</v>
      </c>
      <c r="C108" s="27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3" t="str">
        <f t="shared" si="24"/>
        <v/>
      </c>
    </row>
    <row r="109" spans="1:14" x14ac:dyDescent="0.2">
      <c r="A109" s="15"/>
      <c r="B109" s="30" t="s">
        <v>93</v>
      </c>
      <c r="C109" s="27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0</v>
      </c>
      <c r="D111" s="16">
        <v>1</v>
      </c>
      <c r="E111" s="16"/>
      <c r="F111" s="16"/>
      <c r="G111" s="17" t="str">
        <f t="shared" si="19"/>
        <v/>
      </c>
      <c r="H111" s="17">
        <f t="shared" si="20"/>
        <v>4.3478260869565216E-2</v>
      </c>
      <c r="I111" s="17" t="str">
        <f t="shared" si="21"/>
        <v/>
      </c>
      <c r="J111" s="17" t="str">
        <f t="shared" si="22"/>
        <v/>
      </c>
      <c r="K111" s="17" t="str">
        <f t="shared" si="25"/>
        <v xml:space="preserve"> </v>
      </c>
      <c r="L111" s="17">
        <f t="shared" si="26"/>
        <v>-1</v>
      </c>
      <c r="M111" s="17" t="str">
        <f t="shared" si="23"/>
        <v/>
      </c>
      <c r="N111" s="23">
        <f t="shared" si="24"/>
        <v>-4.3478260869565216E-2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3" t="str">
        <f t="shared" si="32"/>
        <v/>
      </c>
    </row>
    <row r="115" spans="1:14" x14ac:dyDescent="0.2">
      <c r="A115" s="15"/>
      <c r="B115" s="30" t="s">
        <v>99</v>
      </c>
      <c r="C115" s="27">
        <v>0</v>
      </c>
      <c r="D115" s="16">
        <v>1</v>
      </c>
      <c r="E115" s="16"/>
      <c r="F115" s="16"/>
      <c r="G115" s="17" t="str">
        <f t="shared" si="27"/>
        <v/>
      </c>
      <c r="H115" s="17">
        <f t="shared" si="28"/>
        <v>4.3478260869565216E-2</v>
      </c>
      <c r="I115" s="17" t="str">
        <f t="shared" si="29"/>
        <v/>
      </c>
      <c r="J115" s="17" t="str">
        <f t="shared" si="30"/>
        <v/>
      </c>
      <c r="K115" s="17" t="str">
        <f t="shared" si="33"/>
        <v xml:space="preserve"> </v>
      </c>
      <c r="L115" s="17">
        <f t="shared" si="34"/>
        <v>-1</v>
      </c>
      <c r="M115" s="17" t="str">
        <f t="shared" si="31"/>
        <v/>
      </c>
      <c r="N115" s="23">
        <f t="shared" si="32"/>
        <v>-4.3478260869565216E-2</v>
      </c>
    </row>
    <row r="116" spans="1:14" x14ac:dyDescent="0.2">
      <c r="A116" s="15"/>
      <c r="B116" s="30" t="s">
        <v>100</v>
      </c>
      <c r="C116" s="27">
        <v>0</v>
      </c>
      <c r="D116" s="16">
        <v>1</v>
      </c>
      <c r="E116" s="16">
        <v>1</v>
      </c>
      <c r="F116" s="16">
        <v>0</v>
      </c>
      <c r="G116" s="17" t="str">
        <f t="shared" si="27"/>
        <v/>
      </c>
      <c r="H116" s="17">
        <f t="shared" si="28"/>
        <v>4.3478260869565216E-2</v>
      </c>
      <c r="I116" s="17">
        <f t="shared" si="29"/>
        <v>0.33333333333333331</v>
      </c>
      <c r="J116" s="17" t="str">
        <f t="shared" si="30"/>
        <v/>
      </c>
      <c r="K116" s="17">
        <f t="shared" si="33"/>
        <v>1</v>
      </c>
      <c r="L116" s="17">
        <f t="shared" si="34"/>
        <v>-1</v>
      </c>
      <c r="M116" s="17" t="str">
        <f t="shared" si="31"/>
        <v/>
      </c>
      <c r="N116" s="23">
        <f t="shared" si="32"/>
        <v>-4.3478260869565216E-2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/>
      <c r="D118" s="16"/>
      <c r="E118" s="16"/>
      <c r="F118" s="16"/>
      <c r="G118" s="17" t="str">
        <f t="shared" si="27"/>
        <v/>
      </c>
      <c r="H118" s="17" t="str">
        <f t="shared" si="28"/>
        <v/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 t="str">
        <f t="shared" si="34"/>
        <v xml:space="preserve"> </v>
      </c>
      <c r="M118" s="17" t="str">
        <f t="shared" si="31"/>
        <v/>
      </c>
      <c r="N118" s="23" t="str">
        <f t="shared" si="32"/>
        <v/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/>
      <c r="D123" s="16"/>
      <c r="E123" s="16"/>
      <c r="F123" s="16"/>
      <c r="G123" s="17" t="str">
        <f t="shared" si="27"/>
        <v/>
      </c>
      <c r="H123" s="17" t="str">
        <f t="shared" si="28"/>
        <v/>
      </c>
      <c r="I123" s="17" t="str">
        <f t="shared" si="29"/>
        <v/>
      </c>
      <c r="J123" s="17" t="str">
        <f t="shared" si="30"/>
        <v/>
      </c>
      <c r="K123" s="17" t="str">
        <f t="shared" si="33"/>
        <v xml:space="preserve"> </v>
      </c>
      <c r="L123" s="17" t="str">
        <f t="shared" si="34"/>
        <v xml:space="preserve"> </v>
      </c>
      <c r="M123" s="17" t="str">
        <f t="shared" si="31"/>
        <v/>
      </c>
      <c r="N123" s="23" t="str">
        <f t="shared" si="32"/>
        <v/>
      </c>
    </row>
    <row r="124" spans="1:14" ht="25.5" x14ac:dyDescent="0.2">
      <c r="A124" s="15"/>
      <c r="B124" s="30" t="s">
        <v>108</v>
      </c>
      <c r="C124" s="27">
        <v>0</v>
      </c>
      <c r="D124" s="16">
        <v>1</v>
      </c>
      <c r="E124" s="16"/>
      <c r="F124" s="16"/>
      <c r="G124" s="17" t="str">
        <f t="shared" si="27"/>
        <v/>
      </c>
      <c r="H124" s="17">
        <f t="shared" si="28"/>
        <v>4.3478260869565216E-2</v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>
        <f t="shared" si="34"/>
        <v>-1</v>
      </c>
      <c r="M124" s="17" t="str">
        <f t="shared" si="31"/>
        <v/>
      </c>
      <c r="N124" s="23">
        <f t="shared" si="32"/>
        <v>-4.3478260869565216E-2</v>
      </c>
    </row>
    <row r="125" spans="1:14" ht="25.5" x14ac:dyDescent="0.2">
      <c r="A125" s="15"/>
      <c r="B125" s="30" t="s">
        <v>109</v>
      </c>
      <c r="C125" s="27"/>
      <c r="D125" s="16"/>
      <c r="E125" s="16"/>
      <c r="F125" s="16"/>
      <c r="G125" s="17" t="str">
        <f t="shared" si="27"/>
        <v/>
      </c>
      <c r="H125" s="17" t="str">
        <f t="shared" si="28"/>
        <v/>
      </c>
      <c r="I125" s="17" t="str">
        <f t="shared" si="29"/>
        <v/>
      </c>
      <c r="J125" s="17" t="str">
        <f t="shared" si="30"/>
        <v/>
      </c>
      <c r="K125" s="17" t="str">
        <f t="shared" si="33"/>
        <v xml:space="preserve"> </v>
      </c>
      <c r="L125" s="17" t="str">
        <f t="shared" si="34"/>
        <v xml:space="preserve"> </v>
      </c>
      <c r="M125" s="17" t="str">
        <f t="shared" si="31"/>
        <v/>
      </c>
      <c r="N125" s="23" t="str">
        <f t="shared" si="32"/>
        <v/>
      </c>
    </row>
    <row r="126" spans="1:14" x14ac:dyDescent="0.2">
      <c r="A126" s="15"/>
      <c r="B126" s="30" t="s">
        <v>110</v>
      </c>
      <c r="C126" s="27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3" t="str">
        <f t="shared" si="32"/>
        <v/>
      </c>
    </row>
    <row r="127" spans="1:14" x14ac:dyDescent="0.2">
      <c r="A127" s="15"/>
      <c r="B127" s="30" t="s">
        <v>111</v>
      </c>
      <c r="C127" s="27"/>
      <c r="D127" s="16"/>
      <c r="E127" s="16"/>
      <c r="F127" s="16"/>
      <c r="G127" s="17" t="str">
        <f t="shared" si="27"/>
        <v/>
      </c>
      <c r="H127" s="17" t="str">
        <f t="shared" si="28"/>
        <v/>
      </c>
      <c r="I127" s="17" t="str">
        <f t="shared" si="29"/>
        <v/>
      </c>
      <c r="J127" s="17" t="str">
        <f t="shared" si="30"/>
        <v/>
      </c>
      <c r="K127" s="17" t="str">
        <f t="shared" si="33"/>
        <v xml:space="preserve"> </v>
      </c>
      <c r="L127" s="17" t="str">
        <f t="shared" si="34"/>
        <v xml:space="preserve"> </v>
      </c>
      <c r="M127" s="17" t="str">
        <f t="shared" si="31"/>
        <v/>
      </c>
      <c r="N127" s="23" t="str">
        <f t="shared" si="32"/>
        <v/>
      </c>
    </row>
    <row r="128" spans="1:14" x14ac:dyDescent="0.2">
      <c r="A128" s="15"/>
      <c r="B128" s="30" t="s">
        <v>112</v>
      </c>
      <c r="C128" s="27"/>
      <c r="D128" s="16"/>
      <c r="E128" s="16"/>
      <c r="F128" s="16"/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23" t="str">
        <f t="shared" si="32"/>
        <v/>
      </c>
    </row>
    <row r="129" spans="1:14" x14ac:dyDescent="0.2">
      <c r="A129" s="15"/>
      <c r="B129" s="30" t="s">
        <v>113</v>
      </c>
      <c r="C129" s="27"/>
      <c r="D129" s="16"/>
      <c r="E129" s="16"/>
      <c r="F129" s="16"/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23" t="str">
        <f t="shared" si="32"/>
        <v/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/>
      <c r="D133" s="16"/>
      <c r="E133" s="16"/>
      <c r="F133" s="16"/>
      <c r="G133" s="17" t="str">
        <f t="shared" si="27"/>
        <v/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 t="str">
        <f t="shared" si="33"/>
        <v xml:space="preserve"> </v>
      </c>
      <c r="L133" s="17" t="str">
        <f t="shared" si="34"/>
        <v xml:space="preserve"> </v>
      </c>
      <c r="M133" s="17" t="str">
        <f t="shared" si="31"/>
        <v/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/>
      <c r="D135" s="16"/>
      <c r="E135" s="16"/>
      <c r="F135" s="16"/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/>
      <c r="D137" s="16"/>
      <c r="E137" s="16">
        <v>2</v>
      </c>
      <c r="F137" s="16">
        <v>0</v>
      </c>
      <c r="G137" s="17" t="str">
        <f t="shared" si="27"/>
        <v/>
      </c>
      <c r="H137" s="17" t="str">
        <f t="shared" si="28"/>
        <v/>
      </c>
      <c r="I137" s="17">
        <f t="shared" si="29"/>
        <v>0.66666666666666663</v>
      </c>
      <c r="J137" s="17" t="str">
        <f t="shared" si="30"/>
        <v/>
      </c>
      <c r="K137" s="17">
        <f t="shared" si="33"/>
        <v>1</v>
      </c>
      <c r="L137" s="17" t="str">
        <f t="shared" si="34"/>
        <v xml:space="preserve"> </v>
      </c>
      <c r="M137" s="17" t="str">
        <f t="shared" si="31"/>
        <v/>
      </c>
      <c r="N137" s="23" t="str">
        <f t="shared" si="32"/>
        <v/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/>
      <c r="D139" s="16"/>
      <c r="E139" s="16"/>
      <c r="F139" s="16"/>
      <c r="G139" s="17" t="str">
        <f t="shared" si="27"/>
        <v/>
      </c>
      <c r="H139" s="17" t="str">
        <f t="shared" si="28"/>
        <v/>
      </c>
      <c r="I139" s="17" t="str">
        <f t="shared" si="29"/>
        <v/>
      </c>
      <c r="J139" s="17" t="str">
        <f t="shared" si="30"/>
        <v/>
      </c>
      <c r="K139" s="17" t="str">
        <f t="shared" si="33"/>
        <v xml:space="preserve"> </v>
      </c>
      <c r="L139" s="17" t="str">
        <f t="shared" si="34"/>
        <v xml:space="preserve"> </v>
      </c>
      <c r="M139" s="17" t="str">
        <f t="shared" si="31"/>
        <v/>
      </c>
      <c r="N139" s="23" t="str">
        <f t="shared" si="32"/>
        <v/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0</v>
      </c>
      <c r="D141" s="16">
        <v>1</v>
      </c>
      <c r="E141" s="16">
        <v>0</v>
      </c>
      <c r="F141" s="16">
        <v>1</v>
      </c>
      <c r="G141" s="17" t="str">
        <f t="shared" si="27"/>
        <v/>
      </c>
      <c r="H141" s="17">
        <f t="shared" si="28"/>
        <v>4.3478260869565216E-2</v>
      </c>
      <c r="I141" s="17" t="str">
        <f t="shared" si="29"/>
        <v/>
      </c>
      <c r="J141" s="17">
        <f t="shared" si="30"/>
        <v>0.33333333333333331</v>
      </c>
      <c r="K141" s="17" t="str">
        <f t="shared" si="33"/>
        <v xml:space="preserve"> </v>
      </c>
      <c r="L141" s="17">
        <f t="shared" si="34"/>
        <v>0</v>
      </c>
      <c r="M141" s="17" t="str">
        <f t="shared" si="31"/>
        <v/>
      </c>
      <c r="N141" s="23">
        <f t="shared" si="32"/>
        <v>0</v>
      </c>
    </row>
    <row r="142" spans="1:14" x14ac:dyDescent="0.2">
      <c r="A142" s="15"/>
      <c r="B142" s="30" t="s">
        <v>126</v>
      </c>
      <c r="C142" s="27">
        <v>4</v>
      </c>
      <c r="D142" s="16">
        <v>4</v>
      </c>
      <c r="E142" s="16"/>
      <c r="F142" s="16"/>
      <c r="G142" s="17">
        <f t="shared" si="27"/>
        <v>0.26666666666666666</v>
      </c>
      <c r="H142" s="17">
        <f t="shared" si="28"/>
        <v>0.17391304347826086</v>
      </c>
      <c r="I142" s="17" t="str">
        <f t="shared" si="29"/>
        <v/>
      </c>
      <c r="J142" s="17" t="str">
        <f t="shared" si="30"/>
        <v/>
      </c>
      <c r="K142" s="17">
        <f t="shared" si="33"/>
        <v>-1</v>
      </c>
      <c r="L142" s="17">
        <f t="shared" si="34"/>
        <v>-1</v>
      </c>
      <c r="M142" s="17">
        <f t="shared" si="31"/>
        <v>-0.26666666666666666</v>
      </c>
      <c r="N142" s="23">
        <f t="shared" si="32"/>
        <v>-0.17391304347826086</v>
      </c>
    </row>
    <row r="143" spans="1:14" x14ac:dyDescent="0.2">
      <c r="A143" s="15"/>
      <c r="B143" s="30" t="s">
        <v>127</v>
      </c>
      <c r="C143" s="27">
        <v>0</v>
      </c>
      <c r="D143" s="16">
        <v>1</v>
      </c>
      <c r="E143" s="16"/>
      <c r="F143" s="16"/>
      <c r="G143" s="17" t="str">
        <f t="shared" si="27"/>
        <v/>
      </c>
      <c r="H143" s="17">
        <f t="shared" si="28"/>
        <v>4.3478260869565216E-2</v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>
        <f t="shared" si="34"/>
        <v>-1</v>
      </c>
      <c r="M143" s="17" t="str">
        <f t="shared" si="31"/>
        <v/>
      </c>
      <c r="N143" s="23">
        <f t="shared" si="32"/>
        <v>-4.3478260869565216E-2</v>
      </c>
    </row>
    <row r="144" spans="1:14" ht="25.5" x14ac:dyDescent="0.2">
      <c r="A144" s="15"/>
      <c r="B144" s="30" t="s">
        <v>128</v>
      </c>
      <c r="C144" s="27">
        <v>1</v>
      </c>
      <c r="D144" s="16">
        <v>0</v>
      </c>
      <c r="E144" s="16"/>
      <c r="F144" s="16"/>
      <c r="G144" s="17">
        <f t="shared" si="27"/>
        <v>6.6666666666666666E-2</v>
      </c>
      <c r="H144" s="17" t="str">
        <f t="shared" si="28"/>
        <v/>
      </c>
      <c r="I144" s="17" t="str">
        <f t="shared" si="29"/>
        <v/>
      </c>
      <c r="J144" s="17" t="str">
        <f t="shared" si="30"/>
        <v/>
      </c>
      <c r="K144" s="17">
        <f t="shared" si="33"/>
        <v>-1</v>
      </c>
      <c r="L144" s="17" t="str">
        <f t="shared" si="34"/>
        <v xml:space="preserve"> </v>
      </c>
      <c r="M144" s="17">
        <f t="shared" si="31"/>
        <v>-6.6666666666666666E-2</v>
      </c>
      <c r="N144" s="23" t="str">
        <f t="shared" si="32"/>
        <v/>
      </c>
    </row>
    <row r="145" spans="1:14" ht="27.75" customHeight="1" x14ac:dyDescent="0.2">
      <c r="A145" s="15"/>
      <c r="B145" s="30" t="s">
        <v>129</v>
      </c>
      <c r="C145" s="27">
        <v>2</v>
      </c>
      <c r="D145" s="16">
        <v>5</v>
      </c>
      <c r="E145" s="16"/>
      <c r="F145" s="16"/>
      <c r="G145" s="17">
        <f t="shared" ref="G145:G180" si="35">+IF(C145=0,"",C145/C$81)</f>
        <v>0.13333333333333333</v>
      </c>
      <c r="H145" s="17">
        <f t="shared" ref="H145:H180" si="36">+IF(D145=0,"",D145/D$81)</f>
        <v>0.21739130434782608</v>
      </c>
      <c r="I145" s="17" t="str">
        <f t="shared" ref="I145:I180" si="37">+IF(E145=0,"",E145/E$81)</f>
        <v/>
      </c>
      <c r="J145" s="17" t="str">
        <f t="shared" ref="J145:J180" si="38">+IF(F145=0,"",F145/F$81)</f>
        <v/>
      </c>
      <c r="K145" s="17">
        <f t="shared" si="33"/>
        <v>-1</v>
      </c>
      <c r="L145" s="17">
        <f t="shared" si="34"/>
        <v>-1</v>
      </c>
      <c r="M145" s="17">
        <f t="shared" ref="M145:M180" si="39">+IF(OR(AND(G145=""),(K145="")),"",G145*K145)</f>
        <v>-0.13333333333333333</v>
      </c>
      <c r="N145" s="23">
        <f t="shared" ref="N145:N180" si="40">+IF(OR(AND(H145=""),(L145="")),"",H145*L145)</f>
        <v>-0.21739130434782608</v>
      </c>
    </row>
    <row r="146" spans="1:14" x14ac:dyDescent="0.2">
      <c r="A146" s="15"/>
      <c r="B146" s="30" t="s">
        <v>130</v>
      </c>
      <c r="C146" s="27">
        <v>4</v>
      </c>
      <c r="D146" s="16">
        <v>2</v>
      </c>
      <c r="E146" s="16"/>
      <c r="F146" s="16"/>
      <c r="G146" s="17">
        <f t="shared" si="35"/>
        <v>0.26666666666666666</v>
      </c>
      <c r="H146" s="17">
        <f t="shared" si="36"/>
        <v>8.6956521739130432E-2</v>
      </c>
      <c r="I146" s="17" t="str">
        <f t="shared" si="37"/>
        <v/>
      </c>
      <c r="J146" s="17" t="str">
        <f t="shared" si="38"/>
        <v/>
      </c>
      <c r="K146" s="17">
        <f t="shared" ref="K146:K180" si="41">+IF(AND(C146=0,E146=0)," ",IF(C146=0,1,IF(E146=0,-1,(E146-C146)/C146)))</f>
        <v>-1</v>
      </c>
      <c r="L146" s="17">
        <f t="shared" ref="L146:L180" si="42">+IF(AND(D146=0,F146=0)," ",IF(D146=0,1,IF(F146=0,-1,(F146-D146)/D146)))</f>
        <v>-1</v>
      </c>
      <c r="M146" s="17">
        <f t="shared" si="39"/>
        <v>-0.26666666666666666</v>
      </c>
      <c r="N146" s="23">
        <f t="shared" si="40"/>
        <v>-8.6956521739130432E-2</v>
      </c>
    </row>
    <row r="147" spans="1:14" x14ac:dyDescent="0.2">
      <c r="A147" s="15"/>
      <c r="B147" s="30" t="s">
        <v>131</v>
      </c>
      <c r="C147" s="27"/>
      <c r="D147" s="16"/>
      <c r="E147" s="16"/>
      <c r="F147" s="16"/>
      <c r="G147" s="17" t="str">
        <f t="shared" si="35"/>
        <v/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 t="str">
        <f t="shared" si="41"/>
        <v xml:space="preserve"> </v>
      </c>
      <c r="L147" s="17" t="str">
        <f t="shared" si="42"/>
        <v xml:space="preserve"> </v>
      </c>
      <c r="M147" s="17" t="str">
        <f t="shared" si="39"/>
        <v/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>
        <v>1</v>
      </c>
      <c r="D148" s="16">
        <v>1</v>
      </c>
      <c r="E148" s="16"/>
      <c r="F148" s="16"/>
      <c r="G148" s="17">
        <f t="shared" si="35"/>
        <v>6.6666666666666666E-2</v>
      </c>
      <c r="H148" s="17">
        <f t="shared" si="36"/>
        <v>4.3478260869565216E-2</v>
      </c>
      <c r="I148" s="17" t="str">
        <f t="shared" si="37"/>
        <v/>
      </c>
      <c r="J148" s="17" t="str">
        <f t="shared" si="38"/>
        <v/>
      </c>
      <c r="K148" s="17">
        <f t="shared" si="41"/>
        <v>-1</v>
      </c>
      <c r="L148" s="17">
        <f t="shared" si="42"/>
        <v>-1</v>
      </c>
      <c r="M148" s="17">
        <f t="shared" si="39"/>
        <v>-6.6666666666666666E-2</v>
      </c>
      <c r="N148" s="23">
        <f t="shared" si="40"/>
        <v>-4.3478260869565216E-2</v>
      </c>
    </row>
    <row r="149" spans="1:14" x14ac:dyDescent="0.2">
      <c r="A149" s="15"/>
      <c r="B149" s="30" t="s">
        <v>133</v>
      </c>
      <c r="C149" s="27"/>
      <c r="D149" s="16"/>
      <c r="E149" s="16"/>
      <c r="F149" s="16"/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23" t="str">
        <f t="shared" si="40"/>
        <v/>
      </c>
    </row>
    <row r="150" spans="1:14" x14ac:dyDescent="0.2">
      <c r="A150" s="15"/>
      <c r="B150" s="30" t="s">
        <v>134</v>
      </c>
      <c r="C150" s="27"/>
      <c r="D150" s="16"/>
      <c r="E150" s="16"/>
      <c r="F150" s="16"/>
      <c r="G150" s="17" t="str">
        <f t="shared" si="35"/>
        <v/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 t="str">
        <f t="shared" si="41"/>
        <v xml:space="preserve"> </v>
      </c>
      <c r="L150" s="17" t="str">
        <f t="shared" si="42"/>
        <v xml:space="preserve"> </v>
      </c>
      <c r="M150" s="17" t="str">
        <f t="shared" si="39"/>
        <v/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/>
      <c r="D154" s="16"/>
      <c r="E154" s="16"/>
      <c r="F154" s="16"/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23" t="str">
        <f t="shared" si="40"/>
        <v/>
      </c>
    </row>
    <row r="155" spans="1:14" ht="25.5" x14ac:dyDescent="0.2">
      <c r="A155" s="15"/>
      <c r="B155" s="30" t="s">
        <v>139</v>
      </c>
      <c r="C155" s="27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>
        <v>0</v>
      </c>
      <c r="D164" s="16">
        <v>2</v>
      </c>
      <c r="E164" s="16"/>
      <c r="F164" s="16"/>
      <c r="G164" s="17" t="str">
        <f t="shared" si="35"/>
        <v/>
      </c>
      <c r="H164" s="17">
        <f t="shared" si="36"/>
        <v>8.6956521739130432E-2</v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>
        <f t="shared" si="42"/>
        <v>-1</v>
      </c>
      <c r="M164" s="17" t="str">
        <f t="shared" si="39"/>
        <v/>
      </c>
      <c r="N164" s="23">
        <f t="shared" si="40"/>
        <v>-8.6956521739130432E-2</v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/>
      <c r="D166" s="16"/>
      <c r="E166" s="16"/>
      <c r="F166" s="16"/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23" t="str">
        <f t="shared" si="40"/>
        <v/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3" t="str">
        <f t="shared" si="40"/>
        <v/>
      </c>
    </row>
    <row r="171" spans="1:14" x14ac:dyDescent="0.2">
      <c r="A171" s="15"/>
      <c r="B171" s="30" t="s">
        <v>155</v>
      </c>
      <c r="C171" s="27">
        <v>0</v>
      </c>
      <c r="D171" s="16">
        <v>3</v>
      </c>
      <c r="E171" s="16"/>
      <c r="F171" s="16"/>
      <c r="G171" s="17" t="str">
        <f t="shared" si="35"/>
        <v/>
      </c>
      <c r="H171" s="17">
        <f t="shared" si="36"/>
        <v>0.13043478260869565</v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>
        <f t="shared" si="42"/>
        <v>-1</v>
      </c>
      <c r="M171" s="17" t="str">
        <f t="shared" si="39"/>
        <v/>
      </c>
      <c r="N171" s="23">
        <f t="shared" si="40"/>
        <v>-0.13043478260869565</v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/>
      <c r="D177" s="16"/>
      <c r="E177" s="16"/>
      <c r="F177" s="16"/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23" t="str">
        <f t="shared" si="40"/>
        <v/>
      </c>
    </row>
    <row r="178" spans="1:14" ht="25.5" x14ac:dyDescent="0.2">
      <c r="A178" s="15"/>
      <c r="B178" s="30" t="s">
        <v>162</v>
      </c>
      <c r="C178" s="27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3" t="str">
        <f t="shared" si="40"/>
        <v/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14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14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1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27</v>
      </c>
      <c r="D188" s="10">
        <f>SUM(D189:D363)</f>
        <v>68</v>
      </c>
      <c r="E188" s="10">
        <f>SUM(E189:E363)</f>
        <v>19</v>
      </c>
      <c r="F188" s="9">
        <f>SUM(F189:F363)</f>
        <v>22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-0.29629629629629628</v>
      </c>
      <c r="L188" s="11">
        <f>+IF(AND(D188=0,F188=0),"",IF(D188=0,1,IF(F188=0,-1,(F188-D188)/D188)))</f>
        <v>-0.67647058823529416</v>
      </c>
      <c r="M188" s="12">
        <f t="shared" ref="M188:M219" si="47">+IF(OR(AND(G188=""),(K188="")),"",G188*K188)</f>
        <v>-0.29629629629629628</v>
      </c>
      <c r="N188" s="12">
        <f t="shared" ref="N188:N219" si="48">+IF(OR(AND(H188=""),(L188="")),"",H188*L188)</f>
        <v>-0.67647058823529416</v>
      </c>
    </row>
    <row r="189" spans="1:14" ht="22.5" customHeight="1" x14ac:dyDescent="0.2">
      <c r="A189" s="15"/>
      <c r="B189" s="29" t="s">
        <v>165</v>
      </c>
      <c r="C189" s="62"/>
      <c r="D189" s="63"/>
      <c r="E189" s="63">
        <v>1</v>
      </c>
      <c r="F189" s="63">
        <v>0</v>
      </c>
      <c r="G189" s="64" t="str">
        <f t="shared" si="43"/>
        <v/>
      </c>
      <c r="H189" s="64" t="str">
        <f t="shared" si="44"/>
        <v/>
      </c>
      <c r="I189" s="64">
        <f t="shared" si="45"/>
        <v>5.2631578947368418E-2</v>
      </c>
      <c r="J189" s="64" t="str">
        <f t="shared" si="46"/>
        <v/>
      </c>
      <c r="K189" s="64">
        <f t="shared" ref="K189:K220" si="49">+IF(AND(C189=0,E189=0)," ",IF(C189=0,1,IF(E189=0,-1,(E189-C189)/C189)))</f>
        <v>1</v>
      </c>
      <c r="L189" s="64" t="str">
        <f t="shared" ref="L189:L220" si="50">+IF(AND(D189=0,F189=0)," ",IF(D189=0,1,IF(F189=0,-1,(F189-D189)/D189)))</f>
        <v xml:space="preserve"> </v>
      </c>
      <c r="M189" s="64" t="str">
        <f t="shared" si="47"/>
        <v/>
      </c>
      <c r="N189" s="65" t="str">
        <f t="shared" si="48"/>
        <v/>
      </c>
    </row>
    <row r="190" spans="1:14" x14ac:dyDescent="0.2">
      <c r="A190" s="15"/>
      <c r="B190" s="30" t="s">
        <v>166</v>
      </c>
      <c r="C190" s="27"/>
      <c r="D190" s="16"/>
      <c r="E190" s="16">
        <v>1</v>
      </c>
      <c r="F190" s="16">
        <v>0</v>
      </c>
      <c r="G190" s="17" t="str">
        <f t="shared" si="43"/>
        <v/>
      </c>
      <c r="H190" s="17" t="str">
        <f t="shared" si="44"/>
        <v/>
      </c>
      <c r="I190" s="17">
        <f t="shared" si="45"/>
        <v>5.2631578947368418E-2</v>
      </c>
      <c r="J190" s="17" t="str">
        <f t="shared" si="46"/>
        <v/>
      </c>
      <c r="K190" s="17">
        <f t="shared" si="49"/>
        <v>1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3" t="str">
        <f t="shared" si="48"/>
        <v/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/>
      <c r="D193" s="16"/>
      <c r="E193" s="16"/>
      <c r="F193" s="16"/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23" t="str">
        <f t="shared" si="48"/>
        <v/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1</v>
      </c>
      <c r="D195" s="16">
        <v>2</v>
      </c>
      <c r="E195" s="16">
        <v>6</v>
      </c>
      <c r="F195" s="16">
        <v>6</v>
      </c>
      <c r="G195" s="17">
        <f t="shared" si="43"/>
        <v>3.7037037037037035E-2</v>
      </c>
      <c r="H195" s="17">
        <f t="shared" si="44"/>
        <v>2.9411764705882353E-2</v>
      </c>
      <c r="I195" s="17">
        <f t="shared" si="45"/>
        <v>0.31578947368421051</v>
      </c>
      <c r="J195" s="17">
        <f t="shared" si="46"/>
        <v>0.27272727272727271</v>
      </c>
      <c r="K195" s="17">
        <f t="shared" si="49"/>
        <v>5</v>
      </c>
      <c r="L195" s="17">
        <f t="shared" si="50"/>
        <v>2</v>
      </c>
      <c r="M195" s="17">
        <f t="shared" si="47"/>
        <v>0.18518518518518517</v>
      </c>
      <c r="N195" s="23">
        <f t="shared" si="48"/>
        <v>5.8823529411764705E-2</v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>
        <v>1</v>
      </c>
      <c r="D197" s="16">
        <v>1</v>
      </c>
      <c r="E197" s="16">
        <v>0</v>
      </c>
      <c r="F197" s="16">
        <v>2</v>
      </c>
      <c r="G197" s="17">
        <f t="shared" si="43"/>
        <v>3.7037037037037035E-2</v>
      </c>
      <c r="H197" s="17">
        <f t="shared" si="44"/>
        <v>1.4705882352941176E-2</v>
      </c>
      <c r="I197" s="17" t="str">
        <f t="shared" si="45"/>
        <v/>
      </c>
      <c r="J197" s="17">
        <f t="shared" si="46"/>
        <v>9.0909090909090912E-2</v>
      </c>
      <c r="K197" s="17">
        <f t="shared" si="49"/>
        <v>-1</v>
      </c>
      <c r="L197" s="17">
        <f t="shared" si="50"/>
        <v>1</v>
      </c>
      <c r="M197" s="17">
        <f t="shared" si="47"/>
        <v>-3.7037037037037035E-2</v>
      </c>
      <c r="N197" s="23">
        <f t="shared" si="48"/>
        <v>1.4705882352941176E-2</v>
      </c>
    </row>
    <row r="198" spans="1:14" x14ac:dyDescent="0.2">
      <c r="A198" s="15"/>
      <c r="B198" s="30" t="s">
        <v>174</v>
      </c>
      <c r="C198" s="27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>
        <v>1</v>
      </c>
      <c r="D202" s="16">
        <v>0</v>
      </c>
      <c r="E202" s="16">
        <v>2</v>
      </c>
      <c r="F202" s="16">
        <v>5</v>
      </c>
      <c r="G202" s="17">
        <f t="shared" si="43"/>
        <v>3.7037037037037035E-2</v>
      </c>
      <c r="H202" s="17" t="str">
        <f t="shared" si="44"/>
        <v/>
      </c>
      <c r="I202" s="17">
        <f t="shared" si="45"/>
        <v>0.10526315789473684</v>
      </c>
      <c r="J202" s="17">
        <f t="shared" si="46"/>
        <v>0.22727272727272727</v>
      </c>
      <c r="K202" s="17">
        <f t="shared" si="49"/>
        <v>1</v>
      </c>
      <c r="L202" s="17">
        <f t="shared" si="50"/>
        <v>1</v>
      </c>
      <c r="M202" s="17">
        <f t="shared" si="47"/>
        <v>3.7037037037037035E-2</v>
      </c>
      <c r="N202" s="23" t="str">
        <f t="shared" si="48"/>
        <v/>
      </c>
    </row>
    <row r="203" spans="1:14" x14ac:dyDescent="0.2">
      <c r="A203" s="15"/>
      <c r="B203" s="30" t="s">
        <v>179</v>
      </c>
      <c r="C203" s="27">
        <v>0</v>
      </c>
      <c r="D203" s="16">
        <v>1</v>
      </c>
      <c r="E203" s="16"/>
      <c r="F203" s="16"/>
      <c r="G203" s="17" t="str">
        <f t="shared" si="43"/>
        <v/>
      </c>
      <c r="H203" s="17">
        <f t="shared" si="44"/>
        <v>1.4705882352941176E-2</v>
      </c>
      <c r="I203" s="17" t="str">
        <f t="shared" si="45"/>
        <v/>
      </c>
      <c r="J203" s="17" t="str">
        <f t="shared" si="46"/>
        <v/>
      </c>
      <c r="K203" s="17" t="str">
        <f t="shared" si="49"/>
        <v xml:space="preserve"> </v>
      </c>
      <c r="L203" s="17">
        <f t="shared" si="50"/>
        <v>-1</v>
      </c>
      <c r="M203" s="17" t="str">
        <f t="shared" si="47"/>
        <v/>
      </c>
      <c r="N203" s="23">
        <f t="shared" si="48"/>
        <v>-1.4705882352941176E-2</v>
      </c>
    </row>
    <row r="204" spans="1:14" ht="25.5" x14ac:dyDescent="0.2">
      <c r="A204" s="15"/>
      <c r="B204" s="30" t="s">
        <v>180</v>
      </c>
      <c r="C204" s="27"/>
      <c r="D204" s="16"/>
      <c r="E204" s="16"/>
      <c r="F204" s="16"/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23" t="str">
        <f t="shared" si="48"/>
        <v/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>
        <v>1</v>
      </c>
      <c r="D208" s="16">
        <v>0</v>
      </c>
      <c r="E208" s="16"/>
      <c r="F208" s="16"/>
      <c r="G208" s="17">
        <f t="shared" si="43"/>
        <v>3.7037037037037035E-2</v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>
        <f t="shared" si="49"/>
        <v>-1</v>
      </c>
      <c r="L208" s="17" t="str">
        <f t="shared" si="50"/>
        <v xml:space="preserve"> </v>
      </c>
      <c r="M208" s="17">
        <f t="shared" si="47"/>
        <v>-3.7037037037037035E-2</v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1</v>
      </c>
      <c r="D209" s="16">
        <v>1</v>
      </c>
      <c r="E209" s="16"/>
      <c r="F209" s="16"/>
      <c r="G209" s="17">
        <f t="shared" si="43"/>
        <v>3.7037037037037035E-2</v>
      </c>
      <c r="H209" s="17">
        <f t="shared" si="44"/>
        <v>1.4705882352941176E-2</v>
      </c>
      <c r="I209" s="17" t="str">
        <f t="shared" si="45"/>
        <v/>
      </c>
      <c r="J209" s="17" t="str">
        <f t="shared" si="46"/>
        <v/>
      </c>
      <c r="K209" s="17">
        <f t="shared" si="49"/>
        <v>-1</v>
      </c>
      <c r="L209" s="17">
        <f t="shared" si="50"/>
        <v>-1</v>
      </c>
      <c r="M209" s="17">
        <f t="shared" si="47"/>
        <v>-3.7037037037037035E-2</v>
      </c>
      <c r="N209" s="23">
        <f t="shared" si="48"/>
        <v>-1.4705882352941176E-2</v>
      </c>
    </row>
    <row r="210" spans="1:14" x14ac:dyDescent="0.2">
      <c r="A210" s="15"/>
      <c r="B210" s="30" t="s">
        <v>186</v>
      </c>
      <c r="C210" s="27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3" t="str">
        <f t="shared" si="48"/>
        <v/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1</v>
      </c>
      <c r="D215" s="16">
        <v>0</v>
      </c>
      <c r="E215" s="16"/>
      <c r="F215" s="16"/>
      <c r="G215" s="17">
        <f t="shared" si="43"/>
        <v>3.7037037037037035E-2</v>
      </c>
      <c r="H215" s="17" t="str">
        <f t="shared" si="44"/>
        <v/>
      </c>
      <c r="I215" s="17" t="str">
        <f t="shared" si="45"/>
        <v/>
      </c>
      <c r="J215" s="17" t="str">
        <f t="shared" si="46"/>
        <v/>
      </c>
      <c r="K215" s="17">
        <f t="shared" si="49"/>
        <v>-1</v>
      </c>
      <c r="L215" s="17" t="str">
        <f t="shared" si="50"/>
        <v xml:space="preserve"> </v>
      </c>
      <c r="M215" s="17">
        <f t="shared" si="47"/>
        <v>-3.7037037037037035E-2</v>
      </c>
      <c r="N215" s="23" t="str">
        <f t="shared" si="48"/>
        <v/>
      </c>
    </row>
    <row r="216" spans="1:14" ht="24" customHeight="1" x14ac:dyDescent="0.2">
      <c r="A216" s="15"/>
      <c r="B216" s="30" t="s">
        <v>192</v>
      </c>
      <c r="C216" s="27"/>
      <c r="D216" s="16"/>
      <c r="E216" s="16"/>
      <c r="F216" s="16"/>
      <c r="G216" s="17" t="str">
        <f t="shared" si="43"/>
        <v/>
      </c>
      <c r="H216" s="17" t="str">
        <f t="shared" si="44"/>
        <v/>
      </c>
      <c r="I216" s="17" t="str">
        <f t="shared" si="45"/>
        <v/>
      </c>
      <c r="J216" s="17" t="str">
        <f t="shared" si="46"/>
        <v/>
      </c>
      <c r="K216" s="17" t="str">
        <f t="shared" si="49"/>
        <v xml:space="preserve"> </v>
      </c>
      <c r="L216" s="17" t="str">
        <f t="shared" si="50"/>
        <v xml:space="preserve"> </v>
      </c>
      <c r="M216" s="17" t="str">
        <f t="shared" si="47"/>
        <v/>
      </c>
      <c r="N216" s="23" t="str">
        <f t="shared" si="48"/>
        <v/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/>
      <c r="D218" s="16"/>
      <c r="E218" s="16"/>
      <c r="F218" s="16"/>
      <c r="G218" s="17" t="str">
        <f t="shared" si="43"/>
        <v/>
      </c>
      <c r="H218" s="17" t="str">
        <f t="shared" si="44"/>
        <v/>
      </c>
      <c r="I218" s="17" t="str">
        <f t="shared" si="45"/>
        <v/>
      </c>
      <c r="J218" s="17" t="str">
        <f t="shared" si="46"/>
        <v/>
      </c>
      <c r="K218" s="17" t="str">
        <f t="shared" si="49"/>
        <v xml:space="preserve"> </v>
      </c>
      <c r="L218" s="17" t="str">
        <f t="shared" si="50"/>
        <v xml:space="preserve"> </v>
      </c>
      <c r="M218" s="17" t="str">
        <f t="shared" si="47"/>
        <v/>
      </c>
      <c r="N218" s="23" t="str">
        <f t="shared" si="48"/>
        <v/>
      </c>
    </row>
    <row r="219" spans="1:14" x14ac:dyDescent="0.2">
      <c r="A219" s="15"/>
      <c r="B219" s="30" t="s">
        <v>195</v>
      </c>
      <c r="C219" s="27">
        <v>1</v>
      </c>
      <c r="D219" s="16">
        <v>3</v>
      </c>
      <c r="E219" s="16">
        <v>0</v>
      </c>
      <c r="F219" s="16">
        <v>1</v>
      </c>
      <c r="G219" s="17">
        <f t="shared" si="43"/>
        <v>3.7037037037037035E-2</v>
      </c>
      <c r="H219" s="17">
        <f t="shared" si="44"/>
        <v>4.4117647058823532E-2</v>
      </c>
      <c r="I219" s="17" t="str">
        <f t="shared" si="45"/>
        <v/>
      </c>
      <c r="J219" s="17">
        <f t="shared" si="46"/>
        <v>4.5454545454545456E-2</v>
      </c>
      <c r="K219" s="17">
        <f t="shared" si="49"/>
        <v>-1</v>
      </c>
      <c r="L219" s="17">
        <f t="shared" si="50"/>
        <v>-0.66666666666666663</v>
      </c>
      <c r="M219" s="17">
        <f t="shared" si="47"/>
        <v>-3.7037037037037035E-2</v>
      </c>
      <c r="N219" s="23">
        <f t="shared" si="48"/>
        <v>-2.9411764705882353E-2</v>
      </c>
    </row>
    <row r="220" spans="1:14" x14ac:dyDescent="0.2">
      <c r="A220" s="15"/>
      <c r="B220" s="30" t="s">
        <v>196</v>
      </c>
      <c r="C220" s="27">
        <v>0</v>
      </c>
      <c r="D220" s="16">
        <v>1</v>
      </c>
      <c r="E220" s="16"/>
      <c r="F220" s="16"/>
      <c r="G220" s="17" t="str">
        <f t="shared" ref="G220:G251" si="51">+IF(C220=0,"",C220/C$188)</f>
        <v/>
      </c>
      <c r="H220" s="17">
        <f t="shared" ref="H220:H251" si="52">+IF(D220=0,"",D220/D$188)</f>
        <v>1.4705882352941176E-2</v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 t="str">
        <f t="shared" si="49"/>
        <v xml:space="preserve"> </v>
      </c>
      <c r="L220" s="17">
        <f t="shared" si="50"/>
        <v>-1</v>
      </c>
      <c r="M220" s="17" t="str">
        <f t="shared" ref="M220:M251" si="55">+IF(OR(AND(G220=""),(K220="")),"",G220*K220)</f>
        <v/>
      </c>
      <c r="N220" s="23">
        <f t="shared" ref="N220:N251" si="56">+IF(OR(AND(H220=""),(L220="")),"",H220*L220)</f>
        <v>-1.4705882352941176E-2</v>
      </c>
    </row>
    <row r="221" spans="1:14" x14ac:dyDescent="0.2">
      <c r="A221" s="15"/>
      <c r="B221" s="30" t="s">
        <v>197</v>
      </c>
      <c r="C221" s="27"/>
      <c r="D221" s="16"/>
      <c r="E221" s="16">
        <v>0</v>
      </c>
      <c r="F221" s="16">
        <v>1</v>
      </c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>
        <f t="shared" si="54"/>
        <v>4.5454545454545456E-2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1</v>
      </c>
      <c r="M221" s="17" t="str">
        <f t="shared" si="55"/>
        <v/>
      </c>
      <c r="N221" s="23" t="str">
        <f t="shared" si="56"/>
        <v/>
      </c>
    </row>
    <row r="222" spans="1:14" x14ac:dyDescent="0.2">
      <c r="A222" s="15"/>
      <c r="B222" s="30" t="s">
        <v>198</v>
      </c>
      <c r="C222" s="27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3" t="str">
        <f t="shared" si="56"/>
        <v/>
      </c>
    </row>
    <row r="223" spans="1:14" x14ac:dyDescent="0.2">
      <c r="A223" s="15"/>
      <c r="B223" s="30" t="s">
        <v>199</v>
      </c>
      <c r="C223" s="27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>
        <v>1</v>
      </c>
      <c r="D224" s="16">
        <v>0</v>
      </c>
      <c r="E224" s="16"/>
      <c r="F224" s="16"/>
      <c r="G224" s="17">
        <f t="shared" si="51"/>
        <v>3.7037037037037035E-2</v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>
        <f t="shared" si="57"/>
        <v>-1</v>
      </c>
      <c r="L224" s="17" t="str">
        <f t="shared" si="58"/>
        <v xml:space="preserve"> </v>
      </c>
      <c r="M224" s="17">
        <f t="shared" si="55"/>
        <v>-3.7037037037037035E-2</v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/>
      <c r="D226" s="16"/>
      <c r="E226" s="16"/>
      <c r="F226" s="16"/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23" t="str">
        <f t="shared" si="56"/>
        <v/>
      </c>
    </row>
    <row r="227" spans="1:14" x14ac:dyDescent="0.2">
      <c r="A227" s="15"/>
      <c r="B227" s="30" t="s">
        <v>203</v>
      </c>
      <c r="C227" s="27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3" t="str">
        <f t="shared" si="56"/>
        <v/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1</v>
      </c>
      <c r="D230" s="16">
        <v>0</v>
      </c>
      <c r="E230" s="16"/>
      <c r="F230" s="16"/>
      <c r="G230" s="17">
        <f t="shared" si="51"/>
        <v>3.7037037037037035E-2</v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>
        <f t="shared" si="57"/>
        <v>-1</v>
      </c>
      <c r="L230" s="17" t="str">
        <f t="shared" si="58"/>
        <v xml:space="preserve"> </v>
      </c>
      <c r="M230" s="17">
        <f t="shared" si="55"/>
        <v>-3.7037037037037035E-2</v>
      </c>
      <c r="N230" s="23" t="str">
        <f t="shared" si="56"/>
        <v/>
      </c>
    </row>
    <row r="231" spans="1:14" x14ac:dyDescent="0.2">
      <c r="A231" s="15"/>
      <c r="B231" s="30" t="s">
        <v>207</v>
      </c>
      <c r="C231" s="27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3" t="str">
        <f t="shared" si="56"/>
        <v/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/>
      <c r="D235" s="16"/>
      <c r="E235" s="16"/>
      <c r="F235" s="16"/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23" t="str">
        <f t="shared" si="56"/>
        <v/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/>
      <c r="D242" s="16"/>
      <c r="E242" s="16"/>
      <c r="F242" s="16"/>
      <c r="G242" s="17" t="str">
        <f t="shared" si="51"/>
        <v/>
      </c>
      <c r="H242" s="17" t="str">
        <f t="shared" si="52"/>
        <v/>
      </c>
      <c r="I242" s="17" t="str">
        <f t="shared" si="53"/>
        <v/>
      </c>
      <c r="J242" s="17" t="str">
        <f t="shared" si="54"/>
        <v/>
      </c>
      <c r="K242" s="17" t="str">
        <f t="shared" si="57"/>
        <v xml:space="preserve"> </v>
      </c>
      <c r="L242" s="17" t="str">
        <f t="shared" si="58"/>
        <v xml:space="preserve"> </v>
      </c>
      <c r="M242" s="17" t="str">
        <f t="shared" si="55"/>
        <v/>
      </c>
      <c r="N242" s="23" t="str">
        <f t="shared" si="56"/>
        <v/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/>
      <c r="D248" s="16"/>
      <c r="E248" s="16"/>
      <c r="F248" s="16"/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3" t="str">
        <f t="shared" ref="N252:N283" si="64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1</v>
      </c>
      <c r="D255" s="16">
        <v>0</v>
      </c>
      <c r="E255" s="16"/>
      <c r="F255" s="16"/>
      <c r="G255" s="17">
        <f t="shared" si="59"/>
        <v>3.7037037037037035E-2</v>
      </c>
      <c r="H255" s="17" t="str">
        <f t="shared" si="60"/>
        <v/>
      </c>
      <c r="I255" s="17" t="str">
        <f t="shared" si="61"/>
        <v/>
      </c>
      <c r="J255" s="17" t="str">
        <f t="shared" si="62"/>
        <v/>
      </c>
      <c r="K255" s="17">
        <f t="shared" si="65"/>
        <v>-1</v>
      </c>
      <c r="L255" s="17" t="str">
        <f t="shared" si="66"/>
        <v xml:space="preserve"> </v>
      </c>
      <c r="M255" s="17">
        <f t="shared" si="63"/>
        <v>-3.7037037037037035E-2</v>
      </c>
      <c r="N255" s="23" t="str">
        <f t="shared" si="64"/>
        <v/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2</v>
      </c>
      <c r="D258" s="16">
        <v>1</v>
      </c>
      <c r="E258" s="16">
        <v>0</v>
      </c>
      <c r="F258" s="16">
        <v>1</v>
      </c>
      <c r="G258" s="17">
        <f t="shared" si="59"/>
        <v>7.407407407407407E-2</v>
      </c>
      <c r="H258" s="17">
        <f t="shared" si="60"/>
        <v>1.4705882352941176E-2</v>
      </c>
      <c r="I258" s="17" t="str">
        <f t="shared" si="61"/>
        <v/>
      </c>
      <c r="J258" s="17">
        <f t="shared" si="62"/>
        <v>4.5454545454545456E-2</v>
      </c>
      <c r="K258" s="17">
        <f t="shared" si="65"/>
        <v>-1</v>
      </c>
      <c r="L258" s="17">
        <f t="shared" si="66"/>
        <v>0</v>
      </c>
      <c r="M258" s="17">
        <f t="shared" si="63"/>
        <v>-7.407407407407407E-2</v>
      </c>
      <c r="N258" s="23">
        <f t="shared" si="64"/>
        <v>0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/>
      <c r="D261" s="16"/>
      <c r="E261" s="16"/>
      <c r="F261" s="16"/>
      <c r="G261" s="17" t="str">
        <f t="shared" si="59"/>
        <v/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 t="str">
        <f t="shared" si="65"/>
        <v xml:space="preserve"> </v>
      </c>
      <c r="L261" s="17" t="str">
        <f t="shared" si="66"/>
        <v xml:space="preserve"> </v>
      </c>
      <c r="M261" s="17" t="str">
        <f t="shared" si="63"/>
        <v/>
      </c>
      <c r="N261" s="23" t="str">
        <f t="shared" si="64"/>
        <v/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0</v>
      </c>
      <c r="D270" s="16">
        <v>1</v>
      </c>
      <c r="E270" s="16">
        <v>6</v>
      </c>
      <c r="F270" s="16">
        <v>3</v>
      </c>
      <c r="G270" s="17" t="str">
        <f t="shared" si="59"/>
        <v/>
      </c>
      <c r="H270" s="17">
        <f t="shared" si="60"/>
        <v>1.4705882352941176E-2</v>
      </c>
      <c r="I270" s="17">
        <f t="shared" si="61"/>
        <v>0.31578947368421051</v>
      </c>
      <c r="J270" s="17">
        <f t="shared" si="62"/>
        <v>0.13636363636363635</v>
      </c>
      <c r="K270" s="17">
        <f t="shared" si="65"/>
        <v>1</v>
      </c>
      <c r="L270" s="17">
        <f t="shared" si="66"/>
        <v>2</v>
      </c>
      <c r="M270" s="17" t="str">
        <f t="shared" si="63"/>
        <v/>
      </c>
      <c r="N270" s="23">
        <f t="shared" si="64"/>
        <v>2.9411764705882353E-2</v>
      </c>
    </row>
    <row r="271" spans="1:14" x14ac:dyDescent="0.2">
      <c r="A271" s="15"/>
      <c r="B271" s="30" t="s">
        <v>247</v>
      </c>
      <c r="C271" s="27">
        <v>0</v>
      </c>
      <c r="D271" s="16">
        <v>2</v>
      </c>
      <c r="E271" s="16"/>
      <c r="F271" s="16"/>
      <c r="G271" s="17" t="str">
        <f t="shared" si="59"/>
        <v/>
      </c>
      <c r="H271" s="17">
        <f t="shared" si="60"/>
        <v>2.9411764705882353E-2</v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>
        <f t="shared" si="66"/>
        <v>-1</v>
      </c>
      <c r="M271" s="17" t="str">
        <f t="shared" si="63"/>
        <v/>
      </c>
      <c r="N271" s="23">
        <f t="shared" si="64"/>
        <v>-2.9411764705882353E-2</v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>
        <v>1</v>
      </c>
      <c r="D278" s="16">
        <v>0</v>
      </c>
      <c r="E278" s="16"/>
      <c r="F278" s="16"/>
      <c r="G278" s="17">
        <f t="shared" si="59"/>
        <v>3.7037037037037035E-2</v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>
        <f t="shared" si="65"/>
        <v>-1</v>
      </c>
      <c r="L278" s="17" t="str">
        <f t="shared" si="66"/>
        <v xml:space="preserve"> </v>
      </c>
      <c r="M278" s="17">
        <f t="shared" si="63"/>
        <v>-3.7037037037037035E-2</v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0</v>
      </c>
      <c r="D281" s="16">
        <v>1</v>
      </c>
      <c r="E281" s="16"/>
      <c r="F281" s="16"/>
      <c r="G281" s="17" t="str">
        <f t="shared" si="59"/>
        <v/>
      </c>
      <c r="H281" s="17">
        <f t="shared" si="60"/>
        <v>1.4705882352941176E-2</v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>
        <f t="shared" si="66"/>
        <v>-1</v>
      </c>
      <c r="M281" s="17" t="str">
        <f t="shared" si="63"/>
        <v/>
      </c>
      <c r="N281" s="23">
        <f t="shared" si="64"/>
        <v>-1.4705882352941176E-2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/>
      <c r="D284" s="16"/>
      <c r="E284" s="16"/>
      <c r="F284" s="16"/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/>
      <c r="D285" s="16"/>
      <c r="E285" s="16"/>
      <c r="F285" s="16"/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3" t="str">
        <f t="shared" si="72"/>
        <v/>
      </c>
    </row>
    <row r="286" spans="1:14" x14ac:dyDescent="0.2">
      <c r="A286" s="15"/>
      <c r="B286" s="30" t="s">
        <v>262</v>
      </c>
      <c r="C286" s="27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/>
      <c r="D293" s="16"/>
      <c r="E293" s="16">
        <v>1</v>
      </c>
      <c r="F293" s="16">
        <v>0</v>
      </c>
      <c r="G293" s="17" t="str">
        <f t="shared" si="67"/>
        <v/>
      </c>
      <c r="H293" s="17" t="str">
        <f t="shared" si="68"/>
        <v/>
      </c>
      <c r="I293" s="17">
        <f t="shared" si="69"/>
        <v>5.2631578947368418E-2</v>
      </c>
      <c r="J293" s="17" t="str">
        <f t="shared" si="70"/>
        <v/>
      </c>
      <c r="K293" s="17">
        <f t="shared" si="73"/>
        <v>1</v>
      </c>
      <c r="L293" s="17" t="str">
        <f t="shared" si="74"/>
        <v xml:space="preserve"> </v>
      </c>
      <c r="M293" s="17" t="str">
        <f t="shared" si="71"/>
        <v/>
      </c>
      <c r="N293" s="23" t="str">
        <f t="shared" si="72"/>
        <v/>
      </c>
    </row>
    <row r="294" spans="1:14" x14ac:dyDescent="0.2">
      <c r="A294" s="15"/>
      <c r="B294" s="30" t="s">
        <v>270</v>
      </c>
      <c r="C294" s="27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/>
      <c r="D299" s="16"/>
      <c r="E299" s="16"/>
      <c r="F299" s="16"/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23" t="str">
        <f t="shared" si="72"/>
        <v/>
      </c>
    </row>
    <row r="300" spans="1:14" x14ac:dyDescent="0.2">
      <c r="A300" s="15"/>
      <c r="B300" s="30" t="s">
        <v>276</v>
      </c>
      <c r="C300" s="27"/>
      <c r="D300" s="16"/>
      <c r="E300" s="16"/>
      <c r="F300" s="16"/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23" t="str">
        <f t="shared" si="72"/>
        <v/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0</v>
      </c>
      <c r="D306" s="16">
        <v>1</v>
      </c>
      <c r="E306" s="16"/>
      <c r="F306" s="16"/>
      <c r="G306" s="17" t="str">
        <f t="shared" si="67"/>
        <v/>
      </c>
      <c r="H306" s="17">
        <f t="shared" si="68"/>
        <v>1.4705882352941176E-2</v>
      </c>
      <c r="I306" s="17" t="str">
        <f t="shared" si="69"/>
        <v/>
      </c>
      <c r="J306" s="17" t="str">
        <f t="shared" si="70"/>
        <v/>
      </c>
      <c r="K306" s="17" t="str">
        <f t="shared" si="73"/>
        <v xml:space="preserve"> </v>
      </c>
      <c r="L306" s="17">
        <f t="shared" si="74"/>
        <v>-1</v>
      </c>
      <c r="M306" s="17" t="str">
        <f t="shared" si="71"/>
        <v/>
      </c>
      <c r="N306" s="23">
        <f t="shared" si="72"/>
        <v>-1.4705882352941176E-2</v>
      </c>
    </row>
    <row r="307" spans="1:14" x14ac:dyDescent="0.2">
      <c r="A307" s="15"/>
      <c r="B307" s="30" t="s">
        <v>283</v>
      </c>
      <c r="C307" s="27">
        <v>0</v>
      </c>
      <c r="D307" s="16">
        <v>1</v>
      </c>
      <c r="E307" s="16"/>
      <c r="F307" s="16"/>
      <c r="G307" s="17" t="str">
        <f t="shared" si="67"/>
        <v/>
      </c>
      <c r="H307" s="17">
        <f t="shared" si="68"/>
        <v>1.4705882352941176E-2</v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>
        <f t="shared" si="74"/>
        <v>-1</v>
      </c>
      <c r="M307" s="17" t="str">
        <f t="shared" si="71"/>
        <v/>
      </c>
      <c r="N307" s="23">
        <f t="shared" si="72"/>
        <v>-1.4705882352941176E-2</v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>
        <v>2</v>
      </c>
      <c r="D310" s="16">
        <v>0</v>
      </c>
      <c r="E310" s="16">
        <v>2</v>
      </c>
      <c r="F310" s="16">
        <v>0</v>
      </c>
      <c r="G310" s="17">
        <f t="shared" si="67"/>
        <v>7.407407407407407E-2</v>
      </c>
      <c r="H310" s="17" t="str">
        <f t="shared" si="68"/>
        <v/>
      </c>
      <c r="I310" s="17">
        <f t="shared" si="69"/>
        <v>0.10526315789473684</v>
      </c>
      <c r="J310" s="17" t="str">
        <f t="shared" si="70"/>
        <v/>
      </c>
      <c r="K310" s="17">
        <f t="shared" si="73"/>
        <v>0</v>
      </c>
      <c r="L310" s="17" t="str">
        <f t="shared" si="74"/>
        <v xml:space="preserve"> </v>
      </c>
      <c r="M310" s="17">
        <f t="shared" si="71"/>
        <v>0</v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/>
      <c r="D311" s="16"/>
      <c r="E311" s="16">
        <v>0</v>
      </c>
      <c r="F311" s="16">
        <v>2</v>
      </c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>
        <f t="shared" si="70"/>
        <v>9.0909090909090912E-2</v>
      </c>
      <c r="K311" s="17" t="str">
        <f t="shared" si="73"/>
        <v xml:space="preserve"> </v>
      </c>
      <c r="L311" s="17">
        <f t="shared" si="74"/>
        <v>1</v>
      </c>
      <c r="M311" s="17" t="str">
        <f t="shared" si="71"/>
        <v/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>
        <v>1</v>
      </c>
      <c r="D312" s="16">
        <v>1</v>
      </c>
      <c r="E312" s="16"/>
      <c r="F312" s="16"/>
      <c r="G312" s="17">
        <f t="shared" si="67"/>
        <v>3.7037037037037035E-2</v>
      </c>
      <c r="H312" s="17">
        <f t="shared" si="68"/>
        <v>1.4705882352941176E-2</v>
      </c>
      <c r="I312" s="17" t="str">
        <f t="shared" si="69"/>
        <v/>
      </c>
      <c r="J312" s="17" t="str">
        <f t="shared" si="70"/>
        <v/>
      </c>
      <c r="K312" s="17">
        <f t="shared" si="73"/>
        <v>-1</v>
      </c>
      <c r="L312" s="17">
        <f t="shared" si="74"/>
        <v>-1</v>
      </c>
      <c r="M312" s="17">
        <f t="shared" si="71"/>
        <v>-3.7037037037037035E-2</v>
      </c>
      <c r="N312" s="23">
        <f t="shared" si="72"/>
        <v>-1.4705882352941176E-2</v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3</v>
      </c>
      <c r="D318" s="16">
        <v>1</v>
      </c>
      <c r="E318" s="16"/>
      <c r="F318" s="16"/>
      <c r="G318" s="17">
        <f t="shared" si="75"/>
        <v>0.1111111111111111</v>
      </c>
      <c r="H318" s="17">
        <f t="shared" si="76"/>
        <v>1.4705882352941176E-2</v>
      </c>
      <c r="I318" s="17" t="str">
        <f t="shared" si="77"/>
        <v/>
      </c>
      <c r="J318" s="17" t="str">
        <f t="shared" si="78"/>
        <v/>
      </c>
      <c r="K318" s="17">
        <f t="shared" si="81"/>
        <v>-1</v>
      </c>
      <c r="L318" s="17">
        <f t="shared" si="82"/>
        <v>-1</v>
      </c>
      <c r="M318" s="17">
        <f t="shared" si="79"/>
        <v>-0.1111111111111111</v>
      </c>
      <c r="N318" s="23">
        <f t="shared" si="80"/>
        <v>-1.4705882352941176E-2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3" t="str">
        <f t="shared" si="80"/>
        <v/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2</v>
      </c>
      <c r="D324" s="16">
        <v>3</v>
      </c>
      <c r="E324" s="16"/>
      <c r="F324" s="16"/>
      <c r="G324" s="17">
        <f t="shared" si="75"/>
        <v>7.407407407407407E-2</v>
      </c>
      <c r="H324" s="17">
        <f t="shared" si="76"/>
        <v>4.4117647058823532E-2</v>
      </c>
      <c r="I324" s="17" t="str">
        <f t="shared" si="77"/>
        <v/>
      </c>
      <c r="J324" s="17" t="str">
        <f t="shared" si="78"/>
        <v/>
      </c>
      <c r="K324" s="17">
        <f t="shared" si="81"/>
        <v>-1</v>
      </c>
      <c r="L324" s="17">
        <f t="shared" si="82"/>
        <v>-1</v>
      </c>
      <c r="M324" s="17">
        <f t="shared" si="79"/>
        <v>-7.407407407407407E-2</v>
      </c>
      <c r="N324" s="23">
        <f t="shared" si="80"/>
        <v>-4.4117647058823532E-2</v>
      </c>
    </row>
    <row r="325" spans="1:14" x14ac:dyDescent="0.2">
      <c r="A325" s="15"/>
      <c r="B325" s="30" t="s">
        <v>301</v>
      </c>
      <c r="C325" s="27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6</v>
      </c>
      <c r="D327" s="16">
        <v>33</v>
      </c>
      <c r="E327" s="16"/>
      <c r="F327" s="16"/>
      <c r="G327" s="17">
        <f t="shared" si="75"/>
        <v>0.22222222222222221</v>
      </c>
      <c r="H327" s="17">
        <f t="shared" si="76"/>
        <v>0.48529411764705882</v>
      </c>
      <c r="I327" s="17" t="str">
        <f t="shared" si="77"/>
        <v/>
      </c>
      <c r="J327" s="17" t="str">
        <f t="shared" si="78"/>
        <v/>
      </c>
      <c r="K327" s="17">
        <f t="shared" si="81"/>
        <v>-1</v>
      </c>
      <c r="L327" s="17">
        <f t="shared" si="82"/>
        <v>-1</v>
      </c>
      <c r="M327" s="17">
        <f t="shared" si="79"/>
        <v>-0.22222222222222221</v>
      </c>
      <c r="N327" s="23">
        <f t="shared" si="80"/>
        <v>-0.48529411764705882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>
        <v>0</v>
      </c>
      <c r="D329" s="16">
        <v>10</v>
      </c>
      <c r="E329" s="16">
        <v>0</v>
      </c>
      <c r="F329" s="16">
        <v>1</v>
      </c>
      <c r="G329" s="17" t="str">
        <f t="shared" si="75"/>
        <v/>
      </c>
      <c r="H329" s="17">
        <f t="shared" si="76"/>
        <v>0.14705882352941177</v>
      </c>
      <c r="I329" s="17" t="str">
        <f t="shared" si="77"/>
        <v/>
      </c>
      <c r="J329" s="17">
        <f t="shared" si="78"/>
        <v>4.5454545454545456E-2</v>
      </c>
      <c r="K329" s="17" t="str">
        <f t="shared" si="81"/>
        <v xml:space="preserve"> </v>
      </c>
      <c r="L329" s="17">
        <f t="shared" si="82"/>
        <v>-0.9</v>
      </c>
      <c r="M329" s="17" t="str">
        <f t="shared" si="79"/>
        <v/>
      </c>
      <c r="N329" s="23">
        <f t="shared" si="80"/>
        <v>-0.13235294117647059</v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>
        <v>0</v>
      </c>
      <c r="D334" s="16">
        <v>1</v>
      </c>
      <c r="E334" s="16"/>
      <c r="F334" s="16"/>
      <c r="G334" s="17" t="str">
        <f t="shared" si="75"/>
        <v/>
      </c>
      <c r="H334" s="17">
        <f t="shared" si="76"/>
        <v>1.4705882352941176E-2</v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>
        <f t="shared" si="82"/>
        <v>-1</v>
      </c>
      <c r="M334" s="17" t="str">
        <f t="shared" si="79"/>
        <v/>
      </c>
      <c r="N334" s="23">
        <f t="shared" si="80"/>
        <v>-1.4705882352941176E-2</v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0</v>
      </c>
      <c r="D338" s="16">
        <v>3</v>
      </c>
      <c r="E338" s="16"/>
      <c r="F338" s="16"/>
      <c r="G338" s="17" t="str">
        <f t="shared" si="75"/>
        <v/>
      </c>
      <c r="H338" s="17">
        <f t="shared" si="76"/>
        <v>4.4117647058823532E-2</v>
      </c>
      <c r="I338" s="17" t="str">
        <f t="shared" si="77"/>
        <v/>
      </c>
      <c r="J338" s="17" t="str">
        <f t="shared" si="78"/>
        <v/>
      </c>
      <c r="K338" s="17" t="str">
        <f t="shared" si="81"/>
        <v xml:space="preserve"> </v>
      </c>
      <c r="L338" s="17">
        <f t="shared" si="82"/>
        <v>-1</v>
      </c>
      <c r="M338" s="17" t="str">
        <f t="shared" si="79"/>
        <v/>
      </c>
      <c r="N338" s="23">
        <f t="shared" si="80"/>
        <v>-4.4117647058823532E-2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3" t="str">
        <f t="shared" si="80"/>
        <v/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3" t="str">
        <f t="shared" si="80"/>
        <v/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14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14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14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89</v>
      </c>
      <c r="D371" s="10">
        <f>SUM(D372:D604)</f>
        <v>159</v>
      </c>
      <c r="E371" s="10">
        <f>SUM(E372:E604)</f>
        <v>22</v>
      </c>
      <c r="F371" s="9">
        <f>SUM(F372:F604)</f>
        <v>31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-0.7528089887640449</v>
      </c>
      <c r="L371" s="11">
        <f>+IF(AND(D371=0,F371=0),"",IF(D371=0,1,IF(F371=0,-1,(F371-D371)/D371)))</f>
        <v>-0.80503144654088055</v>
      </c>
      <c r="M371" s="12">
        <f t="shared" ref="M371:M434" si="95">+IF(OR(AND(G371=""),(K371="")),"",G371*K371)</f>
        <v>-0.7528089887640449</v>
      </c>
      <c r="N371" s="12">
        <f t="shared" ref="N371:N434" si="96">+IF(OR(AND(H371=""),(L371="")),"",H371*L371)</f>
        <v>-0.80503144654088055</v>
      </c>
    </row>
    <row r="372" spans="1:14" x14ac:dyDescent="0.2">
      <c r="A372" s="15"/>
      <c r="B372" s="29" t="s">
        <v>340</v>
      </c>
      <c r="C372" s="62">
        <v>3</v>
      </c>
      <c r="D372" s="63">
        <v>0</v>
      </c>
      <c r="E372" s="63"/>
      <c r="F372" s="63"/>
      <c r="G372" s="64">
        <f t="shared" si="91"/>
        <v>3.3707865168539325E-2</v>
      </c>
      <c r="H372" s="64" t="str">
        <f t="shared" si="92"/>
        <v/>
      </c>
      <c r="I372" s="64" t="str">
        <f t="shared" si="93"/>
        <v/>
      </c>
      <c r="J372" s="64" t="str">
        <f t="shared" si="94"/>
        <v/>
      </c>
      <c r="K372" s="64">
        <f t="shared" ref="K372:K435" si="97">+IF(AND(C372=0,E372=0)," ",IF(C372=0,1,IF(E372=0,-1,(E372-C372)/C372)))</f>
        <v>-1</v>
      </c>
      <c r="L372" s="64" t="str">
        <f t="shared" ref="L372:L435" si="98">+IF(AND(D372=0,F372=0)," ",IF(D372=0,1,IF(F372=0,-1,(F372-D372)/D372)))</f>
        <v xml:space="preserve"> </v>
      </c>
      <c r="M372" s="64">
        <f t="shared" si="95"/>
        <v>-3.3707865168539325E-2</v>
      </c>
      <c r="N372" s="65" t="str">
        <f t="shared" si="96"/>
        <v/>
      </c>
    </row>
    <row r="373" spans="1:14" x14ac:dyDescent="0.2">
      <c r="A373" s="15"/>
      <c r="B373" s="30" t="s">
        <v>341</v>
      </c>
      <c r="C373" s="27"/>
      <c r="D373" s="16"/>
      <c r="E373" s="16"/>
      <c r="F373" s="16"/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/>
      <c r="D374" s="16"/>
      <c r="E374" s="16"/>
      <c r="F374" s="16"/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 t="str">
        <f t="shared" si="97"/>
        <v xml:space="preserve"> </v>
      </c>
      <c r="L374" s="17" t="str">
        <f t="shared" si="98"/>
        <v xml:space="preserve"> </v>
      </c>
      <c r="M374" s="17" t="str">
        <f t="shared" si="95"/>
        <v/>
      </c>
      <c r="N374" s="23" t="str">
        <f t="shared" si="96"/>
        <v/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1</v>
      </c>
      <c r="D377" s="16">
        <v>1</v>
      </c>
      <c r="E377" s="16"/>
      <c r="F377" s="16"/>
      <c r="G377" s="17">
        <f t="shared" si="91"/>
        <v>1.1235955056179775E-2</v>
      </c>
      <c r="H377" s="17">
        <f t="shared" si="92"/>
        <v>6.2893081761006293E-3</v>
      </c>
      <c r="I377" s="17" t="str">
        <f t="shared" si="93"/>
        <v/>
      </c>
      <c r="J377" s="17" t="str">
        <f t="shared" si="94"/>
        <v/>
      </c>
      <c r="K377" s="17">
        <f t="shared" si="97"/>
        <v>-1</v>
      </c>
      <c r="L377" s="17">
        <f t="shared" si="98"/>
        <v>-1</v>
      </c>
      <c r="M377" s="17">
        <f t="shared" si="95"/>
        <v>-1.1235955056179775E-2</v>
      </c>
      <c r="N377" s="23">
        <f t="shared" si="96"/>
        <v>-6.2893081761006293E-3</v>
      </c>
    </row>
    <row r="378" spans="1:14" x14ac:dyDescent="0.2">
      <c r="A378" s="15"/>
      <c r="B378" s="30" t="s">
        <v>346</v>
      </c>
      <c r="C378" s="27"/>
      <c r="D378" s="16"/>
      <c r="E378" s="16"/>
      <c r="F378" s="16"/>
      <c r="G378" s="17" t="str">
        <f t="shared" si="91"/>
        <v/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 t="str">
        <f t="shared" si="97"/>
        <v xml:space="preserve"> </v>
      </c>
      <c r="L378" s="17" t="str">
        <f t="shared" si="98"/>
        <v xml:space="preserve"> </v>
      </c>
      <c r="M378" s="17" t="str">
        <f t="shared" si="95"/>
        <v/>
      </c>
      <c r="N378" s="23" t="str">
        <f t="shared" si="96"/>
        <v/>
      </c>
    </row>
    <row r="379" spans="1:14" x14ac:dyDescent="0.2">
      <c r="A379" s="15"/>
      <c r="B379" s="30" t="s">
        <v>347</v>
      </c>
      <c r="C379" s="27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/>
      <c r="D380" s="16"/>
      <c r="E380" s="16"/>
      <c r="F380" s="16"/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9</v>
      </c>
      <c r="D383" s="16">
        <v>3</v>
      </c>
      <c r="E383" s="16">
        <v>5</v>
      </c>
      <c r="F383" s="16">
        <v>4</v>
      </c>
      <c r="G383" s="17">
        <f t="shared" si="91"/>
        <v>0.10112359550561797</v>
      </c>
      <c r="H383" s="17">
        <f t="shared" si="92"/>
        <v>1.8867924528301886E-2</v>
      </c>
      <c r="I383" s="17">
        <f t="shared" si="93"/>
        <v>0.22727272727272727</v>
      </c>
      <c r="J383" s="17">
        <f t="shared" si="94"/>
        <v>0.12903225806451613</v>
      </c>
      <c r="K383" s="17">
        <f t="shared" si="97"/>
        <v>-0.44444444444444442</v>
      </c>
      <c r="L383" s="17">
        <f t="shared" si="98"/>
        <v>0.33333333333333331</v>
      </c>
      <c r="M383" s="17">
        <f t="shared" si="95"/>
        <v>-4.49438202247191E-2</v>
      </c>
      <c r="N383" s="23">
        <f t="shared" si="96"/>
        <v>6.2893081761006284E-3</v>
      </c>
    </row>
    <row r="384" spans="1:14" x14ac:dyDescent="0.2">
      <c r="A384" s="15"/>
      <c r="B384" s="30" t="s">
        <v>352</v>
      </c>
      <c r="C384" s="27"/>
      <c r="D384" s="16"/>
      <c r="E384" s="16"/>
      <c r="F384" s="16"/>
      <c r="G384" s="17" t="str">
        <f t="shared" si="91"/>
        <v/>
      </c>
      <c r="H384" s="17" t="str">
        <f t="shared" si="92"/>
        <v/>
      </c>
      <c r="I384" s="17" t="str">
        <f t="shared" si="93"/>
        <v/>
      </c>
      <c r="J384" s="17" t="str">
        <f t="shared" si="94"/>
        <v/>
      </c>
      <c r="K384" s="17" t="str">
        <f t="shared" si="97"/>
        <v xml:space="preserve"> </v>
      </c>
      <c r="L384" s="17" t="str">
        <f t="shared" si="98"/>
        <v xml:space="preserve"> </v>
      </c>
      <c r="M384" s="17" t="str">
        <f t="shared" si="95"/>
        <v/>
      </c>
      <c r="N384" s="23" t="str">
        <f t="shared" si="96"/>
        <v/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1</v>
      </c>
      <c r="D386" s="16">
        <v>5</v>
      </c>
      <c r="E386" s="16"/>
      <c r="F386" s="16"/>
      <c r="G386" s="17">
        <f t="shared" si="91"/>
        <v>1.1235955056179775E-2</v>
      </c>
      <c r="H386" s="17">
        <f t="shared" si="92"/>
        <v>3.1446540880503145E-2</v>
      </c>
      <c r="I386" s="17" t="str">
        <f t="shared" si="93"/>
        <v/>
      </c>
      <c r="J386" s="17" t="str">
        <f t="shared" si="94"/>
        <v/>
      </c>
      <c r="K386" s="17">
        <f t="shared" si="97"/>
        <v>-1</v>
      </c>
      <c r="L386" s="17">
        <f t="shared" si="98"/>
        <v>-1</v>
      </c>
      <c r="M386" s="17">
        <f t="shared" si="95"/>
        <v>-1.1235955056179775E-2</v>
      </c>
      <c r="N386" s="23">
        <f t="shared" si="96"/>
        <v>-3.1446540880503145E-2</v>
      </c>
    </row>
    <row r="387" spans="1:14" x14ac:dyDescent="0.2">
      <c r="A387" s="15"/>
      <c r="B387" s="30" t="s">
        <v>355</v>
      </c>
      <c r="C387" s="27">
        <v>0</v>
      </c>
      <c r="D387" s="16">
        <v>1</v>
      </c>
      <c r="E387" s="16"/>
      <c r="F387" s="16"/>
      <c r="G387" s="17" t="str">
        <f t="shared" si="91"/>
        <v/>
      </c>
      <c r="H387" s="17">
        <f t="shared" si="92"/>
        <v>6.2893081761006293E-3</v>
      </c>
      <c r="I387" s="17" t="str">
        <f t="shared" si="93"/>
        <v/>
      </c>
      <c r="J387" s="17" t="str">
        <f t="shared" si="94"/>
        <v/>
      </c>
      <c r="K387" s="17" t="str">
        <f t="shared" si="97"/>
        <v xml:space="preserve"> </v>
      </c>
      <c r="L387" s="17">
        <f t="shared" si="98"/>
        <v>-1</v>
      </c>
      <c r="M387" s="17" t="str">
        <f t="shared" si="95"/>
        <v/>
      </c>
      <c r="N387" s="23">
        <f t="shared" si="96"/>
        <v>-6.2893081761006293E-3</v>
      </c>
    </row>
    <row r="388" spans="1:14" x14ac:dyDescent="0.2">
      <c r="A388" s="15"/>
      <c r="B388" s="30" t="s">
        <v>356</v>
      </c>
      <c r="C388" s="27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9</v>
      </c>
      <c r="D391" s="16">
        <v>0</v>
      </c>
      <c r="E391" s="16">
        <v>1</v>
      </c>
      <c r="F391" s="16">
        <v>0</v>
      </c>
      <c r="G391" s="17">
        <f t="shared" si="91"/>
        <v>0.10112359550561797</v>
      </c>
      <c r="H391" s="17" t="str">
        <f t="shared" si="92"/>
        <v/>
      </c>
      <c r="I391" s="17">
        <f t="shared" si="93"/>
        <v>4.5454545454545456E-2</v>
      </c>
      <c r="J391" s="17" t="str">
        <f t="shared" si="94"/>
        <v/>
      </c>
      <c r="K391" s="17">
        <f t="shared" si="97"/>
        <v>-0.88888888888888884</v>
      </c>
      <c r="L391" s="17" t="str">
        <f t="shared" si="98"/>
        <v xml:space="preserve"> </v>
      </c>
      <c r="M391" s="17">
        <f t="shared" si="95"/>
        <v>-8.98876404494382E-2</v>
      </c>
      <c r="N391" s="23" t="str">
        <f t="shared" si="96"/>
        <v/>
      </c>
    </row>
    <row r="392" spans="1:14" x14ac:dyDescent="0.2">
      <c r="A392" s="15"/>
      <c r="B392" s="30" t="s">
        <v>360</v>
      </c>
      <c r="C392" s="27">
        <v>0</v>
      </c>
      <c r="D392" s="16">
        <v>1</v>
      </c>
      <c r="E392" s="16"/>
      <c r="F392" s="16"/>
      <c r="G392" s="17" t="str">
        <f t="shared" si="91"/>
        <v/>
      </c>
      <c r="H392" s="17">
        <f t="shared" si="92"/>
        <v>6.2893081761006293E-3</v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>
        <f t="shared" si="98"/>
        <v>-1</v>
      </c>
      <c r="M392" s="17" t="str">
        <f t="shared" si="95"/>
        <v/>
      </c>
      <c r="N392" s="23">
        <f t="shared" si="96"/>
        <v>-6.2893081761006293E-3</v>
      </c>
    </row>
    <row r="393" spans="1:14" x14ac:dyDescent="0.2">
      <c r="A393" s="15"/>
      <c r="B393" s="30" t="s">
        <v>361</v>
      </c>
      <c r="C393" s="27">
        <v>0</v>
      </c>
      <c r="D393" s="16">
        <v>1</v>
      </c>
      <c r="E393" s="16"/>
      <c r="F393" s="16"/>
      <c r="G393" s="17" t="str">
        <f t="shared" si="91"/>
        <v/>
      </c>
      <c r="H393" s="17">
        <f t="shared" si="92"/>
        <v>6.2893081761006293E-3</v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>
        <f t="shared" si="98"/>
        <v>-1</v>
      </c>
      <c r="M393" s="17" t="str">
        <f t="shared" si="95"/>
        <v/>
      </c>
      <c r="N393" s="23">
        <f t="shared" si="96"/>
        <v>-6.2893081761006293E-3</v>
      </c>
    </row>
    <row r="394" spans="1:14" x14ac:dyDescent="0.2">
      <c r="A394" s="15"/>
      <c r="B394" s="30" t="s">
        <v>362</v>
      </c>
      <c r="C394" s="27">
        <v>0</v>
      </c>
      <c r="D394" s="16">
        <v>2</v>
      </c>
      <c r="E394" s="16">
        <v>0</v>
      </c>
      <c r="F394" s="16">
        <v>1</v>
      </c>
      <c r="G394" s="17" t="str">
        <f t="shared" si="91"/>
        <v/>
      </c>
      <c r="H394" s="17">
        <f t="shared" si="92"/>
        <v>1.2578616352201259E-2</v>
      </c>
      <c r="I394" s="17" t="str">
        <f t="shared" si="93"/>
        <v/>
      </c>
      <c r="J394" s="17">
        <f t="shared" si="94"/>
        <v>3.2258064516129031E-2</v>
      </c>
      <c r="K394" s="17" t="str">
        <f t="shared" si="97"/>
        <v xml:space="preserve"> </v>
      </c>
      <c r="L394" s="17">
        <f t="shared" si="98"/>
        <v>-0.5</v>
      </c>
      <c r="M394" s="17" t="str">
        <f t="shared" si="95"/>
        <v/>
      </c>
      <c r="N394" s="23">
        <f t="shared" si="96"/>
        <v>-6.2893081761006293E-3</v>
      </c>
    </row>
    <row r="395" spans="1:14" x14ac:dyDescent="0.2">
      <c r="A395" s="15"/>
      <c r="B395" s="30" t="s">
        <v>363</v>
      </c>
      <c r="C395" s="27">
        <v>8</v>
      </c>
      <c r="D395" s="16">
        <v>8</v>
      </c>
      <c r="E395" s="16"/>
      <c r="F395" s="16"/>
      <c r="G395" s="17">
        <f t="shared" si="91"/>
        <v>8.98876404494382E-2</v>
      </c>
      <c r="H395" s="17">
        <f t="shared" si="92"/>
        <v>5.0314465408805034E-2</v>
      </c>
      <c r="I395" s="17" t="str">
        <f t="shared" si="93"/>
        <v/>
      </c>
      <c r="J395" s="17" t="str">
        <f t="shared" si="94"/>
        <v/>
      </c>
      <c r="K395" s="17">
        <f t="shared" si="97"/>
        <v>-1</v>
      </c>
      <c r="L395" s="17">
        <f t="shared" si="98"/>
        <v>-1</v>
      </c>
      <c r="M395" s="17">
        <f t="shared" si="95"/>
        <v>-8.98876404494382E-2</v>
      </c>
      <c r="N395" s="23">
        <f t="shared" si="96"/>
        <v>-5.0314465408805034E-2</v>
      </c>
    </row>
    <row r="396" spans="1:14" x14ac:dyDescent="0.2">
      <c r="A396" s="15"/>
      <c r="B396" s="30" t="s">
        <v>364</v>
      </c>
      <c r="C396" s="27"/>
      <c r="D396" s="16"/>
      <c r="E396" s="16"/>
      <c r="F396" s="16"/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23" t="str">
        <f t="shared" si="96"/>
        <v/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>
        <v>0</v>
      </c>
      <c r="D400" s="16">
        <v>1</v>
      </c>
      <c r="E400" s="16"/>
      <c r="F400" s="16"/>
      <c r="G400" s="17" t="str">
        <f t="shared" si="91"/>
        <v/>
      </c>
      <c r="H400" s="17">
        <f t="shared" si="92"/>
        <v>6.2893081761006293E-3</v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>
        <f t="shared" si="98"/>
        <v>-1</v>
      </c>
      <c r="M400" s="17" t="str">
        <f t="shared" si="95"/>
        <v/>
      </c>
      <c r="N400" s="23">
        <f t="shared" si="96"/>
        <v>-6.2893081761006293E-3</v>
      </c>
    </row>
    <row r="401" spans="1:14" x14ac:dyDescent="0.2">
      <c r="A401" s="15"/>
      <c r="B401" s="30" t="s">
        <v>369</v>
      </c>
      <c r="C401" s="27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>
        <v>1</v>
      </c>
      <c r="D402" s="16">
        <v>0</v>
      </c>
      <c r="E402" s="16"/>
      <c r="F402" s="16"/>
      <c r="G402" s="17">
        <f t="shared" si="91"/>
        <v>1.1235955056179775E-2</v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>
        <f t="shared" si="97"/>
        <v>-1</v>
      </c>
      <c r="L402" s="17" t="str">
        <f t="shared" si="98"/>
        <v xml:space="preserve"> </v>
      </c>
      <c r="M402" s="17">
        <f t="shared" si="95"/>
        <v>-1.1235955056179775E-2</v>
      </c>
      <c r="N402" s="23" t="str">
        <f t="shared" si="96"/>
        <v/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3" t="str">
        <f t="shared" si="96"/>
        <v/>
      </c>
    </row>
    <row r="405" spans="1:14" ht="25.5" x14ac:dyDescent="0.2">
      <c r="A405" s="15"/>
      <c r="B405" s="30" t="s">
        <v>373</v>
      </c>
      <c r="C405" s="27">
        <v>1</v>
      </c>
      <c r="D405" s="16">
        <v>1</v>
      </c>
      <c r="E405" s="16"/>
      <c r="F405" s="16"/>
      <c r="G405" s="17">
        <f t="shared" si="91"/>
        <v>1.1235955056179775E-2</v>
      </c>
      <c r="H405" s="17">
        <f t="shared" si="92"/>
        <v>6.2893081761006293E-3</v>
      </c>
      <c r="I405" s="17" t="str">
        <f t="shared" si="93"/>
        <v/>
      </c>
      <c r="J405" s="17" t="str">
        <f t="shared" si="94"/>
        <v/>
      </c>
      <c r="K405" s="17">
        <f t="shared" si="97"/>
        <v>-1</v>
      </c>
      <c r="L405" s="17">
        <f t="shared" si="98"/>
        <v>-1</v>
      </c>
      <c r="M405" s="17">
        <f t="shared" si="95"/>
        <v>-1.1235955056179775E-2</v>
      </c>
      <c r="N405" s="23">
        <f t="shared" si="96"/>
        <v>-6.2893081761006293E-3</v>
      </c>
    </row>
    <row r="406" spans="1:14" x14ac:dyDescent="0.2">
      <c r="A406" s="15"/>
      <c r="B406" s="30" t="s">
        <v>374</v>
      </c>
      <c r="C406" s="27">
        <v>13</v>
      </c>
      <c r="D406" s="16">
        <v>12</v>
      </c>
      <c r="E406" s="16">
        <v>1</v>
      </c>
      <c r="F406" s="16">
        <v>0</v>
      </c>
      <c r="G406" s="17">
        <f t="shared" si="91"/>
        <v>0.14606741573033707</v>
      </c>
      <c r="H406" s="17">
        <f t="shared" si="92"/>
        <v>7.5471698113207544E-2</v>
      </c>
      <c r="I406" s="17">
        <f t="shared" si="93"/>
        <v>4.5454545454545456E-2</v>
      </c>
      <c r="J406" s="17" t="str">
        <f t="shared" si="94"/>
        <v/>
      </c>
      <c r="K406" s="17">
        <f t="shared" si="97"/>
        <v>-0.92307692307692313</v>
      </c>
      <c r="L406" s="17">
        <f t="shared" si="98"/>
        <v>-1</v>
      </c>
      <c r="M406" s="17">
        <f t="shared" si="95"/>
        <v>-0.1348314606741573</v>
      </c>
      <c r="N406" s="23">
        <f t="shared" si="96"/>
        <v>-7.5471698113207544E-2</v>
      </c>
    </row>
    <row r="407" spans="1:14" x14ac:dyDescent="0.2">
      <c r="A407" s="15"/>
      <c r="B407" s="30" t="s">
        <v>375</v>
      </c>
      <c r="C407" s="27"/>
      <c r="D407" s="16"/>
      <c r="E407" s="16"/>
      <c r="F407" s="16"/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3" t="str">
        <f t="shared" si="96"/>
        <v/>
      </c>
    </row>
    <row r="409" spans="1:14" x14ac:dyDescent="0.2">
      <c r="A409" s="15"/>
      <c r="B409" s="30" t="s">
        <v>377</v>
      </c>
      <c r="C409" s="27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/>
      <c r="D410" s="16"/>
      <c r="E410" s="16"/>
      <c r="F410" s="16"/>
      <c r="G410" s="17" t="str">
        <f t="shared" si="91"/>
        <v/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 t="str">
        <f t="shared" si="97"/>
        <v xml:space="preserve"> </v>
      </c>
      <c r="L410" s="17" t="str">
        <f t="shared" si="98"/>
        <v xml:space="preserve"> </v>
      </c>
      <c r="M410" s="17" t="str">
        <f t="shared" si="95"/>
        <v/>
      </c>
      <c r="N410" s="23" t="str">
        <f t="shared" si="96"/>
        <v/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>
        <v>0</v>
      </c>
      <c r="D412" s="16">
        <v>1</v>
      </c>
      <c r="E412" s="16"/>
      <c r="F412" s="16"/>
      <c r="G412" s="17" t="str">
        <f t="shared" si="91"/>
        <v/>
      </c>
      <c r="H412" s="17">
        <f t="shared" si="92"/>
        <v>6.2893081761006293E-3</v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>
        <f t="shared" si="98"/>
        <v>-1</v>
      </c>
      <c r="M412" s="17" t="str">
        <f t="shared" si="95"/>
        <v/>
      </c>
      <c r="N412" s="23">
        <f t="shared" si="96"/>
        <v>-6.2893081761006293E-3</v>
      </c>
    </row>
    <row r="413" spans="1:14" x14ac:dyDescent="0.2">
      <c r="A413" s="15"/>
      <c r="B413" s="30" t="s">
        <v>381</v>
      </c>
      <c r="C413" s="27">
        <v>14</v>
      </c>
      <c r="D413" s="16">
        <v>1</v>
      </c>
      <c r="E413" s="16">
        <v>6</v>
      </c>
      <c r="F413" s="16">
        <v>1</v>
      </c>
      <c r="G413" s="17">
        <f t="shared" si="91"/>
        <v>0.15730337078651685</v>
      </c>
      <c r="H413" s="17">
        <f t="shared" si="92"/>
        <v>6.2893081761006293E-3</v>
      </c>
      <c r="I413" s="17">
        <f t="shared" si="93"/>
        <v>0.27272727272727271</v>
      </c>
      <c r="J413" s="17">
        <f t="shared" si="94"/>
        <v>3.2258064516129031E-2</v>
      </c>
      <c r="K413" s="17">
        <f t="shared" si="97"/>
        <v>-0.5714285714285714</v>
      </c>
      <c r="L413" s="17">
        <f t="shared" si="98"/>
        <v>0</v>
      </c>
      <c r="M413" s="17">
        <f t="shared" si="95"/>
        <v>-8.98876404494382E-2</v>
      </c>
      <c r="N413" s="23">
        <f t="shared" si="96"/>
        <v>0</v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2</v>
      </c>
      <c r="D419" s="16">
        <v>1</v>
      </c>
      <c r="E419" s="16">
        <v>0</v>
      </c>
      <c r="F419" s="16">
        <v>1</v>
      </c>
      <c r="G419" s="17">
        <f t="shared" si="91"/>
        <v>2.247191011235955E-2</v>
      </c>
      <c r="H419" s="17">
        <f t="shared" si="92"/>
        <v>6.2893081761006293E-3</v>
      </c>
      <c r="I419" s="17" t="str">
        <f t="shared" si="93"/>
        <v/>
      </c>
      <c r="J419" s="17">
        <f t="shared" si="94"/>
        <v>3.2258064516129031E-2</v>
      </c>
      <c r="K419" s="17">
        <f t="shared" si="97"/>
        <v>-1</v>
      </c>
      <c r="L419" s="17">
        <f t="shared" si="98"/>
        <v>0</v>
      </c>
      <c r="M419" s="17">
        <f t="shared" si="95"/>
        <v>-2.247191011235955E-2</v>
      </c>
      <c r="N419" s="23">
        <f t="shared" si="96"/>
        <v>0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0</v>
      </c>
      <c r="D422" s="16">
        <v>1</v>
      </c>
      <c r="E422" s="16"/>
      <c r="F422" s="16"/>
      <c r="G422" s="17" t="str">
        <f t="shared" si="91"/>
        <v/>
      </c>
      <c r="H422" s="17">
        <f t="shared" si="92"/>
        <v>6.2893081761006293E-3</v>
      </c>
      <c r="I422" s="17" t="str">
        <f t="shared" si="93"/>
        <v/>
      </c>
      <c r="J422" s="17" t="str">
        <f t="shared" si="94"/>
        <v/>
      </c>
      <c r="K422" s="17" t="str">
        <f t="shared" si="97"/>
        <v xml:space="preserve"> </v>
      </c>
      <c r="L422" s="17">
        <f t="shared" si="98"/>
        <v>-1</v>
      </c>
      <c r="M422" s="17" t="str">
        <f t="shared" si="95"/>
        <v/>
      </c>
      <c r="N422" s="23">
        <f t="shared" si="96"/>
        <v>-6.2893081761006293E-3</v>
      </c>
    </row>
    <row r="423" spans="1:14" x14ac:dyDescent="0.2">
      <c r="A423" s="15"/>
      <c r="B423" s="30" t="s">
        <v>391</v>
      </c>
      <c r="C423" s="27">
        <v>2</v>
      </c>
      <c r="D423" s="16">
        <v>0</v>
      </c>
      <c r="E423" s="16">
        <v>0</v>
      </c>
      <c r="F423" s="16">
        <v>1</v>
      </c>
      <c r="G423" s="17">
        <f t="shared" si="91"/>
        <v>2.247191011235955E-2</v>
      </c>
      <c r="H423" s="17" t="str">
        <f t="shared" si="92"/>
        <v/>
      </c>
      <c r="I423" s="17" t="str">
        <f t="shared" si="93"/>
        <v/>
      </c>
      <c r="J423" s="17">
        <f t="shared" si="94"/>
        <v>3.2258064516129031E-2</v>
      </c>
      <c r="K423" s="17">
        <f t="shared" si="97"/>
        <v>-1</v>
      </c>
      <c r="L423" s="17">
        <f t="shared" si="98"/>
        <v>1</v>
      </c>
      <c r="M423" s="17">
        <f t="shared" si="95"/>
        <v>-2.247191011235955E-2</v>
      </c>
      <c r="N423" s="23" t="str">
        <f t="shared" si="96"/>
        <v/>
      </c>
    </row>
    <row r="424" spans="1:14" x14ac:dyDescent="0.2">
      <c r="A424" s="15"/>
      <c r="B424" s="30" t="s">
        <v>392</v>
      </c>
      <c r="C424" s="27">
        <v>1</v>
      </c>
      <c r="D424" s="16">
        <v>1</v>
      </c>
      <c r="E424" s="16">
        <v>2</v>
      </c>
      <c r="F424" s="16">
        <v>0</v>
      </c>
      <c r="G424" s="17">
        <f t="shared" si="91"/>
        <v>1.1235955056179775E-2</v>
      </c>
      <c r="H424" s="17">
        <f t="shared" si="92"/>
        <v>6.2893081761006293E-3</v>
      </c>
      <c r="I424" s="17">
        <f t="shared" si="93"/>
        <v>9.0909090909090912E-2</v>
      </c>
      <c r="J424" s="17" t="str">
        <f t="shared" si="94"/>
        <v/>
      </c>
      <c r="K424" s="17">
        <f t="shared" si="97"/>
        <v>1</v>
      </c>
      <c r="L424" s="17">
        <f t="shared" si="98"/>
        <v>-1</v>
      </c>
      <c r="M424" s="17">
        <f t="shared" si="95"/>
        <v>1.1235955056179775E-2</v>
      </c>
      <c r="N424" s="23">
        <f t="shared" si="96"/>
        <v>-6.2893081761006293E-3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3" t="str">
        <f t="shared" si="96"/>
        <v/>
      </c>
    </row>
    <row r="427" spans="1:14" ht="25.5" x14ac:dyDescent="0.2">
      <c r="A427" s="15"/>
      <c r="B427" s="30" t="s">
        <v>395</v>
      </c>
      <c r="C427" s="27"/>
      <c r="D427" s="16"/>
      <c r="E427" s="16"/>
      <c r="F427" s="16"/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23" t="str">
        <f t="shared" si="96"/>
        <v/>
      </c>
    </row>
    <row r="428" spans="1:14" x14ac:dyDescent="0.2">
      <c r="A428" s="15"/>
      <c r="B428" s="30" t="s">
        <v>396</v>
      </c>
      <c r="C428" s="27"/>
      <c r="D428" s="16"/>
      <c r="E428" s="16"/>
      <c r="F428" s="16"/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>
        <v>3</v>
      </c>
      <c r="D429" s="16">
        <v>0</v>
      </c>
      <c r="E429" s="16"/>
      <c r="F429" s="16"/>
      <c r="G429" s="17">
        <f t="shared" si="91"/>
        <v>3.3707865168539325E-2</v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>
        <f t="shared" si="97"/>
        <v>-1</v>
      </c>
      <c r="L429" s="17" t="str">
        <f t="shared" si="98"/>
        <v xml:space="preserve"> </v>
      </c>
      <c r="M429" s="17">
        <f t="shared" si="95"/>
        <v>-3.3707865168539325E-2</v>
      </c>
      <c r="N429" s="23" t="str">
        <f t="shared" si="96"/>
        <v/>
      </c>
    </row>
    <row r="430" spans="1:14" x14ac:dyDescent="0.2">
      <c r="A430" s="15"/>
      <c r="B430" s="30" t="s">
        <v>398</v>
      </c>
      <c r="C430" s="27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3" t="str">
        <f t="shared" si="96"/>
        <v/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3" t="str">
        <f t="shared" si="96"/>
        <v/>
      </c>
    </row>
    <row r="434" spans="1:14" x14ac:dyDescent="0.2">
      <c r="A434" s="15"/>
      <c r="B434" s="30" t="s">
        <v>402</v>
      </c>
      <c r="C434" s="27">
        <v>0</v>
      </c>
      <c r="D434" s="16">
        <v>1</v>
      </c>
      <c r="E434" s="16"/>
      <c r="F434" s="16"/>
      <c r="G434" s="17" t="str">
        <f t="shared" si="91"/>
        <v/>
      </c>
      <c r="H434" s="17">
        <f t="shared" si="92"/>
        <v>6.2893081761006293E-3</v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>
        <f t="shared" si="98"/>
        <v>-1</v>
      </c>
      <c r="M434" s="17" t="str">
        <f t="shared" si="95"/>
        <v/>
      </c>
      <c r="N434" s="23">
        <f t="shared" si="96"/>
        <v>-6.2893081761006293E-3</v>
      </c>
    </row>
    <row r="435" spans="1:14" x14ac:dyDescent="0.2">
      <c r="A435" s="15"/>
      <c r="B435" s="30" t="s">
        <v>403</v>
      </c>
      <c r="C435" s="27">
        <v>0</v>
      </c>
      <c r="D435" s="16">
        <v>1</v>
      </c>
      <c r="E435" s="16"/>
      <c r="F435" s="16"/>
      <c r="G435" s="17" t="str">
        <f t="shared" ref="G435:G498" si="99">+IF(C435=0,"",C435/C$371)</f>
        <v/>
      </c>
      <c r="H435" s="17">
        <f t="shared" ref="H435:H498" si="100">+IF(D435=0,"",D435/D$371)</f>
        <v>6.2893081761006293E-3</v>
      </c>
      <c r="I435" s="17" t="str">
        <f t="shared" ref="I435:I498" si="101">+IF(E435=0,"",E435/E$371)</f>
        <v/>
      </c>
      <c r="J435" s="17" t="str">
        <f t="shared" ref="J435:J498" si="102">+IF(F435=0,"",F435/F$371)</f>
        <v/>
      </c>
      <c r="K435" s="17" t="str">
        <f t="shared" si="97"/>
        <v xml:space="preserve"> </v>
      </c>
      <c r="L435" s="17">
        <f t="shared" si="98"/>
        <v>-1</v>
      </c>
      <c r="M435" s="17" t="str">
        <f t="shared" ref="M435:M498" si="103">+IF(OR(AND(G435=""),(K435="")),"",G435*K435)</f>
        <v/>
      </c>
      <c r="N435" s="23">
        <f t="shared" ref="N435:N498" si="104">+IF(OR(AND(H435=""),(L435="")),"",H435*L435)</f>
        <v>-6.2893081761006293E-3</v>
      </c>
    </row>
    <row r="436" spans="1:14" x14ac:dyDescent="0.2">
      <c r="A436" s="15"/>
      <c r="B436" s="30" t="s">
        <v>404</v>
      </c>
      <c r="C436" s="27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/>
      <c r="D437" s="16"/>
      <c r="E437" s="16"/>
      <c r="F437" s="16"/>
      <c r="G437" s="17" t="str">
        <f t="shared" si="99"/>
        <v/>
      </c>
      <c r="H437" s="17" t="str">
        <f t="shared" si="100"/>
        <v/>
      </c>
      <c r="I437" s="17" t="str">
        <f t="shared" si="101"/>
        <v/>
      </c>
      <c r="J437" s="17" t="str">
        <f t="shared" si="102"/>
        <v/>
      </c>
      <c r="K437" s="17" t="str">
        <f t="shared" si="105"/>
        <v xml:space="preserve"> </v>
      </c>
      <c r="L437" s="17" t="str">
        <f t="shared" si="106"/>
        <v xml:space="preserve"> </v>
      </c>
      <c r="M437" s="17" t="str">
        <f t="shared" si="103"/>
        <v/>
      </c>
      <c r="N437" s="23" t="str">
        <f t="shared" si="104"/>
        <v/>
      </c>
    </row>
    <row r="438" spans="1:14" x14ac:dyDescent="0.2">
      <c r="A438" s="15"/>
      <c r="B438" s="30" t="s">
        <v>406</v>
      </c>
      <c r="C438" s="27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/>
      <c r="D442" s="16"/>
      <c r="E442" s="16"/>
      <c r="F442" s="16"/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23" t="str">
        <f t="shared" si="104"/>
        <v/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/>
      <c r="D445" s="16"/>
      <c r="E445" s="16"/>
      <c r="F445" s="16"/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23" t="str">
        <f t="shared" si="104"/>
        <v/>
      </c>
    </row>
    <row r="446" spans="1:14" x14ac:dyDescent="0.2">
      <c r="A446" s="15"/>
      <c r="B446" s="30" t="s">
        <v>414</v>
      </c>
      <c r="C446" s="27">
        <v>5</v>
      </c>
      <c r="D446" s="16">
        <v>53</v>
      </c>
      <c r="E446" s="16">
        <v>2</v>
      </c>
      <c r="F446" s="16">
        <v>11</v>
      </c>
      <c r="G446" s="17">
        <f t="shared" si="99"/>
        <v>5.6179775280898875E-2</v>
      </c>
      <c r="H446" s="17">
        <f t="shared" si="100"/>
        <v>0.33333333333333331</v>
      </c>
      <c r="I446" s="17">
        <f t="shared" si="101"/>
        <v>9.0909090909090912E-2</v>
      </c>
      <c r="J446" s="17">
        <f t="shared" si="102"/>
        <v>0.35483870967741937</v>
      </c>
      <c r="K446" s="17">
        <f t="shared" si="105"/>
        <v>-0.6</v>
      </c>
      <c r="L446" s="17">
        <f t="shared" si="106"/>
        <v>-0.79245283018867929</v>
      </c>
      <c r="M446" s="17">
        <f t="shared" si="103"/>
        <v>-3.3707865168539325E-2</v>
      </c>
      <c r="N446" s="23">
        <f t="shared" si="104"/>
        <v>-0.26415094339622641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>
        <v>11</v>
      </c>
      <c r="D449" s="16">
        <v>3</v>
      </c>
      <c r="E449" s="16"/>
      <c r="F449" s="16"/>
      <c r="G449" s="17">
        <f t="shared" si="99"/>
        <v>0.12359550561797752</v>
      </c>
      <c r="H449" s="17">
        <f t="shared" si="100"/>
        <v>1.8867924528301886E-2</v>
      </c>
      <c r="I449" s="17" t="str">
        <f t="shared" si="101"/>
        <v/>
      </c>
      <c r="J449" s="17" t="str">
        <f t="shared" si="102"/>
        <v/>
      </c>
      <c r="K449" s="17">
        <f t="shared" si="105"/>
        <v>-1</v>
      </c>
      <c r="L449" s="17">
        <f t="shared" si="106"/>
        <v>-1</v>
      </c>
      <c r="M449" s="17">
        <f t="shared" si="103"/>
        <v>-0.12359550561797752</v>
      </c>
      <c r="N449" s="23">
        <f t="shared" si="104"/>
        <v>-1.8867924528301886E-2</v>
      </c>
    </row>
    <row r="450" spans="1:14" x14ac:dyDescent="0.2">
      <c r="A450" s="15"/>
      <c r="B450" s="30" t="s">
        <v>418</v>
      </c>
      <c r="C450" s="27"/>
      <c r="D450" s="16"/>
      <c r="E450" s="16">
        <v>5</v>
      </c>
      <c r="F450" s="16">
        <v>3</v>
      </c>
      <c r="G450" s="17" t="str">
        <f t="shared" si="99"/>
        <v/>
      </c>
      <c r="H450" s="17" t="str">
        <f t="shared" si="100"/>
        <v/>
      </c>
      <c r="I450" s="17">
        <f t="shared" si="101"/>
        <v>0.22727272727272727</v>
      </c>
      <c r="J450" s="17">
        <f t="shared" si="102"/>
        <v>9.6774193548387094E-2</v>
      </c>
      <c r="K450" s="17">
        <f t="shared" si="105"/>
        <v>1</v>
      </c>
      <c r="L450" s="17">
        <f t="shared" si="106"/>
        <v>1</v>
      </c>
      <c r="M450" s="17" t="str">
        <f t="shared" si="103"/>
        <v/>
      </c>
      <c r="N450" s="23" t="str">
        <f t="shared" si="104"/>
        <v/>
      </c>
    </row>
    <row r="451" spans="1:14" x14ac:dyDescent="0.2">
      <c r="A451" s="15"/>
      <c r="B451" s="30" t="s">
        <v>419</v>
      </c>
      <c r="C451" s="27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3" t="str">
        <f t="shared" si="104"/>
        <v/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/>
      <c r="D454" s="16"/>
      <c r="E454" s="16"/>
      <c r="F454" s="16"/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3" t="str">
        <f t="shared" si="104"/>
        <v/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>
        <v>0</v>
      </c>
      <c r="D468" s="16">
        <v>3</v>
      </c>
      <c r="E468" s="16"/>
      <c r="F468" s="16"/>
      <c r="G468" s="17" t="str">
        <f t="shared" si="99"/>
        <v/>
      </c>
      <c r="H468" s="17">
        <f t="shared" si="100"/>
        <v>1.8867924528301886E-2</v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>
        <f t="shared" si="106"/>
        <v>-1</v>
      </c>
      <c r="M468" s="17" t="str">
        <f t="shared" si="103"/>
        <v/>
      </c>
      <c r="N468" s="23">
        <f t="shared" si="104"/>
        <v>-1.8867924528301886E-2</v>
      </c>
    </row>
    <row r="469" spans="1:14" x14ac:dyDescent="0.2">
      <c r="A469" s="15"/>
      <c r="B469" s="30" t="s">
        <v>437</v>
      </c>
      <c r="C469" s="27">
        <v>0</v>
      </c>
      <c r="D469" s="16">
        <v>3</v>
      </c>
      <c r="E469" s="16"/>
      <c r="F469" s="16"/>
      <c r="G469" s="17" t="str">
        <f t="shared" si="99"/>
        <v/>
      </c>
      <c r="H469" s="17">
        <f t="shared" si="100"/>
        <v>1.8867924528301886E-2</v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>
        <f t="shared" si="106"/>
        <v>-1</v>
      </c>
      <c r="M469" s="17" t="str">
        <f t="shared" si="103"/>
        <v/>
      </c>
      <c r="N469" s="23">
        <f t="shared" si="104"/>
        <v>-1.8867924528301886E-2</v>
      </c>
    </row>
    <row r="470" spans="1:14" x14ac:dyDescent="0.2">
      <c r="A470" s="15"/>
      <c r="B470" s="30" t="s">
        <v>438</v>
      </c>
      <c r="C470" s="27">
        <v>0</v>
      </c>
      <c r="D470" s="16">
        <v>2</v>
      </c>
      <c r="E470" s="16"/>
      <c r="F470" s="16"/>
      <c r="G470" s="17" t="str">
        <f t="shared" si="99"/>
        <v/>
      </c>
      <c r="H470" s="17">
        <f t="shared" si="100"/>
        <v>1.2578616352201259E-2</v>
      </c>
      <c r="I470" s="17" t="str">
        <f t="shared" si="101"/>
        <v/>
      </c>
      <c r="J470" s="17" t="str">
        <f t="shared" si="102"/>
        <v/>
      </c>
      <c r="K470" s="17" t="str">
        <f t="shared" si="105"/>
        <v xml:space="preserve"> </v>
      </c>
      <c r="L470" s="17">
        <f t="shared" si="106"/>
        <v>-1</v>
      </c>
      <c r="M470" s="17" t="str">
        <f t="shared" si="103"/>
        <v/>
      </c>
      <c r="N470" s="23">
        <f t="shared" si="104"/>
        <v>-1.2578616352201259E-2</v>
      </c>
    </row>
    <row r="471" spans="1:14" x14ac:dyDescent="0.2">
      <c r="A471" s="15"/>
      <c r="B471" s="30" t="s">
        <v>439</v>
      </c>
      <c r="C471" s="27">
        <v>0</v>
      </c>
      <c r="D471" s="16">
        <v>6</v>
      </c>
      <c r="E471" s="16"/>
      <c r="F471" s="16"/>
      <c r="G471" s="17" t="str">
        <f t="shared" si="99"/>
        <v/>
      </c>
      <c r="H471" s="17">
        <f t="shared" si="100"/>
        <v>3.7735849056603772E-2</v>
      </c>
      <c r="I471" s="17" t="str">
        <f t="shared" si="101"/>
        <v/>
      </c>
      <c r="J471" s="17" t="str">
        <f t="shared" si="102"/>
        <v/>
      </c>
      <c r="K471" s="17" t="str">
        <f t="shared" si="105"/>
        <v xml:space="preserve"> </v>
      </c>
      <c r="L471" s="17">
        <f t="shared" si="106"/>
        <v>-1</v>
      </c>
      <c r="M471" s="17" t="str">
        <f t="shared" si="103"/>
        <v/>
      </c>
      <c r="N471" s="23">
        <f t="shared" si="104"/>
        <v>-3.7735849056603772E-2</v>
      </c>
    </row>
    <row r="472" spans="1:14" x14ac:dyDescent="0.2">
      <c r="A472" s="15"/>
      <c r="B472" s="30" t="s">
        <v>440</v>
      </c>
      <c r="C472" s="27">
        <v>0</v>
      </c>
      <c r="D472" s="16">
        <v>1</v>
      </c>
      <c r="E472" s="16"/>
      <c r="F472" s="16"/>
      <c r="G472" s="17" t="str">
        <f t="shared" si="99"/>
        <v/>
      </c>
      <c r="H472" s="17">
        <f t="shared" si="100"/>
        <v>6.2893081761006293E-3</v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>
        <f t="shared" si="106"/>
        <v>-1</v>
      </c>
      <c r="M472" s="17" t="str">
        <f t="shared" si="103"/>
        <v/>
      </c>
      <c r="N472" s="23">
        <f t="shared" si="104"/>
        <v>-6.2893081761006293E-3</v>
      </c>
    </row>
    <row r="473" spans="1:14" x14ac:dyDescent="0.2">
      <c r="A473" s="15"/>
      <c r="B473" s="30" t="s">
        <v>441</v>
      </c>
      <c r="C473" s="27"/>
      <c r="D473" s="16"/>
      <c r="E473" s="16"/>
      <c r="F473" s="16"/>
      <c r="G473" s="17" t="str">
        <f t="shared" si="99"/>
        <v/>
      </c>
      <c r="H473" s="17" t="str">
        <f t="shared" si="100"/>
        <v/>
      </c>
      <c r="I473" s="17" t="str">
        <f t="shared" si="101"/>
        <v/>
      </c>
      <c r="J473" s="17" t="str">
        <f t="shared" si="102"/>
        <v/>
      </c>
      <c r="K473" s="17" t="str">
        <f t="shared" si="105"/>
        <v xml:space="preserve"> </v>
      </c>
      <c r="L473" s="17" t="str">
        <f t="shared" si="106"/>
        <v xml:space="preserve"> </v>
      </c>
      <c r="M473" s="17" t="str">
        <f t="shared" si="103"/>
        <v/>
      </c>
      <c r="N473" s="23" t="str">
        <f t="shared" si="104"/>
        <v/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>
        <v>1</v>
      </c>
      <c r="D477" s="16">
        <v>8</v>
      </c>
      <c r="E477" s="16"/>
      <c r="F477" s="16"/>
      <c r="G477" s="17">
        <f t="shared" si="99"/>
        <v>1.1235955056179775E-2</v>
      </c>
      <c r="H477" s="17">
        <f t="shared" si="100"/>
        <v>5.0314465408805034E-2</v>
      </c>
      <c r="I477" s="17" t="str">
        <f t="shared" si="101"/>
        <v/>
      </c>
      <c r="J477" s="17" t="str">
        <f t="shared" si="102"/>
        <v/>
      </c>
      <c r="K477" s="17">
        <f t="shared" si="105"/>
        <v>-1</v>
      </c>
      <c r="L477" s="17">
        <f t="shared" si="106"/>
        <v>-1</v>
      </c>
      <c r="M477" s="17">
        <f t="shared" si="103"/>
        <v>-1.1235955056179775E-2</v>
      </c>
      <c r="N477" s="23">
        <f t="shared" si="104"/>
        <v>-5.0314465408805034E-2</v>
      </c>
    </row>
    <row r="478" spans="1:14" x14ac:dyDescent="0.2">
      <c r="A478" s="15"/>
      <c r="B478" s="30" t="s">
        <v>446</v>
      </c>
      <c r="C478" s="27">
        <v>0</v>
      </c>
      <c r="D478" s="16">
        <v>1</v>
      </c>
      <c r="E478" s="16"/>
      <c r="F478" s="16"/>
      <c r="G478" s="17" t="str">
        <f t="shared" si="99"/>
        <v/>
      </c>
      <c r="H478" s="17">
        <f t="shared" si="100"/>
        <v>6.2893081761006293E-3</v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>
        <f t="shared" si="106"/>
        <v>-1</v>
      </c>
      <c r="M478" s="17" t="str">
        <f t="shared" si="103"/>
        <v/>
      </c>
      <c r="N478" s="23">
        <f t="shared" si="104"/>
        <v>-6.2893081761006293E-3</v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3" t="str">
        <f t="shared" si="104"/>
        <v/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/>
      <c r="D484" s="16"/>
      <c r="E484" s="16"/>
      <c r="F484" s="16"/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23" t="str">
        <f t="shared" si="104"/>
        <v/>
      </c>
    </row>
    <row r="485" spans="1:14" x14ac:dyDescent="0.2">
      <c r="A485" s="15"/>
      <c r="B485" s="30" t="s">
        <v>453</v>
      </c>
      <c r="C485" s="27"/>
      <c r="D485" s="16"/>
      <c r="E485" s="16">
        <v>0</v>
      </c>
      <c r="F485" s="16">
        <v>2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>
        <f t="shared" si="102"/>
        <v>6.4516129032258063E-2</v>
      </c>
      <c r="K485" s="17" t="str">
        <f t="shared" si="105"/>
        <v xml:space="preserve"> </v>
      </c>
      <c r="L485" s="17">
        <f t="shared" si="106"/>
        <v>1</v>
      </c>
      <c r="M485" s="17" t="str">
        <f t="shared" si="103"/>
        <v/>
      </c>
      <c r="N485" s="23" t="str">
        <f t="shared" si="104"/>
        <v/>
      </c>
    </row>
    <row r="486" spans="1:14" ht="25.5" x14ac:dyDescent="0.2">
      <c r="A486" s="15"/>
      <c r="B486" s="30" t="s">
        <v>454</v>
      </c>
      <c r="C486" s="27">
        <v>0</v>
      </c>
      <c r="D486" s="16">
        <v>1</v>
      </c>
      <c r="E486" s="16"/>
      <c r="F486" s="16"/>
      <c r="G486" s="17" t="str">
        <f t="shared" si="99"/>
        <v/>
      </c>
      <c r="H486" s="17">
        <f t="shared" si="100"/>
        <v>6.2893081761006293E-3</v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>
        <f t="shared" si="106"/>
        <v>-1</v>
      </c>
      <c r="M486" s="17" t="str">
        <f t="shared" si="103"/>
        <v/>
      </c>
      <c r="N486" s="23">
        <f t="shared" si="104"/>
        <v>-6.2893081761006293E-3</v>
      </c>
    </row>
    <row r="487" spans="1:14" ht="25.5" x14ac:dyDescent="0.2">
      <c r="A487" s="15"/>
      <c r="B487" s="30" t="s">
        <v>455</v>
      </c>
      <c r="C487" s="27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3" t="str">
        <f t="shared" si="104"/>
        <v/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/>
      <c r="D493" s="16"/>
      <c r="E493" s="16"/>
      <c r="F493" s="16"/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 t="str">
        <f t="shared" si="106"/>
        <v xml:space="preserve"> </v>
      </c>
      <c r="M493" s="17" t="str">
        <f t="shared" si="103"/>
        <v/>
      </c>
      <c r="N493" s="23" t="str">
        <f t="shared" si="104"/>
        <v/>
      </c>
    </row>
    <row r="494" spans="1:14" x14ac:dyDescent="0.2">
      <c r="A494" s="15"/>
      <c r="B494" s="30" t="s">
        <v>462</v>
      </c>
      <c r="C494" s="27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3" t="str">
        <f t="shared" si="104"/>
        <v/>
      </c>
    </row>
    <row r="495" spans="1:14" x14ac:dyDescent="0.2">
      <c r="A495" s="15"/>
      <c r="B495" s="30" t="s">
        <v>463</v>
      </c>
      <c r="C495" s="27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/>
      <c r="D497" s="16"/>
      <c r="E497" s="16"/>
      <c r="F497" s="16"/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23" t="str">
        <f t="shared" si="104"/>
        <v/>
      </c>
    </row>
    <row r="498" spans="1:14" x14ac:dyDescent="0.2">
      <c r="A498" s="15"/>
      <c r="B498" s="30" t="s">
        <v>466</v>
      </c>
      <c r="C498" s="27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0</v>
      </c>
      <c r="D499" s="16">
        <v>1</v>
      </c>
      <c r="E499" s="16"/>
      <c r="F499" s="16"/>
      <c r="G499" s="17" t="str">
        <f t="shared" ref="G499:G562" si="107">+IF(C499=0,"",C499/C$371)</f>
        <v/>
      </c>
      <c r="H499" s="17">
        <f t="shared" ref="H499:H562" si="108">+IF(D499=0,"",D499/D$371)</f>
        <v>6.2893081761006293E-3</v>
      </c>
      <c r="I499" s="17" t="str">
        <f t="shared" ref="I499:I562" si="109">+IF(E499=0,"",E499/E$371)</f>
        <v/>
      </c>
      <c r="J499" s="17" t="str">
        <f t="shared" ref="J499:J562" si="110">+IF(F499=0,"",F499/F$371)</f>
        <v/>
      </c>
      <c r="K499" s="17" t="str">
        <f t="shared" si="105"/>
        <v xml:space="preserve"> </v>
      </c>
      <c r="L499" s="17">
        <f t="shared" si="106"/>
        <v>-1</v>
      </c>
      <c r="M499" s="17" t="str">
        <f t="shared" ref="M499:M562" si="111">+IF(OR(AND(G499=""),(K499="")),"",G499*K499)</f>
        <v/>
      </c>
      <c r="N499" s="23">
        <f t="shared" ref="N499:N562" si="112">+IF(OR(AND(H499=""),(L499="")),"",H499*L499)</f>
        <v>-6.2893081761006293E-3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/>
      <c r="D507" s="16"/>
      <c r="E507" s="16"/>
      <c r="F507" s="16"/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23" t="str">
        <f t="shared" si="112"/>
        <v/>
      </c>
    </row>
    <row r="508" spans="1:14" ht="25.5" x14ac:dyDescent="0.2">
      <c r="A508" s="15"/>
      <c r="B508" s="30" t="s">
        <v>476</v>
      </c>
      <c r="C508" s="27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3" t="str">
        <f t="shared" si="112"/>
        <v/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>
        <v>0</v>
      </c>
      <c r="F511" s="16">
        <v>1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>
        <f t="shared" si="110"/>
        <v>3.2258064516129031E-2</v>
      </c>
      <c r="K511" s="17" t="str">
        <f t="shared" si="113"/>
        <v xml:space="preserve"> </v>
      </c>
      <c r="L511" s="17">
        <f t="shared" si="114"/>
        <v>1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>
        <v>0</v>
      </c>
      <c r="D512" s="16">
        <v>1</v>
      </c>
      <c r="E512" s="16"/>
      <c r="F512" s="16"/>
      <c r="G512" s="17" t="str">
        <f t="shared" si="107"/>
        <v/>
      </c>
      <c r="H512" s="17">
        <f t="shared" si="108"/>
        <v>6.2893081761006293E-3</v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>
        <f t="shared" si="114"/>
        <v>-1</v>
      </c>
      <c r="M512" s="17" t="str">
        <f t="shared" si="111"/>
        <v/>
      </c>
      <c r="N512" s="23">
        <f t="shared" si="112"/>
        <v>-6.2893081761006293E-3</v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0</v>
      </c>
      <c r="D514" s="16">
        <v>3</v>
      </c>
      <c r="E514" s="16"/>
      <c r="F514" s="16"/>
      <c r="G514" s="17" t="str">
        <f t="shared" si="107"/>
        <v/>
      </c>
      <c r="H514" s="17">
        <f t="shared" si="108"/>
        <v>1.8867924528301886E-2</v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>
        <f t="shared" si="114"/>
        <v>-1</v>
      </c>
      <c r="M514" s="17" t="str">
        <f t="shared" si="111"/>
        <v/>
      </c>
      <c r="N514" s="23">
        <f t="shared" si="112"/>
        <v>-1.8867924528301886E-2</v>
      </c>
    </row>
    <row r="515" spans="1:14" x14ac:dyDescent="0.2">
      <c r="A515" s="15"/>
      <c r="B515" s="30" t="s">
        <v>483</v>
      </c>
      <c r="C515" s="27">
        <v>0</v>
      </c>
      <c r="D515" s="16">
        <v>1</v>
      </c>
      <c r="E515" s="16"/>
      <c r="F515" s="16"/>
      <c r="G515" s="17" t="str">
        <f t="shared" si="107"/>
        <v/>
      </c>
      <c r="H515" s="17">
        <f t="shared" si="108"/>
        <v>6.2893081761006293E-3</v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>
        <f t="shared" si="114"/>
        <v>-1</v>
      </c>
      <c r="M515" s="17" t="str">
        <f t="shared" si="111"/>
        <v/>
      </c>
      <c r="N515" s="23">
        <f t="shared" si="112"/>
        <v>-6.2893081761006293E-3</v>
      </c>
    </row>
    <row r="516" spans="1:14" x14ac:dyDescent="0.2">
      <c r="A516" s="15"/>
      <c r="B516" s="30" t="s">
        <v>484</v>
      </c>
      <c r="C516" s="27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3" t="str">
        <f t="shared" si="112"/>
        <v/>
      </c>
    </row>
    <row r="518" spans="1:14" x14ac:dyDescent="0.2">
      <c r="A518" s="15"/>
      <c r="B518" s="30" t="s">
        <v>486</v>
      </c>
      <c r="C518" s="27"/>
      <c r="D518" s="16"/>
      <c r="E518" s="16"/>
      <c r="F518" s="16"/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 t="str">
        <f t="shared" si="114"/>
        <v xml:space="preserve"> </v>
      </c>
      <c r="M518" s="17" t="str">
        <f t="shared" si="111"/>
        <v/>
      </c>
      <c r="N518" s="23" t="str">
        <f t="shared" si="112"/>
        <v/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/>
      <c r="D528" s="16"/>
      <c r="E528" s="16">
        <v>0</v>
      </c>
      <c r="F528" s="16">
        <v>3</v>
      </c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>
        <f t="shared" si="110"/>
        <v>9.6774193548387094E-2</v>
      </c>
      <c r="K528" s="17" t="str">
        <f t="shared" si="113"/>
        <v xml:space="preserve"> </v>
      </c>
      <c r="L528" s="17">
        <f t="shared" si="114"/>
        <v>1</v>
      </c>
      <c r="M528" s="17" t="str">
        <f t="shared" si="111"/>
        <v/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>
        <v>0</v>
      </c>
      <c r="D530" s="16">
        <v>1</v>
      </c>
      <c r="E530" s="16"/>
      <c r="F530" s="16"/>
      <c r="G530" s="17" t="str">
        <f t="shared" si="107"/>
        <v/>
      </c>
      <c r="H530" s="17">
        <f t="shared" si="108"/>
        <v>6.2893081761006293E-3</v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>
        <f t="shared" si="114"/>
        <v>-1</v>
      </c>
      <c r="M530" s="17" t="str">
        <f t="shared" si="111"/>
        <v/>
      </c>
      <c r="N530" s="23">
        <f t="shared" si="112"/>
        <v>-6.2893081761006293E-3</v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/>
      <c r="D539" s="16"/>
      <c r="E539" s="16"/>
      <c r="F539" s="16"/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/>
      <c r="D540" s="16"/>
      <c r="E540" s="16"/>
      <c r="F540" s="16"/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/>
      <c r="D544" s="16"/>
      <c r="E544" s="16"/>
      <c r="F544" s="16"/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 t="str">
        <f t="shared" si="114"/>
        <v xml:space="preserve"> </v>
      </c>
      <c r="M544" s="17" t="str">
        <f t="shared" si="111"/>
        <v/>
      </c>
      <c r="N544" s="23" t="str">
        <f t="shared" si="112"/>
        <v/>
      </c>
    </row>
    <row r="545" spans="1:14" x14ac:dyDescent="0.2">
      <c r="A545" s="15"/>
      <c r="B545" s="30" t="s">
        <v>513</v>
      </c>
      <c r="C545" s="27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>
        <v>0</v>
      </c>
      <c r="D559" s="16">
        <v>1</v>
      </c>
      <c r="E559" s="16"/>
      <c r="F559" s="16"/>
      <c r="G559" s="17" t="str">
        <f t="shared" si="107"/>
        <v/>
      </c>
      <c r="H559" s="17">
        <f t="shared" si="108"/>
        <v>6.2893081761006293E-3</v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>
        <f t="shared" si="114"/>
        <v>-1</v>
      </c>
      <c r="M559" s="17" t="str">
        <f t="shared" si="111"/>
        <v/>
      </c>
      <c r="N559" s="23">
        <f t="shared" si="112"/>
        <v>-6.2893081761006293E-3</v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2</v>
      </c>
      <c r="D563" s="16">
        <v>3</v>
      </c>
      <c r="E563" s="16"/>
      <c r="F563" s="16"/>
      <c r="G563" s="17">
        <f t="shared" ref="G563:G604" si="115">+IF(C563=0,"",C563/C$371)</f>
        <v>2.247191011235955E-2</v>
      </c>
      <c r="H563" s="17">
        <f t="shared" ref="H563:H604" si="116">+IF(D563=0,"",D563/D$371)</f>
        <v>1.8867924528301886E-2</v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>
        <f t="shared" si="113"/>
        <v>-1</v>
      </c>
      <c r="L563" s="17">
        <f t="shared" si="114"/>
        <v>-1</v>
      </c>
      <c r="M563" s="17">
        <f t="shared" ref="M563:M604" si="119">+IF(OR(AND(G563=""),(K563="")),"",G563*K563)</f>
        <v>-2.247191011235955E-2</v>
      </c>
      <c r="N563" s="23">
        <f t="shared" ref="N563:N604" si="120">+IF(OR(AND(H563=""),(L563="")),"",H563*L563)</f>
        <v>-1.8867924528301886E-2</v>
      </c>
    </row>
    <row r="564" spans="1:14" x14ac:dyDescent="0.2">
      <c r="A564" s="15"/>
      <c r="B564" s="30" t="s">
        <v>532</v>
      </c>
      <c r="C564" s="27">
        <v>2</v>
      </c>
      <c r="D564" s="16">
        <v>3</v>
      </c>
      <c r="E564" s="16"/>
      <c r="F564" s="16"/>
      <c r="G564" s="17">
        <f t="shared" si="115"/>
        <v>2.247191011235955E-2</v>
      </c>
      <c r="H564" s="17">
        <f t="shared" si="116"/>
        <v>1.8867924528301886E-2</v>
      </c>
      <c r="I564" s="17" t="str">
        <f t="shared" si="117"/>
        <v/>
      </c>
      <c r="J564" s="17" t="str">
        <f t="shared" si="118"/>
        <v/>
      </c>
      <c r="K564" s="17">
        <f t="shared" ref="K564:K604" si="121">+IF(AND(C564=0,E564=0)," ",IF(C564=0,1,IF(E564=0,-1,(E564-C564)/C564)))</f>
        <v>-1</v>
      </c>
      <c r="L564" s="17">
        <f t="shared" ref="L564:L604" si="122">+IF(AND(D564=0,F564=0)," ",IF(D564=0,1,IF(F564=0,-1,(F564-D564)/D564)))</f>
        <v>-1</v>
      </c>
      <c r="M564" s="17">
        <f t="shared" si="119"/>
        <v>-2.247191011235955E-2</v>
      </c>
      <c r="N564" s="23">
        <f t="shared" si="120"/>
        <v>-1.8867924528301886E-2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0</v>
      </c>
      <c r="D567" s="16">
        <v>6</v>
      </c>
      <c r="E567" s="16">
        <v>0</v>
      </c>
      <c r="F567" s="16">
        <v>1</v>
      </c>
      <c r="G567" s="17" t="str">
        <f t="shared" si="115"/>
        <v/>
      </c>
      <c r="H567" s="17">
        <f t="shared" si="116"/>
        <v>3.7735849056603772E-2</v>
      </c>
      <c r="I567" s="17" t="str">
        <f t="shared" si="117"/>
        <v/>
      </c>
      <c r="J567" s="17">
        <f t="shared" si="118"/>
        <v>3.2258064516129031E-2</v>
      </c>
      <c r="K567" s="17" t="str">
        <f t="shared" si="121"/>
        <v xml:space="preserve"> </v>
      </c>
      <c r="L567" s="17">
        <f t="shared" si="122"/>
        <v>-0.83333333333333337</v>
      </c>
      <c r="M567" s="17" t="str">
        <f t="shared" si="119"/>
        <v/>
      </c>
      <c r="N567" s="23">
        <f t="shared" si="120"/>
        <v>-3.1446540880503145E-2</v>
      </c>
    </row>
    <row r="568" spans="1:14" x14ac:dyDescent="0.2">
      <c r="A568" s="15"/>
      <c r="B568" s="30" t="s">
        <v>536</v>
      </c>
      <c r="C568" s="27">
        <v>0</v>
      </c>
      <c r="D568" s="16">
        <v>1</v>
      </c>
      <c r="E568" s="16"/>
      <c r="F568" s="16"/>
      <c r="G568" s="17" t="str">
        <f t="shared" si="115"/>
        <v/>
      </c>
      <c r="H568" s="17">
        <f t="shared" si="116"/>
        <v>6.2893081761006293E-3</v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>
        <f t="shared" si="122"/>
        <v>-1</v>
      </c>
      <c r="M568" s="17" t="str">
        <f t="shared" si="119"/>
        <v/>
      </c>
      <c r="N568" s="23">
        <f t="shared" si="120"/>
        <v>-6.2893081761006293E-3</v>
      </c>
    </row>
    <row r="569" spans="1:14" x14ac:dyDescent="0.2">
      <c r="A569" s="15"/>
      <c r="B569" s="30" t="s">
        <v>537</v>
      </c>
      <c r="C569" s="27">
        <v>0</v>
      </c>
      <c r="D569" s="16">
        <v>1</v>
      </c>
      <c r="E569" s="16"/>
      <c r="F569" s="16"/>
      <c r="G569" s="17" t="str">
        <f t="shared" si="115"/>
        <v/>
      </c>
      <c r="H569" s="17">
        <f t="shared" si="116"/>
        <v>6.2893081761006293E-3</v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>
        <f t="shared" si="122"/>
        <v>-1</v>
      </c>
      <c r="M569" s="17" t="str">
        <f t="shared" si="119"/>
        <v/>
      </c>
      <c r="N569" s="23">
        <f t="shared" si="120"/>
        <v>-6.2893081761006293E-3</v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/>
      <c r="D571" s="16"/>
      <c r="E571" s="16"/>
      <c r="F571" s="16"/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>
        <v>0</v>
      </c>
      <c r="F577" s="16">
        <v>1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>
        <f t="shared" si="118"/>
        <v>3.2258064516129031E-2</v>
      </c>
      <c r="K577" s="17" t="str">
        <f t="shared" si="121"/>
        <v xml:space="preserve"> </v>
      </c>
      <c r="L577" s="17">
        <f t="shared" si="122"/>
        <v>1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3" t="str">
        <f t="shared" si="120"/>
        <v/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2</v>
      </c>
      <c r="E583" s="16"/>
      <c r="F583" s="16"/>
      <c r="G583" s="17" t="str">
        <f t="shared" si="115"/>
        <v/>
      </c>
      <c r="H583" s="17">
        <f t="shared" si="116"/>
        <v>1.2578616352201259E-2</v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>
        <f t="shared" si="122"/>
        <v>-1</v>
      </c>
      <c r="M583" s="17" t="str">
        <f t="shared" si="119"/>
        <v/>
      </c>
      <c r="N583" s="23">
        <f t="shared" si="120"/>
        <v>-1.2578616352201259E-2</v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>
        <v>0</v>
      </c>
      <c r="D585" s="16">
        <v>1</v>
      </c>
      <c r="E585" s="16"/>
      <c r="F585" s="16"/>
      <c r="G585" s="17" t="str">
        <f t="shared" si="115"/>
        <v/>
      </c>
      <c r="H585" s="17">
        <f t="shared" si="116"/>
        <v>6.2893081761006293E-3</v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>
        <f t="shared" si="122"/>
        <v>-1</v>
      </c>
      <c r="M585" s="17" t="str">
        <f t="shared" si="119"/>
        <v/>
      </c>
      <c r="N585" s="23">
        <f t="shared" si="120"/>
        <v>-6.2893081761006293E-3</v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/>
      <c r="D588" s="16"/>
      <c r="E588" s="16"/>
      <c r="F588" s="16"/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 t="str">
        <f t="shared" si="118"/>
        <v/>
      </c>
      <c r="K588" s="17" t="str">
        <f t="shared" si="121"/>
        <v xml:space="preserve"> </v>
      </c>
      <c r="L588" s="17" t="str">
        <f t="shared" si="122"/>
        <v xml:space="preserve"> </v>
      </c>
      <c r="M588" s="17" t="str">
        <f t="shared" si="119"/>
        <v/>
      </c>
      <c r="N588" s="23" t="str">
        <f t="shared" si="120"/>
        <v/>
      </c>
    </row>
    <row r="589" spans="1:14" ht="25.5" x14ac:dyDescent="0.2">
      <c r="A589" s="15"/>
      <c r="B589" s="30" t="s">
        <v>557</v>
      </c>
      <c r="C589" s="27">
        <v>0</v>
      </c>
      <c r="D589" s="16">
        <v>3</v>
      </c>
      <c r="E589" s="16"/>
      <c r="F589" s="16"/>
      <c r="G589" s="17" t="str">
        <f t="shared" si="115"/>
        <v/>
      </c>
      <c r="H589" s="17">
        <f t="shared" si="116"/>
        <v>1.8867924528301886E-2</v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>
        <f t="shared" si="122"/>
        <v>-1</v>
      </c>
      <c r="M589" s="17" t="str">
        <f t="shared" si="119"/>
        <v/>
      </c>
      <c r="N589" s="23">
        <f t="shared" si="120"/>
        <v>-1.8867924528301886E-2</v>
      </c>
    </row>
    <row r="590" spans="1:14" x14ac:dyDescent="0.2">
      <c r="A590" s="15"/>
      <c r="B590" s="30" t="s">
        <v>558</v>
      </c>
      <c r="C590" s="27">
        <v>0</v>
      </c>
      <c r="D590" s="16">
        <v>1</v>
      </c>
      <c r="E590" s="16">
        <v>0</v>
      </c>
      <c r="F590" s="16">
        <v>1</v>
      </c>
      <c r="G590" s="17" t="str">
        <f t="shared" si="115"/>
        <v/>
      </c>
      <c r="H590" s="17">
        <f t="shared" si="116"/>
        <v>6.2893081761006293E-3</v>
      </c>
      <c r="I590" s="17" t="str">
        <f t="shared" si="117"/>
        <v/>
      </c>
      <c r="J590" s="17">
        <f t="shared" si="118"/>
        <v>3.2258064516129031E-2</v>
      </c>
      <c r="K590" s="17" t="str">
        <f t="shared" si="121"/>
        <v xml:space="preserve"> </v>
      </c>
      <c r="L590" s="17">
        <f t="shared" si="122"/>
        <v>0</v>
      </c>
      <c r="M590" s="17" t="str">
        <f t="shared" si="119"/>
        <v/>
      </c>
      <c r="N590" s="23">
        <f t="shared" si="120"/>
        <v>0</v>
      </c>
    </row>
    <row r="591" spans="1:14" x14ac:dyDescent="0.2">
      <c r="A591" s="15"/>
      <c r="B591" s="30" t="s">
        <v>559</v>
      </c>
      <c r="C591" s="27">
        <v>0</v>
      </c>
      <c r="D591" s="16">
        <v>2</v>
      </c>
      <c r="E591" s="16"/>
      <c r="F591" s="16"/>
      <c r="G591" s="17" t="str">
        <f t="shared" si="115"/>
        <v/>
      </c>
      <c r="H591" s="17">
        <f t="shared" si="116"/>
        <v>1.2578616352201259E-2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23">
        <f t="shared" si="120"/>
        <v>-1.2578616352201259E-2</v>
      </c>
    </row>
    <row r="592" spans="1:14" x14ac:dyDescent="0.2">
      <c r="A592" s="15"/>
      <c r="B592" s="30" t="s">
        <v>560</v>
      </c>
      <c r="C592" s="27">
        <v>0</v>
      </c>
      <c r="D592" s="16">
        <v>1</v>
      </c>
      <c r="E592" s="16"/>
      <c r="F592" s="16"/>
      <c r="G592" s="17" t="str">
        <f t="shared" si="115"/>
        <v/>
      </c>
      <c r="H592" s="17">
        <f t="shared" si="116"/>
        <v>6.2893081761006293E-3</v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>
        <f t="shared" si="122"/>
        <v>-1</v>
      </c>
      <c r="M592" s="17" t="str">
        <f t="shared" si="119"/>
        <v/>
      </c>
      <c r="N592" s="23">
        <f t="shared" si="120"/>
        <v>-6.2893081761006293E-3</v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>
        <v>0</v>
      </c>
      <c r="D594" s="16">
        <v>1</v>
      </c>
      <c r="E594" s="16"/>
      <c r="F594" s="16"/>
      <c r="G594" s="17" t="str">
        <f t="shared" si="115"/>
        <v/>
      </c>
      <c r="H594" s="17">
        <f t="shared" si="116"/>
        <v>6.2893081761006293E-3</v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>
        <f t="shared" si="122"/>
        <v>-1</v>
      </c>
      <c r="M594" s="17" t="str">
        <f t="shared" si="119"/>
        <v/>
      </c>
      <c r="N594" s="23">
        <f t="shared" si="120"/>
        <v>-6.2893081761006293E-3</v>
      </c>
    </row>
    <row r="595" spans="1:14" x14ac:dyDescent="0.2">
      <c r="A595" s="15"/>
      <c r="B595" s="30" t="s">
        <v>563</v>
      </c>
      <c r="C595" s="27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0</v>
      </c>
      <c r="D597" s="16">
        <v>1</v>
      </c>
      <c r="E597" s="16"/>
      <c r="F597" s="16"/>
      <c r="G597" s="17" t="str">
        <f t="shared" si="115"/>
        <v/>
      </c>
      <c r="H597" s="17">
        <f t="shared" si="116"/>
        <v>6.2893081761006293E-3</v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>
        <f t="shared" si="122"/>
        <v>-1</v>
      </c>
      <c r="M597" s="17" t="str">
        <f t="shared" si="119"/>
        <v/>
      </c>
      <c r="N597" s="23">
        <f t="shared" si="120"/>
        <v>-6.2893081761006293E-3</v>
      </c>
    </row>
    <row r="598" spans="1:14" x14ac:dyDescent="0.2">
      <c r="A598" s="15"/>
      <c r="B598" s="30" t="s">
        <v>566</v>
      </c>
      <c r="C598" s="27">
        <v>0</v>
      </c>
      <c r="D598" s="16">
        <v>1</v>
      </c>
      <c r="E598" s="16"/>
      <c r="F598" s="16"/>
      <c r="G598" s="17" t="str">
        <f t="shared" si="115"/>
        <v/>
      </c>
      <c r="H598" s="17">
        <f t="shared" si="116"/>
        <v>6.2893081761006293E-3</v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>
        <f t="shared" si="122"/>
        <v>-1</v>
      </c>
      <c r="M598" s="17" t="str">
        <f t="shared" si="119"/>
        <v/>
      </c>
      <c r="N598" s="23">
        <f t="shared" si="120"/>
        <v>-6.2893081761006293E-3</v>
      </c>
    </row>
    <row r="599" spans="1:14" ht="25.5" x14ac:dyDescent="0.2">
      <c r="A599" s="15"/>
      <c r="B599" s="30" t="s">
        <v>567</v>
      </c>
      <c r="C599" s="27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14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14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14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56</v>
      </c>
      <c r="D612" s="10">
        <f>SUM(D613:D640)</f>
        <v>110</v>
      </c>
      <c r="E612" s="10">
        <f>SUM(E613:E640)</f>
        <v>17</v>
      </c>
      <c r="F612" s="9">
        <f>SUM(F613:F640)</f>
        <v>12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-0.6964285714285714</v>
      </c>
      <c r="L612" s="11">
        <f>+IF(AND(D612=0,F612=0),"",IF(D612=0,1,IF(F612=0,-1,(F612-D612)/D612)))</f>
        <v>-0.89090909090909087</v>
      </c>
      <c r="M612" s="12">
        <f t="shared" ref="M612:M640" si="127">+IF(OR(AND(G612=""),(K612="")),"",G612*K612)</f>
        <v>-0.6964285714285714</v>
      </c>
      <c r="N612" s="12">
        <f t="shared" ref="N612:N640" si="128">+IF(OR(AND(H612=""),(L612="")),"",H612*L612)</f>
        <v>-0.89090909090909087</v>
      </c>
    </row>
    <row r="613" spans="1:14" x14ac:dyDescent="0.2">
      <c r="A613" s="15"/>
      <c r="B613" s="29" t="s">
        <v>573</v>
      </c>
      <c r="C613" s="62"/>
      <c r="D613" s="63"/>
      <c r="E613" s="63"/>
      <c r="F613" s="63"/>
      <c r="G613" s="64" t="str">
        <f t="shared" si="123"/>
        <v/>
      </c>
      <c r="H613" s="64" t="str">
        <f t="shared" si="124"/>
        <v/>
      </c>
      <c r="I613" s="64" t="str">
        <f t="shared" si="125"/>
        <v/>
      </c>
      <c r="J613" s="64" t="str">
        <f t="shared" si="126"/>
        <v/>
      </c>
      <c r="K613" s="64" t="str">
        <f t="shared" ref="K613:K640" si="129">+IF(AND(C613=0,E613=0)," ",IF(C613=0,1,IF(E613=0,-1,(E613-C613)/C613)))</f>
        <v xml:space="preserve"> </v>
      </c>
      <c r="L613" s="64" t="str">
        <f t="shared" ref="L613:L640" si="130">+IF(AND(D613=0,F613=0)," ",IF(D613=0,1,IF(F613=0,-1,(F613-D613)/D613)))</f>
        <v xml:space="preserve"> </v>
      </c>
      <c r="M613" s="64" t="str">
        <f t="shared" si="127"/>
        <v/>
      </c>
      <c r="N613" s="65" t="str">
        <f t="shared" si="128"/>
        <v/>
      </c>
    </row>
    <row r="614" spans="1:14" x14ac:dyDescent="0.2">
      <c r="A614" s="15"/>
      <c r="B614" s="30" t="s">
        <v>574</v>
      </c>
      <c r="C614" s="27">
        <v>7</v>
      </c>
      <c r="D614" s="16">
        <v>9</v>
      </c>
      <c r="E614" s="16"/>
      <c r="F614" s="16"/>
      <c r="G614" s="17">
        <f t="shared" si="123"/>
        <v>0.125</v>
      </c>
      <c r="H614" s="17">
        <f t="shared" si="124"/>
        <v>8.1818181818181818E-2</v>
      </c>
      <c r="I614" s="17" t="str">
        <f t="shared" si="125"/>
        <v/>
      </c>
      <c r="J614" s="17" t="str">
        <f t="shared" si="126"/>
        <v/>
      </c>
      <c r="K614" s="17">
        <f t="shared" si="129"/>
        <v>-1</v>
      </c>
      <c r="L614" s="17">
        <f t="shared" si="130"/>
        <v>-1</v>
      </c>
      <c r="M614" s="17">
        <f t="shared" si="127"/>
        <v>-0.125</v>
      </c>
      <c r="N614" s="23">
        <f t="shared" si="128"/>
        <v>-8.1818181818181818E-2</v>
      </c>
    </row>
    <row r="615" spans="1:14" ht="25.5" x14ac:dyDescent="0.2">
      <c r="A615" s="15"/>
      <c r="B615" s="30" t="s">
        <v>575</v>
      </c>
      <c r="C615" s="27">
        <v>7</v>
      </c>
      <c r="D615" s="16">
        <v>4</v>
      </c>
      <c r="E615" s="16"/>
      <c r="F615" s="16"/>
      <c r="G615" s="17">
        <f t="shared" si="123"/>
        <v>0.125</v>
      </c>
      <c r="H615" s="17">
        <f t="shared" si="124"/>
        <v>3.6363636363636362E-2</v>
      </c>
      <c r="I615" s="17" t="str">
        <f t="shared" si="125"/>
        <v/>
      </c>
      <c r="J615" s="17" t="str">
        <f t="shared" si="126"/>
        <v/>
      </c>
      <c r="K615" s="17">
        <f t="shared" si="129"/>
        <v>-1</v>
      </c>
      <c r="L615" s="17">
        <f t="shared" si="130"/>
        <v>-1</v>
      </c>
      <c r="M615" s="17">
        <f t="shared" si="127"/>
        <v>-0.125</v>
      </c>
      <c r="N615" s="23">
        <f t="shared" si="128"/>
        <v>-3.6363636363636362E-2</v>
      </c>
    </row>
    <row r="616" spans="1:14" x14ac:dyDescent="0.2">
      <c r="A616" s="15"/>
      <c r="B616" s="30" t="s">
        <v>576</v>
      </c>
      <c r="C616" s="27">
        <v>30</v>
      </c>
      <c r="D616" s="16">
        <v>8</v>
      </c>
      <c r="E616" s="16"/>
      <c r="F616" s="16"/>
      <c r="G616" s="17">
        <f t="shared" si="123"/>
        <v>0.5357142857142857</v>
      </c>
      <c r="H616" s="17">
        <f t="shared" si="124"/>
        <v>7.2727272727272724E-2</v>
      </c>
      <c r="I616" s="17" t="str">
        <f t="shared" si="125"/>
        <v/>
      </c>
      <c r="J616" s="17" t="str">
        <f t="shared" si="126"/>
        <v/>
      </c>
      <c r="K616" s="17">
        <f t="shared" si="129"/>
        <v>-1</v>
      </c>
      <c r="L616" s="17">
        <f t="shared" si="130"/>
        <v>-1</v>
      </c>
      <c r="M616" s="17">
        <f t="shared" si="127"/>
        <v>-0.5357142857142857</v>
      </c>
      <c r="N616" s="23">
        <f t="shared" si="128"/>
        <v>-7.2727272727272724E-2</v>
      </c>
    </row>
    <row r="617" spans="1:14" x14ac:dyDescent="0.2">
      <c r="A617" s="15"/>
      <c r="B617" s="30" t="s">
        <v>577</v>
      </c>
      <c r="C617" s="27">
        <v>0</v>
      </c>
      <c r="D617" s="16">
        <v>2</v>
      </c>
      <c r="E617" s="16">
        <v>1</v>
      </c>
      <c r="F617" s="16">
        <v>0</v>
      </c>
      <c r="G617" s="17" t="str">
        <f t="shared" si="123"/>
        <v/>
      </c>
      <c r="H617" s="17">
        <f t="shared" si="124"/>
        <v>1.8181818181818181E-2</v>
      </c>
      <c r="I617" s="17">
        <f t="shared" si="125"/>
        <v>5.8823529411764705E-2</v>
      </c>
      <c r="J617" s="17" t="str">
        <f t="shared" si="126"/>
        <v/>
      </c>
      <c r="K617" s="17">
        <f t="shared" si="129"/>
        <v>1</v>
      </c>
      <c r="L617" s="17">
        <f t="shared" si="130"/>
        <v>-1</v>
      </c>
      <c r="M617" s="17" t="str">
        <f t="shared" si="127"/>
        <v/>
      </c>
      <c r="N617" s="23">
        <f t="shared" si="128"/>
        <v>-1.8181818181818181E-2</v>
      </c>
    </row>
    <row r="618" spans="1:14" x14ac:dyDescent="0.2">
      <c r="A618" s="15"/>
      <c r="B618" s="30" t="s">
        <v>578</v>
      </c>
      <c r="C618" s="27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3" t="str">
        <f t="shared" si="128"/>
        <v/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/>
      <c r="D623" s="16"/>
      <c r="E623" s="16"/>
      <c r="F623" s="16"/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>
        <v>0</v>
      </c>
      <c r="D627" s="16">
        <v>1</v>
      </c>
      <c r="E627" s="16"/>
      <c r="F627" s="16"/>
      <c r="G627" s="17" t="str">
        <f t="shared" si="123"/>
        <v/>
      </c>
      <c r="H627" s="17">
        <f t="shared" si="124"/>
        <v>9.0909090909090905E-3</v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>
        <f t="shared" si="130"/>
        <v>-1</v>
      </c>
      <c r="M627" s="17" t="str">
        <f t="shared" si="127"/>
        <v/>
      </c>
      <c r="N627" s="23">
        <f t="shared" si="128"/>
        <v>-9.0909090909090905E-3</v>
      </c>
    </row>
    <row r="628" spans="1:14" x14ac:dyDescent="0.2">
      <c r="A628" s="15"/>
      <c r="B628" s="30" t="s">
        <v>588</v>
      </c>
      <c r="C628" s="27">
        <v>7</v>
      </c>
      <c r="D628" s="16">
        <v>15</v>
      </c>
      <c r="E628" s="16">
        <v>10</v>
      </c>
      <c r="F628" s="16">
        <v>3</v>
      </c>
      <c r="G628" s="17">
        <f t="shared" si="123"/>
        <v>0.125</v>
      </c>
      <c r="H628" s="17">
        <f t="shared" si="124"/>
        <v>0.13636363636363635</v>
      </c>
      <c r="I628" s="17">
        <f t="shared" si="125"/>
        <v>0.58823529411764708</v>
      </c>
      <c r="J628" s="17">
        <f t="shared" si="126"/>
        <v>0.25</v>
      </c>
      <c r="K628" s="17">
        <f t="shared" si="129"/>
        <v>0.42857142857142855</v>
      </c>
      <c r="L628" s="17">
        <f t="shared" si="130"/>
        <v>-0.8</v>
      </c>
      <c r="M628" s="17">
        <f t="shared" si="127"/>
        <v>5.3571428571428568E-2</v>
      </c>
      <c r="N628" s="23">
        <f t="shared" si="128"/>
        <v>-0.10909090909090909</v>
      </c>
    </row>
    <row r="629" spans="1:14" x14ac:dyDescent="0.2">
      <c r="A629" s="15"/>
      <c r="B629" s="30" t="s">
        <v>589</v>
      </c>
      <c r="C629" s="27">
        <v>2</v>
      </c>
      <c r="D629" s="16">
        <v>31</v>
      </c>
      <c r="E629" s="16">
        <v>1</v>
      </c>
      <c r="F629" s="16">
        <v>0</v>
      </c>
      <c r="G629" s="17">
        <f t="shared" si="123"/>
        <v>3.5714285714285712E-2</v>
      </c>
      <c r="H629" s="17">
        <f t="shared" si="124"/>
        <v>0.2818181818181818</v>
      </c>
      <c r="I629" s="17">
        <f t="shared" si="125"/>
        <v>5.8823529411764705E-2</v>
      </c>
      <c r="J629" s="17" t="str">
        <f t="shared" si="126"/>
        <v/>
      </c>
      <c r="K629" s="17">
        <f t="shared" si="129"/>
        <v>-0.5</v>
      </c>
      <c r="L629" s="17">
        <f t="shared" si="130"/>
        <v>-1</v>
      </c>
      <c r="M629" s="17">
        <f t="shared" si="127"/>
        <v>-1.7857142857142856E-2</v>
      </c>
      <c r="N629" s="23">
        <f t="shared" si="128"/>
        <v>-0.2818181818181818</v>
      </c>
    </row>
    <row r="630" spans="1:14" x14ac:dyDescent="0.2">
      <c r="A630" s="15"/>
      <c r="B630" s="30" t="s">
        <v>590</v>
      </c>
      <c r="C630" s="27">
        <v>3</v>
      </c>
      <c r="D630" s="16">
        <v>31</v>
      </c>
      <c r="E630" s="16">
        <v>0</v>
      </c>
      <c r="F630" s="16">
        <v>4</v>
      </c>
      <c r="G630" s="17">
        <f t="shared" si="123"/>
        <v>5.3571428571428568E-2</v>
      </c>
      <c r="H630" s="17">
        <f t="shared" si="124"/>
        <v>0.2818181818181818</v>
      </c>
      <c r="I630" s="17" t="str">
        <f t="shared" si="125"/>
        <v/>
      </c>
      <c r="J630" s="17">
        <f t="shared" si="126"/>
        <v>0.33333333333333331</v>
      </c>
      <c r="K630" s="17">
        <f t="shared" si="129"/>
        <v>-1</v>
      </c>
      <c r="L630" s="17">
        <f t="shared" si="130"/>
        <v>-0.87096774193548387</v>
      </c>
      <c r="M630" s="17">
        <f t="shared" si="127"/>
        <v>-5.3571428571428568E-2</v>
      </c>
      <c r="N630" s="23">
        <f t="shared" si="128"/>
        <v>-0.24545454545454545</v>
      </c>
    </row>
    <row r="631" spans="1:14" x14ac:dyDescent="0.2">
      <c r="A631" s="15"/>
      <c r="B631" s="30" t="s">
        <v>591</v>
      </c>
      <c r="C631" s="27">
        <v>0</v>
      </c>
      <c r="D631" s="16">
        <v>4</v>
      </c>
      <c r="E631" s="16">
        <v>2</v>
      </c>
      <c r="F631" s="16">
        <v>0</v>
      </c>
      <c r="G631" s="17" t="str">
        <f t="shared" si="123"/>
        <v/>
      </c>
      <c r="H631" s="17">
        <f t="shared" si="124"/>
        <v>3.6363636363636362E-2</v>
      </c>
      <c r="I631" s="17">
        <f t="shared" si="125"/>
        <v>0.11764705882352941</v>
      </c>
      <c r="J631" s="17" t="str">
        <f t="shared" si="126"/>
        <v/>
      </c>
      <c r="K631" s="17">
        <f t="shared" si="129"/>
        <v>1</v>
      </c>
      <c r="L631" s="17">
        <f t="shared" si="130"/>
        <v>-1</v>
      </c>
      <c r="M631" s="17" t="str">
        <f t="shared" si="127"/>
        <v/>
      </c>
      <c r="N631" s="23">
        <f t="shared" si="128"/>
        <v>-3.6363636363636362E-2</v>
      </c>
    </row>
    <row r="632" spans="1:14" x14ac:dyDescent="0.2">
      <c r="A632" s="15"/>
      <c r="B632" s="30" t="s">
        <v>592</v>
      </c>
      <c r="C632" s="27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3" t="str">
        <f t="shared" si="128"/>
        <v/>
      </c>
    </row>
    <row r="633" spans="1:14" x14ac:dyDescent="0.2">
      <c r="A633" s="15"/>
      <c r="B633" s="30" t="s">
        <v>593</v>
      </c>
      <c r="C633" s="27">
        <v>0</v>
      </c>
      <c r="D633" s="16">
        <v>2</v>
      </c>
      <c r="E633" s="16"/>
      <c r="F633" s="16"/>
      <c r="G633" s="17" t="str">
        <f t="shared" si="123"/>
        <v/>
      </c>
      <c r="H633" s="17">
        <f t="shared" si="124"/>
        <v>1.8181818181818181E-2</v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>
        <f t="shared" si="130"/>
        <v>-1</v>
      </c>
      <c r="M633" s="17" t="str">
        <f t="shared" si="127"/>
        <v/>
      </c>
      <c r="N633" s="23">
        <f t="shared" si="128"/>
        <v>-1.8181818181818181E-2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3</v>
      </c>
      <c r="F634" s="16">
        <v>5</v>
      </c>
      <c r="G634" s="17" t="str">
        <f t="shared" si="123"/>
        <v/>
      </c>
      <c r="H634" s="17" t="str">
        <f t="shared" si="124"/>
        <v/>
      </c>
      <c r="I634" s="17">
        <f t="shared" si="125"/>
        <v>0.17647058823529413</v>
      </c>
      <c r="J634" s="17">
        <f t="shared" si="126"/>
        <v>0.41666666666666669</v>
      </c>
      <c r="K634" s="17">
        <f t="shared" si="129"/>
        <v>1</v>
      </c>
      <c r="L634" s="17">
        <f t="shared" si="130"/>
        <v>1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0</v>
      </c>
      <c r="D636" s="16">
        <v>1</v>
      </c>
      <c r="E636" s="16"/>
      <c r="F636" s="16"/>
      <c r="G636" s="17" t="str">
        <f t="shared" si="123"/>
        <v/>
      </c>
      <c r="H636" s="17">
        <f t="shared" si="124"/>
        <v>9.0909090909090905E-3</v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>
        <f t="shared" si="130"/>
        <v>-1</v>
      </c>
      <c r="M636" s="17" t="str">
        <f t="shared" si="127"/>
        <v/>
      </c>
      <c r="N636" s="23">
        <f t="shared" si="128"/>
        <v>-9.0909090909090905E-3</v>
      </c>
    </row>
    <row r="637" spans="1:14" x14ac:dyDescent="0.2">
      <c r="A637" s="15"/>
      <c r="B637" s="30" t="s">
        <v>597</v>
      </c>
      <c r="C637" s="27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/>
      <c r="D638" s="16"/>
      <c r="E638" s="16"/>
      <c r="F638" s="16"/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23" t="str">
        <f t="shared" si="128"/>
        <v/>
      </c>
    </row>
    <row r="639" spans="1:14" ht="25.5" x14ac:dyDescent="0.2">
      <c r="A639" s="15"/>
      <c r="B639" s="30" t="s">
        <v>599</v>
      </c>
      <c r="C639" s="27">
        <v>0</v>
      </c>
      <c r="D639" s="16">
        <v>2</v>
      </c>
      <c r="E639" s="16"/>
      <c r="F639" s="16"/>
      <c r="G639" s="17" t="str">
        <f t="shared" si="123"/>
        <v/>
      </c>
      <c r="H639" s="17">
        <f t="shared" si="124"/>
        <v>1.8181818181818181E-2</v>
      </c>
      <c r="I639" s="17" t="str">
        <f t="shared" si="125"/>
        <v/>
      </c>
      <c r="J639" s="17" t="str">
        <f t="shared" si="126"/>
        <v/>
      </c>
      <c r="K639" s="17" t="str">
        <f t="shared" si="129"/>
        <v xml:space="preserve"> </v>
      </c>
      <c r="L639" s="17">
        <f t="shared" si="130"/>
        <v>-1</v>
      </c>
      <c r="M639" s="17" t="str">
        <f t="shared" si="127"/>
        <v/>
      </c>
      <c r="N639" s="23">
        <f t="shared" si="128"/>
        <v>-1.8181818181818181E-2</v>
      </c>
    </row>
    <row r="640" spans="1:14" ht="26.25" thickBot="1" x14ac:dyDescent="0.25">
      <c r="A640" s="15"/>
      <c r="B640" s="31" t="s">
        <v>600</v>
      </c>
      <c r="C640" s="28"/>
      <c r="D640" s="24"/>
      <c r="E640" s="24"/>
      <c r="F640" s="24"/>
      <c r="G640" s="25" t="str">
        <f t="shared" si="123"/>
        <v/>
      </c>
      <c r="H640" s="25" t="str">
        <f t="shared" si="124"/>
        <v/>
      </c>
      <c r="I640" s="25" t="str">
        <f t="shared" si="125"/>
        <v/>
      </c>
      <c r="J640" s="25" t="str">
        <f t="shared" si="126"/>
        <v/>
      </c>
      <c r="K640" s="25" t="str">
        <f t="shared" si="129"/>
        <v xml:space="preserve"> </v>
      </c>
      <c r="L640" s="25" t="str">
        <f t="shared" si="130"/>
        <v xml:space="preserve"> </v>
      </c>
      <c r="M640" s="25" t="str">
        <f t="shared" si="127"/>
        <v/>
      </c>
      <c r="N640" s="26" t="str">
        <f t="shared" si="128"/>
        <v/>
      </c>
    </row>
    <row r="641" spans="1:14" x14ac:dyDescent="0.2">
      <c r="A641" s="14"/>
      <c r="B641" t="s">
        <v>13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605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A5" s="6"/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606</v>
      </c>
      <c r="C9" s="10">
        <f>+C22+C81+C188+C371+C612</f>
        <v>780</v>
      </c>
      <c r="D9" s="10">
        <f>+D22+D81+D188+D371+D612</f>
        <v>865</v>
      </c>
      <c r="E9" s="10">
        <f>+E22+E81+E188+E371+E612</f>
        <v>572</v>
      </c>
      <c r="F9" s="9">
        <f>+F22+F81+F188+F371+F612</f>
        <v>598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0.99999999999999989</v>
      </c>
      <c r="K9" s="12">
        <f t="shared" ref="K9:L14" si="0">+IF(AND(C9=0,E9=0),"",IF(C9=0,1,IF(E9=0,-1,(E9-C9)/C9)))</f>
        <v>-0.26666666666666666</v>
      </c>
      <c r="L9" s="11">
        <f t="shared" si="0"/>
        <v>-0.30867052023121389</v>
      </c>
      <c r="M9" s="12">
        <f t="shared" ref="M9:N14" si="1">+IF(OR(AND(G9=""),(K9="")),"",G9*K9)</f>
        <v>-0.26666666666666666</v>
      </c>
      <c r="N9" s="12">
        <f t="shared" si="1"/>
        <v>-0.30867052023121389</v>
      </c>
    </row>
    <row r="10" spans="1:14" x14ac:dyDescent="0.2">
      <c r="A10" s="15"/>
      <c r="B10" s="29" t="s">
        <v>8</v>
      </c>
      <c r="C10" s="27">
        <f>+C22</f>
        <v>23</v>
      </c>
      <c r="D10" s="16">
        <f>+D22</f>
        <v>16</v>
      </c>
      <c r="E10" s="16">
        <f>+E22</f>
        <v>2</v>
      </c>
      <c r="F10" s="16">
        <f>+F22</f>
        <v>4</v>
      </c>
      <c r="G10" s="17">
        <f t="shared" ref="G10:J14" si="2">+C10/C$9</f>
        <v>2.9487179487179487E-2</v>
      </c>
      <c r="H10" s="17">
        <f t="shared" si="2"/>
        <v>1.8497109826589597E-2</v>
      </c>
      <c r="I10" s="17">
        <f t="shared" si="2"/>
        <v>3.4965034965034965E-3</v>
      </c>
      <c r="J10" s="17">
        <f t="shared" si="2"/>
        <v>6.688963210702341E-3</v>
      </c>
      <c r="K10" s="17">
        <f t="shared" si="0"/>
        <v>-0.91304347826086951</v>
      </c>
      <c r="L10" s="17">
        <f t="shared" si="0"/>
        <v>-0.75</v>
      </c>
      <c r="M10" s="17">
        <f t="shared" si="1"/>
        <v>-2.6923076923076921E-2</v>
      </c>
      <c r="N10" s="23">
        <f t="shared" si="1"/>
        <v>-1.3872832369942197E-2</v>
      </c>
    </row>
    <row r="11" spans="1:14" x14ac:dyDescent="0.2">
      <c r="A11" s="15"/>
      <c r="B11" s="30" t="s">
        <v>9</v>
      </c>
      <c r="C11" s="27">
        <f>+C81</f>
        <v>75</v>
      </c>
      <c r="D11" s="16">
        <f>+D81</f>
        <v>63</v>
      </c>
      <c r="E11" s="16">
        <f>+E81</f>
        <v>46</v>
      </c>
      <c r="F11" s="16">
        <f>+F81</f>
        <v>47</v>
      </c>
      <c r="G11" s="17">
        <f t="shared" si="2"/>
        <v>9.6153846153846159E-2</v>
      </c>
      <c r="H11" s="17">
        <f t="shared" si="2"/>
        <v>7.2832369942196537E-2</v>
      </c>
      <c r="I11" s="17">
        <f t="shared" si="2"/>
        <v>8.0419580419580416E-2</v>
      </c>
      <c r="J11" s="17">
        <f t="shared" si="2"/>
        <v>7.8595317725752512E-2</v>
      </c>
      <c r="K11" s="17">
        <f t="shared" si="0"/>
        <v>-0.38666666666666666</v>
      </c>
      <c r="L11" s="17">
        <f t="shared" si="0"/>
        <v>-0.25396825396825395</v>
      </c>
      <c r="M11" s="17">
        <f t="shared" si="1"/>
        <v>-3.7179487179487179E-2</v>
      </c>
      <c r="N11" s="23">
        <f t="shared" si="1"/>
        <v>-1.8497109826589597E-2</v>
      </c>
    </row>
    <row r="12" spans="1:14" ht="25.5" x14ac:dyDescent="0.2">
      <c r="A12" s="15"/>
      <c r="B12" s="30" t="s">
        <v>10</v>
      </c>
      <c r="C12" s="27">
        <f>+C188</f>
        <v>325</v>
      </c>
      <c r="D12" s="16">
        <f>+D188</f>
        <v>260</v>
      </c>
      <c r="E12" s="16">
        <f>+E188</f>
        <v>102</v>
      </c>
      <c r="F12" s="16">
        <f>+F188</f>
        <v>85</v>
      </c>
      <c r="G12" s="17">
        <f t="shared" si="2"/>
        <v>0.41666666666666669</v>
      </c>
      <c r="H12" s="17">
        <f t="shared" si="2"/>
        <v>0.30057803468208094</v>
      </c>
      <c r="I12" s="17">
        <f t="shared" si="2"/>
        <v>0.17832167832167833</v>
      </c>
      <c r="J12" s="17">
        <f t="shared" si="2"/>
        <v>0.14214046822742474</v>
      </c>
      <c r="K12" s="17">
        <f t="shared" si="0"/>
        <v>-0.68615384615384611</v>
      </c>
      <c r="L12" s="17">
        <f t="shared" si="0"/>
        <v>-0.67307692307692313</v>
      </c>
      <c r="M12" s="17">
        <f t="shared" si="1"/>
        <v>-0.28589743589743588</v>
      </c>
      <c r="N12" s="23">
        <f t="shared" si="1"/>
        <v>-0.20231213872832374</v>
      </c>
    </row>
    <row r="13" spans="1:14" x14ac:dyDescent="0.2">
      <c r="A13" s="15"/>
      <c r="B13" s="30" t="s">
        <v>11</v>
      </c>
      <c r="C13" s="27">
        <f>+C371</f>
        <v>252</v>
      </c>
      <c r="D13" s="16">
        <f>+D371</f>
        <v>435</v>
      </c>
      <c r="E13" s="16">
        <f>+E371</f>
        <v>269</v>
      </c>
      <c r="F13" s="16">
        <f>+F371</f>
        <v>347</v>
      </c>
      <c r="G13" s="17">
        <f t="shared" si="2"/>
        <v>0.32307692307692309</v>
      </c>
      <c r="H13" s="17">
        <f t="shared" si="2"/>
        <v>0.50289017341040465</v>
      </c>
      <c r="I13" s="17">
        <f t="shared" si="2"/>
        <v>0.47027972027972026</v>
      </c>
      <c r="J13" s="17">
        <f t="shared" si="2"/>
        <v>0.58026755852842804</v>
      </c>
      <c r="K13" s="17">
        <f t="shared" si="0"/>
        <v>6.7460317460317457E-2</v>
      </c>
      <c r="L13" s="17">
        <f t="shared" si="0"/>
        <v>-0.20229885057471264</v>
      </c>
      <c r="M13" s="17">
        <f t="shared" si="1"/>
        <v>2.1794871794871794E-2</v>
      </c>
      <c r="N13" s="23">
        <f t="shared" si="1"/>
        <v>-0.10173410404624278</v>
      </c>
    </row>
    <row r="14" spans="1:14" ht="15.75" thickBot="1" x14ac:dyDescent="0.25">
      <c r="A14" s="15"/>
      <c r="B14" s="31" t="s">
        <v>12</v>
      </c>
      <c r="C14" s="28">
        <f>+C612</f>
        <v>105</v>
      </c>
      <c r="D14" s="24">
        <f>+D612</f>
        <v>91</v>
      </c>
      <c r="E14" s="24">
        <f>+E612</f>
        <v>153</v>
      </c>
      <c r="F14" s="24">
        <f>+F612</f>
        <v>115</v>
      </c>
      <c r="G14" s="25">
        <f t="shared" si="2"/>
        <v>0.13461538461538461</v>
      </c>
      <c r="H14" s="25">
        <f t="shared" si="2"/>
        <v>0.10520231213872833</v>
      </c>
      <c r="I14" s="25">
        <f t="shared" si="2"/>
        <v>0.2674825174825175</v>
      </c>
      <c r="J14" s="25">
        <f t="shared" si="2"/>
        <v>0.19230769230769232</v>
      </c>
      <c r="K14" s="25">
        <f t="shared" si="0"/>
        <v>0.45714285714285713</v>
      </c>
      <c r="L14" s="25">
        <f t="shared" si="0"/>
        <v>0.26373626373626374</v>
      </c>
      <c r="M14" s="25">
        <f t="shared" si="1"/>
        <v>6.1538461538461535E-2</v>
      </c>
      <c r="N14" s="26">
        <f t="shared" si="1"/>
        <v>2.7745664739884393E-2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23</v>
      </c>
      <c r="D22" s="10">
        <f>SUM(D23:D73)</f>
        <v>16</v>
      </c>
      <c r="E22" s="10">
        <f>SUM(E23:E73)</f>
        <v>2</v>
      </c>
      <c r="F22" s="9">
        <f>SUM(F23:F73)</f>
        <v>4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-0.91304347826086951</v>
      </c>
      <c r="L22" s="11">
        <f>+IF(AND(D22=0,F22=0),"",IF(D22=0,1,IF(F22=0,-1,(F22-D22)/D22)))</f>
        <v>-0.75</v>
      </c>
      <c r="M22" s="12">
        <f t="shared" ref="M22:M53" si="7">+IF(OR(AND(G22=""),(K22="")),"",G22*K22)</f>
        <v>-0.91304347826086951</v>
      </c>
      <c r="N22" s="12">
        <f t="shared" ref="N22:N53" si="8">+IF(OR(AND(H22=""),(L22="")),"",H22*L22)</f>
        <v>-0.75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1</v>
      </c>
      <c r="D24" s="16">
        <v>0</v>
      </c>
      <c r="E24" s="16"/>
      <c r="F24" s="16"/>
      <c r="G24" s="17">
        <f t="shared" si="3"/>
        <v>4.3478260869565216E-2</v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 t="str">
        <f t="shared" si="10"/>
        <v xml:space="preserve"> </v>
      </c>
      <c r="M24" s="17">
        <f t="shared" si="7"/>
        <v>-4.3478260869565216E-2</v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>
        <v>1</v>
      </c>
      <c r="F31" s="16">
        <v>0</v>
      </c>
      <c r="G31" s="17" t="str">
        <f t="shared" si="3"/>
        <v/>
      </c>
      <c r="H31" s="17" t="str">
        <f t="shared" si="4"/>
        <v/>
      </c>
      <c r="I31" s="17">
        <f t="shared" si="5"/>
        <v>0.5</v>
      </c>
      <c r="J31" s="17" t="str">
        <f t="shared" si="6"/>
        <v/>
      </c>
      <c r="K31" s="17">
        <f t="shared" si="9"/>
        <v>1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5</v>
      </c>
      <c r="D33" s="16">
        <v>3</v>
      </c>
      <c r="E33" s="16">
        <v>1</v>
      </c>
      <c r="F33" s="16">
        <v>1</v>
      </c>
      <c r="G33" s="17">
        <f t="shared" si="3"/>
        <v>0.21739130434782608</v>
      </c>
      <c r="H33" s="17">
        <f t="shared" si="4"/>
        <v>0.1875</v>
      </c>
      <c r="I33" s="17">
        <f t="shared" si="5"/>
        <v>0.5</v>
      </c>
      <c r="J33" s="17">
        <f t="shared" si="6"/>
        <v>0.25</v>
      </c>
      <c r="K33" s="17">
        <f t="shared" si="9"/>
        <v>-0.8</v>
      </c>
      <c r="L33" s="17">
        <f t="shared" si="10"/>
        <v>-0.66666666666666663</v>
      </c>
      <c r="M33" s="17">
        <f t="shared" si="7"/>
        <v>-0.17391304347826086</v>
      </c>
      <c r="N33" s="23">
        <f t="shared" si="8"/>
        <v>-0.125</v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>
        <v>0</v>
      </c>
      <c r="F47" s="16">
        <v>1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>
        <f t="shared" si="6"/>
        <v>0.25</v>
      </c>
      <c r="K47" s="17" t="str">
        <f t="shared" si="9"/>
        <v xml:space="preserve"> </v>
      </c>
      <c r="L47" s="17">
        <f t="shared" si="10"/>
        <v>1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>
        <v>1</v>
      </c>
      <c r="D53" s="16">
        <v>0</v>
      </c>
      <c r="E53" s="16"/>
      <c r="F53" s="16"/>
      <c r="G53" s="17">
        <f t="shared" si="3"/>
        <v>4.3478260869565216E-2</v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>
        <f t="shared" si="9"/>
        <v>-1</v>
      </c>
      <c r="L53" s="17" t="str">
        <f t="shared" si="10"/>
        <v xml:space="preserve"> </v>
      </c>
      <c r="M53" s="17">
        <f t="shared" si="7"/>
        <v>-4.3478260869565216E-2</v>
      </c>
      <c r="N53" s="23" t="str">
        <f t="shared" si="8"/>
        <v/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>
        <v>1</v>
      </c>
      <c r="D56" s="16">
        <v>0</v>
      </c>
      <c r="E56" s="16"/>
      <c r="F56" s="16"/>
      <c r="G56" s="17">
        <f t="shared" si="11"/>
        <v>4.3478260869565216E-2</v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>
        <f t="shared" si="17"/>
        <v>-1</v>
      </c>
      <c r="L56" s="17" t="str">
        <f t="shared" si="18"/>
        <v xml:space="preserve"> </v>
      </c>
      <c r="M56" s="17">
        <f t="shared" si="15"/>
        <v>-4.3478260869565216E-2</v>
      </c>
      <c r="N56" s="23" t="str">
        <f t="shared" si="16"/>
        <v/>
      </c>
    </row>
    <row r="57" spans="1:14" x14ac:dyDescent="0.2">
      <c r="A57" s="15"/>
      <c r="B57" s="30" t="s">
        <v>48</v>
      </c>
      <c r="C57" s="27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3" t="str">
        <f t="shared" si="16"/>
        <v/>
      </c>
    </row>
    <row r="58" spans="1:14" x14ac:dyDescent="0.2">
      <c r="A58" s="15"/>
      <c r="B58" s="30" t="s">
        <v>49</v>
      </c>
      <c r="C58" s="27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>
        <v>0</v>
      </c>
      <c r="D63" s="16">
        <v>2</v>
      </c>
      <c r="E63" s="16"/>
      <c r="F63" s="16"/>
      <c r="G63" s="17" t="str">
        <f t="shared" si="11"/>
        <v/>
      </c>
      <c r="H63" s="17">
        <f t="shared" si="12"/>
        <v>0.125</v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>
        <f t="shared" si="18"/>
        <v>-1</v>
      </c>
      <c r="M63" s="17" t="str">
        <f t="shared" si="15"/>
        <v/>
      </c>
      <c r="N63" s="23">
        <f t="shared" si="16"/>
        <v>-0.125</v>
      </c>
    </row>
    <row r="64" spans="1:14" ht="25.5" x14ac:dyDescent="0.2">
      <c r="A64" s="15"/>
      <c r="B64" s="30" t="s">
        <v>55</v>
      </c>
      <c r="C64" s="27">
        <v>2</v>
      </c>
      <c r="D64" s="16">
        <v>2</v>
      </c>
      <c r="E64" s="16"/>
      <c r="F64" s="16"/>
      <c r="G64" s="17">
        <f t="shared" si="11"/>
        <v>8.6956521739130432E-2</v>
      </c>
      <c r="H64" s="17">
        <f t="shared" si="12"/>
        <v>0.125</v>
      </c>
      <c r="I64" s="17" t="str">
        <f t="shared" si="13"/>
        <v/>
      </c>
      <c r="J64" s="17" t="str">
        <f t="shared" si="14"/>
        <v/>
      </c>
      <c r="K64" s="17">
        <f t="shared" si="17"/>
        <v>-1</v>
      </c>
      <c r="L64" s="17">
        <f t="shared" si="18"/>
        <v>-1</v>
      </c>
      <c r="M64" s="17">
        <f t="shared" si="15"/>
        <v>-8.6956521739130432E-2</v>
      </c>
      <c r="N64" s="23">
        <f t="shared" si="16"/>
        <v>-0.125</v>
      </c>
    </row>
    <row r="65" spans="1:14" x14ac:dyDescent="0.2">
      <c r="A65" s="15"/>
      <c r="B65" s="30" t="s">
        <v>56</v>
      </c>
      <c r="C65" s="27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>
        <v>11</v>
      </c>
      <c r="D67" s="16">
        <v>9</v>
      </c>
      <c r="E67" s="16"/>
      <c r="F67" s="16"/>
      <c r="G67" s="17">
        <f t="shared" si="11"/>
        <v>0.47826086956521741</v>
      </c>
      <c r="H67" s="17">
        <f t="shared" si="12"/>
        <v>0.5625</v>
      </c>
      <c r="I67" s="17" t="str">
        <f t="shared" si="13"/>
        <v/>
      </c>
      <c r="J67" s="17" t="str">
        <f t="shared" si="14"/>
        <v/>
      </c>
      <c r="K67" s="17">
        <f t="shared" si="17"/>
        <v>-1</v>
      </c>
      <c r="L67" s="17">
        <f t="shared" si="18"/>
        <v>-1</v>
      </c>
      <c r="M67" s="17">
        <f t="shared" si="15"/>
        <v>-0.47826086956521741</v>
      </c>
      <c r="N67" s="23">
        <f t="shared" si="16"/>
        <v>-0.5625</v>
      </c>
    </row>
    <row r="68" spans="1:14" x14ac:dyDescent="0.2">
      <c r="A68" s="15"/>
      <c r="B68" s="30" t="s">
        <v>59</v>
      </c>
      <c r="C68" s="27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3" t="str">
        <f t="shared" si="16"/>
        <v/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>
        <v>1</v>
      </c>
      <c r="D70" s="16">
        <v>0</v>
      </c>
      <c r="E70" s="16"/>
      <c r="F70" s="16"/>
      <c r="G70" s="17">
        <f t="shared" si="11"/>
        <v>4.3478260869565216E-2</v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>
        <f t="shared" si="17"/>
        <v>-1</v>
      </c>
      <c r="L70" s="17" t="str">
        <f t="shared" si="18"/>
        <v xml:space="preserve"> </v>
      </c>
      <c r="M70" s="17">
        <f t="shared" si="15"/>
        <v>-4.3478260869565216E-2</v>
      </c>
      <c r="N70" s="23" t="str">
        <f t="shared" si="16"/>
        <v/>
      </c>
    </row>
    <row r="71" spans="1:14" x14ac:dyDescent="0.2">
      <c r="A71" s="15"/>
      <c r="B71" s="30" t="s">
        <v>62</v>
      </c>
      <c r="C71" s="27"/>
      <c r="D71" s="16"/>
      <c r="E71" s="16">
        <v>0</v>
      </c>
      <c r="F71" s="16">
        <v>2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>
        <f t="shared" si="14"/>
        <v>0.5</v>
      </c>
      <c r="K71" s="17" t="str">
        <f t="shared" si="17"/>
        <v xml:space="preserve"> </v>
      </c>
      <c r="L71" s="17">
        <f t="shared" si="18"/>
        <v>1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>
        <v>1</v>
      </c>
      <c r="D73" s="24">
        <v>0</v>
      </c>
      <c r="E73" s="24"/>
      <c r="F73" s="24"/>
      <c r="G73" s="25">
        <f t="shared" si="11"/>
        <v>4.3478260869565216E-2</v>
      </c>
      <c r="H73" s="25" t="str">
        <f t="shared" si="12"/>
        <v/>
      </c>
      <c r="I73" s="25" t="str">
        <f t="shared" si="13"/>
        <v/>
      </c>
      <c r="J73" s="25" t="str">
        <f t="shared" si="14"/>
        <v/>
      </c>
      <c r="K73" s="25">
        <f t="shared" si="17"/>
        <v>-1</v>
      </c>
      <c r="L73" s="25" t="str">
        <f t="shared" si="18"/>
        <v xml:space="preserve"> </v>
      </c>
      <c r="M73" s="25">
        <f t="shared" si="15"/>
        <v>-4.3478260869565216E-2</v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75</v>
      </c>
      <c r="D81" s="10">
        <f>SUM(D82:D180)</f>
        <v>63</v>
      </c>
      <c r="E81" s="10">
        <f>SUM(E82:E180)</f>
        <v>46</v>
      </c>
      <c r="F81" s="9">
        <f>SUM(F82:F180)</f>
        <v>47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-0.38666666666666666</v>
      </c>
      <c r="L81" s="11">
        <f>+IF(AND(D81=0,F81=0),"",IF(D81=0,1,IF(F81=0,-1,(F81-D81)/D81)))</f>
        <v>-0.25396825396825395</v>
      </c>
      <c r="M81" s="12">
        <f t="shared" ref="M81:M112" si="23">+IF(OR(AND(G81=""),(K81="")),"",G81*K81)</f>
        <v>-0.38666666666666666</v>
      </c>
      <c r="N81" s="12">
        <f t="shared" ref="N81:N112" si="24">+IF(OR(AND(H81=""),(L81="")),"",H81*L81)</f>
        <v>-0.25396825396825395</v>
      </c>
    </row>
    <row r="82" spans="1:14" x14ac:dyDescent="0.2">
      <c r="A82" s="15"/>
      <c r="B82" s="29" t="s">
        <v>65</v>
      </c>
      <c r="C82" s="62">
        <v>2</v>
      </c>
      <c r="D82" s="63">
        <v>2</v>
      </c>
      <c r="E82" s="63">
        <v>2</v>
      </c>
      <c r="F82" s="63">
        <v>0</v>
      </c>
      <c r="G82" s="64">
        <f t="shared" si="19"/>
        <v>2.6666666666666668E-2</v>
      </c>
      <c r="H82" s="64">
        <f t="shared" si="20"/>
        <v>3.1746031746031744E-2</v>
      </c>
      <c r="I82" s="64">
        <f t="shared" si="21"/>
        <v>4.3478260869565216E-2</v>
      </c>
      <c r="J82" s="64" t="str">
        <f t="shared" si="22"/>
        <v/>
      </c>
      <c r="K82" s="64">
        <f t="shared" ref="K82:K113" si="25">+IF(AND(C82=0,E82=0)," ",IF(C82=0,1,IF(E82=0,-1,(E82-C82)/C82)))</f>
        <v>0</v>
      </c>
      <c r="L82" s="64">
        <f t="shared" ref="L82:L113" si="26">+IF(AND(D82=0,F82=0)," ",IF(D82=0,1,IF(F82=0,-1,(F82-D82)/D82)))</f>
        <v>-1</v>
      </c>
      <c r="M82" s="64">
        <f t="shared" si="23"/>
        <v>0</v>
      </c>
      <c r="N82" s="65">
        <f t="shared" si="24"/>
        <v>-3.1746031746031744E-2</v>
      </c>
    </row>
    <row r="83" spans="1:14" ht="26.25" customHeight="1" x14ac:dyDescent="0.2">
      <c r="A83" s="15"/>
      <c r="B83" s="30" t="s">
        <v>66</v>
      </c>
      <c r="C83" s="27">
        <v>1</v>
      </c>
      <c r="D83" s="16">
        <v>0</v>
      </c>
      <c r="E83" s="16"/>
      <c r="F83" s="16"/>
      <c r="G83" s="17">
        <f t="shared" si="19"/>
        <v>1.3333333333333334E-2</v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>
        <f t="shared" si="25"/>
        <v>-1</v>
      </c>
      <c r="L83" s="17" t="str">
        <f t="shared" si="26"/>
        <v xml:space="preserve"> </v>
      </c>
      <c r="M83" s="17">
        <f t="shared" si="23"/>
        <v>-1.3333333333333334E-2</v>
      </c>
      <c r="N83" s="23" t="str">
        <f t="shared" si="24"/>
        <v/>
      </c>
    </row>
    <row r="84" spans="1:14" x14ac:dyDescent="0.2">
      <c r="A84" s="15"/>
      <c r="B84" s="30" t="s">
        <v>67</v>
      </c>
      <c r="C84" s="27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3" t="str">
        <f t="shared" si="24"/>
        <v/>
      </c>
    </row>
    <row r="85" spans="1:14" x14ac:dyDescent="0.2">
      <c r="A85" s="15"/>
      <c r="B85" s="30" t="s">
        <v>68</v>
      </c>
      <c r="C85" s="27">
        <v>4</v>
      </c>
      <c r="D85" s="16">
        <v>0</v>
      </c>
      <c r="E85" s="16">
        <v>1</v>
      </c>
      <c r="F85" s="16">
        <v>0</v>
      </c>
      <c r="G85" s="17">
        <f t="shared" si="19"/>
        <v>5.3333333333333337E-2</v>
      </c>
      <c r="H85" s="17" t="str">
        <f t="shared" si="20"/>
        <v/>
      </c>
      <c r="I85" s="17">
        <f t="shared" si="21"/>
        <v>2.1739130434782608E-2</v>
      </c>
      <c r="J85" s="17" t="str">
        <f t="shared" si="22"/>
        <v/>
      </c>
      <c r="K85" s="17">
        <f t="shared" si="25"/>
        <v>-0.75</v>
      </c>
      <c r="L85" s="17" t="str">
        <f t="shared" si="26"/>
        <v xml:space="preserve"> </v>
      </c>
      <c r="M85" s="17">
        <f t="shared" si="23"/>
        <v>-0.04</v>
      </c>
      <c r="N85" s="23" t="str">
        <f t="shared" si="24"/>
        <v/>
      </c>
    </row>
    <row r="86" spans="1:14" ht="25.5" x14ac:dyDescent="0.2">
      <c r="A86" s="15"/>
      <c r="B86" s="30" t="s">
        <v>69</v>
      </c>
      <c r="C86" s="27">
        <v>8</v>
      </c>
      <c r="D86" s="16">
        <v>5</v>
      </c>
      <c r="E86" s="16">
        <v>5</v>
      </c>
      <c r="F86" s="16">
        <v>4</v>
      </c>
      <c r="G86" s="17">
        <f t="shared" si="19"/>
        <v>0.10666666666666667</v>
      </c>
      <c r="H86" s="17">
        <f t="shared" si="20"/>
        <v>7.9365079365079361E-2</v>
      </c>
      <c r="I86" s="17">
        <f t="shared" si="21"/>
        <v>0.10869565217391304</v>
      </c>
      <c r="J86" s="17">
        <f t="shared" si="22"/>
        <v>8.5106382978723402E-2</v>
      </c>
      <c r="K86" s="17">
        <f t="shared" si="25"/>
        <v>-0.375</v>
      </c>
      <c r="L86" s="17">
        <f t="shared" si="26"/>
        <v>-0.2</v>
      </c>
      <c r="M86" s="17">
        <f t="shared" si="23"/>
        <v>-0.04</v>
      </c>
      <c r="N86" s="23">
        <f t="shared" si="24"/>
        <v>-1.5873015873015872E-2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1</v>
      </c>
      <c r="D88" s="16">
        <v>1</v>
      </c>
      <c r="E88" s="16">
        <v>1</v>
      </c>
      <c r="F88" s="16">
        <v>0</v>
      </c>
      <c r="G88" s="17">
        <f t="shared" si="19"/>
        <v>1.3333333333333334E-2</v>
      </c>
      <c r="H88" s="17">
        <f t="shared" si="20"/>
        <v>1.5873015873015872E-2</v>
      </c>
      <c r="I88" s="17">
        <f t="shared" si="21"/>
        <v>2.1739130434782608E-2</v>
      </c>
      <c r="J88" s="17" t="str">
        <f t="shared" si="22"/>
        <v/>
      </c>
      <c r="K88" s="17">
        <f t="shared" si="25"/>
        <v>0</v>
      </c>
      <c r="L88" s="17">
        <f t="shared" si="26"/>
        <v>-1</v>
      </c>
      <c r="M88" s="17">
        <f t="shared" si="23"/>
        <v>0</v>
      </c>
      <c r="N88" s="23">
        <f t="shared" si="24"/>
        <v>-1.5873015873015872E-2</v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>
        <v>0</v>
      </c>
      <c r="D92" s="16">
        <v>1</v>
      </c>
      <c r="E92" s="16"/>
      <c r="F92" s="16"/>
      <c r="G92" s="17" t="str">
        <f t="shared" si="19"/>
        <v/>
      </c>
      <c r="H92" s="17">
        <f t="shared" si="20"/>
        <v>1.5873015873015872E-2</v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>
        <f t="shared" si="26"/>
        <v>-1</v>
      </c>
      <c r="M92" s="17" t="str">
        <f t="shared" si="23"/>
        <v/>
      </c>
      <c r="N92" s="23">
        <f t="shared" si="24"/>
        <v>-1.5873015873015872E-2</v>
      </c>
    </row>
    <row r="93" spans="1:14" x14ac:dyDescent="0.2">
      <c r="A93" s="15"/>
      <c r="B93" s="30" t="s">
        <v>77</v>
      </c>
      <c r="C93" s="27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3" t="str">
        <f t="shared" si="24"/>
        <v/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1</v>
      </c>
      <c r="D97" s="16">
        <v>2</v>
      </c>
      <c r="E97" s="16">
        <v>2</v>
      </c>
      <c r="F97" s="16">
        <v>1</v>
      </c>
      <c r="G97" s="17">
        <f t="shared" si="19"/>
        <v>1.3333333333333334E-2</v>
      </c>
      <c r="H97" s="17">
        <f t="shared" si="20"/>
        <v>3.1746031746031744E-2</v>
      </c>
      <c r="I97" s="17">
        <f t="shared" si="21"/>
        <v>4.3478260869565216E-2</v>
      </c>
      <c r="J97" s="17">
        <f t="shared" si="22"/>
        <v>2.1276595744680851E-2</v>
      </c>
      <c r="K97" s="17">
        <f t="shared" si="25"/>
        <v>1</v>
      </c>
      <c r="L97" s="17">
        <f t="shared" si="26"/>
        <v>-0.5</v>
      </c>
      <c r="M97" s="17">
        <f t="shared" si="23"/>
        <v>1.3333333333333334E-2</v>
      </c>
      <c r="N97" s="23">
        <f t="shared" si="24"/>
        <v>-1.5873015873015872E-2</v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4</v>
      </c>
      <c r="D99" s="16">
        <v>2</v>
      </c>
      <c r="E99" s="16"/>
      <c r="F99" s="16"/>
      <c r="G99" s="17">
        <f t="shared" si="19"/>
        <v>5.3333333333333337E-2</v>
      </c>
      <c r="H99" s="17">
        <f t="shared" si="20"/>
        <v>3.1746031746031744E-2</v>
      </c>
      <c r="I99" s="17" t="str">
        <f t="shared" si="21"/>
        <v/>
      </c>
      <c r="J99" s="17" t="str">
        <f t="shared" si="22"/>
        <v/>
      </c>
      <c r="K99" s="17">
        <f t="shared" si="25"/>
        <v>-1</v>
      </c>
      <c r="L99" s="17">
        <f t="shared" si="26"/>
        <v>-1</v>
      </c>
      <c r="M99" s="17">
        <f t="shared" si="23"/>
        <v>-5.3333333333333337E-2</v>
      </c>
      <c r="N99" s="23">
        <f t="shared" si="24"/>
        <v>-3.1746031746031744E-2</v>
      </c>
    </row>
    <row r="100" spans="1:14" x14ac:dyDescent="0.2">
      <c r="A100" s="15"/>
      <c r="B100" s="30" t="s">
        <v>84</v>
      </c>
      <c r="C100" s="27">
        <v>0</v>
      </c>
      <c r="D100" s="16">
        <v>1</v>
      </c>
      <c r="E100" s="16">
        <v>1</v>
      </c>
      <c r="F100" s="16">
        <v>0</v>
      </c>
      <c r="G100" s="17" t="str">
        <f t="shared" si="19"/>
        <v/>
      </c>
      <c r="H100" s="17">
        <f t="shared" si="20"/>
        <v>1.5873015873015872E-2</v>
      </c>
      <c r="I100" s="17">
        <f t="shared" si="21"/>
        <v>2.1739130434782608E-2</v>
      </c>
      <c r="J100" s="17" t="str">
        <f t="shared" si="22"/>
        <v/>
      </c>
      <c r="K100" s="17">
        <f t="shared" si="25"/>
        <v>1</v>
      </c>
      <c r="L100" s="17">
        <f t="shared" si="26"/>
        <v>-1</v>
      </c>
      <c r="M100" s="17" t="str">
        <f t="shared" si="23"/>
        <v/>
      </c>
      <c r="N100" s="23">
        <f t="shared" si="24"/>
        <v>-1.5873015873015872E-2</v>
      </c>
    </row>
    <row r="101" spans="1:14" x14ac:dyDescent="0.2">
      <c r="A101" s="15"/>
      <c r="B101" s="30" t="s">
        <v>85</v>
      </c>
      <c r="C101" s="27"/>
      <c r="D101" s="16"/>
      <c r="E101" s="16">
        <v>0</v>
      </c>
      <c r="F101" s="16">
        <v>2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>
        <f t="shared" si="22"/>
        <v>4.2553191489361701E-2</v>
      </c>
      <c r="K101" s="17" t="str">
        <f t="shared" si="25"/>
        <v xml:space="preserve"> 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3</v>
      </c>
      <c r="D103" s="16">
        <v>3</v>
      </c>
      <c r="E103" s="16">
        <v>0</v>
      </c>
      <c r="F103" s="16">
        <v>1</v>
      </c>
      <c r="G103" s="17">
        <f t="shared" si="19"/>
        <v>0.04</v>
      </c>
      <c r="H103" s="17">
        <f t="shared" si="20"/>
        <v>4.7619047619047616E-2</v>
      </c>
      <c r="I103" s="17" t="str">
        <f t="shared" si="21"/>
        <v/>
      </c>
      <c r="J103" s="17">
        <f t="shared" si="22"/>
        <v>2.1276595744680851E-2</v>
      </c>
      <c r="K103" s="17">
        <f t="shared" si="25"/>
        <v>-1</v>
      </c>
      <c r="L103" s="17">
        <f t="shared" si="26"/>
        <v>-0.66666666666666663</v>
      </c>
      <c r="M103" s="17">
        <f t="shared" si="23"/>
        <v>-0.04</v>
      </c>
      <c r="N103" s="23">
        <f t="shared" si="24"/>
        <v>-3.1746031746031744E-2</v>
      </c>
    </row>
    <row r="104" spans="1:14" x14ac:dyDescent="0.2">
      <c r="A104" s="15"/>
      <c r="B104" s="30" t="s">
        <v>88</v>
      </c>
      <c r="C104" s="27">
        <v>0</v>
      </c>
      <c r="D104" s="16">
        <v>1</v>
      </c>
      <c r="E104" s="16"/>
      <c r="F104" s="16"/>
      <c r="G104" s="17" t="str">
        <f t="shared" si="19"/>
        <v/>
      </c>
      <c r="H104" s="17">
        <f t="shared" si="20"/>
        <v>1.5873015873015872E-2</v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>
        <f t="shared" si="26"/>
        <v>-1</v>
      </c>
      <c r="M104" s="17" t="str">
        <f t="shared" si="23"/>
        <v/>
      </c>
      <c r="N104" s="23">
        <f t="shared" si="24"/>
        <v>-1.5873015873015872E-2</v>
      </c>
    </row>
    <row r="105" spans="1:14" x14ac:dyDescent="0.2">
      <c r="A105" s="15"/>
      <c r="B105" s="30" t="s">
        <v>89</v>
      </c>
      <c r="C105" s="27">
        <v>0</v>
      </c>
      <c r="D105" s="16">
        <v>1</v>
      </c>
      <c r="E105" s="16"/>
      <c r="F105" s="16"/>
      <c r="G105" s="17" t="str">
        <f t="shared" si="19"/>
        <v/>
      </c>
      <c r="H105" s="17">
        <f t="shared" si="20"/>
        <v>1.5873015873015872E-2</v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>
        <f t="shared" si="26"/>
        <v>-1</v>
      </c>
      <c r="M105" s="17" t="str">
        <f t="shared" si="23"/>
        <v/>
      </c>
      <c r="N105" s="23">
        <f t="shared" si="24"/>
        <v>-1.5873015873015872E-2</v>
      </c>
    </row>
    <row r="106" spans="1:14" x14ac:dyDescent="0.2">
      <c r="A106" s="15"/>
      <c r="B106" s="30" t="s">
        <v>90</v>
      </c>
      <c r="C106" s="27"/>
      <c r="D106" s="16"/>
      <c r="E106" s="16"/>
      <c r="F106" s="16"/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23" t="str">
        <f t="shared" si="24"/>
        <v/>
      </c>
    </row>
    <row r="107" spans="1:14" x14ac:dyDescent="0.2">
      <c r="A107" s="15"/>
      <c r="B107" s="30" t="s">
        <v>91</v>
      </c>
      <c r="C107" s="27">
        <v>0</v>
      </c>
      <c r="D107" s="16">
        <v>1</v>
      </c>
      <c r="E107" s="16"/>
      <c r="F107" s="16"/>
      <c r="G107" s="17" t="str">
        <f t="shared" si="19"/>
        <v/>
      </c>
      <c r="H107" s="17">
        <f t="shared" si="20"/>
        <v>1.5873015873015872E-2</v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>
        <f t="shared" si="26"/>
        <v>-1</v>
      </c>
      <c r="M107" s="17" t="str">
        <f t="shared" si="23"/>
        <v/>
      </c>
      <c r="N107" s="23">
        <f t="shared" si="24"/>
        <v>-1.5873015873015872E-2</v>
      </c>
    </row>
    <row r="108" spans="1:14" x14ac:dyDescent="0.2">
      <c r="A108" s="15"/>
      <c r="B108" s="30" t="s">
        <v>92</v>
      </c>
      <c r="C108" s="27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3" t="str">
        <f t="shared" si="24"/>
        <v/>
      </c>
    </row>
    <row r="109" spans="1:14" x14ac:dyDescent="0.2">
      <c r="A109" s="15"/>
      <c r="B109" s="30" t="s">
        <v>93</v>
      </c>
      <c r="C109" s="27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1</v>
      </c>
      <c r="D111" s="16">
        <v>4</v>
      </c>
      <c r="E111" s="16">
        <v>0</v>
      </c>
      <c r="F111" s="16">
        <v>1</v>
      </c>
      <c r="G111" s="17">
        <f t="shared" si="19"/>
        <v>1.3333333333333334E-2</v>
      </c>
      <c r="H111" s="17">
        <f t="shared" si="20"/>
        <v>6.3492063492063489E-2</v>
      </c>
      <c r="I111" s="17" t="str">
        <f t="shared" si="21"/>
        <v/>
      </c>
      <c r="J111" s="17">
        <f t="shared" si="22"/>
        <v>2.1276595744680851E-2</v>
      </c>
      <c r="K111" s="17">
        <f t="shared" si="25"/>
        <v>-1</v>
      </c>
      <c r="L111" s="17">
        <f t="shared" si="26"/>
        <v>-0.75</v>
      </c>
      <c r="M111" s="17">
        <f t="shared" si="23"/>
        <v>-1.3333333333333334E-2</v>
      </c>
      <c r="N111" s="23">
        <f t="shared" si="24"/>
        <v>-4.7619047619047616E-2</v>
      </c>
    </row>
    <row r="112" spans="1:14" x14ac:dyDescent="0.2">
      <c r="A112" s="15"/>
      <c r="B112" s="30" t="s">
        <v>96</v>
      </c>
      <c r="C112" s="27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3" t="str">
        <f t="shared" si="24"/>
        <v/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>
        <v>0</v>
      </c>
      <c r="D114" s="16">
        <v>1</v>
      </c>
      <c r="E114" s="16">
        <v>1</v>
      </c>
      <c r="F114" s="16">
        <v>0</v>
      </c>
      <c r="G114" s="17" t="str">
        <f t="shared" si="27"/>
        <v/>
      </c>
      <c r="H114" s="17">
        <f t="shared" si="28"/>
        <v>1.5873015873015872E-2</v>
      </c>
      <c r="I114" s="17">
        <f t="shared" si="29"/>
        <v>2.1739130434782608E-2</v>
      </c>
      <c r="J114" s="17" t="str">
        <f t="shared" si="30"/>
        <v/>
      </c>
      <c r="K114" s="17">
        <f t="shared" ref="K114:K145" si="33">+IF(AND(C114=0,E114=0)," ",IF(C114=0,1,IF(E114=0,-1,(E114-C114)/C114)))</f>
        <v>1</v>
      </c>
      <c r="L114" s="17">
        <f t="shared" ref="L114:L145" si="34">+IF(AND(D114=0,F114=0)," ",IF(D114=0,1,IF(F114=0,-1,(F114-D114)/D114)))</f>
        <v>-1</v>
      </c>
      <c r="M114" s="17" t="str">
        <f t="shared" si="31"/>
        <v/>
      </c>
      <c r="N114" s="23">
        <f t="shared" si="32"/>
        <v>-1.5873015873015872E-2</v>
      </c>
    </row>
    <row r="115" spans="1:14" x14ac:dyDescent="0.2">
      <c r="A115" s="15"/>
      <c r="B115" s="30" t="s">
        <v>99</v>
      </c>
      <c r="C115" s="27">
        <v>1</v>
      </c>
      <c r="D115" s="16">
        <v>2</v>
      </c>
      <c r="E115" s="16">
        <v>0</v>
      </c>
      <c r="F115" s="16">
        <v>2</v>
      </c>
      <c r="G115" s="17">
        <f t="shared" si="27"/>
        <v>1.3333333333333334E-2</v>
      </c>
      <c r="H115" s="17">
        <f t="shared" si="28"/>
        <v>3.1746031746031744E-2</v>
      </c>
      <c r="I115" s="17" t="str">
        <f t="shared" si="29"/>
        <v/>
      </c>
      <c r="J115" s="17">
        <f t="shared" si="30"/>
        <v>4.2553191489361701E-2</v>
      </c>
      <c r="K115" s="17">
        <f t="shared" si="33"/>
        <v>-1</v>
      </c>
      <c r="L115" s="17">
        <f t="shared" si="34"/>
        <v>0</v>
      </c>
      <c r="M115" s="17">
        <f t="shared" si="31"/>
        <v>-1.3333333333333334E-2</v>
      </c>
      <c r="N115" s="23">
        <f t="shared" si="32"/>
        <v>0</v>
      </c>
    </row>
    <row r="116" spans="1:14" x14ac:dyDescent="0.2">
      <c r="A116" s="15"/>
      <c r="B116" s="30" t="s">
        <v>100</v>
      </c>
      <c r="C116" s="27">
        <v>2</v>
      </c>
      <c r="D116" s="16">
        <v>1</v>
      </c>
      <c r="E116" s="16">
        <v>1</v>
      </c>
      <c r="F116" s="16">
        <v>2</v>
      </c>
      <c r="G116" s="17">
        <f t="shared" si="27"/>
        <v>2.6666666666666668E-2</v>
      </c>
      <c r="H116" s="17">
        <f t="shared" si="28"/>
        <v>1.5873015873015872E-2</v>
      </c>
      <c r="I116" s="17">
        <f t="shared" si="29"/>
        <v>2.1739130434782608E-2</v>
      </c>
      <c r="J116" s="17">
        <f t="shared" si="30"/>
        <v>4.2553191489361701E-2</v>
      </c>
      <c r="K116" s="17">
        <f t="shared" si="33"/>
        <v>-0.5</v>
      </c>
      <c r="L116" s="17">
        <f t="shared" si="34"/>
        <v>1</v>
      </c>
      <c r="M116" s="17">
        <f t="shared" si="31"/>
        <v>-1.3333333333333334E-2</v>
      </c>
      <c r="N116" s="23">
        <f t="shared" si="32"/>
        <v>1.5873015873015872E-2</v>
      </c>
    </row>
    <row r="117" spans="1:14" x14ac:dyDescent="0.2">
      <c r="A117" s="15"/>
      <c r="B117" s="30" t="s">
        <v>101</v>
      </c>
      <c r="C117" s="27">
        <v>0</v>
      </c>
      <c r="D117" s="16">
        <v>1</v>
      </c>
      <c r="E117" s="16"/>
      <c r="F117" s="16"/>
      <c r="G117" s="17" t="str">
        <f t="shared" si="27"/>
        <v/>
      </c>
      <c r="H117" s="17">
        <f t="shared" si="28"/>
        <v>1.5873015873015872E-2</v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>
        <f t="shared" si="34"/>
        <v>-1</v>
      </c>
      <c r="M117" s="17" t="str">
        <f t="shared" si="31"/>
        <v/>
      </c>
      <c r="N117" s="23">
        <f t="shared" si="32"/>
        <v>-1.5873015873015872E-2</v>
      </c>
    </row>
    <row r="118" spans="1:14" x14ac:dyDescent="0.2">
      <c r="A118" s="15"/>
      <c r="B118" s="30" t="s">
        <v>102</v>
      </c>
      <c r="C118" s="27">
        <v>1</v>
      </c>
      <c r="D118" s="16">
        <v>0</v>
      </c>
      <c r="E118" s="16">
        <v>0</v>
      </c>
      <c r="F118" s="16">
        <v>1</v>
      </c>
      <c r="G118" s="17">
        <f t="shared" si="27"/>
        <v>1.3333333333333334E-2</v>
      </c>
      <c r="H118" s="17" t="str">
        <f t="shared" si="28"/>
        <v/>
      </c>
      <c r="I118" s="17" t="str">
        <f t="shared" si="29"/>
        <v/>
      </c>
      <c r="J118" s="17">
        <f t="shared" si="30"/>
        <v>2.1276595744680851E-2</v>
      </c>
      <c r="K118" s="17">
        <f t="shared" si="33"/>
        <v>-1</v>
      </c>
      <c r="L118" s="17">
        <f t="shared" si="34"/>
        <v>1</v>
      </c>
      <c r="M118" s="17">
        <f t="shared" si="31"/>
        <v>-1.3333333333333334E-2</v>
      </c>
      <c r="N118" s="23" t="str">
        <f t="shared" si="32"/>
        <v/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>
        <v>1</v>
      </c>
      <c r="D123" s="16">
        <v>0</v>
      </c>
      <c r="E123" s="16">
        <v>3</v>
      </c>
      <c r="F123" s="16">
        <v>4</v>
      </c>
      <c r="G123" s="17">
        <f t="shared" si="27"/>
        <v>1.3333333333333334E-2</v>
      </c>
      <c r="H123" s="17" t="str">
        <f t="shared" si="28"/>
        <v/>
      </c>
      <c r="I123" s="17">
        <f t="shared" si="29"/>
        <v>6.5217391304347824E-2</v>
      </c>
      <c r="J123" s="17">
        <f t="shared" si="30"/>
        <v>8.5106382978723402E-2</v>
      </c>
      <c r="K123" s="17">
        <f t="shared" si="33"/>
        <v>2</v>
      </c>
      <c r="L123" s="17">
        <f t="shared" si="34"/>
        <v>1</v>
      </c>
      <c r="M123" s="17">
        <f t="shared" si="31"/>
        <v>2.6666666666666668E-2</v>
      </c>
      <c r="N123" s="23" t="str">
        <f t="shared" si="32"/>
        <v/>
      </c>
    </row>
    <row r="124" spans="1:14" ht="25.5" x14ac:dyDescent="0.2">
      <c r="A124" s="15"/>
      <c r="B124" s="30" t="s">
        <v>108</v>
      </c>
      <c r="C124" s="27"/>
      <c r="D124" s="16"/>
      <c r="E124" s="16">
        <v>11</v>
      </c>
      <c r="F124" s="16">
        <v>10</v>
      </c>
      <c r="G124" s="17" t="str">
        <f t="shared" si="27"/>
        <v/>
      </c>
      <c r="H124" s="17" t="str">
        <f t="shared" si="28"/>
        <v/>
      </c>
      <c r="I124" s="17">
        <f t="shared" si="29"/>
        <v>0.2391304347826087</v>
      </c>
      <c r="J124" s="17">
        <f t="shared" si="30"/>
        <v>0.21276595744680851</v>
      </c>
      <c r="K124" s="17">
        <f t="shared" si="33"/>
        <v>1</v>
      </c>
      <c r="L124" s="17">
        <f t="shared" si="34"/>
        <v>1</v>
      </c>
      <c r="M124" s="17" t="str">
        <f t="shared" si="31"/>
        <v/>
      </c>
      <c r="N124" s="23" t="str">
        <f t="shared" si="32"/>
        <v/>
      </c>
    </row>
    <row r="125" spans="1:14" ht="25.5" x14ac:dyDescent="0.2">
      <c r="A125" s="15"/>
      <c r="B125" s="30" t="s">
        <v>109</v>
      </c>
      <c r="C125" s="27">
        <v>3</v>
      </c>
      <c r="D125" s="16">
        <v>0</v>
      </c>
      <c r="E125" s="16">
        <v>1</v>
      </c>
      <c r="F125" s="16">
        <v>8</v>
      </c>
      <c r="G125" s="17">
        <f t="shared" si="27"/>
        <v>0.04</v>
      </c>
      <c r="H125" s="17" t="str">
        <f t="shared" si="28"/>
        <v/>
      </c>
      <c r="I125" s="17">
        <f t="shared" si="29"/>
        <v>2.1739130434782608E-2</v>
      </c>
      <c r="J125" s="17">
        <f t="shared" si="30"/>
        <v>0.1702127659574468</v>
      </c>
      <c r="K125" s="17">
        <f t="shared" si="33"/>
        <v>-0.66666666666666663</v>
      </c>
      <c r="L125" s="17">
        <f t="shared" si="34"/>
        <v>1</v>
      </c>
      <c r="M125" s="17">
        <f t="shared" si="31"/>
        <v>-2.6666666666666665E-2</v>
      </c>
      <c r="N125" s="23" t="str">
        <f t="shared" si="32"/>
        <v/>
      </c>
    </row>
    <row r="126" spans="1:14" x14ac:dyDescent="0.2">
      <c r="A126" s="15"/>
      <c r="B126" s="30" t="s">
        <v>110</v>
      </c>
      <c r="C126" s="27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3" t="str">
        <f t="shared" si="32"/>
        <v/>
      </c>
    </row>
    <row r="127" spans="1:14" x14ac:dyDescent="0.2">
      <c r="A127" s="15"/>
      <c r="B127" s="30" t="s">
        <v>111</v>
      </c>
      <c r="C127" s="27"/>
      <c r="D127" s="16"/>
      <c r="E127" s="16">
        <v>2</v>
      </c>
      <c r="F127" s="16">
        <v>2</v>
      </c>
      <c r="G127" s="17" t="str">
        <f t="shared" si="27"/>
        <v/>
      </c>
      <c r="H127" s="17" t="str">
        <f t="shared" si="28"/>
        <v/>
      </c>
      <c r="I127" s="17">
        <f t="shared" si="29"/>
        <v>4.3478260869565216E-2</v>
      </c>
      <c r="J127" s="17">
        <f t="shared" si="30"/>
        <v>4.2553191489361701E-2</v>
      </c>
      <c r="K127" s="17">
        <f t="shared" si="33"/>
        <v>1</v>
      </c>
      <c r="L127" s="17">
        <f t="shared" si="34"/>
        <v>1</v>
      </c>
      <c r="M127" s="17" t="str">
        <f t="shared" si="31"/>
        <v/>
      </c>
      <c r="N127" s="23" t="str">
        <f t="shared" si="32"/>
        <v/>
      </c>
    </row>
    <row r="128" spans="1:14" x14ac:dyDescent="0.2">
      <c r="A128" s="15"/>
      <c r="B128" s="30" t="s">
        <v>112</v>
      </c>
      <c r="C128" s="27"/>
      <c r="D128" s="16"/>
      <c r="E128" s="16"/>
      <c r="F128" s="16"/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23" t="str">
        <f t="shared" si="32"/>
        <v/>
      </c>
    </row>
    <row r="129" spans="1:14" x14ac:dyDescent="0.2">
      <c r="A129" s="15"/>
      <c r="B129" s="30" t="s">
        <v>113</v>
      </c>
      <c r="C129" s="27"/>
      <c r="D129" s="16"/>
      <c r="E129" s="16">
        <v>0</v>
      </c>
      <c r="F129" s="16">
        <v>1</v>
      </c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>
        <f t="shared" si="30"/>
        <v>2.1276595744680851E-2</v>
      </c>
      <c r="K129" s="17" t="str">
        <f t="shared" si="33"/>
        <v xml:space="preserve"> </v>
      </c>
      <c r="L129" s="17">
        <f t="shared" si="34"/>
        <v>1</v>
      </c>
      <c r="M129" s="17" t="str">
        <f t="shared" si="31"/>
        <v/>
      </c>
      <c r="N129" s="23" t="str">
        <f t="shared" si="32"/>
        <v/>
      </c>
    </row>
    <row r="130" spans="1:14" x14ac:dyDescent="0.2">
      <c r="A130" s="15"/>
      <c r="B130" s="30" t="s">
        <v>114</v>
      </c>
      <c r="C130" s="27">
        <v>1</v>
      </c>
      <c r="D130" s="16">
        <v>0</v>
      </c>
      <c r="E130" s="16"/>
      <c r="F130" s="16"/>
      <c r="G130" s="17">
        <f t="shared" si="27"/>
        <v>1.3333333333333334E-2</v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>
        <f t="shared" si="33"/>
        <v>-1</v>
      </c>
      <c r="L130" s="17" t="str">
        <f t="shared" si="34"/>
        <v xml:space="preserve"> </v>
      </c>
      <c r="M130" s="17">
        <f t="shared" si="31"/>
        <v>-1.3333333333333334E-2</v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1</v>
      </c>
      <c r="D133" s="16">
        <v>0</v>
      </c>
      <c r="E133" s="16">
        <v>1</v>
      </c>
      <c r="F133" s="16">
        <v>0</v>
      </c>
      <c r="G133" s="17">
        <f t="shared" si="27"/>
        <v>1.3333333333333334E-2</v>
      </c>
      <c r="H133" s="17" t="str">
        <f t="shared" si="28"/>
        <v/>
      </c>
      <c r="I133" s="17">
        <f t="shared" si="29"/>
        <v>2.1739130434782608E-2</v>
      </c>
      <c r="J133" s="17" t="str">
        <f t="shared" si="30"/>
        <v/>
      </c>
      <c r="K133" s="17">
        <f t="shared" si="33"/>
        <v>0</v>
      </c>
      <c r="L133" s="17" t="str">
        <f t="shared" si="34"/>
        <v xml:space="preserve"> </v>
      </c>
      <c r="M133" s="17">
        <f t="shared" si="31"/>
        <v>0</v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/>
      <c r="D134" s="16"/>
      <c r="E134" s="16">
        <v>0</v>
      </c>
      <c r="F134" s="16">
        <v>1</v>
      </c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>
        <f t="shared" si="30"/>
        <v>2.1276595744680851E-2</v>
      </c>
      <c r="K134" s="17" t="str">
        <f t="shared" si="33"/>
        <v xml:space="preserve"> </v>
      </c>
      <c r="L134" s="17">
        <f t="shared" si="34"/>
        <v>1</v>
      </c>
      <c r="M134" s="17" t="str">
        <f t="shared" si="31"/>
        <v/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/>
      <c r="D135" s="16"/>
      <c r="E135" s="16">
        <v>1</v>
      </c>
      <c r="F135" s="16">
        <v>0</v>
      </c>
      <c r="G135" s="17" t="str">
        <f t="shared" si="27"/>
        <v/>
      </c>
      <c r="H135" s="17" t="str">
        <f t="shared" si="28"/>
        <v/>
      </c>
      <c r="I135" s="17">
        <f t="shared" si="29"/>
        <v>2.1739130434782608E-2</v>
      </c>
      <c r="J135" s="17" t="str">
        <f t="shared" si="30"/>
        <v/>
      </c>
      <c r="K135" s="17">
        <f t="shared" si="33"/>
        <v>1</v>
      </c>
      <c r="L135" s="17" t="str">
        <f t="shared" si="34"/>
        <v xml:space="preserve"> </v>
      </c>
      <c r="M135" s="17" t="str">
        <f t="shared" si="31"/>
        <v/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/>
      <c r="D136" s="16"/>
      <c r="E136" s="16">
        <v>1</v>
      </c>
      <c r="F136" s="16">
        <v>0</v>
      </c>
      <c r="G136" s="17" t="str">
        <f t="shared" si="27"/>
        <v/>
      </c>
      <c r="H136" s="17" t="str">
        <f t="shared" si="28"/>
        <v/>
      </c>
      <c r="I136" s="17">
        <f t="shared" si="29"/>
        <v>2.1739130434782608E-2</v>
      </c>
      <c r="J136" s="17" t="str">
        <f t="shared" si="30"/>
        <v/>
      </c>
      <c r="K136" s="17">
        <f t="shared" si="33"/>
        <v>1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2</v>
      </c>
      <c r="D137" s="16">
        <v>2</v>
      </c>
      <c r="E137" s="16">
        <v>1</v>
      </c>
      <c r="F137" s="16">
        <v>0</v>
      </c>
      <c r="G137" s="17">
        <f t="shared" si="27"/>
        <v>2.6666666666666668E-2</v>
      </c>
      <c r="H137" s="17">
        <f t="shared" si="28"/>
        <v>3.1746031746031744E-2</v>
      </c>
      <c r="I137" s="17">
        <f t="shared" si="29"/>
        <v>2.1739130434782608E-2</v>
      </c>
      <c r="J137" s="17" t="str">
        <f t="shared" si="30"/>
        <v/>
      </c>
      <c r="K137" s="17">
        <f t="shared" si="33"/>
        <v>-0.5</v>
      </c>
      <c r="L137" s="17">
        <f t="shared" si="34"/>
        <v>-1</v>
      </c>
      <c r="M137" s="17">
        <f t="shared" si="31"/>
        <v>-1.3333333333333334E-2</v>
      </c>
      <c r="N137" s="23">
        <f t="shared" si="32"/>
        <v>-3.1746031746031744E-2</v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4</v>
      </c>
      <c r="D139" s="16">
        <v>1</v>
      </c>
      <c r="E139" s="16">
        <v>3</v>
      </c>
      <c r="F139" s="16">
        <v>0</v>
      </c>
      <c r="G139" s="17">
        <f t="shared" si="27"/>
        <v>5.3333333333333337E-2</v>
      </c>
      <c r="H139" s="17">
        <f t="shared" si="28"/>
        <v>1.5873015873015872E-2</v>
      </c>
      <c r="I139" s="17">
        <f t="shared" si="29"/>
        <v>6.5217391304347824E-2</v>
      </c>
      <c r="J139" s="17" t="str">
        <f t="shared" si="30"/>
        <v/>
      </c>
      <c r="K139" s="17">
        <f t="shared" si="33"/>
        <v>-0.25</v>
      </c>
      <c r="L139" s="17">
        <f t="shared" si="34"/>
        <v>-1</v>
      </c>
      <c r="M139" s="17">
        <f t="shared" si="31"/>
        <v>-1.3333333333333334E-2</v>
      </c>
      <c r="N139" s="23">
        <f t="shared" si="32"/>
        <v>-1.5873015873015872E-2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/>
      <c r="D141" s="16"/>
      <c r="E141" s="16">
        <v>1</v>
      </c>
      <c r="F141" s="16">
        <v>0</v>
      </c>
      <c r="G141" s="17" t="str">
        <f t="shared" si="27"/>
        <v/>
      </c>
      <c r="H141" s="17" t="str">
        <f t="shared" si="28"/>
        <v/>
      </c>
      <c r="I141" s="17">
        <f t="shared" si="29"/>
        <v>2.1739130434782608E-2</v>
      </c>
      <c r="J141" s="17" t="str">
        <f t="shared" si="30"/>
        <v/>
      </c>
      <c r="K141" s="17">
        <f t="shared" si="33"/>
        <v>1</v>
      </c>
      <c r="L141" s="17" t="str">
        <f t="shared" si="34"/>
        <v xml:space="preserve"> </v>
      </c>
      <c r="M141" s="17" t="str">
        <f t="shared" si="31"/>
        <v/>
      </c>
      <c r="N141" s="23" t="str">
        <f t="shared" si="32"/>
        <v/>
      </c>
    </row>
    <row r="142" spans="1:14" x14ac:dyDescent="0.2">
      <c r="A142" s="15"/>
      <c r="B142" s="30" t="s">
        <v>126</v>
      </c>
      <c r="C142" s="27">
        <v>2</v>
      </c>
      <c r="D142" s="16">
        <v>0</v>
      </c>
      <c r="E142" s="16"/>
      <c r="F142" s="16"/>
      <c r="G142" s="17">
        <f t="shared" si="27"/>
        <v>2.6666666666666668E-2</v>
      </c>
      <c r="H142" s="17" t="str">
        <f t="shared" si="28"/>
        <v/>
      </c>
      <c r="I142" s="17" t="str">
        <f t="shared" si="29"/>
        <v/>
      </c>
      <c r="J142" s="17" t="str">
        <f t="shared" si="30"/>
        <v/>
      </c>
      <c r="K142" s="17">
        <f t="shared" si="33"/>
        <v>-1</v>
      </c>
      <c r="L142" s="17" t="str">
        <f t="shared" si="34"/>
        <v xml:space="preserve"> </v>
      </c>
      <c r="M142" s="17">
        <f t="shared" si="31"/>
        <v>-2.6666666666666668E-2</v>
      </c>
      <c r="N142" s="23" t="str">
        <f t="shared" si="32"/>
        <v/>
      </c>
    </row>
    <row r="143" spans="1:14" x14ac:dyDescent="0.2">
      <c r="A143" s="15"/>
      <c r="B143" s="30" t="s">
        <v>127</v>
      </c>
      <c r="C143" s="27">
        <v>1</v>
      </c>
      <c r="D143" s="16">
        <v>0</v>
      </c>
      <c r="E143" s="16"/>
      <c r="F143" s="16"/>
      <c r="G143" s="17">
        <f t="shared" si="27"/>
        <v>1.3333333333333334E-2</v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 t="str">
        <f t="shared" si="34"/>
        <v xml:space="preserve"> </v>
      </c>
      <c r="M143" s="17">
        <f t="shared" si="31"/>
        <v>-1.3333333333333334E-2</v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/>
      <c r="D144" s="16"/>
      <c r="E144" s="16">
        <v>2</v>
      </c>
      <c r="F144" s="16">
        <v>2</v>
      </c>
      <c r="G144" s="17" t="str">
        <f t="shared" si="27"/>
        <v/>
      </c>
      <c r="H144" s="17" t="str">
        <f t="shared" si="28"/>
        <v/>
      </c>
      <c r="I144" s="17">
        <f t="shared" si="29"/>
        <v>4.3478260869565216E-2</v>
      </c>
      <c r="J144" s="17">
        <f t="shared" si="30"/>
        <v>4.2553191489361701E-2</v>
      </c>
      <c r="K144" s="17">
        <f t="shared" si="33"/>
        <v>1</v>
      </c>
      <c r="L144" s="17">
        <f t="shared" si="34"/>
        <v>1</v>
      </c>
      <c r="M144" s="17" t="str">
        <f t="shared" si="31"/>
        <v/>
      </c>
      <c r="N144" s="23" t="str">
        <f t="shared" si="32"/>
        <v/>
      </c>
    </row>
    <row r="145" spans="1:14" ht="27.75" customHeight="1" x14ac:dyDescent="0.2">
      <c r="A145" s="15"/>
      <c r="B145" s="30" t="s">
        <v>129</v>
      </c>
      <c r="C145" s="27">
        <v>0</v>
      </c>
      <c r="D145" s="16">
        <v>2</v>
      </c>
      <c r="E145" s="16">
        <v>0</v>
      </c>
      <c r="F145" s="16">
        <v>2</v>
      </c>
      <c r="G145" s="17" t="str">
        <f t="shared" ref="G145:G180" si="35">+IF(C145=0,"",C145/C$81)</f>
        <v/>
      </c>
      <c r="H145" s="17">
        <f t="shared" ref="H145:H180" si="36">+IF(D145=0,"",D145/D$81)</f>
        <v>3.1746031746031744E-2</v>
      </c>
      <c r="I145" s="17" t="str">
        <f t="shared" ref="I145:I180" si="37">+IF(E145=0,"",E145/E$81)</f>
        <v/>
      </c>
      <c r="J145" s="17">
        <f t="shared" ref="J145:J180" si="38">+IF(F145=0,"",F145/F$81)</f>
        <v>4.2553191489361701E-2</v>
      </c>
      <c r="K145" s="17" t="str">
        <f t="shared" si="33"/>
        <v xml:space="preserve"> </v>
      </c>
      <c r="L145" s="17">
        <f t="shared" si="34"/>
        <v>0</v>
      </c>
      <c r="M145" s="17" t="str">
        <f t="shared" ref="M145:M180" si="39">+IF(OR(AND(G145=""),(K145="")),"",G145*K145)</f>
        <v/>
      </c>
      <c r="N145" s="23">
        <f t="shared" ref="N145:N180" si="40">+IF(OR(AND(H145=""),(L145="")),"",H145*L145)</f>
        <v>0</v>
      </c>
    </row>
    <row r="146" spans="1:14" x14ac:dyDescent="0.2">
      <c r="A146" s="15"/>
      <c r="B146" s="30" t="s">
        <v>130</v>
      </c>
      <c r="C146" s="27">
        <v>1</v>
      </c>
      <c r="D146" s="16">
        <v>1</v>
      </c>
      <c r="E146" s="16">
        <v>1</v>
      </c>
      <c r="F146" s="16">
        <v>1</v>
      </c>
      <c r="G146" s="17">
        <f t="shared" si="35"/>
        <v>1.3333333333333334E-2</v>
      </c>
      <c r="H146" s="17">
        <f t="shared" si="36"/>
        <v>1.5873015873015872E-2</v>
      </c>
      <c r="I146" s="17">
        <f t="shared" si="37"/>
        <v>2.1739130434782608E-2</v>
      </c>
      <c r="J146" s="17">
        <f t="shared" si="38"/>
        <v>2.1276595744680851E-2</v>
      </c>
      <c r="K146" s="17">
        <f t="shared" ref="K146:K180" si="41">+IF(AND(C146=0,E146=0)," ",IF(C146=0,1,IF(E146=0,-1,(E146-C146)/C146)))</f>
        <v>0</v>
      </c>
      <c r="L146" s="17">
        <f t="shared" ref="L146:L180" si="42">+IF(AND(D146=0,F146=0)," ",IF(D146=0,1,IF(F146=0,-1,(F146-D146)/D146)))</f>
        <v>0</v>
      </c>
      <c r="M146" s="17">
        <f t="shared" si="39"/>
        <v>0</v>
      </c>
      <c r="N146" s="23">
        <f t="shared" si="40"/>
        <v>0</v>
      </c>
    </row>
    <row r="147" spans="1:14" x14ac:dyDescent="0.2">
      <c r="A147" s="15"/>
      <c r="B147" s="30" t="s">
        <v>131</v>
      </c>
      <c r="C147" s="27">
        <v>1</v>
      </c>
      <c r="D147" s="16">
        <v>0</v>
      </c>
      <c r="E147" s="16">
        <v>1</v>
      </c>
      <c r="F147" s="16">
        <v>0</v>
      </c>
      <c r="G147" s="17">
        <f t="shared" si="35"/>
        <v>1.3333333333333334E-2</v>
      </c>
      <c r="H147" s="17" t="str">
        <f t="shared" si="36"/>
        <v/>
      </c>
      <c r="I147" s="17">
        <f t="shared" si="37"/>
        <v>2.1739130434782608E-2</v>
      </c>
      <c r="J147" s="17" t="str">
        <f t="shared" si="38"/>
        <v/>
      </c>
      <c r="K147" s="17">
        <f t="shared" si="41"/>
        <v>0</v>
      </c>
      <c r="L147" s="17" t="str">
        <f t="shared" si="42"/>
        <v xml:space="preserve"> </v>
      </c>
      <c r="M147" s="17">
        <f t="shared" si="39"/>
        <v>0</v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/>
      <c r="D149" s="16"/>
      <c r="E149" s="16"/>
      <c r="F149" s="16"/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23" t="str">
        <f t="shared" si="40"/>
        <v/>
      </c>
    </row>
    <row r="150" spans="1:14" x14ac:dyDescent="0.2">
      <c r="A150" s="15"/>
      <c r="B150" s="30" t="s">
        <v>134</v>
      </c>
      <c r="C150" s="27"/>
      <c r="D150" s="16"/>
      <c r="E150" s="16"/>
      <c r="F150" s="16"/>
      <c r="G150" s="17" t="str">
        <f t="shared" si="35"/>
        <v/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 t="str">
        <f t="shared" si="41"/>
        <v xml:space="preserve"> </v>
      </c>
      <c r="L150" s="17" t="str">
        <f t="shared" si="42"/>
        <v xml:space="preserve"> </v>
      </c>
      <c r="M150" s="17" t="str">
        <f t="shared" si="39"/>
        <v/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/>
      <c r="D153" s="16"/>
      <c r="E153" s="16">
        <v>1</v>
      </c>
      <c r="F153" s="16">
        <v>0</v>
      </c>
      <c r="G153" s="17" t="str">
        <f t="shared" si="35"/>
        <v/>
      </c>
      <c r="H153" s="17" t="str">
        <f t="shared" si="36"/>
        <v/>
      </c>
      <c r="I153" s="17">
        <f t="shared" si="37"/>
        <v>2.1739130434782608E-2</v>
      </c>
      <c r="J153" s="17" t="str">
        <f t="shared" si="38"/>
        <v/>
      </c>
      <c r="K153" s="17">
        <f t="shared" si="41"/>
        <v>1</v>
      </c>
      <c r="L153" s="17" t="str">
        <f t="shared" si="42"/>
        <v xml:space="preserve"> </v>
      </c>
      <c r="M153" s="17" t="str">
        <f t="shared" si="39"/>
        <v/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>
        <v>1</v>
      </c>
      <c r="D154" s="16">
        <v>0</v>
      </c>
      <c r="E154" s="16"/>
      <c r="F154" s="16"/>
      <c r="G154" s="17">
        <f t="shared" si="35"/>
        <v>1.3333333333333334E-2</v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>
        <f t="shared" si="41"/>
        <v>-1</v>
      </c>
      <c r="L154" s="17" t="str">
        <f t="shared" si="42"/>
        <v xml:space="preserve"> </v>
      </c>
      <c r="M154" s="17">
        <f t="shared" si="39"/>
        <v>-1.3333333333333334E-2</v>
      </c>
      <c r="N154" s="23" t="str">
        <f t="shared" si="40"/>
        <v/>
      </c>
    </row>
    <row r="155" spans="1:14" ht="25.5" x14ac:dyDescent="0.2">
      <c r="A155" s="15"/>
      <c r="B155" s="30" t="s">
        <v>139</v>
      </c>
      <c r="C155" s="27"/>
      <c r="D155" s="16"/>
      <c r="E155" s="16">
        <v>1</v>
      </c>
      <c r="F155" s="16">
        <v>0</v>
      </c>
      <c r="G155" s="17" t="str">
        <f t="shared" si="35"/>
        <v/>
      </c>
      <c r="H155" s="17" t="str">
        <f t="shared" si="36"/>
        <v/>
      </c>
      <c r="I155" s="17">
        <f t="shared" si="37"/>
        <v>2.1739130434782608E-2</v>
      </c>
      <c r="J155" s="17" t="str">
        <f t="shared" si="38"/>
        <v/>
      </c>
      <c r="K155" s="17">
        <f t="shared" si="41"/>
        <v>1</v>
      </c>
      <c r="L155" s="17" t="str">
        <f t="shared" si="42"/>
        <v xml:space="preserve"> </v>
      </c>
      <c r="M155" s="17" t="str">
        <f t="shared" si="39"/>
        <v/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>
        <v>1</v>
      </c>
      <c r="D157" s="16">
        <v>0</v>
      </c>
      <c r="E157" s="16"/>
      <c r="F157" s="16"/>
      <c r="G157" s="17">
        <f t="shared" si="35"/>
        <v>1.3333333333333334E-2</v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>
        <f t="shared" si="41"/>
        <v>-1</v>
      </c>
      <c r="L157" s="17" t="str">
        <f t="shared" si="42"/>
        <v xml:space="preserve"> </v>
      </c>
      <c r="M157" s="17">
        <f t="shared" si="39"/>
        <v>-1.3333333333333334E-2</v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/>
      <c r="D166" s="16"/>
      <c r="E166" s="16">
        <v>1</v>
      </c>
      <c r="F166" s="16">
        <v>1</v>
      </c>
      <c r="G166" s="17" t="str">
        <f t="shared" si="35"/>
        <v/>
      </c>
      <c r="H166" s="17" t="str">
        <f t="shared" si="36"/>
        <v/>
      </c>
      <c r="I166" s="17">
        <f t="shared" si="37"/>
        <v>2.1739130434782608E-2</v>
      </c>
      <c r="J166" s="17">
        <f t="shared" si="38"/>
        <v>2.1276595744680851E-2</v>
      </c>
      <c r="K166" s="17">
        <f t="shared" si="41"/>
        <v>1</v>
      </c>
      <c r="L166" s="17">
        <f t="shared" si="42"/>
        <v>1</v>
      </c>
      <c r="M166" s="17" t="str">
        <f t="shared" si="39"/>
        <v/>
      </c>
      <c r="N166" s="23" t="str">
        <f t="shared" si="40"/>
        <v/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>
        <v>0</v>
      </c>
      <c r="D170" s="16">
        <v>1</v>
      </c>
      <c r="E170" s="16"/>
      <c r="F170" s="16"/>
      <c r="G170" s="17" t="str">
        <f t="shared" si="35"/>
        <v/>
      </c>
      <c r="H170" s="17">
        <f t="shared" si="36"/>
        <v>1.5873015873015872E-2</v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>
        <f t="shared" si="42"/>
        <v>-1</v>
      </c>
      <c r="M170" s="17" t="str">
        <f t="shared" si="39"/>
        <v/>
      </c>
      <c r="N170" s="23">
        <f t="shared" si="40"/>
        <v>-1.5873015873015872E-2</v>
      </c>
    </row>
    <row r="171" spans="1:14" x14ac:dyDescent="0.2">
      <c r="A171" s="15"/>
      <c r="B171" s="30" t="s">
        <v>155</v>
      </c>
      <c r="C171" s="27"/>
      <c r="D171" s="16"/>
      <c r="E171" s="16">
        <v>0</v>
      </c>
      <c r="F171" s="16">
        <v>1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>
        <f t="shared" si="38"/>
        <v>2.1276595744680851E-2</v>
      </c>
      <c r="K171" s="17" t="str">
        <f t="shared" si="41"/>
        <v xml:space="preserve"> </v>
      </c>
      <c r="L171" s="17">
        <f t="shared" si="42"/>
        <v>1</v>
      </c>
      <c r="M171" s="17" t="str">
        <f t="shared" si="39"/>
        <v/>
      </c>
      <c r="N171" s="23" t="str">
        <f t="shared" si="40"/>
        <v/>
      </c>
    </row>
    <row r="172" spans="1:14" x14ac:dyDescent="0.2">
      <c r="A172" s="15"/>
      <c r="B172" s="30" t="s">
        <v>156</v>
      </c>
      <c r="C172" s="27">
        <v>1</v>
      </c>
      <c r="D172" s="16">
        <v>0</v>
      </c>
      <c r="E172" s="16"/>
      <c r="F172" s="16"/>
      <c r="G172" s="17">
        <f t="shared" si="35"/>
        <v>1.3333333333333334E-2</v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>
        <f t="shared" si="41"/>
        <v>-1</v>
      </c>
      <c r="L172" s="17" t="str">
        <f t="shared" si="42"/>
        <v xml:space="preserve"> </v>
      </c>
      <c r="M172" s="17">
        <f t="shared" si="39"/>
        <v>-1.3333333333333334E-2</v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>
        <v>0</v>
      </c>
      <c r="D175" s="16">
        <v>1</v>
      </c>
      <c r="E175" s="16"/>
      <c r="F175" s="16"/>
      <c r="G175" s="17" t="str">
        <f t="shared" si="35"/>
        <v/>
      </c>
      <c r="H175" s="17">
        <f t="shared" si="36"/>
        <v>1.5873015873015872E-2</v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>
        <f t="shared" si="42"/>
        <v>-1</v>
      </c>
      <c r="M175" s="17" t="str">
        <f t="shared" si="39"/>
        <v/>
      </c>
      <c r="N175" s="23">
        <f t="shared" si="40"/>
        <v>-1.5873015873015872E-2</v>
      </c>
    </row>
    <row r="176" spans="1:14" x14ac:dyDescent="0.2">
      <c r="A176" s="15"/>
      <c r="B176" s="30" t="s">
        <v>160</v>
      </c>
      <c r="C176" s="27">
        <v>0</v>
      </c>
      <c r="D176" s="16">
        <v>1</v>
      </c>
      <c r="E176" s="16"/>
      <c r="F176" s="16"/>
      <c r="G176" s="17" t="str">
        <f t="shared" si="35"/>
        <v/>
      </c>
      <c r="H176" s="17">
        <f t="shared" si="36"/>
        <v>1.5873015873015872E-2</v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>
        <f t="shared" si="42"/>
        <v>-1</v>
      </c>
      <c r="M176" s="17" t="str">
        <f t="shared" si="39"/>
        <v/>
      </c>
      <c r="N176" s="23">
        <f t="shared" si="40"/>
        <v>-1.5873015873015872E-2</v>
      </c>
    </row>
    <row r="177" spans="1:14" x14ac:dyDescent="0.2">
      <c r="A177" s="15"/>
      <c r="B177" s="30" t="s">
        <v>161</v>
      </c>
      <c r="C177" s="27">
        <v>24</v>
      </c>
      <c r="D177" s="16">
        <v>22</v>
      </c>
      <c r="E177" s="16"/>
      <c r="F177" s="16"/>
      <c r="G177" s="17">
        <f t="shared" si="35"/>
        <v>0.32</v>
      </c>
      <c r="H177" s="17">
        <f t="shared" si="36"/>
        <v>0.34920634920634919</v>
      </c>
      <c r="I177" s="17" t="str">
        <f t="shared" si="37"/>
        <v/>
      </c>
      <c r="J177" s="17" t="str">
        <f t="shared" si="38"/>
        <v/>
      </c>
      <c r="K177" s="17">
        <f t="shared" si="41"/>
        <v>-1</v>
      </c>
      <c r="L177" s="17">
        <f t="shared" si="42"/>
        <v>-1</v>
      </c>
      <c r="M177" s="17">
        <f t="shared" si="39"/>
        <v>-0.32</v>
      </c>
      <c r="N177" s="23">
        <f t="shared" si="40"/>
        <v>-0.34920634920634919</v>
      </c>
    </row>
    <row r="178" spans="1:14" ht="25.5" x14ac:dyDescent="0.2">
      <c r="A178" s="15"/>
      <c r="B178" s="30" t="s">
        <v>162</v>
      </c>
      <c r="C178" s="27">
        <v>2</v>
      </c>
      <c r="D178" s="16">
        <v>3</v>
      </c>
      <c r="E178" s="16"/>
      <c r="F178" s="16"/>
      <c r="G178" s="17">
        <f t="shared" si="35"/>
        <v>2.6666666666666668E-2</v>
      </c>
      <c r="H178" s="17">
        <f t="shared" si="36"/>
        <v>4.7619047619047616E-2</v>
      </c>
      <c r="I178" s="17" t="str">
        <f t="shared" si="37"/>
        <v/>
      </c>
      <c r="J178" s="17" t="str">
        <f t="shared" si="38"/>
        <v/>
      </c>
      <c r="K178" s="17">
        <f t="shared" si="41"/>
        <v>-1</v>
      </c>
      <c r="L178" s="17">
        <f t="shared" si="42"/>
        <v>-1</v>
      </c>
      <c r="M178" s="17">
        <f t="shared" si="39"/>
        <v>-2.6666666666666668E-2</v>
      </c>
      <c r="N178" s="23">
        <f t="shared" si="40"/>
        <v>-4.7619047619047616E-2</v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325</v>
      </c>
      <c r="D188" s="10">
        <f>SUM(D189:D363)</f>
        <v>260</v>
      </c>
      <c r="E188" s="10">
        <f>SUM(E189:E363)</f>
        <v>102</v>
      </c>
      <c r="F188" s="9">
        <f>SUM(F189:F363)</f>
        <v>85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-0.68615384615384611</v>
      </c>
      <c r="L188" s="11">
        <f>+IF(AND(D188=0,F188=0),"",IF(D188=0,1,IF(F188=0,-1,(F188-D188)/D188)))</f>
        <v>-0.67307692307692313</v>
      </c>
      <c r="M188" s="12">
        <f t="shared" ref="M188:M219" si="47">+IF(OR(AND(G188=""),(K188="")),"",G188*K188)</f>
        <v>-0.68615384615384611</v>
      </c>
      <c r="N188" s="12">
        <f t="shared" ref="N188:N219" si="48">+IF(OR(AND(H188=""),(L188="")),"",H188*L188)</f>
        <v>-0.67307692307692313</v>
      </c>
    </row>
    <row r="189" spans="1:14" ht="22.5" customHeight="1" x14ac:dyDescent="0.2">
      <c r="A189" s="15"/>
      <c r="B189" s="29" t="s">
        <v>165</v>
      </c>
      <c r="C189" s="62">
        <v>2</v>
      </c>
      <c r="D189" s="63">
        <v>1</v>
      </c>
      <c r="E189" s="63"/>
      <c r="F189" s="63"/>
      <c r="G189" s="64">
        <f t="shared" si="43"/>
        <v>6.1538461538461538E-3</v>
      </c>
      <c r="H189" s="64">
        <f t="shared" si="44"/>
        <v>3.8461538461538464E-3</v>
      </c>
      <c r="I189" s="64" t="str">
        <f t="shared" si="45"/>
        <v/>
      </c>
      <c r="J189" s="64" t="str">
        <f t="shared" si="46"/>
        <v/>
      </c>
      <c r="K189" s="64">
        <f t="shared" ref="K189:K220" si="49">+IF(AND(C189=0,E189=0)," ",IF(C189=0,1,IF(E189=0,-1,(E189-C189)/C189)))</f>
        <v>-1</v>
      </c>
      <c r="L189" s="64">
        <f t="shared" ref="L189:L220" si="50">+IF(AND(D189=0,F189=0)," ",IF(D189=0,1,IF(F189=0,-1,(F189-D189)/D189)))</f>
        <v>-1</v>
      </c>
      <c r="M189" s="64">
        <f t="shared" si="47"/>
        <v>-6.1538461538461538E-3</v>
      </c>
      <c r="N189" s="65">
        <f t="shared" si="48"/>
        <v>-3.8461538461538464E-3</v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>
        <v>1</v>
      </c>
      <c r="D191" s="16">
        <v>0</v>
      </c>
      <c r="E191" s="16"/>
      <c r="F191" s="16"/>
      <c r="G191" s="17">
        <f t="shared" si="43"/>
        <v>3.0769230769230769E-3</v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>
        <f t="shared" si="49"/>
        <v>-1</v>
      </c>
      <c r="L191" s="17" t="str">
        <f t="shared" si="50"/>
        <v xml:space="preserve"> </v>
      </c>
      <c r="M191" s="17">
        <f t="shared" si="47"/>
        <v>-3.0769230769230769E-3</v>
      </c>
      <c r="N191" s="23" t="str">
        <f t="shared" si="48"/>
        <v/>
      </c>
    </row>
    <row r="192" spans="1:14" ht="24.75" customHeight="1" x14ac:dyDescent="0.2">
      <c r="A192" s="15"/>
      <c r="B192" s="30" t="s">
        <v>168</v>
      </c>
      <c r="C192" s="27">
        <v>1</v>
      </c>
      <c r="D192" s="16">
        <v>0</v>
      </c>
      <c r="E192" s="16"/>
      <c r="F192" s="16"/>
      <c r="G192" s="17">
        <f t="shared" si="43"/>
        <v>3.0769230769230769E-3</v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>
        <f t="shared" si="49"/>
        <v>-1</v>
      </c>
      <c r="L192" s="17" t="str">
        <f t="shared" si="50"/>
        <v xml:space="preserve"> </v>
      </c>
      <c r="M192" s="17">
        <f t="shared" si="47"/>
        <v>-3.0769230769230769E-3</v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1</v>
      </c>
      <c r="D193" s="16">
        <v>1</v>
      </c>
      <c r="E193" s="16"/>
      <c r="F193" s="16"/>
      <c r="G193" s="17">
        <f t="shared" si="43"/>
        <v>3.0769230769230769E-3</v>
      </c>
      <c r="H193" s="17">
        <f t="shared" si="44"/>
        <v>3.8461538461538464E-3</v>
      </c>
      <c r="I193" s="17" t="str">
        <f t="shared" si="45"/>
        <v/>
      </c>
      <c r="J193" s="17" t="str">
        <f t="shared" si="46"/>
        <v/>
      </c>
      <c r="K193" s="17">
        <f t="shared" si="49"/>
        <v>-1</v>
      </c>
      <c r="L193" s="17">
        <f t="shared" si="50"/>
        <v>-1</v>
      </c>
      <c r="M193" s="17">
        <f t="shared" si="47"/>
        <v>-3.0769230769230769E-3</v>
      </c>
      <c r="N193" s="23">
        <f t="shared" si="48"/>
        <v>-3.8461538461538464E-3</v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61</v>
      </c>
      <c r="D195" s="16">
        <v>44</v>
      </c>
      <c r="E195" s="16">
        <v>28</v>
      </c>
      <c r="F195" s="16">
        <v>12</v>
      </c>
      <c r="G195" s="17">
        <f t="shared" si="43"/>
        <v>0.18769230769230769</v>
      </c>
      <c r="H195" s="17">
        <f t="shared" si="44"/>
        <v>0.16923076923076924</v>
      </c>
      <c r="I195" s="17">
        <f t="shared" si="45"/>
        <v>0.27450980392156865</v>
      </c>
      <c r="J195" s="17">
        <f t="shared" si="46"/>
        <v>0.14117647058823529</v>
      </c>
      <c r="K195" s="17">
        <f t="shared" si="49"/>
        <v>-0.54098360655737709</v>
      </c>
      <c r="L195" s="17">
        <f t="shared" si="50"/>
        <v>-0.72727272727272729</v>
      </c>
      <c r="M195" s="17">
        <f t="shared" si="47"/>
        <v>-0.10153846153846155</v>
      </c>
      <c r="N195" s="23">
        <f t="shared" si="48"/>
        <v>-0.12307692307692308</v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>
        <v>2</v>
      </c>
      <c r="D197" s="16">
        <v>0</v>
      </c>
      <c r="E197" s="16"/>
      <c r="F197" s="16"/>
      <c r="G197" s="17">
        <f t="shared" si="43"/>
        <v>6.1538461538461538E-3</v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>
        <f t="shared" si="49"/>
        <v>-1</v>
      </c>
      <c r="L197" s="17" t="str">
        <f t="shared" si="50"/>
        <v xml:space="preserve"> </v>
      </c>
      <c r="M197" s="17">
        <f t="shared" si="47"/>
        <v>-6.1538461538461538E-3</v>
      </c>
      <c r="N197" s="23" t="str">
        <f t="shared" si="48"/>
        <v/>
      </c>
    </row>
    <row r="198" spans="1:14" x14ac:dyDescent="0.2">
      <c r="A198" s="15"/>
      <c r="B198" s="30" t="s">
        <v>174</v>
      </c>
      <c r="C198" s="27">
        <v>0</v>
      </c>
      <c r="D198" s="16">
        <v>1</v>
      </c>
      <c r="E198" s="16"/>
      <c r="F198" s="16"/>
      <c r="G198" s="17" t="str">
        <f t="shared" si="43"/>
        <v/>
      </c>
      <c r="H198" s="17">
        <f t="shared" si="44"/>
        <v>3.8461538461538464E-3</v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>
        <f t="shared" si="50"/>
        <v>-1</v>
      </c>
      <c r="M198" s="17" t="str">
        <f t="shared" si="47"/>
        <v/>
      </c>
      <c r="N198" s="23">
        <f t="shared" si="48"/>
        <v>-3.8461538461538464E-3</v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>
        <v>5</v>
      </c>
      <c r="D202" s="16">
        <v>0</v>
      </c>
      <c r="E202" s="16">
        <v>1</v>
      </c>
      <c r="F202" s="16">
        <v>0</v>
      </c>
      <c r="G202" s="17">
        <f t="shared" si="43"/>
        <v>1.5384615384615385E-2</v>
      </c>
      <c r="H202" s="17" t="str">
        <f t="shared" si="44"/>
        <v/>
      </c>
      <c r="I202" s="17">
        <f t="shared" si="45"/>
        <v>9.8039215686274508E-3</v>
      </c>
      <c r="J202" s="17" t="str">
        <f t="shared" si="46"/>
        <v/>
      </c>
      <c r="K202" s="17">
        <f t="shared" si="49"/>
        <v>-0.8</v>
      </c>
      <c r="L202" s="17" t="str">
        <f t="shared" si="50"/>
        <v xml:space="preserve"> </v>
      </c>
      <c r="M202" s="17">
        <f t="shared" si="47"/>
        <v>-1.2307692307692309E-2</v>
      </c>
      <c r="N202" s="23" t="str">
        <f t="shared" si="48"/>
        <v/>
      </c>
    </row>
    <row r="203" spans="1:14" x14ac:dyDescent="0.2">
      <c r="A203" s="15"/>
      <c r="B203" s="30" t="s">
        <v>179</v>
      </c>
      <c r="C203" s="27">
        <v>2</v>
      </c>
      <c r="D203" s="16">
        <v>1</v>
      </c>
      <c r="E203" s="16">
        <v>1</v>
      </c>
      <c r="F203" s="16">
        <v>0</v>
      </c>
      <c r="G203" s="17">
        <f t="shared" si="43"/>
        <v>6.1538461538461538E-3</v>
      </c>
      <c r="H203" s="17">
        <f t="shared" si="44"/>
        <v>3.8461538461538464E-3</v>
      </c>
      <c r="I203" s="17">
        <f t="shared" si="45"/>
        <v>9.8039215686274508E-3</v>
      </c>
      <c r="J203" s="17" t="str">
        <f t="shared" si="46"/>
        <v/>
      </c>
      <c r="K203" s="17">
        <f t="shared" si="49"/>
        <v>-0.5</v>
      </c>
      <c r="L203" s="17">
        <f t="shared" si="50"/>
        <v>-1</v>
      </c>
      <c r="M203" s="17">
        <f t="shared" si="47"/>
        <v>-3.0769230769230769E-3</v>
      </c>
      <c r="N203" s="23">
        <f t="shared" si="48"/>
        <v>-3.8461538461538464E-3</v>
      </c>
    </row>
    <row r="204" spans="1:14" ht="25.5" x14ac:dyDescent="0.2">
      <c r="A204" s="15"/>
      <c r="B204" s="30" t="s">
        <v>180</v>
      </c>
      <c r="C204" s="27"/>
      <c r="D204" s="16"/>
      <c r="E204" s="16"/>
      <c r="F204" s="16"/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23" t="str">
        <f t="shared" si="48"/>
        <v/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11</v>
      </c>
      <c r="D209" s="16">
        <v>3</v>
      </c>
      <c r="E209" s="16"/>
      <c r="F209" s="16"/>
      <c r="G209" s="17">
        <f t="shared" si="43"/>
        <v>3.3846153846153845E-2</v>
      </c>
      <c r="H209" s="17">
        <f t="shared" si="44"/>
        <v>1.1538461538461539E-2</v>
      </c>
      <c r="I209" s="17" t="str">
        <f t="shared" si="45"/>
        <v/>
      </c>
      <c r="J209" s="17" t="str">
        <f t="shared" si="46"/>
        <v/>
      </c>
      <c r="K209" s="17">
        <f t="shared" si="49"/>
        <v>-1</v>
      </c>
      <c r="L209" s="17">
        <f t="shared" si="50"/>
        <v>-1</v>
      </c>
      <c r="M209" s="17">
        <f t="shared" si="47"/>
        <v>-3.3846153846153845E-2</v>
      </c>
      <c r="N209" s="23">
        <f t="shared" si="48"/>
        <v>-1.1538461538461539E-2</v>
      </c>
    </row>
    <row r="210" spans="1:14" x14ac:dyDescent="0.2">
      <c r="A210" s="15"/>
      <c r="B210" s="30" t="s">
        <v>186</v>
      </c>
      <c r="C210" s="27"/>
      <c r="D210" s="16"/>
      <c r="E210" s="16">
        <v>1</v>
      </c>
      <c r="F210" s="16">
        <v>0</v>
      </c>
      <c r="G210" s="17" t="str">
        <f t="shared" si="43"/>
        <v/>
      </c>
      <c r="H210" s="17" t="str">
        <f t="shared" si="44"/>
        <v/>
      </c>
      <c r="I210" s="17">
        <f t="shared" si="45"/>
        <v>9.8039215686274508E-3</v>
      </c>
      <c r="J210" s="17" t="str">
        <f t="shared" si="46"/>
        <v/>
      </c>
      <c r="K210" s="17">
        <f t="shared" si="49"/>
        <v>1</v>
      </c>
      <c r="L210" s="17" t="str">
        <f t="shared" si="50"/>
        <v xml:space="preserve"> </v>
      </c>
      <c r="M210" s="17" t="str">
        <f t="shared" si="47"/>
        <v/>
      </c>
      <c r="N210" s="23" t="str">
        <f t="shared" si="48"/>
        <v/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7</v>
      </c>
      <c r="D215" s="16">
        <v>6</v>
      </c>
      <c r="E215" s="16"/>
      <c r="F215" s="16"/>
      <c r="G215" s="17">
        <f t="shared" si="43"/>
        <v>2.1538461538461538E-2</v>
      </c>
      <c r="H215" s="17">
        <f t="shared" si="44"/>
        <v>2.3076923076923078E-2</v>
      </c>
      <c r="I215" s="17" t="str">
        <f t="shared" si="45"/>
        <v/>
      </c>
      <c r="J215" s="17" t="str">
        <f t="shared" si="46"/>
        <v/>
      </c>
      <c r="K215" s="17">
        <f t="shared" si="49"/>
        <v>-1</v>
      </c>
      <c r="L215" s="17">
        <f t="shared" si="50"/>
        <v>-1</v>
      </c>
      <c r="M215" s="17">
        <f t="shared" si="47"/>
        <v>-2.1538461538461538E-2</v>
      </c>
      <c r="N215" s="23">
        <f t="shared" si="48"/>
        <v>-2.3076923076923078E-2</v>
      </c>
    </row>
    <row r="216" spans="1:14" ht="24" customHeight="1" x14ac:dyDescent="0.2">
      <c r="A216" s="15"/>
      <c r="B216" s="30" t="s">
        <v>192</v>
      </c>
      <c r="C216" s="27"/>
      <c r="D216" s="16"/>
      <c r="E216" s="16"/>
      <c r="F216" s="16"/>
      <c r="G216" s="17" t="str">
        <f t="shared" si="43"/>
        <v/>
      </c>
      <c r="H216" s="17" t="str">
        <f t="shared" si="44"/>
        <v/>
      </c>
      <c r="I216" s="17" t="str">
        <f t="shared" si="45"/>
        <v/>
      </c>
      <c r="J216" s="17" t="str">
        <f t="shared" si="46"/>
        <v/>
      </c>
      <c r="K216" s="17" t="str">
        <f t="shared" si="49"/>
        <v xml:space="preserve"> </v>
      </c>
      <c r="L216" s="17" t="str">
        <f t="shared" si="50"/>
        <v xml:space="preserve"> </v>
      </c>
      <c r="M216" s="17" t="str">
        <f t="shared" si="47"/>
        <v/>
      </c>
      <c r="N216" s="23" t="str">
        <f t="shared" si="48"/>
        <v/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0</v>
      </c>
      <c r="D218" s="16">
        <v>1</v>
      </c>
      <c r="E218" s="16">
        <v>1</v>
      </c>
      <c r="F218" s="16">
        <v>0</v>
      </c>
      <c r="G218" s="17" t="str">
        <f t="shared" si="43"/>
        <v/>
      </c>
      <c r="H218" s="17">
        <f t="shared" si="44"/>
        <v>3.8461538461538464E-3</v>
      </c>
      <c r="I218" s="17">
        <f t="shared" si="45"/>
        <v>9.8039215686274508E-3</v>
      </c>
      <c r="J218" s="17" t="str">
        <f t="shared" si="46"/>
        <v/>
      </c>
      <c r="K218" s="17">
        <f t="shared" si="49"/>
        <v>1</v>
      </c>
      <c r="L218" s="17">
        <f t="shared" si="50"/>
        <v>-1</v>
      </c>
      <c r="M218" s="17" t="str">
        <f t="shared" si="47"/>
        <v/>
      </c>
      <c r="N218" s="23">
        <f t="shared" si="48"/>
        <v>-3.8461538461538464E-3</v>
      </c>
    </row>
    <row r="219" spans="1:14" x14ac:dyDescent="0.2">
      <c r="A219" s="15"/>
      <c r="B219" s="30" t="s">
        <v>195</v>
      </c>
      <c r="C219" s="27">
        <v>1</v>
      </c>
      <c r="D219" s="16">
        <v>3</v>
      </c>
      <c r="E219" s="16">
        <v>0</v>
      </c>
      <c r="F219" s="16">
        <v>4</v>
      </c>
      <c r="G219" s="17">
        <f t="shared" si="43"/>
        <v>3.0769230769230769E-3</v>
      </c>
      <c r="H219" s="17">
        <f t="shared" si="44"/>
        <v>1.1538461538461539E-2</v>
      </c>
      <c r="I219" s="17" t="str">
        <f t="shared" si="45"/>
        <v/>
      </c>
      <c r="J219" s="17">
        <f t="shared" si="46"/>
        <v>4.7058823529411764E-2</v>
      </c>
      <c r="K219" s="17">
        <f t="shared" si="49"/>
        <v>-1</v>
      </c>
      <c r="L219" s="17">
        <f t="shared" si="50"/>
        <v>0.33333333333333331</v>
      </c>
      <c r="M219" s="17">
        <f t="shared" si="47"/>
        <v>-3.0769230769230769E-3</v>
      </c>
      <c r="N219" s="23">
        <f t="shared" si="48"/>
        <v>3.8461538461538464E-3</v>
      </c>
    </row>
    <row r="220" spans="1:14" x14ac:dyDescent="0.2">
      <c r="A220" s="15"/>
      <c r="B220" s="30" t="s">
        <v>196</v>
      </c>
      <c r="C220" s="27">
        <v>3</v>
      </c>
      <c r="D220" s="16">
        <v>3</v>
      </c>
      <c r="E220" s="16">
        <v>2</v>
      </c>
      <c r="F220" s="16">
        <v>1</v>
      </c>
      <c r="G220" s="17">
        <f t="shared" ref="G220:G251" si="51">+IF(C220=0,"",C220/C$188)</f>
        <v>9.2307692307692316E-3</v>
      </c>
      <c r="H220" s="17">
        <f t="shared" ref="H220:H251" si="52">+IF(D220=0,"",D220/D$188)</f>
        <v>1.1538461538461539E-2</v>
      </c>
      <c r="I220" s="17">
        <f t="shared" ref="I220:I251" si="53">+IF(E220=0,"",E220/E$188)</f>
        <v>1.9607843137254902E-2</v>
      </c>
      <c r="J220" s="17">
        <f t="shared" ref="J220:J251" si="54">+IF(F220=0,"",F220/F$188)</f>
        <v>1.1764705882352941E-2</v>
      </c>
      <c r="K220" s="17">
        <f t="shared" si="49"/>
        <v>-0.33333333333333331</v>
      </c>
      <c r="L220" s="17">
        <f t="shared" si="50"/>
        <v>-0.66666666666666663</v>
      </c>
      <c r="M220" s="17">
        <f t="shared" ref="M220:M251" si="55">+IF(OR(AND(G220=""),(K220="")),"",G220*K220)</f>
        <v>-3.0769230769230769E-3</v>
      </c>
      <c r="N220" s="23">
        <f t="shared" ref="N220:N251" si="56">+IF(OR(AND(H220=""),(L220="")),"",H220*L220)</f>
        <v>-7.6923076923076927E-3</v>
      </c>
    </row>
    <row r="221" spans="1:14" x14ac:dyDescent="0.2">
      <c r="A221" s="15"/>
      <c r="B221" s="30" t="s">
        <v>197</v>
      </c>
      <c r="C221" s="27">
        <v>0</v>
      </c>
      <c r="D221" s="16">
        <v>2</v>
      </c>
      <c r="E221" s="16">
        <v>2</v>
      </c>
      <c r="F221" s="16">
        <v>2</v>
      </c>
      <c r="G221" s="17" t="str">
        <f t="shared" si="51"/>
        <v/>
      </c>
      <c r="H221" s="17">
        <f t="shared" si="52"/>
        <v>7.6923076923076927E-3</v>
      </c>
      <c r="I221" s="17">
        <f t="shared" si="53"/>
        <v>1.9607843137254902E-2</v>
      </c>
      <c r="J221" s="17">
        <f t="shared" si="54"/>
        <v>2.3529411764705882E-2</v>
      </c>
      <c r="K221" s="17">
        <f t="shared" ref="K221:K252" si="57">+IF(AND(C221=0,E221=0)," ",IF(C221=0,1,IF(E221=0,-1,(E221-C221)/C221)))</f>
        <v>1</v>
      </c>
      <c r="L221" s="17">
        <f t="shared" ref="L221:L252" si="58">+IF(AND(D221=0,F221=0)," ",IF(D221=0,1,IF(F221=0,-1,(F221-D221)/D221)))</f>
        <v>0</v>
      </c>
      <c r="M221" s="17" t="str">
        <f t="shared" si="55"/>
        <v/>
      </c>
      <c r="N221" s="23">
        <f t="shared" si="56"/>
        <v>0</v>
      </c>
    </row>
    <row r="222" spans="1:14" x14ac:dyDescent="0.2">
      <c r="A222" s="15"/>
      <c r="B222" s="30" t="s">
        <v>198</v>
      </c>
      <c r="C222" s="27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3" t="str">
        <f t="shared" si="56"/>
        <v/>
      </c>
    </row>
    <row r="223" spans="1:14" x14ac:dyDescent="0.2">
      <c r="A223" s="15"/>
      <c r="B223" s="30" t="s">
        <v>199</v>
      </c>
      <c r="C223" s="27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/>
      <c r="D225" s="16"/>
      <c r="E225" s="16">
        <v>1</v>
      </c>
      <c r="F225" s="16">
        <v>1</v>
      </c>
      <c r="G225" s="17" t="str">
        <f t="shared" si="51"/>
        <v/>
      </c>
      <c r="H225" s="17" t="str">
        <f t="shared" si="52"/>
        <v/>
      </c>
      <c r="I225" s="17">
        <f t="shared" si="53"/>
        <v>9.8039215686274508E-3</v>
      </c>
      <c r="J225" s="17">
        <f t="shared" si="54"/>
        <v>1.1764705882352941E-2</v>
      </c>
      <c r="K225" s="17">
        <f t="shared" si="57"/>
        <v>1</v>
      </c>
      <c r="L225" s="17">
        <f t="shared" si="58"/>
        <v>1</v>
      </c>
      <c r="M225" s="17" t="str">
        <f t="shared" si="55"/>
        <v/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>
        <v>10</v>
      </c>
      <c r="D226" s="16">
        <v>15</v>
      </c>
      <c r="E226" s="16">
        <v>0</v>
      </c>
      <c r="F226" s="16">
        <v>1</v>
      </c>
      <c r="G226" s="17">
        <f t="shared" si="51"/>
        <v>3.0769230769230771E-2</v>
      </c>
      <c r="H226" s="17">
        <f t="shared" si="52"/>
        <v>5.7692307692307696E-2</v>
      </c>
      <c r="I226" s="17" t="str">
        <f t="shared" si="53"/>
        <v/>
      </c>
      <c r="J226" s="17">
        <f t="shared" si="54"/>
        <v>1.1764705882352941E-2</v>
      </c>
      <c r="K226" s="17">
        <f t="shared" si="57"/>
        <v>-1</v>
      </c>
      <c r="L226" s="17">
        <f t="shared" si="58"/>
        <v>-0.93333333333333335</v>
      </c>
      <c r="M226" s="17">
        <f t="shared" si="55"/>
        <v>-3.0769230769230771E-2</v>
      </c>
      <c r="N226" s="23">
        <f t="shared" si="56"/>
        <v>-5.3846153846153849E-2</v>
      </c>
    </row>
    <row r="227" spans="1:14" x14ac:dyDescent="0.2">
      <c r="A227" s="15"/>
      <c r="B227" s="30" t="s">
        <v>203</v>
      </c>
      <c r="C227" s="27">
        <v>0</v>
      </c>
      <c r="D227" s="16">
        <v>1</v>
      </c>
      <c r="E227" s="16"/>
      <c r="F227" s="16"/>
      <c r="G227" s="17" t="str">
        <f t="shared" si="51"/>
        <v/>
      </c>
      <c r="H227" s="17">
        <f t="shared" si="52"/>
        <v>3.8461538461538464E-3</v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>
        <f t="shared" si="58"/>
        <v>-1</v>
      </c>
      <c r="M227" s="17" t="str">
        <f t="shared" si="55"/>
        <v/>
      </c>
      <c r="N227" s="23">
        <f t="shared" si="56"/>
        <v>-3.8461538461538464E-3</v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1</v>
      </c>
      <c r="D230" s="16">
        <v>3</v>
      </c>
      <c r="E230" s="16">
        <v>1</v>
      </c>
      <c r="F230" s="16">
        <v>1</v>
      </c>
      <c r="G230" s="17">
        <f t="shared" si="51"/>
        <v>3.0769230769230769E-3</v>
      </c>
      <c r="H230" s="17">
        <f t="shared" si="52"/>
        <v>1.1538461538461539E-2</v>
      </c>
      <c r="I230" s="17">
        <f t="shared" si="53"/>
        <v>9.8039215686274508E-3</v>
      </c>
      <c r="J230" s="17">
        <f t="shared" si="54"/>
        <v>1.1764705882352941E-2</v>
      </c>
      <c r="K230" s="17">
        <f t="shared" si="57"/>
        <v>0</v>
      </c>
      <c r="L230" s="17">
        <f t="shared" si="58"/>
        <v>-0.66666666666666663</v>
      </c>
      <c r="M230" s="17">
        <f t="shared" si="55"/>
        <v>0</v>
      </c>
      <c r="N230" s="23">
        <f t="shared" si="56"/>
        <v>-7.6923076923076927E-3</v>
      </c>
    </row>
    <row r="231" spans="1:14" x14ac:dyDescent="0.2">
      <c r="A231" s="15"/>
      <c r="B231" s="30" t="s">
        <v>207</v>
      </c>
      <c r="C231" s="27">
        <v>0</v>
      </c>
      <c r="D231" s="16">
        <v>2</v>
      </c>
      <c r="E231" s="16"/>
      <c r="F231" s="16"/>
      <c r="G231" s="17" t="str">
        <f t="shared" si="51"/>
        <v/>
      </c>
      <c r="H231" s="17">
        <f t="shared" si="52"/>
        <v>7.6923076923076927E-3</v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>
        <f t="shared" si="58"/>
        <v>-1</v>
      </c>
      <c r="M231" s="17" t="str">
        <f t="shared" si="55"/>
        <v/>
      </c>
      <c r="N231" s="23">
        <f t="shared" si="56"/>
        <v>-7.6923076923076927E-3</v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>
        <v>3</v>
      </c>
      <c r="D233" s="16">
        <v>1</v>
      </c>
      <c r="E233" s="16"/>
      <c r="F233" s="16"/>
      <c r="G233" s="17">
        <f t="shared" si="51"/>
        <v>9.2307692307692316E-3</v>
      </c>
      <c r="H233" s="17">
        <f t="shared" si="52"/>
        <v>3.8461538461538464E-3</v>
      </c>
      <c r="I233" s="17" t="str">
        <f t="shared" si="53"/>
        <v/>
      </c>
      <c r="J233" s="17" t="str">
        <f t="shared" si="54"/>
        <v/>
      </c>
      <c r="K233" s="17">
        <f t="shared" si="57"/>
        <v>-1</v>
      </c>
      <c r="L233" s="17">
        <f t="shared" si="58"/>
        <v>-1</v>
      </c>
      <c r="M233" s="17">
        <f t="shared" si="55"/>
        <v>-9.2307692307692316E-3</v>
      </c>
      <c r="N233" s="23">
        <f t="shared" si="56"/>
        <v>-3.8461538461538464E-3</v>
      </c>
    </row>
    <row r="234" spans="1:14" x14ac:dyDescent="0.2">
      <c r="A234" s="15"/>
      <c r="B234" s="30" t="s">
        <v>210</v>
      </c>
      <c r="C234" s="27"/>
      <c r="D234" s="16"/>
      <c r="E234" s="16">
        <v>1</v>
      </c>
      <c r="F234" s="16">
        <v>2</v>
      </c>
      <c r="G234" s="17" t="str">
        <f t="shared" si="51"/>
        <v/>
      </c>
      <c r="H234" s="17" t="str">
        <f t="shared" si="52"/>
        <v/>
      </c>
      <c r="I234" s="17">
        <f t="shared" si="53"/>
        <v>9.8039215686274508E-3</v>
      </c>
      <c r="J234" s="17">
        <f t="shared" si="54"/>
        <v>2.3529411764705882E-2</v>
      </c>
      <c r="K234" s="17">
        <f t="shared" si="57"/>
        <v>1</v>
      </c>
      <c r="L234" s="17">
        <f t="shared" si="58"/>
        <v>1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2</v>
      </c>
      <c r="D235" s="16">
        <v>1</v>
      </c>
      <c r="E235" s="16">
        <v>4</v>
      </c>
      <c r="F235" s="16">
        <v>2</v>
      </c>
      <c r="G235" s="17">
        <f t="shared" si="51"/>
        <v>6.1538461538461538E-3</v>
      </c>
      <c r="H235" s="17">
        <f t="shared" si="52"/>
        <v>3.8461538461538464E-3</v>
      </c>
      <c r="I235" s="17">
        <f t="shared" si="53"/>
        <v>3.9215686274509803E-2</v>
      </c>
      <c r="J235" s="17">
        <f t="shared" si="54"/>
        <v>2.3529411764705882E-2</v>
      </c>
      <c r="K235" s="17">
        <f t="shared" si="57"/>
        <v>1</v>
      </c>
      <c r="L235" s="17">
        <f t="shared" si="58"/>
        <v>1</v>
      </c>
      <c r="M235" s="17">
        <f t="shared" si="55"/>
        <v>6.1538461538461538E-3</v>
      </c>
      <c r="N235" s="23">
        <f t="shared" si="56"/>
        <v>3.8461538461538464E-3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53</v>
      </c>
      <c r="D242" s="16">
        <v>40</v>
      </c>
      <c r="E242" s="16">
        <v>9</v>
      </c>
      <c r="F242" s="16">
        <v>5</v>
      </c>
      <c r="G242" s="17">
        <f t="shared" si="51"/>
        <v>0.16307692307692306</v>
      </c>
      <c r="H242" s="17">
        <f t="shared" si="52"/>
        <v>0.15384615384615385</v>
      </c>
      <c r="I242" s="17">
        <f t="shared" si="53"/>
        <v>8.8235294117647065E-2</v>
      </c>
      <c r="J242" s="17">
        <f t="shared" si="54"/>
        <v>5.8823529411764705E-2</v>
      </c>
      <c r="K242" s="17">
        <f t="shared" si="57"/>
        <v>-0.83018867924528306</v>
      </c>
      <c r="L242" s="17">
        <f t="shared" si="58"/>
        <v>-0.875</v>
      </c>
      <c r="M242" s="17">
        <f t="shared" si="55"/>
        <v>-0.13538461538461538</v>
      </c>
      <c r="N242" s="23">
        <f t="shared" si="56"/>
        <v>-0.13461538461538464</v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3</v>
      </c>
      <c r="D248" s="16">
        <v>0</v>
      </c>
      <c r="E248" s="16"/>
      <c r="F248" s="16"/>
      <c r="G248" s="17">
        <f t="shared" si="51"/>
        <v>9.2307692307692316E-3</v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>
        <f t="shared" si="57"/>
        <v>-1</v>
      </c>
      <c r="L248" s="17" t="str">
        <f t="shared" si="58"/>
        <v xml:space="preserve"> </v>
      </c>
      <c r="M248" s="17">
        <f t="shared" si="55"/>
        <v>-9.2307692307692316E-3</v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>
        <v>1</v>
      </c>
      <c r="D249" s="16">
        <v>0</v>
      </c>
      <c r="E249" s="16"/>
      <c r="F249" s="16"/>
      <c r="G249" s="17">
        <f t="shared" si="51"/>
        <v>3.0769230769230769E-3</v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>
        <f t="shared" si="57"/>
        <v>-1</v>
      </c>
      <c r="L249" s="17" t="str">
        <f t="shared" si="58"/>
        <v xml:space="preserve"> </v>
      </c>
      <c r="M249" s="17">
        <f t="shared" si="55"/>
        <v>-3.0769230769230769E-3</v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3" t="str">
        <f t="shared" ref="N252:N283" si="64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>
        <v>2</v>
      </c>
      <c r="F253" s="16">
        <v>0</v>
      </c>
      <c r="G253" s="17" t="str">
        <f t="shared" si="59"/>
        <v/>
      </c>
      <c r="H253" s="17" t="str">
        <f t="shared" si="60"/>
        <v/>
      </c>
      <c r="I253" s="17">
        <f t="shared" si="61"/>
        <v>1.9607843137254902E-2</v>
      </c>
      <c r="J253" s="17" t="str">
        <f t="shared" si="62"/>
        <v/>
      </c>
      <c r="K253" s="17">
        <f t="shared" ref="K253:K284" si="65">+IF(AND(C253=0,E253=0)," ",IF(C253=0,1,IF(E253=0,-1,(E253-C253)/C253)))</f>
        <v>1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/>
      <c r="D255" s="16"/>
      <c r="E255" s="16">
        <v>0</v>
      </c>
      <c r="F255" s="16">
        <v>1</v>
      </c>
      <c r="G255" s="17" t="str">
        <f t="shared" si="59"/>
        <v/>
      </c>
      <c r="H255" s="17" t="str">
        <f t="shared" si="60"/>
        <v/>
      </c>
      <c r="I255" s="17" t="str">
        <f t="shared" si="61"/>
        <v/>
      </c>
      <c r="J255" s="17">
        <f t="shared" si="62"/>
        <v>1.1764705882352941E-2</v>
      </c>
      <c r="K255" s="17" t="str">
        <f t="shared" si="65"/>
        <v xml:space="preserve"> </v>
      </c>
      <c r="L255" s="17">
        <f t="shared" si="66"/>
        <v>1</v>
      </c>
      <c r="M255" s="17" t="str">
        <f t="shared" si="63"/>
        <v/>
      </c>
      <c r="N255" s="23" t="str">
        <f t="shared" si="64"/>
        <v/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/>
      <c r="D258" s="16"/>
      <c r="E258" s="16">
        <v>0</v>
      </c>
      <c r="F258" s="16">
        <v>1</v>
      </c>
      <c r="G258" s="17" t="str">
        <f t="shared" si="59"/>
        <v/>
      </c>
      <c r="H258" s="17" t="str">
        <f t="shared" si="60"/>
        <v/>
      </c>
      <c r="I258" s="17" t="str">
        <f t="shared" si="61"/>
        <v/>
      </c>
      <c r="J258" s="17">
        <f t="shared" si="62"/>
        <v>1.1764705882352941E-2</v>
      </c>
      <c r="K258" s="17" t="str">
        <f t="shared" si="65"/>
        <v xml:space="preserve"> </v>
      </c>
      <c r="L258" s="17">
        <f t="shared" si="66"/>
        <v>1</v>
      </c>
      <c r="M258" s="17" t="str">
        <f t="shared" si="63"/>
        <v/>
      </c>
      <c r="N258" s="23" t="str">
        <f t="shared" si="64"/>
        <v/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/>
      <c r="D261" s="16"/>
      <c r="E261" s="16"/>
      <c r="F261" s="16"/>
      <c r="G261" s="17" t="str">
        <f t="shared" si="59"/>
        <v/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 t="str">
        <f t="shared" si="65"/>
        <v xml:space="preserve"> </v>
      </c>
      <c r="L261" s="17" t="str">
        <f t="shared" si="66"/>
        <v xml:space="preserve"> </v>
      </c>
      <c r="M261" s="17" t="str">
        <f t="shared" si="63"/>
        <v/>
      </c>
      <c r="N261" s="23" t="str">
        <f t="shared" si="64"/>
        <v/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/>
      <c r="D265" s="16"/>
      <c r="E265" s="16">
        <v>0</v>
      </c>
      <c r="F265" s="16">
        <v>1</v>
      </c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>
        <f t="shared" si="62"/>
        <v>1.1764705882352941E-2</v>
      </c>
      <c r="K265" s="17" t="str">
        <f t="shared" si="65"/>
        <v xml:space="preserve"> </v>
      </c>
      <c r="L265" s="17">
        <f t="shared" si="66"/>
        <v>1</v>
      </c>
      <c r="M265" s="17" t="str">
        <f t="shared" si="63"/>
        <v/>
      </c>
      <c r="N265" s="23" t="str">
        <f t="shared" si="64"/>
        <v/>
      </c>
    </row>
    <row r="266" spans="1:14" x14ac:dyDescent="0.2">
      <c r="A266" s="15"/>
      <c r="B266" s="30" t="s">
        <v>242</v>
      </c>
      <c r="C266" s="27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25</v>
      </c>
      <c r="D270" s="16">
        <v>20</v>
      </c>
      <c r="E270" s="16">
        <v>2</v>
      </c>
      <c r="F270" s="16">
        <v>0</v>
      </c>
      <c r="G270" s="17">
        <f t="shared" si="59"/>
        <v>7.6923076923076927E-2</v>
      </c>
      <c r="H270" s="17">
        <f t="shared" si="60"/>
        <v>7.6923076923076927E-2</v>
      </c>
      <c r="I270" s="17">
        <f t="shared" si="61"/>
        <v>1.9607843137254902E-2</v>
      </c>
      <c r="J270" s="17" t="str">
        <f t="shared" si="62"/>
        <v/>
      </c>
      <c r="K270" s="17">
        <f t="shared" si="65"/>
        <v>-0.92</v>
      </c>
      <c r="L270" s="17">
        <f t="shared" si="66"/>
        <v>-1</v>
      </c>
      <c r="M270" s="17">
        <f t="shared" si="63"/>
        <v>-7.0769230769230779E-2</v>
      </c>
      <c r="N270" s="23">
        <f t="shared" si="64"/>
        <v>-7.6923076923076927E-2</v>
      </c>
    </row>
    <row r="271" spans="1:14" x14ac:dyDescent="0.2">
      <c r="A271" s="15"/>
      <c r="B271" s="30" t="s">
        <v>247</v>
      </c>
      <c r="C271" s="27">
        <v>3</v>
      </c>
      <c r="D271" s="16">
        <v>6</v>
      </c>
      <c r="E271" s="16"/>
      <c r="F271" s="16"/>
      <c r="G271" s="17">
        <f t="shared" si="59"/>
        <v>9.2307692307692316E-3</v>
      </c>
      <c r="H271" s="17">
        <f t="shared" si="60"/>
        <v>2.3076923076923078E-2</v>
      </c>
      <c r="I271" s="17" t="str">
        <f t="shared" si="61"/>
        <v/>
      </c>
      <c r="J271" s="17" t="str">
        <f t="shared" si="62"/>
        <v/>
      </c>
      <c r="K271" s="17">
        <f t="shared" si="65"/>
        <v>-1</v>
      </c>
      <c r="L271" s="17">
        <f t="shared" si="66"/>
        <v>-1</v>
      </c>
      <c r="M271" s="17">
        <f t="shared" si="63"/>
        <v>-9.2307692307692316E-3</v>
      </c>
      <c r="N271" s="23">
        <f t="shared" si="64"/>
        <v>-2.3076923076923078E-2</v>
      </c>
    </row>
    <row r="272" spans="1:14" ht="25.5" x14ac:dyDescent="0.2">
      <c r="A272" s="15"/>
      <c r="B272" s="30" t="s">
        <v>248</v>
      </c>
      <c r="C272" s="27"/>
      <c r="D272" s="16"/>
      <c r="E272" s="16">
        <v>1</v>
      </c>
      <c r="F272" s="16">
        <v>0</v>
      </c>
      <c r="G272" s="17" t="str">
        <f t="shared" si="59"/>
        <v/>
      </c>
      <c r="H272" s="17" t="str">
        <f t="shared" si="60"/>
        <v/>
      </c>
      <c r="I272" s="17">
        <f t="shared" si="61"/>
        <v>9.8039215686274508E-3</v>
      </c>
      <c r="J272" s="17" t="str">
        <f t="shared" si="62"/>
        <v/>
      </c>
      <c r="K272" s="17">
        <f t="shared" si="65"/>
        <v>1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/>
      <c r="D277" s="16"/>
      <c r="E277" s="16">
        <v>1</v>
      </c>
      <c r="F277" s="16">
        <v>0</v>
      </c>
      <c r="G277" s="17" t="str">
        <f t="shared" si="59"/>
        <v/>
      </c>
      <c r="H277" s="17" t="str">
        <f t="shared" si="60"/>
        <v/>
      </c>
      <c r="I277" s="17">
        <f t="shared" si="61"/>
        <v>9.8039215686274508E-3</v>
      </c>
      <c r="J277" s="17" t="str">
        <f t="shared" si="62"/>
        <v/>
      </c>
      <c r="K277" s="17">
        <f t="shared" si="65"/>
        <v>1</v>
      </c>
      <c r="L277" s="17" t="str">
        <f t="shared" si="66"/>
        <v xml:space="preserve"> </v>
      </c>
      <c r="M277" s="17" t="str">
        <f t="shared" si="63"/>
        <v/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/>
      <c r="D281" s="16"/>
      <c r="E281" s="16"/>
      <c r="F281" s="16"/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 t="str">
        <f t="shared" si="66"/>
        <v xml:space="preserve"> </v>
      </c>
      <c r="M281" s="17" t="str">
        <f t="shared" si="63"/>
        <v/>
      </c>
      <c r="N281" s="23" t="str">
        <f t="shared" si="64"/>
        <v/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/>
      <c r="D284" s="16"/>
      <c r="E284" s="16">
        <v>4</v>
      </c>
      <c r="F284" s="16">
        <v>0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>
        <f t="shared" ref="I284:I315" si="69">+IF(E284=0,"",E284/E$188)</f>
        <v>3.9215686274509803E-2</v>
      </c>
      <c r="J284" s="17" t="str">
        <f t="shared" ref="J284:J315" si="70">+IF(F284=0,"",F284/F$188)</f>
        <v/>
      </c>
      <c r="K284" s="17">
        <f t="shared" si="65"/>
        <v>1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/>
      <c r="D285" s="16"/>
      <c r="E285" s="16"/>
      <c r="F285" s="16"/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3" t="str">
        <f t="shared" si="72"/>
        <v/>
      </c>
    </row>
    <row r="286" spans="1:14" x14ac:dyDescent="0.2">
      <c r="A286" s="15"/>
      <c r="B286" s="30" t="s">
        <v>262</v>
      </c>
      <c r="C286" s="27">
        <v>5</v>
      </c>
      <c r="D286" s="16">
        <v>0</v>
      </c>
      <c r="E286" s="16"/>
      <c r="F286" s="16"/>
      <c r="G286" s="17">
        <f t="shared" si="67"/>
        <v>1.5384615384615385E-2</v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>
        <f t="shared" si="73"/>
        <v>-1</v>
      </c>
      <c r="L286" s="17" t="str">
        <f t="shared" si="74"/>
        <v xml:space="preserve"> </v>
      </c>
      <c r="M286" s="17">
        <f t="shared" si="71"/>
        <v>-1.5384615384615385E-2</v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/>
      <c r="D287" s="16"/>
      <c r="E287" s="16">
        <v>0</v>
      </c>
      <c r="F287" s="16">
        <v>1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>
        <f t="shared" si="70"/>
        <v>1.1764705882352941E-2</v>
      </c>
      <c r="K287" s="17" t="str">
        <f t="shared" si="73"/>
        <v xml:space="preserve"> </v>
      </c>
      <c r="L287" s="17">
        <f t="shared" si="74"/>
        <v>1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/>
      <c r="D292" s="16"/>
      <c r="E292" s="16">
        <v>2</v>
      </c>
      <c r="F292" s="16">
        <v>0</v>
      </c>
      <c r="G292" s="17" t="str">
        <f t="shared" si="67"/>
        <v/>
      </c>
      <c r="H292" s="17" t="str">
        <f t="shared" si="68"/>
        <v/>
      </c>
      <c r="I292" s="17">
        <f t="shared" si="69"/>
        <v>1.9607843137254902E-2</v>
      </c>
      <c r="J292" s="17" t="str">
        <f t="shared" si="70"/>
        <v/>
      </c>
      <c r="K292" s="17">
        <f t="shared" si="73"/>
        <v>1</v>
      </c>
      <c r="L292" s="17" t="str">
        <f t="shared" si="74"/>
        <v xml:space="preserve"> </v>
      </c>
      <c r="M292" s="17" t="str">
        <f t="shared" si="71"/>
        <v/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>
        <v>1</v>
      </c>
      <c r="D293" s="16">
        <v>0</v>
      </c>
      <c r="E293" s="16">
        <v>1</v>
      </c>
      <c r="F293" s="16">
        <v>0</v>
      </c>
      <c r="G293" s="17">
        <f t="shared" si="67"/>
        <v>3.0769230769230769E-3</v>
      </c>
      <c r="H293" s="17" t="str">
        <f t="shared" si="68"/>
        <v/>
      </c>
      <c r="I293" s="17">
        <f t="shared" si="69"/>
        <v>9.8039215686274508E-3</v>
      </c>
      <c r="J293" s="17" t="str">
        <f t="shared" si="70"/>
        <v/>
      </c>
      <c r="K293" s="17">
        <f t="shared" si="73"/>
        <v>0</v>
      </c>
      <c r="L293" s="17" t="str">
        <f t="shared" si="74"/>
        <v xml:space="preserve"> </v>
      </c>
      <c r="M293" s="17">
        <f t="shared" si="71"/>
        <v>0</v>
      </c>
      <c r="N293" s="23" t="str">
        <f t="shared" si="72"/>
        <v/>
      </c>
    </row>
    <row r="294" spans="1:14" x14ac:dyDescent="0.2">
      <c r="A294" s="15"/>
      <c r="B294" s="30" t="s">
        <v>270</v>
      </c>
      <c r="C294" s="27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/>
      <c r="D299" s="16"/>
      <c r="E299" s="16">
        <v>0</v>
      </c>
      <c r="F299" s="16">
        <v>1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>
        <f t="shared" si="70"/>
        <v>1.1764705882352941E-2</v>
      </c>
      <c r="K299" s="17" t="str">
        <f t="shared" si="73"/>
        <v xml:space="preserve"> </v>
      </c>
      <c r="L299" s="17">
        <f t="shared" si="74"/>
        <v>1</v>
      </c>
      <c r="M299" s="17" t="str">
        <f t="shared" si="71"/>
        <v/>
      </c>
      <c r="N299" s="23" t="str">
        <f t="shared" si="72"/>
        <v/>
      </c>
    </row>
    <row r="300" spans="1:14" x14ac:dyDescent="0.2">
      <c r="A300" s="15"/>
      <c r="B300" s="30" t="s">
        <v>276</v>
      </c>
      <c r="C300" s="27"/>
      <c r="D300" s="16"/>
      <c r="E300" s="16">
        <v>0</v>
      </c>
      <c r="F300" s="16">
        <v>2</v>
      </c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>
        <f t="shared" si="70"/>
        <v>2.3529411764705882E-2</v>
      </c>
      <c r="K300" s="17" t="str">
        <f t="shared" si="73"/>
        <v xml:space="preserve"> </v>
      </c>
      <c r="L300" s="17">
        <f t="shared" si="74"/>
        <v>1</v>
      </c>
      <c r="M300" s="17" t="str">
        <f t="shared" si="71"/>
        <v/>
      </c>
      <c r="N300" s="23" t="str">
        <f t="shared" si="72"/>
        <v/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>
        <v>2</v>
      </c>
      <c r="D304" s="16">
        <v>0</v>
      </c>
      <c r="E304" s="16">
        <v>3</v>
      </c>
      <c r="F304" s="16">
        <v>2</v>
      </c>
      <c r="G304" s="17">
        <f t="shared" si="67"/>
        <v>6.1538461538461538E-3</v>
      </c>
      <c r="H304" s="17" t="str">
        <f t="shared" si="68"/>
        <v/>
      </c>
      <c r="I304" s="17">
        <f t="shared" si="69"/>
        <v>2.9411764705882353E-2</v>
      </c>
      <c r="J304" s="17">
        <f t="shared" si="70"/>
        <v>2.3529411764705882E-2</v>
      </c>
      <c r="K304" s="17">
        <f t="shared" si="73"/>
        <v>0.5</v>
      </c>
      <c r="L304" s="17">
        <f t="shared" si="74"/>
        <v>1</v>
      </c>
      <c r="M304" s="17">
        <f t="shared" si="71"/>
        <v>3.0769230769230769E-3</v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>
        <v>8</v>
      </c>
      <c r="D305" s="16">
        <v>1</v>
      </c>
      <c r="E305" s="16">
        <v>0</v>
      </c>
      <c r="F305" s="16">
        <v>1</v>
      </c>
      <c r="G305" s="17">
        <f t="shared" si="67"/>
        <v>2.4615384615384615E-2</v>
      </c>
      <c r="H305" s="17">
        <f t="shared" si="68"/>
        <v>3.8461538461538464E-3</v>
      </c>
      <c r="I305" s="17" t="str">
        <f t="shared" si="69"/>
        <v/>
      </c>
      <c r="J305" s="17">
        <f t="shared" si="70"/>
        <v>1.1764705882352941E-2</v>
      </c>
      <c r="K305" s="17">
        <f t="shared" si="73"/>
        <v>-1</v>
      </c>
      <c r="L305" s="17">
        <f t="shared" si="74"/>
        <v>0</v>
      </c>
      <c r="M305" s="17">
        <f t="shared" si="71"/>
        <v>-2.4615384615384615E-2</v>
      </c>
      <c r="N305" s="23">
        <f t="shared" si="72"/>
        <v>0</v>
      </c>
    </row>
    <row r="306" spans="1:14" x14ac:dyDescent="0.2">
      <c r="A306" s="15"/>
      <c r="B306" s="30" t="s">
        <v>282</v>
      </c>
      <c r="C306" s="27">
        <v>4</v>
      </c>
      <c r="D306" s="16">
        <v>3</v>
      </c>
      <c r="E306" s="16">
        <v>4</v>
      </c>
      <c r="F306" s="16">
        <v>3</v>
      </c>
      <c r="G306" s="17">
        <f t="shared" si="67"/>
        <v>1.2307692307692308E-2</v>
      </c>
      <c r="H306" s="17">
        <f t="shared" si="68"/>
        <v>1.1538461538461539E-2</v>
      </c>
      <c r="I306" s="17">
        <f t="shared" si="69"/>
        <v>3.9215686274509803E-2</v>
      </c>
      <c r="J306" s="17">
        <f t="shared" si="70"/>
        <v>3.5294117647058823E-2</v>
      </c>
      <c r="K306" s="17">
        <f t="shared" si="73"/>
        <v>0</v>
      </c>
      <c r="L306" s="17">
        <f t="shared" si="74"/>
        <v>0</v>
      </c>
      <c r="M306" s="17">
        <f t="shared" si="71"/>
        <v>0</v>
      </c>
      <c r="N306" s="23">
        <f t="shared" si="72"/>
        <v>0</v>
      </c>
    </row>
    <row r="307" spans="1:14" x14ac:dyDescent="0.2">
      <c r="A307" s="15"/>
      <c r="B307" s="30" t="s">
        <v>283</v>
      </c>
      <c r="C307" s="27">
        <v>14</v>
      </c>
      <c r="D307" s="16">
        <v>9</v>
      </c>
      <c r="E307" s="16"/>
      <c r="F307" s="16"/>
      <c r="G307" s="17">
        <f t="shared" si="67"/>
        <v>4.3076923076923075E-2</v>
      </c>
      <c r="H307" s="17">
        <f t="shared" si="68"/>
        <v>3.4615384615384617E-2</v>
      </c>
      <c r="I307" s="17" t="str">
        <f t="shared" si="69"/>
        <v/>
      </c>
      <c r="J307" s="17" t="str">
        <f t="shared" si="70"/>
        <v/>
      </c>
      <c r="K307" s="17">
        <f t="shared" si="73"/>
        <v>-1</v>
      </c>
      <c r="L307" s="17">
        <f t="shared" si="74"/>
        <v>-1</v>
      </c>
      <c r="M307" s="17">
        <f t="shared" si="71"/>
        <v>-4.3076923076923075E-2</v>
      </c>
      <c r="N307" s="23">
        <f t="shared" si="72"/>
        <v>-3.4615384615384617E-2</v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/>
      <c r="D310" s="16"/>
      <c r="E310" s="16">
        <v>17</v>
      </c>
      <c r="F310" s="16">
        <v>18</v>
      </c>
      <c r="G310" s="17" t="str">
        <f t="shared" si="67"/>
        <v/>
      </c>
      <c r="H310" s="17" t="str">
        <f t="shared" si="68"/>
        <v/>
      </c>
      <c r="I310" s="17">
        <f t="shared" si="69"/>
        <v>0.16666666666666666</v>
      </c>
      <c r="J310" s="17">
        <f t="shared" si="70"/>
        <v>0.21176470588235294</v>
      </c>
      <c r="K310" s="17">
        <f t="shared" si="73"/>
        <v>1</v>
      </c>
      <c r="L310" s="17">
        <f t="shared" si="74"/>
        <v>1</v>
      </c>
      <c r="M310" s="17" t="str">
        <f t="shared" si="71"/>
        <v/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>
        <v>1</v>
      </c>
      <c r="D312" s="16">
        <v>1</v>
      </c>
      <c r="E312" s="16">
        <v>0</v>
      </c>
      <c r="F312" s="16">
        <v>1</v>
      </c>
      <c r="G312" s="17">
        <f t="shared" si="67"/>
        <v>3.0769230769230769E-3</v>
      </c>
      <c r="H312" s="17">
        <f t="shared" si="68"/>
        <v>3.8461538461538464E-3</v>
      </c>
      <c r="I312" s="17" t="str">
        <f t="shared" si="69"/>
        <v/>
      </c>
      <c r="J312" s="17">
        <f t="shared" si="70"/>
        <v>1.1764705882352941E-2</v>
      </c>
      <c r="K312" s="17">
        <f t="shared" si="73"/>
        <v>-1</v>
      </c>
      <c r="L312" s="17">
        <f t="shared" si="74"/>
        <v>0</v>
      </c>
      <c r="M312" s="17">
        <f t="shared" si="71"/>
        <v>-3.0769230769230769E-3</v>
      </c>
      <c r="N312" s="23">
        <f t="shared" si="72"/>
        <v>0</v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3</v>
      </c>
      <c r="D318" s="16">
        <v>1</v>
      </c>
      <c r="E318" s="16"/>
      <c r="F318" s="16"/>
      <c r="G318" s="17">
        <f t="shared" si="75"/>
        <v>9.2307692307692316E-3</v>
      </c>
      <c r="H318" s="17">
        <f t="shared" si="76"/>
        <v>3.8461538461538464E-3</v>
      </c>
      <c r="I318" s="17" t="str">
        <f t="shared" si="77"/>
        <v/>
      </c>
      <c r="J318" s="17" t="str">
        <f t="shared" si="78"/>
        <v/>
      </c>
      <c r="K318" s="17">
        <f t="shared" si="81"/>
        <v>-1</v>
      </c>
      <c r="L318" s="17">
        <f t="shared" si="82"/>
        <v>-1</v>
      </c>
      <c r="M318" s="17">
        <f t="shared" si="79"/>
        <v>-9.2307692307692316E-3</v>
      </c>
      <c r="N318" s="23">
        <f t="shared" si="80"/>
        <v>-3.8461538461538464E-3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/>
      <c r="D321" s="16"/>
      <c r="E321" s="16">
        <v>0</v>
      </c>
      <c r="F321" s="16">
        <v>2</v>
      </c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>
        <f t="shared" si="78"/>
        <v>2.3529411764705882E-2</v>
      </c>
      <c r="K321" s="17" t="str">
        <f t="shared" si="81"/>
        <v xml:space="preserve"> </v>
      </c>
      <c r="L321" s="17">
        <f t="shared" si="82"/>
        <v>1</v>
      </c>
      <c r="M321" s="17" t="str">
        <f t="shared" si="79"/>
        <v/>
      </c>
      <c r="N321" s="23" t="str">
        <f t="shared" si="80"/>
        <v/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15</v>
      </c>
      <c r="D324" s="16">
        <v>10</v>
      </c>
      <c r="E324" s="16">
        <v>2</v>
      </c>
      <c r="F324" s="16">
        <v>1</v>
      </c>
      <c r="G324" s="17">
        <f t="shared" si="75"/>
        <v>4.6153846153846156E-2</v>
      </c>
      <c r="H324" s="17">
        <f t="shared" si="76"/>
        <v>3.8461538461538464E-2</v>
      </c>
      <c r="I324" s="17">
        <f t="shared" si="77"/>
        <v>1.9607843137254902E-2</v>
      </c>
      <c r="J324" s="17">
        <f t="shared" si="78"/>
        <v>1.1764705882352941E-2</v>
      </c>
      <c r="K324" s="17">
        <f t="shared" si="81"/>
        <v>-0.8666666666666667</v>
      </c>
      <c r="L324" s="17">
        <f t="shared" si="82"/>
        <v>-0.9</v>
      </c>
      <c r="M324" s="17">
        <f t="shared" si="79"/>
        <v>-0.04</v>
      </c>
      <c r="N324" s="23">
        <f t="shared" si="80"/>
        <v>-3.4615384615384617E-2</v>
      </c>
    </row>
    <row r="325" spans="1:14" x14ac:dyDescent="0.2">
      <c r="A325" s="15"/>
      <c r="B325" s="30" t="s">
        <v>301</v>
      </c>
      <c r="C325" s="27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74</v>
      </c>
      <c r="D327" s="16">
        <v>79</v>
      </c>
      <c r="E327" s="16">
        <v>7</v>
      </c>
      <c r="F327" s="16">
        <v>14</v>
      </c>
      <c r="G327" s="17">
        <f t="shared" si="75"/>
        <v>0.22769230769230769</v>
      </c>
      <c r="H327" s="17">
        <f t="shared" si="76"/>
        <v>0.30384615384615382</v>
      </c>
      <c r="I327" s="17">
        <f t="shared" si="77"/>
        <v>6.8627450980392163E-2</v>
      </c>
      <c r="J327" s="17">
        <f t="shared" si="78"/>
        <v>0.16470588235294117</v>
      </c>
      <c r="K327" s="17">
        <f t="shared" si="81"/>
        <v>-0.90540540540540537</v>
      </c>
      <c r="L327" s="17">
        <f t="shared" si="82"/>
        <v>-0.82278481012658233</v>
      </c>
      <c r="M327" s="17">
        <f t="shared" si="79"/>
        <v>-0.20615384615384616</v>
      </c>
      <c r="N327" s="23">
        <f t="shared" si="80"/>
        <v>-0.25</v>
      </c>
    </row>
    <row r="328" spans="1:14" x14ac:dyDescent="0.2">
      <c r="A328" s="15"/>
      <c r="B328" s="30" t="s">
        <v>304</v>
      </c>
      <c r="C328" s="27"/>
      <c r="D328" s="16"/>
      <c r="E328" s="16">
        <v>1</v>
      </c>
      <c r="F328" s="16">
        <v>1</v>
      </c>
      <c r="G328" s="17" t="str">
        <f t="shared" si="75"/>
        <v/>
      </c>
      <c r="H328" s="17" t="str">
        <f t="shared" si="76"/>
        <v/>
      </c>
      <c r="I328" s="17">
        <f t="shared" si="77"/>
        <v>9.8039215686274508E-3</v>
      </c>
      <c r="J328" s="17">
        <f t="shared" si="78"/>
        <v>1.1764705882352941E-2</v>
      </c>
      <c r="K328" s="17">
        <f t="shared" si="81"/>
        <v>1</v>
      </c>
      <c r="L328" s="17">
        <f t="shared" si="82"/>
        <v>1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3" t="str">
        <f t="shared" si="80"/>
        <v/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/>
      <c r="D336" s="16"/>
      <c r="E336" s="16">
        <v>1</v>
      </c>
      <c r="F336" s="16">
        <v>0</v>
      </c>
      <c r="G336" s="17" t="str">
        <f t="shared" si="75"/>
        <v/>
      </c>
      <c r="H336" s="17" t="str">
        <f t="shared" si="76"/>
        <v/>
      </c>
      <c r="I336" s="17">
        <f t="shared" si="77"/>
        <v>9.8039215686274508E-3</v>
      </c>
      <c r="J336" s="17" t="str">
        <f t="shared" si="78"/>
        <v/>
      </c>
      <c r="K336" s="17">
        <f t="shared" si="81"/>
        <v>1</v>
      </c>
      <c r="L336" s="17" t="str">
        <f t="shared" si="82"/>
        <v xml:space="preserve"> </v>
      </c>
      <c r="M336" s="17" t="str">
        <f t="shared" si="79"/>
        <v/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0</v>
      </c>
      <c r="D338" s="16">
        <v>1</v>
      </c>
      <c r="E338" s="16">
        <v>0</v>
      </c>
      <c r="F338" s="16">
        <v>2</v>
      </c>
      <c r="G338" s="17" t="str">
        <f t="shared" si="75"/>
        <v/>
      </c>
      <c r="H338" s="17">
        <f t="shared" si="76"/>
        <v>3.8461538461538464E-3</v>
      </c>
      <c r="I338" s="17" t="str">
        <f t="shared" si="77"/>
        <v/>
      </c>
      <c r="J338" s="17">
        <f t="shared" si="78"/>
        <v>2.3529411764705882E-2</v>
      </c>
      <c r="K338" s="17" t="str">
        <f t="shared" si="81"/>
        <v xml:space="preserve"> </v>
      </c>
      <c r="L338" s="17">
        <f t="shared" si="82"/>
        <v>1</v>
      </c>
      <c r="M338" s="17" t="str">
        <f t="shared" si="79"/>
        <v/>
      </c>
      <c r="N338" s="23">
        <f t="shared" si="80"/>
        <v>3.8461538461538464E-3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>
        <v>0</v>
      </c>
      <c r="F340" s="16">
        <v>1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>
        <f t="shared" si="78"/>
        <v>1.1764705882352941E-2</v>
      </c>
      <c r="K340" s="17" t="str">
        <f t="shared" si="81"/>
        <v xml:space="preserve"> </v>
      </c>
      <c r="L340" s="17">
        <f t="shared" si="82"/>
        <v>1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/>
      <c r="D343" s="16"/>
      <c r="E343" s="16">
        <v>1</v>
      </c>
      <c r="F343" s="16">
        <v>0</v>
      </c>
      <c r="G343" s="17" t="str">
        <f t="shared" si="75"/>
        <v/>
      </c>
      <c r="H343" s="17" t="str">
        <f t="shared" si="76"/>
        <v/>
      </c>
      <c r="I343" s="17">
        <f t="shared" si="77"/>
        <v>9.8039215686274508E-3</v>
      </c>
      <c r="J343" s="17" t="str">
        <f t="shared" si="78"/>
        <v/>
      </c>
      <c r="K343" s="17">
        <f t="shared" si="81"/>
        <v>1</v>
      </c>
      <c r="L343" s="17" t="str">
        <f t="shared" si="82"/>
        <v xml:space="preserve"> </v>
      </c>
      <c r="M343" s="17" t="str">
        <f t="shared" si="79"/>
        <v/>
      </c>
      <c r="N343" s="23" t="str">
        <f t="shared" si="80"/>
        <v/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3" t="str">
        <f t="shared" si="80"/>
        <v/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>
        <v>1</v>
      </c>
      <c r="F352" s="16">
        <v>0</v>
      </c>
      <c r="G352" s="17" t="str">
        <f t="shared" si="83"/>
        <v/>
      </c>
      <c r="H352" s="17" t="str">
        <f t="shared" si="84"/>
        <v/>
      </c>
      <c r="I352" s="17">
        <f t="shared" si="85"/>
        <v>9.8039215686274508E-3</v>
      </c>
      <c r="J352" s="17" t="str">
        <f t="shared" si="86"/>
        <v/>
      </c>
      <c r="K352" s="17">
        <f t="shared" si="89"/>
        <v>1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>
        <v>0</v>
      </c>
      <c r="F359" s="16">
        <v>1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>
        <f t="shared" si="86"/>
        <v>1.1764705882352941E-2</v>
      </c>
      <c r="K359" s="17" t="str">
        <f t="shared" si="89"/>
        <v xml:space="preserve"> </v>
      </c>
      <c r="L359" s="17">
        <f t="shared" si="90"/>
        <v>1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252</v>
      </c>
      <c r="D371" s="10">
        <f>SUM(D372:D604)</f>
        <v>435</v>
      </c>
      <c r="E371" s="10">
        <f>SUM(E372:E604)</f>
        <v>269</v>
      </c>
      <c r="F371" s="9">
        <f>SUM(F372:F604)</f>
        <v>347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6.7460317460317457E-2</v>
      </c>
      <c r="L371" s="11">
        <f>+IF(AND(D371=0,F371=0),"",IF(D371=0,1,IF(F371=0,-1,(F371-D371)/D371)))</f>
        <v>-0.20229885057471264</v>
      </c>
      <c r="M371" s="12">
        <f t="shared" ref="M371:M434" si="95">+IF(OR(AND(G371=""),(K371="")),"",G371*K371)</f>
        <v>6.7460317460317457E-2</v>
      </c>
      <c r="N371" s="12">
        <f t="shared" ref="N371:N434" si="96">+IF(OR(AND(H371=""),(L371="")),"",H371*L371)</f>
        <v>-0.20229885057471264</v>
      </c>
    </row>
    <row r="372" spans="1:14" x14ac:dyDescent="0.2">
      <c r="A372" s="15"/>
      <c r="B372" s="29" t="s">
        <v>340</v>
      </c>
      <c r="C372" s="62">
        <v>1</v>
      </c>
      <c r="D372" s="63">
        <v>0</v>
      </c>
      <c r="E372" s="63">
        <v>1</v>
      </c>
      <c r="F372" s="63">
        <v>0</v>
      </c>
      <c r="G372" s="64">
        <f t="shared" si="91"/>
        <v>3.968253968253968E-3</v>
      </c>
      <c r="H372" s="64" t="str">
        <f t="shared" si="92"/>
        <v/>
      </c>
      <c r="I372" s="64">
        <f t="shared" si="93"/>
        <v>3.7174721189591076E-3</v>
      </c>
      <c r="J372" s="64" t="str">
        <f t="shared" si="94"/>
        <v/>
      </c>
      <c r="K372" s="64">
        <f t="shared" ref="K372:K435" si="97">+IF(AND(C372=0,E372=0)," ",IF(C372=0,1,IF(E372=0,-1,(E372-C372)/C372)))</f>
        <v>0</v>
      </c>
      <c r="L372" s="64" t="str">
        <f t="shared" ref="L372:L435" si="98">+IF(AND(D372=0,F372=0)," ",IF(D372=0,1,IF(F372=0,-1,(F372-D372)/D372)))</f>
        <v xml:space="preserve"> </v>
      </c>
      <c r="M372" s="64">
        <f t="shared" si="95"/>
        <v>0</v>
      </c>
      <c r="N372" s="65" t="str">
        <f t="shared" si="96"/>
        <v/>
      </c>
    </row>
    <row r="373" spans="1:14" x14ac:dyDescent="0.2">
      <c r="A373" s="15"/>
      <c r="B373" s="30" t="s">
        <v>341</v>
      </c>
      <c r="C373" s="27">
        <v>2</v>
      </c>
      <c r="D373" s="16">
        <v>0</v>
      </c>
      <c r="E373" s="16"/>
      <c r="F373" s="16"/>
      <c r="G373" s="17">
        <f t="shared" si="91"/>
        <v>7.9365079365079361E-3</v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>
        <f t="shared" si="97"/>
        <v>-1</v>
      </c>
      <c r="L373" s="17" t="str">
        <f t="shared" si="98"/>
        <v xml:space="preserve"> </v>
      </c>
      <c r="M373" s="17">
        <f t="shared" si="95"/>
        <v>-7.9365079365079361E-3</v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>
        <v>2</v>
      </c>
      <c r="D374" s="16">
        <v>3</v>
      </c>
      <c r="E374" s="16">
        <v>1</v>
      </c>
      <c r="F374" s="16">
        <v>0</v>
      </c>
      <c r="G374" s="17">
        <f t="shared" si="91"/>
        <v>7.9365079365079361E-3</v>
      </c>
      <c r="H374" s="17">
        <f t="shared" si="92"/>
        <v>6.8965517241379309E-3</v>
      </c>
      <c r="I374" s="17">
        <f t="shared" si="93"/>
        <v>3.7174721189591076E-3</v>
      </c>
      <c r="J374" s="17" t="str">
        <f t="shared" si="94"/>
        <v/>
      </c>
      <c r="K374" s="17">
        <f t="shared" si="97"/>
        <v>-0.5</v>
      </c>
      <c r="L374" s="17">
        <f t="shared" si="98"/>
        <v>-1</v>
      </c>
      <c r="M374" s="17">
        <f t="shared" si="95"/>
        <v>-3.968253968253968E-3</v>
      </c>
      <c r="N374" s="23">
        <f t="shared" si="96"/>
        <v>-6.8965517241379309E-3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>
        <v>1</v>
      </c>
      <c r="D376" s="16">
        <v>0</v>
      </c>
      <c r="E376" s="16"/>
      <c r="F376" s="16"/>
      <c r="G376" s="17">
        <f t="shared" si="91"/>
        <v>3.968253968253968E-3</v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>
        <f t="shared" si="97"/>
        <v>-1</v>
      </c>
      <c r="L376" s="17" t="str">
        <f t="shared" si="98"/>
        <v xml:space="preserve"> </v>
      </c>
      <c r="M376" s="17">
        <f t="shared" si="95"/>
        <v>-3.968253968253968E-3</v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9</v>
      </c>
      <c r="D377" s="16">
        <v>3</v>
      </c>
      <c r="E377" s="16">
        <v>9</v>
      </c>
      <c r="F377" s="16">
        <v>3</v>
      </c>
      <c r="G377" s="17">
        <f t="shared" si="91"/>
        <v>3.5714285714285712E-2</v>
      </c>
      <c r="H377" s="17">
        <f t="shared" si="92"/>
        <v>6.8965517241379309E-3</v>
      </c>
      <c r="I377" s="17">
        <f t="shared" si="93"/>
        <v>3.3457249070631967E-2</v>
      </c>
      <c r="J377" s="17">
        <f t="shared" si="94"/>
        <v>8.6455331412103754E-3</v>
      </c>
      <c r="K377" s="17">
        <f t="shared" si="97"/>
        <v>0</v>
      </c>
      <c r="L377" s="17">
        <f t="shared" si="98"/>
        <v>0</v>
      </c>
      <c r="M377" s="17">
        <f t="shared" si="95"/>
        <v>0</v>
      </c>
      <c r="N377" s="23">
        <f t="shared" si="96"/>
        <v>0</v>
      </c>
    </row>
    <row r="378" spans="1:14" x14ac:dyDescent="0.2">
      <c r="A378" s="15"/>
      <c r="B378" s="30" t="s">
        <v>346</v>
      </c>
      <c r="C378" s="27"/>
      <c r="D378" s="16"/>
      <c r="E378" s="16"/>
      <c r="F378" s="16"/>
      <c r="G378" s="17" t="str">
        <f t="shared" si="91"/>
        <v/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 t="str">
        <f t="shared" si="97"/>
        <v xml:space="preserve"> </v>
      </c>
      <c r="L378" s="17" t="str">
        <f t="shared" si="98"/>
        <v xml:space="preserve"> </v>
      </c>
      <c r="M378" s="17" t="str">
        <f t="shared" si="95"/>
        <v/>
      </c>
      <c r="N378" s="23" t="str">
        <f t="shared" si="96"/>
        <v/>
      </c>
    </row>
    <row r="379" spans="1:14" x14ac:dyDescent="0.2">
      <c r="A379" s="15"/>
      <c r="B379" s="30" t="s">
        <v>347</v>
      </c>
      <c r="C379" s="27">
        <v>1</v>
      </c>
      <c r="D379" s="16">
        <v>0</v>
      </c>
      <c r="E379" s="16"/>
      <c r="F379" s="16"/>
      <c r="G379" s="17">
        <f t="shared" si="91"/>
        <v>3.968253968253968E-3</v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 t="str">
        <f t="shared" si="98"/>
        <v xml:space="preserve"> </v>
      </c>
      <c r="M379" s="17">
        <f t="shared" si="95"/>
        <v>-3.968253968253968E-3</v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/>
      <c r="D380" s="16"/>
      <c r="E380" s="16">
        <v>1</v>
      </c>
      <c r="F380" s="16">
        <v>1</v>
      </c>
      <c r="G380" s="17" t="str">
        <f t="shared" si="91"/>
        <v/>
      </c>
      <c r="H380" s="17" t="str">
        <f t="shared" si="92"/>
        <v/>
      </c>
      <c r="I380" s="17">
        <f t="shared" si="93"/>
        <v>3.7174721189591076E-3</v>
      </c>
      <c r="J380" s="17">
        <f t="shared" si="94"/>
        <v>2.881844380403458E-3</v>
      </c>
      <c r="K380" s="17">
        <f t="shared" si="97"/>
        <v>1</v>
      </c>
      <c r="L380" s="17">
        <f t="shared" si="98"/>
        <v>1</v>
      </c>
      <c r="M380" s="17" t="str">
        <f t="shared" si="95"/>
        <v/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8</v>
      </c>
      <c r="D383" s="16">
        <v>1</v>
      </c>
      <c r="E383" s="16">
        <v>17</v>
      </c>
      <c r="F383" s="16">
        <v>8</v>
      </c>
      <c r="G383" s="17">
        <f t="shared" si="91"/>
        <v>3.1746031746031744E-2</v>
      </c>
      <c r="H383" s="17">
        <f t="shared" si="92"/>
        <v>2.2988505747126436E-3</v>
      </c>
      <c r="I383" s="17">
        <f t="shared" si="93"/>
        <v>6.3197026022304828E-2</v>
      </c>
      <c r="J383" s="17">
        <f t="shared" si="94"/>
        <v>2.3054755043227664E-2</v>
      </c>
      <c r="K383" s="17">
        <f t="shared" si="97"/>
        <v>1.125</v>
      </c>
      <c r="L383" s="17">
        <f t="shared" si="98"/>
        <v>7</v>
      </c>
      <c r="M383" s="17">
        <f t="shared" si="95"/>
        <v>3.5714285714285712E-2</v>
      </c>
      <c r="N383" s="23">
        <f t="shared" si="96"/>
        <v>1.6091954022988506E-2</v>
      </c>
    </row>
    <row r="384" spans="1:14" x14ac:dyDescent="0.2">
      <c r="A384" s="15"/>
      <c r="B384" s="30" t="s">
        <v>352</v>
      </c>
      <c r="C384" s="27">
        <v>1</v>
      </c>
      <c r="D384" s="16">
        <v>1</v>
      </c>
      <c r="E384" s="16"/>
      <c r="F384" s="16"/>
      <c r="G384" s="17">
        <f t="shared" si="91"/>
        <v>3.968253968253968E-3</v>
      </c>
      <c r="H384" s="17">
        <f t="shared" si="92"/>
        <v>2.2988505747126436E-3</v>
      </c>
      <c r="I384" s="17" t="str">
        <f t="shared" si="93"/>
        <v/>
      </c>
      <c r="J384" s="17" t="str">
        <f t="shared" si="94"/>
        <v/>
      </c>
      <c r="K384" s="17">
        <f t="shared" si="97"/>
        <v>-1</v>
      </c>
      <c r="L384" s="17">
        <f t="shared" si="98"/>
        <v>-1</v>
      </c>
      <c r="M384" s="17">
        <f t="shared" si="95"/>
        <v>-3.968253968253968E-3</v>
      </c>
      <c r="N384" s="23">
        <f t="shared" si="96"/>
        <v>-2.2988505747126436E-3</v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4</v>
      </c>
      <c r="D386" s="16">
        <v>1</v>
      </c>
      <c r="E386" s="16">
        <v>1</v>
      </c>
      <c r="F386" s="16">
        <v>1</v>
      </c>
      <c r="G386" s="17">
        <f t="shared" si="91"/>
        <v>1.5873015873015872E-2</v>
      </c>
      <c r="H386" s="17">
        <f t="shared" si="92"/>
        <v>2.2988505747126436E-3</v>
      </c>
      <c r="I386" s="17">
        <f t="shared" si="93"/>
        <v>3.7174721189591076E-3</v>
      </c>
      <c r="J386" s="17">
        <f t="shared" si="94"/>
        <v>2.881844380403458E-3</v>
      </c>
      <c r="K386" s="17">
        <f t="shared" si="97"/>
        <v>-0.75</v>
      </c>
      <c r="L386" s="17">
        <f t="shared" si="98"/>
        <v>0</v>
      </c>
      <c r="M386" s="17">
        <f t="shared" si="95"/>
        <v>-1.1904761904761904E-2</v>
      </c>
      <c r="N386" s="23">
        <f t="shared" si="96"/>
        <v>0</v>
      </c>
    </row>
    <row r="387" spans="1:14" x14ac:dyDescent="0.2">
      <c r="A387" s="15"/>
      <c r="B387" s="30" t="s">
        <v>355</v>
      </c>
      <c r="C387" s="27">
        <v>2</v>
      </c>
      <c r="D387" s="16">
        <v>1</v>
      </c>
      <c r="E387" s="16">
        <v>0</v>
      </c>
      <c r="F387" s="16">
        <v>1</v>
      </c>
      <c r="G387" s="17">
        <f t="shared" si="91"/>
        <v>7.9365079365079361E-3</v>
      </c>
      <c r="H387" s="17">
        <f t="shared" si="92"/>
        <v>2.2988505747126436E-3</v>
      </c>
      <c r="I387" s="17" t="str">
        <f t="shared" si="93"/>
        <v/>
      </c>
      <c r="J387" s="17">
        <f t="shared" si="94"/>
        <v>2.881844380403458E-3</v>
      </c>
      <c r="K387" s="17">
        <f t="shared" si="97"/>
        <v>-1</v>
      </c>
      <c r="L387" s="17">
        <f t="shared" si="98"/>
        <v>0</v>
      </c>
      <c r="M387" s="17">
        <f t="shared" si="95"/>
        <v>-7.9365079365079361E-3</v>
      </c>
      <c r="N387" s="23">
        <f t="shared" si="96"/>
        <v>0</v>
      </c>
    </row>
    <row r="388" spans="1:14" x14ac:dyDescent="0.2">
      <c r="A388" s="15"/>
      <c r="B388" s="30" t="s">
        <v>356</v>
      </c>
      <c r="C388" s="27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16</v>
      </c>
      <c r="D391" s="16">
        <v>8</v>
      </c>
      <c r="E391" s="16">
        <v>13</v>
      </c>
      <c r="F391" s="16">
        <v>5</v>
      </c>
      <c r="G391" s="17">
        <f t="shared" si="91"/>
        <v>6.3492063492063489E-2</v>
      </c>
      <c r="H391" s="17">
        <f t="shared" si="92"/>
        <v>1.8390804597701149E-2</v>
      </c>
      <c r="I391" s="17">
        <f t="shared" si="93"/>
        <v>4.8327137546468404E-2</v>
      </c>
      <c r="J391" s="17">
        <f t="shared" si="94"/>
        <v>1.4409221902017291E-2</v>
      </c>
      <c r="K391" s="17">
        <f t="shared" si="97"/>
        <v>-0.1875</v>
      </c>
      <c r="L391" s="17">
        <f t="shared" si="98"/>
        <v>-0.375</v>
      </c>
      <c r="M391" s="17">
        <f t="shared" si="95"/>
        <v>-1.1904761904761904E-2</v>
      </c>
      <c r="N391" s="23">
        <f t="shared" si="96"/>
        <v>-6.8965517241379309E-3</v>
      </c>
    </row>
    <row r="392" spans="1:14" x14ac:dyDescent="0.2">
      <c r="A392" s="15"/>
      <c r="B392" s="30" t="s">
        <v>360</v>
      </c>
      <c r="C392" s="27">
        <v>0</v>
      </c>
      <c r="D392" s="16">
        <v>1</v>
      </c>
      <c r="E392" s="16"/>
      <c r="F392" s="16"/>
      <c r="G392" s="17" t="str">
        <f t="shared" si="91"/>
        <v/>
      </c>
      <c r="H392" s="17">
        <f t="shared" si="92"/>
        <v>2.2988505747126436E-3</v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>
        <f t="shared" si="98"/>
        <v>-1</v>
      </c>
      <c r="M392" s="17" t="str">
        <f t="shared" si="95"/>
        <v/>
      </c>
      <c r="N392" s="23">
        <f t="shared" si="96"/>
        <v>-2.2988505747126436E-3</v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/>
      <c r="D394" s="16"/>
      <c r="E394" s="16">
        <v>1</v>
      </c>
      <c r="F394" s="16">
        <v>0</v>
      </c>
      <c r="G394" s="17" t="str">
        <f t="shared" si="91"/>
        <v/>
      </c>
      <c r="H394" s="17" t="str">
        <f t="shared" si="92"/>
        <v/>
      </c>
      <c r="I394" s="17">
        <f t="shared" si="93"/>
        <v>3.7174721189591076E-3</v>
      </c>
      <c r="J394" s="17" t="str">
        <f t="shared" si="94"/>
        <v/>
      </c>
      <c r="K394" s="17">
        <f t="shared" si="97"/>
        <v>1</v>
      </c>
      <c r="L394" s="17" t="str">
        <f t="shared" si="98"/>
        <v xml:space="preserve"> </v>
      </c>
      <c r="M394" s="17" t="str">
        <f t="shared" si="95"/>
        <v/>
      </c>
      <c r="N394" s="23" t="str">
        <f t="shared" si="96"/>
        <v/>
      </c>
    </row>
    <row r="395" spans="1:14" x14ac:dyDescent="0.2">
      <c r="A395" s="15"/>
      <c r="B395" s="30" t="s">
        <v>363</v>
      </c>
      <c r="C395" s="27">
        <v>0</v>
      </c>
      <c r="D395" s="16">
        <v>4</v>
      </c>
      <c r="E395" s="16">
        <v>0</v>
      </c>
      <c r="F395" s="16">
        <v>1</v>
      </c>
      <c r="G395" s="17" t="str">
        <f t="shared" si="91"/>
        <v/>
      </c>
      <c r="H395" s="17">
        <f t="shared" si="92"/>
        <v>9.1954022988505746E-3</v>
      </c>
      <c r="I395" s="17" t="str">
        <f t="shared" si="93"/>
        <v/>
      </c>
      <c r="J395" s="17">
        <f t="shared" si="94"/>
        <v>2.881844380403458E-3</v>
      </c>
      <c r="K395" s="17" t="str">
        <f t="shared" si="97"/>
        <v xml:space="preserve"> </v>
      </c>
      <c r="L395" s="17">
        <f t="shared" si="98"/>
        <v>-0.75</v>
      </c>
      <c r="M395" s="17" t="str">
        <f t="shared" si="95"/>
        <v/>
      </c>
      <c r="N395" s="23">
        <f t="shared" si="96"/>
        <v>-6.8965517241379309E-3</v>
      </c>
    </row>
    <row r="396" spans="1:14" x14ac:dyDescent="0.2">
      <c r="A396" s="15"/>
      <c r="B396" s="30" t="s">
        <v>364</v>
      </c>
      <c r="C396" s="27"/>
      <c r="D396" s="16"/>
      <c r="E396" s="16"/>
      <c r="F396" s="16"/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23" t="str">
        <f t="shared" si="96"/>
        <v/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>
        <v>0</v>
      </c>
      <c r="D401" s="16">
        <v>1</v>
      </c>
      <c r="E401" s="16"/>
      <c r="F401" s="16"/>
      <c r="G401" s="17" t="str">
        <f t="shared" si="91"/>
        <v/>
      </c>
      <c r="H401" s="17">
        <f t="shared" si="92"/>
        <v>2.2988505747126436E-3</v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>
        <f t="shared" si="98"/>
        <v>-1</v>
      </c>
      <c r="M401" s="17" t="str">
        <f t="shared" si="95"/>
        <v/>
      </c>
      <c r="N401" s="23">
        <f t="shared" si="96"/>
        <v>-2.2988505747126436E-3</v>
      </c>
    </row>
    <row r="402" spans="1:14" x14ac:dyDescent="0.2">
      <c r="A402" s="15"/>
      <c r="B402" s="30" t="s">
        <v>370</v>
      </c>
      <c r="C402" s="27">
        <v>0</v>
      </c>
      <c r="D402" s="16">
        <v>1</v>
      </c>
      <c r="E402" s="16"/>
      <c r="F402" s="16"/>
      <c r="G402" s="17" t="str">
        <f t="shared" si="91"/>
        <v/>
      </c>
      <c r="H402" s="17">
        <f t="shared" si="92"/>
        <v>2.2988505747126436E-3</v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>
        <f t="shared" si="98"/>
        <v>-1</v>
      </c>
      <c r="M402" s="17" t="str">
        <f t="shared" si="95"/>
        <v/>
      </c>
      <c r="N402" s="23">
        <f t="shared" si="96"/>
        <v>-2.2988505747126436E-3</v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3" t="str">
        <f t="shared" si="96"/>
        <v/>
      </c>
    </row>
    <row r="405" spans="1:14" ht="25.5" x14ac:dyDescent="0.2">
      <c r="A405" s="15"/>
      <c r="B405" s="30" t="s">
        <v>373</v>
      </c>
      <c r="C405" s="27">
        <v>0</v>
      </c>
      <c r="D405" s="16">
        <v>7</v>
      </c>
      <c r="E405" s="16">
        <v>1</v>
      </c>
      <c r="F405" s="16">
        <v>1</v>
      </c>
      <c r="G405" s="17" t="str">
        <f t="shared" si="91"/>
        <v/>
      </c>
      <c r="H405" s="17">
        <f t="shared" si="92"/>
        <v>1.6091954022988506E-2</v>
      </c>
      <c r="I405" s="17">
        <f t="shared" si="93"/>
        <v>3.7174721189591076E-3</v>
      </c>
      <c r="J405" s="17">
        <f t="shared" si="94"/>
        <v>2.881844380403458E-3</v>
      </c>
      <c r="K405" s="17">
        <f t="shared" si="97"/>
        <v>1</v>
      </c>
      <c r="L405" s="17">
        <f t="shared" si="98"/>
        <v>-0.8571428571428571</v>
      </c>
      <c r="M405" s="17" t="str">
        <f t="shared" si="95"/>
        <v/>
      </c>
      <c r="N405" s="23">
        <f t="shared" si="96"/>
        <v>-1.3793103448275862E-2</v>
      </c>
    </row>
    <row r="406" spans="1:14" x14ac:dyDescent="0.2">
      <c r="A406" s="15"/>
      <c r="B406" s="30" t="s">
        <v>374</v>
      </c>
      <c r="C406" s="27">
        <v>9</v>
      </c>
      <c r="D406" s="16">
        <v>4</v>
      </c>
      <c r="E406" s="16">
        <v>2</v>
      </c>
      <c r="F406" s="16">
        <v>2</v>
      </c>
      <c r="G406" s="17">
        <f t="shared" si="91"/>
        <v>3.5714285714285712E-2</v>
      </c>
      <c r="H406" s="17">
        <f t="shared" si="92"/>
        <v>9.1954022988505746E-3</v>
      </c>
      <c r="I406" s="17">
        <f t="shared" si="93"/>
        <v>7.4349442379182153E-3</v>
      </c>
      <c r="J406" s="17">
        <f t="shared" si="94"/>
        <v>5.763688760806916E-3</v>
      </c>
      <c r="K406" s="17">
        <f t="shared" si="97"/>
        <v>-0.77777777777777779</v>
      </c>
      <c r="L406" s="17">
        <f t="shared" si="98"/>
        <v>-0.5</v>
      </c>
      <c r="M406" s="17">
        <f t="shared" si="95"/>
        <v>-2.7777777777777776E-2</v>
      </c>
      <c r="N406" s="23">
        <f t="shared" si="96"/>
        <v>-4.5977011494252873E-3</v>
      </c>
    </row>
    <row r="407" spans="1:14" x14ac:dyDescent="0.2">
      <c r="A407" s="15"/>
      <c r="B407" s="30" t="s">
        <v>375</v>
      </c>
      <c r="C407" s="27">
        <v>1</v>
      </c>
      <c r="D407" s="16">
        <v>0</v>
      </c>
      <c r="E407" s="16"/>
      <c r="F407" s="16"/>
      <c r="G407" s="17">
        <f t="shared" si="91"/>
        <v>3.968253968253968E-3</v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>
        <f t="shared" si="97"/>
        <v>-1</v>
      </c>
      <c r="L407" s="17" t="str">
        <f t="shared" si="98"/>
        <v xml:space="preserve"> </v>
      </c>
      <c r="M407" s="17">
        <f t="shared" si="95"/>
        <v>-3.968253968253968E-3</v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/>
      <c r="D408" s="16"/>
      <c r="E408" s="16">
        <v>1</v>
      </c>
      <c r="F408" s="16">
        <v>0</v>
      </c>
      <c r="G408" s="17" t="str">
        <f t="shared" si="91"/>
        <v/>
      </c>
      <c r="H408" s="17" t="str">
        <f t="shared" si="92"/>
        <v/>
      </c>
      <c r="I408" s="17">
        <f t="shared" si="93"/>
        <v>3.7174721189591076E-3</v>
      </c>
      <c r="J408" s="17" t="str">
        <f t="shared" si="94"/>
        <v/>
      </c>
      <c r="K408" s="17">
        <f t="shared" si="97"/>
        <v>1</v>
      </c>
      <c r="L408" s="17" t="str">
        <f t="shared" si="98"/>
        <v xml:space="preserve"> </v>
      </c>
      <c r="M408" s="17" t="str">
        <f t="shared" si="95"/>
        <v/>
      </c>
      <c r="N408" s="23" t="str">
        <f t="shared" si="96"/>
        <v/>
      </c>
    </row>
    <row r="409" spans="1:14" x14ac:dyDescent="0.2">
      <c r="A409" s="15"/>
      <c r="B409" s="30" t="s">
        <v>377</v>
      </c>
      <c r="C409" s="27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>
        <v>1</v>
      </c>
      <c r="D410" s="16">
        <v>0</v>
      </c>
      <c r="E410" s="16">
        <v>2</v>
      </c>
      <c r="F410" s="16">
        <v>0</v>
      </c>
      <c r="G410" s="17">
        <f t="shared" si="91"/>
        <v>3.968253968253968E-3</v>
      </c>
      <c r="H410" s="17" t="str">
        <f t="shared" si="92"/>
        <v/>
      </c>
      <c r="I410" s="17">
        <f t="shared" si="93"/>
        <v>7.4349442379182153E-3</v>
      </c>
      <c r="J410" s="17" t="str">
        <f t="shared" si="94"/>
        <v/>
      </c>
      <c r="K410" s="17">
        <f t="shared" si="97"/>
        <v>1</v>
      </c>
      <c r="L410" s="17" t="str">
        <f t="shared" si="98"/>
        <v xml:space="preserve"> </v>
      </c>
      <c r="M410" s="17">
        <f t="shared" si="95"/>
        <v>3.968253968253968E-3</v>
      </c>
      <c r="N410" s="23" t="str">
        <f t="shared" si="96"/>
        <v/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6</v>
      </c>
      <c r="D413" s="16">
        <v>0</v>
      </c>
      <c r="E413" s="16">
        <v>5</v>
      </c>
      <c r="F413" s="16">
        <v>0</v>
      </c>
      <c r="G413" s="17">
        <f t="shared" si="91"/>
        <v>2.3809523809523808E-2</v>
      </c>
      <c r="H413" s="17" t="str">
        <f t="shared" si="92"/>
        <v/>
      </c>
      <c r="I413" s="17">
        <f t="shared" si="93"/>
        <v>1.858736059479554E-2</v>
      </c>
      <c r="J413" s="17" t="str">
        <f t="shared" si="94"/>
        <v/>
      </c>
      <c r="K413" s="17">
        <f t="shared" si="97"/>
        <v>-0.16666666666666666</v>
      </c>
      <c r="L413" s="17" t="str">
        <f t="shared" si="98"/>
        <v xml:space="preserve"> </v>
      </c>
      <c r="M413" s="17">
        <f t="shared" si="95"/>
        <v>-3.968253968253968E-3</v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50</v>
      </c>
      <c r="D419" s="16">
        <v>31</v>
      </c>
      <c r="E419" s="16">
        <v>4</v>
      </c>
      <c r="F419" s="16">
        <v>9</v>
      </c>
      <c r="G419" s="17">
        <f t="shared" si="91"/>
        <v>0.1984126984126984</v>
      </c>
      <c r="H419" s="17">
        <f t="shared" si="92"/>
        <v>7.1264367816091953E-2</v>
      </c>
      <c r="I419" s="17">
        <f t="shared" si="93"/>
        <v>1.4869888475836431E-2</v>
      </c>
      <c r="J419" s="17">
        <f t="shared" si="94"/>
        <v>2.5936599423631124E-2</v>
      </c>
      <c r="K419" s="17">
        <f t="shared" si="97"/>
        <v>-0.92</v>
      </c>
      <c r="L419" s="17">
        <f t="shared" si="98"/>
        <v>-0.70967741935483875</v>
      </c>
      <c r="M419" s="17">
        <f t="shared" si="95"/>
        <v>-0.18253968253968253</v>
      </c>
      <c r="N419" s="23">
        <f t="shared" si="96"/>
        <v>-5.057471264367816E-2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6</v>
      </c>
      <c r="D422" s="16">
        <v>7</v>
      </c>
      <c r="E422" s="16">
        <v>9</v>
      </c>
      <c r="F422" s="16">
        <v>3</v>
      </c>
      <c r="G422" s="17">
        <f t="shared" si="91"/>
        <v>2.3809523809523808E-2</v>
      </c>
      <c r="H422" s="17">
        <f t="shared" si="92"/>
        <v>1.6091954022988506E-2</v>
      </c>
      <c r="I422" s="17">
        <f t="shared" si="93"/>
        <v>3.3457249070631967E-2</v>
      </c>
      <c r="J422" s="17">
        <f t="shared" si="94"/>
        <v>8.6455331412103754E-3</v>
      </c>
      <c r="K422" s="17">
        <f t="shared" si="97"/>
        <v>0.5</v>
      </c>
      <c r="L422" s="17">
        <f t="shared" si="98"/>
        <v>-0.5714285714285714</v>
      </c>
      <c r="M422" s="17">
        <f t="shared" si="95"/>
        <v>1.1904761904761904E-2</v>
      </c>
      <c r="N422" s="23">
        <f t="shared" si="96"/>
        <v>-9.1954022988505746E-3</v>
      </c>
    </row>
    <row r="423" spans="1:14" x14ac:dyDescent="0.2">
      <c r="A423" s="15"/>
      <c r="B423" s="30" t="s">
        <v>391</v>
      </c>
      <c r="C423" s="27">
        <v>40</v>
      </c>
      <c r="D423" s="16">
        <v>51</v>
      </c>
      <c r="E423" s="16">
        <v>23</v>
      </c>
      <c r="F423" s="16">
        <v>9</v>
      </c>
      <c r="G423" s="17">
        <f t="shared" si="91"/>
        <v>0.15873015873015872</v>
      </c>
      <c r="H423" s="17">
        <f t="shared" si="92"/>
        <v>0.11724137931034483</v>
      </c>
      <c r="I423" s="17">
        <f t="shared" si="93"/>
        <v>8.5501858736059477E-2</v>
      </c>
      <c r="J423" s="17">
        <f t="shared" si="94"/>
        <v>2.5936599423631124E-2</v>
      </c>
      <c r="K423" s="17">
        <f t="shared" si="97"/>
        <v>-0.42499999999999999</v>
      </c>
      <c r="L423" s="17">
        <f t="shared" si="98"/>
        <v>-0.82352941176470584</v>
      </c>
      <c r="M423" s="17">
        <f t="shared" si="95"/>
        <v>-6.7460317460317457E-2</v>
      </c>
      <c r="N423" s="23">
        <f t="shared" si="96"/>
        <v>-9.6551724137931033E-2</v>
      </c>
    </row>
    <row r="424" spans="1:14" x14ac:dyDescent="0.2">
      <c r="A424" s="15"/>
      <c r="B424" s="30" t="s">
        <v>392</v>
      </c>
      <c r="C424" s="27">
        <v>1</v>
      </c>
      <c r="D424" s="16">
        <v>0</v>
      </c>
      <c r="E424" s="16">
        <v>36</v>
      </c>
      <c r="F424" s="16">
        <v>34</v>
      </c>
      <c r="G424" s="17">
        <f t="shared" si="91"/>
        <v>3.968253968253968E-3</v>
      </c>
      <c r="H424" s="17" t="str">
        <f t="shared" si="92"/>
        <v/>
      </c>
      <c r="I424" s="17">
        <f t="shared" si="93"/>
        <v>0.13382899628252787</v>
      </c>
      <c r="J424" s="17">
        <f t="shared" si="94"/>
        <v>9.7982708933717577E-2</v>
      </c>
      <c r="K424" s="17">
        <f t="shared" si="97"/>
        <v>35</v>
      </c>
      <c r="L424" s="17">
        <f t="shared" si="98"/>
        <v>1</v>
      </c>
      <c r="M424" s="17">
        <f t="shared" si="95"/>
        <v>0.1388888888888889</v>
      </c>
      <c r="N424" s="23" t="str">
        <f t="shared" si="96"/>
        <v/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3" t="str">
        <f t="shared" si="96"/>
        <v/>
      </c>
    </row>
    <row r="427" spans="1:14" ht="25.5" x14ac:dyDescent="0.2">
      <c r="A427" s="15"/>
      <c r="B427" s="30" t="s">
        <v>395</v>
      </c>
      <c r="C427" s="27">
        <v>1</v>
      </c>
      <c r="D427" s="16">
        <v>0</v>
      </c>
      <c r="E427" s="16"/>
      <c r="F427" s="16"/>
      <c r="G427" s="17">
        <f t="shared" si="91"/>
        <v>3.968253968253968E-3</v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>
        <f t="shared" si="97"/>
        <v>-1</v>
      </c>
      <c r="L427" s="17" t="str">
        <f t="shared" si="98"/>
        <v xml:space="preserve"> </v>
      </c>
      <c r="M427" s="17">
        <f t="shared" si="95"/>
        <v>-3.968253968253968E-3</v>
      </c>
      <c r="N427" s="23" t="str">
        <f t="shared" si="96"/>
        <v/>
      </c>
    </row>
    <row r="428" spans="1:14" x14ac:dyDescent="0.2">
      <c r="A428" s="15"/>
      <c r="B428" s="30" t="s">
        <v>396</v>
      </c>
      <c r="C428" s="27"/>
      <c r="D428" s="16"/>
      <c r="E428" s="16">
        <v>1</v>
      </c>
      <c r="F428" s="16">
        <v>0</v>
      </c>
      <c r="G428" s="17" t="str">
        <f t="shared" si="91"/>
        <v/>
      </c>
      <c r="H428" s="17" t="str">
        <f t="shared" si="92"/>
        <v/>
      </c>
      <c r="I428" s="17">
        <f t="shared" si="93"/>
        <v>3.7174721189591076E-3</v>
      </c>
      <c r="J428" s="17" t="str">
        <f t="shared" si="94"/>
        <v/>
      </c>
      <c r="K428" s="17">
        <f t="shared" si="97"/>
        <v>1</v>
      </c>
      <c r="L428" s="17" t="str">
        <f t="shared" si="98"/>
        <v xml:space="preserve"> </v>
      </c>
      <c r="M428" s="17" t="str">
        <f t="shared" si="95"/>
        <v/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3" t="str">
        <f t="shared" si="96"/>
        <v/>
      </c>
    </row>
    <row r="430" spans="1:14" x14ac:dyDescent="0.2">
      <c r="A430" s="15"/>
      <c r="B430" s="30" t="s">
        <v>398</v>
      </c>
      <c r="C430" s="27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3" t="str">
        <f t="shared" si="96"/>
        <v/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3" t="str">
        <f t="shared" si="96"/>
        <v/>
      </c>
    </row>
    <row r="434" spans="1:14" x14ac:dyDescent="0.2">
      <c r="A434" s="15"/>
      <c r="B434" s="30" t="s">
        <v>402</v>
      </c>
      <c r="C434" s="27">
        <v>1</v>
      </c>
      <c r="D434" s="16">
        <v>0</v>
      </c>
      <c r="E434" s="16">
        <v>2</v>
      </c>
      <c r="F434" s="16">
        <v>1</v>
      </c>
      <c r="G434" s="17">
        <f t="shared" si="91"/>
        <v>3.968253968253968E-3</v>
      </c>
      <c r="H434" s="17" t="str">
        <f t="shared" si="92"/>
        <v/>
      </c>
      <c r="I434" s="17">
        <f t="shared" si="93"/>
        <v>7.4349442379182153E-3</v>
      </c>
      <c r="J434" s="17">
        <f t="shared" si="94"/>
        <v>2.881844380403458E-3</v>
      </c>
      <c r="K434" s="17">
        <f t="shared" si="97"/>
        <v>1</v>
      </c>
      <c r="L434" s="17">
        <f t="shared" si="98"/>
        <v>1</v>
      </c>
      <c r="M434" s="17">
        <f t="shared" si="95"/>
        <v>3.968253968253968E-3</v>
      </c>
      <c r="N434" s="23" t="str">
        <f t="shared" si="96"/>
        <v/>
      </c>
    </row>
    <row r="435" spans="1:14" x14ac:dyDescent="0.2">
      <c r="A435" s="15"/>
      <c r="B435" s="30" t="s">
        <v>403</v>
      </c>
      <c r="C435" s="27">
        <v>0</v>
      </c>
      <c r="D435" s="16">
        <v>6</v>
      </c>
      <c r="E435" s="16">
        <v>3</v>
      </c>
      <c r="F435" s="16">
        <v>2</v>
      </c>
      <c r="G435" s="17" t="str">
        <f t="shared" ref="G435:G498" si="99">+IF(C435=0,"",C435/C$371)</f>
        <v/>
      </c>
      <c r="H435" s="17">
        <f t="shared" ref="H435:H498" si="100">+IF(D435=0,"",D435/D$371)</f>
        <v>1.3793103448275862E-2</v>
      </c>
      <c r="I435" s="17">
        <f t="shared" ref="I435:I498" si="101">+IF(E435=0,"",E435/E$371)</f>
        <v>1.1152416356877323E-2</v>
      </c>
      <c r="J435" s="17">
        <f t="shared" ref="J435:J498" si="102">+IF(F435=0,"",F435/F$371)</f>
        <v>5.763688760806916E-3</v>
      </c>
      <c r="K435" s="17">
        <f t="shared" si="97"/>
        <v>1</v>
      </c>
      <c r="L435" s="17">
        <f t="shared" si="98"/>
        <v>-0.66666666666666663</v>
      </c>
      <c r="M435" s="17" t="str">
        <f t="shared" ref="M435:M498" si="103">+IF(OR(AND(G435=""),(K435="")),"",G435*K435)</f>
        <v/>
      </c>
      <c r="N435" s="23">
        <f t="shared" ref="N435:N498" si="104">+IF(OR(AND(H435=""),(L435="")),"",H435*L435)</f>
        <v>-9.1954022988505746E-3</v>
      </c>
    </row>
    <row r="436" spans="1:14" x14ac:dyDescent="0.2">
      <c r="A436" s="15"/>
      <c r="B436" s="30" t="s">
        <v>404</v>
      </c>
      <c r="C436" s="27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>
        <v>2</v>
      </c>
      <c r="D437" s="16">
        <v>1</v>
      </c>
      <c r="E437" s="16"/>
      <c r="F437" s="16"/>
      <c r="G437" s="17">
        <f t="shared" si="99"/>
        <v>7.9365079365079361E-3</v>
      </c>
      <c r="H437" s="17">
        <f t="shared" si="100"/>
        <v>2.2988505747126436E-3</v>
      </c>
      <c r="I437" s="17" t="str">
        <f t="shared" si="101"/>
        <v/>
      </c>
      <c r="J437" s="17" t="str">
        <f t="shared" si="102"/>
        <v/>
      </c>
      <c r="K437" s="17">
        <f t="shared" si="105"/>
        <v>-1</v>
      </c>
      <c r="L437" s="17">
        <f t="shared" si="106"/>
        <v>-1</v>
      </c>
      <c r="M437" s="17">
        <f t="shared" si="103"/>
        <v>-7.9365079365079361E-3</v>
      </c>
      <c r="N437" s="23">
        <f t="shared" si="104"/>
        <v>-2.2988505747126436E-3</v>
      </c>
    </row>
    <row r="438" spans="1:14" x14ac:dyDescent="0.2">
      <c r="A438" s="15"/>
      <c r="B438" s="30" t="s">
        <v>406</v>
      </c>
      <c r="C438" s="27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/>
      <c r="D442" s="16"/>
      <c r="E442" s="16"/>
      <c r="F442" s="16"/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23" t="str">
        <f t="shared" si="104"/>
        <v/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2</v>
      </c>
      <c r="D445" s="16">
        <v>148</v>
      </c>
      <c r="E445" s="16">
        <v>0</v>
      </c>
      <c r="F445" s="16">
        <v>16</v>
      </c>
      <c r="G445" s="17">
        <f t="shared" si="99"/>
        <v>7.9365079365079361E-3</v>
      </c>
      <c r="H445" s="17">
        <f t="shared" si="100"/>
        <v>0.34022988505747126</v>
      </c>
      <c r="I445" s="17" t="str">
        <f t="shared" si="101"/>
        <v/>
      </c>
      <c r="J445" s="17">
        <f t="shared" si="102"/>
        <v>4.6109510086455328E-2</v>
      </c>
      <c r="K445" s="17">
        <f t="shared" si="105"/>
        <v>-1</v>
      </c>
      <c r="L445" s="17">
        <f t="shared" si="106"/>
        <v>-0.89189189189189189</v>
      </c>
      <c r="M445" s="17">
        <f t="shared" si="103"/>
        <v>-7.9365079365079361E-3</v>
      </c>
      <c r="N445" s="23">
        <f t="shared" si="104"/>
        <v>-0.30344827586206896</v>
      </c>
    </row>
    <row r="446" spans="1:14" x14ac:dyDescent="0.2">
      <c r="A446" s="15"/>
      <c r="B446" s="30" t="s">
        <v>414</v>
      </c>
      <c r="C446" s="27">
        <v>8</v>
      </c>
      <c r="D446" s="16">
        <v>20</v>
      </c>
      <c r="E446" s="16">
        <v>15</v>
      </c>
      <c r="F446" s="16">
        <v>33</v>
      </c>
      <c r="G446" s="17">
        <f t="shared" si="99"/>
        <v>3.1746031746031744E-2</v>
      </c>
      <c r="H446" s="17">
        <f t="shared" si="100"/>
        <v>4.5977011494252873E-2</v>
      </c>
      <c r="I446" s="17">
        <f t="shared" si="101"/>
        <v>5.5762081784386616E-2</v>
      </c>
      <c r="J446" s="17">
        <f t="shared" si="102"/>
        <v>9.5100864553314124E-2</v>
      </c>
      <c r="K446" s="17">
        <f t="shared" si="105"/>
        <v>0.875</v>
      </c>
      <c r="L446" s="17">
        <f t="shared" si="106"/>
        <v>0.65</v>
      </c>
      <c r="M446" s="17">
        <f t="shared" si="103"/>
        <v>2.7777777777777776E-2</v>
      </c>
      <c r="N446" s="23">
        <f t="shared" si="104"/>
        <v>2.9885057471264367E-2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>
        <v>2</v>
      </c>
      <c r="D448" s="16">
        <v>0</v>
      </c>
      <c r="E448" s="16"/>
      <c r="F448" s="16"/>
      <c r="G448" s="17">
        <f t="shared" si="99"/>
        <v>7.9365079365079361E-3</v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>
        <f t="shared" si="105"/>
        <v>-1</v>
      </c>
      <c r="L448" s="17" t="str">
        <f t="shared" si="106"/>
        <v xml:space="preserve"> </v>
      </c>
      <c r="M448" s="17">
        <f t="shared" si="103"/>
        <v>-7.9365079365079361E-3</v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/>
      <c r="D449" s="16"/>
      <c r="E449" s="16">
        <v>1</v>
      </c>
      <c r="F449" s="16">
        <v>0</v>
      </c>
      <c r="G449" s="17" t="str">
        <f t="shared" si="99"/>
        <v/>
      </c>
      <c r="H449" s="17" t="str">
        <f t="shared" si="100"/>
        <v/>
      </c>
      <c r="I449" s="17">
        <f t="shared" si="101"/>
        <v>3.7174721189591076E-3</v>
      </c>
      <c r="J449" s="17" t="str">
        <f t="shared" si="102"/>
        <v/>
      </c>
      <c r="K449" s="17">
        <f t="shared" si="105"/>
        <v>1</v>
      </c>
      <c r="L449" s="17" t="str">
        <f t="shared" si="106"/>
        <v xml:space="preserve"> </v>
      </c>
      <c r="M449" s="17" t="str">
        <f t="shared" si="103"/>
        <v/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1</v>
      </c>
      <c r="D450" s="16">
        <v>1</v>
      </c>
      <c r="E450" s="16">
        <v>12</v>
      </c>
      <c r="F450" s="16">
        <v>3</v>
      </c>
      <c r="G450" s="17">
        <f t="shared" si="99"/>
        <v>3.968253968253968E-3</v>
      </c>
      <c r="H450" s="17">
        <f t="shared" si="100"/>
        <v>2.2988505747126436E-3</v>
      </c>
      <c r="I450" s="17">
        <f t="shared" si="101"/>
        <v>4.4609665427509292E-2</v>
      </c>
      <c r="J450" s="17">
        <f t="shared" si="102"/>
        <v>8.6455331412103754E-3</v>
      </c>
      <c r="K450" s="17">
        <f t="shared" si="105"/>
        <v>11</v>
      </c>
      <c r="L450" s="17">
        <f t="shared" si="106"/>
        <v>2</v>
      </c>
      <c r="M450" s="17">
        <f t="shared" si="103"/>
        <v>4.3650793650793648E-2</v>
      </c>
      <c r="N450" s="23">
        <f t="shared" si="104"/>
        <v>4.5977011494252873E-3</v>
      </c>
    </row>
    <row r="451" spans="1:14" x14ac:dyDescent="0.2">
      <c r="A451" s="15"/>
      <c r="B451" s="30" t="s">
        <v>419</v>
      </c>
      <c r="C451" s="27">
        <v>0</v>
      </c>
      <c r="D451" s="16">
        <v>1</v>
      </c>
      <c r="E451" s="16">
        <v>1</v>
      </c>
      <c r="F451" s="16">
        <v>0</v>
      </c>
      <c r="G451" s="17" t="str">
        <f t="shared" si="99"/>
        <v/>
      </c>
      <c r="H451" s="17">
        <f t="shared" si="100"/>
        <v>2.2988505747126436E-3</v>
      </c>
      <c r="I451" s="17">
        <f t="shared" si="101"/>
        <v>3.7174721189591076E-3</v>
      </c>
      <c r="J451" s="17" t="str">
        <f t="shared" si="102"/>
        <v/>
      </c>
      <c r="K451" s="17">
        <f t="shared" si="105"/>
        <v>1</v>
      </c>
      <c r="L451" s="17">
        <f t="shared" si="106"/>
        <v>-1</v>
      </c>
      <c r="M451" s="17" t="str">
        <f t="shared" si="103"/>
        <v/>
      </c>
      <c r="N451" s="23">
        <f t="shared" si="104"/>
        <v>-2.2988505747126436E-3</v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/>
      <c r="D454" s="16"/>
      <c r="E454" s="16"/>
      <c r="F454" s="16"/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>
        <v>9</v>
      </c>
      <c r="D460" s="16">
        <v>35</v>
      </c>
      <c r="E460" s="16">
        <v>14</v>
      </c>
      <c r="F460" s="16">
        <v>97</v>
      </c>
      <c r="G460" s="17">
        <f t="shared" si="99"/>
        <v>3.5714285714285712E-2</v>
      </c>
      <c r="H460" s="17">
        <f t="shared" si="100"/>
        <v>8.0459770114942528E-2</v>
      </c>
      <c r="I460" s="17">
        <f t="shared" si="101"/>
        <v>5.204460966542751E-2</v>
      </c>
      <c r="J460" s="17">
        <f t="shared" si="102"/>
        <v>0.27953890489913547</v>
      </c>
      <c r="K460" s="17">
        <f t="shared" si="105"/>
        <v>0.55555555555555558</v>
      </c>
      <c r="L460" s="17">
        <f t="shared" si="106"/>
        <v>1.7714285714285714</v>
      </c>
      <c r="M460" s="17">
        <f t="shared" si="103"/>
        <v>1.984126984126984E-2</v>
      </c>
      <c r="N460" s="23">
        <f t="shared" si="104"/>
        <v>0.14252873563218391</v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>
        <v>0</v>
      </c>
      <c r="D462" s="16">
        <v>1</v>
      </c>
      <c r="E462" s="16"/>
      <c r="F462" s="16"/>
      <c r="G462" s="17" t="str">
        <f t="shared" si="99"/>
        <v/>
      </c>
      <c r="H462" s="17">
        <f t="shared" si="100"/>
        <v>2.2988505747126436E-3</v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>
        <f t="shared" si="106"/>
        <v>-1</v>
      </c>
      <c r="M462" s="17" t="str">
        <f t="shared" si="103"/>
        <v/>
      </c>
      <c r="N462" s="23">
        <f t="shared" si="104"/>
        <v>-2.2988505747126436E-3</v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>
        <v>0</v>
      </c>
      <c r="D466" s="16">
        <v>1</v>
      </c>
      <c r="E466" s="16"/>
      <c r="F466" s="16"/>
      <c r="G466" s="17" t="str">
        <f t="shared" si="99"/>
        <v/>
      </c>
      <c r="H466" s="17">
        <f t="shared" si="100"/>
        <v>2.2988505747126436E-3</v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>
        <f t="shared" si="106"/>
        <v>-1</v>
      </c>
      <c r="M466" s="17" t="str">
        <f t="shared" si="103"/>
        <v/>
      </c>
      <c r="N466" s="23">
        <f t="shared" si="104"/>
        <v>-2.2988505747126436E-3</v>
      </c>
    </row>
    <row r="467" spans="1:14" x14ac:dyDescent="0.2">
      <c r="A467" s="15"/>
      <c r="B467" s="30" t="s">
        <v>435</v>
      </c>
      <c r="C467" s="27">
        <v>0</v>
      </c>
      <c r="D467" s="16">
        <v>2</v>
      </c>
      <c r="E467" s="16">
        <v>0</v>
      </c>
      <c r="F467" s="16">
        <v>6</v>
      </c>
      <c r="G467" s="17" t="str">
        <f t="shared" si="99"/>
        <v/>
      </c>
      <c r="H467" s="17">
        <f t="shared" si="100"/>
        <v>4.5977011494252873E-3</v>
      </c>
      <c r="I467" s="17" t="str">
        <f t="shared" si="101"/>
        <v/>
      </c>
      <c r="J467" s="17">
        <f t="shared" si="102"/>
        <v>1.7291066282420751E-2</v>
      </c>
      <c r="K467" s="17" t="str">
        <f t="shared" si="105"/>
        <v xml:space="preserve"> </v>
      </c>
      <c r="L467" s="17">
        <f t="shared" si="106"/>
        <v>2</v>
      </c>
      <c r="M467" s="17" t="str">
        <f t="shared" si="103"/>
        <v/>
      </c>
      <c r="N467" s="23">
        <f t="shared" si="104"/>
        <v>9.1954022988505746E-3</v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/>
      <c r="D469" s="16"/>
      <c r="E469" s="16">
        <v>0</v>
      </c>
      <c r="F469" s="16">
        <v>3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>
        <f t="shared" si="102"/>
        <v>8.6455331412103754E-3</v>
      </c>
      <c r="K469" s="17" t="str">
        <f t="shared" si="105"/>
        <v xml:space="preserve"> </v>
      </c>
      <c r="L469" s="17">
        <f t="shared" si="106"/>
        <v>1</v>
      </c>
      <c r="M469" s="17" t="str">
        <f t="shared" si="103"/>
        <v/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>
        <v>1</v>
      </c>
      <c r="D470" s="16">
        <v>0</v>
      </c>
      <c r="E470" s="16"/>
      <c r="F470" s="16"/>
      <c r="G470" s="17">
        <f t="shared" si="99"/>
        <v>3.968253968253968E-3</v>
      </c>
      <c r="H470" s="17" t="str">
        <f t="shared" si="100"/>
        <v/>
      </c>
      <c r="I470" s="17" t="str">
        <f t="shared" si="101"/>
        <v/>
      </c>
      <c r="J470" s="17" t="str">
        <f t="shared" si="102"/>
        <v/>
      </c>
      <c r="K470" s="17">
        <f t="shared" si="105"/>
        <v>-1</v>
      </c>
      <c r="L470" s="17" t="str">
        <f t="shared" si="106"/>
        <v xml:space="preserve"> </v>
      </c>
      <c r="M470" s="17">
        <f t="shared" si="103"/>
        <v>-3.968253968253968E-3</v>
      </c>
      <c r="N470" s="23" t="str">
        <f t="shared" si="104"/>
        <v/>
      </c>
    </row>
    <row r="471" spans="1:14" x14ac:dyDescent="0.2">
      <c r="A471" s="15"/>
      <c r="B471" s="30" t="s">
        <v>439</v>
      </c>
      <c r="C471" s="27">
        <v>16</v>
      </c>
      <c r="D471" s="16">
        <v>32</v>
      </c>
      <c r="E471" s="16">
        <v>1</v>
      </c>
      <c r="F471" s="16">
        <v>4</v>
      </c>
      <c r="G471" s="17">
        <f t="shared" si="99"/>
        <v>6.3492063492063489E-2</v>
      </c>
      <c r="H471" s="17">
        <f t="shared" si="100"/>
        <v>7.3563218390804597E-2</v>
      </c>
      <c r="I471" s="17">
        <f t="shared" si="101"/>
        <v>3.7174721189591076E-3</v>
      </c>
      <c r="J471" s="17">
        <f t="shared" si="102"/>
        <v>1.1527377521613832E-2</v>
      </c>
      <c r="K471" s="17">
        <f t="shared" si="105"/>
        <v>-0.9375</v>
      </c>
      <c r="L471" s="17">
        <f t="shared" si="106"/>
        <v>-0.875</v>
      </c>
      <c r="M471" s="17">
        <f t="shared" si="103"/>
        <v>-5.9523809523809521E-2</v>
      </c>
      <c r="N471" s="23">
        <f t="shared" si="104"/>
        <v>-6.4367816091954022E-2</v>
      </c>
    </row>
    <row r="472" spans="1:14" x14ac:dyDescent="0.2">
      <c r="A472" s="15"/>
      <c r="B472" s="30" t="s">
        <v>440</v>
      </c>
      <c r="C472" s="27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>
        <v>13</v>
      </c>
      <c r="D473" s="16">
        <v>13</v>
      </c>
      <c r="E473" s="16">
        <v>12</v>
      </c>
      <c r="F473" s="16">
        <v>14</v>
      </c>
      <c r="G473" s="17">
        <f t="shared" si="99"/>
        <v>5.1587301587301584E-2</v>
      </c>
      <c r="H473" s="17">
        <f t="shared" si="100"/>
        <v>2.9885057471264367E-2</v>
      </c>
      <c r="I473" s="17">
        <f t="shared" si="101"/>
        <v>4.4609665427509292E-2</v>
      </c>
      <c r="J473" s="17">
        <f t="shared" si="102"/>
        <v>4.0345821325648415E-2</v>
      </c>
      <c r="K473" s="17">
        <f t="shared" si="105"/>
        <v>-7.6923076923076927E-2</v>
      </c>
      <c r="L473" s="17">
        <f t="shared" si="106"/>
        <v>7.6923076923076927E-2</v>
      </c>
      <c r="M473" s="17">
        <f t="shared" si="103"/>
        <v>-3.968253968253968E-3</v>
      </c>
      <c r="N473" s="23">
        <f t="shared" si="104"/>
        <v>2.2988505747126436E-3</v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/>
      <c r="D478" s="16"/>
      <c r="E478" s="16"/>
      <c r="F478" s="16"/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 t="str">
        <f t="shared" si="106"/>
        <v xml:space="preserve"> </v>
      </c>
      <c r="M478" s="17" t="str">
        <f t="shared" si="103"/>
        <v/>
      </c>
      <c r="N478" s="23" t="str">
        <f t="shared" si="104"/>
        <v/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3" t="str">
        <f t="shared" si="104"/>
        <v/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>
        <v>0</v>
      </c>
      <c r="F483" s="16">
        <v>1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>
        <f t="shared" si="102"/>
        <v>2.881844380403458E-3</v>
      </c>
      <c r="K483" s="17" t="str">
        <f t="shared" si="105"/>
        <v xml:space="preserve"> </v>
      </c>
      <c r="L483" s="17">
        <f t="shared" si="106"/>
        <v>1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/>
      <c r="D484" s="16"/>
      <c r="E484" s="16"/>
      <c r="F484" s="16"/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23" t="str">
        <f t="shared" si="104"/>
        <v/>
      </c>
    </row>
    <row r="485" spans="1:14" x14ac:dyDescent="0.2">
      <c r="A485" s="15"/>
      <c r="B485" s="30" t="s">
        <v>453</v>
      </c>
      <c r="C485" s="27"/>
      <c r="D485" s="16"/>
      <c r="E485" s="16">
        <v>1</v>
      </c>
      <c r="F485" s="16">
        <v>0</v>
      </c>
      <c r="G485" s="17" t="str">
        <f t="shared" si="99"/>
        <v/>
      </c>
      <c r="H485" s="17" t="str">
        <f t="shared" si="100"/>
        <v/>
      </c>
      <c r="I485" s="17">
        <f t="shared" si="101"/>
        <v>3.7174721189591076E-3</v>
      </c>
      <c r="J485" s="17" t="str">
        <f t="shared" si="102"/>
        <v/>
      </c>
      <c r="K485" s="17">
        <f t="shared" si="105"/>
        <v>1</v>
      </c>
      <c r="L485" s="17" t="str">
        <f t="shared" si="106"/>
        <v xml:space="preserve"> </v>
      </c>
      <c r="M485" s="17" t="str">
        <f t="shared" si="103"/>
        <v/>
      </c>
      <c r="N485" s="23" t="str">
        <f t="shared" si="104"/>
        <v/>
      </c>
    </row>
    <row r="486" spans="1:14" ht="25.5" x14ac:dyDescent="0.2">
      <c r="A486" s="15"/>
      <c r="B486" s="30" t="s">
        <v>454</v>
      </c>
      <c r="C486" s="27"/>
      <c r="D486" s="16"/>
      <c r="E486" s="16">
        <v>0</v>
      </c>
      <c r="F486" s="16">
        <v>1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>
        <f t="shared" si="102"/>
        <v>2.881844380403458E-3</v>
      </c>
      <c r="K486" s="17" t="str">
        <f t="shared" si="105"/>
        <v xml:space="preserve"> </v>
      </c>
      <c r="L486" s="17">
        <f t="shared" si="106"/>
        <v>1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>
        <v>0</v>
      </c>
      <c r="D487" s="16">
        <v>1</v>
      </c>
      <c r="E487" s="16">
        <v>0</v>
      </c>
      <c r="F487" s="16">
        <v>1</v>
      </c>
      <c r="G487" s="17" t="str">
        <f t="shared" si="99"/>
        <v/>
      </c>
      <c r="H487" s="17">
        <f t="shared" si="100"/>
        <v>2.2988505747126436E-3</v>
      </c>
      <c r="I487" s="17" t="str">
        <f t="shared" si="101"/>
        <v/>
      </c>
      <c r="J487" s="17">
        <f t="shared" si="102"/>
        <v>2.881844380403458E-3</v>
      </c>
      <c r="K487" s="17" t="str">
        <f t="shared" si="105"/>
        <v xml:space="preserve"> </v>
      </c>
      <c r="L487" s="17">
        <f t="shared" si="106"/>
        <v>0</v>
      </c>
      <c r="M487" s="17" t="str">
        <f t="shared" si="103"/>
        <v/>
      </c>
      <c r="N487" s="23">
        <f t="shared" si="104"/>
        <v>0</v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>
        <v>0</v>
      </c>
      <c r="F489" s="16">
        <v>1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>
        <f t="shared" si="102"/>
        <v>2.881844380403458E-3</v>
      </c>
      <c r="K489" s="17" t="str">
        <f t="shared" si="105"/>
        <v xml:space="preserve"> </v>
      </c>
      <c r="L489" s="17">
        <f t="shared" si="106"/>
        <v>1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>
        <v>0</v>
      </c>
      <c r="D491" s="16">
        <v>1</v>
      </c>
      <c r="E491" s="16"/>
      <c r="F491" s="16"/>
      <c r="G491" s="17" t="str">
        <f t="shared" si="99"/>
        <v/>
      </c>
      <c r="H491" s="17">
        <f t="shared" si="100"/>
        <v>2.2988505747126436E-3</v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>
        <f t="shared" si="106"/>
        <v>-1</v>
      </c>
      <c r="M491" s="17" t="str">
        <f t="shared" si="103"/>
        <v/>
      </c>
      <c r="N491" s="23">
        <f t="shared" si="104"/>
        <v>-2.2988505747126436E-3</v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>
        <v>0</v>
      </c>
      <c r="D493" s="16">
        <v>3</v>
      </c>
      <c r="E493" s="16">
        <v>0</v>
      </c>
      <c r="F493" s="16">
        <v>2</v>
      </c>
      <c r="G493" s="17" t="str">
        <f t="shared" si="99"/>
        <v/>
      </c>
      <c r="H493" s="17">
        <f t="shared" si="100"/>
        <v>6.8965517241379309E-3</v>
      </c>
      <c r="I493" s="17" t="str">
        <f t="shared" si="101"/>
        <v/>
      </c>
      <c r="J493" s="17">
        <f t="shared" si="102"/>
        <v>5.763688760806916E-3</v>
      </c>
      <c r="K493" s="17" t="str">
        <f t="shared" si="105"/>
        <v xml:space="preserve"> </v>
      </c>
      <c r="L493" s="17">
        <f t="shared" si="106"/>
        <v>-0.33333333333333331</v>
      </c>
      <c r="M493" s="17" t="str">
        <f t="shared" si="103"/>
        <v/>
      </c>
      <c r="N493" s="23">
        <f t="shared" si="104"/>
        <v>-2.2988505747126436E-3</v>
      </c>
    </row>
    <row r="494" spans="1:14" x14ac:dyDescent="0.2">
      <c r="A494" s="15"/>
      <c r="B494" s="30" t="s">
        <v>462</v>
      </c>
      <c r="C494" s="27"/>
      <c r="D494" s="16"/>
      <c r="E494" s="16">
        <v>0</v>
      </c>
      <c r="F494" s="16">
        <v>2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>
        <f t="shared" si="102"/>
        <v>5.763688760806916E-3</v>
      </c>
      <c r="K494" s="17" t="str">
        <f t="shared" si="105"/>
        <v xml:space="preserve"> </v>
      </c>
      <c r="L494" s="17">
        <f t="shared" si="106"/>
        <v>1</v>
      </c>
      <c r="M494" s="17" t="str">
        <f t="shared" si="103"/>
        <v/>
      </c>
      <c r="N494" s="23" t="str">
        <f t="shared" si="104"/>
        <v/>
      </c>
    </row>
    <row r="495" spans="1:14" x14ac:dyDescent="0.2">
      <c r="A495" s="15"/>
      <c r="B495" s="30" t="s">
        <v>463</v>
      </c>
      <c r="C495" s="27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/>
      <c r="D496" s="16"/>
      <c r="E496" s="16">
        <v>0</v>
      </c>
      <c r="F496" s="16">
        <v>1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>
        <f t="shared" si="102"/>
        <v>2.881844380403458E-3</v>
      </c>
      <c r="K496" s="17" t="str">
        <f t="shared" si="105"/>
        <v xml:space="preserve"> </v>
      </c>
      <c r="L496" s="17">
        <f t="shared" si="106"/>
        <v>1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/>
      <c r="D497" s="16"/>
      <c r="E497" s="16"/>
      <c r="F497" s="16"/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23" t="str">
        <f t="shared" si="104"/>
        <v/>
      </c>
    </row>
    <row r="498" spans="1:14" x14ac:dyDescent="0.2">
      <c r="A498" s="15"/>
      <c r="B498" s="30" t="s">
        <v>466</v>
      </c>
      <c r="C498" s="27"/>
      <c r="D498" s="16"/>
      <c r="E498" s="16">
        <v>0</v>
      </c>
      <c r="F498" s="16">
        <v>2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>
        <f t="shared" si="102"/>
        <v>5.763688760806916E-3</v>
      </c>
      <c r="K498" s="17" t="str">
        <f t="shared" si="105"/>
        <v xml:space="preserve"> </v>
      </c>
      <c r="L498" s="17">
        <f t="shared" si="106"/>
        <v>1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2</v>
      </c>
      <c r="D499" s="16">
        <v>5</v>
      </c>
      <c r="E499" s="16">
        <v>0</v>
      </c>
      <c r="F499" s="16">
        <v>4</v>
      </c>
      <c r="G499" s="17">
        <f t="shared" ref="G499:G562" si="107">+IF(C499=0,"",C499/C$371)</f>
        <v>7.9365079365079361E-3</v>
      </c>
      <c r="H499" s="17">
        <f t="shared" ref="H499:H562" si="108">+IF(D499=0,"",D499/D$371)</f>
        <v>1.1494252873563218E-2</v>
      </c>
      <c r="I499" s="17" t="str">
        <f t="shared" ref="I499:I562" si="109">+IF(E499=0,"",E499/E$371)</f>
        <v/>
      </c>
      <c r="J499" s="17">
        <f t="shared" ref="J499:J562" si="110">+IF(F499=0,"",F499/F$371)</f>
        <v>1.1527377521613832E-2</v>
      </c>
      <c r="K499" s="17">
        <f t="shared" si="105"/>
        <v>-1</v>
      </c>
      <c r="L499" s="17">
        <f t="shared" si="106"/>
        <v>-0.2</v>
      </c>
      <c r="M499" s="17">
        <f t="shared" ref="M499:M562" si="111">+IF(OR(AND(G499=""),(K499="")),"",G499*K499)</f>
        <v>-7.9365079365079361E-3</v>
      </c>
      <c r="N499" s="23">
        <f t="shared" ref="N499:N562" si="112">+IF(OR(AND(H499=""),(L499="")),"",H499*L499)</f>
        <v>-2.2988505747126436E-3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0</v>
      </c>
      <c r="D507" s="16">
        <v>5</v>
      </c>
      <c r="E507" s="16">
        <v>11</v>
      </c>
      <c r="F507" s="16">
        <v>10</v>
      </c>
      <c r="G507" s="17" t="str">
        <f t="shared" si="107"/>
        <v/>
      </c>
      <c r="H507" s="17">
        <f t="shared" si="108"/>
        <v>1.1494252873563218E-2</v>
      </c>
      <c r="I507" s="17">
        <f t="shared" si="109"/>
        <v>4.0892193308550186E-2</v>
      </c>
      <c r="J507" s="17">
        <f t="shared" si="110"/>
        <v>2.8818443804034581E-2</v>
      </c>
      <c r="K507" s="17">
        <f t="shared" si="113"/>
        <v>1</v>
      </c>
      <c r="L507" s="17">
        <f t="shared" si="114"/>
        <v>1</v>
      </c>
      <c r="M507" s="17" t="str">
        <f t="shared" si="111"/>
        <v/>
      </c>
      <c r="N507" s="23">
        <f t="shared" si="112"/>
        <v>1.1494252873563218E-2</v>
      </c>
    </row>
    <row r="508" spans="1:14" ht="25.5" x14ac:dyDescent="0.2">
      <c r="A508" s="15"/>
      <c r="B508" s="30" t="s">
        <v>476</v>
      </c>
      <c r="C508" s="27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3" t="str">
        <f t="shared" si="112"/>
        <v/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/>
      <c r="D512" s="16"/>
      <c r="E512" s="16">
        <v>0</v>
      </c>
      <c r="F512" s="16">
        <v>1</v>
      </c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>
        <f t="shared" si="110"/>
        <v>2.881844380403458E-3</v>
      </c>
      <c r="K512" s="17" t="str">
        <f t="shared" si="113"/>
        <v xml:space="preserve"> </v>
      </c>
      <c r="L512" s="17">
        <f t="shared" si="114"/>
        <v>1</v>
      </c>
      <c r="M512" s="17" t="str">
        <f t="shared" si="111"/>
        <v/>
      </c>
      <c r="N512" s="23" t="str">
        <f t="shared" si="112"/>
        <v/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0</v>
      </c>
      <c r="D514" s="16">
        <v>1</v>
      </c>
      <c r="E514" s="16">
        <v>0</v>
      </c>
      <c r="F514" s="16">
        <v>1</v>
      </c>
      <c r="G514" s="17" t="str">
        <f t="shared" si="107"/>
        <v/>
      </c>
      <c r="H514" s="17">
        <f t="shared" si="108"/>
        <v>2.2988505747126436E-3</v>
      </c>
      <c r="I514" s="17" t="str">
        <f t="shared" si="109"/>
        <v/>
      </c>
      <c r="J514" s="17">
        <f t="shared" si="110"/>
        <v>2.881844380403458E-3</v>
      </c>
      <c r="K514" s="17" t="str">
        <f t="shared" si="113"/>
        <v xml:space="preserve"> </v>
      </c>
      <c r="L514" s="17">
        <f t="shared" si="114"/>
        <v>0</v>
      </c>
      <c r="M514" s="17" t="str">
        <f t="shared" si="111"/>
        <v/>
      </c>
      <c r="N514" s="23">
        <f t="shared" si="112"/>
        <v>0</v>
      </c>
    </row>
    <row r="515" spans="1:14" x14ac:dyDescent="0.2">
      <c r="A515" s="15"/>
      <c r="B515" s="30" t="s">
        <v>483</v>
      </c>
      <c r="C515" s="27">
        <v>0</v>
      </c>
      <c r="D515" s="16">
        <v>1</v>
      </c>
      <c r="E515" s="16"/>
      <c r="F515" s="16"/>
      <c r="G515" s="17" t="str">
        <f t="shared" si="107"/>
        <v/>
      </c>
      <c r="H515" s="17">
        <f t="shared" si="108"/>
        <v>2.2988505747126436E-3</v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>
        <f t="shared" si="114"/>
        <v>-1</v>
      </c>
      <c r="M515" s="17" t="str">
        <f t="shared" si="111"/>
        <v/>
      </c>
      <c r="N515" s="23">
        <f t="shared" si="112"/>
        <v>-2.2988505747126436E-3</v>
      </c>
    </row>
    <row r="516" spans="1:14" x14ac:dyDescent="0.2">
      <c r="A516" s="15"/>
      <c r="B516" s="30" t="s">
        <v>484</v>
      </c>
      <c r="C516" s="27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3" t="str">
        <f t="shared" si="112"/>
        <v/>
      </c>
    </row>
    <row r="518" spans="1:14" x14ac:dyDescent="0.2">
      <c r="A518" s="15"/>
      <c r="B518" s="30" t="s">
        <v>486</v>
      </c>
      <c r="C518" s="27">
        <v>1</v>
      </c>
      <c r="D518" s="16">
        <v>4</v>
      </c>
      <c r="E518" s="16">
        <v>1</v>
      </c>
      <c r="F518" s="16">
        <v>0</v>
      </c>
      <c r="G518" s="17">
        <f t="shared" si="107"/>
        <v>3.968253968253968E-3</v>
      </c>
      <c r="H518" s="17">
        <f t="shared" si="108"/>
        <v>9.1954022988505746E-3</v>
      </c>
      <c r="I518" s="17">
        <f t="shared" si="109"/>
        <v>3.7174721189591076E-3</v>
      </c>
      <c r="J518" s="17" t="str">
        <f t="shared" si="110"/>
        <v/>
      </c>
      <c r="K518" s="17">
        <f t="shared" si="113"/>
        <v>0</v>
      </c>
      <c r="L518" s="17">
        <f t="shared" si="114"/>
        <v>-1</v>
      </c>
      <c r="M518" s="17">
        <f t="shared" si="111"/>
        <v>0</v>
      </c>
      <c r="N518" s="23">
        <f t="shared" si="112"/>
        <v>-9.1954022988505746E-3</v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/>
      <c r="D528" s="16"/>
      <c r="E528" s="16">
        <v>0</v>
      </c>
      <c r="F528" s="16">
        <v>1</v>
      </c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>
        <f t="shared" si="110"/>
        <v>2.881844380403458E-3</v>
      </c>
      <c r="K528" s="17" t="str">
        <f t="shared" si="113"/>
        <v xml:space="preserve"> </v>
      </c>
      <c r="L528" s="17">
        <f t="shared" si="114"/>
        <v>1</v>
      </c>
      <c r="M528" s="17" t="str">
        <f t="shared" si="111"/>
        <v/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>
        <v>1</v>
      </c>
      <c r="D539" s="16">
        <v>0</v>
      </c>
      <c r="E539" s="16"/>
      <c r="F539" s="16"/>
      <c r="G539" s="17">
        <f t="shared" si="107"/>
        <v>3.968253968253968E-3</v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>
        <f t="shared" si="113"/>
        <v>-1</v>
      </c>
      <c r="L539" s="17" t="str">
        <f t="shared" si="114"/>
        <v xml:space="preserve"> </v>
      </c>
      <c r="M539" s="17">
        <f t="shared" si="111"/>
        <v>-3.968253968253968E-3</v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>
        <v>24</v>
      </c>
      <c r="D540" s="16">
        <v>9</v>
      </c>
      <c r="E540" s="16">
        <v>44</v>
      </c>
      <c r="F540" s="16">
        <v>0</v>
      </c>
      <c r="G540" s="17">
        <f t="shared" si="107"/>
        <v>9.5238095238095233E-2</v>
      </c>
      <c r="H540" s="17">
        <f t="shared" si="108"/>
        <v>2.0689655172413793E-2</v>
      </c>
      <c r="I540" s="17">
        <f t="shared" si="109"/>
        <v>0.16356877323420074</v>
      </c>
      <c r="J540" s="17" t="str">
        <f t="shared" si="110"/>
        <v/>
      </c>
      <c r="K540" s="17">
        <f t="shared" si="113"/>
        <v>0.83333333333333337</v>
      </c>
      <c r="L540" s="17">
        <f t="shared" si="114"/>
        <v>-1</v>
      </c>
      <c r="M540" s="17">
        <f t="shared" si="111"/>
        <v>7.9365079365079361E-2</v>
      </c>
      <c r="N540" s="23">
        <f t="shared" si="112"/>
        <v>-2.0689655172413793E-2</v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>
        <v>1</v>
      </c>
      <c r="D543" s="16">
        <v>0</v>
      </c>
      <c r="E543" s="16"/>
      <c r="F543" s="16"/>
      <c r="G543" s="17">
        <f t="shared" si="107"/>
        <v>3.968253968253968E-3</v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 t="str">
        <f t="shared" si="114"/>
        <v xml:space="preserve"> </v>
      </c>
      <c r="M543" s="17">
        <f t="shared" si="111"/>
        <v>-3.968253968253968E-3</v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/>
      <c r="D544" s="16"/>
      <c r="E544" s="16">
        <v>1</v>
      </c>
      <c r="F544" s="16">
        <v>0</v>
      </c>
      <c r="G544" s="17" t="str">
        <f t="shared" si="107"/>
        <v/>
      </c>
      <c r="H544" s="17" t="str">
        <f t="shared" si="108"/>
        <v/>
      </c>
      <c r="I544" s="17">
        <f t="shared" si="109"/>
        <v>3.7174721189591076E-3</v>
      </c>
      <c r="J544" s="17" t="str">
        <f t="shared" si="110"/>
        <v/>
      </c>
      <c r="K544" s="17">
        <f t="shared" si="113"/>
        <v>1</v>
      </c>
      <c r="L544" s="17" t="str">
        <f t="shared" si="114"/>
        <v xml:space="preserve"> </v>
      </c>
      <c r="M544" s="17" t="str">
        <f t="shared" si="111"/>
        <v/>
      </c>
      <c r="N544" s="23" t="str">
        <f t="shared" si="112"/>
        <v/>
      </c>
    </row>
    <row r="545" spans="1:14" x14ac:dyDescent="0.2">
      <c r="A545" s="15"/>
      <c r="B545" s="30" t="s">
        <v>513</v>
      </c>
      <c r="C545" s="27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>
        <v>0</v>
      </c>
      <c r="F553" s="16">
        <v>1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>
        <f t="shared" si="110"/>
        <v>2.881844380403458E-3</v>
      </c>
      <c r="K553" s="17" t="str">
        <f t="shared" si="113"/>
        <v xml:space="preserve"> </v>
      </c>
      <c r="L553" s="17">
        <f t="shared" si="114"/>
        <v>1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>
        <v>14</v>
      </c>
      <c r="F558" s="16">
        <v>13</v>
      </c>
      <c r="G558" s="17" t="str">
        <f t="shared" si="107"/>
        <v/>
      </c>
      <c r="H558" s="17" t="str">
        <f t="shared" si="108"/>
        <v/>
      </c>
      <c r="I558" s="17">
        <f t="shared" si="109"/>
        <v>5.204460966542751E-2</v>
      </c>
      <c r="J558" s="17">
        <f t="shared" si="110"/>
        <v>3.7463976945244955E-2</v>
      </c>
      <c r="K558" s="17">
        <f t="shared" si="113"/>
        <v>1</v>
      </c>
      <c r="L558" s="17">
        <f t="shared" si="114"/>
        <v>1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/>
      <c r="D563" s="16"/>
      <c r="E563" s="16"/>
      <c r="F563" s="16"/>
      <c r="G563" s="17" t="str">
        <f t="shared" ref="G563:G604" si="115">+IF(C563=0,"",C563/C$371)</f>
        <v/>
      </c>
      <c r="H563" s="17" t="str">
        <f t="shared" ref="H563:H604" si="116">+IF(D563=0,"",D563/D$371)</f>
        <v/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 t="str">
        <f t="shared" si="113"/>
        <v xml:space="preserve"> </v>
      </c>
      <c r="L563" s="17" t="str">
        <f t="shared" si="114"/>
        <v xml:space="preserve"> </v>
      </c>
      <c r="M563" s="17" t="str">
        <f t="shared" ref="M563:M604" si="119">+IF(OR(AND(G563=""),(K563="")),"",G563*K563)</f>
        <v/>
      </c>
      <c r="N563" s="23" t="str">
        <f t="shared" ref="N563:N604" si="120">+IF(OR(AND(H563=""),(L563="")),"",H563*L563)</f>
        <v/>
      </c>
    </row>
    <row r="564" spans="1:14" x14ac:dyDescent="0.2">
      <c r="A564" s="15"/>
      <c r="B564" s="30" t="s">
        <v>532</v>
      </c>
      <c r="C564" s="27">
        <v>3</v>
      </c>
      <c r="D564" s="16">
        <v>1</v>
      </c>
      <c r="E564" s="16"/>
      <c r="F564" s="16"/>
      <c r="G564" s="17">
        <f t="shared" si="115"/>
        <v>1.1904761904761904E-2</v>
      </c>
      <c r="H564" s="17">
        <f t="shared" si="116"/>
        <v>2.2988505747126436E-3</v>
      </c>
      <c r="I564" s="17" t="str">
        <f t="shared" si="117"/>
        <v/>
      </c>
      <c r="J564" s="17" t="str">
        <f t="shared" si="118"/>
        <v/>
      </c>
      <c r="K564" s="17">
        <f t="shared" ref="K564:K604" si="121">+IF(AND(C564=0,E564=0)," ",IF(C564=0,1,IF(E564=0,-1,(E564-C564)/C564)))</f>
        <v>-1</v>
      </c>
      <c r="L564" s="17">
        <f t="shared" ref="L564:L604" si="122">+IF(AND(D564=0,F564=0)," ",IF(D564=0,1,IF(F564=0,-1,(F564-D564)/D564)))</f>
        <v>-1</v>
      </c>
      <c r="M564" s="17">
        <f t="shared" si="119"/>
        <v>-1.1904761904761904E-2</v>
      </c>
      <c r="N564" s="23">
        <f t="shared" si="120"/>
        <v>-2.2988505747126436E-3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0</v>
      </c>
      <c r="D567" s="16">
        <v>2</v>
      </c>
      <c r="E567" s="16">
        <v>4</v>
      </c>
      <c r="F567" s="16">
        <v>9</v>
      </c>
      <c r="G567" s="17" t="str">
        <f t="shared" si="115"/>
        <v/>
      </c>
      <c r="H567" s="17">
        <f t="shared" si="116"/>
        <v>4.5977011494252873E-3</v>
      </c>
      <c r="I567" s="17">
        <f t="shared" si="117"/>
        <v>1.4869888475836431E-2</v>
      </c>
      <c r="J567" s="17">
        <f t="shared" si="118"/>
        <v>2.5936599423631124E-2</v>
      </c>
      <c r="K567" s="17">
        <f t="shared" si="121"/>
        <v>1</v>
      </c>
      <c r="L567" s="17">
        <f t="shared" si="122"/>
        <v>3.5</v>
      </c>
      <c r="M567" s="17" t="str">
        <f t="shared" si="119"/>
        <v/>
      </c>
      <c r="N567" s="23">
        <f t="shared" si="120"/>
        <v>1.6091954022988506E-2</v>
      </c>
    </row>
    <row r="568" spans="1:14" x14ac:dyDescent="0.2">
      <c r="A568" s="15"/>
      <c r="B568" s="30" t="s">
        <v>536</v>
      </c>
      <c r="C568" s="27">
        <v>0</v>
      </c>
      <c r="D568" s="16">
        <v>5</v>
      </c>
      <c r="E568" s="16">
        <v>0</v>
      </c>
      <c r="F568" s="16">
        <v>5</v>
      </c>
      <c r="G568" s="17" t="str">
        <f t="shared" si="115"/>
        <v/>
      </c>
      <c r="H568" s="17">
        <f t="shared" si="116"/>
        <v>1.1494252873563218E-2</v>
      </c>
      <c r="I568" s="17" t="str">
        <f t="shared" si="117"/>
        <v/>
      </c>
      <c r="J568" s="17">
        <f t="shared" si="118"/>
        <v>1.4409221902017291E-2</v>
      </c>
      <c r="K568" s="17" t="str">
        <f t="shared" si="121"/>
        <v xml:space="preserve"> </v>
      </c>
      <c r="L568" s="17">
        <f t="shared" si="122"/>
        <v>0</v>
      </c>
      <c r="M568" s="17" t="str">
        <f t="shared" si="119"/>
        <v/>
      </c>
      <c r="N568" s="23">
        <f t="shared" si="120"/>
        <v>0</v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>
        <v>2</v>
      </c>
      <c r="D571" s="16">
        <v>0</v>
      </c>
      <c r="E571" s="16">
        <v>2</v>
      </c>
      <c r="F571" s="16">
        <v>0</v>
      </c>
      <c r="G571" s="17">
        <f t="shared" si="115"/>
        <v>7.9365079365079361E-3</v>
      </c>
      <c r="H571" s="17" t="str">
        <f t="shared" si="116"/>
        <v/>
      </c>
      <c r="I571" s="17">
        <f t="shared" si="117"/>
        <v>7.4349442379182153E-3</v>
      </c>
      <c r="J571" s="17" t="str">
        <f t="shared" si="118"/>
        <v/>
      </c>
      <c r="K571" s="17">
        <f t="shared" si="121"/>
        <v>0</v>
      </c>
      <c r="L571" s="17" t="str">
        <f t="shared" si="122"/>
        <v xml:space="preserve"> </v>
      </c>
      <c r="M571" s="17">
        <f t="shared" si="119"/>
        <v>0</v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>
        <v>0</v>
      </c>
      <c r="D577" s="16">
        <v>1</v>
      </c>
      <c r="E577" s="16"/>
      <c r="F577" s="16"/>
      <c r="G577" s="17" t="str">
        <f t="shared" si="115"/>
        <v/>
      </c>
      <c r="H577" s="17">
        <f t="shared" si="116"/>
        <v>2.2988505747126436E-3</v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>
        <f t="shared" si="122"/>
        <v>-1</v>
      </c>
      <c r="M577" s="17" t="str">
        <f t="shared" si="119"/>
        <v/>
      </c>
      <c r="N577" s="23">
        <f t="shared" si="120"/>
        <v>-2.2988505747126436E-3</v>
      </c>
    </row>
    <row r="578" spans="1:14" ht="25.5" x14ac:dyDescent="0.2">
      <c r="A578" s="15"/>
      <c r="B578" s="30" t="s">
        <v>546</v>
      </c>
      <c r="C578" s="27"/>
      <c r="D578" s="16"/>
      <c r="E578" s="16">
        <v>0</v>
      </c>
      <c r="F578" s="16">
        <v>1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>
        <f t="shared" si="118"/>
        <v>2.881844380403458E-3</v>
      </c>
      <c r="K578" s="17" t="str">
        <f t="shared" si="121"/>
        <v xml:space="preserve"> </v>
      </c>
      <c r="L578" s="17">
        <f t="shared" si="122"/>
        <v>1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3" t="str">
        <f t="shared" si="120"/>
        <v/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/>
      <c r="D583" s="16"/>
      <c r="E583" s="16">
        <v>0</v>
      </c>
      <c r="F583" s="16">
        <v>2</v>
      </c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>
        <f t="shared" si="118"/>
        <v>5.763688760806916E-3</v>
      </c>
      <c r="K583" s="17" t="str">
        <f t="shared" si="121"/>
        <v xml:space="preserve"> </v>
      </c>
      <c r="L583" s="17">
        <f t="shared" si="122"/>
        <v>1</v>
      </c>
      <c r="M583" s="17" t="str">
        <f t="shared" si="119"/>
        <v/>
      </c>
      <c r="N583" s="23" t="str">
        <f t="shared" si="120"/>
        <v/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/>
      <c r="D585" s="16"/>
      <c r="E585" s="16">
        <v>0</v>
      </c>
      <c r="F585" s="16">
        <v>1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>
        <f t="shared" si="118"/>
        <v>2.881844380403458E-3</v>
      </c>
      <c r="K585" s="17" t="str">
        <f t="shared" si="121"/>
        <v xml:space="preserve"> </v>
      </c>
      <c r="L585" s="17">
        <f t="shared" si="122"/>
        <v>1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2</v>
      </c>
      <c r="E588" s="16">
        <v>0</v>
      </c>
      <c r="F588" s="16">
        <v>8</v>
      </c>
      <c r="G588" s="17" t="str">
        <f t="shared" si="115"/>
        <v/>
      </c>
      <c r="H588" s="17">
        <f t="shared" si="116"/>
        <v>4.5977011494252873E-3</v>
      </c>
      <c r="I588" s="17" t="str">
        <f t="shared" si="117"/>
        <v/>
      </c>
      <c r="J588" s="17">
        <f t="shared" si="118"/>
        <v>2.3054755043227664E-2</v>
      </c>
      <c r="K588" s="17" t="str">
        <f t="shared" si="121"/>
        <v xml:space="preserve"> </v>
      </c>
      <c r="L588" s="17">
        <f t="shared" si="122"/>
        <v>3</v>
      </c>
      <c r="M588" s="17" t="str">
        <f t="shared" si="119"/>
        <v/>
      </c>
      <c r="N588" s="23">
        <f t="shared" si="120"/>
        <v>1.3793103448275862E-2</v>
      </c>
    </row>
    <row r="589" spans="1:14" ht="25.5" x14ac:dyDescent="0.2">
      <c r="A589" s="15"/>
      <c r="B589" s="30" t="s">
        <v>557</v>
      </c>
      <c r="C589" s="27"/>
      <c r="D589" s="16"/>
      <c r="E589" s="16">
        <v>0</v>
      </c>
      <c r="F589" s="16">
        <v>2</v>
      </c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>
        <f t="shared" si="118"/>
        <v>5.763688760806916E-3</v>
      </c>
      <c r="K589" s="17" t="str">
        <f t="shared" si="121"/>
        <v xml:space="preserve"> </v>
      </c>
      <c r="L589" s="17">
        <f t="shared" si="122"/>
        <v>1</v>
      </c>
      <c r="M589" s="17" t="str">
        <f t="shared" si="119"/>
        <v/>
      </c>
      <c r="N589" s="23" t="str">
        <f t="shared" si="120"/>
        <v/>
      </c>
    </row>
    <row r="590" spans="1:14" x14ac:dyDescent="0.2">
      <c r="A590" s="15"/>
      <c r="B590" s="30" t="s">
        <v>558</v>
      </c>
      <c r="C590" s="27">
        <v>1</v>
      </c>
      <c r="D590" s="16">
        <v>6</v>
      </c>
      <c r="E590" s="16">
        <v>2</v>
      </c>
      <c r="F590" s="16">
        <v>17</v>
      </c>
      <c r="G590" s="17">
        <f t="shared" si="115"/>
        <v>3.968253968253968E-3</v>
      </c>
      <c r="H590" s="17">
        <f t="shared" si="116"/>
        <v>1.3793103448275862E-2</v>
      </c>
      <c r="I590" s="17">
        <f t="shared" si="117"/>
        <v>7.4349442379182153E-3</v>
      </c>
      <c r="J590" s="17">
        <f t="shared" si="118"/>
        <v>4.8991354466858789E-2</v>
      </c>
      <c r="K590" s="17">
        <f t="shared" si="121"/>
        <v>1</v>
      </c>
      <c r="L590" s="17">
        <f t="shared" si="122"/>
        <v>1.8333333333333333</v>
      </c>
      <c r="M590" s="17">
        <f t="shared" si="119"/>
        <v>3.968253968253968E-3</v>
      </c>
      <c r="N590" s="23">
        <f t="shared" si="120"/>
        <v>2.528735632183908E-2</v>
      </c>
    </row>
    <row r="591" spans="1:14" x14ac:dyDescent="0.2">
      <c r="A591" s="15"/>
      <c r="B591" s="30" t="s">
        <v>559</v>
      </c>
      <c r="C591" s="27">
        <v>0</v>
      </c>
      <c r="D591" s="16">
        <v>1</v>
      </c>
      <c r="E591" s="16"/>
      <c r="F591" s="16"/>
      <c r="G591" s="17" t="str">
        <f t="shared" si="115"/>
        <v/>
      </c>
      <c r="H591" s="17">
        <f t="shared" si="116"/>
        <v>2.2988505747126436E-3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23">
        <f t="shared" si="120"/>
        <v>-2.2988505747126436E-3</v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0</v>
      </c>
      <c r="D597" s="16">
        <v>1</v>
      </c>
      <c r="E597" s="16">
        <v>0</v>
      </c>
      <c r="F597" s="16">
        <v>2</v>
      </c>
      <c r="G597" s="17" t="str">
        <f t="shared" si="115"/>
        <v/>
      </c>
      <c r="H597" s="17">
        <f t="shared" si="116"/>
        <v>2.2988505747126436E-3</v>
      </c>
      <c r="I597" s="17" t="str">
        <f t="shared" si="117"/>
        <v/>
      </c>
      <c r="J597" s="17">
        <f t="shared" si="118"/>
        <v>5.763688760806916E-3</v>
      </c>
      <c r="K597" s="17" t="str">
        <f t="shared" si="121"/>
        <v xml:space="preserve"> </v>
      </c>
      <c r="L597" s="17">
        <f t="shared" si="122"/>
        <v>1</v>
      </c>
      <c r="M597" s="17" t="str">
        <f t="shared" si="119"/>
        <v/>
      </c>
      <c r="N597" s="23">
        <f t="shared" si="120"/>
        <v>2.2988505747126436E-3</v>
      </c>
    </row>
    <row r="598" spans="1:14" x14ac:dyDescent="0.2">
      <c r="A598" s="15"/>
      <c r="B598" s="30" t="s">
        <v>566</v>
      </c>
      <c r="C598" s="27"/>
      <c r="D598" s="16"/>
      <c r="E598" s="16">
        <v>0</v>
      </c>
      <c r="F598" s="16">
        <v>1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>
        <f t="shared" si="118"/>
        <v>2.881844380403458E-3</v>
      </c>
      <c r="K598" s="17" t="str">
        <f t="shared" si="121"/>
        <v xml:space="preserve"> </v>
      </c>
      <c r="L598" s="17">
        <f t="shared" si="122"/>
        <v>1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105</v>
      </c>
      <c r="D612" s="10">
        <f>SUM(D613:D640)</f>
        <v>91</v>
      </c>
      <c r="E612" s="10">
        <f>SUM(E613:E640)</f>
        <v>153</v>
      </c>
      <c r="F612" s="9">
        <f>SUM(F613:F640)</f>
        <v>115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0.45714285714285713</v>
      </c>
      <c r="L612" s="11">
        <f>+IF(AND(D612=0,F612=0),"",IF(D612=0,1,IF(F612=0,-1,(F612-D612)/D612)))</f>
        <v>0.26373626373626374</v>
      </c>
      <c r="M612" s="12">
        <f t="shared" ref="M612:M640" si="127">+IF(OR(AND(G612=""),(K612="")),"",G612*K612)</f>
        <v>0.45714285714285713</v>
      </c>
      <c r="N612" s="12">
        <f t="shared" ref="N612:N640" si="128">+IF(OR(AND(H612=""),(L612="")),"",H612*L612)</f>
        <v>0.26373626373626374</v>
      </c>
    </row>
    <row r="613" spans="1:14" x14ac:dyDescent="0.2">
      <c r="A613" s="15"/>
      <c r="B613" s="29" t="s">
        <v>573</v>
      </c>
      <c r="C613" s="62">
        <v>1</v>
      </c>
      <c r="D613" s="63">
        <v>2</v>
      </c>
      <c r="E613" s="63"/>
      <c r="F613" s="63"/>
      <c r="G613" s="64">
        <f t="shared" si="123"/>
        <v>9.5238095238095247E-3</v>
      </c>
      <c r="H613" s="64">
        <f t="shared" si="124"/>
        <v>2.197802197802198E-2</v>
      </c>
      <c r="I613" s="64" t="str">
        <f t="shared" si="125"/>
        <v/>
      </c>
      <c r="J613" s="64" t="str">
        <f t="shared" si="126"/>
        <v/>
      </c>
      <c r="K613" s="64">
        <f t="shared" ref="K613:K640" si="129">+IF(AND(C613=0,E613=0)," ",IF(C613=0,1,IF(E613=0,-1,(E613-C613)/C613)))</f>
        <v>-1</v>
      </c>
      <c r="L613" s="64">
        <f t="shared" ref="L613:L640" si="130">+IF(AND(D613=0,F613=0)," ",IF(D613=0,1,IF(F613=0,-1,(F613-D613)/D613)))</f>
        <v>-1</v>
      </c>
      <c r="M613" s="64">
        <f t="shared" si="127"/>
        <v>-9.5238095238095247E-3</v>
      </c>
      <c r="N613" s="65">
        <f t="shared" si="128"/>
        <v>-2.197802197802198E-2</v>
      </c>
    </row>
    <row r="614" spans="1:14" x14ac:dyDescent="0.2">
      <c r="A614" s="15"/>
      <c r="B614" s="30" t="s">
        <v>574</v>
      </c>
      <c r="C614" s="27">
        <v>0</v>
      </c>
      <c r="D614" s="16">
        <v>1</v>
      </c>
      <c r="E614" s="16">
        <v>0</v>
      </c>
      <c r="F614" s="16">
        <v>1</v>
      </c>
      <c r="G614" s="17" t="str">
        <f t="shared" si="123"/>
        <v/>
      </c>
      <c r="H614" s="17">
        <f t="shared" si="124"/>
        <v>1.098901098901099E-2</v>
      </c>
      <c r="I614" s="17" t="str">
        <f t="shared" si="125"/>
        <v/>
      </c>
      <c r="J614" s="17">
        <f t="shared" si="126"/>
        <v>8.6956521739130436E-3</v>
      </c>
      <c r="K614" s="17" t="str">
        <f t="shared" si="129"/>
        <v xml:space="preserve"> </v>
      </c>
      <c r="L614" s="17">
        <f t="shared" si="130"/>
        <v>0</v>
      </c>
      <c r="M614" s="17" t="str">
        <f t="shared" si="127"/>
        <v/>
      </c>
      <c r="N614" s="23">
        <f t="shared" si="128"/>
        <v>0</v>
      </c>
    </row>
    <row r="615" spans="1:14" ht="25.5" x14ac:dyDescent="0.2">
      <c r="A615" s="15"/>
      <c r="B615" s="30" t="s">
        <v>575</v>
      </c>
      <c r="C615" s="27">
        <v>11</v>
      </c>
      <c r="D615" s="16">
        <v>4</v>
      </c>
      <c r="E615" s="16">
        <v>17</v>
      </c>
      <c r="F615" s="16">
        <v>4</v>
      </c>
      <c r="G615" s="17">
        <f t="shared" si="123"/>
        <v>0.10476190476190476</v>
      </c>
      <c r="H615" s="17">
        <f t="shared" si="124"/>
        <v>4.3956043956043959E-2</v>
      </c>
      <c r="I615" s="17">
        <f t="shared" si="125"/>
        <v>0.1111111111111111</v>
      </c>
      <c r="J615" s="17">
        <f t="shared" si="126"/>
        <v>3.4782608695652174E-2</v>
      </c>
      <c r="K615" s="17">
        <f t="shared" si="129"/>
        <v>0.54545454545454541</v>
      </c>
      <c r="L615" s="17">
        <f t="shared" si="130"/>
        <v>0</v>
      </c>
      <c r="M615" s="17">
        <f t="shared" si="127"/>
        <v>5.7142857142857141E-2</v>
      </c>
      <c r="N615" s="23">
        <f t="shared" si="128"/>
        <v>0</v>
      </c>
    </row>
    <row r="616" spans="1:14" x14ac:dyDescent="0.2">
      <c r="A616" s="15"/>
      <c r="B616" s="30" t="s">
        <v>576</v>
      </c>
      <c r="C616" s="27">
        <v>53</v>
      </c>
      <c r="D616" s="16">
        <v>10</v>
      </c>
      <c r="E616" s="16">
        <v>30</v>
      </c>
      <c r="F616" s="16">
        <v>2</v>
      </c>
      <c r="G616" s="17">
        <f t="shared" si="123"/>
        <v>0.50476190476190474</v>
      </c>
      <c r="H616" s="17">
        <f t="shared" si="124"/>
        <v>0.10989010989010989</v>
      </c>
      <c r="I616" s="17">
        <f t="shared" si="125"/>
        <v>0.19607843137254902</v>
      </c>
      <c r="J616" s="17">
        <f t="shared" si="126"/>
        <v>1.7391304347826087E-2</v>
      </c>
      <c r="K616" s="17">
        <f t="shared" si="129"/>
        <v>-0.43396226415094341</v>
      </c>
      <c r="L616" s="17">
        <f t="shared" si="130"/>
        <v>-0.8</v>
      </c>
      <c r="M616" s="17">
        <f t="shared" si="127"/>
        <v>-0.21904761904761905</v>
      </c>
      <c r="N616" s="23">
        <f t="shared" si="128"/>
        <v>-8.7912087912087919E-2</v>
      </c>
    </row>
    <row r="617" spans="1:14" x14ac:dyDescent="0.2">
      <c r="A617" s="15"/>
      <c r="B617" s="30" t="s">
        <v>577</v>
      </c>
      <c r="C617" s="27"/>
      <c r="D617" s="16"/>
      <c r="E617" s="16">
        <v>44</v>
      </c>
      <c r="F617" s="16">
        <v>8</v>
      </c>
      <c r="G617" s="17" t="str">
        <f t="shared" si="123"/>
        <v/>
      </c>
      <c r="H617" s="17" t="str">
        <f t="shared" si="124"/>
        <v/>
      </c>
      <c r="I617" s="17">
        <f t="shared" si="125"/>
        <v>0.28758169934640521</v>
      </c>
      <c r="J617" s="17">
        <f t="shared" si="126"/>
        <v>6.9565217391304349E-2</v>
      </c>
      <c r="K617" s="17">
        <f t="shared" si="129"/>
        <v>1</v>
      </c>
      <c r="L617" s="17">
        <f t="shared" si="130"/>
        <v>1</v>
      </c>
      <c r="M617" s="17" t="str">
        <f t="shared" si="127"/>
        <v/>
      </c>
      <c r="N617" s="23" t="str">
        <f t="shared" si="128"/>
        <v/>
      </c>
    </row>
    <row r="618" spans="1:14" x14ac:dyDescent="0.2">
      <c r="A618" s="15"/>
      <c r="B618" s="30" t="s">
        <v>578</v>
      </c>
      <c r="C618" s="27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>
        <v>0</v>
      </c>
      <c r="D619" s="16">
        <v>1</v>
      </c>
      <c r="E619" s="16"/>
      <c r="F619" s="16"/>
      <c r="G619" s="17" t="str">
        <f t="shared" si="123"/>
        <v/>
      </c>
      <c r="H619" s="17">
        <f t="shared" si="124"/>
        <v>1.098901098901099E-2</v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>
        <f t="shared" si="130"/>
        <v>-1</v>
      </c>
      <c r="M619" s="17" t="str">
        <f t="shared" si="127"/>
        <v/>
      </c>
      <c r="N619" s="23">
        <f t="shared" si="128"/>
        <v>-1.098901098901099E-2</v>
      </c>
    </row>
    <row r="620" spans="1:14" x14ac:dyDescent="0.2">
      <c r="A620" s="15"/>
      <c r="B620" s="30" t="s">
        <v>580</v>
      </c>
      <c r="C620" s="27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3" t="str">
        <f t="shared" si="128"/>
        <v/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>
        <v>0</v>
      </c>
      <c r="D622" s="16">
        <v>1</v>
      </c>
      <c r="E622" s="16"/>
      <c r="F622" s="16"/>
      <c r="G622" s="17" t="str">
        <f t="shared" si="123"/>
        <v/>
      </c>
      <c r="H622" s="17">
        <f t="shared" si="124"/>
        <v>1.098901098901099E-2</v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>
        <f t="shared" si="130"/>
        <v>-1</v>
      </c>
      <c r="M622" s="17" t="str">
        <f t="shared" si="127"/>
        <v/>
      </c>
      <c r="N622" s="23">
        <f t="shared" si="128"/>
        <v>-1.098901098901099E-2</v>
      </c>
    </row>
    <row r="623" spans="1:14" x14ac:dyDescent="0.2">
      <c r="A623" s="15"/>
      <c r="B623" s="30" t="s">
        <v>583</v>
      </c>
      <c r="C623" s="27">
        <v>1</v>
      </c>
      <c r="D623" s="16">
        <v>0</v>
      </c>
      <c r="E623" s="16"/>
      <c r="F623" s="16"/>
      <c r="G623" s="17">
        <f t="shared" si="123"/>
        <v>9.5238095238095247E-3</v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>
        <f t="shared" si="129"/>
        <v>-1</v>
      </c>
      <c r="L623" s="17" t="str">
        <f t="shared" si="130"/>
        <v xml:space="preserve"> </v>
      </c>
      <c r="M623" s="17">
        <f t="shared" si="127"/>
        <v>-9.5238095238095247E-3</v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>
        <v>2</v>
      </c>
      <c r="D627" s="16">
        <v>13</v>
      </c>
      <c r="E627" s="16">
        <v>2</v>
      </c>
      <c r="F627" s="16">
        <v>9</v>
      </c>
      <c r="G627" s="17">
        <f t="shared" si="123"/>
        <v>1.9047619047619049E-2</v>
      </c>
      <c r="H627" s="17">
        <f t="shared" si="124"/>
        <v>0.14285714285714285</v>
      </c>
      <c r="I627" s="17">
        <f t="shared" si="125"/>
        <v>1.3071895424836602E-2</v>
      </c>
      <c r="J627" s="17">
        <f t="shared" si="126"/>
        <v>7.8260869565217397E-2</v>
      </c>
      <c r="K627" s="17">
        <f t="shared" si="129"/>
        <v>0</v>
      </c>
      <c r="L627" s="17">
        <f t="shared" si="130"/>
        <v>-0.30769230769230771</v>
      </c>
      <c r="M627" s="17">
        <f t="shared" si="127"/>
        <v>0</v>
      </c>
      <c r="N627" s="23">
        <f t="shared" si="128"/>
        <v>-4.3956043956043959E-2</v>
      </c>
    </row>
    <row r="628" spans="1:14" x14ac:dyDescent="0.2">
      <c r="A628" s="15"/>
      <c r="B628" s="30" t="s">
        <v>588</v>
      </c>
      <c r="C628" s="27">
        <v>28</v>
      </c>
      <c r="D628" s="16">
        <v>18</v>
      </c>
      <c r="E628" s="16">
        <v>40</v>
      </c>
      <c r="F628" s="16">
        <v>31</v>
      </c>
      <c r="G628" s="17">
        <f t="shared" si="123"/>
        <v>0.26666666666666666</v>
      </c>
      <c r="H628" s="17">
        <f t="shared" si="124"/>
        <v>0.19780219780219779</v>
      </c>
      <c r="I628" s="17">
        <f t="shared" si="125"/>
        <v>0.26143790849673204</v>
      </c>
      <c r="J628" s="17">
        <f t="shared" si="126"/>
        <v>0.26956521739130435</v>
      </c>
      <c r="K628" s="17">
        <f t="shared" si="129"/>
        <v>0.42857142857142855</v>
      </c>
      <c r="L628" s="17">
        <f t="shared" si="130"/>
        <v>0.72222222222222221</v>
      </c>
      <c r="M628" s="17">
        <f t="shared" si="127"/>
        <v>0.11428571428571428</v>
      </c>
      <c r="N628" s="23">
        <f t="shared" si="128"/>
        <v>0.14285714285714285</v>
      </c>
    </row>
    <row r="629" spans="1:14" x14ac:dyDescent="0.2">
      <c r="A629" s="15"/>
      <c r="B629" s="30" t="s">
        <v>589</v>
      </c>
      <c r="C629" s="27"/>
      <c r="D629" s="16"/>
      <c r="E629" s="16"/>
      <c r="F629" s="16"/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 t="str">
        <f t="shared" si="130"/>
        <v xml:space="preserve"> </v>
      </c>
      <c r="M629" s="17" t="str">
        <f t="shared" si="127"/>
        <v/>
      </c>
      <c r="N629" s="23" t="str">
        <f t="shared" si="128"/>
        <v/>
      </c>
    </row>
    <row r="630" spans="1:14" x14ac:dyDescent="0.2">
      <c r="A630" s="15"/>
      <c r="B630" s="30" t="s">
        <v>590</v>
      </c>
      <c r="C630" s="27">
        <v>4</v>
      </c>
      <c r="D630" s="16">
        <v>23</v>
      </c>
      <c r="E630" s="16">
        <v>11</v>
      </c>
      <c r="F630" s="16">
        <v>46</v>
      </c>
      <c r="G630" s="17">
        <f t="shared" si="123"/>
        <v>3.8095238095238099E-2</v>
      </c>
      <c r="H630" s="17">
        <f t="shared" si="124"/>
        <v>0.25274725274725274</v>
      </c>
      <c r="I630" s="17">
        <f t="shared" si="125"/>
        <v>7.1895424836601302E-2</v>
      </c>
      <c r="J630" s="17">
        <f t="shared" si="126"/>
        <v>0.4</v>
      </c>
      <c r="K630" s="17">
        <f t="shared" si="129"/>
        <v>1.75</v>
      </c>
      <c r="L630" s="17">
        <f t="shared" si="130"/>
        <v>1</v>
      </c>
      <c r="M630" s="17">
        <f t="shared" si="127"/>
        <v>6.666666666666668E-2</v>
      </c>
      <c r="N630" s="23">
        <f t="shared" si="128"/>
        <v>0.25274725274725274</v>
      </c>
    </row>
    <row r="631" spans="1:14" x14ac:dyDescent="0.2">
      <c r="A631" s="15"/>
      <c r="B631" s="30" t="s">
        <v>591</v>
      </c>
      <c r="C631" s="27">
        <v>4</v>
      </c>
      <c r="D631" s="16">
        <v>11</v>
      </c>
      <c r="E631" s="16">
        <v>7</v>
      </c>
      <c r="F631" s="16">
        <v>5</v>
      </c>
      <c r="G631" s="17">
        <f t="shared" si="123"/>
        <v>3.8095238095238099E-2</v>
      </c>
      <c r="H631" s="17">
        <f t="shared" si="124"/>
        <v>0.12087912087912088</v>
      </c>
      <c r="I631" s="17">
        <f t="shared" si="125"/>
        <v>4.5751633986928102E-2</v>
      </c>
      <c r="J631" s="17">
        <f t="shared" si="126"/>
        <v>4.3478260869565216E-2</v>
      </c>
      <c r="K631" s="17">
        <f t="shared" si="129"/>
        <v>0.75</v>
      </c>
      <c r="L631" s="17">
        <f t="shared" si="130"/>
        <v>-0.54545454545454541</v>
      </c>
      <c r="M631" s="17">
        <f t="shared" si="127"/>
        <v>2.8571428571428574E-2</v>
      </c>
      <c r="N631" s="23">
        <f t="shared" si="128"/>
        <v>-6.5934065934065936E-2</v>
      </c>
    </row>
    <row r="632" spans="1:14" x14ac:dyDescent="0.2">
      <c r="A632" s="15"/>
      <c r="B632" s="30" t="s">
        <v>592</v>
      </c>
      <c r="C632" s="27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3" t="str">
        <f t="shared" si="128"/>
        <v/>
      </c>
    </row>
    <row r="633" spans="1:14" x14ac:dyDescent="0.2">
      <c r="A633" s="15"/>
      <c r="B633" s="30" t="s">
        <v>593</v>
      </c>
      <c r="C633" s="27"/>
      <c r="D633" s="16"/>
      <c r="E633" s="16"/>
      <c r="F633" s="16"/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23" t="str">
        <f t="shared" si="128"/>
        <v/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0</v>
      </c>
      <c r="D636" s="16">
        <v>2</v>
      </c>
      <c r="E636" s="16">
        <v>1</v>
      </c>
      <c r="F636" s="16">
        <v>8</v>
      </c>
      <c r="G636" s="17" t="str">
        <f t="shared" si="123"/>
        <v/>
      </c>
      <c r="H636" s="17">
        <f t="shared" si="124"/>
        <v>2.197802197802198E-2</v>
      </c>
      <c r="I636" s="17">
        <f t="shared" si="125"/>
        <v>6.5359477124183009E-3</v>
      </c>
      <c r="J636" s="17">
        <f t="shared" si="126"/>
        <v>6.9565217391304349E-2</v>
      </c>
      <c r="K636" s="17">
        <f t="shared" si="129"/>
        <v>1</v>
      </c>
      <c r="L636" s="17">
        <f t="shared" si="130"/>
        <v>3</v>
      </c>
      <c r="M636" s="17" t="str">
        <f t="shared" si="127"/>
        <v/>
      </c>
      <c r="N636" s="23">
        <f t="shared" si="128"/>
        <v>6.5934065934065936E-2</v>
      </c>
    </row>
    <row r="637" spans="1:14" x14ac:dyDescent="0.2">
      <c r="A637" s="15"/>
      <c r="B637" s="30" t="s">
        <v>597</v>
      </c>
      <c r="C637" s="27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/>
      <c r="D638" s="16"/>
      <c r="E638" s="16"/>
      <c r="F638" s="16"/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23" t="str">
        <f t="shared" si="128"/>
        <v/>
      </c>
    </row>
    <row r="639" spans="1:14" ht="25.5" x14ac:dyDescent="0.2">
      <c r="A639" s="15"/>
      <c r="B639" s="30" t="s">
        <v>599</v>
      </c>
      <c r="C639" s="27"/>
      <c r="D639" s="16"/>
      <c r="E639" s="16">
        <v>1</v>
      </c>
      <c r="F639" s="16">
        <v>1</v>
      </c>
      <c r="G639" s="17" t="str">
        <f t="shared" si="123"/>
        <v/>
      </c>
      <c r="H639" s="17" t="str">
        <f t="shared" si="124"/>
        <v/>
      </c>
      <c r="I639" s="17">
        <f t="shared" si="125"/>
        <v>6.5359477124183009E-3</v>
      </c>
      <c r="J639" s="17">
        <f t="shared" si="126"/>
        <v>8.6956521739130436E-3</v>
      </c>
      <c r="K639" s="17">
        <f t="shared" si="129"/>
        <v>1</v>
      </c>
      <c r="L639" s="17">
        <f t="shared" si="130"/>
        <v>1</v>
      </c>
      <c r="M639" s="17" t="str">
        <f t="shared" si="127"/>
        <v/>
      </c>
      <c r="N639" s="23" t="str">
        <f t="shared" si="128"/>
        <v/>
      </c>
    </row>
    <row r="640" spans="1:14" ht="26.25" thickBot="1" x14ac:dyDescent="0.25">
      <c r="A640" s="15"/>
      <c r="B640" s="31" t="s">
        <v>600</v>
      </c>
      <c r="C640" s="28">
        <v>1</v>
      </c>
      <c r="D640" s="24">
        <v>5</v>
      </c>
      <c r="E640" s="24"/>
      <c r="F640" s="24"/>
      <c r="G640" s="25">
        <f t="shared" si="123"/>
        <v>9.5238095238095247E-3</v>
      </c>
      <c r="H640" s="25">
        <f t="shared" si="124"/>
        <v>5.4945054945054944E-2</v>
      </c>
      <c r="I640" s="25" t="str">
        <f t="shared" si="125"/>
        <v/>
      </c>
      <c r="J640" s="25" t="str">
        <f t="shared" si="126"/>
        <v/>
      </c>
      <c r="K640" s="25">
        <f t="shared" si="129"/>
        <v>-1</v>
      </c>
      <c r="L640" s="25">
        <f t="shared" si="130"/>
        <v>-1</v>
      </c>
      <c r="M640" s="25">
        <f t="shared" si="127"/>
        <v>-9.5238095238095247E-3</v>
      </c>
      <c r="N640" s="26">
        <f t="shared" si="128"/>
        <v>-5.4945054945054944E-2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607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608</v>
      </c>
      <c r="C9" s="10">
        <f>+C22+C81+C188+C371+C612</f>
        <v>3627</v>
      </c>
      <c r="D9" s="10">
        <f>+D22+D81+D188+D371+D612</f>
        <v>4104</v>
      </c>
      <c r="E9" s="10">
        <f>+E22+E81+E188+E371+E612</f>
        <v>2397</v>
      </c>
      <c r="F9" s="9">
        <f>+F22+F81+F188+F371+F612</f>
        <v>2558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-0.33912324234904878</v>
      </c>
      <c r="L9" s="11">
        <f t="shared" si="0"/>
        <v>-0.37670565302144249</v>
      </c>
      <c r="M9" s="12">
        <f t="shared" ref="M9:N14" si="1">+IF(OR(AND(G9=""),(K9="")),"",G9*K9)</f>
        <v>-0.33912324234904878</v>
      </c>
      <c r="N9" s="12">
        <f t="shared" si="1"/>
        <v>-0.37670565302144249</v>
      </c>
    </row>
    <row r="10" spans="1:14" x14ac:dyDescent="0.2">
      <c r="A10" s="15"/>
      <c r="B10" s="29" t="s">
        <v>8</v>
      </c>
      <c r="C10" s="27">
        <f>+C22</f>
        <v>74</v>
      </c>
      <c r="D10" s="16">
        <f>+D22</f>
        <v>72</v>
      </c>
      <c r="E10" s="16">
        <f>+E22</f>
        <v>21</v>
      </c>
      <c r="F10" s="16">
        <f>+F22</f>
        <v>28</v>
      </c>
      <c r="G10" s="17">
        <f t="shared" ref="G10:J14" si="2">+C10/C$9</f>
        <v>2.0402536531568791E-2</v>
      </c>
      <c r="H10" s="17">
        <f t="shared" si="2"/>
        <v>1.7543859649122806E-2</v>
      </c>
      <c r="I10" s="17">
        <f t="shared" si="2"/>
        <v>8.7609511889862324E-3</v>
      </c>
      <c r="J10" s="17">
        <f t="shared" si="2"/>
        <v>1.0946051602814699E-2</v>
      </c>
      <c r="K10" s="17">
        <f t="shared" si="0"/>
        <v>-0.71621621621621623</v>
      </c>
      <c r="L10" s="17">
        <f t="shared" si="0"/>
        <v>-0.61111111111111116</v>
      </c>
      <c r="M10" s="17">
        <f t="shared" si="1"/>
        <v>-1.4612627515853323E-2</v>
      </c>
      <c r="N10" s="23">
        <f t="shared" si="1"/>
        <v>-1.0721247563352826E-2</v>
      </c>
    </row>
    <row r="11" spans="1:14" x14ac:dyDescent="0.2">
      <c r="A11" s="15"/>
      <c r="B11" s="30" t="s">
        <v>9</v>
      </c>
      <c r="C11" s="27">
        <f>+C81</f>
        <v>472</v>
      </c>
      <c r="D11" s="16">
        <f>+D81</f>
        <v>575</v>
      </c>
      <c r="E11" s="16">
        <f>+E81</f>
        <v>194</v>
      </c>
      <c r="F11" s="16">
        <f>+F81</f>
        <v>211</v>
      </c>
      <c r="G11" s="17">
        <f t="shared" si="2"/>
        <v>0.13013509787703337</v>
      </c>
      <c r="H11" s="17">
        <f t="shared" si="2"/>
        <v>0.14010721247563354</v>
      </c>
      <c r="I11" s="17">
        <f t="shared" si="2"/>
        <v>8.0934501460158528E-2</v>
      </c>
      <c r="J11" s="17">
        <f t="shared" si="2"/>
        <v>8.2486317435496476E-2</v>
      </c>
      <c r="K11" s="17">
        <f t="shared" si="0"/>
        <v>-0.58898305084745761</v>
      </c>
      <c r="L11" s="17">
        <f t="shared" si="0"/>
        <v>-0.6330434782608696</v>
      </c>
      <c r="M11" s="17">
        <f t="shared" si="1"/>
        <v>-7.6647366969947617E-2</v>
      </c>
      <c r="N11" s="23">
        <f t="shared" si="1"/>
        <v>-8.8693957115009756E-2</v>
      </c>
    </row>
    <row r="12" spans="1:14" ht="25.5" x14ac:dyDescent="0.2">
      <c r="A12" s="15"/>
      <c r="B12" s="30" t="s">
        <v>10</v>
      </c>
      <c r="C12" s="27">
        <f>+C188</f>
        <v>781</v>
      </c>
      <c r="D12" s="16">
        <f>+D188</f>
        <v>740</v>
      </c>
      <c r="E12" s="16">
        <f>+E188</f>
        <v>327</v>
      </c>
      <c r="F12" s="16">
        <f>+F188</f>
        <v>339</v>
      </c>
      <c r="G12" s="17">
        <f t="shared" si="2"/>
        <v>0.21532947339398953</v>
      </c>
      <c r="H12" s="17">
        <f t="shared" si="2"/>
        <v>0.18031189083820662</v>
      </c>
      <c r="I12" s="17">
        <f t="shared" si="2"/>
        <v>0.13642052565707133</v>
      </c>
      <c r="J12" s="17">
        <f t="shared" si="2"/>
        <v>0.13252541047693511</v>
      </c>
      <c r="K12" s="17">
        <f t="shared" si="0"/>
        <v>-0.58130601792573622</v>
      </c>
      <c r="L12" s="17">
        <f t="shared" si="0"/>
        <v>-0.54189189189189191</v>
      </c>
      <c r="M12" s="17">
        <f t="shared" si="1"/>
        <v>-0.12517231872070581</v>
      </c>
      <c r="N12" s="23">
        <f t="shared" si="1"/>
        <v>-9.7709551656920079E-2</v>
      </c>
    </row>
    <row r="13" spans="1:14" x14ac:dyDescent="0.2">
      <c r="A13" s="15"/>
      <c r="B13" s="30" t="s">
        <v>11</v>
      </c>
      <c r="C13" s="27">
        <f>+C371</f>
        <v>1918</v>
      </c>
      <c r="D13" s="16">
        <f>+D371</f>
        <v>2069</v>
      </c>
      <c r="E13" s="16">
        <f>+E371</f>
        <v>1337</v>
      </c>
      <c r="F13" s="16">
        <f>+F371</f>
        <v>1265</v>
      </c>
      <c r="G13" s="17">
        <f t="shared" si="2"/>
        <v>0.52881169010201268</v>
      </c>
      <c r="H13" s="17">
        <f t="shared" si="2"/>
        <v>0.50414230019493178</v>
      </c>
      <c r="I13" s="17">
        <f t="shared" si="2"/>
        <v>0.55778055903212354</v>
      </c>
      <c r="J13" s="17">
        <f t="shared" si="2"/>
        <v>0.49452697419859265</v>
      </c>
      <c r="K13" s="17">
        <f t="shared" si="0"/>
        <v>-0.3029197080291971</v>
      </c>
      <c r="L13" s="17">
        <f t="shared" si="0"/>
        <v>-0.38859352344127596</v>
      </c>
      <c r="M13" s="17">
        <f t="shared" si="1"/>
        <v>-0.16018748276812794</v>
      </c>
      <c r="N13" s="23">
        <f t="shared" si="1"/>
        <v>-0.195906432748538</v>
      </c>
    </row>
    <row r="14" spans="1:14" ht="15.75" thickBot="1" x14ac:dyDescent="0.25">
      <c r="A14" s="15"/>
      <c r="B14" s="31" t="s">
        <v>12</v>
      </c>
      <c r="C14" s="28">
        <f>+C612</f>
        <v>382</v>
      </c>
      <c r="D14" s="24">
        <f>+D612</f>
        <v>648</v>
      </c>
      <c r="E14" s="24">
        <f>+E612</f>
        <v>518</v>
      </c>
      <c r="F14" s="24">
        <f>+F612</f>
        <v>715</v>
      </c>
      <c r="G14" s="25">
        <f t="shared" si="2"/>
        <v>0.10532120209539564</v>
      </c>
      <c r="H14" s="25">
        <f t="shared" si="2"/>
        <v>0.15789473684210525</v>
      </c>
      <c r="I14" s="25">
        <f t="shared" si="2"/>
        <v>0.21610346266166042</v>
      </c>
      <c r="J14" s="25">
        <f t="shared" si="2"/>
        <v>0.27951524628616109</v>
      </c>
      <c r="K14" s="25">
        <f t="shared" si="0"/>
        <v>0.35602094240837695</v>
      </c>
      <c r="L14" s="25">
        <f t="shared" si="0"/>
        <v>0.10339506172839506</v>
      </c>
      <c r="M14" s="25">
        <f t="shared" si="1"/>
        <v>3.7496553625585884E-2</v>
      </c>
      <c r="N14" s="26">
        <f t="shared" si="1"/>
        <v>1.6325536062378167E-2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74</v>
      </c>
      <c r="D22" s="10">
        <f>SUM(D23:D73)</f>
        <v>72</v>
      </c>
      <c r="E22" s="10">
        <f>SUM(E23:E73)</f>
        <v>21</v>
      </c>
      <c r="F22" s="9">
        <f>SUM(F23:F73)</f>
        <v>28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-0.71621621621621623</v>
      </c>
      <c r="L22" s="11">
        <f>+IF(AND(D22=0,F22=0),"",IF(D22=0,1,IF(F22=0,-1,(F22-D22)/D22)))</f>
        <v>-0.61111111111111116</v>
      </c>
      <c r="M22" s="12">
        <f t="shared" ref="M22:M53" si="7">+IF(OR(AND(G22=""),(K22="")),"",G22*K22)</f>
        <v>-0.71621621621621623</v>
      </c>
      <c r="N22" s="12">
        <f t="shared" ref="N22:N53" si="8">+IF(OR(AND(H22=""),(L22="")),"",H22*L22)</f>
        <v>-0.61111111111111116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3</v>
      </c>
      <c r="D24" s="16">
        <v>0</v>
      </c>
      <c r="E24" s="16">
        <v>1</v>
      </c>
      <c r="F24" s="16">
        <v>0</v>
      </c>
      <c r="G24" s="17">
        <f t="shared" si="3"/>
        <v>4.0540540540540543E-2</v>
      </c>
      <c r="H24" s="17" t="str">
        <f t="shared" si="4"/>
        <v/>
      </c>
      <c r="I24" s="17">
        <f t="shared" si="5"/>
        <v>4.7619047619047616E-2</v>
      </c>
      <c r="J24" s="17" t="str">
        <f t="shared" si="6"/>
        <v/>
      </c>
      <c r="K24" s="17">
        <f t="shared" si="9"/>
        <v>-0.66666666666666663</v>
      </c>
      <c r="L24" s="17" t="str">
        <f t="shared" si="10"/>
        <v xml:space="preserve"> </v>
      </c>
      <c r="M24" s="17">
        <f t="shared" si="7"/>
        <v>-2.7027027027027029E-2</v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>
        <v>0</v>
      </c>
      <c r="F25" s="16">
        <v>1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>
        <f t="shared" si="6"/>
        <v>3.5714285714285712E-2</v>
      </c>
      <c r="K25" s="17" t="str">
        <f t="shared" si="9"/>
        <v xml:space="preserve"> </v>
      </c>
      <c r="L25" s="17">
        <f t="shared" si="10"/>
        <v>1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>
        <v>0</v>
      </c>
      <c r="D26" s="16">
        <v>1</v>
      </c>
      <c r="E26" s="16"/>
      <c r="F26" s="16"/>
      <c r="G26" s="17" t="str">
        <f t="shared" si="3"/>
        <v/>
      </c>
      <c r="H26" s="17">
        <f t="shared" si="4"/>
        <v>1.3888888888888888E-2</v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>
        <f t="shared" si="10"/>
        <v>-1</v>
      </c>
      <c r="M26" s="17" t="str">
        <f t="shared" si="7"/>
        <v/>
      </c>
      <c r="N26" s="23">
        <f t="shared" si="8"/>
        <v>-1.3888888888888888E-2</v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>
        <v>0</v>
      </c>
      <c r="D28" s="16">
        <v>1</v>
      </c>
      <c r="E28" s="16"/>
      <c r="F28" s="16"/>
      <c r="G28" s="17" t="str">
        <f t="shared" si="3"/>
        <v/>
      </c>
      <c r="H28" s="17">
        <f t="shared" si="4"/>
        <v>1.3888888888888888E-2</v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>
        <f t="shared" si="10"/>
        <v>-1</v>
      </c>
      <c r="M28" s="17" t="str">
        <f t="shared" si="7"/>
        <v/>
      </c>
      <c r="N28" s="23">
        <f t="shared" si="8"/>
        <v>-1.3888888888888888E-2</v>
      </c>
    </row>
    <row r="29" spans="1:14" ht="25.5" x14ac:dyDescent="0.2">
      <c r="A29" s="15"/>
      <c r="B29" s="30" t="s">
        <v>20</v>
      </c>
      <c r="C29" s="27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>
        <v>2</v>
      </c>
      <c r="D30" s="16">
        <v>1</v>
      </c>
      <c r="E30" s="16"/>
      <c r="F30" s="16"/>
      <c r="G30" s="17">
        <f t="shared" si="3"/>
        <v>2.7027027027027029E-2</v>
      </c>
      <c r="H30" s="17">
        <f t="shared" si="4"/>
        <v>1.3888888888888888E-2</v>
      </c>
      <c r="I30" s="17" t="str">
        <f t="shared" si="5"/>
        <v/>
      </c>
      <c r="J30" s="17" t="str">
        <f t="shared" si="6"/>
        <v/>
      </c>
      <c r="K30" s="17">
        <f t="shared" si="9"/>
        <v>-1</v>
      </c>
      <c r="L30" s="17">
        <f t="shared" si="10"/>
        <v>-1</v>
      </c>
      <c r="M30" s="17">
        <f t="shared" si="7"/>
        <v>-2.7027027027027029E-2</v>
      </c>
      <c r="N30" s="23">
        <f t="shared" si="8"/>
        <v>-1.3888888888888888E-2</v>
      </c>
    </row>
    <row r="31" spans="1:14" x14ac:dyDescent="0.2">
      <c r="A31" s="15"/>
      <c r="B31" s="30" t="s">
        <v>22</v>
      </c>
      <c r="C31" s="27">
        <v>4</v>
      </c>
      <c r="D31" s="16">
        <v>0</v>
      </c>
      <c r="E31" s="16">
        <v>1</v>
      </c>
      <c r="F31" s="16">
        <v>2</v>
      </c>
      <c r="G31" s="17">
        <f t="shared" si="3"/>
        <v>5.4054054054054057E-2</v>
      </c>
      <c r="H31" s="17" t="str">
        <f t="shared" si="4"/>
        <v/>
      </c>
      <c r="I31" s="17">
        <f t="shared" si="5"/>
        <v>4.7619047619047616E-2</v>
      </c>
      <c r="J31" s="17">
        <f t="shared" si="6"/>
        <v>7.1428571428571425E-2</v>
      </c>
      <c r="K31" s="17">
        <f t="shared" si="9"/>
        <v>-0.75</v>
      </c>
      <c r="L31" s="17">
        <f t="shared" si="10"/>
        <v>1</v>
      </c>
      <c r="M31" s="17">
        <f t="shared" si="7"/>
        <v>-4.0540540540540543E-2</v>
      </c>
      <c r="N31" s="23" t="str">
        <f t="shared" si="8"/>
        <v/>
      </c>
    </row>
    <row r="32" spans="1:14" x14ac:dyDescent="0.2">
      <c r="A32" s="15"/>
      <c r="B32" s="30" t="s">
        <v>23</v>
      </c>
      <c r="C32" s="27">
        <v>1</v>
      </c>
      <c r="D32" s="16">
        <v>1</v>
      </c>
      <c r="E32" s="16">
        <v>2</v>
      </c>
      <c r="F32" s="16">
        <v>1</v>
      </c>
      <c r="G32" s="17">
        <f t="shared" si="3"/>
        <v>1.3513513513513514E-2</v>
      </c>
      <c r="H32" s="17">
        <f t="shared" si="4"/>
        <v>1.3888888888888888E-2</v>
      </c>
      <c r="I32" s="17">
        <f t="shared" si="5"/>
        <v>9.5238095238095233E-2</v>
      </c>
      <c r="J32" s="17">
        <f t="shared" si="6"/>
        <v>3.5714285714285712E-2</v>
      </c>
      <c r="K32" s="17">
        <f t="shared" si="9"/>
        <v>1</v>
      </c>
      <c r="L32" s="17">
        <f t="shared" si="10"/>
        <v>0</v>
      </c>
      <c r="M32" s="17">
        <f t="shared" si="7"/>
        <v>1.3513513513513514E-2</v>
      </c>
      <c r="N32" s="23">
        <f t="shared" si="8"/>
        <v>0</v>
      </c>
    </row>
    <row r="33" spans="1:14" x14ac:dyDescent="0.2">
      <c r="A33" s="15"/>
      <c r="B33" s="30" t="s">
        <v>24</v>
      </c>
      <c r="C33" s="27">
        <v>3</v>
      </c>
      <c r="D33" s="16">
        <v>5</v>
      </c>
      <c r="E33" s="16">
        <v>1</v>
      </c>
      <c r="F33" s="16">
        <v>1</v>
      </c>
      <c r="G33" s="17">
        <f t="shared" si="3"/>
        <v>4.0540540540540543E-2</v>
      </c>
      <c r="H33" s="17">
        <f t="shared" si="4"/>
        <v>6.9444444444444448E-2</v>
      </c>
      <c r="I33" s="17">
        <f t="shared" si="5"/>
        <v>4.7619047619047616E-2</v>
      </c>
      <c r="J33" s="17">
        <f t="shared" si="6"/>
        <v>3.5714285714285712E-2</v>
      </c>
      <c r="K33" s="17">
        <f t="shared" si="9"/>
        <v>-0.66666666666666663</v>
      </c>
      <c r="L33" s="17">
        <f t="shared" si="10"/>
        <v>-0.8</v>
      </c>
      <c r="M33" s="17">
        <f t="shared" si="7"/>
        <v>-2.7027027027027029E-2</v>
      </c>
      <c r="N33" s="23">
        <f t="shared" si="8"/>
        <v>-5.5555555555555559E-2</v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>
        <v>1</v>
      </c>
      <c r="F35" s="16">
        <v>0</v>
      </c>
      <c r="G35" s="17" t="str">
        <f t="shared" si="3"/>
        <v/>
      </c>
      <c r="H35" s="17" t="str">
        <f t="shared" si="4"/>
        <v/>
      </c>
      <c r="I35" s="17">
        <f t="shared" si="5"/>
        <v>4.7619047619047616E-2</v>
      </c>
      <c r="J35" s="17" t="str">
        <f t="shared" si="6"/>
        <v/>
      </c>
      <c r="K35" s="17">
        <f t="shared" si="9"/>
        <v>1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>
        <v>1</v>
      </c>
      <c r="D36" s="16">
        <v>0</v>
      </c>
      <c r="E36" s="16">
        <v>1</v>
      </c>
      <c r="F36" s="16">
        <v>1</v>
      </c>
      <c r="G36" s="17">
        <f t="shared" si="3"/>
        <v>1.3513513513513514E-2</v>
      </c>
      <c r="H36" s="17" t="str">
        <f t="shared" si="4"/>
        <v/>
      </c>
      <c r="I36" s="17">
        <f t="shared" si="5"/>
        <v>4.7619047619047616E-2</v>
      </c>
      <c r="J36" s="17">
        <f t="shared" si="6"/>
        <v>3.5714285714285712E-2</v>
      </c>
      <c r="K36" s="17">
        <f t="shared" si="9"/>
        <v>0</v>
      </c>
      <c r="L36" s="17">
        <f t="shared" si="10"/>
        <v>1</v>
      </c>
      <c r="M36" s="17">
        <f t="shared" si="7"/>
        <v>0</v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>
        <v>3</v>
      </c>
      <c r="D39" s="16">
        <v>1</v>
      </c>
      <c r="E39" s="16">
        <v>1</v>
      </c>
      <c r="F39" s="16">
        <v>2</v>
      </c>
      <c r="G39" s="17">
        <f t="shared" si="3"/>
        <v>4.0540540540540543E-2</v>
      </c>
      <c r="H39" s="17">
        <f t="shared" si="4"/>
        <v>1.3888888888888888E-2</v>
      </c>
      <c r="I39" s="17">
        <f t="shared" si="5"/>
        <v>4.7619047619047616E-2</v>
      </c>
      <c r="J39" s="17">
        <f t="shared" si="6"/>
        <v>7.1428571428571425E-2</v>
      </c>
      <c r="K39" s="17">
        <f t="shared" si="9"/>
        <v>-0.66666666666666663</v>
      </c>
      <c r="L39" s="17">
        <f t="shared" si="10"/>
        <v>1</v>
      </c>
      <c r="M39" s="17">
        <f t="shared" si="7"/>
        <v>-2.7027027027027029E-2</v>
      </c>
      <c r="N39" s="23">
        <f t="shared" si="8"/>
        <v>1.3888888888888888E-2</v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>
        <v>0</v>
      </c>
      <c r="F41" s="16">
        <v>1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>
        <f t="shared" si="6"/>
        <v>3.5714285714285712E-2</v>
      </c>
      <c r="K41" s="17" t="str">
        <f t="shared" si="9"/>
        <v xml:space="preserve"> </v>
      </c>
      <c r="L41" s="17">
        <f t="shared" si="10"/>
        <v>1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/>
      <c r="D42" s="16"/>
      <c r="E42" s="16">
        <v>2</v>
      </c>
      <c r="F42" s="16">
        <v>0</v>
      </c>
      <c r="G42" s="17" t="str">
        <f t="shared" si="3"/>
        <v/>
      </c>
      <c r="H42" s="17" t="str">
        <f t="shared" si="4"/>
        <v/>
      </c>
      <c r="I42" s="17">
        <f t="shared" si="5"/>
        <v>9.5238095238095233E-2</v>
      </c>
      <c r="J42" s="17" t="str">
        <f t="shared" si="6"/>
        <v/>
      </c>
      <c r="K42" s="17">
        <f t="shared" si="9"/>
        <v>1</v>
      </c>
      <c r="L42" s="17" t="str">
        <f t="shared" si="10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>
        <v>0</v>
      </c>
      <c r="F46" s="16">
        <v>1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>
        <f t="shared" si="6"/>
        <v>3.5714285714285712E-2</v>
      </c>
      <c r="K46" s="17" t="str">
        <f t="shared" si="9"/>
        <v xml:space="preserve"> </v>
      </c>
      <c r="L46" s="17">
        <f t="shared" si="10"/>
        <v>1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>
        <v>1</v>
      </c>
      <c r="D47" s="16">
        <v>1</v>
      </c>
      <c r="E47" s="16"/>
      <c r="F47" s="16"/>
      <c r="G47" s="17">
        <f t="shared" si="3"/>
        <v>1.3513513513513514E-2</v>
      </c>
      <c r="H47" s="17">
        <f t="shared" si="4"/>
        <v>1.3888888888888888E-2</v>
      </c>
      <c r="I47" s="17" t="str">
        <f t="shared" si="5"/>
        <v/>
      </c>
      <c r="J47" s="17" t="str">
        <f t="shared" si="6"/>
        <v/>
      </c>
      <c r="K47" s="17">
        <f t="shared" si="9"/>
        <v>-1</v>
      </c>
      <c r="L47" s="17">
        <f t="shared" si="10"/>
        <v>-1</v>
      </c>
      <c r="M47" s="17">
        <f t="shared" si="7"/>
        <v>-1.3513513513513514E-2</v>
      </c>
      <c r="N47" s="23">
        <f t="shared" si="8"/>
        <v>-1.3888888888888888E-2</v>
      </c>
    </row>
    <row r="48" spans="1:14" ht="25.5" x14ac:dyDescent="0.2">
      <c r="A48" s="15"/>
      <c r="B48" s="30" t="s">
        <v>39</v>
      </c>
      <c r="C48" s="27">
        <v>3</v>
      </c>
      <c r="D48" s="16">
        <v>0</v>
      </c>
      <c r="E48" s="16"/>
      <c r="F48" s="16"/>
      <c r="G48" s="17">
        <f t="shared" si="3"/>
        <v>4.0540540540540543E-2</v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 t="str">
        <f t="shared" si="10"/>
        <v xml:space="preserve"> </v>
      </c>
      <c r="M48" s="17">
        <f t="shared" si="7"/>
        <v>-4.0540540540540543E-2</v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>
        <v>2</v>
      </c>
      <c r="D52" s="16">
        <v>13</v>
      </c>
      <c r="E52" s="16"/>
      <c r="F52" s="16"/>
      <c r="G52" s="17">
        <f t="shared" si="3"/>
        <v>2.7027027027027029E-2</v>
      </c>
      <c r="H52" s="17">
        <f t="shared" si="4"/>
        <v>0.18055555555555555</v>
      </c>
      <c r="I52" s="17" t="str">
        <f t="shared" si="5"/>
        <v/>
      </c>
      <c r="J52" s="17" t="str">
        <f t="shared" si="6"/>
        <v/>
      </c>
      <c r="K52" s="17">
        <f t="shared" si="9"/>
        <v>-1</v>
      </c>
      <c r="L52" s="17">
        <f t="shared" si="10"/>
        <v>-1</v>
      </c>
      <c r="M52" s="17">
        <f t="shared" si="7"/>
        <v>-2.7027027027027029E-2</v>
      </c>
      <c r="N52" s="23">
        <f t="shared" si="8"/>
        <v>-0.18055555555555555</v>
      </c>
    </row>
    <row r="53" spans="1:14" x14ac:dyDescent="0.2">
      <c r="A53" s="15"/>
      <c r="B53" s="30" t="s">
        <v>44</v>
      </c>
      <c r="C53" s="27">
        <v>5</v>
      </c>
      <c r="D53" s="16">
        <v>9</v>
      </c>
      <c r="E53" s="16">
        <v>3</v>
      </c>
      <c r="F53" s="16">
        <v>1</v>
      </c>
      <c r="G53" s="17">
        <f t="shared" si="3"/>
        <v>6.7567567567567571E-2</v>
      </c>
      <c r="H53" s="17">
        <f t="shared" si="4"/>
        <v>0.125</v>
      </c>
      <c r="I53" s="17">
        <f t="shared" si="5"/>
        <v>0.14285714285714285</v>
      </c>
      <c r="J53" s="17">
        <f t="shared" si="6"/>
        <v>3.5714285714285712E-2</v>
      </c>
      <c r="K53" s="17">
        <f t="shared" si="9"/>
        <v>-0.4</v>
      </c>
      <c r="L53" s="17">
        <f t="shared" si="10"/>
        <v>-0.88888888888888884</v>
      </c>
      <c r="M53" s="17">
        <f t="shared" si="7"/>
        <v>-2.7027027027027029E-2</v>
      </c>
      <c r="N53" s="23">
        <f t="shared" si="8"/>
        <v>-0.1111111111111111</v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>
        <v>0</v>
      </c>
      <c r="D56" s="16">
        <v>2</v>
      </c>
      <c r="E56" s="16"/>
      <c r="F56" s="16"/>
      <c r="G56" s="17" t="str">
        <f t="shared" si="11"/>
        <v/>
      </c>
      <c r="H56" s="17">
        <f t="shared" si="12"/>
        <v>2.7777777777777776E-2</v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>
        <f t="shared" si="18"/>
        <v>-1</v>
      </c>
      <c r="M56" s="17" t="str">
        <f t="shared" si="15"/>
        <v/>
      </c>
      <c r="N56" s="23">
        <f t="shared" si="16"/>
        <v>-2.7777777777777776E-2</v>
      </c>
    </row>
    <row r="57" spans="1:14" x14ac:dyDescent="0.2">
      <c r="A57" s="15"/>
      <c r="B57" s="30" t="s">
        <v>48</v>
      </c>
      <c r="C57" s="27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3" t="str">
        <f t="shared" si="16"/>
        <v/>
      </c>
    </row>
    <row r="58" spans="1:14" x14ac:dyDescent="0.2">
      <c r="A58" s="15"/>
      <c r="B58" s="30" t="s">
        <v>49</v>
      </c>
      <c r="C58" s="27">
        <v>0</v>
      </c>
      <c r="D58" s="16">
        <v>1</v>
      </c>
      <c r="E58" s="16"/>
      <c r="F58" s="16"/>
      <c r="G58" s="17" t="str">
        <f t="shared" si="11"/>
        <v/>
      </c>
      <c r="H58" s="17">
        <f t="shared" si="12"/>
        <v>1.3888888888888888E-2</v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>
        <f t="shared" si="18"/>
        <v>-1</v>
      </c>
      <c r="M58" s="17" t="str">
        <f t="shared" si="15"/>
        <v/>
      </c>
      <c r="N58" s="23">
        <f t="shared" si="16"/>
        <v>-1.3888888888888888E-2</v>
      </c>
    </row>
    <row r="59" spans="1:14" x14ac:dyDescent="0.2">
      <c r="A59" s="15"/>
      <c r="B59" s="30" t="s">
        <v>50</v>
      </c>
      <c r="C59" s="27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>
        <v>0</v>
      </c>
      <c r="D61" s="16">
        <v>2</v>
      </c>
      <c r="E61" s="16"/>
      <c r="F61" s="16"/>
      <c r="G61" s="17" t="str">
        <f t="shared" si="11"/>
        <v/>
      </c>
      <c r="H61" s="17">
        <f t="shared" si="12"/>
        <v>2.7777777777777776E-2</v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>
        <f t="shared" si="18"/>
        <v>-1</v>
      </c>
      <c r="M61" s="17" t="str">
        <f t="shared" si="15"/>
        <v/>
      </c>
      <c r="N61" s="23">
        <f t="shared" si="16"/>
        <v>-2.7777777777777776E-2</v>
      </c>
    </row>
    <row r="62" spans="1:14" x14ac:dyDescent="0.2">
      <c r="A62" s="15"/>
      <c r="B62" s="30" t="s">
        <v>53</v>
      </c>
      <c r="C62" s="27">
        <v>1</v>
      </c>
      <c r="D62" s="16">
        <v>0</v>
      </c>
      <c r="E62" s="16">
        <v>2</v>
      </c>
      <c r="F62" s="16">
        <v>0</v>
      </c>
      <c r="G62" s="17">
        <f t="shared" si="11"/>
        <v>1.3513513513513514E-2</v>
      </c>
      <c r="H62" s="17" t="str">
        <f t="shared" si="12"/>
        <v/>
      </c>
      <c r="I62" s="17">
        <f t="shared" si="13"/>
        <v>9.5238095238095233E-2</v>
      </c>
      <c r="J62" s="17" t="str">
        <f t="shared" si="14"/>
        <v/>
      </c>
      <c r="K62" s="17">
        <f t="shared" si="17"/>
        <v>1</v>
      </c>
      <c r="L62" s="17" t="str">
        <f t="shared" si="18"/>
        <v xml:space="preserve"> </v>
      </c>
      <c r="M62" s="17">
        <f t="shared" si="15"/>
        <v>1.3513513513513514E-2</v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0</v>
      </c>
      <c r="D64" s="16">
        <v>2</v>
      </c>
      <c r="E64" s="16"/>
      <c r="F64" s="16"/>
      <c r="G64" s="17" t="str">
        <f t="shared" si="11"/>
        <v/>
      </c>
      <c r="H64" s="17">
        <f t="shared" si="12"/>
        <v>2.7777777777777776E-2</v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>
        <f t="shared" si="18"/>
        <v>-1</v>
      </c>
      <c r="M64" s="17" t="str">
        <f t="shared" si="15"/>
        <v/>
      </c>
      <c r="N64" s="23">
        <f t="shared" si="16"/>
        <v>-2.7777777777777776E-2</v>
      </c>
    </row>
    <row r="65" spans="1:14" x14ac:dyDescent="0.2">
      <c r="A65" s="15"/>
      <c r="B65" s="30" t="s">
        <v>56</v>
      </c>
      <c r="C65" s="27">
        <v>1</v>
      </c>
      <c r="D65" s="16">
        <v>1</v>
      </c>
      <c r="E65" s="16">
        <v>0</v>
      </c>
      <c r="F65" s="16">
        <v>2</v>
      </c>
      <c r="G65" s="17">
        <f t="shared" si="11"/>
        <v>1.3513513513513514E-2</v>
      </c>
      <c r="H65" s="17">
        <f t="shared" si="12"/>
        <v>1.3888888888888888E-2</v>
      </c>
      <c r="I65" s="17" t="str">
        <f t="shared" si="13"/>
        <v/>
      </c>
      <c r="J65" s="17">
        <f t="shared" si="14"/>
        <v>7.1428571428571425E-2</v>
      </c>
      <c r="K65" s="17">
        <f t="shared" si="17"/>
        <v>-1</v>
      </c>
      <c r="L65" s="17">
        <f t="shared" si="18"/>
        <v>1</v>
      </c>
      <c r="M65" s="17">
        <f t="shared" si="15"/>
        <v>-1.3513513513513514E-2</v>
      </c>
      <c r="N65" s="23">
        <f t="shared" si="16"/>
        <v>1.3888888888888888E-2</v>
      </c>
    </row>
    <row r="66" spans="1:14" x14ac:dyDescent="0.2">
      <c r="A66" s="15"/>
      <c r="B66" s="30" t="s">
        <v>57</v>
      </c>
      <c r="C66" s="27">
        <v>0</v>
      </c>
      <c r="D66" s="16">
        <v>1</v>
      </c>
      <c r="E66" s="16">
        <v>0</v>
      </c>
      <c r="F66" s="16">
        <v>2</v>
      </c>
      <c r="G66" s="17" t="str">
        <f t="shared" si="11"/>
        <v/>
      </c>
      <c r="H66" s="17">
        <f t="shared" si="12"/>
        <v>1.3888888888888888E-2</v>
      </c>
      <c r="I66" s="17" t="str">
        <f t="shared" si="13"/>
        <v/>
      </c>
      <c r="J66" s="17">
        <f t="shared" si="14"/>
        <v>7.1428571428571425E-2</v>
      </c>
      <c r="K66" s="17" t="str">
        <f t="shared" si="17"/>
        <v xml:space="preserve"> </v>
      </c>
      <c r="L66" s="17">
        <f t="shared" si="18"/>
        <v>1</v>
      </c>
      <c r="M66" s="17" t="str">
        <f t="shared" si="15"/>
        <v/>
      </c>
      <c r="N66" s="23">
        <f t="shared" si="16"/>
        <v>1.3888888888888888E-2</v>
      </c>
    </row>
    <row r="67" spans="1:14" x14ac:dyDescent="0.2">
      <c r="A67" s="15"/>
      <c r="B67" s="30" t="s">
        <v>58</v>
      </c>
      <c r="C67" s="27">
        <v>39</v>
      </c>
      <c r="D67" s="16">
        <v>21</v>
      </c>
      <c r="E67" s="16">
        <v>3</v>
      </c>
      <c r="F67" s="16">
        <v>2</v>
      </c>
      <c r="G67" s="17">
        <f t="shared" si="11"/>
        <v>0.52702702702702697</v>
      </c>
      <c r="H67" s="17">
        <f t="shared" si="12"/>
        <v>0.29166666666666669</v>
      </c>
      <c r="I67" s="17">
        <f t="shared" si="13"/>
        <v>0.14285714285714285</v>
      </c>
      <c r="J67" s="17">
        <f t="shared" si="14"/>
        <v>7.1428571428571425E-2</v>
      </c>
      <c r="K67" s="17">
        <f t="shared" si="17"/>
        <v>-0.92307692307692313</v>
      </c>
      <c r="L67" s="17">
        <f t="shared" si="18"/>
        <v>-0.90476190476190477</v>
      </c>
      <c r="M67" s="17">
        <f t="shared" si="15"/>
        <v>-0.48648648648648646</v>
      </c>
      <c r="N67" s="23">
        <f t="shared" si="16"/>
        <v>-0.2638888888888889</v>
      </c>
    </row>
    <row r="68" spans="1:14" x14ac:dyDescent="0.2">
      <c r="A68" s="15"/>
      <c r="B68" s="30" t="s">
        <v>59</v>
      </c>
      <c r="C68" s="27">
        <v>4</v>
      </c>
      <c r="D68" s="16">
        <v>3</v>
      </c>
      <c r="E68" s="16">
        <v>1</v>
      </c>
      <c r="F68" s="16">
        <v>0</v>
      </c>
      <c r="G68" s="17">
        <f t="shared" si="11"/>
        <v>5.4054054054054057E-2</v>
      </c>
      <c r="H68" s="17">
        <f t="shared" si="12"/>
        <v>4.1666666666666664E-2</v>
      </c>
      <c r="I68" s="17">
        <f t="shared" si="13"/>
        <v>4.7619047619047616E-2</v>
      </c>
      <c r="J68" s="17" t="str">
        <f t="shared" si="14"/>
        <v/>
      </c>
      <c r="K68" s="17">
        <f t="shared" si="17"/>
        <v>-0.75</v>
      </c>
      <c r="L68" s="17">
        <f t="shared" si="18"/>
        <v>-1</v>
      </c>
      <c r="M68" s="17">
        <f t="shared" si="15"/>
        <v>-4.0540540540540543E-2</v>
      </c>
      <c r="N68" s="23">
        <f t="shared" si="16"/>
        <v>-4.1666666666666664E-2</v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>
        <v>0</v>
      </c>
      <c r="D71" s="16">
        <v>2</v>
      </c>
      <c r="E71" s="16">
        <v>0</v>
      </c>
      <c r="F71" s="16">
        <v>3</v>
      </c>
      <c r="G71" s="17" t="str">
        <f t="shared" si="11"/>
        <v/>
      </c>
      <c r="H71" s="17">
        <f t="shared" si="12"/>
        <v>2.7777777777777776E-2</v>
      </c>
      <c r="I71" s="17" t="str">
        <f t="shared" si="13"/>
        <v/>
      </c>
      <c r="J71" s="17">
        <f t="shared" si="14"/>
        <v>0.10714285714285714</v>
      </c>
      <c r="K71" s="17" t="str">
        <f t="shared" si="17"/>
        <v xml:space="preserve"> </v>
      </c>
      <c r="L71" s="17">
        <f t="shared" si="18"/>
        <v>0.5</v>
      </c>
      <c r="M71" s="17" t="str">
        <f t="shared" si="15"/>
        <v/>
      </c>
      <c r="N71" s="23">
        <f t="shared" si="16"/>
        <v>1.3888888888888888E-2</v>
      </c>
    </row>
    <row r="72" spans="1:14" x14ac:dyDescent="0.2">
      <c r="A72" s="15"/>
      <c r="B72" s="30" t="s">
        <v>63</v>
      </c>
      <c r="C72" s="27">
        <v>1</v>
      </c>
      <c r="D72" s="16">
        <v>4</v>
      </c>
      <c r="E72" s="16">
        <v>2</v>
      </c>
      <c r="F72" s="16">
        <v>7</v>
      </c>
      <c r="G72" s="17">
        <f t="shared" si="11"/>
        <v>1.3513513513513514E-2</v>
      </c>
      <c r="H72" s="17">
        <f t="shared" si="12"/>
        <v>5.5555555555555552E-2</v>
      </c>
      <c r="I72" s="17">
        <f t="shared" si="13"/>
        <v>9.5238095238095233E-2</v>
      </c>
      <c r="J72" s="17">
        <f t="shared" si="14"/>
        <v>0.25</v>
      </c>
      <c r="K72" s="17">
        <f t="shared" si="17"/>
        <v>1</v>
      </c>
      <c r="L72" s="17">
        <f t="shared" si="18"/>
        <v>0.75</v>
      </c>
      <c r="M72" s="17">
        <f t="shared" si="15"/>
        <v>1.3513513513513514E-2</v>
      </c>
      <c r="N72" s="23">
        <f t="shared" si="16"/>
        <v>4.1666666666666664E-2</v>
      </c>
    </row>
    <row r="73" spans="1:14" ht="15.75" thickBot="1" x14ac:dyDescent="0.25">
      <c r="A73" s="15"/>
      <c r="B73" s="31" t="s">
        <v>64</v>
      </c>
      <c r="C73" s="28"/>
      <c r="D73" s="24"/>
      <c r="E73" s="24">
        <v>0</v>
      </c>
      <c r="F73" s="24">
        <v>1</v>
      </c>
      <c r="G73" s="25" t="str">
        <f t="shared" si="11"/>
        <v/>
      </c>
      <c r="H73" s="25" t="str">
        <f t="shared" si="12"/>
        <v/>
      </c>
      <c r="I73" s="25" t="str">
        <f t="shared" si="13"/>
        <v/>
      </c>
      <c r="J73" s="25">
        <f t="shared" si="14"/>
        <v>3.5714285714285712E-2</v>
      </c>
      <c r="K73" s="25" t="str">
        <f t="shared" si="17"/>
        <v xml:space="preserve"> </v>
      </c>
      <c r="L73" s="25">
        <f t="shared" si="18"/>
        <v>1</v>
      </c>
      <c r="M73" s="25" t="str">
        <f t="shared" si="15"/>
        <v/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472</v>
      </c>
      <c r="D81" s="10">
        <f>SUM(D82:D180)</f>
        <v>575</v>
      </c>
      <c r="E81" s="10">
        <f>SUM(E82:E180)</f>
        <v>194</v>
      </c>
      <c r="F81" s="9">
        <f>SUM(F82:F180)</f>
        <v>211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-0.58898305084745761</v>
      </c>
      <c r="L81" s="11">
        <f>+IF(AND(D81=0,F81=0),"",IF(D81=0,1,IF(F81=0,-1,(F81-D81)/D81)))</f>
        <v>-0.6330434782608696</v>
      </c>
      <c r="M81" s="12">
        <f t="shared" ref="M81:M112" si="23">+IF(OR(AND(G81=""),(K81="")),"",G81*K81)</f>
        <v>-0.58898305084745761</v>
      </c>
      <c r="N81" s="12">
        <f t="shared" ref="N81:N112" si="24">+IF(OR(AND(H81=""),(L81="")),"",H81*L81)</f>
        <v>-0.6330434782608696</v>
      </c>
    </row>
    <row r="82" spans="1:14" x14ac:dyDescent="0.2">
      <c r="A82" s="15"/>
      <c r="B82" s="29" t="s">
        <v>65</v>
      </c>
      <c r="C82" s="62">
        <v>7</v>
      </c>
      <c r="D82" s="63">
        <v>2</v>
      </c>
      <c r="E82" s="63">
        <v>2</v>
      </c>
      <c r="F82" s="63">
        <v>3</v>
      </c>
      <c r="G82" s="64">
        <f t="shared" si="19"/>
        <v>1.4830508474576272E-2</v>
      </c>
      <c r="H82" s="64">
        <f t="shared" si="20"/>
        <v>3.4782608695652175E-3</v>
      </c>
      <c r="I82" s="64">
        <f t="shared" si="21"/>
        <v>1.0309278350515464E-2</v>
      </c>
      <c r="J82" s="64">
        <f t="shared" si="22"/>
        <v>1.4218009478672985E-2</v>
      </c>
      <c r="K82" s="64">
        <f t="shared" ref="K82:K113" si="25">+IF(AND(C82=0,E82=0)," ",IF(C82=0,1,IF(E82=0,-1,(E82-C82)/C82)))</f>
        <v>-0.7142857142857143</v>
      </c>
      <c r="L82" s="64">
        <f t="shared" ref="L82:L113" si="26">+IF(AND(D82=0,F82=0)," ",IF(D82=0,1,IF(F82=0,-1,(F82-D82)/D82)))</f>
        <v>0.5</v>
      </c>
      <c r="M82" s="64">
        <f t="shared" si="23"/>
        <v>-1.0593220338983052E-2</v>
      </c>
      <c r="N82" s="65">
        <f t="shared" si="24"/>
        <v>1.7391304347826088E-3</v>
      </c>
    </row>
    <row r="83" spans="1:14" ht="26.25" customHeight="1" x14ac:dyDescent="0.2">
      <c r="A83" s="15"/>
      <c r="B83" s="30" t="s">
        <v>66</v>
      </c>
      <c r="C83" s="27">
        <v>5</v>
      </c>
      <c r="D83" s="16">
        <v>1</v>
      </c>
      <c r="E83" s="16">
        <v>1</v>
      </c>
      <c r="F83" s="16">
        <v>2</v>
      </c>
      <c r="G83" s="17">
        <f t="shared" si="19"/>
        <v>1.059322033898305E-2</v>
      </c>
      <c r="H83" s="17">
        <f t="shared" si="20"/>
        <v>1.7391304347826088E-3</v>
      </c>
      <c r="I83" s="17">
        <f t="shared" si="21"/>
        <v>5.1546391752577319E-3</v>
      </c>
      <c r="J83" s="17">
        <f t="shared" si="22"/>
        <v>9.4786729857819912E-3</v>
      </c>
      <c r="K83" s="17">
        <f t="shared" si="25"/>
        <v>-0.8</v>
      </c>
      <c r="L83" s="17">
        <f t="shared" si="26"/>
        <v>1</v>
      </c>
      <c r="M83" s="17">
        <f t="shared" si="23"/>
        <v>-8.4745762711864406E-3</v>
      </c>
      <c r="N83" s="23">
        <f t="shared" si="24"/>
        <v>1.7391304347826088E-3</v>
      </c>
    </row>
    <row r="84" spans="1:14" x14ac:dyDescent="0.2">
      <c r="A84" s="15"/>
      <c r="B84" s="30" t="s">
        <v>67</v>
      </c>
      <c r="C84" s="27">
        <v>2</v>
      </c>
      <c r="D84" s="16">
        <v>0</v>
      </c>
      <c r="E84" s="16">
        <v>1</v>
      </c>
      <c r="F84" s="16">
        <v>1</v>
      </c>
      <c r="G84" s="17">
        <f t="shared" si="19"/>
        <v>4.2372881355932203E-3</v>
      </c>
      <c r="H84" s="17" t="str">
        <f t="shared" si="20"/>
        <v/>
      </c>
      <c r="I84" s="17">
        <f t="shared" si="21"/>
        <v>5.1546391752577319E-3</v>
      </c>
      <c r="J84" s="17">
        <f t="shared" si="22"/>
        <v>4.7393364928909956E-3</v>
      </c>
      <c r="K84" s="17">
        <f t="shared" si="25"/>
        <v>-0.5</v>
      </c>
      <c r="L84" s="17">
        <f t="shared" si="26"/>
        <v>1</v>
      </c>
      <c r="M84" s="17">
        <f t="shared" si="23"/>
        <v>-2.1186440677966102E-3</v>
      </c>
      <c r="N84" s="23" t="str">
        <f t="shared" si="24"/>
        <v/>
      </c>
    </row>
    <row r="85" spans="1:14" x14ac:dyDescent="0.2">
      <c r="A85" s="15"/>
      <c r="B85" s="30" t="s">
        <v>68</v>
      </c>
      <c r="C85" s="27">
        <v>12</v>
      </c>
      <c r="D85" s="16">
        <v>5</v>
      </c>
      <c r="E85" s="16">
        <v>37</v>
      </c>
      <c r="F85" s="16">
        <v>16</v>
      </c>
      <c r="G85" s="17">
        <f t="shared" si="19"/>
        <v>2.5423728813559324E-2</v>
      </c>
      <c r="H85" s="17">
        <f t="shared" si="20"/>
        <v>8.6956521739130436E-3</v>
      </c>
      <c r="I85" s="17">
        <f t="shared" si="21"/>
        <v>0.19072164948453607</v>
      </c>
      <c r="J85" s="17">
        <f t="shared" si="22"/>
        <v>7.582938388625593E-2</v>
      </c>
      <c r="K85" s="17">
        <f t="shared" si="25"/>
        <v>2.0833333333333335</v>
      </c>
      <c r="L85" s="17">
        <f t="shared" si="26"/>
        <v>2.2000000000000002</v>
      </c>
      <c r="M85" s="17">
        <f t="shared" si="23"/>
        <v>5.2966101694915259E-2</v>
      </c>
      <c r="N85" s="23">
        <f t="shared" si="24"/>
        <v>1.9130434782608698E-2</v>
      </c>
    </row>
    <row r="86" spans="1:14" ht="25.5" x14ac:dyDescent="0.2">
      <c r="A86" s="15"/>
      <c r="B86" s="30" t="s">
        <v>69</v>
      </c>
      <c r="C86" s="27">
        <v>15</v>
      </c>
      <c r="D86" s="16">
        <v>10</v>
      </c>
      <c r="E86" s="16">
        <v>11</v>
      </c>
      <c r="F86" s="16">
        <v>2</v>
      </c>
      <c r="G86" s="17">
        <f t="shared" si="19"/>
        <v>3.1779661016949151E-2</v>
      </c>
      <c r="H86" s="17">
        <f t="shared" si="20"/>
        <v>1.7391304347826087E-2</v>
      </c>
      <c r="I86" s="17">
        <f t="shared" si="21"/>
        <v>5.6701030927835051E-2</v>
      </c>
      <c r="J86" s="17">
        <f t="shared" si="22"/>
        <v>9.4786729857819912E-3</v>
      </c>
      <c r="K86" s="17">
        <f t="shared" si="25"/>
        <v>-0.26666666666666666</v>
      </c>
      <c r="L86" s="17">
        <f t="shared" si="26"/>
        <v>-0.8</v>
      </c>
      <c r="M86" s="17">
        <f t="shared" si="23"/>
        <v>-8.4745762711864406E-3</v>
      </c>
      <c r="N86" s="23">
        <f t="shared" si="24"/>
        <v>-1.391304347826087E-2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6</v>
      </c>
      <c r="D88" s="16">
        <v>5</v>
      </c>
      <c r="E88" s="16">
        <v>2</v>
      </c>
      <c r="F88" s="16">
        <v>1</v>
      </c>
      <c r="G88" s="17">
        <f t="shared" si="19"/>
        <v>1.2711864406779662E-2</v>
      </c>
      <c r="H88" s="17">
        <f t="shared" si="20"/>
        <v>8.6956521739130436E-3</v>
      </c>
      <c r="I88" s="17">
        <f t="shared" si="21"/>
        <v>1.0309278350515464E-2</v>
      </c>
      <c r="J88" s="17">
        <f t="shared" si="22"/>
        <v>4.7393364928909956E-3</v>
      </c>
      <c r="K88" s="17">
        <f t="shared" si="25"/>
        <v>-0.66666666666666663</v>
      </c>
      <c r="L88" s="17">
        <f t="shared" si="26"/>
        <v>-0.8</v>
      </c>
      <c r="M88" s="17">
        <f t="shared" si="23"/>
        <v>-8.4745762711864406E-3</v>
      </c>
      <c r="N88" s="23">
        <f t="shared" si="24"/>
        <v>-6.956521739130435E-3</v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>
        <v>0</v>
      </c>
      <c r="F89" s="16">
        <v>1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>
        <f t="shared" si="22"/>
        <v>4.7393364928909956E-3</v>
      </c>
      <c r="K89" s="17" t="str">
        <f t="shared" si="25"/>
        <v xml:space="preserve"> </v>
      </c>
      <c r="L89" s="17">
        <f t="shared" si="26"/>
        <v>1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>
        <v>1</v>
      </c>
      <c r="F90" s="16">
        <v>3</v>
      </c>
      <c r="G90" s="17" t="str">
        <f t="shared" si="19"/>
        <v/>
      </c>
      <c r="H90" s="17" t="str">
        <f t="shared" si="20"/>
        <v/>
      </c>
      <c r="I90" s="17">
        <f t="shared" si="21"/>
        <v>5.1546391752577319E-3</v>
      </c>
      <c r="J90" s="17">
        <f t="shared" si="22"/>
        <v>1.4218009478672985E-2</v>
      </c>
      <c r="K90" s="17">
        <f t="shared" si="25"/>
        <v>1</v>
      </c>
      <c r="L90" s="17">
        <f t="shared" si="26"/>
        <v>1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>
        <v>0</v>
      </c>
      <c r="D92" s="16">
        <v>2</v>
      </c>
      <c r="E92" s="16">
        <v>0</v>
      </c>
      <c r="F92" s="16">
        <v>2</v>
      </c>
      <c r="G92" s="17" t="str">
        <f t="shared" si="19"/>
        <v/>
      </c>
      <c r="H92" s="17">
        <f t="shared" si="20"/>
        <v>3.4782608695652175E-3</v>
      </c>
      <c r="I92" s="17" t="str">
        <f t="shared" si="21"/>
        <v/>
      </c>
      <c r="J92" s="17">
        <f t="shared" si="22"/>
        <v>9.4786729857819912E-3</v>
      </c>
      <c r="K92" s="17" t="str">
        <f t="shared" si="25"/>
        <v xml:space="preserve"> </v>
      </c>
      <c r="L92" s="17">
        <f t="shared" si="26"/>
        <v>0</v>
      </c>
      <c r="M92" s="17" t="str">
        <f t="shared" si="23"/>
        <v/>
      </c>
      <c r="N92" s="23">
        <f t="shared" si="24"/>
        <v>0</v>
      </c>
    </row>
    <row r="93" spans="1:14" x14ac:dyDescent="0.2">
      <c r="A93" s="15"/>
      <c r="B93" s="30" t="s">
        <v>77</v>
      </c>
      <c r="C93" s="27">
        <v>0</v>
      </c>
      <c r="D93" s="16">
        <v>1</v>
      </c>
      <c r="E93" s="16">
        <v>0</v>
      </c>
      <c r="F93" s="16">
        <v>1</v>
      </c>
      <c r="G93" s="17" t="str">
        <f t="shared" si="19"/>
        <v/>
      </c>
      <c r="H93" s="17">
        <f t="shared" si="20"/>
        <v>1.7391304347826088E-3</v>
      </c>
      <c r="I93" s="17" t="str">
        <f t="shared" si="21"/>
        <v/>
      </c>
      <c r="J93" s="17">
        <f t="shared" si="22"/>
        <v>4.7393364928909956E-3</v>
      </c>
      <c r="K93" s="17" t="str">
        <f t="shared" si="25"/>
        <v xml:space="preserve"> </v>
      </c>
      <c r="L93" s="17">
        <f t="shared" si="26"/>
        <v>0</v>
      </c>
      <c r="M93" s="17" t="str">
        <f t="shared" si="23"/>
        <v/>
      </c>
      <c r="N93" s="23">
        <f t="shared" si="24"/>
        <v>0</v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>
        <v>1</v>
      </c>
      <c r="F96" s="16">
        <v>0</v>
      </c>
      <c r="G96" s="17" t="str">
        <f t="shared" si="19"/>
        <v/>
      </c>
      <c r="H96" s="17" t="str">
        <f t="shared" si="20"/>
        <v/>
      </c>
      <c r="I96" s="17">
        <f t="shared" si="21"/>
        <v>5.1546391752577319E-3</v>
      </c>
      <c r="J96" s="17" t="str">
        <f t="shared" si="22"/>
        <v/>
      </c>
      <c r="K96" s="17">
        <f t="shared" si="25"/>
        <v>1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2</v>
      </c>
      <c r="D97" s="16">
        <v>3</v>
      </c>
      <c r="E97" s="16">
        <v>2</v>
      </c>
      <c r="F97" s="16">
        <v>2</v>
      </c>
      <c r="G97" s="17">
        <f t="shared" si="19"/>
        <v>4.2372881355932203E-3</v>
      </c>
      <c r="H97" s="17">
        <f t="shared" si="20"/>
        <v>5.2173913043478265E-3</v>
      </c>
      <c r="I97" s="17">
        <f t="shared" si="21"/>
        <v>1.0309278350515464E-2</v>
      </c>
      <c r="J97" s="17">
        <f t="shared" si="22"/>
        <v>9.4786729857819912E-3</v>
      </c>
      <c r="K97" s="17">
        <f t="shared" si="25"/>
        <v>0</v>
      </c>
      <c r="L97" s="17">
        <f t="shared" si="26"/>
        <v>-0.33333333333333331</v>
      </c>
      <c r="M97" s="17">
        <f t="shared" si="23"/>
        <v>0</v>
      </c>
      <c r="N97" s="23">
        <f t="shared" si="24"/>
        <v>-1.7391304347826088E-3</v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/>
      <c r="D99" s="16"/>
      <c r="E99" s="16">
        <v>1</v>
      </c>
      <c r="F99" s="16">
        <v>1</v>
      </c>
      <c r="G99" s="17" t="str">
        <f t="shared" si="19"/>
        <v/>
      </c>
      <c r="H99" s="17" t="str">
        <f t="shared" si="20"/>
        <v/>
      </c>
      <c r="I99" s="17">
        <f t="shared" si="21"/>
        <v>5.1546391752577319E-3</v>
      </c>
      <c r="J99" s="17">
        <f t="shared" si="22"/>
        <v>4.7393364928909956E-3</v>
      </c>
      <c r="K99" s="17">
        <f t="shared" si="25"/>
        <v>1</v>
      </c>
      <c r="L99" s="17">
        <f t="shared" si="26"/>
        <v>1</v>
      </c>
      <c r="M99" s="17" t="str">
        <f t="shared" si="23"/>
        <v/>
      </c>
      <c r="N99" s="23" t="str">
        <f t="shared" si="24"/>
        <v/>
      </c>
    </row>
    <row r="100" spans="1:14" x14ac:dyDescent="0.2">
      <c r="A100" s="15"/>
      <c r="B100" s="30" t="s">
        <v>84</v>
      </c>
      <c r="C100" s="27">
        <v>48</v>
      </c>
      <c r="D100" s="16">
        <v>85</v>
      </c>
      <c r="E100" s="16">
        <v>3</v>
      </c>
      <c r="F100" s="16">
        <v>4</v>
      </c>
      <c r="G100" s="17">
        <f t="shared" si="19"/>
        <v>0.10169491525423729</v>
      </c>
      <c r="H100" s="17">
        <f t="shared" si="20"/>
        <v>0.14782608695652175</v>
      </c>
      <c r="I100" s="17">
        <f t="shared" si="21"/>
        <v>1.5463917525773196E-2</v>
      </c>
      <c r="J100" s="17">
        <f t="shared" si="22"/>
        <v>1.8957345971563982E-2</v>
      </c>
      <c r="K100" s="17">
        <f t="shared" si="25"/>
        <v>-0.9375</v>
      </c>
      <c r="L100" s="17">
        <f t="shared" si="26"/>
        <v>-0.95294117647058818</v>
      </c>
      <c r="M100" s="17">
        <f t="shared" si="23"/>
        <v>-9.5338983050847467E-2</v>
      </c>
      <c r="N100" s="23">
        <f t="shared" si="24"/>
        <v>-0.1408695652173913</v>
      </c>
    </row>
    <row r="101" spans="1:14" x14ac:dyDescent="0.2">
      <c r="A101" s="15"/>
      <c r="B101" s="30" t="s">
        <v>85</v>
      </c>
      <c r="C101" s="27"/>
      <c r="D101" s="16"/>
      <c r="E101" s="16">
        <v>1</v>
      </c>
      <c r="F101" s="16">
        <v>1</v>
      </c>
      <c r="G101" s="17" t="str">
        <f t="shared" si="19"/>
        <v/>
      </c>
      <c r="H101" s="17" t="str">
        <f t="shared" si="20"/>
        <v/>
      </c>
      <c r="I101" s="17">
        <f t="shared" si="21"/>
        <v>5.1546391752577319E-3</v>
      </c>
      <c r="J101" s="17">
        <f t="shared" si="22"/>
        <v>4.7393364928909956E-3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7</v>
      </c>
      <c r="D103" s="16">
        <v>11</v>
      </c>
      <c r="E103" s="16">
        <v>2</v>
      </c>
      <c r="F103" s="16">
        <v>11</v>
      </c>
      <c r="G103" s="17">
        <f t="shared" si="19"/>
        <v>1.4830508474576272E-2</v>
      </c>
      <c r="H103" s="17">
        <f t="shared" si="20"/>
        <v>1.9130434782608695E-2</v>
      </c>
      <c r="I103" s="17">
        <f t="shared" si="21"/>
        <v>1.0309278350515464E-2</v>
      </c>
      <c r="J103" s="17">
        <f t="shared" si="22"/>
        <v>5.2132701421800945E-2</v>
      </c>
      <c r="K103" s="17">
        <f t="shared" si="25"/>
        <v>-0.7142857142857143</v>
      </c>
      <c r="L103" s="17">
        <f t="shared" si="26"/>
        <v>0</v>
      </c>
      <c r="M103" s="17">
        <f t="shared" si="23"/>
        <v>-1.0593220338983052E-2</v>
      </c>
      <c r="N103" s="23">
        <f t="shared" si="24"/>
        <v>0</v>
      </c>
    </row>
    <row r="104" spans="1:14" x14ac:dyDescent="0.2">
      <c r="A104" s="15"/>
      <c r="B104" s="30" t="s">
        <v>88</v>
      </c>
      <c r="C104" s="27">
        <v>3</v>
      </c>
      <c r="D104" s="16">
        <v>29</v>
      </c>
      <c r="E104" s="16">
        <v>0</v>
      </c>
      <c r="F104" s="16">
        <v>2</v>
      </c>
      <c r="G104" s="17">
        <f t="shared" si="19"/>
        <v>6.3559322033898309E-3</v>
      </c>
      <c r="H104" s="17">
        <f t="shared" si="20"/>
        <v>5.0434782608695654E-2</v>
      </c>
      <c r="I104" s="17" t="str">
        <f t="shared" si="21"/>
        <v/>
      </c>
      <c r="J104" s="17">
        <f t="shared" si="22"/>
        <v>9.4786729857819912E-3</v>
      </c>
      <c r="K104" s="17">
        <f t="shared" si="25"/>
        <v>-1</v>
      </c>
      <c r="L104" s="17">
        <f t="shared" si="26"/>
        <v>-0.93103448275862066</v>
      </c>
      <c r="M104" s="17">
        <f t="shared" si="23"/>
        <v>-6.3559322033898309E-3</v>
      </c>
      <c r="N104" s="23">
        <f t="shared" si="24"/>
        <v>-4.6956521739130432E-2</v>
      </c>
    </row>
    <row r="105" spans="1:14" x14ac:dyDescent="0.2">
      <c r="A105" s="15"/>
      <c r="B105" s="30" t="s">
        <v>89</v>
      </c>
      <c r="C105" s="27">
        <v>0</v>
      </c>
      <c r="D105" s="16">
        <v>4</v>
      </c>
      <c r="E105" s="16">
        <v>0</v>
      </c>
      <c r="F105" s="16">
        <v>4</v>
      </c>
      <c r="G105" s="17" t="str">
        <f t="shared" si="19"/>
        <v/>
      </c>
      <c r="H105" s="17">
        <f t="shared" si="20"/>
        <v>6.956521739130435E-3</v>
      </c>
      <c r="I105" s="17" t="str">
        <f t="shared" si="21"/>
        <v/>
      </c>
      <c r="J105" s="17">
        <f t="shared" si="22"/>
        <v>1.8957345971563982E-2</v>
      </c>
      <c r="K105" s="17" t="str">
        <f t="shared" si="25"/>
        <v xml:space="preserve"> </v>
      </c>
      <c r="L105" s="17">
        <f t="shared" si="26"/>
        <v>0</v>
      </c>
      <c r="M105" s="17" t="str">
        <f t="shared" si="23"/>
        <v/>
      </c>
      <c r="N105" s="23">
        <f t="shared" si="24"/>
        <v>0</v>
      </c>
    </row>
    <row r="106" spans="1:14" x14ac:dyDescent="0.2">
      <c r="A106" s="15"/>
      <c r="B106" s="30" t="s">
        <v>90</v>
      </c>
      <c r="C106" s="27">
        <v>0</v>
      </c>
      <c r="D106" s="16">
        <v>5</v>
      </c>
      <c r="E106" s="16">
        <v>0</v>
      </c>
      <c r="F106" s="16">
        <v>1</v>
      </c>
      <c r="G106" s="17" t="str">
        <f t="shared" si="19"/>
        <v/>
      </c>
      <c r="H106" s="17">
        <f t="shared" si="20"/>
        <v>8.6956521739130436E-3</v>
      </c>
      <c r="I106" s="17" t="str">
        <f t="shared" si="21"/>
        <v/>
      </c>
      <c r="J106" s="17">
        <f t="shared" si="22"/>
        <v>4.7393364928909956E-3</v>
      </c>
      <c r="K106" s="17" t="str">
        <f t="shared" si="25"/>
        <v xml:space="preserve"> </v>
      </c>
      <c r="L106" s="17">
        <f t="shared" si="26"/>
        <v>-0.8</v>
      </c>
      <c r="M106" s="17" t="str">
        <f t="shared" si="23"/>
        <v/>
      </c>
      <c r="N106" s="23">
        <f t="shared" si="24"/>
        <v>-6.956521739130435E-3</v>
      </c>
    </row>
    <row r="107" spans="1:14" x14ac:dyDescent="0.2">
      <c r="A107" s="15"/>
      <c r="B107" s="30" t="s">
        <v>91</v>
      </c>
      <c r="C107" s="27">
        <v>1</v>
      </c>
      <c r="D107" s="16">
        <v>0</v>
      </c>
      <c r="E107" s="16">
        <v>0</v>
      </c>
      <c r="F107" s="16">
        <v>1</v>
      </c>
      <c r="G107" s="17">
        <f t="shared" si="19"/>
        <v>2.1186440677966102E-3</v>
      </c>
      <c r="H107" s="17" t="str">
        <f t="shared" si="20"/>
        <v/>
      </c>
      <c r="I107" s="17" t="str">
        <f t="shared" si="21"/>
        <v/>
      </c>
      <c r="J107" s="17">
        <f t="shared" si="22"/>
        <v>4.7393364928909956E-3</v>
      </c>
      <c r="K107" s="17">
        <f t="shared" si="25"/>
        <v>-1</v>
      </c>
      <c r="L107" s="17">
        <f t="shared" si="26"/>
        <v>1</v>
      </c>
      <c r="M107" s="17">
        <f t="shared" si="23"/>
        <v>-2.1186440677966102E-3</v>
      </c>
      <c r="N107" s="23" t="str">
        <f t="shared" si="24"/>
        <v/>
      </c>
    </row>
    <row r="108" spans="1:14" x14ac:dyDescent="0.2">
      <c r="A108" s="15"/>
      <c r="B108" s="30" t="s">
        <v>92</v>
      </c>
      <c r="C108" s="27">
        <v>1</v>
      </c>
      <c r="D108" s="16">
        <v>8</v>
      </c>
      <c r="E108" s="16">
        <v>1</v>
      </c>
      <c r="F108" s="16">
        <v>11</v>
      </c>
      <c r="G108" s="17">
        <f t="shared" si="19"/>
        <v>2.1186440677966102E-3</v>
      </c>
      <c r="H108" s="17">
        <f t="shared" si="20"/>
        <v>1.391304347826087E-2</v>
      </c>
      <c r="I108" s="17">
        <f t="shared" si="21"/>
        <v>5.1546391752577319E-3</v>
      </c>
      <c r="J108" s="17">
        <f t="shared" si="22"/>
        <v>5.2132701421800945E-2</v>
      </c>
      <c r="K108" s="17">
        <f t="shared" si="25"/>
        <v>0</v>
      </c>
      <c r="L108" s="17">
        <f t="shared" si="26"/>
        <v>0.375</v>
      </c>
      <c r="M108" s="17">
        <f t="shared" si="23"/>
        <v>0</v>
      </c>
      <c r="N108" s="23">
        <f t="shared" si="24"/>
        <v>5.2173913043478265E-3</v>
      </c>
    </row>
    <row r="109" spans="1:14" x14ac:dyDescent="0.2">
      <c r="A109" s="15"/>
      <c r="B109" s="30" t="s">
        <v>93</v>
      </c>
      <c r="C109" s="27">
        <v>1</v>
      </c>
      <c r="D109" s="16">
        <v>3</v>
      </c>
      <c r="E109" s="16">
        <v>0</v>
      </c>
      <c r="F109" s="16">
        <v>2</v>
      </c>
      <c r="G109" s="17">
        <f t="shared" si="19"/>
        <v>2.1186440677966102E-3</v>
      </c>
      <c r="H109" s="17">
        <f t="shared" si="20"/>
        <v>5.2173913043478265E-3</v>
      </c>
      <c r="I109" s="17" t="str">
        <f t="shared" si="21"/>
        <v/>
      </c>
      <c r="J109" s="17">
        <f t="shared" si="22"/>
        <v>9.4786729857819912E-3</v>
      </c>
      <c r="K109" s="17">
        <f t="shared" si="25"/>
        <v>-1</v>
      </c>
      <c r="L109" s="17">
        <f t="shared" si="26"/>
        <v>-0.33333333333333331</v>
      </c>
      <c r="M109" s="17">
        <f t="shared" si="23"/>
        <v>-2.1186440677966102E-3</v>
      </c>
      <c r="N109" s="23">
        <f t="shared" si="24"/>
        <v>-1.7391304347826088E-3</v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13</v>
      </c>
      <c r="D111" s="16">
        <v>15</v>
      </c>
      <c r="E111" s="16">
        <v>6</v>
      </c>
      <c r="F111" s="16">
        <v>16</v>
      </c>
      <c r="G111" s="17">
        <f t="shared" si="19"/>
        <v>2.7542372881355932E-2</v>
      </c>
      <c r="H111" s="17">
        <f t="shared" si="20"/>
        <v>2.6086956521739129E-2</v>
      </c>
      <c r="I111" s="17">
        <f t="shared" si="21"/>
        <v>3.0927835051546393E-2</v>
      </c>
      <c r="J111" s="17">
        <f t="shared" si="22"/>
        <v>7.582938388625593E-2</v>
      </c>
      <c r="K111" s="17">
        <f t="shared" si="25"/>
        <v>-0.53846153846153844</v>
      </c>
      <c r="L111" s="17">
        <f t="shared" si="26"/>
        <v>6.6666666666666666E-2</v>
      </c>
      <c r="M111" s="17">
        <f t="shared" si="23"/>
        <v>-1.483050847457627E-2</v>
      </c>
      <c r="N111" s="23">
        <f t="shared" si="24"/>
        <v>1.7391304347826085E-3</v>
      </c>
    </row>
    <row r="112" spans="1:14" x14ac:dyDescent="0.2">
      <c r="A112" s="15"/>
      <c r="B112" s="30" t="s">
        <v>96</v>
      </c>
      <c r="C112" s="27">
        <v>0</v>
      </c>
      <c r="D112" s="16">
        <v>1</v>
      </c>
      <c r="E112" s="16"/>
      <c r="F112" s="16"/>
      <c r="G112" s="17" t="str">
        <f t="shared" si="19"/>
        <v/>
      </c>
      <c r="H112" s="17">
        <f t="shared" si="20"/>
        <v>1.7391304347826088E-3</v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>
        <f t="shared" si="26"/>
        <v>-1</v>
      </c>
      <c r="M112" s="17" t="str">
        <f t="shared" si="23"/>
        <v/>
      </c>
      <c r="N112" s="23">
        <f t="shared" si="24"/>
        <v>-1.7391304347826088E-3</v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/>
      <c r="D114" s="16"/>
      <c r="E114" s="16">
        <v>1</v>
      </c>
      <c r="F114" s="16">
        <v>0</v>
      </c>
      <c r="G114" s="17" t="str">
        <f t="shared" si="27"/>
        <v/>
      </c>
      <c r="H114" s="17" t="str">
        <f t="shared" si="28"/>
        <v/>
      </c>
      <c r="I114" s="17">
        <f t="shared" si="29"/>
        <v>5.1546391752577319E-3</v>
      </c>
      <c r="J114" s="17" t="str">
        <f t="shared" si="30"/>
        <v/>
      </c>
      <c r="K114" s="17">
        <f t="shared" ref="K114:K145" si="33">+IF(AND(C114=0,E114=0)," ",IF(C114=0,1,IF(E114=0,-1,(E114-C114)/C114)))</f>
        <v>1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3" t="str">
        <f t="shared" si="32"/>
        <v/>
      </c>
    </row>
    <row r="115" spans="1:14" x14ac:dyDescent="0.2">
      <c r="A115" s="15"/>
      <c r="B115" s="30" t="s">
        <v>99</v>
      </c>
      <c r="C115" s="27">
        <v>2</v>
      </c>
      <c r="D115" s="16">
        <v>10</v>
      </c>
      <c r="E115" s="16">
        <v>0</v>
      </c>
      <c r="F115" s="16">
        <v>8</v>
      </c>
      <c r="G115" s="17">
        <f t="shared" si="27"/>
        <v>4.2372881355932203E-3</v>
      </c>
      <c r="H115" s="17">
        <f t="shared" si="28"/>
        <v>1.7391304347826087E-2</v>
      </c>
      <c r="I115" s="17" t="str">
        <f t="shared" si="29"/>
        <v/>
      </c>
      <c r="J115" s="17">
        <f t="shared" si="30"/>
        <v>3.7914691943127965E-2</v>
      </c>
      <c r="K115" s="17">
        <f t="shared" si="33"/>
        <v>-1</v>
      </c>
      <c r="L115" s="17">
        <f t="shared" si="34"/>
        <v>-0.2</v>
      </c>
      <c r="M115" s="17">
        <f t="shared" si="31"/>
        <v>-4.2372881355932203E-3</v>
      </c>
      <c r="N115" s="23">
        <f t="shared" si="32"/>
        <v>-3.4782608695652175E-3</v>
      </c>
    </row>
    <row r="116" spans="1:14" x14ac:dyDescent="0.2">
      <c r="A116" s="15"/>
      <c r="B116" s="30" t="s">
        <v>100</v>
      </c>
      <c r="C116" s="27">
        <v>3</v>
      </c>
      <c r="D116" s="16">
        <v>7</v>
      </c>
      <c r="E116" s="16">
        <v>3</v>
      </c>
      <c r="F116" s="16">
        <v>2</v>
      </c>
      <c r="G116" s="17">
        <f t="shared" si="27"/>
        <v>6.3559322033898309E-3</v>
      </c>
      <c r="H116" s="17">
        <f t="shared" si="28"/>
        <v>1.2173913043478261E-2</v>
      </c>
      <c r="I116" s="17">
        <f t="shared" si="29"/>
        <v>1.5463917525773196E-2</v>
      </c>
      <c r="J116" s="17">
        <f t="shared" si="30"/>
        <v>9.4786729857819912E-3</v>
      </c>
      <c r="K116" s="17">
        <f t="shared" si="33"/>
        <v>0</v>
      </c>
      <c r="L116" s="17">
        <f t="shared" si="34"/>
        <v>-0.7142857142857143</v>
      </c>
      <c r="M116" s="17">
        <f t="shared" si="31"/>
        <v>0</v>
      </c>
      <c r="N116" s="23">
        <f t="shared" si="32"/>
        <v>-8.6956521739130436E-3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17</v>
      </c>
      <c r="D118" s="16">
        <v>19</v>
      </c>
      <c r="E118" s="16">
        <v>2</v>
      </c>
      <c r="F118" s="16">
        <v>5</v>
      </c>
      <c r="G118" s="17">
        <f t="shared" si="27"/>
        <v>3.6016949152542374E-2</v>
      </c>
      <c r="H118" s="17">
        <f t="shared" si="28"/>
        <v>3.3043478260869563E-2</v>
      </c>
      <c r="I118" s="17">
        <f t="shared" si="29"/>
        <v>1.0309278350515464E-2</v>
      </c>
      <c r="J118" s="17">
        <f t="shared" si="30"/>
        <v>2.3696682464454975E-2</v>
      </c>
      <c r="K118" s="17">
        <f t="shared" si="33"/>
        <v>-0.88235294117647056</v>
      </c>
      <c r="L118" s="17">
        <f t="shared" si="34"/>
        <v>-0.73684210526315785</v>
      </c>
      <c r="M118" s="17">
        <f t="shared" si="31"/>
        <v>-3.1779661016949151E-2</v>
      </c>
      <c r="N118" s="23">
        <f t="shared" si="32"/>
        <v>-2.4347826086956518E-2</v>
      </c>
    </row>
    <row r="119" spans="1:14" x14ac:dyDescent="0.2">
      <c r="A119" s="15"/>
      <c r="B119" s="30" t="s">
        <v>103</v>
      </c>
      <c r="C119" s="27">
        <v>1</v>
      </c>
      <c r="D119" s="16">
        <v>0</v>
      </c>
      <c r="E119" s="16"/>
      <c r="F119" s="16"/>
      <c r="G119" s="17">
        <f t="shared" si="27"/>
        <v>2.1186440677966102E-3</v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>
        <f t="shared" si="33"/>
        <v>-1</v>
      </c>
      <c r="L119" s="17" t="str">
        <f t="shared" si="34"/>
        <v xml:space="preserve"> </v>
      </c>
      <c r="M119" s="17">
        <f t="shared" si="31"/>
        <v>-2.1186440677966102E-3</v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>
        <v>0</v>
      </c>
      <c r="D121" s="16">
        <v>2</v>
      </c>
      <c r="E121" s="16">
        <v>0</v>
      </c>
      <c r="F121" s="16">
        <v>1</v>
      </c>
      <c r="G121" s="17" t="str">
        <f t="shared" si="27"/>
        <v/>
      </c>
      <c r="H121" s="17">
        <f t="shared" si="28"/>
        <v>3.4782608695652175E-3</v>
      </c>
      <c r="I121" s="17" t="str">
        <f t="shared" si="29"/>
        <v/>
      </c>
      <c r="J121" s="17">
        <f t="shared" si="30"/>
        <v>4.7393364928909956E-3</v>
      </c>
      <c r="K121" s="17" t="str">
        <f t="shared" si="33"/>
        <v xml:space="preserve"> </v>
      </c>
      <c r="L121" s="17">
        <f t="shared" si="34"/>
        <v>-0.5</v>
      </c>
      <c r="M121" s="17" t="str">
        <f t="shared" si="31"/>
        <v/>
      </c>
      <c r="N121" s="23">
        <f t="shared" si="32"/>
        <v>-1.7391304347826088E-3</v>
      </c>
    </row>
    <row r="122" spans="1:14" x14ac:dyDescent="0.2">
      <c r="A122" s="15"/>
      <c r="B122" s="30" t="s">
        <v>106</v>
      </c>
      <c r="C122" s="27">
        <v>0</v>
      </c>
      <c r="D122" s="16">
        <v>2</v>
      </c>
      <c r="E122" s="16"/>
      <c r="F122" s="16"/>
      <c r="G122" s="17" t="str">
        <f t="shared" si="27"/>
        <v/>
      </c>
      <c r="H122" s="17">
        <f t="shared" si="28"/>
        <v>3.4782608695652175E-3</v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>
        <f t="shared" si="34"/>
        <v>-1</v>
      </c>
      <c r="M122" s="17" t="str">
        <f t="shared" si="31"/>
        <v/>
      </c>
      <c r="N122" s="23">
        <f t="shared" si="32"/>
        <v>-3.4782608695652175E-3</v>
      </c>
    </row>
    <row r="123" spans="1:14" x14ac:dyDescent="0.2">
      <c r="A123" s="15"/>
      <c r="B123" s="30" t="s">
        <v>107</v>
      </c>
      <c r="C123" s="27">
        <v>103</v>
      </c>
      <c r="D123" s="16">
        <v>147</v>
      </c>
      <c r="E123" s="16">
        <v>4</v>
      </c>
      <c r="F123" s="16">
        <v>22</v>
      </c>
      <c r="G123" s="17">
        <f t="shared" si="27"/>
        <v>0.21822033898305085</v>
      </c>
      <c r="H123" s="17">
        <f t="shared" si="28"/>
        <v>0.25565217391304346</v>
      </c>
      <c r="I123" s="17">
        <f t="shared" si="29"/>
        <v>2.0618556701030927E-2</v>
      </c>
      <c r="J123" s="17">
        <f t="shared" si="30"/>
        <v>0.10426540284360189</v>
      </c>
      <c r="K123" s="17">
        <f t="shared" si="33"/>
        <v>-0.96116504854368934</v>
      </c>
      <c r="L123" s="17">
        <f t="shared" si="34"/>
        <v>-0.85034013605442171</v>
      </c>
      <c r="M123" s="17">
        <f t="shared" si="31"/>
        <v>-0.2097457627118644</v>
      </c>
      <c r="N123" s="23">
        <f t="shared" si="32"/>
        <v>-0.21739130434782605</v>
      </c>
    </row>
    <row r="124" spans="1:14" ht="25.5" x14ac:dyDescent="0.2">
      <c r="A124" s="15"/>
      <c r="B124" s="30" t="s">
        <v>108</v>
      </c>
      <c r="C124" s="27">
        <v>18</v>
      </c>
      <c r="D124" s="16">
        <v>35</v>
      </c>
      <c r="E124" s="16">
        <v>1</v>
      </c>
      <c r="F124" s="16">
        <v>8</v>
      </c>
      <c r="G124" s="17">
        <f t="shared" si="27"/>
        <v>3.8135593220338986E-2</v>
      </c>
      <c r="H124" s="17">
        <f t="shared" si="28"/>
        <v>6.0869565217391307E-2</v>
      </c>
      <c r="I124" s="17">
        <f t="shared" si="29"/>
        <v>5.1546391752577319E-3</v>
      </c>
      <c r="J124" s="17">
        <f t="shared" si="30"/>
        <v>3.7914691943127965E-2</v>
      </c>
      <c r="K124" s="17">
        <f t="shared" si="33"/>
        <v>-0.94444444444444442</v>
      </c>
      <c r="L124" s="17">
        <f t="shared" si="34"/>
        <v>-0.77142857142857146</v>
      </c>
      <c r="M124" s="17">
        <f t="shared" si="31"/>
        <v>-3.6016949152542374E-2</v>
      </c>
      <c r="N124" s="23">
        <f t="shared" si="32"/>
        <v>-4.6956521739130438E-2</v>
      </c>
    </row>
    <row r="125" spans="1:14" ht="25.5" x14ac:dyDescent="0.2">
      <c r="A125" s="15"/>
      <c r="B125" s="30" t="s">
        <v>109</v>
      </c>
      <c r="C125" s="27">
        <v>11</v>
      </c>
      <c r="D125" s="16">
        <v>27</v>
      </c>
      <c r="E125" s="16">
        <v>0</v>
      </c>
      <c r="F125" s="16">
        <v>13</v>
      </c>
      <c r="G125" s="17">
        <f t="shared" si="27"/>
        <v>2.3305084745762712E-2</v>
      </c>
      <c r="H125" s="17">
        <f t="shared" si="28"/>
        <v>4.6956521739130432E-2</v>
      </c>
      <c r="I125" s="17" t="str">
        <f t="shared" si="29"/>
        <v/>
      </c>
      <c r="J125" s="17">
        <f t="shared" si="30"/>
        <v>6.1611374407582936E-2</v>
      </c>
      <c r="K125" s="17">
        <f t="shared" si="33"/>
        <v>-1</v>
      </c>
      <c r="L125" s="17">
        <f t="shared" si="34"/>
        <v>-0.51851851851851849</v>
      </c>
      <c r="M125" s="17">
        <f t="shared" si="31"/>
        <v>-2.3305084745762712E-2</v>
      </c>
      <c r="N125" s="23">
        <f t="shared" si="32"/>
        <v>-2.4347826086956518E-2</v>
      </c>
    </row>
    <row r="126" spans="1:14" x14ac:dyDescent="0.2">
      <c r="A126" s="15"/>
      <c r="B126" s="30" t="s">
        <v>110</v>
      </c>
      <c r="C126" s="27">
        <v>1</v>
      </c>
      <c r="D126" s="16">
        <v>1</v>
      </c>
      <c r="E126" s="16">
        <v>0</v>
      </c>
      <c r="F126" s="16">
        <v>2</v>
      </c>
      <c r="G126" s="17">
        <f t="shared" si="27"/>
        <v>2.1186440677966102E-3</v>
      </c>
      <c r="H126" s="17">
        <f t="shared" si="28"/>
        <v>1.7391304347826088E-3</v>
      </c>
      <c r="I126" s="17" t="str">
        <f t="shared" si="29"/>
        <v/>
      </c>
      <c r="J126" s="17">
        <f t="shared" si="30"/>
        <v>9.4786729857819912E-3</v>
      </c>
      <c r="K126" s="17">
        <f t="shared" si="33"/>
        <v>-1</v>
      </c>
      <c r="L126" s="17">
        <f t="shared" si="34"/>
        <v>1</v>
      </c>
      <c r="M126" s="17">
        <f t="shared" si="31"/>
        <v>-2.1186440677966102E-3</v>
      </c>
      <c r="N126" s="23">
        <f t="shared" si="32"/>
        <v>1.7391304347826088E-3</v>
      </c>
    </row>
    <row r="127" spans="1:14" x14ac:dyDescent="0.2">
      <c r="A127" s="15"/>
      <c r="B127" s="30" t="s">
        <v>111</v>
      </c>
      <c r="C127" s="27">
        <v>24</v>
      </c>
      <c r="D127" s="16">
        <v>18</v>
      </c>
      <c r="E127" s="16">
        <v>23</v>
      </c>
      <c r="F127" s="16">
        <v>10</v>
      </c>
      <c r="G127" s="17">
        <f t="shared" si="27"/>
        <v>5.0847457627118647E-2</v>
      </c>
      <c r="H127" s="17">
        <f t="shared" si="28"/>
        <v>3.1304347826086959E-2</v>
      </c>
      <c r="I127" s="17">
        <f t="shared" si="29"/>
        <v>0.11855670103092783</v>
      </c>
      <c r="J127" s="17">
        <f t="shared" si="30"/>
        <v>4.7393364928909949E-2</v>
      </c>
      <c r="K127" s="17">
        <f t="shared" si="33"/>
        <v>-4.1666666666666664E-2</v>
      </c>
      <c r="L127" s="17">
        <f t="shared" si="34"/>
        <v>-0.44444444444444442</v>
      </c>
      <c r="M127" s="17">
        <f t="shared" si="31"/>
        <v>-2.1186440677966102E-3</v>
      </c>
      <c r="N127" s="23">
        <f t="shared" si="32"/>
        <v>-1.391304347826087E-2</v>
      </c>
    </row>
    <row r="128" spans="1:14" x14ac:dyDescent="0.2">
      <c r="A128" s="15"/>
      <c r="B128" s="30" t="s">
        <v>112</v>
      </c>
      <c r="C128" s="27">
        <v>3</v>
      </c>
      <c r="D128" s="16">
        <v>0</v>
      </c>
      <c r="E128" s="16">
        <v>1</v>
      </c>
      <c r="F128" s="16">
        <v>0</v>
      </c>
      <c r="G128" s="17">
        <f t="shared" si="27"/>
        <v>6.3559322033898309E-3</v>
      </c>
      <c r="H128" s="17" t="str">
        <f t="shared" si="28"/>
        <v/>
      </c>
      <c r="I128" s="17">
        <f t="shared" si="29"/>
        <v>5.1546391752577319E-3</v>
      </c>
      <c r="J128" s="17" t="str">
        <f t="shared" si="30"/>
        <v/>
      </c>
      <c r="K128" s="17">
        <f t="shared" si="33"/>
        <v>-0.66666666666666663</v>
      </c>
      <c r="L128" s="17" t="str">
        <f t="shared" si="34"/>
        <v xml:space="preserve"> </v>
      </c>
      <c r="M128" s="17">
        <f t="shared" si="31"/>
        <v>-4.2372881355932203E-3</v>
      </c>
      <c r="N128" s="23" t="str">
        <f t="shared" si="32"/>
        <v/>
      </c>
    </row>
    <row r="129" spans="1:14" x14ac:dyDescent="0.2">
      <c r="A129" s="15"/>
      <c r="B129" s="30" t="s">
        <v>113</v>
      </c>
      <c r="C129" s="27">
        <v>0</v>
      </c>
      <c r="D129" s="16">
        <v>1</v>
      </c>
      <c r="E129" s="16"/>
      <c r="F129" s="16"/>
      <c r="G129" s="17" t="str">
        <f t="shared" si="27"/>
        <v/>
      </c>
      <c r="H129" s="17">
        <f t="shared" si="28"/>
        <v>1.7391304347826088E-3</v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>
        <f t="shared" si="34"/>
        <v>-1</v>
      </c>
      <c r="M129" s="17" t="str">
        <f t="shared" si="31"/>
        <v/>
      </c>
      <c r="N129" s="23">
        <f t="shared" si="32"/>
        <v>-1.7391304347826088E-3</v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>
        <v>1</v>
      </c>
      <c r="F132" s="16">
        <v>0</v>
      </c>
      <c r="G132" s="17" t="str">
        <f t="shared" si="27"/>
        <v/>
      </c>
      <c r="H132" s="17" t="str">
        <f t="shared" si="28"/>
        <v/>
      </c>
      <c r="I132" s="17">
        <f t="shared" si="29"/>
        <v>5.1546391752577319E-3</v>
      </c>
      <c r="J132" s="17" t="str">
        <f t="shared" si="30"/>
        <v/>
      </c>
      <c r="K132" s="17">
        <f t="shared" si="33"/>
        <v>1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8</v>
      </c>
      <c r="D133" s="16">
        <v>0</v>
      </c>
      <c r="E133" s="16">
        <v>5</v>
      </c>
      <c r="F133" s="16">
        <v>0</v>
      </c>
      <c r="G133" s="17">
        <f t="shared" si="27"/>
        <v>1.6949152542372881E-2</v>
      </c>
      <c r="H133" s="17" t="str">
        <f t="shared" si="28"/>
        <v/>
      </c>
      <c r="I133" s="17">
        <f t="shared" si="29"/>
        <v>2.5773195876288658E-2</v>
      </c>
      <c r="J133" s="17" t="str">
        <f t="shared" si="30"/>
        <v/>
      </c>
      <c r="K133" s="17">
        <f t="shared" si="33"/>
        <v>-0.375</v>
      </c>
      <c r="L133" s="17" t="str">
        <f t="shared" si="34"/>
        <v xml:space="preserve"> </v>
      </c>
      <c r="M133" s="17">
        <f t="shared" si="31"/>
        <v>-6.3559322033898309E-3</v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>
        <v>1</v>
      </c>
      <c r="D134" s="16">
        <v>0</v>
      </c>
      <c r="E134" s="16"/>
      <c r="F134" s="16"/>
      <c r="G134" s="17">
        <f t="shared" si="27"/>
        <v>2.1186440677966102E-3</v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>
        <f t="shared" si="33"/>
        <v>-1</v>
      </c>
      <c r="L134" s="17" t="str">
        <f t="shared" si="34"/>
        <v xml:space="preserve"> </v>
      </c>
      <c r="M134" s="17">
        <f t="shared" si="31"/>
        <v>-2.1186440677966102E-3</v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3</v>
      </c>
      <c r="D135" s="16">
        <v>1</v>
      </c>
      <c r="E135" s="16">
        <v>14</v>
      </c>
      <c r="F135" s="16">
        <v>3</v>
      </c>
      <c r="G135" s="17">
        <f t="shared" si="27"/>
        <v>6.3559322033898309E-3</v>
      </c>
      <c r="H135" s="17">
        <f t="shared" si="28"/>
        <v>1.7391304347826088E-3</v>
      </c>
      <c r="I135" s="17">
        <f t="shared" si="29"/>
        <v>7.2164948453608241E-2</v>
      </c>
      <c r="J135" s="17">
        <f t="shared" si="30"/>
        <v>1.4218009478672985E-2</v>
      </c>
      <c r="K135" s="17">
        <f t="shared" si="33"/>
        <v>3.6666666666666665</v>
      </c>
      <c r="L135" s="17">
        <f t="shared" si="34"/>
        <v>2</v>
      </c>
      <c r="M135" s="17">
        <f t="shared" si="31"/>
        <v>2.3305084745762712E-2</v>
      </c>
      <c r="N135" s="23">
        <f t="shared" si="32"/>
        <v>3.4782608695652175E-3</v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10</v>
      </c>
      <c r="D137" s="16">
        <v>1</v>
      </c>
      <c r="E137" s="16">
        <v>11</v>
      </c>
      <c r="F137" s="16">
        <v>2</v>
      </c>
      <c r="G137" s="17">
        <f t="shared" si="27"/>
        <v>2.1186440677966101E-2</v>
      </c>
      <c r="H137" s="17">
        <f t="shared" si="28"/>
        <v>1.7391304347826088E-3</v>
      </c>
      <c r="I137" s="17">
        <f t="shared" si="29"/>
        <v>5.6701030927835051E-2</v>
      </c>
      <c r="J137" s="17">
        <f t="shared" si="30"/>
        <v>9.4786729857819912E-3</v>
      </c>
      <c r="K137" s="17">
        <f t="shared" si="33"/>
        <v>0.1</v>
      </c>
      <c r="L137" s="17">
        <f t="shared" si="34"/>
        <v>1</v>
      </c>
      <c r="M137" s="17">
        <f t="shared" si="31"/>
        <v>2.1186440677966102E-3</v>
      </c>
      <c r="N137" s="23">
        <f t="shared" si="32"/>
        <v>1.7391304347826088E-3</v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14</v>
      </c>
      <c r="D139" s="16">
        <v>4</v>
      </c>
      <c r="E139" s="16">
        <v>8</v>
      </c>
      <c r="F139" s="16">
        <v>3</v>
      </c>
      <c r="G139" s="17">
        <f t="shared" si="27"/>
        <v>2.9661016949152543E-2</v>
      </c>
      <c r="H139" s="17">
        <f t="shared" si="28"/>
        <v>6.956521739130435E-3</v>
      </c>
      <c r="I139" s="17">
        <f t="shared" si="29"/>
        <v>4.1237113402061855E-2</v>
      </c>
      <c r="J139" s="17">
        <f t="shared" si="30"/>
        <v>1.4218009478672985E-2</v>
      </c>
      <c r="K139" s="17">
        <f t="shared" si="33"/>
        <v>-0.42857142857142855</v>
      </c>
      <c r="L139" s="17">
        <f t="shared" si="34"/>
        <v>-0.25</v>
      </c>
      <c r="M139" s="17">
        <f t="shared" si="31"/>
        <v>-1.271186440677966E-2</v>
      </c>
      <c r="N139" s="23">
        <f t="shared" si="32"/>
        <v>-1.7391304347826088E-3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9</v>
      </c>
      <c r="D141" s="16">
        <v>15</v>
      </c>
      <c r="E141" s="16">
        <v>10</v>
      </c>
      <c r="F141" s="16">
        <v>13</v>
      </c>
      <c r="G141" s="17">
        <f t="shared" si="27"/>
        <v>1.9067796610169493E-2</v>
      </c>
      <c r="H141" s="17">
        <f t="shared" si="28"/>
        <v>2.6086956521739129E-2</v>
      </c>
      <c r="I141" s="17">
        <f t="shared" si="29"/>
        <v>5.1546391752577317E-2</v>
      </c>
      <c r="J141" s="17">
        <f t="shared" si="30"/>
        <v>6.1611374407582936E-2</v>
      </c>
      <c r="K141" s="17">
        <f t="shared" si="33"/>
        <v>0.1111111111111111</v>
      </c>
      <c r="L141" s="17">
        <f t="shared" si="34"/>
        <v>-0.13333333333333333</v>
      </c>
      <c r="M141" s="17">
        <f t="shared" si="31"/>
        <v>2.1186440677966102E-3</v>
      </c>
      <c r="N141" s="23">
        <f t="shared" si="32"/>
        <v>-3.4782608695652171E-3</v>
      </c>
    </row>
    <row r="142" spans="1:14" x14ac:dyDescent="0.2">
      <c r="A142" s="15"/>
      <c r="B142" s="30" t="s">
        <v>126</v>
      </c>
      <c r="C142" s="27">
        <v>11</v>
      </c>
      <c r="D142" s="16">
        <v>12</v>
      </c>
      <c r="E142" s="16">
        <v>2</v>
      </c>
      <c r="F142" s="16">
        <v>7</v>
      </c>
      <c r="G142" s="17">
        <f t="shared" si="27"/>
        <v>2.3305084745762712E-2</v>
      </c>
      <c r="H142" s="17">
        <f t="shared" si="28"/>
        <v>2.0869565217391306E-2</v>
      </c>
      <c r="I142" s="17">
        <f t="shared" si="29"/>
        <v>1.0309278350515464E-2</v>
      </c>
      <c r="J142" s="17">
        <f t="shared" si="30"/>
        <v>3.3175355450236969E-2</v>
      </c>
      <c r="K142" s="17">
        <f t="shared" si="33"/>
        <v>-0.81818181818181823</v>
      </c>
      <c r="L142" s="17">
        <f t="shared" si="34"/>
        <v>-0.41666666666666669</v>
      </c>
      <c r="M142" s="17">
        <f t="shared" si="31"/>
        <v>-1.9067796610169493E-2</v>
      </c>
      <c r="N142" s="23">
        <f t="shared" si="32"/>
        <v>-8.6956521739130453E-3</v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23</v>
      </c>
      <c r="D144" s="16">
        <v>7</v>
      </c>
      <c r="E144" s="16">
        <v>5</v>
      </c>
      <c r="F144" s="16">
        <v>5</v>
      </c>
      <c r="G144" s="17">
        <f t="shared" si="27"/>
        <v>4.8728813559322036E-2</v>
      </c>
      <c r="H144" s="17">
        <f t="shared" si="28"/>
        <v>1.2173913043478261E-2</v>
      </c>
      <c r="I144" s="17">
        <f t="shared" si="29"/>
        <v>2.5773195876288658E-2</v>
      </c>
      <c r="J144" s="17">
        <f t="shared" si="30"/>
        <v>2.3696682464454975E-2</v>
      </c>
      <c r="K144" s="17">
        <f t="shared" si="33"/>
        <v>-0.78260869565217395</v>
      </c>
      <c r="L144" s="17">
        <f t="shared" si="34"/>
        <v>-0.2857142857142857</v>
      </c>
      <c r="M144" s="17">
        <f t="shared" si="31"/>
        <v>-3.8135593220338986E-2</v>
      </c>
      <c r="N144" s="23">
        <f t="shared" si="32"/>
        <v>-3.4782608695652171E-3</v>
      </c>
    </row>
    <row r="145" spans="1:14" ht="27.75" customHeight="1" x14ac:dyDescent="0.2">
      <c r="A145" s="15"/>
      <c r="B145" s="30" t="s">
        <v>129</v>
      </c>
      <c r="C145" s="27">
        <v>17</v>
      </c>
      <c r="D145" s="16">
        <v>15</v>
      </c>
      <c r="E145" s="16">
        <v>5</v>
      </c>
      <c r="F145" s="16">
        <v>3</v>
      </c>
      <c r="G145" s="17">
        <f t="shared" ref="G145:G180" si="35">+IF(C145=0,"",C145/C$81)</f>
        <v>3.6016949152542374E-2</v>
      </c>
      <c r="H145" s="17">
        <f t="shared" ref="H145:H180" si="36">+IF(D145=0,"",D145/D$81)</f>
        <v>2.6086956521739129E-2</v>
      </c>
      <c r="I145" s="17">
        <f t="shared" ref="I145:I180" si="37">+IF(E145=0,"",E145/E$81)</f>
        <v>2.5773195876288658E-2</v>
      </c>
      <c r="J145" s="17">
        <f t="shared" ref="J145:J180" si="38">+IF(F145=0,"",F145/F$81)</f>
        <v>1.4218009478672985E-2</v>
      </c>
      <c r="K145" s="17">
        <f t="shared" si="33"/>
        <v>-0.70588235294117652</v>
      </c>
      <c r="L145" s="17">
        <f t="shared" si="34"/>
        <v>-0.8</v>
      </c>
      <c r="M145" s="17">
        <f t="shared" ref="M145:M180" si="39">+IF(OR(AND(G145=""),(K145="")),"",G145*K145)</f>
        <v>-2.5423728813559324E-2</v>
      </c>
      <c r="N145" s="23">
        <f t="shared" ref="N145:N180" si="40">+IF(OR(AND(H145=""),(L145="")),"",H145*L145)</f>
        <v>-2.0869565217391306E-2</v>
      </c>
    </row>
    <row r="146" spans="1:14" x14ac:dyDescent="0.2">
      <c r="A146" s="15"/>
      <c r="B146" s="30" t="s">
        <v>130</v>
      </c>
      <c r="C146" s="27">
        <v>8</v>
      </c>
      <c r="D146" s="16">
        <v>11</v>
      </c>
      <c r="E146" s="16">
        <v>6</v>
      </c>
      <c r="F146" s="16">
        <v>2</v>
      </c>
      <c r="G146" s="17">
        <f t="shared" si="35"/>
        <v>1.6949152542372881E-2</v>
      </c>
      <c r="H146" s="17">
        <f t="shared" si="36"/>
        <v>1.9130434782608695E-2</v>
      </c>
      <c r="I146" s="17">
        <f t="shared" si="37"/>
        <v>3.0927835051546393E-2</v>
      </c>
      <c r="J146" s="17">
        <f t="shared" si="38"/>
        <v>9.4786729857819912E-3</v>
      </c>
      <c r="K146" s="17">
        <f t="shared" ref="K146:K180" si="41">+IF(AND(C146=0,E146=0)," ",IF(C146=0,1,IF(E146=0,-1,(E146-C146)/C146)))</f>
        <v>-0.25</v>
      </c>
      <c r="L146" s="17">
        <f t="shared" ref="L146:L180" si="42">+IF(AND(D146=0,F146=0)," ",IF(D146=0,1,IF(F146=0,-1,(F146-D146)/D146)))</f>
        <v>-0.81818181818181823</v>
      </c>
      <c r="M146" s="17">
        <f t="shared" si="39"/>
        <v>-4.2372881355932203E-3</v>
      </c>
      <c r="N146" s="23">
        <f t="shared" si="40"/>
        <v>-1.5652173913043479E-2</v>
      </c>
    </row>
    <row r="147" spans="1:14" x14ac:dyDescent="0.2">
      <c r="A147" s="15"/>
      <c r="B147" s="30" t="s">
        <v>131</v>
      </c>
      <c r="C147" s="27">
        <v>5</v>
      </c>
      <c r="D147" s="16">
        <v>0</v>
      </c>
      <c r="E147" s="16">
        <v>5</v>
      </c>
      <c r="F147" s="16">
        <v>0</v>
      </c>
      <c r="G147" s="17">
        <f t="shared" si="35"/>
        <v>1.059322033898305E-2</v>
      </c>
      <c r="H147" s="17" t="str">
        <f t="shared" si="36"/>
        <v/>
      </c>
      <c r="I147" s="17">
        <f t="shared" si="37"/>
        <v>2.5773195876288658E-2</v>
      </c>
      <c r="J147" s="17" t="str">
        <f t="shared" si="38"/>
        <v/>
      </c>
      <c r="K147" s="17">
        <f t="shared" si="41"/>
        <v>0</v>
      </c>
      <c r="L147" s="17" t="str">
        <f t="shared" si="42"/>
        <v xml:space="preserve"> </v>
      </c>
      <c r="M147" s="17">
        <f t="shared" si="39"/>
        <v>0</v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>
        <v>0</v>
      </c>
      <c r="D148" s="16">
        <v>1</v>
      </c>
      <c r="E148" s="16"/>
      <c r="F148" s="16"/>
      <c r="G148" s="17" t="str">
        <f t="shared" si="35"/>
        <v/>
      </c>
      <c r="H148" s="17">
        <f t="shared" si="36"/>
        <v>1.7391304347826088E-3</v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>
        <f t="shared" si="42"/>
        <v>-1</v>
      </c>
      <c r="M148" s="17" t="str">
        <f t="shared" si="39"/>
        <v/>
      </c>
      <c r="N148" s="23">
        <f t="shared" si="40"/>
        <v>-1.7391304347826088E-3</v>
      </c>
    </row>
    <row r="149" spans="1:14" x14ac:dyDescent="0.2">
      <c r="A149" s="15"/>
      <c r="B149" s="30" t="s">
        <v>133</v>
      </c>
      <c r="C149" s="27">
        <v>0</v>
      </c>
      <c r="D149" s="16">
        <v>1</v>
      </c>
      <c r="E149" s="16">
        <v>1</v>
      </c>
      <c r="F149" s="16">
        <v>0</v>
      </c>
      <c r="G149" s="17" t="str">
        <f t="shared" si="35"/>
        <v/>
      </c>
      <c r="H149" s="17">
        <f t="shared" si="36"/>
        <v>1.7391304347826088E-3</v>
      </c>
      <c r="I149" s="17">
        <f t="shared" si="37"/>
        <v>5.1546391752577319E-3</v>
      </c>
      <c r="J149" s="17" t="str">
        <f t="shared" si="38"/>
        <v/>
      </c>
      <c r="K149" s="17">
        <f t="shared" si="41"/>
        <v>1</v>
      </c>
      <c r="L149" s="17">
        <f t="shared" si="42"/>
        <v>-1</v>
      </c>
      <c r="M149" s="17" t="str">
        <f t="shared" si="39"/>
        <v/>
      </c>
      <c r="N149" s="23">
        <f t="shared" si="40"/>
        <v>-1.7391304347826088E-3</v>
      </c>
    </row>
    <row r="150" spans="1:14" x14ac:dyDescent="0.2">
      <c r="A150" s="15"/>
      <c r="B150" s="30" t="s">
        <v>134</v>
      </c>
      <c r="C150" s="27">
        <v>2</v>
      </c>
      <c r="D150" s="16">
        <v>1</v>
      </c>
      <c r="E150" s="16"/>
      <c r="F150" s="16"/>
      <c r="G150" s="17">
        <f t="shared" si="35"/>
        <v>4.2372881355932203E-3</v>
      </c>
      <c r="H150" s="17">
        <f t="shared" si="36"/>
        <v>1.7391304347826088E-3</v>
      </c>
      <c r="I150" s="17" t="str">
        <f t="shared" si="37"/>
        <v/>
      </c>
      <c r="J150" s="17" t="str">
        <f t="shared" si="38"/>
        <v/>
      </c>
      <c r="K150" s="17">
        <f t="shared" si="41"/>
        <v>-1</v>
      </c>
      <c r="L150" s="17">
        <f t="shared" si="42"/>
        <v>-1</v>
      </c>
      <c r="M150" s="17">
        <f t="shared" si="39"/>
        <v>-4.2372881355932203E-3</v>
      </c>
      <c r="N150" s="23">
        <f t="shared" si="40"/>
        <v>-1.7391304347826088E-3</v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/>
      <c r="D152" s="16"/>
      <c r="E152" s="16">
        <v>1</v>
      </c>
      <c r="F152" s="16">
        <v>0</v>
      </c>
      <c r="G152" s="17" t="str">
        <f t="shared" si="35"/>
        <v/>
      </c>
      <c r="H152" s="17" t="str">
        <f t="shared" si="36"/>
        <v/>
      </c>
      <c r="I152" s="17">
        <f t="shared" si="37"/>
        <v>5.1546391752577319E-3</v>
      </c>
      <c r="J152" s="17" t="str">
        <f t="shared" si="38"/>
        <v/>
      </c>
      <c r="K152" s="17">
        <f t="shared" si="41"/>
        <v>1</v>
      </c>
      <c r="L152" s="17" t="str">
        <f t="shared" si="42"/>
        <v xml:space="preserve"> </v>
      </c>
      <c r="M152" s="17" t="str">
        <f t="shared" si="39"/>
        <v/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>
        <v>0</v>
      </c>
      <c r="D153" s="16">
        <v>2</v>
      </c>
      <c r="E153" s="16">
        <v>1</v>
      </c>
      <c r="F153" s="16">
        <v>0</v>
      </c>
      <c r="G153" s="17" t="str">
        <f t="shared" si="35"/>
        <v/>
      </c>
      <c r="H153" s="17">
        <f t="shared" si="36"/>
        <v>3.4782608695652175E-3</v>
      </c>
      <c r="I153" s="17">
        <f t="shared" si="37"/>
        <v>5.1546391752577319E-3</v>
      </c>
      <c r="J153" s="17" t="str">
        <f t="shared" si="38"/>
        <v/>
      </c>
      <c r="K153" s="17">
        <f t="shared" si="41"/>
        <v>1</v>
      </c>
      <c r="L153" s="17">
        <f t="shared" si="42"/>
        <v>-1</v>
      </c>
      <c r="M153" s="17" t="str">
        <f t="shared" si="39"/>
        <v/>
      </c>
      <c r="N153" s="23">
        <f t="shared" si="40"/>
        <v>-3.4782608695652175E-3</v>
      </c>
    </row>
    <row r="154" spans="1:14" ht="25.5" x14ac:dyDescent="0.2">
      <c r="A154" s="15"/>
      <c r="B154" s="30" t="s">
        <v>138</v>
      </c>
      <c r="C154" s="27">
        <v>3</v>
      </c>
      <c r="D154" s="16">
        <v>2</v>
      </c>
      <c r="E154" s="16">
        <v>1</v>
      </c>
      <c r="F154" s="16">
        <v>0</v>
      </c>
      <c r="G154" s="17">
        <f t="shared" si="35"/>
        <v>6.3559322033898309E-3</v>
      </c>
      <c r="H154" s="17">
        <f t="shared" si="36"/>
        <v>3.4782608695652175E-3</v>
      </c>
      <c r="I154" s="17">
        <f t="shared" si="37"/>
        <v>5.1546391752577319E-3</v>
      </c>
      <c r="J154" s="17" t="str">
        <f t="shared" si="38"/>
        <v/>
      </c>
      <c r="K154" s="17">
        <f t="shared" si="41"/>
        <v>-0.66666666666666663</v>
      </c>
      <c r="L154" s="17">
        <f t="shared" si="42"/>
        <v>-1</v>
      </c>
      <c r="M154" s="17">
        <f t="shared" si="39"/>
        <v>-4.2372881355932203E-3</v>
      </c>
      <c r="N154" s="23">
        <f t="shared" si="40"/>
        <v>-3.4782608695652175E-3</v>
      </c>
    </row>
    <row r="155" spans="1:14" ht="25.5" x14ac:dyDescent="0.2">
      <c r="A155" s="15"/>
      <c r="B155" s="30" t="s">
        <v>139</v>
      </c>
      <c r="C155" s="27">
        <v>21</v>
      </c>
      <c r="D155" s="16">
        <v>8</v>
      </c>
      <c r="E155" s="16">
        <v>0</v>
      </c>
      <c r="F155" s="16">
        <v>1</v>
      </c>
      <c r="G155" s="17">
        <f t="shared" si="35"/>
        <v>4.4491525423728813E-2</v>
      </c>
      <c r="H155" s="17">
        <f t="shared" si="36"/>
        <v>1.391304347826087E-2</v>
      </c>
      <c r="I155" s="17" t="str">
        <f t="shared" si="37"/>
        <v/>
      </c>
      <c r="J155" s="17">
        <f t="shared" si="38"/>
        <v>4.7393364928909956E-3</v>
      </c>
      <c r="K155" s="17">
        <f t="shared" si="41"/>
        <v>-1</v>
      </c>
      <c r="L155" s="17">
        <f t="shared" si="42"/>
        <v>-0.875</v>
      </c>
      <c r="M155" s="17">
        <f t="shared" si="39"/>
        <v>-4.4491525423728813E-2</v>
      </c>
      <c r="N155" s="23">
        <f t="shared" si="40"/>
        <v>-1.2173913043478261E-2</v>
      </c>
    </row>
    <row r="156" spans="1:14" ht="25.5" x14ac:dyDescent="0.2">
      <c r="A156" s="15"/>
      <c r="B156" s="30" t="s">
        <v>140</v>
      </c>
      <c r="C156" s="27">
        <v>1</v>
      </c>
      <c r="D156" s="16">
        <v>0</v>
      </c>
      <c r="E156" s="16"/>
      <c r="F156" s="16"/>
      <c r="G156" s="17">
        <f t="shared" si="35"/>
        <v>2.1186440677966102E-3</v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>
        <f t="shared" si="41"/>
        <v>-1</v>
      </c>
      <c r="L156" s="17" t="str">
        <f t="shared" si="42"/>
        <v xml:space="preserve"> </v>
      </c>
      <c r="M156" s="17">
        <f t="shared" si="39"/>
        <v>-2.1186440677966102E-3</v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/>
      <c r="D157" s="16"/>
      <c r="E157" s="16">
        <v>1</v>
      </c>
      <c r="F157" s="16">
        <v>1</v>
      </c>
      <c r="G157" s="17" t="str">
        <f t="shared" si="35"/>
        <v/>
      </c>
      <c r="H157" s="17" t="str">
        <f t="shared" si="36"/>
        <v/>
      </c>
      <c r="I157" s="17">
        <f t="shared" si="37"/>
        <v>5.1546391752577319E-3</v>
      </c>
      <c r="J157" s="17">
        <f t="shared" si="38"/>
        <v>4.7393364928909956E-3</v>
      </c>
      <c r="K157" s="17">
        <f t="shared" si="41"/>
        <v>1</v>
      </c>
      <c r="L157" s="17">
        <f t="shared" si="42"/>
        <v>1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>
        <v>1</v>
      </c>
      <c r="D164" s="16">
        <v>0</v>
      </c>
      <c r="E164" s="16"/>
      <c r="F164" s="16"/>
      <c r="G164" s="17">
        <f t="shared" si="35"/>
        <v>2.1186440677966102E-3</v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>
        <f t="shared" si="41"/>
        <v>-1</v>
      </c>
      <c r="L164" s="17" t="str">
        <f t="shared" si="42"/>
        <v xml:space="preserve"> </v>
      </c>
      <c r="M164" s="17">
        <f t="shared" si="39"/>
        <v>-2.1186440677966102E-3</v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>
        <v>3</v>
      </c>
      <c r="D166" s="16">
        <v>1</v>
      </c>
      <c r="E166" s="16">
        <v>3</v>
      </c>
      <c r="F166" s="16">
        <v>1</v>
      </c>
      <c r="G166" s="17">
        <f t="shared" si="35"/>
        <v>6.3559322033898309E-3</v>
      </c>
      <c r="H166" s="17">
        <f t="shared" si="36"/>
        <v>1.7391304347826088E-3</v>
      </c>
      <c r="I166" s="17">
        <f t="shared" si="37"/>
        <v>1.5463917525773196E-2</v>
      </c>
      <c r="J166" s="17">
        <f t="shared" si="38"/>
        <v>4.7393364928909956E-3</v>
      </c>
      <c r="K166" s="17">
        <f t="shared" si="41"/>
        <v>0</v>
      </c>
      <c r="L166" s="17">
        <f t="shared" si="42"/>
        <v>0</v>
      </c>
      <c r="M166" s="17">
        <f t="shared" si="39"/>
        <v>0</v>
      </c>
      <c r="N166" s="23">
        <f t="shared" si="40"/>
        <v>0</v>
      </c>
    </row>
    <row r="167" spans="1:14" x14ac:dyDescent="0.2">
      <c r="A167" s="15"/>
      <c r="B167" s="30" t="s">
        <v>151</v>
      </c>
      <c r="C167" s="27"/>
      <c r="D167" s="16"/>
      <c r="E167" s="16">
        <v>0</v>
      </c>
      <c r="F167" s="16">
        <v>1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>
        <f t="shared" si="38"/>
        <v>4.7393364928909956E-3</v>
      </c>
      <c r="K167" s="17" t="str">
        <f t="shared" si="41"/>
        <v xml:space="preserve"> </v>
      </c>
      <c r="L167" s="17">
        <f t="shared" si="42"/>
        <v>1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>
        <v>3</v>
      </c>
      <c r="D168" s="16">
        <v>0</v>
      </c>
      <c r="E168" s="16"/>
      <c r="F168" s="16"/>
      <c r="G168" s="17">
        <f t="shared" si="35"/>
        <v>6.3559322033898309E-3</v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>
        <f t="shared" si="41"/>
        <v>-1</v>
      </c>
      <c r="L168" s="17" t="str">
        <f t="shared" si="42"/>
        <v xml:space="preserve"> </v>
      </c>
      <c r="M168" s="17">
        <f t="shared" si="39"/>
        <v>-6.3559322033898309E-3</v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>
        <v>2</v>
      </c>
      <c r="D169" s="16">
        <v>0</v>
      </c>
      <c r="E169" s="16">
        <v>2</v>
      </c>
      <c r="F169" s="16">
        <v>1</v>
      </c>
      <c r="G169" s="17">
        <f t="shared" si="35"/>
        <v>4.2372881355932203E-3</v>
      </c>
      <c r="H169" s="17" t="str">
        <f t="shared" si="36"/>
        <v/>
      </c>
      <c r="I169" s="17">
        <f t="shared" si="37"/>
        <v>1.0309278350515464E-2</v>
      </c>
      <c r="J169" s="17">
        <f t="shared" si="38"/>
        <v>4.7393364928909956E-3</v>
      </c>
      <c r="K169" s="17">
        <f t="shared" si="41"/>
        <v>0</v>
      </c>
      <c r="L169" s="17">
        <f t="shared" si="42"/>
        <v>1</v>
      </c>
      <c r="M169" s="17">
        <f t="shared" si="39"/>
        <v>0</v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>
        <v>1</v>
      </c>
      <c r="D170" s="16">
        <v>2</v>
      </c>
      <c r="E170" s="16">
        <v>1</v>
      </c>
      <c r="F170" s="16">
        <v>3</v>
      </c>
      <c r="G170" s="17">
        <f t="shared" si="35"/>
        <v>2.1186440677966102E-3</v>
      </c>
      <c r="H170" s="17">
        <f t="shared" si="36"/>
        <v>3.4782608695652175E-3</v>
      </c>
      <c r="I170" s="17">
        <f t="shared" si="37"/>
        <v>5.1546391752577319E-3</v>
      </c>
      <c r="J170" s="17">
        <f t="shared" si="38"/>
        <v>1.4218009478672985E-2</v>
      </c>
      <c r="K170" s="17">
        <f t="shared" si="41"/>
        <v>0</v>
      </c>
      <c r="L170" s="17">
        <f t="shared" si="42"/>
        <v>0.5</v>
      </c>
      <c r="M170" s="17">
        <f t="shared" si="39"/>
        <v>0</v>
      </c>
      <c r="N170" s="23">
        <f t="shared" si="40"/>
        <v>1.7391304347826088E-3</v>
      </c>
    </row>
    <row r="171" spans="1:14" x14ac:dyDescent="0.2">
      <c r="A171" s="15"/>
      <c r="B171" s="30" t="s">
        <v>155</v>
      </c>
      <c r="C171" s="27">
        <v>0</v>
      </c>
      <c r="D171" s="16">
        <v>2</v>
      </c>
      <c r="E171" s="16"/>
      <c r="F171" s="16"/>
      <c r="G171" s="17" t="str">
        <f t="shared" si="35"/>
        <v/>
      </c>
      <c r="H171" s="17">
        <f t="shared" si="36"/>
        <v>3.4782608695652175E-3</v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>
        <f t="shared" si="42"/>
        <v>-1</v>
      </c>
      <c r="M171" s="17" t="str">
        <f t="shared" si="39"/>
        <v/>
      </c>
      <c r="N171" s="23">
        <f t="shared" si="40"/>
        <v>-3.4782608695652175E-3</v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>
        <v>3</v>
      </c>
      <c r="D174" s="16">
        <v>0</v>
      </c>
      <c r="E174" s="16"/>
      <c r="F174" s="16"/>
      <c r="G174" s="17">
        <f t="shared" si="35"/>
        <v>6.3559322033898309E-3</v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>
        <f t="shared" si="41"/>
        <v>-1</v>
      </c>
      <c r="L174" s="17" t="str">
        <f t="shared" si="42"/>
        <v xml:space="preserve"> </v>
      </c>
      <c r="M174" s="17">
        <f t="shared" si="39"/>
        <v>-6.3559322033898309E-3</v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>
        <v>1</v>
      </c>
      <c r="D175" s="16">
        <v>0</v>
      </c>
      <c r="E175" s="16">
        <v>1</v>
      </c>
      <c r="F175" s="16">
        <v>1</v>
      </c>
      <c r="G175" s="17">
        <f t="shared" si="35"/>
        <v>2.1186440677966102E-3</v>
      </c>
      <c r="H175" s="17" t="str">
        <f t="shared" si="36"/>
        <v/>
      </c>
      <c r="I175" s="17">
        <f t="shared" si="37"/>
        <v>5.1546391752577319E-3</v>
      </c>
      <c r="J175" s="17">
        <f t="shared" si="38"/>
        <v>4.7393364928909956E-3</v>
      </c>
      <c r="K175" s="17">
        <f t="shared" si="41"/>
        <v>0</v>
      </c>
      <c r="L175" s="17">
        <f t="shared" si="42"/>
        <v>1</v>
      </c>
      <c r="M175" s="17">
        <f t="shared" si="39"/>
        <v>0</v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16</v>
      </c>
      <c r="D177" s="16">
        <v>28</v>
      </c>
      <c r="E177" s="16">
        <v>2</v>
      </c>
      <c r="F177" s="16">
        <v>5</v>
      </c>
      <c r="G177" s="17">
        <f t="shared" si="35"/>
        <v>3.3898305084745763E-2</v>
      </c>
      <c r="H177" s="17">
        <f t="shared" si="36"/>
        <v>4.8695652173913043E-2</v>
      </c>
      <c r="I177" s="17">
        <f t="shared" si="37"/>
        <v>1.0309278350515464E-2</v>
      </c>
      <c r="J177" s="17">
        <f t="shared" si="38"/>
        <v>2.3696682464454975E-2</v>
      </c>
      <c r="K177" s="17">
        <f t="shared" si="41"/>
        <v>-0.875</v>
      </c>
      <c r="L177" s="17">
        <f t="shared" si="42"/>
        <v>-0.8214285714285714</v>
      </c>
      <c r="M177" s="17">
        <f t="shared" si="39"/>
        <v>-2.9661016949152543E-2</v>
      </c>
      <c r="N177" s="23">
        <f t="shared" si="40"/>
        <v>-0.04</v>
      </c>
    </row>
    <row r="178" spans="1:14" ht="25.5" x14ac:dyDescent="0.2">
      <c r="A178" s="15"/>
      <c r="B178" s="30" t="s">
        <v>162</v>
      </c>
      <c r="C178" s="27">
        <v>0</v>
      </c>
      <c r="D178" s="16">
        <v>2</v>
      </c>
      <c r="E178" s="16"/>
      <c r="F178" s="16"/>
      <c r="G178" s="17" t="str">
        <f t="shared" si="35"/>
        <v/>
      </c>
      <c r="H178" s="17">
        <f t="shared" si="36"/>
        <v>3.4782608695652175E-3</v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>
        <f t="shared" si="42"/>
        <v>-1</v>
      </c>
      <c r="M178" s="17" t="str">
        <f t="shared" si="39"/>
        <v/>
      </c>
      <c r="N178" s="23">
        <f t="shared" si="40"/>
        <v>-3.4782608695652175E-3</v>
      </c>
    </row>
    <row r="179" spans="1:14" ht="25.5" x14ac:dyDescent="0.2">
      <c r="A179" s="15"/>
      <c r="B179" s="30" t="s">
        <v>163</v>
      </c>
      <c r="C179" s="27"/>
      <c r="D179" s="16"/>
      <c r="E179" s="16">
        <v>1</v>
      </c>
      <c r="F179" s="16">
        <v>0</v>
      </c>
      <c r="G179" s="17" t="str">
        <f t="shared" si="35"/>
        <v/>
      </c>
      <c r="H179" s="17" t="str">
        <f t="shared" si="36"/>
        <v/>
      </c>
      <c r="I179" s="17">
        <f t="shared" si="37"/>
        <v>5.1546391752577319E-3</v>
      </c>
      <c r="J179" s="17" t="str">
        <f t="shared" si="38"/>
        <v/>
      </c>
      <c r="K179" s="17">
        <f t="shared" si="41"/>
        <v>1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781</v>
      </c>
      <c r="D188" s="10">
        <f>SUM(D189:D363)</f>
        <v>740</v>
      </c>
      <c r="E188" s="10">
        <f>SUM(E189:E363)</f>
        <v>327</v>
      </c>
      <c r="F188" s="9">
        <f>SUM(F189:F363)</f>
        <v>339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-0.58130601792573622</v>
      </c>
      <c r="L188" s="11">
        <f>+IF(AND(D188=0,F188=0),"",IF(D188=0,1,IF(F188=0,-1,(F188-D188)/D188)))</f>
        <v>-0.54189189189189191</v>
      </c>
      <c r="M188" s="12">
        <f t="shared" ref="M188:M219" si="47">+IF(OR(AND(G188=""),(K188="")),"",G188*K188)</f>
        <v>-0.58130601792573622</v>
      </c>
      <c r="N188" s="12">
        <f t="shared" ref="N188:N219" si="48">+IF(OR(AND(H188=""),(L188="")),"",H188*L188)</f>
        <v>-0.54189189189189191</v>
      </c>
    </row>
    <row r="189" spans="1:14" ht="22.5" customHeight="1" x14ac:dyDescent="0.2">
      <c r="A189" s="15"/>
      <c r="B189" s="29" t="s">
        <v>165</v>
      </c>
      <c r="C189" s="62">
        <v>0</v>
      </c>
      <c r="D189" s="63">
        <v>2</v>
      </c>
      <c r="E189" s="63">
        <v>3</v>
      </c>
      <c r="F189" s="63">
        <v>7</v>
      </c>
      <c r="G189" s="64" t="str">
        <f t="shared" si="43"/>
        <v/>
      </c>
      <c r="H189" s="64">
        <f t="shared" si="44"/>
        <v>2.7027027027027029E-3</v>
      </c>
      <c r="I189" s="64">
        <f t="shared" si="45"/>
        <v>9.1743119266055051E-3</v>
      </c>
      <c r="J189" s="64">
        <f t="shared" si="46"/>
        <v>2.0648967551622419E-2</v>
      </c>
      <c r="K189" s="64">
        <f t="shared" ref="K189:K220" si="49">+IF(AND(C189=0,E189=0)," ",IF(C189=0,1,IF(E189=0,-1,(E189-C189)/C189)))</f>
        <v>1</v>
      </c>
      <c r="L189" s="64">
        <f t="shared" ref="L189:L220" si="50">+IF(AND(D189=0,F189=0)," ",IF(D189=0,1,IF(F189=0,-1,(F189-D189)/D189)))</f>
        <v>2.5</v>
      </c>
      <c r="M189" s="64" t="str">
        <f t="shared" si="47"/>
        <v/>
      </c>
      <c r="N189" s="65">
        <f t="shared" si="48"/>
        <v>6.7567567567567571E-3</v>
      </c>
    </row>
    <row r="190" spans="1:14" x14ac:dyDescent="0.2">
      <c r="A190" s="15"/>
      <c r="B190" s="30" t="s">
        <v>166</v>
      </c>
      <c r="C190" s="27">
        <v>3</v>
      </c>
      <c r="D190" s="16">
        <v>1</v>
      </c>
      <c r="E190" s="16">
        <v>1</v>
      </c>
      <c r="F190" s="16">
        <v>0</v>
      </c>
      <c r="G190" s="17">
        <f t="shared" si="43"/>
        <v>3.8412291933418692E-3</v>
      </c>
      <c r="H190" s="17">
        <f t="shared" si="44"/>
        <v>1.3513513513513514E-3</v>
      </c>
      <c r="I190" s="17">
        <f t="shared" si="45"/>
        <v>3.0581039755351682E-3</v>
      </c>
      <c r="J190" s="17" t="str">
        <f t="shared" si="46"/>
        <v/>
      </c>
      <c r="K190" s="17">
        <f t="shared" si="49"/>
        <v>-0.66666666666666663</v>
      </c>
      <c r="L190" s="17">
        <f t="shared" si="50"/>
        <v>-1</v>
      </c>
      <c r="M190" s="17">
        <f t="shared" si="47"/>
        <v>-2.5608194622279128E-3</v>
      </c>
      <c r="N190" s="23">
        <f t="shared" si="48"/>
        <v>-1.3513513513513514E-3</v>
      </c>
    </row>
    <row r="191" spans="1:14" ht="38.25" x14ac:dyDescent="0.2">
      <c r="A191" s="15"/>
      <c r="B191" s="30" t="s">
        <v>167</v>
      </c>
      <c r="C191" s="27">
        <v>2</v>
      </c>
      <c r="D191" s="16">
        <v>3</v>
      </c>
      <c r="E191" s="16"/>
      <c r="F191" s="16"/>
      <c r="G191" s="17">
        <f t="shared" si="43"/>
        <v>2.5608194622279128E-3</v>
      </c>
      <c r="H191" s="17">
        <f t="shared" si="44"/>
        <v>4.0540540540540543E-3</v>
      </c>
      <c r="I191" s="17" t="str">
        <f t="shared" si="45"/>
        <v/>
      </c>
      <c r="J191" s="17" t="str">
        <f t="shared" si="46"/>
        <v/>
      </c>
      <c r="K191" s="17">
        <f t="shared" si="49"/>
        <v>-1</v>
      </c>
      <c r="L191" s="17">
        <f t="shared" si="50"/>
        <v>-1</v>
      </c>
      <c r="M191" s="17">
        <f t="shared" si="47"/>
        <v>-2.5608194622279128E-3</v>
      </c>
      <c r="N191" s="23">
        <f t="shared" si="48"/>
        <v>-4.0540540540540543E-3</v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3</v>
      </c>
      <c r="D193" s="16">
        <v>8</v>
      </c>
      <c r="E193" s="16">
        <v>0</v>
      </c>
      <c r="F193" s="16">
        <v>12</v>
      </c>
      <c r="G193" s="17">
        <f t="shared" si="43"/>
        <v>3.8412291933418692E-3</v>
      </c>
      <c r="H193" s="17">
        <f t="shared" si="44"/>
        <v>1.0810810810810811E-2</v>
      </c>
      <c r="I193" s="17" t="str">
        <f t="shared" si="45"/>
        <v/>
      </c>
      <c r="J193" s="17">
        <f t="shared" si="46"/>
        <v>3.5398230088495575E-2</v>
      </c>
      <c r="K193" s="17">
        <f t="shared" si="49"/>
        <v>-1</v>
      </c>
      <c r="L193" s="17">
        <f t="shared" si="50"/>
        <v>0.5</v>
      </c>
      <c r="M193" s="17">
        <f t="shared" si="47"/>
        <v>-3.8412291933418692E-3</v>
      </c>
      <c r="N193" s="23">
        <f t="shared" si="48"/>
        <v>5.4054054054054057E-3</v>
      </c>
    </row>
    <row r="194" spans="1:14" ht="25.5" x14ac:dyDescent="0.2">
      <c r="A194" s="15"/>
      <c r="B194" s="30" t="s">
        <v>170</v>
      </c>
      <c r="C194" s="27"/>
      <c r="D194" s="16"/>
      <c r="E194" s="16">
        <v>1</v>
      </c>
      <c r="F194" s="16">
        <v>4</v>
      </c>
      <c r="G194" s="17" t="str">
        <f t="shared" si="43"/>
        <v/>
      </c>
      <c r="H194" s="17" t="str">
        <f t="shared" si="44"/>
        <v/>
      </c>
      <c r="I194" s="17">
        <f t="shared" si="45"/>
        <v>3.0581039755351682E-3</v>
      </c>
      <c r="J194" s="17">
        <f t="shared" si="46"/>
        <v>1.1799410029498525E-2</v>
      </c>
      <c r="K194" s="17">
        <f t="shared" si="49"/>
        <v>1</v>
      </c>
      <c r="L194" s="17">
        <f t="shared" si="50"/>
        <v>1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84</v>
      </c>
      <c r="D195" s="16">
        <v>33</v>
      </c>
      <c r="E195" s="16">
        <v>65</v>
      </c>
      <c r="F195" s="16">
        <v>22</v>
      </c>
      <c r="G195" s="17">
        <f t="shared" si="43"/>
        <v>0.10755441741357234</v>
      </c>
      <c r="H195" s="17">
        <f t="shared" si="44"/>
        <v>4.4594594594594597E-2</v>
      </c>
      <c r="I195" s="17">
        <f t="shared" si="45"/>
        <v>0.19877675840978593</v>
      </c>
      <c r="J195" s="17">
        <f t="shared" si="46"/>
        <v>6.4896755162241887E-2</v>
      </c>
      <c r="K195" s="17">
        <f t="shared" si="49"/>
        <v>-0.22619047619047619</v>
      </c>
      <c r="L195" s="17">
        <f t="shared" si="50"/>
        <v>-0.33333333333333331</v>
      </c>
      <c r="M195" s="17">
        <f t="shared" si="47"/>
        <v>-2.4327784891165175E-2</v>
      </c>
      <c r="N195" s="23">
        <f t="shared" si="48"/>
        <v>-1.4864864864864866E-2</v>
      </c>
    </row>
    <row r="196" spans="1:14" x14ac:dyDescent="0.2">
      <c r="A196" s="15"/>
      <c r="B196" s="30" t="s">
        <v>172</v>
      </c>
      <c r="C196" s="27">
        <v>0</v>
      </c>
      <c r="D196" s="16">
        <v>1</v>
      </c>
      <c r="E196" s="16"/>
      <c r="F196" s="16"/>
      <c r="G196" s="17" t="str">
        <f t="shared" si="43"/>
        <v/>
      </c>
      <c r="H196" s="17">
        <f t="shared" si="44"/>
        <v>1.3513513513513514E-3</v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>
        <f t="shared" si="50"/>
        <v>-1</v>
      </c>
      <c r="M196" s="17" t="str">
        <f t="shared" si="47"/>
        <v/>
      </c>
      <c r="N196" s="23">
        <f t="shared" si="48"/>
        <v>-1.3513513513513514E-3</v>
      </c>
    </row>
    <row r="197" spans="1:14" x14ac:dyDescent="0.2">
      <c r="A197" s="15"/>
      <c r="B197" s="30" t="s">
        <v>173</v>
      </c>
      <c r="C197" s="27">
        <v>36</v>
      </c>
      <c r="D197" s="16">
        <v>5</v>
      </c>
      <c r="E197" s="16">
        <v>9</v>
      </c>
      <c r="F197" s="16">
        <v>2</v>
      </c>
      <c r="G197" s="17">
        <f t="shared" si="43"/>
        <v>4.6094750320102434E-2</v>
      </c>
      <c r="H197" s="17">
        <f t="shared" si="44"/>
        <v>6.7567567567567571E-3</v>
      </c>
      <c r="I197" s="17">
        <f t="shared" si="45"/>
        <v>2.7522935779816515E-2</v>
      </c>
      <c r="J197" s="17">
        <f t="shared" si="46"/>
        <v>5.8997050147492625E-3</v>
      </c>
      <c r="K197" s="17">
        <f t="shared" si="49"/>
        <v>-0.75</v>
      </c>
      <c r="L197" s="17">
        <f t="shared" si="50"/>
        <v>-0.6</v>
      </c>
      <c r="M197" s="17">
        <f t="shared" si="47"/>
        <v>-3.4571062740076826E-2</v>
      </c>
      <c r="N197" s="23">
        <f t="shared" si="48"/>
        <v>-4.0540540540540543E-3</v>
      </c>
    </row>
    <row r="198" spans="1:14" x14ac:dyDescent="0.2">
      <c r="A198" s="15"/>
      <c r="B198" s="30" t="s">
        <v>174</v>
      </c>
      <c r="C198" s="27">
        <v>0</v>
      </c>
      <c r="D198" s="16">
        <v>2</v>
      </c>
      <c r="E198" s="16">
        <v>3</v>
      </c>
      <c r="F198" s="16">
        <v>1</v>
      </c>
      <c r="G198" s="17" t="str">
        <f t="shared" si="43"/>
        <v/>
      </c>
      <c r="H198" s="17">
        <f t="shared" si="44"/>
        <v>2.7027027027027029E-3</v>
      </c>
      <c r="I198" s="17">
        <f t="shared" si="45"/>
        <v>9.1743119266055051E-3</v>
      </c>
      <c r="J198" s="17">
        <f t="shared" si="46"/>
        <v>2.9498525073746312E-3</v>
      </c>
      <c r="K198" s="17">
        <f t="shared" si="49"/>
        <v>1</v>
      </c>
      <c r="L198" s="17">
        <f t="shared" si="50"/>
        <v>-0.5</v>
      </c>
      <c r="M198" s="17" t="str">
        <f t="shared" si="47"/>
        <v/>
      </c>
      <c r="N198" s="23">
        <f t="shared" si="48"/>
        <v>-1.3513513513513514E-3</v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>
        <v>0</v>
      </c>
      <c r="D200" s="16">
        <v>1</v>
      </c>
      <c r="E200" s="16"/>
      <c r="F200" s="16"/>
      <c r="G200" s="17" t="str">
        <f t="shared" si="43"/>
        <v/>
      </c>
      <c r="H200" s="17">
        <f t="shared" si="44"/>
        <v>1.3513513513513514E-3</v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>
        <f t="shared" si="50"/>
        <v>-1</v>
      </c>
      <c r="M200" s="17" t="str">
        <f t="shared" si="47"/>
        <v/>
      </c>
      <c r="N200" s="23">
        <f t="shared" si="48"/>
        <v>-1.3513513513513514E-3</v>
      </c>
    </row>
    <row r="201" spans="1:14" x14ac:dyDescent="0.2">
      <c r="A201" s="15"/>
      <c r="B201" s="30" t="s">
        <v>177</v>
      </c>
      <c r="C201" s="27">
        <v>6</v>
      </c>
      <c r="D201" s="16">
        <v>2</v>
      </c>
      <c r="E201" s="16">
        <v>7</v>
      </c>
      <c r="F201" s="16">
        <v>1</v>
      </c>
      <c r="G201" s="17">
        <f t="shared" si="43"/>
        <v>7.6824583866837385E-3</v>
      </c>
      <c r="H201" s="17">
        <f t="shared" si="44"/>
        <v>2.7027027027027029E-3</v>
      </c>
      <c r="I201" s="17">
        <f t="shared" si="45"/>
        <v>2.1406727828746176E-2</v>
      </c>
      <c r="J201" s="17">
        <f t="shared" si="46"/>
        <v>2.9498525073746312E-3</v>
      </c>
      <c r="K201" s="17">
        <f t="shared" si="49"/>
        <v>0.16666666666666666</v>
      </c>
      <c r="L201" s="17">
        <f t="shared" si="50"/>
        <v>-0.5</v>
      </c>
      <c r="M201" s="17">
        <f t="shared" si="47"/>
        <v>1.2804097311139564E-3</v>
      </c>
      <c r="N201" s="23">
        <f t="shared" si="48"/>
        <v>-1.3513513513513514E-3</v>
      </c>
    </row>
    <row r="202" spans="1:14" x14ac:dyDescent="0.2">
      <c r="A202" s="15"/>
      <c r="B202" s="30" t="s">
        <v>178</v>
      </c>
      <c r="C202" s="27">
        <v>118</v>
      </c>
      <c r="D202" s="16">
        <v>109</v>
      </c>
      <c r="E202" s="16">
        <v>3</v>
      </c>
      <c r="F202" s="16">
        <v>1</v>
      </c>
      <c r="G202" s="17">
        <f t="shared" si="43"/>
        <v>0.15108834827144688</v>
      </c>
      <c r="H202" s="17">
        <f t="shared" si="44"/>
        <v>0.14729729729729729</v>
      </c>
      <c r="I202" s="17">
        <f t="shared" si="45"/>
        <v>9.1743119266055051E-3</v>
      </c>
      <c r="J202" s="17">
        <f t="shared" si="46"/>
        <v>2.9498525073746312E-3</v>
      </c>
      <c r="K202" s="17">
        <f t="shared" si="49"/>
        <v>-0.97457627118644063</v>
      </c>
      <c r="L202" s="17">
        <f t="shared" si="50"/>
        <v>-0.99082568807339455</v>
      </c>
      <c r="M202" s="17">
        <f t="shared" si="47"/>
        <v>-0.147247119078105</v>
      </c>
      <c r="N202" s="23">
        <f t="shared" si="48"/>
        <v>-0.14594594594594595</v>
      </c>
    </row>
    <row r="203" spans="1:14" x14ac:dyDescent="0.2">
      <c r="A203" s="15"/>
      <c r="B203" s="30" t="s">
        <v>179</v>
      </c>
      <c r="C203" s="27">
        <v>6</v>
      </c>
      <c r="D203" s="16">
        <v>5</v>
      </c>
      <c r="E203" s="16">
        <v>5</v>
      </c>
      <c r="F203" s="16">
        <v>4</v>
      </c>
      <c r="G203" s="17">
        <f t="shared" si="43"/>
        <v>7.6824583866837385E-3</v>
      </c>
      <c r="H203" s="17">
        <f t="shared" si="44"/>
        <v>6.7567567567567571E-3</v>
      </c>
      <c r="I203" s="17">
        <f t="shared" si="45"/>
        <v>1.5290519877675841E-2</v>
      </c>
      <c r="J203" s="17">
        <f t="shared" si="46"/>
        <v>1.1799410029498525E-2</v>
      </c>
      <c r="K203" s="17">
        <f t="shared" si="49"/>
        <v>-0.16666666666666666</v>
      </c>
      <c r="L203" s="17">
        <f t="shared" si="50"/>
        <v>-0.2</v>
      </c>
      <c r="M203" s="17">
        <f t="shared" si="47"/>
        <v>-1.2804097311139564E-3</v>
      </c>
      <c r="N203" s="23">
        <f t="shared" si="48"/>
        <v>-1.3513513513513514E-3</v>
      </c>
    </row>
    <row r="204" spans="1:14" ht="25.5" x14ac:dyDescent="0.2">
      <c r="A204" s="15"/>
      <c r="B204" s="30" t="s">
        <v>180</v>
      </c>
      <c r="C204" s="27">
        <v>11</v>
      </c>
      <c r="D204" s="16">
        <v>7</v>
      </c>
      <c r="E204" s="16">
        <v>1</v>
      </c>
      <c r="F204" s="16">
        <v>3</v>
      </c>
      <c r="G204" s="17">
        <f t="shared" si="43"/>
        <v>1.4084507042253521E-2</v>
      </c>
      <c r="H204" s="17">
        <f t="shared" si="44"/>
        <v>9.45945945945946E-3</v>
      </c>
      <c r="I204" s="17">
        <f t="shared" si="45"/>
        <v>3.0581039755351682E-3</v>
      </c>
      <c r="J204" s="17">
        <f t="shared" si="46"/>
        <v>8.8495575221238937E-3</v>
      </c>
      <c r="K204" s="17">
        <f t="shared" si="49"/>
        <v>-0.90909090909090906</v>
      </c>
      <c r="L204" s="17">
        <f t="shared" si="50"/>
        <v>-0.5714285714285714</v>
      </c>
      <c r="M204" s="17">
        <f t="shared" si="47"/>
        <v>-1.2804097311139564E-2</v>
      </c>
      <c r="N204" s="23">
        <f t="shared" si="48"/>
        <v>-5.4054054054054057E-3</v>
      </c>
    </row>
    <row r="205" spans="1:14" ht="25.5" x14ac:dyDescent="0.2">
      <c r="A205" s="15"/>
      <c r="B205" s="30" t="s">
        <v>181</v>
      </c>
      <c r="C205" s="27">
        <v>1</v>
      </c>
      <c r="D205" s="16">
        <v>1</v>
      </c>
      <c r="E205" s="16"/>
      <c r="F205" s="16"/>
      <c r="G205" s="17">
        <f t="shared" si="43"/>
        <v>1.2804097311139564E-3</v>
      </c>
      <c r="H205" s="17">
        <f t="shared" si="44"/>
        <v>1.3513513513513514E-3</v>
      </c>
      <c r="I205" s="17" t="str">
        <f t="shared" si="45"/>
        <v/>
      </c>
      <c r="J205" s="17" t="str">
        <f t="shared" si="46"/>
        <v/>
      </c>
      <c r="K205" s="17">
        <f t="shared" si="49"/>
        <v>-1</v>
      </c>
      <c r="L205" s="17">
        <f t="shared" si="50"/>
        <v>-1</v>
      </c>
      <c r="M205" s="17">
        <f t="shared" si="47"/>
        <v>-1.2804097311139564E-3</v>
      </c>
      <c r="N205" s="23">
        <f t="shared" si="48"/>
        <v>-1.3513513513513514E-3</v>
      </c>
    </row>
    <row r="206" spans="1:14" x14ac:dyDescent="0.2">
      <c r="A206" s="15"/>
      <c r="B206" s="30" t="s">
        <v>182</v>
      </c>
      <c r="C206" s="27">
        <v>0</v>
      </c>
      <c r="D206" s="16">
        <v>2</v>
      </c>
      <c r="E206" s="16">
        <v>1</v>
      </c>
      <c r="F206" s="16">
        <v>0</v>
      </c>
      <c r="G206" s="17" t="str">
        <f t="shared" si="43"/>
        <v/>
      </c>
      <c r="H206" s="17">
        <f t="shared" si="44"/>
        <v>2.7027027027027029E-3</v>
      </c>
      <c r="I206" s="17">
        <f t="shared" si="45"/>
        <v>3.0581039755351682E-3</v>
      </c>
      <c r="J206" s="17" t="str">
        <f t="shared" si="46"/>
        <v/>
      </c>
      <c r="K206" s="17">
        <f t="shared" si="49"/>
        <v>1</v>
      </c>
      <c r="L206" s="17">
        <f t="shared" si="50"/>
        <v>-1</v>
      </c>
      <c r="M206" s="17" t="str">
        <f t="shared" si="47"/>
        <v/>
      </c>
      <c r="N206" s="23">
        <f t="shared" si="48"/>
        <v>-2.7027027027027029E-3</v>
      </c>
    </row>
    <row r="207" spans="1:14" x14ac:dyDescent="0.2">
      <c r="A207" s="15"/>
      <c r="B207" s="30" t="s">
        <v>183</v>
      </c>
      <c r="C207" s="27">
        <v>1</v>
      </c>
      <c r="D207" s="16">
        <v>1</v>
      </c>
      <c r="E207" s="16">
        <v>0</v>
      </c>
      <c r="F207" s="16">
        <v>1</v>
      </c>
      <c r="G207" s="17">
        <f t="shared" si="43"/>
        <v>1.2804097311139564E-3</v>
      </c>
      <c r="H207" s="17">
        <f t="shared" si="44"/>
        <v>1.3513513513513514E-3</v>
      </c>
      <c r="I207" s="17" t="str">
        <f t="shared" si="45"/>
        <v/>
      </c>
      <c r="J207" s="17">
        <f t="shared" si="46"/>
        <v>2.9498525073746312E-3</v>
      </c>
      <c r="K207" s="17">
        <f t="shared" si="49"/>
        <v>-1</v>
      </c>
      <c r="L207" s="17">
        <f t="shared" si="50"/>
        <v>0</v>
      </c>
      <c r="M207" s="17">
        <f t="shared" si="47"/>
        <v>-1.2804097311139564E-3</v>
      </c>
      <c r="N207" s="23">
        <f t="shared" si="48"/>
        <v>0</v>
      </c>
    </row>
    <row r="208" spans="1:14" x14ac:dyDescent="0.2">
      <c r="A208" s="15"/>
      <c r="B208" s="30" t="s">
        <v>184</v>
      </c>
      <c r="C208" s="27">
        <v>1</v>
      </c>
      <c r="D208" s="16">
        <v>0</v>
      </c>
      <c r="E208" s="16"/>
      <c r="F208" s="16"/>
      <c r="G208" s="17">
        <f t="shared" si="43"/>
        <v>1.2804097311139564E-3</v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>
        <f t="shared" si="49"/>
        <v>-1</v>
      </c>
      <c r="L208" s="17" t="str">
        <f t="shared" si="50"/>
        <v xml:space="preserve"> </v>
      </c>
      <c r="M208" s="17">
        <f t="shared" si="47"/>
        <v>-1.2804097311139564E-3</v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13</v>
      </c>
      <c r="D209" s="16">
        <v>3</v>
      </c>
      <c r="E209" s="16">
        <v>13</v>
      </c>
      <c r="F209" s="16">
        <v>5</v>
      </c>
      <c r="G209" s="17">
        <f t="shared" si="43"/>
        <v>1.6645326504481434E-2</v>
      </c>
      <c r="H209" s="17">
        <f t="shared" si="44"/>
        <v>4.0540540540540543E-3</v>
      </c>
      <c r="I209" s="17">
        <f t="shared" si="45"/>
        <v>3.9755351681957186E-2</v>
      </c>
      <c r="J209" s="17">
        <f t="shared" si="46"/>
        <v>1.4749262536873156E-2</v>
      </c>
      <c r="K209" s="17">
        <f t="shared" si="49"/>
        <v>0</v>
      </c>
      <c r="L209" s="17">
        <f t="shared" si="50"/>
        <v>0.66666666666666663</v>
      </c>
      <c r="M209" s="17">
        <f t="shared" si="47"/>
        <v>0</v>
      </c>
      <c r="N209" s="23">
        <f t="shared" si="48"/>
        <v>2.7027027027027029E-3</v>
      </c>
    </row>
    <row r="210" spans="1:14" x14ac:dyDescent="0.2">
      <c r="A210" s="15"/>
      <c r="B210" s="30" t="s">
        <v>186</v>
      </c>
      <c r="C210" s="27">
        <v>1</v>
      </c>
      <c r="D210" s="16">
        <v>0</v>
      </c>
      <c r="E210" s="16">
        <v>1</v>
      </c>
      <c r="F210" s="16">
        <v>2</v>
      </c>
      <c r="G210" s="17">
        <f t="shared" si="43"/>
        <v>1.2804097311139564E-3</v>
      </c>
      <c r="H210" s="17" t="str">
        <f t="shared" si="44"/>
        <v/>
      </c>
      <c r="I210" s="17">
        <f t="shared" si="45"/>
        <v>3.0581039755351682E-3</v>
      </c>
      <c r="J210" s="17">
        <f t="shared" si="46"/>
        <v>5.8997050147492625E-3</v>
      </c>
      <c r="K210" s="17">
        <f t="shared" si="49"/>
        <v>0</v>
      </c>
      <c r="L210" s="17">
        <f t="shared" si="50"/>
        <v>1</v>
      </c>
      <c r="M210" s="17">
        <f t="shared" si="47"/>
        <v>0</v>
      </c>
      <c r="N210" s="23" t="str">
        <f t="shared" si="48"/>
        <v/>
      </c>
    </row>
    <row r="211" spans="1:14" x14ac:dyDescent="0.2">
      <c r="A211" s="15"/>
      <c r="B211" s="30" t="s">
        <v>187</v>
      </c>
      <c r="C211" s="27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>
        <v>0</v>
      </c>
      <c r="F213" s="16">
        <v>1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>
        <f t="shared" si="46"/>
        <v>2.9498525073746312E-3</v>
      </c>
      <c r="K213" s="17" t="str">
        <f t="shared" si="49"/>
        <v xml:space="preserve"> </v>
      </c>
      <c r="L213" s="17">
        <f t="shared" si="50"/>
        <v>1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>
        <v>1</v>
      </c>
      <c r="F214" s="16">
        <v>0</v>
      </c>
      <c r="G214" s="17" t="str">
        <f t="shared" si="43"/>
        <v/>
      </c>
      <c r="H214" s="17" t="str">
        <f t="shared" si="44"/>
        <v/>
      </c>
      <c r="I214" s="17">
        <f t="shared" si="45"/>
        <v>3.0581039755351682E-3</v>
      </c>
      <c r="J214" s="17" t="str">
        <f t="shared" si="46"/>
        <v/>
      </c>
      <c r="K214" s="17">
        <f t="shared" si="49"/>
        <v>1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50</v>
      </c>
      <c r="D215" s="16">
        <v>31</v>
      </c>
      <c r="E215" s="16">
        <v>1</v>
      </c>
      <c r="F215" s="16">
        <v>1</v>
      </c>
      <c r="G215" s="17">
        <f t="shared" si="43"/>
        <v>6.4020486555697823E-2</v>
      </c>
      <c r="H215" s="17">
        <f t="shared" si="44"/>
        <v>4.1891891891891894E-2</v>
      </c>
      <c r="I215" s="17">
        <f t="shared" si="45"/>
        <v>3.0581039755351682E-3</v>
      </c>
      <c r="J215" s="17">
        <f t="shared" si="46"/>
        <v>2.9498525073746312E-3</v>
      </c>
      <c r="K215" s="17">
        <f t="shared" si="49"/>
        <v>-0.98</v>
      </c>
      <c r="L215" s="17">
        <f t="shared" si="50"/>
        <v>-0.967741935483871</v>
      </c>
      <c r="M215" s="17">
        <f t="shared" si="47"/>
        <v>-6.2740076824583865E-2</v>
      </c>
      <c r="N215" s="23">
        <f t="shared" si="48"/>
        <v>-4.0540540540540543E-2</v>
      </c>
    </row>
    <row r="216" spans="1:14" ht="24" customHeight="1" x14ac:dyDescent="0.2">
      <c r="A216" s="15"/>
      <c r="B216" s="30" t="s">
        <v>192</v>
      </c>
      <c r="C216" s="27">
        <v>6</v>
      </c>
      <c r="D216" s="16">
        <v>3</v>
      </c>
      <c r="E216" s="16">
        <v>42</v>
      </c>
      <c r="F216" s="16">
        <v>29</v>
      </c>
      <c r="G216" s="17">
        <f t="shared" si="43"/>
        <v>7.6824583866837385E-3</v>
      </c>
      <c r="H216" s="17">
        <f t="shared" si="44"/>
        <v>4.0540540540540543E-3</v>
      </c>
      <c r="I216" s="17">
        <f t="shared" si="45"/>
        <v>0.12844036697247707</v>
      </c>
      <c r="J216" s="17">
        <f t="shared" si="46"/>
        <v>8.5545722713864306E-2</v>
      </c>
      <c r="K216" s="17">
        <f t="shared" si="49"/>
        <v>6</v>
      </c>
      <c r="L216" s="17">
        <f t="shared" si="50"/>
        <v>8.6666666666666661</v>
      </c>
      <c r="M216" s="17">
        <f t="shared" si="47"/>
        <v>4.6094750320102434E-2</v>
      </c>
      <c r="N216" s="23">
        <f t="shared" si="48"/>
        <v>3.5135135135135137E-2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11</v>
      </c>
      <c r="D218" s="16">
        <v>11</v>
      </c>
      <c r="E218" s="16">
        <v>2</v>
      </c>
      <c r="F218" s="16">
        <v>5</v>
      </c>
      <c r="G218" s="17">
        <f t="shared" si="43"/>
        <v>1.4084507042253521E-2</v>
      </c>
      <c r="H218" s="17">
        <f t="shared" si="44"/>
        <v>1.4864864864864866E-2</v>
      </c>
      <c r="I218" s="17">
        <f t="shared" si="45"/>
        <v>6.1162079510703364E-3</v>
      </c>
      <c r="J218" s="17">
        <f t="shared" si="46"/>
        <v>1.4749262536873156E-2</v>
      </c>
      <c r="K218" s="17">
        <f t="shared" si="49"/>
        <v>-0.81818181818181823</v>
      </c>
      <c r="L218" s="17">
        <f t="shared" si="50"/>
        <v>-0.54545454545454541</v>
      </c>
      <c r="M218" s="17">
        <f t="shared" si="47"/>
        <v>-1.1523687580025609E-2</v>
      </c>
      <c r="N218" s="23">
        <f t="shared" si="48"/>
        <v>-8.1081081081081086E-3</v>
      </c>
    </row>
    <row r="219" spans="1:14" x14ac:dyDescent="0.2">
      <c r="A219" s="15"/>
      <c r="B219" s="30" t="s">
        <v>195</v>
      </c>
      <c r="C219" s="27">
        <v>1</v>
      </c>
      <c r="D219" s="16">
        <v>28</v>
      </c>
      <c r="E219" s="16">
        <v>1</v>
      </c>
      <c r="F219" s="16">
        <v>6</v>
      </c>
      <c r="G219" s="17">
        <f t="shared" si="43"/>
        <v>1.2804097311139564E-3</v>
      </c>
      <c r="H219" s="17">
        <f t="shared" si="44"/>
        <v>3.783783783783784E-2</v>
      </c>
      <c r="I219" s="17">
        <f t="shared" si="45"/>
        <v>3.0581039755351682E-3</v>
      </c>
      <c r="J219" s="17">
        <f t="shared" si="46"/>
        <v>1.7699115044247787E-2</v>
      </c>
      <c r="K219" s="17">
        <f t="shared" si="49"/>
        <v>0</v>
      </c>
      <c r="L219" s="17">
        <f t="shared" si="50"/>
        <v>-0.7857142857142857</v>
      </c>
      <c r="M219" s="17">
        <f t="shared" si="47"/>
        <v>0</v>
      </c>
      <c r="N219" s="23">
        <f t="shared" si="48"/>
        <v>-2.9729729729729731E-2</v>
      </c>
    </row>
    <row r="220" spans="1:14" x14ac:dyDescent="0.2">
      <c r="A220" s="15"/>
      <c r="B220" s="30" t="s">
        <v>196</v>
      </c>
      <c r="C220" s="27">
        <v>21</v>
      </c>
      <c r="D220" s="16">
        <v>28</v>
      </c>
      <c r="E220" s="16">
        <v>13</v>
      </c>
      <c r="F220" s="16">
        <v>36</v>
      </c>
      <c r="G220" s="17">
        <f t="shared" ref="G220:G251" si="51">+IF(C220=0,"",C220/C$188)</f>
        <v>2.6888604353393086E-2</v>
      </c>
      <c r="H220" s="17">
        <f t="shared" ref="H220:H251" si="52">+IF(D220=0,"",D220/D$188)</f>
        <v>3.783783783783784E-2</v>
      </c>
      <c r="I220" s="17">
        <f t="shared" ref="I220:I251" si="53">+IF(E220=0,"",E220/E$188)</f>
        <v>3.9755351681957186E-2</v>
      </c>
      <c r="J220" s="17">
        <f t="shared" ref="J220:J251" si="54">+IF(F220=0,"",F220/F$188)</f>
        <v>0.10619469026548672</v>
      </c>
      <c r="K220" s="17">
        <f t="shared" si="49"/>
        <v>-0.38095238095238093</v>
      </c>
      <c r="L220" s="17">
        <f t="shared" si="50"/>
        <v>0.2857142857142857</v>
      </c>
      <c r="M220" s="17">
        <f t="shared" ref="M220:M251" si="55">+IF(OR(AND(G220=""),(K220="")),"",G220*K220)</f>
        <v>-1.0243277848911651E-2</v>
      </c>
      <c r="N220" s="23">
        <f t="shared" ref="N220:N251" si="56">+IF(OR(AND(H220=""),(L220="")),"",H220*L220)</f>
        <v>1.0810810810810811E-2</v>
      </c>
    </row>
    <row r="221" spans="1:14" x14ac:dyDescent="0.2">
      <c r="A221" s="15"/>
      <c r="B221" s="30" t="s">
        <v>197</v>
      </c>
      <c r="C221" s="27">
        <v>5</v>
      </c>
      <c r="D221" s="16">
        <v>19</v>
      </c>
      <c r="E221" s="16">
        <v>0</v>
      </c>
      <c r="F221" s="16">
        <v>8</v>
      </c>
      <c r="G221" s="17">
        <f t="shared" si="51"/>
        <v>6.4020486555697821E-3</v>
      </c>
      <c r="H221" s="17">
        <f t="shared" si="52"/>
        <v>2.5675675675675677E-2</v>
      </c>
      <c r="I221" s="17" t="str">
        <f t="shared" si="53"/>
        <v/>
      </c>
      <c r="J221" s="17">
        <f t="shared" si="54"/>
        <v>2.359882005899705E-2</v>
      </c>
      <c r="K221" s="17">
        <f t="shared" ref="K221:K252" si="57">+IF(AND(C221=0,E221=0)," ",IF(C221=0,1,IF(E221=0,-1,(E221-C221)/C221)))</f>
        <v>-1</v>
      </c>
      <c r="L221" s="17">
        <f t="shared" ref="L221:L252" si="58">+IF(AND(D221=0,F221=0)," ",IF(D221=0,1,IF(F221=0,-1,(F221-D221)/D221)))</f>
        <v>-0.57894736842105265</v>
      </c>
      <c r="M221" s="17">
        <f t="shared" si="55"/>
        <v>-6.4020486555697821E-3</v>
      </c>
      <c r="N221" s="23">
        <f t="shared" si="56"/>
        <v>-1.4864864864864866E-2</v>
      </c>
    </row>
    <row r="222" spans="1:14" x14ac:dyDescent="0.2">
      <c r="A222" s="15"/>
      <c r="B222" s="30" t="s">
        <v>198</v>
      </c>
      <c r="C222" s="27">
        <v>0</v>
      </c>
      <c r="D222" s="16">
        <v>1</v>
      </c>
      <c r="E222" s="16">
        <v>0</v>
      </c>
      <c r="F222" s="16">
        <v>1</v>
      </c>
      <c r="G222" s="17" t="str">
        <f t="shared" si="51"/>
        <v/>
      </c>
      <c r="H222" s="17">
        <f t="shared" si="52"/>
        <v>1.3513513513513514E-3</v>
      </c>
      <c r="I222" s="17" t="str">
        <f t="shared" si="53"/>
        <v/>
      </c>
      <c r="J222" s="17">
        <f t="shared" si="54"/>
        <v>2.9498525073746312E-3</v>
      </c>
      <c r="K222" s="17" t="str">
        <f t="shared" si="57"/>
        <v xml:space="preserve"> </v>
      </c>
      <c r="L222" s="17">
        <f t="shared" si="58"/>
        <v>0</v>
      </c>
      <c r="M222" s="17" t="str">
        <f t="shared" si="55"/>
        <v/>
      </c>
      <c r="N222" s="23">
        <f t="shared" si="56"/>
        <v>0</v>
      </c>
    </row>
    <row r="223" spans="1:14" x14ac:dyDescent="0.2">
      <c r="A223" s="15"/>
      <c r="B223" s="30" t="s">
        <v>199</v>
      </c>
      <c r="C223" s="27">
        <v>0</v>
      </c>
      <c r="D223" s="16">
        <v>2</v>
      </c>
      <c r="E223" s="16">
        <v>0</v>
      </c>
      <c r="F223" s="16">
        <v>1</v>
      </c>
      <c r="G223" s="17" t="str">
        <f t="shared" si="51"/>
        <v/>
      </c>
      <c r="H223" s="17">
        <f t="shared" si="52"/>
        <v>2.7027027027027029E-3</v>
      </c>
      <c r="I223" s="17" t="str">
        <f t="shared" si="53"/>
        <v/>
      </c>
      <c r="J223" s="17">
        <f t="shared" si="54"/>
        <v>2.9498525073746312E-3</v>
      </c>
      <c r="K223" s="17" t="str">
        <f t="shared" si="57"/>
        <v xml:space="preserve"> </v>
      </c>
      <c r="L223" s="17">
        <f t="shared" si="58"/>
        <v>-0.5</v>
      </c>
      <c r="M223" s="17" t="str">
        <f t="shared" si="55"/>
        <v/>
      </c>
      <c r="N223" s="23">
        <f t="shared" si="56"/>
        <v>-1.3513513513513514E-3</v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>
        <v>0</v>
      </c>
      <c r="D225" s="16">
        <v>2</v>
      </c>
      <c r="E225" s="16">
        <v>1</v>
      </c>
      <c r="F225" s="16">
        <v>2</v>
      </c>
      <c r="G225" s="17" t="str">
        <f t="shared" si="51"/>
        <v/>
      </c>
      <c r="H225" s="17">
        <f t="shared" si="52"/>
        <v>2.7027027027027029E-3</v>
      </c>
      <c r="I225" s="17">
        <f t="shared" si="53"/>
        <v>3.0581039755351682E-3</v>
      </c>
      <c r="J225" s="17">
        <f t="shared" si="54"/>
        <v>5.8997050147492625E-3</v>
      </c>
      <c r="K225" s="17">
        <f t="shared" si="57"/>
        <v>1</v>
      </c>
      <c r="L225" s="17">
        <f t="shared" si="58"/>
        <v>0</v>
      </c>
      <c r="M225" s="17" t="str">
        <f t="shared" si="55"/>
        <v/>
      </c>
      <c r="N225" s="23">
        <f t="shared" si="56"/>
        <v>0</v>
      </c>
    </row>
    <row r="226" spans="1:14" x14ac:dyDescent="0.2">
      <c r="A226" s="15"/>
      <c r="B226" s="30" t="s">
        <v>202</v>
      </c>
      <c r="C226" s="27">
        <v>35</v>
      </c>
      <c r="D226" s="16">
        <v>27</v>
      </c>
      <c r="E226" s="16">
        <v>3</v>
      </c>
      <c r="F226" s="16">
        <v>1</v>
      </c>
      <c r="G226" s="17">
        <f t="shared" si="51"/>
        <v>4.4814340588988477E-2</v>
      </c>
      <c r="H226" s="17">
        <f t="shared" si="52"/>
        <v>3.6486486486486489E-2</v>
      </c>
      <c r="I226" s="17">
        <f t="shared" si="53"/>
        <v>9.1743119266055051E-3</v>
      </c>
      <c r="J226" s="17">
        <f t="shared" si="54"/>
        <v>2.9498525073746312E-3</v>
      </c>
      <c r="K226" s="17">
        <f t="shared" si="57"/>
        <v>-0.91428571428571426</v>
      </c>
      <c r="L226" s="17">
        <f t="shared" si="58"/>
        <v>-0.96296296296296291</v>
      </c>
      <c r="M226" s="17">
        <f t="shared" si="55"/>
        <v>-4.0973111395646605E-2</v>
      </c>
      <c r="N226" s="23">
        <f t="shared" si="56"/>
        <v>-3.5135135135135137E-2</v>
      </c>
    </row>
    <row r="227" spans="1:14" x14ac:dyDescent="0.2">
      <c r="A227" s="15"/>
      <c r="B227" s="30" t="s">
        <v>203</v>
      </c>
      <c r="C227" s="27">
        <v>0</v>
      </c>
      <c r="D227" s="16">
        <v>2</v>
      </c>
      <c r="E227" s="16"/>
      <c r="F227" s="16"/>
      <c r="G227" s="17" t="str">
        <f t="shared" si="51"/>
        <v/>
      </c>
      <c r="H227" s="17">
        <f t="shared" si="52"/>
        <v>2.7027027027027029E-3</v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>
        <f t="shared" si="58"/>
        <v>-1</v>
      </c>
      <c r="M227" s="17" t="str">
        <f t="shared" si="55"/>
        <v/>
      </c>
      <c r="N227" s="23">
        <f t="shared" si="56"/>
        <v>-2.7027027027027029E-3</v>
      </c>
    </row>
    <row r="228" spans="1:14" x14ac:dyDescent="0.2">
      <c r="A228" s="15"/>
      <c r="B228" s="30" t="s">
        <v>204</v>
      </c>
      <c r="C228" s="27"/>
      <c r="D228" s="16"/>
      <c r="E228" s="16">
        <v>0</v>
      </c>
      <c r="F228" s="16">
        <v>1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>
        <f t="shared" si="54"/>
        <v>2.9498525073746312E-3</v>
      </c>
      <c r="K228" s="17" t="str">
        <f t="shared" si="57"/>
        <v xml:space="preserve"> </v>
      </c>
      <c r="L228" s="17">
        <f t="shared" si="58"/>
        <v>1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>
        <v>0</v>
      </c>
      <c r="D229" s="16">
        <v>1</v>
      </c>
      <c r="E229" s="16"/>
      <c r="F229" s="16"/>
      <c r="G229" s="17" t="str">
        <f t="shared" si="51"/>
        <v/>
      </c>
      <c r="H229" s="17">
        <f t="shared" si="52"/>
        <v>1.3513513513513514E-3</v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>
        <f t="shared" si="58"/>
        <v>-1</v>
      </c>
      <c r="M229" s="17" t="str">
        <f t="shared" si="55"/>
        <v/>
      </c>
      <c r="N229" s="23">
        <f t="shared" si="56"/>
        <v>-1.3513513513513514E-3</v>
      </c>
    </row>
    <row r="230" spans="1:14" ht="25.5" x14ac:dyDescent="0.2">
      <c r="A230" s="15"/>
      <c r="B230" s="30" t="s">
        <v>206</v>
      </c>
      <c r="C230" s="27">
        <v>12</v>
      </c>
      <c r="D230" s="16">
        <v>6</v>
      </c>
      <c r="E230" s="16">
        <v>12</v>
      </c>
      <c r="F230" s="16">
        <v>8</v>
      </c>
      <c r="G230" s="17">
        <f t="shared" si="51"/>
        <v>1.5364916773367477E-2</v>
      </c>
      <c r="H230" s="17">
        <f t="shared" si="52"/>
        <v>8.1081081081081086E-3</v>
      </c>
      <c r="I230" s="17">
        <f t="shared" si="53"/>
        <v>3.669724770642202E-2</v>
      </c>
      <c r="J230" s="17">
        <f t="shared" si="54"/>
        <v>2.359882005899705E-2</v>
      </c>
      <c r="K230" s="17">
        <f t="shared" si="57"/>
        <v>0</v>
      </c>
      <c r="L230" s="17">
        <f t="shared" si="58"/>
        <v>0.33333333333333331</v>
      </c>
      <c r="M230" s="17">
        <f t="shared" si="55"/>
        <v>0</v>
      </c>
      <c r="N230" s="23">
        <f t="shared" si="56"/>
        <v>2.7027027027027029E-3</v>
      </c>
    </row>
    <row r="231" spans="1:14" x14ac:dyDescent="0.2">
      <c r="A231" s="15"/>
      <c r="B231" s="30" t="s">
        <v>207</v>
      </c>
      <c r="C231" s="27">
        <v>0</v>
      </c>
      <c r="D231" s="16">
        <v>1</v>
      </c>
      <c r="E231" s="16"/>
      <c r="F231" s="16"/>
      <c r="G231" s="17" t="str">
        <f t="shared" si="51"/>
        <v/>
      </c>
      <c r="H231" s="17">
        <f t="shared" si="52"/>
        <v>1.3513513513513514E-3</v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>
        <f t="shared" si="58"/>
        <v>-1</v>
      </c>
      <c r="M231" s="17" t="str">
        <f t="shared" si="55"/>
        <v/>
      </c>
      <c r="N231" s="23">
        <f t="shared" si="56"/>
        <v>-1.3513513513513514E-3</v>
      </c>
    </row>
    <row r="232" spans="1:14" ht="25.5" x14ac:dyDescent="0.2">
      <c r="A232" s="15"/>
      <c r="B232" s="30" t="s">
        <v>208</v>
      </c>
      <c r="C232" s="27"/>
      <c r="D232" s="16"/>
      <c r="E232" s="16">
        <v>0</v>
      </c>
      <c r="F232" s="16">
        <v>1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>
        <f t="shared" si="54"/>
        <v>2.9498525073746312E-3</v>
      </c>
      <c r="K232" s="17" t="str">
        <f t="shared" si="57"/>
        <v xml:space="preserve"> </v>
      </c>
      <c r="L232" s="17">
        <f t="shared" si="58"/>
        <v>1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>
        <v>1</v>
      </c>
      <c r="D233" s="16">
        <v>0</v>
      </c>
      <c r="E233" s="16"/>
      <c r="F233" s="16"/>
      <c r="G233" s="17">
        <f t="shared" si="51"/>
        <v>1.2804097311139564E-3</v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>
        <f t="shared" si="57"/>
        <v>-1</v>
      </c>
      <c r="L233" s="17" t="str">
        <f t="shared" si="58"/>
        <v xml:space="preserve"> </v>
      </c>
      <c r="M233" s="17">
        <f t="shared" si="55"/>
        <v>-1.2804097311139564E-3</v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38</v>
      </c>
      <c r="D235" s="16">
        <v>31</v>
      </c>
      <c r="E235" s="16">
        <v>7</v>
      </c>
      <c r="F235" s="16">
        <v>10</v>
      </c>
      <c r="G235" s="17">
        <f t="shared" si="51"/>
        <v>4.8655569782330349E-2</v>
      </c>
      <c r="H235" s="17">
        <f t="shared" si="52"/>
        <v>4.1891891891891894E-2</v>
      </c>
      <c r="I235" s="17">
        <f t="shared" si="53"/>
        <v>2.1406727828746176E-2</v>
      </c>
      <c r="J235" s="17">
        <f t="shared" si="54"/>
        <v>2.9498525073746312E-2</v>
      </c>
      <c r="K235" s="17">
        <f t="shared" si="57"/>
        <v>-0.81578947368421051</v>
      </c>
      <c r="L235" s="17">
        <f t="shared" si="58"/>
        <v>-0.67741935483870963</v>
      </c>
      <c r="M235" s="17">
        <f t="shared" si="55"/>
        <v>-3.9692701664532655E-2</v>
      </c>
      <c r="N235" s="23">
        <f t="shared" si="56"/>
        <v>-2.8378378378378376E-2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14</v>
      </c>
      <c r="D242" s="16">
        <v>47</v>
      </c>
      <c r="E242" s="16">
        <v>14</v>
      </c>
      <c r="F242" s="16">
        <v>60</v>
      </c>
      <c r="G242" s="17">
        <f t="shared" si="51"/>
        <v>1.7925736235595392E-2</v>
      </c>
      <c r="H242" s="17">
        <f t="shared" si="52"/>
        <v>6.3513513513513517E-2</v>
      </c>
      <c r="I242" s="17">
        <f t="shared" si="53"/>
        <v>4.2813455657492352E-2</v>
      </c>
      <c r="J242" s="17">
        <f t="shared" si="54"/>
        <v>0.17699115044247787</v>
      </c>
      <c r="K242" s="17">
        <f t="shared" si="57"/>
        <v>0</v>
      </c>
      <c r="L242" s="17">
        <f t="shared" si="58"/>
        <v>0.27659574468085107</v>
      </c>
      <c r="M242" s="17">
        <f t="shared" si="55"/>
        <v>0</v>
      </c>
      <c r="N242" s="23">
        <f t="shared" si="56"/>
        <v>1.7567567567567569E-2</v>
      </c>
    </row>
    <row r="243" spans="1:14" x14ac:dyDescent="0.2">
      <c r="A243" s="15"/>
      <c r="B243" s="30" t="s">
        <v>219</v>
      </c>
      <c r="C243" s="27">
        <v>1</v>
      </c>
      <c r="D243" s="16">
        <v>0</v>
      </c>
      <c r="E243" s="16"/>
      <c r="F243" s="16"/>
      <c r="G243" s="17">
        <f t="shared" si="51"/>
        <v>1.2804097311139564E-3</v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>
        <f t="shared" si="57"/>
        <v>-1</v>
      </c>
      <c r="L243" s="17" t="str">
        <f t="shared" si="58"/>
        <v xml:space="preserve"> </v>
      </c>
      <c r="M243" s="17">
        <f t="shared" si="55"/>
        <v>-1.2804097311139564E-3</v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>
        <v>0</v>
      </c>
      <c r="D245" s="16">
        <v>1</v>
      </c>
      <c r="E245" s="16">
        <v>1</v>
      </c>
      <c r="F245" s="16">
        <v>0</v>
      </c>
      <c r="G245" s="17" t="str">
        <f t="shared" si="51"/>
        <v/>
      </c>
      <c r="H245" s="17">
        <f t="shared" si="52"/>
        <v>1.3513513513513514E-3</v>
      </c>
      <c r="I245" s="17">
        <f t="shared" si="53"/>
        <v>3.0581039755351682E-3</v>
      </c>
      <c r="J245" s="17" t="str">
        <f t="shared" si="54"/>
        <v/>
      </c>
      <c r="K245" s="17">
        <f t="shared" si="57"/>
        <v>1</v>
      </c>
      <c r="L245" s="17">
        <f t="shared" si="58"/>
        <v>-1</v>
      </c>
      <c r="M245" s="17" t="str">
        <f t="shared" si="55"/>
        <v/>
      </c>
      <c r="N245" s="23">
        <f t="shared" si="56"/>
        <v>-1.3513513513513514E-3</v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3</v>
      </c>
      <c r="D248" s="16">
        <v>5</v>
      </c>
      <c r="E248" s="16">
        <v>9</v>
      </c>
      <c r="F248" s="16">
        <v>3</v>
      </c>
      <c r="G248" s="17">
        <f t="shared" si="51"/>
        <v>3.8412291933418692E-3</v>
      </c>
      <c r="H248" s="17">
        <f t="shared" si="52"/>
        <v>6.7567567567567571E-3</v>
      </c>
      <c r="I248" s="17">
        <f t="shared" si="53"/>
        <v>2.7522935779816515E-2</v>
      </c>
      <c r="J248" s="17">
        <f t="shared" si="54"/>
        <v>8.8495575221238937E-3</v>
      </c>
      <c r="K248" s="17">
        <f t="shared" si="57"/>
        <v>2</v>
      </c>
      <c r="L248" s="17">
        <f t="shared" si="58"/>
        <v>-0.4</v>
      </c>
      <c r="M248" s="17">
        <f t="shared" si="55"/>
        <v>7.6824583866837385E-3</v>
      </c>
      <c r="N248" s="23">
        <f t="shared" si="56"/>
        <v>-2.7027027027027029E-3</v>
      </c>
    </row>
    <row r="249" spans="1:14" x14ac:dyDescent="0.2">
      <c r="A249" s="15"/>
      <c r="B249" s="30" t="s">
        <v>225</v>
      </c>
      <c r="C249" s="27">
        <v>1</v>
      </c>
      <c r="D249" s="16">
        <v>0</v>
      </c>
      <c r="E249" s="16"/>
      <c r="F249" s="16"/>
      <c r="G249" s="17">
        <f t="shared" si="51"/>
        <v>1.2804097311139564E-3</v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>
        <f t="shared" si="57"/>
        <v>-1</v>
      </c>
      <c r="L249" s="17" t="str">
        <f t="shared" si="58"/>
        <v xml:space="preserve"> </v>
      </c>
      <c r="M249" s="17">
        <f t="shared" si="55"/>
        <v>-1.2804097311139564E-3</v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>
        <v>1</v>
      </c>
      <c r="F251" s="16">
        <v>0</v>
      </c>
      <c r="G251" s="17" t="str">
        <f t="shared" si="51"/>
        <v/>
      </c>
      <c r="H251" s="17" t="str">
        <f t="shared" si="52"/>
        <v/>
      </c>
      <c r="I251" s="17">
        <f t="shared" si="53"/>
        <v>3.0581039755351682E-3</v>
      </c>
      <c r="J251" s="17" t="str">
        <f t="shared" si="54"/>
        <v/>
      </c>
      <c r="K251" s="17">
        <f t="shared" si="57"/>
        <v>1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>
        <v>0</v>
      </c>
      <c r="D252" s="16">
        <v>3</v>
      </c>
      <c r="E252" s="16"/>
      <c r="F252" s="16"/>
      <c r="G252" s="17" t="str">
        <f t="shared" ref="G252:G283" si="59">+IF(C252=0,"",C252/C$188)</f>
        <v/>
      </c>
      <c r="H252" s="17">
        <f t="shared" ref="H252:H283" si="60">+IF(D252=0,"",D252/D$188)</f>
        <v>4.0540540540540543E-3</v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>
        <f t="shared" si="58"/>
        <v>-1</v>
      </c>
      <c r="M252" s="17" t="str">
        <f t="shared" ref="M252:M283" si="63">+IF(OR(AND(G252=""),(K252="")),"",G252*K252)</f>
        <v/>
      </c>
      <c r="N252" s="23">
        <f t="shared" ref="N252:N283" si="64">+IF(OR(AND(H252=""),(L252="")),"",H252*L252)</f>
        <v>-4.0540540540540543E-3</v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2</v>
      </c>
      <c r="D255" s="16">
        <v>1</v>
      </c>
      <c r="E255" s="16">
        <v>4</v>
      </c>
      <c r="F255" s="16">
        <v>0</v>
      </c>
      <c r="G255" s="17">
        <f t="shared" si="59"/>
        <v>2.5608194622279128E-3</v>
      </c>
      <c r="H255" s="17">
        <f t="shared" si="60"/>
        <v>1.3513513513513514E-3</v>
      </c>
      <c r="I255" s="17">
        <f t="shared" si="61"/>
        <v>1.2232415902140673E-2</v>
      </c>
      <c r="J255" s="17" t="str">
        <f t="shared" si="62"/>
        <v/>
      </c>
      <c r="K255" s="17">
        <f t="shared" si="65"/>
        <v>1</v>
      </c>
      <c r="L255" s="17">
        <f t="shared" si="66"/>
        <v>-1</v>
      </c>
      <c r="M255" s="17">
        <f t="shared" si="63"/>
        <v>2.5608194622279128E-3</v>
      </c>
      <c r="N255" s="23">
        <f t="shared" si="64"/>
        <v>-1.3513513513513514E-3</v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31</v>
      </c>
      <c r="D258" s="16">
        <v>6</v>
      </c>
      <c r="E258" s="16">
        <v>2</v>
      </c>
      <c r="F258" s="16">
        <v>0</v>
      </c>
      <c r="G258" s="17">
        <f t="shared" si="59"/>
        <v>3.9692701664532648E-2</v>
      </c>
      <c r="H258" s="17">
        <f t="shared" si="60"/>
        <v>8.1081081081081086E-3</v>
      </c>
      <c r="I258" s="17">
        <f t="shared" si="61"/>
        <v>6.1162079510703364E-3</v>
      </c>
      <c r="J258" s="17" t="str">
        <f t="shared" si="62"/>
        <v/>
      </c>
      <c r="K258" s="17">
        <f t="shared" si="65"/>
        <v>-0.93548387096774188</v>
      </c>
      <c r="L258" s="17">
        <f t="shared" si="66"/>
        <v>-1</v>
      </c>
      <c r="M258" s="17">
        <f t="shared" si="63"/>
        <v>-3.7131882202304733E-2</v>
      </c>
      <c r="N258" s="23">
        <f t="shared" si="64"/>
        <v>-8.1081081081081086E-3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>
        <v>1</v>
      </c>
      <c r="D260" s="16">
        <v>1</v>
      </c>
      <c r="E260" s="16"/>
      <c r="F260" s="16"/>
      <c r="G260" s="17">
        <f t="shared" si="59"/>
        <v>1.2804097311139564E-3</v>
      </c>
      <c r="H260" s="17">
        <f t="shared" si="60"/>
        <v>1.3513513513513514E-3</v>
      </c>
      <c r="I260" s="17" t="str">
        <f t="shared" si="61"/>
        <v/>
      </c>
      <c r="J260" s="17" t="str">
        <f t="shared" si="62"/>
        <v/>
      </c>
      <c r="K260" s="17">
        <f t="shared" si="65"/>
        <v>-1</v>
      </c>
      <c r="L260" s="17">
        <f t="shared" si="66"/>
        <v>-1</v>
      </c>
      <c r="M260" s="17">
        <f t="shared" si="63"/>
        <v>-1.2804097311139564E-3</v>
      </c>
      <c r="N260" s="23">
        <f t="shared" si="64"/>
        <v>-1.3513513513513514E-3</v>
      </c>
    </row>
    <row r="261" spans="1:14" x14ac:dyDescent="0.2">
      <c r="A261" s="15"/>
      <c r="B261" s="30" t="s">
        <v>237</v>
      </c>
      <c r="C261" s="27">
        <v>13</v>
      </c>
      <c r="D261" s="16">
        <v>4</v>
      </c>
      <c r="E261" s="16">
        <v>3</v>
      </c>
      <c r="F261" s="16">
        <v>2</v>
      </c>
      <c r="G261" s="17">
        <f t="shared" si="59"/>
        <v>1.6645326504481434E-2</v>
      </c>
      <c r="H261" s="17">
        <f t="shared" si="60"/>
        <v>5.4054054054054057E-3</v>
      </c>
      <c r="I261" s="17">
        <f t="shared" si="61"/>
        <v>9.1743119266055051E-3</v>
      </c>
      <c r="J261" s="17">
        <f t="shared" si="62"/>
        <v>5.8997050147492625E-3</v>
      </c>
      <c r="K261" s="17">
        <f t="shared" si="65"/>
        <v>-0.76923076923076927</v>
      </c>
      <c r="L261" s="17">
        <f t="shared" si="66"/>
        <v>-0.5</v>
      </c>
      <c r="M261" s="17">
        <f t="shared" si="63"/>
        <v>-1.2804097311139566E-2</v>
      </c>
      <c r="N261" s="23">
        <f t="shared" si="64"/>
        <v>-2.7027027027027029E-3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>
        <v>0</v>
      </c>
      <c r="D265" s="16">
        <v>1</v>
      </c>
      <c r="E265" s="16"/>
      <c r="F265" s="16"/>
      <c r="G265" s="17" t="str">
        <f t="shared" si="59"/>
        <v/>
      </c>
      <c r="H265" s="17">
        <f t="shared" si="60"/>
        <v>1.3513513513513514E-3</v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>
        <f t="shared" si="66"/>
        <v>-1</v>
      </c>
      <c r="M265" s="17" t="str">
        <f t="shared" si="63"/>
        <v/>
      </c>
      <c r="N265" s="23">
        <f t="shared" si="64"/>
        <v>-1.3513513513513514E-3</v>
      </c>
    </row>
    <row r="266" spans="1:14" x14ac:dyDescent="0.2">
      <c r="A266" s="15"/>
      <c r="B266" s="30" t="s">
        <v>242</v>
      </c>
      <c r="C266" s="27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/>
      <c r="D267" s="16"/>
      <c r="E267" s="16">
        <v>0</v>
      </c>
      <c r="F267" s="16">
        <v>1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>
        <f t="shared" si="62"/>
        <v>2.9498525073746312E-3</v>
      </c>
      <c r="K267" s="17" t="str">
        <f t="shared" si="65"/>
        <v xml:space="preserve"> </v>
      </c>
      <c r="L267" s="17">
        <f t="shared" si="66"/>
        <v>1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11</v>
      </c>
      <c r="D270" s="16">
        <v>21</v>
      </c>
      <c r="E270" s="16">
        <v>1</v>
      </c>
      <c r="F270" s="16">
        <v>0</v>
      </c>
      <c r="G270" s="17">
        <f t="shared" si="59"/>
        <v>1.4084507042253521E-2</v>
      </c>
      <c r="H270" s="17">
        <f t="shared" si="60"/>
        <v>2.837837837837838E-2</v>
      </c>
      <c r="I270" s="17">
        <f t="shared" si="61"/>
        <v>3.0581039755351682E-3</v>
      </c>
      <c r="J270" s="17" t="str">
        <f t="shared" si="62"/>
        <v/>
      </c>
      <c r="K270" s="17">
        <f t="shared" si="65"/>
        <v>-0.90909090909090906</v>
      </c>
      <c r="L270" s="17">
        <f t="shared" si="66"/>
        <v>-1</v>
      </c>
      <c r="M270" s="17">
        <f t="shared" si="63"/>
        <v>-1.2804097311139564E-2</v>
      </c>
      <c r="N270" s="23">
        <f t="shared" si="64"/>
        <v>-2.837837837837838E-2</v>
      </c>
    </row>
    <row r="271" spans="1:14" x14ac:dyDescent="0.2">
      <c r="A271" s="15"/>
      <c r="B271" s="30" t="s">
        <v>247</v>
      </c>
      <c r="C271" s="27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3" t="str">
        <f t="shared" si="64"/>
        <v/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>
        <v>0</v>
      </c>
      <c r="D273" s="16">
        <v>1</v>
      </c>
      <c r="E273" s="16"/>
      <c r="F273" s="16"/>
      <c r="G273" s="17" t="str">
        <f t="shared" si="59"/>
        <v/>
      </c>
      <c r="H273" s="17">
        <f t="shared" si="60"/>
        <v>1.3513513513513514E-3</v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>
        <f t="shared" si="66"/>
        <v>-1</v>
      </c>
      <c r="M273" s="17" t="str">
        <f t="shared" si="63"/>
        <v/>
      </c>
      <c r="N273" s="23">
        <f t="shared" si="64"/>
        <v>-1.3513513513513514E-3</v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>
        <v>1</v>
      </c>
      <c r="D275" s="16">
        <v>0</v>
      </c>
      <c r="E275" s="16">
        <v>6</v>
      </c>
      <c r="F275" s="16">
        <v>0</v>
      </c>
      <c r="G275" s="17">
        <f t="shared" si="59"/>
        <v>1.2804097311139564E-3</v>
      </c>
      <c r="H275" s="17" t="str">
        <f t="shared" si="60"/>
        <v/>
      </c>
      <c r="I275" s="17">
        <f t="shared" si="61"/>
        <v>1.834862385321101E-2</v>
      </c>
      <c r="J275" s="17" t="str">
        <f t="shared" si="62"/>
        <v/>
      </c>
      <c r="K275" s="17">
        <f t="shared" si="65"/>
        <v>5</v>
      </c>
      <c r="L275" s="17" t="str">
        <f t="shared" si="66"/>
        <v xml:space="preserve"> </v>
      </c>
      <c r="M275" s="17">
        <f t="shared" si="63"/>
        <v>6.4020486555697821E-3</v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>
        <v>10</v>
      </c>
      <c r="D276" s="16">
        <v>1</v>
      </c>
      <c r="E276" s="16"/>
      <c r="F276" s="16"/>
      <c r="G276" s="17">
        <f t="shared" si="59"/>
        <v>1.2804097311139564E-2</v>
      </c>
      <c r="H276" s="17">
        <f t="shared" si="60"/>
        <v>1.3513513513513514E-3</v>
      </c>
      <c r="I276" s="17" t="str">
        <f t="shared" si="61"/>
        <v/>
      </c>
      <c r="J276" s="17" t="str">
        <f t="shared" si="62"/>
        <v/>
      </c>
      <c r="K276" s="17">
        <f t="shared" si="65"/>
        <v>-1</v>
      </c>
      <c r="L276" s="17">
        <f t="shared" si="66"/>
        <v>-1</v>
      </c>
      <c r="M276" s="17">
        <f t="shared" si="63"/>
        <v>-1.2804097311139564E-2</v>
      </c>
      <c r="N276" s="23">
        <f t="shared" si="64"/>
        <v>-1.3513513513513514E-3</v>
      </c>
    </row>
    <row r="277" spans="1:14" x14ac:dyDescent="0.2">
      <c r="A277" s="15"/>
      <c r="B277" s="30" t="s">
        <v>253</v>
      </c>
      <c r="C277" s="27">
        <v>10</v>
      </c>
      <c r="D277" s="16">
        <v>0</v>
      </c>
      <c r="E277" s="16">
        <v>27</v>
      </c>
      <c r="F277" s="16">
        <v>0</v>
      </c>
      <c r="G277" s="17">
        <f t="shared" si="59"/>
        <v>1.2804097311139564E-2</v>
      </c>
      <c r="H277" s="17" t="str">
        <f t="shared" si="60"/>
        <v/>
      </c>
      <c r="I277" s="17">
        <f t="shared" si="61"/>
        <v>8.2568807339449546E-2</v>
      </c>
      <c r="J277" s="17" t="str">
        <f t="shared" si="62"/>
        <v/>
      </c>
      <c r="K277" s="17">
        <f t="shared" si="65"/>
        <v>1.7</v>
      </c>
      <c r="L277" s="17" t="str">
        <f t="shared" si="66"/>
        <v xml:space="preserve"> </v>
      </c>
      <c r="M277" s="17">
        <f t="shared" si="63"/>
        <v>2.176696542893726E-2</v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>
        <v>0</v>
      </c>
      <c r="D279" s="16">
        <v>2</v>
      </c>
      <c r="E279" s="16">
        <v>0</v>
      </c>
      <c r="F279" s="16">
        <v>1</v>
      </c>
      <c r="G279" s="17" t="str">
        <f t="shared" si="59"/>
        <v/>
      </c>
      <c r="H279" s="17">
        <f t="shared" si="60"/>
        <v>2.7027027027027029E-3</v>
      </c>
      <c r="I279" s="17" t="str">
        <f t="shared" si="61"/>
        <v/>
      </c>
      <c r="J279" s="17">
        <f t="shared" si="62"/>
        <v>2.9498525073746312E-3</v>
      </c>
      <c r="K279" s="17" t="str">
        <f t="shared" si="65"/>
        <v xml:space="preserve"> </v>
      </c>
      <c r="L279" s="17">
        <f t="shared" si="66"/>
        <v>-0.5</v>
      </c>
      <c r="M279" s="17" t="str">
        <f t="shared" si="63"/>
        <v/>
      </c>
      <c r="N279" s="23">
        <f t="shared" si="64"/>
        <v>-1.3513513513513514E-3</v>
      </c>
    </row>
    <row r="280" spans="1:14" x14ac:dyDescent="0.2">
      <c r="A280" s="15"/>
      <c r="B280" s="30" t="s">
        <v>256</v>
      </c>
      <c r="C280" s="27">
        <v>2</v>
      </c>
      <c r="D280" s="16">
        <v>6</v>
      </c>
      <c r="E280" s="16"/>
      <c r="F280" s="16"/>
      <c r="G280" s="17">
        <f t="shared" si="59"/>
        <v>2.5608194622279128E-3</v>
      </c>
      <c r="H280" s="17">
        <f t="shared" si="60"/>
        <v>8.1081081081081086E-3</v>
      </c>
      <c r="I280" s="17" t="str">
        <f t="shared" si="61"/>
        <v/>
      </c>
      <c r="J280" s="17" t="str">
        <f t="shared" si="62"/>
        <v/>
      </c>
      <c r="K280" s="17">
        <f t="shared" si="65"/>
        <v>-1</v>
      </c>
      <c r="L280" s="17">
        <f t="shared" si="66"/>
        <v>-1</v>
      </c>
      <c r="M280" s="17">
        <f t="shared" si="63"/>
        <v>-2.5608194622279128E-3</v>
      </c>
      <c r="N280" s="23">
        <f t="shared" si="64"/>
        <v>-8.1081081081081086E-3</v>
      </c>
    </row>
    <row r="281" spans="1:14" x14ac:dyDescent="0.2">
      <c r="A281" s="15"/>
      <c r="B281" s="30" t="s">
        <v>257</v>
      </c>
      <c r="C281" s="27">
        <v>2</v>
      </c>
      <c r="D281" s="16">
        <v>11</v>
      </c>
      <c r="E281" s="16">
        <v>3</v>
      </c>
      <c r="F281" s="16">
        <v>14</v>
      </c>
      <c r="G281" s="17">
        <f t="shared" si="59"/>
        <v>2.5608194622279128E-3</v>
      </c>
      <c r="H281" s="17">
        <f t="shared" si="60"/>
        <v>1.4864864864864866E-2</v>
      </c>
      <c r="I281" s="17">
        <f t="shared" si="61"/>
        <v>9.1743119266055051E-3</v>
      </c>
      <c r="J281" s="17">
        <f t="shared" si="62"/>
        <v>4.1297935103244837E-2</v>
      </c>
      <c r="K281" s="17">
        <f t="shared" si="65"/>
        <v>0.5</v>
      </c>
      <c r="L281" s="17">
        <f t="shared" si="66"/>
        <v>0.27272727272727271</v>
      </c>
      <c r="M281" s="17">
        <f t="shared" si="63"/>
        <v>1.2804097311139564E-3</v>
      </c>
      <c r="N281" s="23">
        <f t="shared" si="64"/>
        <v>4.0540540540540543E-3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5</v>
      </c>
      <c r="D284" s="16">
        <v>0</v>
      </c>
      <c r="E284" s="16"/>
      <c r="F284" s="16"/>
      <c r="G284" s="17">
        <f t="shared" ref="G284:G315" si="67">+IF(C284=0,"",C284/C$188)</f>
        <v>6.4020486555697821E-3</v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>
        <f t="shared" si="65"/>
        <v>-1</v>
      </c>
      <c r="L284" s="17" t="str">
        <f t="shared" si="66"/>
        <v xml:space="preserve"> </v>
      </c>
      <c r="M284" s="17">
        <f t="shared" ref="M284:M315" si="71">+IF(OR(AND(G284=""),(K284="")),"",G284*K284)</f>
        <v>-6.4020486555697821E-3</v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>
        <v>32</v>
      </c>
      <c r="D285" s="16">
        <v>18</v>
      </c>
      <c r="E285" s="16"/>
      <c r="F285" s="16"/>
      <c r="G285" s="17">
        <f t="shared" si="67"/>
        <v>4.0973111395646605E-2</v>
      </c>
      <c r="H285" s="17">
        <f t="shared" si="68"/>
        <v>2.4324324324324326E-2</v>
      </c>
      <c r="I285" s="17" t="str">
        <f t="shared" si="69"/>
        <v/>
      </c>
      <c r="J285" s="17" t="str">
        <f t="shared" si="70"/>
        <v/>
      </c>
      <c r="K285" s="17">
        <f t="shared" ref="K285:K316" si="73">+IF(AND(C285=0,E285=0)," ",IF(C285=0,1,IF(E285=0,-1,(E285-C285)/C285)))</f>
        <v>-1</v>
      </c>
      <c r="L285" s="17">
        <f t="shared" ref="L285:L316" si="74">+IF(AND(D285=0,F285=0)," ",IF(D285=0,1,IF(F285=0,-1,(F285-D285)/D285)))</f>
        <v>-1</v>
      </c>
      <c r="M285" s="17">
        <f t="shared" si="71"/>
        <v>-4.0973111395646605E-2</v>
      </c>
      <c r="N285" s="23">
        <f t="shared" si="72"/>
        <v>-2.4324324324324326E-2</v>
      </c>
    </row>
    <row r="286" spans="1:14" x14ac:dyDescent="0.2">
      <c r="A286" s="15"/>
      <c r="B286" s="30" t="s">
        <v>262</v>
      </c>
      <c r="C286" s="27">
        <v>1</v>
      </c>
      <c r="D286" s="16">
        <v>0</v>
      </c>
      <c r="E286" s="16">
        <v>0</v>
      </c>
      <c r="F286" s="16">
        <v>1</v>
      </c>
      <c r="G286" s="17">
        <f t="shared" si="67"/>
        <v>1.2804097311139564E-3</v>
      </c>
      <c r="H286" s="17" t="str">
        <f t="shared" si="68"/>
        <v/>
      </c>
      <c r="I286" s="17" t="str">
        <f t="shared" si="69"/>
        <v/>
      </c>
      <c r="J286" s="17">
        <f t="shared" si="70"/>
        <v>2.9498525073746312E-3</v>
      </c>
      <c r="K286" s="17">
        <f t="shared" si="73"/>
        <v>-1</v>
      </c>
      <c r="L286" s="17">
        <f t="shared" si="74"/>
        <v>1</v>
      </c>
      <c r="M286" s="17">
        <f t="shared" si="71"/>
        <v>-1.2804097311139564E-3</v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>
        <v>1</v>
      </c>
      <c r="D287" s="16">
        <v>14</v>
      </c>
      <c r="E287" s="16">
        <v>1</v>
      </c>
      <c r="F287" s="16">
        <v>0</v>
      </c>
      <c r="G287" s="17">
        <f t="shared" si="67"/>
        <v>1.2804097311139564E-3</v>
      </c>
      <c r="H287" s="17">
        <f t="shared" si="68"/>
        <v>1.891891891891892E-2</v>
      </c>
      <c r="I287" s="17">
        <f t="shared" si="69"/>
        <v>3.0581039755351682E-3</v>
      </c>
      <c r="J287" s="17" t="str">
        <f t="shared" si="70"/>
        <v/>
      </c>
      <c r="K287" s="17">
        <f t="shared" si="73"/>
        <v>0</v>
      </c>
      <c r="L287" s="17">
        <f t="shared" si="74"/>
        <v>-1</v>
      </c>
      <c r="M287" s="17">
        <f t="shared" si="71"/>
        <v>0</v>
      </c>
      <c r="N287" s="23">
        <f t="shared" si="72"/>
        <v>-1.891891891891892E-2</v>
      </c>
    </row>
    <row r="288" spans="1:14" x14ac:dyDescent="0.2">
      <c r="A288" s="15"/>
      <c r="B288" s="30" t="s">
        <v>264</v>
      </c>
      <c r="C288" s="27">
        <v>3</v>
      </c>
      <c r="D288" s="16">
        <v>0</v>
      </c>
      <c r="E288" s="16"/>
      <c r="F288" s="16"/>
      <c r="G288" s="17">
        <f t="shared" si="67"/>
        <v>3.8412291933418692E-3</v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>
        <f t="shared" si="73"/>
        <v>-1</v>
      </c>
      <c r="L288" s="17" t="str">
        <f t="shared" si="74"/>
        <v xml:space="preserve"> </v>
      </c>
      <c r="M288" s="17">
        <f t="shared" si="71"/>
        <v>-3.8412291933418692E-3</v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>
        <v>5</v>
      </c>
      <c r="D292" s="16">
        <v>4</v>
      </c>
      <c r="E292" s="16">
        <v>4</v>
      </c>
      <c r="F292" s="16">
        <v>5</v>
      </c>
      <c r="G292" s="17">
        <f t="shared" si="67"/>
        <v>6.4020486555697821E-3</v>
      </c>
      <c r="H292" s="17">
        <f t="shared" si="68"/>
        <v>5.4054054054054057E-3</v>
      </c>
      <c r="I292" s="17">
        <f t="shared" si="69"/>
        <v>1.2232415902140673E-2</v>
      </c>
      <c r="J292" s="17">
        <f t="shared" si="70"/>
        <v>1.4749262536873156E-2</v>
      </c>
      <c r="K292" s="17">
        <f t="shared" si="73"/>
        <v>-0.2</v>
      </c>
      <c r="L292" s="17">
        <f t="shared" si="74"/>
        <v>0.25</v>
      </c>
      <c r="M292" s="17">
        <f t="shared" si="71"/>
        <v>-1.2804097311139564E-3</v>
      </c>
      <c r="N292" s="23">
        <f t="shared" si="72"/>
        <v>1.3513513513513514E-3</v>
      </c>
    </row>
    <row r="293" spans="1:14" ht="25.5" x14ac:dyDescent="0.2">
      <c r="A293" s="15"/>
      <c r="B293" s="30" t="s">
        <v>269</v>
      </c>
      <c r="C293" s="27">
        <v>14</v>
      </c>
      <c r="D293" s="16">
        <v>8</v>
      </c>
      <c r="E293" s="16">
        <v>7</v>
      </c>
      <c r="F293" s="16">
        <v>9</v>
      </c>
      <c r="G293" s="17">
        <f t="shared" si="67"/>
        <v>1.7925736235595392E-2</v>
      </c>
      <c r="H293" s="17">
        <f t="shared" si="68"/>
        <v>1.0810810810810811E-2</v>
      </c>
      <c r="I293" s="17">
        <f t="shared" si="69"/>
        <v>2.1406727828746176E-2</v>
      </c>
      <c r="J293" s="17">
        <f t="shared" si="70"/>
        <v>2.6548672566371681E-2</v>
      </c>
      <c r="K293" s="17">
        <f t="shared" si="73"/>
        <v>-0.5</v>
      </c>
      <c r="L293" s="17">
        <f t="shared" si="74"/>
        <v>0.125</v>
      </c>
      <c r="M293" s="17">
        <f t="shared" si="71"/>
        <v>-8.9628681177976958E-3</v>
      </c>
      <c r="N293" s="23">
        <f t="shared" si="72"/>
        <v>1.3513513513513514E-3</v>
      </c>
    </row>
    <row r="294" spans="1:14" x14ac:dyDescent="0.2">
      <c r="A294" s="15"/>
      <c r="B294" s="30" t="s">
        <v>270</v>
      </c>
      <c r="C294" s="27">
        <v>2</v>
      </c>
      <c r="D294" s="16">
        <v>0</v>
      </c>
      <c r="E294" s="16">
        <v>2</v>
      </c>
      <c r="F294" s="16">
        <v>0</v>
      </c>
      <c r="G294" s="17">
        <f t="shared" si="67"/>
        <v>2.5608194622279128E-3</v>
      </c>
      <c r="H294" s="17" t="str">
        <f t="shared" si="68"/>
        <v/>
      </c>
      <c r="I294" s="17">
        <f t="shared" si="69"/>
        <v>6.1162079510703364E-3</v>
      </c>
      <c r="J294" s="17" t="str">
        <f t="shared" si="70"/>
        <v/>
      </c>
      <c r="K294" s="17">
        <f t="shared" si="73"/>
        <v>0</v>
      </c>
      <c r="L294" s="17" t="str">
        <f t="shared" si="74"/>
        <v xml:space="preserve"> </v>
      </c>
      <c r="M294" s="17">
        <f t="shared" si="71"/>
        <v>0</v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>
        <v>0</v>
      </c>
      <c r="D295" s="16">
        <v>1</v>
      </c>
      <c r="E295" s="16">
        <v>0</v>
      </c>
      <c r="F295" s="16">
        <v>1</v>
      </c>
      <c r="G295" s="17" t="str">
        <f t="shared" si="67"/>
        <v/>
      </c>
      <c r="H295" s="17">
        <f t="shared" si="68"/>
        <v>1.3513513513513514E-3</v>
      </c>
      <c r="I295" s="17" t="str">
        <f t="shared" si="69"/>
        <v/>
      </c>
      <c r="J295" s="17">
        <f t="shared" si="70"/>
        <v>2.9498525073746312E-3</v>
      </c>
      <c r="K295" s="17" t="str">
        <f t="shared" si="73"/>
        <v xml:space="preserve"> </v>
      </c>
      <c r="L295" s="17">
        <f t="shared" si="74"/>
        <v>0</v>
      </c>
      <c r="M295" s="17" t="str">
        <f t="shared" si="71"/>
        <v/>
      </c>
      <c r="N295" s="23">
        <f t="shared" si="72"/>
        <v>0</v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>
        <v>1</v>
      </c>
      <c r="F297" s="16">
        <v>0</v>
      </c>
      <c r="G297" s="17" t="str">
        <f t="shared" si="67"/>
        <v/>
      </c>
      <c r="H297" s="17" t="str">
        <f t="shared" si="68"/>
        <v/>
      </c>
      <c r="I297" s="17">
        <f t="shared" si="69"/>
        <v>3.0581039755351682E-3</v>
      </c>
      <c r="J297" s="17" t="str">
        <f t="shared" si="70"/>
        <v/>
      </c>
      <c r="K297" s="17">
        <f t="shared" si="73"/>
        <v>1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>
        <v>0</v>
      </c>
      <c r="D299" s="16">
        <v>1</v>
      </c>
      <c r="E299" s="16">
        <v>0</v>
      </c>
      <c r="F299" s="16">
        <v>1</v>
      </c>
      <c r="G299" s="17" t="str">
        <f t="shared" si="67"/>
        <v/>
      </c>
      <c r="H299" s="17">
        <f t="shared" si="68"/>
        <v>1.3513513513513514E-3</v>
      </c>
      <c r="I299" s="17" t="str">
        <f t="shared" si="69"/>
        <v/>
      </c>
      <c r="J299" s="17">
        <f t="shared" si="70"/>
        <v>2.9498525073746312E-3</v>
      </c>
      <c r="K299" s="17" t="str">
        <f t="shared" si="73"/>
        <v xml:space="preserve"> </v>
      </c>
      <c r="L299" s="17">
        <f t="shared" si="74"/>
        <v>0</v>
      </c>
      <c r="M299" s="17" t="str">
        <f t="shared" si="71"/>
        <v/>
      </c>
      <c r="N299" s="23">
        <f t="shared" si="72"/>
        <v>0</v>
      </c>
    </row>
    <row r="300" spans="1:14" x14ac:dyDescent="0.2">
      <c r="A300" s="15"/>
      <c r="B300" s="30" t="s">
        <v>276</v>
      </c>
      <c r="C300" s="27">
        <v>0</v>
      </c>
      <c r="D300" s="16">
        <v>4</v>
      </c>
      <c r="E300" s="16">
        <v>0</v>
      </c>
      <c r="F300" s="16">
        <v>1</v>
      </c>
      <c r="G300" s="17" t="str">
        <f t="shared" si="67"/>
        <v/>
      </c>
      <c r="H300" s="17">
        <f t="shared" si="68"/>
        <v>5.4054054054054057E-3</v>
      </c>
      <c r="I300" s="17" t="str">
        <f t="shared" si="69"/>
        <v/>
      </c>
      <c r="J300" s="17">
        <f t="shared" si="70"/>
        <v>2.9498525073746312E-3</v>
      </c>
      <c r="K300" s="17" t="str">
        <f t="shared" si="73"/>
        <v xml:space="preserve"> </v>
      </c>
      <c r="L300" s="17">
        <f t="shared" si="74"/>
        <v>-0.75</v>
      </c>
      <c r="M300" s="17" t="str">
        <f t="shared" si="71"/>
        <v/>
      </c>
      <c r="N300" s="23">
        <f t="shared" si="72"/>
        <v>-4.0540540540540543E-3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/>
      <c r="D304" s="16"/>
      <c r="E304" s="16">
        <v>0</v>
      </c>
      <c r="F304" s="16">
        <v>1</v>
      </c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>
        <f t="shared" si="70"/>
        <v>2.9498525073746312E-3</v>
      </c>
      <c r="K304" s="17" t="str">
        <f t="shared" si="73"/>
        <v xml:space="preserve"> </v>
      </c>
      <c r="L304" s="17">
        <f t="shared" si="74"/>
        <v>1</v>
      </c>
      <c r="M304" s="17" t="str">
        <f t="shared" si="71"/>
        <v/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/>
      <c r="D305" s="16"/>
      <c r="E305" s="16">
        <v>0</v>
      </c>
      <c r="F305" s="16">
        <v>1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>
        <f t="shared" si="70"/>
        <v>2.9498525073746312E-3</v>
      </c>
      <c r="K305" s="17" t="str">
        <f t="shared" si="73"/>
        <v xml:space="preserve"> </v>
      </c>
      <c r="L305" s="17">
        <f t="shared" si="74"/>
        <v>1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13</v>
      </c>
      <c r="D306" s="16">
        <v>10</v>
      </c>
      <c r="E306" s="16">
        <v>3</v>
      </c>
      <c r="F306" s="16">
        <v>3</v>
      </c>
      <c r="G306" s="17">
        <f t="shared" si="67"/>
        <v>1.6645326504481434E-2</v>
      </c>
      <c r="H306" s="17">
        <f t="shared" si="68"/>
        <v>1.3513513513513514E-2</v>
      </c>
      <c r="I306" s="17">
        <f t="shared" si="69"/>
        <v>9.1743119266055051E-3</v>
      </c>
      <c r="J306" s="17">
        <f t="shared" si="70"/>
        <v>8.8495575221238937E-3</v>
      </c>
      <c r="K306" s="17">
        <f t="shared" si="73"/>
        <v>-0.76923076923076927</v>
      </c>
      <c r="L306" s="17">
        <f t="shared" si="74"/>
        <v>-0.7</v>
      </c>
      <c r="M306" s="17">
        <f t="shared" si="71"/>
        <v>-1.2804097311139566E-2</v>
      </c>
      <c r="N306" s="23">
        <f t="shared" si="72"/>
        <v>-9.45945945945946E-3</v>
      </c>
    </row>
    <row r="307" spans="1:14" x14ac:dyDescent="0.2">
      <c r="A307" s="15"/>
      <c r="B307" s="30" t="s">
        <v>283</v>
      </c>
      <c r="C307" s="27">
        <v>24</v>
      </c>
      <c r="D307" s="16">
        <v>44</v>
      </c>
      <c r="E307" s="16">
        <v>17</v>
      </c>
      <c r="F307" s="16">
        <v>10</v>
      </c>
      <c r="G307" s="17">
        <f t="shared" si="67"/>
        <v>3.0729833546734954E-2</v>
      </c>
      <c r="H307" s="17">
        <f t="shared" si="68"/>
        <v>5.9459459459459463E-2</v>
      </c>
      <c r="I307" s="17">
        <f t="shared" si="69"/>
        <v>5.1987767584097858E-2</v>
      </c>
      <c r="J307" s="17">
        <f t="shared" si="70"/>
        <v>2.9498525073746312E-2</v>
      </c>
      <c r="K307" s="17">
        <f t="shared" si="73"/>
        <v>-0.29166666666666669</v>
      </c>
      <c r="L307" s="17">
        <f t="shared" si="74"/>
        <v>-0.77272727272727271</v>
      </c>
      <c r="M307" s="17">
        <f t="shared" si="71"/>
        <v>-8.9628681177976958E-3</v>
      </c>
      <c r="N307" s="23">
        <f t="shared" si="72"/>
        <v>-4.5945945945945948E-2</v>
      </c>
    </row>
    <row r="308" spans="1:14" x14ac:dyDescent="0.2">
      <c r="A308" s="15"/>
      <c r="B308" s="30" t="s">
        <v>284</v>
      </c>
      <c r="C308" s="27">
        <v>33</v>
      </c>
      <c r="D308" s="16">
        <v>40</v>
      </c>
      <c r="E308" s="16">
        <v>1</v>
      </c>
      <c r="F308" s="16">
        <v>1</v>
      </c>
      <c r="G308" s="17">
        <f t="shared" si="67"/>
        <v>4.2253521126760563E-2</v>
      </c>
      <c r="H308" s="17">
        <f t="shared" si="68"/>
        <v>5.4054054054054057E-2</v>
      </c>
      <c r="I308" s="17">
        <f t="shared" si="69"/>
        <v>3.0581039755351682E-3</v>
      </c>
      <c r="J308" s="17">
        <f t="shared" si="70"/>
        <v>2.9498525073746312E-3</v>
      </c>
      <c r="K308" s="17">
        <f t="shared" si="73"/>
        <v>-0.96969696969696972</v>
      </c>
      <c r="L308" s="17">
        <f t="shared" si="74"/>
        <v>-0.97499999999999998</v>
      </c>
      <c r="M308" s="17">
        <f t="shared" si="71"/>
        <v>-4.0973111395646605E-2</v>
      </c>
      <c r="N308" s="23">
        <f t="shared" si="72"/>
        <v>-5.2702702702702706E-2</v>
      </c>
    </row>
    <row r="309" spans="1:14" x14ac:dyDescent="0.2">
      <c r="A309" s="15"/>
      <c r="B309" s="30" t="s">
        <v>285</v>
      </c>
      <c r="C309" s="27">
        <v>15</v>
      </c>
      <c r="D309" s="16">
        <v>8</v>
      </c>
      <c r="E309" s="16">
        <v>3</v>
      </c>
      <c r="F309" s="16">
        <v>1</v>
      </c>
      <c r="G309" s="17">
        <f t="shared" si="67"/>
        <v>1.9206145966709345E-2</v>
      </c>
      <c r="H309" s="17">
        <f t="shared" si="68"/>
        <v>1.0810810810810811E-2</v>
      </c>
      <c r="I309" s="17">
        <f t="shared" si="69"/>
        <v>9.1743119266055051E-3</v>
      </c>
      <c r="J309" s="17">
        <f t="shared" si="70"/>
        <v>2.9498525073746312E-3</v>
      </c>
      <c r="K309" s="17">
        <f t="shared" si="73"/>
        <v>-0.8</v>
      </c>
      <c r="L309" s="17">
        <f t="shared" si="74"/>
        <v>-0.875</v>
      </c>
      <c r="M309" s="17">
        <f t="shared" si="71"/>
        <v>-1.5364916773367477E-2</v>
      </c>
      <c r="N309" s="23">
        <f t="shared" si="72"/>
        <v>-9.45945945945946E-3</v>
      </c>
    </row>
    <row r="310" spans="1:14" x14ac:dyDescent="0.2">
      <c r="A310" s="15"/>
      <c r="B310" s="30" t="s">
        <v>286</v>
      </c>
      <c r="C310" s="27">
        <v>0</v>
      </c>
      <c r="D310" s="16">
        <v>1</v>
      </c>
      <c r="E310" s="16">
        <v>1</v>
      </c>
      <c r="F310" s="16">
        <v>1</v>
      </c>
      <c r="G310" s="17" t="str">
        <f t="shared" si="67"/>
        <v/>
      </c>
      <c r="H310" s="17">
        <f t="shared" si="68"/>
        <v>1.3513513513513514E-3</v>
      </c>
      <c r="I310" s="17">
        <f t="shared" si="69"/>
        <v>3.0581039755351682E-3</v>
      </c>
      <c r="J310" s="17">
        <f t="shared" si="70"/>
        <v>2.9498525073746312E-3</v>
      </c>
      <c r="K310" s="17">
        <f t="shared" si="73"/>
        <v>1</v>
      </c>
      <c r="L310" s="17">
        <f t="shared" si="74"/>
        <v>0</v>
      </c>
      <c r="M310" s="17" t="str">
        <f t="shared" si="71"/>
        <v/>
      </c>
      <c r="N310" s="23">
        <f t="shared" si="72"/>
        <v>0</v>
      </c>
    </row>
    <row r="311" spans="1:14" ht="25.5" x14ac:dyDescent="0.2">
      <c r="A311" s="15"/>
      <c r="B311" s="30" t="s">
        <v>287</v>
      </c>
      <c r="C311" s="27">
        <v>1</v>
      </c>
      <c r="D311" s="16">
        <v>0</v>
      </c>
      <c r="E311" s="16">
        <v>9</v>
      </c>
      <c r="F311" s="16">
        <v>2</v>
      </c>
      <c r="G311" s="17">
        <f t="shared" si="67"/>
        <v>1.2804097311139564E-3</v>
      </c>
      <c r="H311" s="17" t="str">
        <f t="shared" si="68"/>
        <v/>
      </c>
      <c r="I311" s="17">
        <f t="shared" si="69"/>
        <v>2.7522935779816515E-2</v>
      </c>
      <c r="J311" s="17">
        <f t="shared" si="70"/>
        <v>5.8997050147492625E-3</v>
      </c>
      <c r="K311" s="17">
        <f t="shared" si="73"/>
        <v>8</v>
      </c>
      <c r="L311" s="17">
        <f t="shared" si="74"/>
        <v>1</v>
      </c>
      <c r="M311" s="17">
        <f t="shared" si="71"/>
        <v>1.0243277848911651E-2</v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>
        <v>0</v>
      </c>
      <c r="D312" s="16">
        <v>2</v>
      </c>
      <c r="E312" s="16">
        <v>1</v>
      </c>
      <c r="F312" s="16">
        <v>2</v>
      </c>
      <c r="G312" s="17" t="str">
        <f t="shared" si="67"/>
        <v/>
      </c>
      <c r="H312" s="17">
        <f t="shared" si="68"/>
        <v>2.7027027027027029E-3</v>
      </c>
      <c r="I312" s="17">
        <f t="shared" si="69"/>
        <v>3.0581039755351682E-3</v>
      </c>
      <c r="J312" s="17">
        <f t="shared" si="70"/>
        <v>5.8997050147492625E-3</v>
      </c>
      <c r="K312" s="17">
        <f t="shared" si="73"/>
        <v>1</v>
      </c>
      <c r="L312" s="17">
        <f t="shared" si="74"/>
        <v>0</v>
      </c>
      <c r="M312" s="17" t="str">
        <f t="shared" si="71"/>
        <v/>
      </c>
      <c r="N312" s="23">
        <f t="shared" si="72"/>
        <v>0</v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>
        <v>1</v>
      </c>
      <c r="D315" s="16">
        <v>1</v>
      </c>
      <c r="E315" s="16"/>
      <c r="F315" s="16"/>
      <c r="G315" s="17">
        <f t="shared" si="67"/>
        <v>1.2804097311139564E-3</v>
      </c>
      <c r="H315" s="17">
        <f t="shared" si="68"/>
        <v>1.3513513513513514E-3</v>
      </c>
      <c r="I315" s="17" t="str">
        <f t="shared" si="69"/>
        <v/>
      </c>
      <c r="J315" s="17" t="str">
        <f t="shared" si="70"/>
        <v/>
      </c>
      <c r="K315" s="17">
        <f t="shared" si="73"/>
        <v>-1</v>
      </c>
      <c r="L315" s="17">
        <f t="shared" si="74"/>
        <v>-1</v>
      </c>
      <c r="M315" s="17">
        <f t="shared" si="71"/>
        <v>-1.2804097311139564E-3</v>
      </c>
      <c r="N315" s="23">
        <f t="shared" si="72"/>
        <v>-1.3513513513513514E-3</v>
      </c>
    </row>
    <row r="316" spans="1:14" ht="27" customHeight="1" x14ac:dyDescent="0.2">
      <c r="A316" s="15"/>
      <c r="B316" s="30" t="s">
        <v>292</v>
      </c>
      <c r="C316" s="27">
        <v>0</v>
      </c>
      <c r="D316" s="16">
        <v>1</v>
      </c>
      <c r="E316" s="16"/>
      <c r="F316" s="16"/>
      <c r="G316" s="17" t="str">
        <f t="shared" ref="G316:G347" si="75">+IF(C316=0,"",C316/C$188)</f>
        <v/>
      </c>
      <c r="H316" s="17">
        <f t="shared" ref="H316:H347" si="76">+IF(D316=0,"",D316/D$188)</f>
        <v>1.3513513513513514E-3</v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>
        <f t="shared" si="74"/>
        <v>-1</v>
      </c>
      <c r="M316" s="17" t="str">
        <f t="shared" ref="M316:M347" si="79">+IF(OR(AND(G316=""),(K316="")),"",G316*K316)</f>
        <v/>
      </c>
      <c r="N316" s="23">
        <f t="shared" ref="N316:N347" si="80">+IF(OR(AND(H316=""),(L316="")),"",H316*L316)</f>
        <v>-1.3513513513513514E-3</v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/>
      <c r="D318" s="16"/>
      <c r="E318" s="16"/>
      <c r="F318" s="16"/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23" t="str">
        <f t="shared" si="80"/>
        <v/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>
        <v>1</v>
      </c>
      <c r="D320" s="16">
        <v>3</v>
      </c>
      <c r="E320" s="16"/>
      <c r="F320" s="16"/>
      <c r="G320" s="17">
        <f t="shared" si="75"/>
        <v>1.2804097311139564E-3</v>
      </c>
      <c r="H320" s="17">
        <f t="shared" si="76"/>
        <v>4.0540540540540543E-3</v>
      </c>
      <c r="I320" s="17" t="str">
        <f t="shared" si="77"/>
        <v/>
      </c>
      <c r="J320" s="17" t="str">
        <f t="shared" si="78"/>
        <v/>
      </c>
      <c r="K320" s="17">
        <f t="shared" si="81"/>
        <v>-1</v>
      </c>
      <c r="L320" s="17">
        <f t="shared" si="82"/>
        <v>-1</v>
      </c>
      <c r="M320" s="17">
        <f t="shared" si="79"/>
        <v>-1.2804097311139564E-3</v>
      </c>
      <c r="N320" s="23">
        <f t="shared" si="80"/>
        <v>-4.0540540540540543E-3</v>
      </c>
    </row>
    <row r="321" spans="1:14" ht="25.5" x14ac:dyDescent="0.2">
      <c r="A321" s="15"/>
      <c r="B321" s="30" t="s">
        <v>297</v>
      </c>
      <c r="C321" s="27">
        <v>1</v>
      </c>
      <c r="D321" s="16">
        <v>0</v>
      </c>
      <c r="E321" s="16">
        <v>1</v>
      </c>
      <c r="F321" s="16">
        <v>0</v>
      </c>
      <c r="G321" s="17">
        <f t="shared" si="75"/>
        <v>1.2804097311139564E-3</v>
      </c>
      <c r="H321" s="17" t="str">
        <f t="shared" si="76"/>
        <v/>
      </c>
      <c r="I321" s="17">
        <f t="shared" si="77"/>
        <v>3.0581039755351682E-3</v>
      </c>
      <c r="J321" s="17" t="str">
        <f t="shared" si="78"/>
        <v/>
      </c>
      <c r="K321" s="17">
        <f t="shared" si="81"/>
        <v>0</v>
      </c>
      <c r="L321" s="17" t="str">
        <f t="shared" si="82"/>
        <v xml:space="preserve"> </v>
      </c>
      <c r="M321" s="17">
        <f t="shared" si="79"/>
        <v>0</v>
      </c>
      <c r="N321" s="23" t="str">
        <f t="shared" si="80"/>
        <v/>
      </c>
    </row>
    <row r="322" spans="1:14" x14ac:dyDescent="0.2">
      <c r="A322" s="15"/>
      <c r="B322" s="30" t="s">
        <v>298</v>
      </c>
      <c r="C322" s="27">
        <v>0</v>
      </c>
      <c r="D322" s="16">
        <v>1</v>
      </c>
      <c r="E322" s="16">
        <v>0</v>
      </c>
      <c r="F322" s="16">
        <v>1</v>
      </c>
      <c r="G322" s="17" t="str">
        <f t="shared" si="75"/>
        <v/>
      </c>
      <c r="H322" s="17">
        <f t="shared" si="76"/>
        <v>1.3513513513513514E-3</v>
      </c>
      <c r="I322" s="17" t="str">
        <f t="shared" si="77"/>
        <v/>
      </c>
      <c r="J322" s="17">
        <f t="shared" si="78"/>
        <v>2.9498525073746312E-3</v>
      </c>
      <c r="K322" s="17" t="str">
        <f t="shared" si="81"/>
        <v xml:space="preserve"> </v>
      </c>
      <c r="L322" s="17">
        <f t="shared" si="82"/>
        <v>0</v>
      </c>
      <c r="M322" s="17" t="str">
        <f t="shared" si="79"/>
        <v/>
      </c>
      <c r="N322" s="23">
        <f t="shared" si="80"/>
        <v>0</v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/>
      <c r="D324" s="16"/>
      <c r="E324" s="16">
        <v>0</v>
      </c>
      <c r="F324" s="16">
        <v>1</v>
      </c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>
        <f t="shared" si="78"/>
        <v>2.9498525073746312E-3</v>
      </c>
      <c r="K324" s="17" t="str">
        <f t="shared" si="81"/>
        <v xml:space="preserve"> </v>
      </c>
      <c r="L324" s="17">
        <f t="shared" si="82"/>
        <v>1</v>
      </c>
      <c r="M324" s="17" t="str">
        <f t="shared" si="79"/>
        <v/>
      </c>
      <c r="N324" s="23" t="str">
        <f t="shared" si="80"/>
        <v/>
      </c>
    </row>
    <row r="325" spans="1:14" x14ac:dyDescent="0.2">
      <c r="A325" s="15"/>
      <c r="B325" s="30" t="s">
        <v>301</v>
      </c>
      <c r="C325" s="27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>
        <v>0</v>
      </c>
      <c r="F326" s="16">
        <v>1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>
        <f t="shared" si="78"/>
        <v>2.9498525073746312E-3</v>
      </c>
      <c r="K326" s="17" t="str">
        <f t="shared" si="81"/>
        <v xml:space="preserve"> </v>
      </c>
      <c r="L326" s="17">
        <f t="shared" si="82"/>
        <v>1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21</v>
      </c>
      <c r="D327" s="16">
        <v>43</v>
      </c>
      <c r="E327" s="16">
        <v>3</v>
      </c>
      <c r="F327" s="16">
        <v>6</v>
      </c>
      <c r="G327" s="17">
        <f t="shared" si="75"/>
        <v>2.6888604353393086E-2</v>
      </c>
      <c r="H327" s="17">
        <f t="shared" si="76"/>
        <v>5.8108108108108111E-2</v>
      </c>
      <c r="I327" s="17">
        <f t="shared" si="77"/>
        <v>9.1743119266055051E-3</v>
      </c>
      <c r="J327" s="17">
        <f t="shared" si="78"/>
        <v>1.7699115044247787E-2</v>
      </c>
      <c r="K327" s="17">
        <f t="shared" si="81"/>
        <v>-0.8571428571428571</v>
      </c>
      <c r="L327" s="17">
        <f t="shared" si="82"/>
        <v>-0.86046511627906974</v>
      </c>
      <c r="M327" s="17">
        <f t="shared" si="79"/>
        <v>-2.3047375160051214E-2</v>
      </c>
      <c r="N327" s="23">
        <f t="shared" si="80"/>
        <v>-0.05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>
        <v>0</v>
      </c>
      <c r="D329" s="16">
        <v>1</v>
      </c>
      <c r="E329" s="16"/>
      <c r="F329" s="16"/>
      <c r="G329" s="17" t="str">
        <f t="shared" si="75"/>
        <v/>
      </c>
      <c r="H329" s="17">
        <f t="shared" si="76"/>
        <v>1.3513513513513514E-3</v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>
        <f t="shared" si="82"/>
        <v>-1</v>
      </c>
      <c r="M329" s="17" t="str">
        <f t="shared" si="79"/>
        <v/>
      </c>
      <c r="N329" s="23">
        <f t="shared" si="80"/>
        <v>-1.3513513513513514E-3</v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>
        <v>5</v>
      </c>
      <c r="D332" s="16">
        <v>15</v>
      </c>
      <c r="E332" s="16"/>
      <c r="F332" s="16"/>
      <c r="G332" s="17">
        <f t="shared" si="75"/>
        <v>6.4020486555697821E-3</v>
      </c>
      <c r="H332" s="17">
        <f t="shared" si="76"/>
        <v>2.0270270270270271E-2</v>
      </c>
      <c r="I332" s="17" t="str">
        <f t="shared" si="77"/>
        <v/>
      </c>
      <c r="J332" s="17" t="str">
        <f t="shared" si="78"/>
        <v/>
      </c>
      <c r="K332" s="17">
        <f t="shared" si="81"/>
        <v>-1</v>
      </c>
      <c r="L332" s="17">
        <f t="shared" si="82"/>
        <v>-1</v>
      </c>
      <c r="M332" s="17">
        <f t="shared" si="79"/>
        <v>-6.4020486555697821E-3</v>
      </c>
      <c r="N332" s="23">
        <f t="shared" si="80"/>
        <v>-2.0270270270270271E-2</v>
      </c>
    </row>
    <row r="333" spans="1:14" x14ac:dyDescent="0.2">
      <c r="A333" s="15"/>
      <c r="B333" s="30" t="s">
        <v>309</v>
      </c>
      <c r="C333" s="27"/>
      <c r="D333" s="16"/>
      <c r="E333" s="16">
        <v>0</v>
      </c>
      <c r="F333" s="16">
        <v>3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>
        <f t="shared" si="78"/>
        <v>8.8495575221238937E-3</v>
      </c>
      <c r="K333" s="17" t="str">
        <f t="shared" si="81"/>
        <v xml:space="preserve"> </v>
      </c>
      <c r="L333" s="17">
        <f t="shared" si="82"/>
        <v>1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>
        <v>0</v>
      </c>
      <c r="D336" s="16">
        <v>5</v>
      </c>
      <c r="E336" s="16">
        <v>2</v>
      </c>
      <c r="F336" s="16">
        <v>13</v>
      </c>
      <c r="G336" s="17" t="str">
        <f t="shared" si="75"/>
        <v/>
      </c>
      <c r="H336" s="17">
        <f t="shared" si="76"/>
        <v>6.7567567567567571E-3</v>
      </c>
      <c r="I336" s="17">
        <f t="shared" si="77"/>
        <v>6.1162079510703364E-3</v>
      </c>
      <c r="J336" s="17">
        <f t="shared" si="78"/>
        <v>3.8348082595870206E-2</v>
      </c>
      <c r="K336" s="17">
        <f t="shared" si="81"/>
        <v>1</v>
      </c>
      <c r="L336" s="17">
        <f t="shared" si="82"/>
        <v>1.6</v>
      </c>
      <c r="M336" s="17" t="str">
        <f t="shared" si="79"/>
        <v/>
      </c>
      <c r="N336" s="23">
        <f t="shared" si="80"/>
        <v>1.0810810810810811E-2</v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3</v>
      </c>
      <c r="D338" s="16">
        <v>6</v>
      </c>
      <c r="E338" s="16">
        <v>1</v>
      </c>
      <c r="F338" s="16">
        <v>4</v>
      </c>
      <c r="G338" s="17">
        <f t="shared" si="75"/>
        <v>3.8412291933418692E-3</v>
      </c>
      <c r="H338" s="17">
        <f t="shared" si="76"/>
        <v>8.1081081081081086E-3</v>
      </c>
      <c r="I338" s="17">
        <f t="shared" si="77"/>
        <v>3.0581039755351682E-3</v>
      </c>
      <c r="J338" s="17">
        <f t="shared" si="78"/>
        <v>1.1799410029498525E-2</v>
      </c>
      <c r="K338" s="17">
        <f t="shared" si="81"/>
        <v>-0.66666666666666663</v>
      </c>
      <c r="L338" s="17">
        <f t="shared" si="82"/>
        <v>-0.33333333333333331</v>
      </c>
      <c r="M338" s="17">
        <f t="shared" si="79"/>
        <v>-2.5608194622279128E-3</v>
      </c>
      <c r="N338" s="23">
        <f t="shared" si="80"/>
        <v>-2.7027027027027029E-3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>
        <v>0</v>
      </c>
      <c r="D342" s="16">
        <v>1</v>
      </c>
      <c r="E342" s="16"/>
      <c r="F342" s="16"/>
      <c r="G342" s="17" t="str">
        <f t="shared" si="75"/>
        <v/>
      </c>
      <c r="H342" s="17">
        <f t="shared" si="76"/>
        <v>1.3513513513513514E-3</v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>
        <f t="shared" si="82"/>
        <v>-1</v>
      </c>
      <c r="M342" s="17" t="str">
        <f t="shared" si="79"/>
        <v/>
      </c>
      <c r="N342" s="23">
        <f t="shared" si="80"/>
        <v>-1.3513513513513514E-3</v>
      </c>
    </row>
    <row r="343" spans="1:14" ht="25.5" x14ac:dyDescent="0.2">
      <c r="A343" s="15"/>
      <c r="B343" s="30" t="s">
        <v>319</v>
      </c>
      <c r="C343" s="27">
        <v>1</v>
      </c>
      <c r="D343" s="16">
        <v>1</v>
      </c>
      <c r="E343" s="16">
        <v>2</v>
      </c>
      <c r="F343" s="16">
        <v>0</v>
      </c>
      <c r="G343" s="17">
        <f t="shared" si="75"/>
        <v>1.2804097311139564E-3</v>
      </c>
      <c r="H343" s="17">
        <f t="shared" si="76"/>
        <v>1.3513513513513514E-3</v>
      </c>
      <c r="I343" s="17">
        <f t="shared" si="77"/>
        <v>6.1162079510703364E-3</v>
      </c>
      <c r="J343" s="17" t="str">
        <f t="shared" si="78"/>
        <v/>
      </c>
      <c r="K343" s="17">
        <f t="shared" si="81"/>
        <v>1</v>
      </c>
      <c r="L343" s="17">
        <f t="shared" si="82"/>
        <v>-1</v>
      </c>
      <c r="M343" s="17">
        <f t="shared" si="79"/>
        <v>1.2804097311139564E-3</v>
      </c>
      <c r="N343" s="23">
        <f t="shared" si="80"/>
        <v>-1.3513513513513514E-3</v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/>
      <c r="D347" s="16"/>
      <c r="E347" s="16">
        <v>0</v>
      </c>
      <c r="F347" s="16">
        <v>1</v>
      </c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>
        <f t="shared" si="78"/>
        <v>2.9498525073746312E-3</v>
      </c>
      <c r="K347" s="17" t="str">
        <f t="shared" si="81"/>
        <v xml:space="preserve"> </v>
      </c>
      <c r="L347" s="17">
        <f t="shared" si="82"/>
        <v>1</v>
      </c>
      <c r="M347" s="17" t="str">
        <f t="shared" si="79"/>
        <v/>
      </c>
      <c r="N347" s="23" t="str">
        <f t="shared" si="80"/>
        <v/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>
        <v>0</v>
      </c>
      <c r="F351" s="16">
        <v>1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>
        <f t="shared" si="86"/>
        <v>2.9498525073746312E-3</v>
      </c>
      <c r="K351" s="17" t="str">
        <f t="shared" si="89"/>
        <v xml:space="preserve"> </v>
      </c>
      <c r="L351" s="17">
        <f t="shared" si="90"/>
        <v>1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>
        <v>12</v>
      </c>
      <c r="D352" s="16">
        <v>0</v>
      </c>
      <c r="E352" s="16"/>
      <c r="F352" s="16"/>
      <c r="G352" s="17">
        <f t="shared" si="83"/>
        <v>1.5364916773367477E-2</v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>
        <f t="shared" si="89"/>
        <v>-1</v>
      </c>
      <c r="L352" s="17" t="str">
        <f t="shared" si="90"/>
        <v xml:space="preserve"> </v>
      </c>
      <c r="M352" s="17">
        <f t="shared" si="87"/>
        <v>-1.5364916773367477E-2</v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>
        <v>0</v>
      </c>
      <c r="D354" s="16">
        <v>1</v>
      </c>
      <c r="E354" s="16">
        <v>0</v>
      </c>
      <c r="F354" s="16">
        <v>8</v>
      </c>
      <c r="G354" s="17" t="str">
        <f t="shared" si="83"/>
        <v/>
      </c>
      <c r="H354" s="17">
        <f t="shared" si="84"/>
        <v>1.3513513513513514E-3</v>
      </c>
      <c r="I354" s="17" t="str">
        <f t="shared" si="85"/>
        <v/>
      </c>
      <c r="J354" s="17">
        <f t="shared" si="86"/>
        <v>2.359882005899705E-2</v>
      </c>
      <c r="K354" s="17" t="str">
        <f t="shared" si="89"/>
        <v xml:space="preserve"> </v>
      </c>
      <c r="L354" s="17">
        <f t="shared" si="90"/>
        <v>7</v>
      </c>
      <c r="M354" s="17" t="str">
        <f t="shared" si="87"/>
        <v/>
      </c>
      <c r="N354" s="23">
        <f t="shared" si="88"/>
        <v>9.45945945945946E-3</v>
      </c>
    </row>
    <row r="355" spans="1:14" ht="25.5" x14ac:dyDescent="0.2">
      <c r="A355" s="15"/>
      <c r="B355" s="30" t="s">
        <v>331</v>
      </c>
      <c r="C355" s="27">
        <v>0</v>
      </c>
      <c r="D355" s="16">
        <v>1</v>
      </c>
      <c r="E355" s="16"/>
      <c r="F355" s="16"/>
      <c r="G355" s="17" t="str">
        <f t="shared" si="83"/>
        <v/>
      </c>
      <c r="H355" s="17">
        <f t="shared" si="84"/>
        <v>1.3513513513513514E-3</v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>
        <f t="shared" si="90"/>
        <v>-1</v>
      </c>
      <c r="M355" s="17" t="str">
        <f t="shared" si="87"/>
        <v/>
      </c>
      <c r="N355" s="23">
        <f t="shared" si="88"/>
        <v>-1.3513513513513514E-3</v>
      </c>
    </row>
    <row r="356" spans="1:14" x14ac:dyDescent="0.2">
      <c r="A356" s="15"/>
      <c r="B356" s="30" t="s">
        <v>332</v>
      </c>
      <c r="C356" s="27"/>
      <c r="D356" s="16"/>
      <c r="E356" s="16">
        <v>0</v>
      </c>
      <c r="F356" s="16">
        <v>1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>
        <f t="shared" si="86"/>
        <v>2.9498525073746312E-3</v>
      </c>
      <c r="K356" s="17" t="str">
        <f t="shared" si="89"/>
        <v xml:space="preserve"> </v>
      </c>
      <c r="L356" s="17">
        <f t="shared" si="90"/>
        <v>1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>
        <v>19</v>
      </c>
      <c r="D358" s="16">
        <v>10</v>
      </c>
      <c r="E358" s="16">
        <v>0</v>
      </c>
      <c r="F358" s="16">
        <v>1</v>
      </c>
      <c r="G358" s="17">
        <f t="shared" si="83"/>
        <v>2.4327784891165175E-2</v>
      </c>
      <c r="H358" s="17">
        <f t="shared" si="84"/>
        <v>1.3513513513513514E-2</v>
      </c>
      <c r="I358" s="17" t="str">
        <f t="shared" si="85"/>
        <v/>
      </c>
      <c r="J358" s="17">
        <f t="shared" si="86"/>
        <v>2.9498525073746312E-3</v>
      </c>
      <c r="K358" s="17">
        <f t="shared" si="89"/>
        <v>-1</v>
      </c>
      <c r="L358" s="17">
        <f t="shared" si="90"/>
        <v>-0.9</v>
      </c>
      <c r="M358" s="17">
        <f t="shared" si="87"/>
        <v>-2.4327784891165175E-2</v>
      </c>
      <c r="N358" s="23">
        <f t="shared" si="88"/>
        <v>-1.2162162162162163E-2</v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>
        <v>0</v>
      </c>
      <c r="D361" s="16">
        <v>4</v>
      </c>
      <c r="E361" s="16"/>
      <c r="F361" s="16"/>
      <c r="G361" s="17" t="str">
        <f t="shared" si="83"/>
        <v/>
      </c>
      <c r="H361" s="17">
        <f t="shared" si="84"/>
        <v>5.4054054054054057E-3</v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>
        <f t="shared" si="90"/>
        <v>-1</v>
      </c>
      <c r="M361" s="17" t="str">
        <f t="shared" si="87"/>
        <v/>
      </c>
      <c r="N361" s="23">
        <f t="shared" si="88"/>
        <v>-5.4054054054054057E-3</v>
      </c>
    </row>
    <row r="362" spans="1:14" x14ac:dyDescent="0.2">
      <c r="A362" s="15"/>
      <c r="B362" s="30" t="s">
        <v>338</v>
      </c>
      <c r="C362" s="27"/>
      <c r="D362" s="16"/>
      <c r="E362" s="16">
        <v>1</v>
      </c>
      <c r="F362" s="16">
        <v>0</v>
      </c>
      <c r="G362" s="17" t="str">
        <f t="shared" si="83"/>
        <v/>
      </c>
      <c r="H362" s="17" t="str">
        <f t="shared" si="84"/>
        <v/>
      </c>
      <c r="I362" s="17">
        <f t="shared" si="85"/>
        <v>3.0581039755351682E-3</v>
      </c>
      <c r="J362" s="17" t="str">
        <f t="shared" si="86"/>
        <v/>
      </c>
      <c r="K362" s="17">
        <f t="shared" si="89"/>
        <v>1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>
        <v>0</v>
      </c>
      <c r="D363" s="24">
        <v>1</v>
      </c>
      <c r="E363" s="24">
        <v>0</v>
      </c>
      <c r="F363" s="24">
        <v>1</v>
      </c>
      <c r="G363" s="25" t="str">
        <f t="shared" si="83"/>
        <v/>
      </c>
      <c r="H363" s="25">
        <f t="shared" si="84"/>
        <v>1.3513513513513514E-3</v>
      </c>
      <c r="I363" s="25" t="str">
        <f t="shared" si="85"/>
        <v/>
      </c>
      <c r="J363" s="25">
        <f t="shared" si="86"/>
        <v>2.9498525073746312E-3</v>
      </c>
      <c r="K363" s="25" t="str">
        <f t="shared" si="89"/>
        <v xml:space="preserve"> </v>
      </c>
      <c r="L363" s="25">
        <f t="shared" si="90"/>
        <v>0</v>
      </c>
      <c r="M363" s="25" t="str">
        <f t="shared" si="87"/>
        <v/>
      </c>
      <c r="N363" s="26">
        <f t="shared" si="88"/>
        <v>0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1918</v>
      </c>
      <c r="D371" s="10">
        <f>SUM(D372:D604)</f>
        <v>2069</v>
      </c>
      <c r="E371" s="10">
        <f>SUM(E372:E604)</f>
        <v>1337</v>
      </c>
      <c r="F371" s="9">
        <f>SUM(F372:F604)</f>
        <v>1265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-0.3029197080291971</v>
      </c>
      <c r="L371" s="11">
        <f>+IF(AND(D371=0,F371=0),"",IF(D371=0,1,IF(F371=0,-1,(F371-D371)/D371)))</f>
        <v>-0.38859352344127596</v>
      </c>
      <c r="M371" s="12">
        <f t="shared" ref="M371:M434" si="95">+IF(OR(AND(G371=""),(K371="")),"",G371*K371)</f>
        <v>-0.3029197080291971</v>
      </c>
      <c r="N371" s="12">
        <f t="shared" ref="N371:N434" si="96">+IF(OR(AND(H371=""),(L371="")),"",H371*L371)</f>
        <v>-0.38859352344127596</v>
      </c>
    </row>
    <row r="372" spans="1:14" x14ac:dyDescent="0.2">
      <c r="A372" s="15"/>
      <c r="B372" s="29" t="s">
        <v>340</v>
      </c>
      <c r="C372" s="62">
        <v>10</v>
      </c>
      <c r="D372" s="63">
        <v>2</v>
      </c>
      <c r="E372" s="63">
        <v>9</v>
      </c>
      <c r="F372" s="63">
        <v>0</v>
      </c>
      <c r="G372" s="64">
        <f t="shared" si="91"/>
        <v>5.2137643378519288E-3</v>
      </c>
      <c r="H372" s="64">
        <f t="shared" si="92"/>
        <v>9.666505558240696E-4</v>
      </c>
      <c r="I372" s="64">
        <f t="shared" si="93"/>
        <v>6.7314884068810773E-3</v>
      </c>
      <c r="J372" s="64" t="str">
        <f t="shared" si="94"/>
        <v/>
      </c>
      <c r="K372" s="64">
        <f t="shared" ref="K372:K435" si="97">+IF(AND(C372=0,E372=0)," ",IF(C372=0,1,IF(E372=0,-1,(E372-C372)/C372)))</f>
        <v>-0.1</v>
      </c>
      <c r="L372" s="64">
        <f t="shared" ref="L372:L435" si="98">+IF(AND(D372=0,F372=0)," ",IF(D372=0,1,IF(F372=0,-1,(F372-D372)/D372)))</f>
        <v>-1</v>
      </c>
      <c r="M372" s="64">
        <f t="shared" si="95"/>
        <v>-5.2137643378519292E-4</v>
      </c>
      <c r="N372" s="65">
        <f t="shared" si="96"/>
        <v>-9.666505558240696E-4</v>
      </c>
    </row>
    <row r="373" spans="1:14" x14ac:dyDescent="0.2">
      <c r="A373" s="15"/>
      <c r="B373" s="30" t="s">
        <v>341</v>
      </c>
      <c r="C373" s="27">
        <v>16</v>
      </c>
      <c r="D373" s="16">
        <v>2</v>
      </c>
      <c r="E373" s="16">
        <v>0</v>
      </c>
      <c r="F373" s="16">
        <v>3</v>
      </c>
      <c r="G373" s="17">
        <f t="shared" si="91"/>
        <v>8.3420229405630868E-3</v>
      </c>
      <c r="H373" s="17">
        <f t="shared" si="92"/>
        <v>9.666505558240696E-4</v>
      </c>
      <c r="I373" s="17" t="str">
        <f t="shared" si="93"/>
        <v/>
      </c>
      <c r="J373" s="17">
        <f t="shared" si="94"/>
        <v>2.3715415019762848E-3</v>
      </c>
      <c r="K373" s="17">
        <f t="shared" si="97"/>
        <v>-1</v>
      </c>
      <c r="L373" s="17">
        <f t="shared" si="98"/>
        <v>0.5</v>
      </c>
      <c r="M373" s="17">
        <f t="shared" si="95"/>
        <v>-8.3420229405630868E-3</v>
      </c>
      <c r="N373" s="23">
        <f t="shared" si="96"/>
        <v>4.833252779120348E-4</v>
      </c>
    </row>
    <row r="374" spans="1:14" x14ac:dyDescent="0.2">
      <c r="A374" s="15"/>
      <c r="B374" s="30" t="s">
        <v>342</v>
      </c>
      <c r="C374" s="27">
        <v>13</v>
      </c>
      <c r="D374" s="16">
        <v>9</v>
      </c>
      <c r="E374" s="16">
        <v>1</v>
      </c>
      <c r="F374" s="16">
        <v>2</v>
      </c>
      <c r="G374" s="17">
        <f t="shared" si="91"/>
        <v>6.7778936392075082E-3</v>
      </c>
      <c r="H374" s="17">
        <f t="shared" si="92"/>
        <v>4.3499275012083135E-3</v>
      </c>
      <c r="I374" s="17">
        <f t="shared" si="93"/>
        <v>7.4794315632011965E-4</v>
      </c>
      <c r="J374" s="17">
        <f t="shared" si="94"/>
        <v>1.5810276679841897E-3</v>
      </c>
      <c r="K374" s="17">
        <f t="shared" si="97"/>
        <v>-0.92307692307692313</v>
      </c>
      <c r="L374" s="17">
        <f t="shared" si="98"/>
        <v>-0.77777777777777779</v>
      </c>
      <c r="M374" s="17">
        <f t="shared" si="95"/>
        <v>-6.2565172054223159E-3</v>
      </c>
      <c r="N374" s="23">
        <f t="shared" si="96"/>
        <v>-3.3832769453842437E-3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>
        <v>0</v>
      </c>
      <c r="D376" s="16">
        <v>1</v>
      </c>
      <c r="E376" s="16"/>
      <c r="F376" s="16"/>
      <c r="G376" s="17" t="str">
        <f t="shared" si="91"/>
        <v/>
      </c>
      <c r="H376" s="17">
        <f t="shared" si="92"/>
        <v>4.833252779120348E-4</v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>
        <f t="shared" si="98"/>
        <v>-1</v>
      </c>
      <c r="M376" s="17" t="str">
        <f t="shared" si="95"/>
        <v/>
      </c>
      <c r="N376" s="23">
        <f t="shared" si="96"/>
        <v>-4.833252779120348E-4</v>
      </c>
    </row>
    <row r="377" spans="1:14" x14ac:dyDescent="0.2">
      <c r="A377" s="15"/>
      <c r="B377" s="30" t="s">
        <v>345</v>
      </c>
      <c r="C377" s="27">
        <v>46</v>
      </c>
      <c r="D377" s="16">
        <v>33</v>
      </c>
      <c r="E377" s="16">
        <v>31</v>
      </c>
      <c r="F377" s="16">
        <v>29</v>
      </c>
      <c r="G377" s="17">
        <f t="shared" si="91"/>
        <v>2.3983315954118872E-2</v>
      </c>
      <c r="H377" s="17">
        <f t="shared" si="92"/>
        <v>1.5949734171097147E-2</v>
      </c>
      <c r="I377" s="17">
        <f t="shared" si="93"/>
        <v>2.3186237845923711E-2</v>
      </c>
      <c r="J377" s="17">
        <f t="shared" si="94"/>
        <v>2.292490118577075E-2</v>
      </c>
      <c r="K377" s="17">
        <f t="shared" si="97"/>
        <v>-0.32608695652173914</v>
      </c>
      <c r="L377" s="17">
        <f t="shared" si="98"/>
        <v>-0.12121212121212122</v>
      </c>
      <c r="M377" s="17">
        <f t="shared" si="95"/>
        <v>-7.8206465067778928E-3</v>
      </c>
      <c r="N377" s="23">
        <f t="shared" si="96"/>
        <v>-1.933301111648139E-3</v>
      </c>
    </row>
    <row r="378" spans="1:14" x14ac:dyDescent="0.2">
      <c r="A378" s="15"/>
      <c r="B378" s="30" t="s">
        <v>346</v>
      </c>
      <c r="C378" s="27">
        <v>7</v>
      </c>
      <c r="D378" s="16">
        <v>2</v>
      </c>
      <c r="E378" s="16">
        <v>3</v>
      </c>
      <c r="F378" s="16">
        <v>1</v>
      </c>
      <c r="G378" s="17">
        <f t="shared" si="91"/>
        <v>3.6496350364963502E-3</v>
      </c>
      <c r="H378" s="17">
        <f t="shared" si="92"/>
        <v>9.666505558240696E-4</v>
      </c>
      <c r="I378" s="17">
        <f t="shared" si="93"/>
        <v>2.243829468960359E-3</v>
      </c>
      <c r="J378" s="17">
        <f t="shared" si="94"/>
        <v>7.9051383399209485E-4</v>
      </c>
      <c r="K378" s="17">
        <f t="shared" si="97"/>
        <v>-0.5714285714285714</v>
      </c>
      <c r="L378" s="17">
        <f t="shared" si="98"/>
        <v>-0.5</v>
      </c>
      <c r="M378" s="17">
        <f t="shared" si="95"/>
        <v>-2.0855057351407713E-3</v>
      </c>
      <c r="N378" s="23">
        <f t="shared" si="96"/>
        <v>-4.833252779120348E-4</v>
      </c>
    </row>
    <row r="379" spans="1:14" x14ac:dyDescent="0.2">
      <c r="A379" s="15"/>
      <c r="B379" s="30" t="s">
        <v>347</v>
      </c>
      <c r="C379" s="27">
        <v>3</v>
      </c>
      <c r="D379" s="16">
        <v>4</v>
      </c>
      <c r="E379" s="16">
        <v>0</v>
      </c>
      <c r="F379" s="16">
        <v>2</v>
      </c>
      <c r="G379" s="17">
        <f t="shared" si="91"/>
        <v>1.5641293013555788E-3</v>
      </c>
      <c r="H379" s="17">
        <f t="shared" si="92"/>
        <v>1.9333011116481392E-3</v>
      </c>
      <c r="I379" s="17" t="str">
        <f t="shared" si="93"/>
        <v/>
      </c>
      <c r="J379" s="17">
        <f t="shared" si="94"/>
        <v>1.5810276679841897E-3</v>
      </c>
      <c r="K379" s="17">
        <f t="shared" si="97"/>
        <v>-1</v>
      </c>
      <c r="L379" s="17">
        <f t="shared" si="98"/>
        <v>-0.5</v>
      </c>
      <c r="M379" s="17">
        <f t="shared" si="95"/>
        <v>-1.5641293013555788E-3</v>
      </c>
      <c r="N379" s="23">
        <f t="shared" si="96"/>
        <v>-9.666505558240696E-4</v>
      </c>
    </row>
    <row r="380" spans="1:14" x14ac:dyDescent="0.2">
      <c r="A380" s="15"/>
      <c r="B380" s="30" t="s">
        <v>348</v>
      </c>
      <c r="C380" s="27">
        <v>7</v>
      </c>
      <c r="D380" s="16">
        <v>4</v>
      </c>
      <c r="E380" s="16">
        <v>0</v>
      </c>
      <c r="F380" s="16">
        <v>1</v>
      </c>
      <c r="G380" s="17">
        <f t="shared" si="91"/>
        <v>3.6496350364963502E-3</v>
      </c>
      <c r="H380" s="17">
        <f t="shared" si="92"/>
        <v>1.9333011116481392E-3</v>
      </c>
      <c r="I380" s="17" t="str">
        <f t="shared" si="93"/>
        <v/>
      </c>
      <c r="J380" s="17">
        <f t="shared" si="94"/>
        <v>7.9051383399209485E-4</v>
      </c>
      <c r="K380" s="17">
        <f t="shared" si="97"/>
        <v>-1</v>
      </c>
      <c r="L380" s="17">
        <f t="shared" si="98"/>
        <v>-0.75</v>
      </c>
      <c r="M380" s="17">
        <f t="shared" si="95"/>
        <v>-3.6496350364963502E-3</v>
      </c>
      <c r="N380" s="23">
        <f t="shared" si="96"/>
        <v>-1.4499758337361045E-3</v>
      </c>
    </row>
    <row r="381" spans="1:14" x14ac:dyDescent="0.2">
      <c r="A381" s="15"/>
      <c r="B381" s="30" t="s">
        <v>349</v>
      </c>
      <c r="C381" s="27">
        <v>1</v>
      </c>
      <c r="D381" s="16">
        <v>2</v>
      </c>
      <c r="E381" s="16">
        <v>0</v>
      </c>
      <c r="F381" s="16">
        <v>1</v>
      </c>
      <c r="G381" s="17">
        <f t="shared" si="91"/>
        <v>5.2137643378519292E-4</v>
      </c>
      <c r="H381" s="17">
        <f t="shared" si="92"/>
        <v>9.666505558240696E-4</v>
      </c>
      <c r="I381" s="17" t="str">
        <f t="shared" si="93"/>
        <v/>
      </c>
      <c r="J381" s="17">
        <f t="shared" si="94"/>
        <v>7.9051383399209485E-4</v>
      </c>
      <c r="K381" s="17">
        <f t="shared" si="97"/>
        <v>-1</v>
      </c>
      <c r="L381" s="17">
        <f t="shared" si="98"/>
        <v>-0.5</v>
      </c>
      <c r="M381" s="17">
        <f t="shared" si="95"/>
        <v>-5.2137643378519292E-4</v>
      </c>
      <c r="N381" s="23">
        <f t="shared" si="96"/>
        <v>-4.833252779120348E-4</v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51</v>
      </c>
      <c r="D383" s="16">
        <v>21</v>
      </c>
      <c r="E383" s="16">
        <v>113</v>
      </c>
      <c r="F383" s="16">
        <v>47</v>
      </c>
      <c r="G383" s="17">
        <f t="shared" si="91"/>
        <v>2.6590198123044837E-2</v>
      </c>
      <c r="H383" s="17">
        <f t="shared" si="92"/>
        <v>1.0149830836152731E-2</v>
      </c>
      <c r="I383" s="17">
        <f t="shared" si="93"/>
        <v>8.4517576664173519E-2</v>
      </c>
      <c r="J383" s="17">
        <f t="shared" si="94"/>
        <v>3.7154150197628459E-2</v>
      </c>
      <c r="K383" s="17">
        <f t="shared" si="97"/>
        <v>1.2156862745098038</v>
      </c>
      <c r="L383" s="17">
        <f t="shared" si="98"/>
        <v>1.2380952380952381</v>
      </c>
      <c r="M383" s="17">
        <f t="shared" si="95"/>
        <v>3.2325338894681956E-2</v>
      </c>
      <c r="N383" s="23">
        <f t="shared" si="96"/>
        <v>1.2566457225712905E-2</v>
      </c>
    </row>
    <row r="384" spans="1:14" x14ac:dyDescent="0.2">
      <c r="A384" s="15"/>
      <c r="B384" s="30" t="s">
        <v>352</v>
      </c>
      <c r="C384" s="27">
        <v>26</v>
      </c>
      <c r="D384" s="16">
        <v>7</v>
      </c>
      <c r="E384" s="16">
        <v>16</v>
      </c>
      <c r="F384" s="16">
        <v>2</v>
      </c>
      <c r="G384" s="17">
        <f t="shared" si="91"/>
        <v>1.3555787278415016E-2</v>
      </c>
      <c r="H384" s="17">
        <f t="shared" si="92"/>
        <v>3.3832769453842437E-3</v>
      </c>
      <c r="I384" s="17">
        <f t="shared" si="93"/>
        <v>1.1967090501121914E-2</v>
      </c>
      <c r="J384" s="17">
        <f t="shared" si="94"/>
        <v>1.5810276679841897E-3</v>
      </c>
      <c r="K384" s="17">
        <f t="shared" si="97"/>
        <v>-0.38461538461538464</v>
      </c>
      <c r="L384" s="17">
        <f t="shared" si="98"/>
        <v>-0.7142857142857143</v>
      </c>
      <c r="M384" s="17">
        <f t="shared" si="95"/>
        <v>-5.2137643378519297E-3</v>
      </c>
      <c r="N384" s="23">
        <f t="shared" si="96"/>
        <v>-2.4166263895601743E-3</v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18</v>
      </c>
      <c r="D386" s="16">
        <v>9</v>
      </c>
      <c r="E386" s="16">
        <v>12</v>
      </c>
      <c r="F386" s="16">
        <v>5</v>
      </c>
      <c r="G386" s="17">
        <f t="shared" si="91"/>
        <v>9.384775808133473E-3</v>
      </c>
      <c r="H386" s="17">
        <f t="shared" si="92"/>
        <v>4.3499275012083135E-3</v>
      </c>
      <c r="I386" s="17">
        <f t="shared" si="93"/>
        <v>8.9753178758414359E-3</v>
      </c>
      <c r="J386" s="17">
        <f t="shared" si="94"/>
        <v>3.952569169960474E-3</v>
      </c>
      <c r="K386" s="17">
        <f t="shared" si="97"/>
        <v>-0.33333333333333331</v>
      </c>
      <c r="L386" s="17">
        <f t="shared" si="98"/>
        <v>-0.44444444444444442</v>
      </c>
      <c r="M386" s="17">
        <f t="shared" si="95"/>
        <v>-3.1282586027111575E-3</v>
      </c>
      <c r="N386" s="23">
        <f t="shared" si="96"/>
        <v>-1.9333011116481392E-3</v>
      </c>
    </row>
    <row r="387" spans="1:14" x14ac:dyDescent="0.2">
      <c r="A387" s="15"/>
      <c r="B387" s="30" t="s">
        <v>355</v>
      </c>
      <c r="C387" s="27">
        <v>29</v>
      </c>
      <c r="D387" s="16">
        <v>8</v>
      </c>
      <c r="E387" s="16">
        <v>30</v>
      </c>
      <c r="F387" s="16">
        <v>6</v>
      </c>
      <c r="G387" s="17">
        <f t="shared" si="91"/>
        <v>1.5119916579770595E-2</v>
      </c>
      <c r="H387" s="17">
        <f t="shared" si="92"/>
        <v>3.8666022232962784E-3</v>
      </c>
      <c r="I387" s="17">
        <f t="shared" si="93"/>
        <v>2.243829468960359E-2</v>
      </c>
      <c r="J387" s="17">
        <f t="shared" si="94"/>
        <v>4.7430830039525695E-3</v>
      </c>
      <c r="K387" s="17">
        <f t="shared" si="97"/>
        <v>3.4482758620689655E-2</v>
      </c>
      <c r="L387" s="17">
        <f t="shared" si="98"/>
        <v>-0.25</v>
      </c>
      <c r="M387" s="17">
        <f t="shared" si="95"/>
        <v>5.2137643378519292E-4</v>
      </c>
      <c r="N387" s="23">
        <f t="shared" si="96"/>
        <v>-9.666505558240696E-4</v>
      </c>
    </row>
    <row r="388" spans="1:14" x14ac:dyDescent="0.2">
      <c r="A388" s="15"/>
      <c r="B388" s="30" t="s">
        <v>356</v>
      </c>
      <c r="C388" s="27">
        <v>8</v>
      </c>
      <c r="D388" s="16">
        <v>6</v>
      </c>
      <c r="E388" s="16">
        <v>7</v>
      </c>
      <c r="F388" s="16">
        <v>3</v>
      </c>
      <c r="G388" s="17">
        <f t="shared" si="91"/>
        <v>4.1710114702815434E-3</v>
      </c>
      <c r="H388" s="17">
        <f t="shared" si="92"/>
        <v>2.8999516674722086E-3</v>
      </c>
      <c r="I388" s="17">
        <f t="shared" si="93"/>
        <v>5.235602094240838E-3</v>
      </c>
      <c r="J388" s="17">
        <f t="shared" si="94"/>
        <v>2.3715415019762848E-3</v>
      </c>
      <c r="K388" s="17">
        <f t="shared" si="97"/>
        <v>-0.125</v>
      </c>
      <c r="L388" s="17">
        <f t="shared" si="98"/>
        <v>-0.5</v>
      </c>
      <c r="M388" s="17">
        <f t="shared" si="95"/>
        <v>-5.2137643378519292E-4</v>
      </c>
      <c r="N388" s="23">
        <f t="shared" si="96"/>
        <v>-1.4499758337361043E-3</v>
      </c>
    </row>
    <row r="389" spans="1:14" x14ac:dyDescent="0.2">
      <c r="A389" s="15"/>
      <c r="B389" s="30" t="s">
        <v>357</v>
      </c>
      <c r="C389" s="27">
        <v>0</v>
      </c>
      <c r="D389" s="16">
        <v>3</v>
      </c>
      <c r="E389" s="16"/>
      <c r="F389" s="16"/>
      <c r="G389" s="17" t="str">
        <f t="shared" si="91"/>
        <v/>
      </c>
      <c r="H389" s="17">
        <f t="shared" si="92"/>
        <v>1.4499758337361043E-3</v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>
        <f t="shared" si="98"/>
        <v>-1</v>
      </c>
      <c r="M389" s="17" t="str">
        <f t="shared" si="95"/>
        <v/>
      </c>
      <c r="N389" s="23">
        <f t="shared" si="96"/>
        <v>-1.4499758337361043E-3</v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640</v>
      </c>
      <c r="D391" s="16">
        <v>525</v>
      </c>
      <c r="E391" s="16">
        <v>512</v>
      </c>
      <c r="F391" s="16">
        <v>415</v>
      </c>
      <c r="G391" s="17">
        <f t="shared" si="91"/>
        <v>0.33368091762252344</v>
      </c>
      <c r="H391" s="17">
        <f t="shared" si="92"/>
        <v>0.25374577090381828</v>
      </c>
      <c r="I391" s="17">
        <f t="shared" si="93"/>
        <v>0.38294689603590126</v>
      </c>
      <c r="J391" s="17">
        <f t="shared" si="94"/>
        <v>0.32806324110671936</v>
      </c>
      <c r="K391" s="17">
        <f t="shared" si="97"/>
        <v>-0.2</v>
      </c>
      <c r="L391" s="17">
        <f t="shared" si="98"/>
        <v>-0.20952380952380953</v>
      </c>
      <c r="M391" s="17">
        <f t="shared" si="95"/>
        <v>-6.6736183524504694E-2</v>
      </c>
      <c r="N391" s="23">
        <f t="shared" si="96"/>
        <v>-5.3165780570323833E-2</v>
      </c>
    </row>
    <row r="392" spans="1:14" x14ac:dyDescent="0.2">
      <c r="A392" s="15"/>
      <c r="B392" s="30" t="s">
        <v>360</v>
      </c>
      <c r="C392" s="27">
        <v>2</v>
      </c>
      <c r="D392" s="16">
        <v>0</v>
      </c>
      <c r="E392" s="16">
        <v>1</v>
      </c>
      <c r="F392" s="16">
        <v>0</v>
      </c>
      <c r="G392" s="17">
        <f t="shared" si="91"/>
        <v>1.0427528675703858E-3</v>
      </c>
      <c r="H392" s="17" t="str">
        <f t="shared" si="92"/>
        <v/>
      </c>
      <c r="I392" s="17">
        <f t="shared" si="93"/>
        <v>7.4794315632011965E-4</v>
      </c>
      <c r="J392" s="17" t="str">
        <f t="shared" si="94"/>
        <v/>
      </c>
      <c r="K392" s="17">
        <f t="shared" si="97"/>
        <v>-0.5</v>
      </c>
      <c r="L392" s="17" t="str">
        <f t="shared" si="98"/>
        <v xml:space="preserve"> </v>
      </c>
      <c r="M392" s="17">
        <f t="shared" si="95"/>
        <v>-5.2137643378519292E-4</v>
      </c>
      <c r="N392" s="23" t="str">
        <f t="shared" si="96"/>
        <v/>
      </c>
    </row>
    <row r="393" spans="1:14" x14ac:dyDescent="0.2">
      <c r="A393" s="15"/>
      <c r="B393" s="30" t="s">
        <v>361</v>
      </c>
      <c r="C393" s="27">
        <v>1</v>
      </c>
      <c r="D393" s="16">
        <v>0</v>
      </c>
      <c r="E393" s="16"/>
      <c r="F393" s="16"/>
      <c r="G393" s="17">
        <f t="shared" si="91"/>
        <v>5.2137643378519292E-4</v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>
        <f t="shared" si="97"/>
        <v>-1</v>
      </c>
      <c r="L393" s="17" t="str">
        <f t="shared" si="98"/>
        <v xml:space="preserve"> </v>
      </c>
      <c r="M393" s="17">
        <f t="shared" si="95"/>
        <v>-5.2137643378519292E-4</v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>
        <v>1</v>
      </c>
      <c r="D394" s="16">
        <v>2</v>
      </c>
      <c r="E394" s="16">
        <v>0</v>
      </c>
      <c r="F394" s="16">
        <v>2</v>
      </c>
      <c r="G394" s="17">
        <f t="shared" si="91"/>
        <v>5.2137643378519292E-4</v>
      </c>
      <c r="H394" s="17">
        <f t="shared" si="92"/>
        <v>9.666505558240696E-4</v>
      </c>
      <c r="I394" s="17" t="str">
        <f t="shared" si="93"/>
        <v/>
      </c>
      <c r="J394" s="17">
        <f t="shared" si="94"/>
        <v>1.5810276679841897E-3</v>
      </c>
      <c r="K394" s="17">
        <f t="shared" si="97"/>
        <v>-1</v>
      </c>
      <c r="L394" s="17">
        <f t="shared" si="98"/>
        <v>0</v>
      </c>
      <c r="M394" s="17">
        <f t="shared" si="95"/>
        <v>-5.2137643378519292E-4</v>
      </c>
      <c r="N394" s="23">
        <f t="shared" si="96"/>
        <v>0</v>
      </c>
    </row>
    <row r="395" spans="1:14" x14ac:dyDescent="0.2">
      <c r="A395" s="15"/>
      <c r="B395" s="30" t="s">
        <v>363</v>
      </c>
      <c r="C395" s="27">
        <v>13</v>
      </c>
      <c r="D395" s="16">
        <v>83</v>
      </c>
      <c r="E395" s="16">
        <v>15</v>
      </c>
      <c r="F395" s="16">
        <v>71</v>
      </c>
      <c r="G395" s="17">
        <f t="shared" si="91"/>
        <v>6.7778936392075082E-3</v>
      </c>
      <c r="H395" s="17">
        <f t="shared" si="92"/>
        <v>4.0115998066698889E-2</v>
      </c>
      <c r="I395" s="17">
        <f t="shared" si="93"/>
        <v>1.1219147344801795E-2</v>
      </c>
      <c r="J395" s="17">
        <f t="shared" si="94"/>
        <v>5.6126482213438737E-2</v>
      </c>
      <c r="K395" s="17">
        <f t="shared" si="97"/>
        <v>0.15384615384615385</v>
      </c>
      <c r="L395" s="17">
        <f t="shared" si="98"/>
        <v>-0.14457831325301204</v>
      </c>
      <c r="M395" s="17">
        <f t="shared" si="95"/>
        <v>1.0427528675703858E-3</v>
      </c>
      <c r="N395" s="23">
        <f t="shared" si="96"/>
        <v>-5.7999033349444172E-3</v>
      </c>
    </row>
    <row r="396" spans="1:14" x14ac:dyDescent="0.2">
      <c r="A396" s="15"/>
      <c r="B396" s="30" t="s">
        <v>364</v>
      </c>
      <c r="C396" s="27">
        <v>5</v>
      </c>
      <c r="D396" s="16">
        <v>2</v>
      </c>
      <c r="E396" s="16">
        <v>1</v>
      </c>
      <c r="F396" s="16">
        <v>4</v>
      </c>
      <c r="G396" s="17">
        <f t="shared" si="91"/>
        <v>2.6068821689259644E-3</v>
      </c>
      <c r="H396" s="17">
        <f t="shared" si="92"/>
        <v>9.666505558240696E-4</v>
      </c>
      <c r="I396" s="17">
        <f t="shared" si="93"/>
        <v>7.4794315632011965E-4</v>
      </c>
      <c r="J396" s="17">
        <f t="shared" si="94"/>
        <v>3.1620553359683794E-3</v>
      </c>
      <c r="K396" s="17">
        <f t="shared" si="97"/>
        <v>-0.8</v>
      </c>
      <c r="L396" s="17">
        <f t="shared" si="98"/>
        <v>1</v>
      </c>
      <c r="M396" s="17">
        <f t="shared" si="95"/>
        <v>-2.0855057351407717E-3</v>
      </c>
      <c r="N396" s="23">
        <f t="shared" si="96"/>
        <v>9.666505558240696E-4</v>
      </c>
    </row>
    <row r="397" spans="1:14" x14ac:dyDescent="0.2">
      <c r="A397" s="15"/>
      <c r="B397" s="30" t="s">
        <v>365</v>
      </c>
      <c r="C397" s="27"/>
      <c r="D397" s="16"/>
      <c r="E397" s="16">
        <v>1</v>
      </c>
      <c r="F397" s="16">
        <v>0</v>
      </c>
      <c r="G397" s="17" t="str">
        <f t="shared" si="91"/>
        <v/>
      </c>
      <c r="H397" s="17" t="str">
        <f t="shared" si="92"/>
        <v/>
      </c>
      <c r="I397" s="17">
        <f t="shared" si="93"/>
        <v>7.4794315632011965E-4</v>
      </c>
      <c r="J397" s="17" t="str">
        <f t="shared" si="94"/>
        <v/>
      </c>
      <c r="K397" s="17">
        <f t="shared" si="97"/>
        <v>1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>
        <v>1</v>
      </c>
      <c r="D399" s="16">
        <v>0</v>
      </c>
      <c r="E399" s="16"/>
      <c r="F399" s="16"/>
      <c r="G399" s="17">
        <f t="shared" si="91"/>
        <v>5.2137643378519292E-4</v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>
        <f t="shared" si="97"/>
        <v>-1</v>
      </c>
      <c r="L399" s="17" t="str">
        <f t="shared" si="98"/>
        <v xml:space="preserve"> </v>
      </c>
      <c r="M399" s="17">
        <f t="shared" si="95"/>
        <v>-5.2137643378519292E-4</v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>
        <v>2</v>
      </c>
      <c r="D401" s="16">
        <v>1</v>
      </c>
      <c r="E401" s="16">
        <v>2</v>
      </c>
      <c r="F401" s="16">
        <v>1</v>
      </c>
      <c r="G401" s="17">
        <f t="shared" si="91"/>
        <v>1.0427528675703858E-3</v>
      </c>
      <c r="H401" s="17">
        <f t="shared" si="92"/>
        <v>4.833252779120348E-4</v>
      </c>
      <c r="I401" s="17">
        <f t="shared" si="93"/>
        <v>1.4958863126402393E-3</v>
      </c>
      <c r="J401" s="17">
        <f t="shared" si="94"/>
        <v>7.9051383399209485E-4</v>
      </c>
      <c r="K401" s="17">
        <f t="shared" si="97"/>
        <v>0</v>
      </c>
      <c r="L401" s="17">
        <f t="shared" si="98"/>
        <v>0</v>
      </c>
      <c r="M401" s="17">
        <f t="shared" si="95"/>
        <v>0</v>
      </c>
      <c r="N401" s="23">
        <f t="shared" si="96"/>
        <v>0</v>
      </c>
    </row>
    <row r="402" spans="1:14" x14ac:dyDescent="0.2">
      <c r="A402" s="15"/>
      <c r="B402" s="30" t="s">
        <v>370</v>
      </c>
      <c r="C402" s="27">
        <v>9</v>
      </c>
      <c r="D402" s="16">
        <v>7</v>
      </c>
      <c r="E402" s="16">
        <v>5</v>
      </c>
      <c r="F402" s="16">
        <v>3</v>
      </c>
      <c r="G402" s="17">
        <f t="shared" si="91"/>
        <v>4.6923879040667365E-3</v>
      </c>
      <c r="H402" s="17">
        <f t="shared" si="92"/>
        <v>3.3832769453842437E-3</v>
      </c>
      <c r="I402" s="17">
        <f t="shared" si="93"/>
        <v>3.7397157816005983E-3</v>
      </c>
      <c r="J402" s="17">
        <f t="shared" si="94"/>
        <v>2.3715415019762848E-3</v>
      </c>
      <c r="K402" s="17">
        <f t="shared" si="97"/>
        <v>-0.44444444444444442</v>
      </c>
      <c r="L402" s="17">
        <f t="shared" si="98"/>
        <v>-0.5714285714285714</v>
      </c>
      <c r="M402" s="17">
        <f t="shared" si="95"/>
        <v>-2.0855057351407717E-3</v>
      </c>
      <c r="N402" s="23">
        <f t="shared" si="96"/>
        <v>-1.9333011116481392E-3</v>
      </c>
    </row>
    <row r="403" spans="1:14" x14ac:dyDescent="0.2">
      <c r="A403" s="15"/>
      <c r="B403" s="30" t="s">
        <v>371</v>
      </c>
      <c r="C403" s="27"/>
      <c r="D403" s="16"/>
      <c r="E403" s="16">
        <v>0</v>
      </c>
      <c r="F403" s="16">
        <v>1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>
        <f t="shared" si="94"/>
        <v>7.9051383399209485E-4</v>
      </c>
      <c r="K403" s="17" t="str">
        <f t="shared" si="97"/>
        <v xml:space="preserve"> </v>
      </c>
      <c r="L403" s="17">
        <f t="shared" si="98"/>
        <v>1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/>
      <c r="D404" s="16"/>
      <c r="E404" s="16">
        <v>0</v>
      </c>
      <c r="F404" s="16">
        <v>1</v>
      </c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>
        <f t="shared" si="94"/>
        <v>7.9051383399209485E-4</v>
      </c>
      <c r="K404" s="17" t="str">
        <f t="shared" si="97"/>
        <v xml:space="preserve"> </v>
      </c>
      <c r="L404" s="17">
        <f t="shared" si="98"/>
        <v>1</v>
      </c>
      <c r="M404" s="17" t="str">
        <f t="shared" si="95"/>
        <v/>
      </c>
      <c r="N404" s="23" t="str">
        <f t="shared" si="96"/>
        <v/>
      </c>
    </row>
    <row r="405" spans="1:14" ht="25.5" x14ac:dyDescent="0.2">
      <c r="A405" s="15"/>
      <c r="B405" s="30" t="s">
        <v>373</v>
      </c>
      <c r="C405" s="27">
        <v>6</v>
      </c>
      <c r="D405" s="16">
        <v>12</v>
      </c>
      <c r="E405" s="16">
        <v>1</v>
      </c>
      <c r="F405" s="16">
        <v>2</v>
      </c>
      <c r="G405" s="17">
        <f t="shared" si="91"/>
        <v>3.1282586027111575E-3</v>
      </c>
      <c r="H405" s="17">
        <f t="shared" si="92"/>
        <v>5.7999033349444172E-3</v>
      </c>
      <c r="I405" s="17">
        <f t="shared" si="93"/>
        <v>7.4794315632011965E-4</v>
      </c>
      <c r="J405" s="17">
        <f t="shared" si="94"/>
        <v>1.5810276679841897E-3</v>
      </c>
      <c r="K405" s="17">
        <f t="shared" si="97"/>
        <v>-0.83333333333333337</v>
      </c>
      <c r="L405" s="17">
        <f t="shared" si="98"/>
        <v>-0.83333333333333337</v>
      </c>
      <c r="M405" s="17">
        <f t="shared" si="95"/>
        <v>-2.6068821689259648E-3</v>
      </c>
      <c r="N405" s="23">
        <f t="shared" si="96"/>
        <v>-4.8332527791203478E-3</v>
      </c>
    </row>
    <row r="406" spans="1:14" x14ac:dyDescent="0.2">
      <c r="A406" s="15"/>
      <c r="B406" s="30" t="s">
        <v>374</v>
      </c>
      <c r="C406" s="27">
        <v>35</v>
      </c>
      <c r="D406" s="16">
        <v>3</v>
      </c>
      <c r="E406" s="16">
        <v>40</v>
      </c>
      <c r="F406" s="16">
        <v>3</v>
      </c>
      <c r="G406" s="17">
        <f t="shared" si="91"/>
        <v>1.824817518248175E-2</v>
      </c>
      <c r="H406" s="17">
        <f t="shared" si="92"/>
        <v>1.4499758337361043E-3</v>
      </c>
      <c r="I406" s="17">
        <f t="shared" si="93"/>
        <v>2.9917726252804786E-2</v>
      </c>
      <c r="J406" s="17">
        <f t="shared" si="94"/>
        <v>2.3715415019762848E-3</v>
      </c>
      <c r="K406" s="17">
        <f t="shared" si="97"/>
        <v>0.14285714285714285</v>
      </c>
      <c r="L406" s="17">
        <f t="shared" si="98"/>
        <v>0</v>
      </c>
      <c r="M406" s="17">
        <f t="shared" si="95"/>
        <v>2.6068821689259644E-3</v>
      </c>
      <c r="N406" s="23">
        <f t="shared" si="96"/>
        <v>0</v>
      </c>
    </row>
    <row r="407" spans="1:14" x14ac:dyDescent="0.2">
      <c r="A407" s="15"/>
      <c r="B407" s="30" t="s">
        <v>375</v>
      </c>
      <c r="C407" s="27">
        <v>3</v>
      </c>
      <c r="D407" s="16">
        <v>1</v>
      </c>
      <c r="E407" s="16">
        <v>3</v>
      </c>
      <c r="F407" s="16">
        <v>0</v>
      </c>
      <c r="G407" s="17">
        <f t="shared" si="91"/>
        <v>1.5641293013555788E-3</v>
      </c>
      <c r="H407" s="17">
        <f t="shared" si="92"/>
        <v>4.833252779120348E-4</v>
      </c>
      <c r="I407" s="17">
        <f t="shared" si="93"/>
        <v>2.243829468960359E-3</v>
      </c>
      <c r="J407" s="17" t="str">
        <f t="shared" si="94"/>
        <v/>
      </c>
      <c r="K407" s="17">
        <f t="shared" si="97"/>
        <v>0</v>
      </c>
      <c r="L407" s="17">
        <f t="shared" si="98"/>
        <v>-1</v>
      </c>
      <c r="M407" s="17">
        <f t="shared" si="95"/>
        <v>0</v>
      </c>
      <c r="N407" s="23">
        <f t="shared" si="96"/>
        <v>-4.833252779120348E-4</v>
      </c>
    </row>
    <row r="408" spans="1:14" x14ac:dyDescent="0.2">
      <c r="A408" s="15"/>
      <c r="B408" s="30" t="s">
        <v>376</v>
      </c>
      <c r="C408" s="27">
        <v>3</v>
      </c>
      <c r="D408" s="16">
        <v>0</v>
      </c>
      <c r="E408" s="16">
        <v>1</v>
      </c>
      <c r="F408" s="16">
        <v>0</v>
      </c>
      <c r="G408" s="17">
        <f t="shared" si="91"/>
        <v>1.5641293013555788E-3</v>
      </c>
      <c r="H408" s="17" t="str">
        <f t="shared" si="92"/>
        <v/>
      </c>
      <c r="I408" s="17">
        <f t="shared" si="93"/>
        <v>7.4794315632011965E-4</v>
      </c>
      <c r="J408" s="17" t="str">
        <f t="shared" si="94"/>
        <v/>
      </c>
      <c r="K408" s="17">
        <f t="shared" si="97"/>
        <v>-0.66666666666666663</v>
      </c>
      <c r="L408" s="17" t="str">
        <f t="shared" si="98"/>
        <v xml:space="preserve"> </v>
      </c>
      <c r="M408" s="17">
        <f t="shared" si="95"/>
        <v>-1.0427528675703858E-3</v>
      </c>
      <c r="N408" s="23" t="str">
        <f t="shared" si="96"/>
        <v/>
      </c>
    </row>
    <row r="409" spans="1:14" x14ac:dyDescent="0.2">
      <c r="A409" s="15"/>
      <c r="B409" s="30" t="s">
        <v>377</v>
      </c>
      <c r="C409" s="27">
        <v>5</v>
      </c>
      <c r="D409" s="16">
        <v>0</v>
      </c>
      <c r="E409" s="16">
        <v>6</v>
      </c>
      <c r="F409" s="16">
        <v>1</v>
      </c>
      <c r="G409" s="17">
        <f t="shared" si="91"/>
        <v>2.6068821689259644E-3</v>
      </c>
      <c r="H409" s="17" t="str">
        <f t="shared" si="92"/>
        <v/>
      </c>
      <c r="I409" s="17">
        <f t="shared" si="93"/>
        <v>4.4876589379207179E-3</v>
      </c>
      <c r="J409" s="17">
        <f t="shared" si="94"/>
        <v>7.9051383399209485E-4</v>
      </c>
      <c r="K409" s="17">
        <f t="shared" si="97"/>
        <v>0.2</v>
      </c>
      <c r="L409" s="17">
        <f t="shared" si="98"/>
        <v>1</v>
      </c>
      <c r="M409" s="17">
        <f t="shared" si="95"/>
        <v>5.2137643378519292E-4</v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>
        <v>14</v>
      </c>
      <c r="D410" s="16">
        <v>4</v>
      </c>
      <c r="E410" s="16">
        <v>51</v>
      </c>
      <c r="F410" s="16">
        <v>15</v>
      </c>
      <c r="G410" s="17">
        <f t="shared" si="91"/>
        <v>7.2992700729927005E-3</v>
      </c>
      <c r="H410" s="17">
        <f t="shared" si="92"/>
        <v>1.9333011116481392E-3</v>
      </c>
      <c r="I410" s="17">
        <f t="shared" si="93"/>
        <v>3.8145100972326103E-2</v>
      </c>
      <c r="J410" s="17">
        <f t="shared" si="94"/>
        <v>1.1857707509881422E-2</v>
      </c>
      <c r="K410" s="17">
        <f t="shared" si="97"/>
        <v>2.6428571428571428</v>
      </c>
      <c r="L410" s="17">
        <f t="shared" si="98"/>
        <v>2.75</v>
      </c>
      <c r="M410" s="17">
        <f t="shared" si="95"/>
        <v>1.9290928050052135E-2</v>
      </c>
      <c r="N410" s="23">
        <f t="shared" si="96"/>
        <v>5.3165780570323829E-3</v>
      </c>
    </row>
    <row r="411" spans="1:14" x14ac:dyDescent="0.2">
      <c r="A411" s="15"/>
      <c r="B411" s="30" t="s">
        <v>379</v>
      </c>
      <c r="C411" s="27">
        <v>0</v>
      </c>
      <c r="D411" s="16">
        <v>1</v>
      </c>
      <c r="E411" s="16"/>
      <c r="F411" s="16"/>
      <c r="G411" s="17" t="str">
        <f t="shared" si="91"/>
        <v/>
      </c>
      <c r="H411" s="17">
        <f t="shared" si="92"/>
        <v>4.833252779120348E-4</v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>
        <f t="shared" si="98"/>
        <v>-1</v>
      </c>
      <c r="M411" s="17" t="str">
        <f t="shared" si="95"/>
        <v/>
      </c>
      <c r="N411" s="23">
        <f t="shared" si="96"/>
        <v>-4.833252779120348E-4</v>
      </c>
    </row>
    <row r="412" spans="1:14" x14ac:dyDescent="0.2">
      <c r="A412" s="15"/>
      <c r="B412" s="30" t="s">
        <v>380</v>
      </c>
      <c r="C412" s="27">
        <v>0</v>
      </c>
      <c r="D412" s="16">
        <v>1</v>
      </c>
      <c r="E412" s="16"/>
      <c r="F412" s="16"/>
      <c r="G412" s="17" t="str">
        <f t="shared" si="91"/>
        <v/>
      </c>
      <c r="H412" s="17">
        <f t="shared" si="92"/>
        <v>4.833252779120348E-4</v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>
        <f t="shared" si="98"/>
        <v>-1</v>
      </c>
      <c r="M412" s="17" t="str">
        <f t="shared" si="95"/>
        <v/>
      </c>
      <c r="N412" s="23">
        <f t="shared" si="96"/>
        <v>-4.833252779120348E-4</v>
      </c>
    </row>
    <row r="413" spans="1:14" x14ac:dyDescent="0.2">
      <c r="A413" s="15"/>
      <c r="B413" s="30" t="s">
        <v>381</v>
      </c>
      <c r="C413" s="27">
        <v>19</v>
      </c>
      <c r="D413" s="16">
        <v>0</v>
      </c>
      <c r="E413" s="16">
        <v>34</v>
      </c>
      <c r="F413" s="16">
        <v>0</v>
      </c>
      <c r="G413" s="17">
        <f t="shared" si="91"/>
        <v>9.9061522419186653E-3</v>
      </c>
      <c r="H413" s="17" t="str">
        <f t="shared" si="92"/>
        <v/>
      </c>
      <c r="I413" s="17">
        <f t="shared" si="93"/>
        <v>2.5430067314884067E-2</v>
      </c>
      <c r="J413" s="17" t="str">
        <f t="shared" si="94"/>
        <v/>
      </c>
      <c r="K413" s="17">
        <f t="shared" si="97"/>
        <v>0.78947368421052633</v>
      </c>
      <c r="L413" s="17" t="str">
        <f t="shared" si="98"/>
        <v xml:space="preserve"> </v>
      </c>
      <c r="M413" s="17">
        <f t="shared" si="95"/>
        <v>7.8206465067778945E-3</v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>
        <v>0</v>
      </c>
      <c r="D414" s="16">
        <v>2</v>
      </c>
      <c r="E414" s="16"/>
      <c r="F414" s="16"/>
      <c r="G414" s="17" t="str">
        <f t="shared" si="91"/>
        <v/>
      </c>
      <c r="H414" s="17">
        <f t="shared" si="92"/>
        <v>9.666505558240696E-4</v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>
        <f t="shared" si="98"/>
        <v>-1</v>
      </c>
      <c r="M414" s="17" t="str">
        <f t="shared" si="95"/>
        <v/>
      </c>
      <c r="N414" s="23">
        <f t="shared" si="96"/>
        <v>-9.666505558240696E-4</v>
      </c>
    </row>
    <row r="415" spans="1:14" x14ac:dyDescent="0.2">
      <c r="A415" s="15"/>
      <c r="B415" s="30" t="s">
        <v>383</v>
      </c>
      <c r="C415" s="27"/>
      <c r="D415" s="16"/>
      <c r="E415" s="16">
        <v>0</v>
      </c>
      <c r="F415" s="16">
        <v>2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>
        <f t="shared" si="94"/>
        <v>1.5810276679841897E-3</v>
      </c>
      <c r="K415" s="17" t="str">
        <f t="shared" si="97"/>
        <v xml:space="preserve"> </v>
      </c>
      <c r="L415" s="17">
        <f t="shared" si="98"/>
        <v>1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>
        <v>1</v>
      </c>
      <c r="D416" s="16">
        <v>2</v>
      </c>
      <c r="E416" s="16">
        <v>2</v>
      </c>
      <c r="F416" s="16">
        <v>7</v>
      </c>
      <c r="G416" s="17">
        <f t="shared" si="91"/>
        <v>5.2137643378519292E-4</v>
      </c>
      <c r="H416" s="17">
        <f t="shared" si="92"/>
        <v>9.666505558240696E-4</v>
      </c>
      <c r="I416" s="17">
        <f t="shared" si="93"/>
        <v>1.4958863126402393E-3</v>
      </c>
      <c r="J416" s="17">
        <f t="shared" si="94"/>
        <v>5.5335968379446642E-3</v>
      </c>
      <c r="K416" s="17">
        <f t="shared" si="97"/>
        <v>1</v>
      </c>
      <c r="L416" s="17">
        <f t="shared" si="98"/>
        <v>2.5</v>
      </c>
      <c r="M416" s="17">
        <f t="shared" si="95"/>
        <v>5.2137643378519292E-4</v>
      </c>
      <c r="N416" s="23">
        <f t="shared" si="96"/>
        <v>2.4166263895601739E-3</v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444</v>
      </c>
      <c r="D419" s="16">
        <v>319</v>
      </c>
      <c r="E419" s="16">
        <v>147</v>
      </c>
      <c r="F419" s="16">
        <v>76</v>
      </c>
      <c r="G419" s="17">
        <f t="shared" si="91"/>
        <v>0.23149113660062565</v>
      </c>
      <c r="H419" s="17">
        <f t="shared" si="92"/>
        <v>0.1541807636539391</v>
      </c>
      <c r="I419" s="17">
        <f t="shared" si="93"/>
        <v>0.1099476439790576</v>
      </c>
      <c r="J419" s="17">
        <f t="shared" si="94"/>
        <v>6.007905138339921E-2</v>
      </c>
      <c r="K419" s="17">
        <f t="shared" si="97"/>
        <v>-0.66891891891891897</v>
      </c>
      <c r="L419" s="17">
        <f t="shared" si="98"/>
        <v>-0.76175548589341691</v>
      </c>
      <c r="M419" s="17">
        <f t="shared" si="95"/>
        <v>-0.1548488008342023</v>
      </c>
      <c r="N419" s="23">
        <f t="shared" si="96"/>
        <v>-0.11744804253262445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10</v>
      </c>
      <c r="D422" s="16">
        <v>10</v>
      </c>
      <c r="E422" s="16">
        <v>9</v>
      </c>
      <c r="F422" s="16">
        <v>13</v>
      </c>
      <c r="G422" s="17">
        <f t="shared" si="91"/>
        <v>5.2137643378519288E-3</v>
      </c>
      <c r="H422" s="17">
        <f t="shared" si="92"/>
        <v>4.8332527791203478E-3</v>
      </c>
      <c r="I422" s="17">
        <f t="shared" si="93"/>
        <v>6.7314884068810773E-3</v>
      </c>
      <c r="J422" s="17">
        <f t="shared" si="94"/>
        <v>1.0276679841897233E-2</v>
      </c>
      <c r="K422" s="17">
        <f t="shared" si="97"/>
        <v>-0.1</v>
      </c>
      <c r="L422" s="17">
        <f t="shared" si="98"/>
        <v>0.3</v>
      </c>
      <c r="M422" s="17">
        <f t="shared" si="95"/>
        <v>-5.2137643378519292E-4</v>
      </c>
      <c r="N422" s="23">
        <f t="shared" si="96"/>
        <v>1.4499758337361043E-3</v>
      </c>
    </row>
    <row r="423" spans="1:14" x14ac:dyDescent="0.2">
      <c r="A423" s="15"/>
      <c r="B423" s="30" t="s">
        <v>391</v>
      </c>
      <c r="C423" s="27">
        <v>107</v>
      </c>
      <c r="D423" s="16">
        <v>59</v>
      </c>
      <c r="E423" s="16">
        <v>46</v>
      </c>
      <c r="F423" s="16">
        <v>29</v>
      </c>
      <c r="G423" s="17">
        <f t="shared" si="91"/>
        <v>5.5787278415015643E-2</v>
      </c>
      <c r="H423" s="17">
        <f t="shared" si="92"/>
        <v>2.8516191396810053E-2</v>
      </c>
      <c r="I423" s="17">
        <f t="shared" si="93"/>
        <v>3.4405385190725501E-2</v>
      </c>
      <c r="J423" s="17">
        <f t="shared" si="94"/>
        <v>2.292490118577075E-2</v>
      </c>
      <c r="K423" s="17">
        <f t="shared" si="97"/>
        <v>-0.57009345794392519</v>
      </c>
      <c r="L423" s="17">
        <f t="shared" si="98"/>
        <v>-0.50847457627118642</v>
      </c>
      <c r="M423" s="17">
        <f t="shared" si="95"/>
        <v>-3.1803962460896763E-2</v>
      </c>
      <c r="N423" s="23">
        <f t="shared" si="96"/>
        <v>-1.4499758337361043E-2</v>
      </c>
    </row>
    <row r="424" spans="1:14" x14ac:dyDescent="0.2">
      <c r="A424" s="15"/>
      <c r="B424" s="30" t="s">
        <v>392</v>
      </c>
      <c r="C424" s="27">
        <v>16</v>
      </c>
      <c r="D424" s="16">
        <v>4</v>
      </c>
      <c r="E424" s="16">
        <v>17</v>
      </c>
      <c r="F424" s="16">
        <v>5</v>
      </c>
      <c r="G424" s="17">
        <f t="shared" si="91"/>
        <v>8.3420229405630868E-3</v>
      </c>
      <c r="H424" s="17">
        <f t="shared" si="92"/>
        <v>1.9333011116481392E-3</v>
      </c>
      <c r="I424" s="17">
        <f t="shared" si="93"/>
        <v>1.2715033657442034E-2</v>
      </c>
      <c r="J424" s="17">
        <f t="shared" si="94"/>
        <v>3.952569169960474E-3</v>
      </c>
      <c r="K424" s="17">
        <f t="shared" si="97"/>
        <v>6.25E-2</v>
      </c>
      <c r="L424" s="17">
        <f t="shared" si="98"/>
        <v>0.25</v>
      </c>
      <c r="M424" s="17">
        <f t="shared" si="95"/>
        <v>5.2137643378519292E-4</v>
      </c>
      <c r="N424" s="23">
        <f t="shared" si="96"/>
        <v>4.833252779120348E-4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2</v>
      </c>
      <c r="D426" s="16">
        <v>0</v>
      </c>
      <c r="E426" s="16">
        <v>0</v>
      </c>
      <c r="F426" s="16">
        <v>2</v>
      </c>
      <c r="G426" s="17">
        <f t="shared" si="91"/>
        <v>1.0427528675703858E-3</v>
      </c>
      <c r="H426" s="17" t="str">
        <f t="shared" si="92"/>
        <v/>
      </c>
      <c r="I426" s="17" t="str">
        <f t="shared" si="93"/>
        <v/>
      </c>
      <c r="J426" s="17">
        <f t="shared" si="94"/>
        <v>1.5810276679841897E-3</v>
      </c>
      <c r="K426" s="17">
        <f t="shared" si="97"/>
        <v>-1</v>
      </c>
      <c r="L426" s="17">
        <f t="shared" si="98"/>
        <v>1</v>
      </c>
      <c r="M426" s="17">
        <f t="shared" si="95"/>
        <v>-1.0427528675703858E-3</v>
      </c>
      <c r="N426" s="23" t="str">
        <f t="shared" si="96"/>
        <v/>
      </c>
    </row>
    <row r="427" spans="1:14" ht="25.5" x14ac:dyDescent="0.2">
      <c r="A427" s="15"/>
      <c r="B427" s="30" t="s">
        <v>395</v>
      </c>
      <c r="C427" s="27">
        <v>3</v>
      </c>
      <c r="D427" s="16">
        <v>1</v>
      </c>
      <c r="E427" s="16">
        <v>2</v>
      </c>
      <c r="F427" s="16">
        <v>14</v>
      </c>
      <c r="G427" s="17">
        <f t="shared" si="91"/>
        <v>1.5641293013555788E-3</v>
      </c>
      <c r="H427" s="17">
        <f t="shared" si="92"/>
        <v>4.833252779120348E-4</v>
      </c>
      <c r="I427" s="17">
        <f t="shared" si="93"/>
        <v>1.4958863126402393E-3</v>
      </c>
      <c r="J427" s="17">
        <f t="shared" si="94"/>
        <v>1.1067193675889328E-2</v>
      </c>
      <c r="K427" s="17">
        <f t="shared" si="97"/>
        <v>-0.33333333333333331</v>
      </c>
      <c r="L427" s="17">
        <f t="shared" si="98"/>
        <v>13</v>
      </c>
      <c r="M427" s="17">
        <f t="shared" si="95"/>
        <v>-5.2137643378519292E-4</v>
      </c>
      <c r="N427" s="23">
        <f t="shared" si="96"/>
        <v>6.2832286128564523E-3</v>
      </c>
    </row>
    <row r="428" spans="1:14" x14ac:dyDescent="0.2">
      <c r="A428" s="15"/>
      <c r="B428" s="30" t="s">
        <v>396</v>
      </c>
      <c r="C428" s="27">
        <v>2</v>
      </c>
      <c r="D428" s="16">
        <v>1</v>
      </c>
      <c r="E428" s="16">
        <v>14</v>
      </c>
      <c r="F428" s="16">
        <v>3</v>
      </c>
      <c r="G428" s="17">
        <f t="shared" si="91"/>
        <v>1.0427528675703858E-3</v>
      </c>
      <c r="H428" s="17">
        <f t="shared" si="92"/>
        <v>4.833252779120348E-4</v>
      </c>
      <c r="I428" s="17">
        <f t="shared" si="93"/>
        <v>1.0471204188481676E-2</v>
      </c>
      <c r="J428" s="17">
        <f t="shared" si="94"/>
        <v>2.3715415019762848E-3</v>
      </c>
      <c r="K428" s="17">
        <f t="shared" si="97"/>
        <v>6</v>
      </c>
      <c r="L428" s="17">
        <f t="shared" si="98"/>
        <v>2</v>
      </c>
      <c r="M428" s="17">
        <f t="shared" si="95"/>
        <v>6.2565172054223151E-3</v>
      </c>
      <c r="N428" s="23">
        <f t="shared" si="96"/>
        <v>9.666505558240696E-4</v>
      </c>
    </row>
    <row r="429" spans="1:14" x14ac:dyDescent="0.2">
      <c r="A429" s="15"/>
      <c r="B429" s="30" t="s">
        <v>397</v>
      </c>
      <c r="C429" s="27">
        <v>2</v>
      </c>
      <c r="D429" s="16">
        <v>1</v>
      </c>
      <c r="E429" s="16">
        <v>1</v>
      </c>
      <c r="F429" s="16">
        <v>0</v>
      </c>
      <c r="G429" s="17">
        <f t="shared" si="91"/>
        <v>1.0427528675703858E-3</v>
      </c>
      <c r="H429" s="17">
        <f t="shared" si="92"/>
        <v>4.833252779120348E-4</v>
      </c>
      <c r="I429" s="17">
        <f t="shared" si="93"/>
        <v>7.4794315632011965E-4</v>
      </c>
      <c r="J429" s="17" t="str">
        <f t="shared" si="94"/>
        <v/>
      </c>
      <c r="K429" s="17">
        <f t="shared" si="97"/>
        <v>-0.5</v>
      </c>
      <c r="L429" s="17">
        <f t="shared" si="98"/>
        <v>-1</v>
      </c>
      <c r="M429" s="17">
        <f t="shared" si="95"/>
        <v>-5.2137643378519292E-4</v>
      </c>
      <c r="N429" s="23">
        <f t="shared" si="96"/>
        <v>-4.833252779120348E-4</v>
      </c>
    </row>
    <row r="430" spans="1:14" x14ac:dyDescent="0.2">
      <c r="A430" s="15"/>
      <c r="B430" s="30" t="s">
        <v>398</v>
      </c>
      <c r="C430" s="27">
        <v>0</v>
      </c>
      <c r="D430" s="16">
        <v>2</v>
      </c>
      <c r="E430" s="16"/>
      <c r="F430" s="16"/>
      <c r="G430" s="17" t="str">
        <f t="shared" si="91"/>
        <v/>
      </c>
      <c r="H430" s="17">
        <f t="shared" si="92"/>
        <v>9.666505558240696E-4</v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>
        <f t="shared" si="98"/>
        <v>-1</v>
      </c>
      <c r="M430" s="17" t="str">
        <f t="shared" si="95"/>
        <v/>
      </c>
      <c r="N430" s="23">
        <f t="shared" si="96"/>
        <v>-9.666505558240696E-4</v>
      </c>
    </row>
    <row r="431" spans="1:14" x14ac:dyDescent="0.2">
      <c r="A431" s="15"/>
      <c r="B431" s="30" t="s">
        <v>399</v>
      </c>
      <c r="C431" s="27">
        <v>1</v>
      </c>
      <c r="D431" s="16">
        <v>0</v>
      </c>
      <c r="E431" s="16"/>
      <c r="F431" s="16"/>
      <c r="G431" s="17">
        <f t="shared" si="91"/>
        <v>5.2137643378519292E-4</v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>
        <f t="shared" si="97"/>
        <v>-1</v>
      </c>
      <c r="L431" s="17" t="str">
        <f t="shared" si="98"/>
        <v xml:space="preserve"> </v>
      </c>
      <c r="M431" s="17">
        <f t="shared" si="95"/>
        <v>-5.2137643378519292E-4</v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>
        <v>1</v>
      </c>
      <c r="D432" s="16">
        <v>2</v>
      </c>
      <c r="E432" s="16"/>
      <c r="F432" s="16"/>
      <c r="G432" s="17">
        <f t="shared" si="91"/>
        <v>5.2137643378519292E-4</v>
      </c>
      <c r="H432" s="17">
        <f t="shared" si="92"/>
        <v>9.666505558240696E-4</v>
      </c>
      <c r="I432" s="17" t="str">
        <f t="shared" si="93"/>
        <v/>
      </c>
      <c r="J432" s="17" t="str">
        <f t="shared" si="94"/>
        <v/>
      </c>
      <c r="K432" s="17">
        <f t="shared" si="97"/>
        <v>-1</v>
      </c>
      <c r="L432" s="17">
        <f t="shared" si="98"/>
        <v>-1</v>
      </c>
      <c r="M432" s="17">
        <f t="shared" si="95"/>
        <v>-5.2137643378519292E-4</v>
      </c>
      <c r="N432" s="23">
        <f t="shared" si="96"/>
        <v>-9.666505558240696E-4</v>
      </c>
    </row>
    <row r="433" spans="1:14" ht="25.5" x14ac:dyDescent="0.2">
      <c r="A433" s="15"/>
      <c r="B433" s="30" t="s">
        <v>401</v>
      </c>
      <c r="C433" s="27">
        <v>3</v>
      </c>
      <c r="D433" s="16">
        <v>10</v>
      </c>
      <c r="E433" s="16">
        <v>0</v>
      </c>
      <c r="F433" s="16">
        <v>6</v>
      </c>
      <c r="G433" s="17">
        <f t="shared" si="91"/>
        <v>1.5641293013555788E-3</v>
      </c>
      <c r="H433" s="17">
        <f t="shared" si="92"/>
        <v>4.8332527791203478E-3</v>
      </c>
      <c r="I433" s="17" t="str">
        <f t="shared" si="93"/>
        <v/>
      </c>
      <c r="J433" s="17">
        <f t="shared" si="94"/>
        <v>4.7430830039525695E-3</v>
      </c>
      <c r="K433" s="17">
        <f t="shared" si="97"/>
        <v>-1</v>
      </c>
      <c r="L433" s="17">
        <f t="shared" si="98"/>
        <v>-0.4</v>
      </c>
      <c r="M433" s="17">
        <f t="shared" si="95"/>
        <v>-1.5641293013555788E-3</v>
      </c>
      <c r="N433" s="23">
        <f t="shared" si="96"/>
        <v>-1.9333011116481392E-3</v>
      </c>
    </row>
    <row r="434" spans="1:14" x14ac:dyDescent="0.2">
      <c r="A434" s="15"/>
      <c r="B434" s="30" t="s">
        <v>402</v>
      </c>
      <c r="C434" s="27">
        <v>2</v>
      </c>
      <c r="D434" s="16">
        <v>4</v>
      </c>
      <c r="E434" s="16">
        <v>1</v>
      </c>
      <c r="F434" s="16">
        <v>2</v>
      </c>
      <c r="G434" s="17">
        <f t="shared" si="91"/>
        <v>1.0427528675703858E-3</v>
      </c>
      <c r="H434" s="17">
        <f t="shared" si="92"/>
        <v>1.9333011116481392E-3</v>
      </c>
      <c r="I434" s="17">
        <f t="shared" si="93"/>
        <v>7.4794315632011965E-4</v>
      </c>
      <c r="J434" s="17">
        <f t="shared" si="94"/>
        <v>1.5810276679841897E-3</v>
      </c>
      <c r="K434" s="17">
        <f t="shared" si="97"/>
        <v>-0.5</v>
      </c>
      <c r="L434" s="17">
        <f t="shared" si="98"/>
        <v>-0.5</v>
      </c>
      <c r="M434" s="17">
        <f t="shared" si="95"/>
        <v>-5.2137643378519292E-4</v>
      </c>
      <c r="N434" s="23">
        <f t="shared" si="96"/>
        <v>-9.666505558240696E-4</v>
      </c>
    </row>
    <row r="435" spans="1:14" x14ac:dyDescent="0.2">
      <c r="A435" s="15"/>
      <c r="B435" s="30" t="s">
        <v>403</v>
      </c>
      <c r="C435" s="27">
        <v>6</v>
      </c>
      <c r="D435" s="16">
        <v>6</v>
      </c>
      <c r="E435" s="16">
        <v>11</v>
      </c>
      <c r="F435" s="16">
        <v>13</v>
      </c>
      <c r="G435" s="17">
        <f t="shared" ref="G435:G498" si="99">+IF(C435=0,"",C435/C$371)</f>
        <v>3.1282586027111575E-3</v>
      </c>
      <c r="H435" s="17">
        <f t="shared" ref="H435:H498" si="100">+IF(D435=0,"",D435/D$371)</f>
        <v>2.8999516674722086E-3</v>
      </c>
      <c r="I435" s="17">
        <f t="shared" ref="I435:I498" si="101">+IF(E435=0,"",E435/E$371)</f>
        <v>8.2273747195213166E-3</v>
      </c>
      <c r="J435" s="17">
        <f t="shared" ref="J435:J498" si="102">+IF(F435=0,"",F435/F$371)</f>
        <v>1.0276679841897233E-2</v>
      </c>
      <c r="K435" s="17">
        <f t="shared" si="97"/>
        <v>0.83333333333333337</v>
      </c>
      <c r="L435" s="17">
        <f t="shared" si="98"/>
        <v>1.1666666666666667</v>
      </c>
      <c r="M435" s="17">
        <f t="shared" ref="M435:M498" si="103">+IF(OR(AND(G435=""),(K435="")),"",G435*K435)</f>
        <v>2.6068821689259648E-3</v>
      </c>
      <c r="N435" s="23">
        <f t="shared" ref="N435:N498" si="104">+IF(OR(AND(H435=""),(L435="")),"",H435*L435)</f>
        <v>3.3832769453842437E-3</v>
      </c>
    </row>
    <row r="436" spans="1:14" x14ac:dyDescent="0.2">
      <c r="A436" s="15"/>
      <c r="B436" s="30" t="s">
        <v>404</v>
      </c>
      <c r="C436" s="27"/>
      <c r="D436" s="16"/>
      <c r="E436" s="16">
        <v>0</v>
      </c>
      <c r="F436" s="16">
        <v>3</v>
      </c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>
        <f t="shared" si="102"/>
        <v>2.3715415019762848E-3</v>
      </c>
      <c r="K436" s="17" t="str">
        <f t="shared" ref="K436:K499" si="105">+IF(AND(C436=0,E436=0)," ",IF(C436=0,1,IF(E436=0,-1,(E436-C436)/C436)))</f>
        <v xml:space="preserve"> </v>
      </c>
      <c r="L436" s="17">
        <f t="shared" ref="L436:L499" si="106">+IF(AND(D436=0,F436=0)," ",IF(D436=0,1,IF(F436=0,-1,(F436-D436)/D436)))</f>
        <v>1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>
        <v>9</v>
      </c>
      <c r="D437" s="16">
        <v>2</v>
      </c>
      <c r="E437" s="16">
        <v>106</v>
      </c>
      <c r="F437" s="16">
        <v>10</v>
      </c>
      <c r="G437" s="17">
        <f t="shared" si="99"/>
        <v>4.6923879040667365E-3</v>
      </c>
      <c r="H437" s="17">
        <f t="shared" si="100"/>
        <v>9.666505558240696E-4</v>
      </c>
      <c r="I437" s="17">
        <f t="shared" si="101"/>
        <v>7.9281974569932689E-2</v>
      </c>
      <c r="J437" s="17">
        <f t="shared" si="102"/>
        <v>7.9051383399209481E-3</v>
      </c>
      <c r="K437" s="17">
        <f t="shared" si="105"/>
        <v>10.777777777777779</v>
      </c>
      <c r="L437" s="17">
        <f t="shared" si="106"/>
        <v>4</v>
      </c>
      <c r="M437" s="17">
        <f t="shared" si="103"/>
        <v>5.057351407716372E-2</v>
      </c>
      <c r="N437" s="23">
        <f t="shared" si="104"/>
        <v>3.8666022232962784E-3</v>
      </c>
    </row>
    <row r="438" spans="1:14" x14ac:dyDescent="0.2">
      <c r="A438" s="15"/>
      <c r="B438" s="30" t="s">
        <v>406</v>
      </c>
      <c r="C438" s="27">
        <v>1</v>
      </c>
      <c r="D438" s="16">
        <v>0</v>
      </c>
      <c r="E438" s="16"/>
      <c r="F438" s="16"/>
      <c r="G438" s="17">
        <f t="shared" si="99"/>
        <v>5.2137643378519292E-4</v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>
        <f t="shared" si="105"/>
        <v>-1</v>
      </c>
      <c r="L438" s="17" t="str">
        <f t="shared" si="106"/>
        <v xml:space="preserve"> </v>
      </c>
      <c r="M438" s="17">
        <f t="shared" si="103"/>
        <v>-5.2137643378519292E-4</v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>
        <v>1</v>
      </c>
      <c r="D440" s="16">
        <v>0</v>
      </c>
      <c r="E440" s="16"/>
      <c r="F440" s="16"/>
      <c r="G440" s="17">
        <f t="shared" si="99"/>
        <v>5.2137643378519292E-4</v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>
        <f t="shared" si="105"/>
        <v>-1</v>
      </c>
      <c r="L440" s="17" t="str">
        <f t="shared" si="106"/>
        <v xml:space="preserve"> </v>
      </c>
      <c r="M440" s="17">
        <f t="shared" si="103"/>
        <v>-5.2137643378519292E-4</v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2</v>
      </c>
      <c r="D442" s="16">
        <v>4</v>
      </c>
      <c r="E442" s="16"/>
      <c r="F442" s="16"/>
      <c r="G442" s="17">
        <f t="shared" si="99"/>
        <v>1.0427528675703858E-3</v>
      </c>
      <c r="H442" s="17">
        <f t="shared" si="100"/>
        <v>1.9333011116481392E-3</v>
      </c>
      <c r="I442" s="17" t="str">
        <f t="shared" si="101"/>
        <v/>
      </c>
      <c r="J442" s="17" t="str">
        <f t="shared" si="102"/>
        <v/>
      </c>
      <c r="K442" s="17">
        <f t="shared" si="105"/>
        <v>-1</v>
      </c>
      <c r="L442" s="17">
        <f t="shared" si="106"/>
        <v>-1</v>
      </c>
      <c r="M442" s="17">
        <f t="shared" si="103"/>
        <v>-1.0427528675703858E-3</v>
      </c>
      <c r="N442" s="23">
        <f t="shared" si="104"/>
        <v>-1.9333011116481392E-3</v>
      </c>
    </row>
    <row r="443" spans="1:14" x14ac:dyDescent="0.2">
      <c r="A443" s="15"/>
      <c r="B443" s="30" t="s">
        <v>411</v>
      </c>
      <c r="C443" s="27">
        <v>0</v>
      </c>
      <c r="D443" s="16">
        <v>1</v>
      </c>
      <c r="E443" s="16"/>
      <c r="F443" s="16"/>
      <c r="G443" s="17" t="str">
        <f t="shared" si="99"/>
        <v/>
      </c>
      <c r="H443" s="17">
        <f t="shared" si="100"/>
        <v>4.833252779120348E-4</v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>
        <f t="shared" si="106"/>
        <v>-1</v>
      </c>
      <c r="M443" s="17" t="str">
        <f t="shared" si="103"/>
        <v/>
      </c>
      <c r="N443" s="23">
        <f t="shared" si="104"/>
        <v>-4.833252779120348E-4</v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/>
      <c r="D445" s="16"/>
      <c r="E445" s="16"/>
      <c r="F445" s="16"/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23" t="str">
        <f t="shared" si="104"/>
        <v/>
      </c>
    </row>
    <row r="446" spans="1:14" x14ac:dyDescent="0.2">
      <c r="A446" s="15"/>
      <c r="B446" s="30" t="s">
        <v>414</v>
      </c>
      <c r="C446" s="27">
        <v>6</v>
      </c>
      <c r="D446" s="16">
        <v>66</v>
      </c>
      <c r="E446" s="16">
        <v>18</v>
      </c>
      <c r="F446" s="16">
        <v>71</v>
      </c>
      <c r="G446" s="17">
        <f t="shared" si="99"/>
        <v>3.1282586027111575E-3</v>
      </c>
      <c r="H446" s="17">
        <f t="shared" si="100"/>
        <v>3.1899468342194294E-2</v>
      </c>
      <c r="I446" s="17">
        <f t="shared" si="101"/>
        <v>1.3462976813762155E-2</v>
      </c>
      <c r="J446" s="17">
        <f t="shared" si="102"/>
        <v>5.6126482213438737E-2</v>
      </c>
      <c r="K446" s="17">
        <f t="shared" si="105"/>
        <v>2</v>
      </c>
      <c r="L446" s="17">
        <f t="shared" si="106"/>
        <v>7.575757575757576E-2</v>
      </c>
      <c r="M446" s="17">
        <f t="shared" si="103"/>
        <v>6.2565172054223151E-3</v>
      </c>
      <c r="N446" s="23">
        <f t="shared" si="104"/>
        <v>2.4166263895601739E-3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>
        <v>2</v>
      </c>
      <c r="D448" s="16">
        <v>1</v>
      </c>
      <c r="E448" s="16">
        <v>1</v>
      </c>
      <c r="F448" s="16">
        <v>1</v>
      </c>
      <c r="G448" s="17">
        <f t="shared" si="99"/>
        <v>1.0427528675703858E-3</v>
      </c>
      <c r="H448" s="17">
        <f t="shared" si="100"/>
        <v>4.833252779120348E-4</v>
      </c>
      <c r="I448" s="17">
        <f t="shared" si="101"/>
        <v>7.4794315632011965E-4</v>
      </c>
      <c r="J448" s="17">
        <f t="shared" si="102"/>
        <v>7.9051383399209485E-4</v>
      </c>
      <c r="K448" s="17">
        <f t="shared" si="105"/>
        <v>-0.5</v>
      </c>
      <c r="L448" s="17">
        <f t="shared" si="106"/>
        <v>0</v>
      </c>
      <c r="M448" s="17">
        <f t="shared" si="103"/>
        <v>-5.2137643378519292E-4</v>
      </c>
      <c r="N448" s="23">
        <f t="shared" si="104"/>
        <v>0</v>
      </c>
    </row>
    <row r="449" spans="1:14" x14ac:dyDescent="0.2">
      <c r="A449" s="15"/>
      <c r="B449" s="30" t="s">
        <v>417</v>
      </c>
      <c r="C449" s="27">
        <v>2</v>
      </c>
      <c r="D449" s="16">
        <v>0</v>
      </c>
      <c r="E449" s="16"/>
      <c r="F449" s="16"/>
      <c r="G449" s="17">
        <f t="shared" si="99"/>
        <v>1.0427528675703858E-3</v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>
        <f t="shared" si="105"/>
        <v>-1</v>
      </c>
      <c r="L449" s="17" t="str">
        <f t="shared" si="106"/>
        <v xml:space="preserve"> </v>
      </c>
      <c r="M449" s="17">
        <f t="shared" si="103"/>
        <v>-1.0427528675703858E-3</v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2</v>
      </c>
      <c r="D450" s="16">
        <v>0</v>
      </c>
      <c r="E450" s="16">
        <v>4</v>
      </c>
      <c r="F450" s="16">
        <v>4</v>
      </c>
      <c r="G450" s="17">
        <f t="shared" si="99"/>
        <v>1.0427528675703858E-3</v>
      </c>
      <c r="H450" s="17" t="str">
        <f t="shared" si="100"/>
        <v/>
      </c>
      <c r="I450" s="17">
        <f t="shared" si="101"/>
        <v>2.9917726252804786E-3</v>
      </c>
      <c r="J450" s="17">
        <f t="shared" si="102"/>
        <v>3.1620553359683794E-3</v>
      </c>
      <c r="K450" s="17">
        <f t="shared" si="105"/>
        <v>1</v>
      </c>
      <c r="L450" s="17">
        <f t="shared" si="106"/>
        <v>1</v>
      </c>
      <c r="M450" s="17">
        <f t="shared" si="103"/>
        <v>1.0427528675703858E-3</v>
      </c>
      <c r="N450" s="23" t="str">
        <f t="shared" si="104"/>
        <v/>
      </c>
    </row>
    <row r="451" spans="1:14" x14ac:dyDescent="0.2">
      <c r="A451" s="15"/>
      <c r="B451" s="30" t="s">
        <v>419</v>
      </c>
      <c r="C451" s="27">
        <v>2</v>
      </c>
      <c r="D451" s="16">
        <v>1</v>
      </c>
      <c r="E451" s="16">
        <v>1</v>
      </c>
      <c r="F451" s="16">
        <v>0</v>
      </c>
      <c r="G451" s="17">
        <f t="shared" si="99"/>
        <v>1.0427528675703858E-3</v>
      </c>
      <c r="H451" s="17">
        <f t="shared" si="100"/>
        <v>4.833252779120348E-4</v>
      </c>
      <c r="I451" s="17">
        <f t="shared" si="101"/>
        <v>7.4794315632011965E-4</v>
      </c>
      <c r="J451" s="17" t="str">
        <f t="shared" si="102"/>
        <v/>
      </c>
      <c r="K451" s="17">
        <f t="shared" si="105"/>
        <v>-0.5</v>
      </c>
      <c r="L451" s="17">
        <f t="shared" si="106"/>
        <v>-1</v>
      </c>
      <c r="M451" s="17">
        <f t="shared" si="103"/>
        <v>-5.2137643378519292E-4</v>
      </c>
      <c r="N451" s="23">
        <f t="shared" si="104"/>
        <v>-4.833252779120348E-4</v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/>
      <c r="D454" s="16"/>
      <c r="E454" s="16">
        <v>1</v>
      </c>
      <c r="F454" s="16">
        <v>0</v>
      </c>
      <c r="G454" s="17" t="str">
        <f t="shared" si="99"/>
        <v/>
      </c>
      <c r="H454" s="17" t="str">
        <f t="shared" si="100"/>
        <v/>
      </c>
      <c r="I454" s="17">
        <f t="shared" si="101"/>
        <v>7.4794315632011965E-4</v>
      </c>
      <c r="J454" s="17" t="str">
        <f t="shared" si="102"/>
        <v/>
      </c>
      <c r="K454" s="17">
        <f t="shared" si="105"/>
        <v>1</v>
      </c>
      <c r="L454" s="17" t="str">
        <f t="shared" si="106"/>
        <v xml:space="preserve"> </v>
      </c>
      <c r="M454" s="17" t="str">
        <f t="shared" si="103"/>
        <v/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>
        <v>5</v>
      </c>
      <c r="D455" s="16">
        <v>0</v>
      </c>
      <c r="E455" s="16">
        <v>2</v>
      </c>
      <c r="F455" s="16">
        <v>1</v>
      </c>
      <c r="G455" s="17">
        <f t="shared" si="99"/>
        <v>2.6068821689259644E-3</v>
      </c>
      <c r="H455" s="17" t="str">
        <f t="shared" si="100"/>
        <v/>
      </c>
      <c r="I455" s="17">
        <f t="shared" si="101"/>
        <v>1.4958863126402393E-3</v>
      </c>
      <c r="J455" s="17">
        <f t="shared" si="102"/>
        <v>7.9051383399209485E-4</v>
      </c>
      <c r="K455" s="17">
        <f t="shared" si="105"/>
        <v>-0.6</v>
      </c>
      <c r="L455" s="17">
        <f t="shared" si="106"/>
        <v>1</v>
      </c>
      <c r="M455" s="17">
        <f t="shared" si="103"/>
        <v>-1.5641293013555786E-3</v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>
        <v>1</v>
      </c>
      <c r="D456" s="16">
        <v>0</v>
      </c>
      <c r="E456" s="16">
        <v>1</v>
      </c>
      <c r="F456" s="16">
        <v>0</v>
      </c>
      <c r="G456" s="17">
        <f t="shared" si="99"/>
        <v>5.2137643378519292E-4</v>
      </c>
      <c r="H456" s="17" t="str">
        <f t="shared" si="100"/>
        <v/>
      </c>
      <c r="I456" s="17">
        <f t="shared" si="101"/>
        <v>7.4794315632011965E-4</v>
      </c>
      <c r="J456" s="17" t="str">
        <f t="shared" si="102"/>
        <v/>
      </c>
      <c r="K456" s="17">
        <f t="shared" si="105"/>
        <v>0</v>
      </c>
      <c r="L456" s="17" t="str">
        <f t="shared" si="106"/>
        <v xml:space="preserve"> </v>
      </c>
      <c r="M456" s="17">
        <f t="shared" si="103"/>
        <v>0</v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>
        <v>1</v>
      </c>
      <c r="D460" s="16">
        <v>20</v>
      </c>
      <c r="E460" s="16">
        <v>0</v>
      </c>
      <c r="F460" s="16">
        <v>6</v>
      </c>
      <c r="G460" s="17">
        <f t="shared" si="99"/>
        <v>5.2137643378519292E-4</v>
      </c>
      <c r="H460" s="17">
        <f t="shared" si="100"/>
        <v>9.6665055582406956E-3</v>
      </c>
      <c r="I460" s="17" t="str">
        <f t="shared" si="101"/>
        <v/>
      </c>
      <c r="J460" s="17">
        <f t="shared" si="102"/>
        <v>4.7430830039525695E-3</v>
      </c>
      <c r="K460" s="17">
        <f t="shared" si="105"/>
        <v>-1</v>
      </c>
      <c r="L460" s="17">
        <f t="shared" si="106"/>
        <v>-0.7</v>
      </c>
      <c r="M460" s="17">
        <f t="shared" si="103"/>
        <v>-5.2137643378519292E-4</v>
      </c>
      <c r="N460" s="23">
        <f t="shared" si="104"/>
        <v>-6.7665538907684866E-3</v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>
        <v>0</v>
      </c>
      <c r="D464" s="16">
        <v>1</v>
      </c>
      <c r="E464" s="16"/>
      <c r="F464" s="16"/>
      <c r="G464" s="17" t="str">
        <f t="shared" si="99"/>
        <v/>
      </c>
      <c r="H464" s="17">
        <f t="shared" si="100"/>
        <v>4.833252779120348E-4</v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>
        <f t="shared" si="106"/>
        <v>-1</v>
      </c>
      <c r="M464" s="17" t="str">
        <f t="shared" si="103"/>
        <v/>
      </c>
      <c r="N464" s="23">
        <f t="shared" si="104"/>
        <v>-4.833252779120348E-4</v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/>
      <c r="D469" s="16"/>
      <c r="E469" s="16">
        <v>1</v>
      </c>
      <c r="F469" s="16">
        <v>1</v>
      </c>
      <c r="G469" s="17" t="str">
        <f t="shared" si="99"/>
        <v/>
      </c>
      <c r="H469" s="17" t="str">
        <f t="shared" si="100"/>
        <v/>
      </c>
      <c r="I469" s="17">
        <f t="shared" si="101"/>
        <v>7.4794315632011965E-4</v>
      </c>
      <c r="J469" s="17">
        <f t="shared" si="102"/>
        <v>7.9051383399209485E-4</v>
      </c>
      <c r="K469" s="17">
        <f t="shared" si="105"/>
        <v>1</v>
      </c>
      <c r="L469" s="17">
        <f t="shared" si="106"/>
        <v>1</v>
      </c>
      <c r="M469" s="17" t="str">
        <f t="shared" si="103"/>
        <v/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>
        <v>11</v>
      </c>
      <c r="D470" s="16">
        <v>5</v>
      </c>
      <c r="E470" s="16">
        <v>20</v>
      </c>
      <c r="F470" s="16">
        <v>72</v>
      </c>
      <c r="G470" s="17">
        <f t="shared" si="99"/>
        <v>5.7351407716371219E-3</v>
      </c>
      <c r="H470" s="17">
        <f t="shared" si="100"/>
        <v>2.4166263895601739E-3</v>
      </c>
      <c r="I470" s="17">
        <f t="shared" si="101"/>
        <v>1.4958863126402393E-2</v>
      </c>
      <c r="J470" s="17">
        <f t="shared" si="102"/>
        <v>5.6916996047430828E-2</v>
      </c>
      <c r="K470" s="17">
        <f t="shared" si="105"/>
        <v>0.81818181818181823</v>
      </c>
      <c r="L470" s="17">
        <f t="shared" si="106"/>
        <v>13.4</v>
      </c>
      <c r="M470" s="17">
        <f t="shared" si="103"/>
        <v>4.6923879040667365E-3</v>
      </c>
      <c r="N470" s="23">
        <f t="shared" si="104"/>
        <v>3.2382793620106334E-2</v>
      </c>
    </row>
    <row r="471" spans="1:14" x14ac:dyDescent="0.2">
      <c r="A471" s="15"/>
      <c r="B471" s="30" t="s">
        <v>439</v>
      </c>
      <c r="C471" s="27">
        <v>1</v>
      </c>
      <c r="D471" s="16">
        <v>29</v>
      </c>
      <c r="E471" s="16"/>
      <c r="F471" s="16"/>
      <c r="G471" s="17">
        <f t="shared" si="99"/>
        <v>5.2137643378519292E-4</v>
      </c>
      <c r="H471" s="17">
        <f t="shared" si="100"/>
        <v>1.401643305944901E-2</v>
      </c>
      <c r="I471" s="17" t="str">
        <f t="shared" si="101"/>
        <v/>
      </c>
      <c r="J471" s="17" t="str">
        <f t="shared" si="102"/>
        <v/>
      </c>
      <c r="K471" s="17">
        <f t="shared" si="105"/>
        <v>-1</v>
      </c>
      <c r="L471" s="17">
        <f t="shared" si="106"/>
        <v>-1</v>
      </c>
      <c r="M471" s="17">
        <f t="shared" si="103"/>
        <v>-5.2137643378519292E-4</v>
      </c>
      <c r="N471" s="23">
        <f t="shared" si="104"/>
        <v>-1.401643305944901E-2</v>
      </c>
    </row>
    <row r="472" spans="1:14" x14ac:dyDescent="0.2">
      <c r="A472" s="15"/>
      <c r="B472" s="30" t="s">
        <v>440</v>
      </c>
      <c r="C472" s="27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>
        <v>1</v>
      </c>
      <c r="D473" s="16">
        <v>2</v>
      </c>
      <c r="E473" s="16">
        <v>0</v>
      </c>
      <c r="F473" s="16">
        <v>1</v>
      </c>
      <c r="G473" s="17">
        <f t="shared" si="99"/>
        <v>5.2137643378519292E-4</v>
      </c>
      <c r="H473" s="17">
        <f t="shared" si="100"/>
        <v>9.666505558240696E-4</v>
      </c>
      <c r="I473" s="17" t="str">
        <f t="shared" si="101"/>
        <v/>
      </c>
      <c r="J473" s="17">
        <f t="shared" si="102"/>
        <v>7.9051383399209485E-4</v>
      </c>
      <c r="K473" s="17">
        <f t="shared" si="105"/>
        <v>-1</v>
      </c>
      <c r="L473" s="17">
        <f t="shared" si="106"/>
        <v>-0.5</v>
      </c>
      <c r="M473" s="17">
        <f t="shared" si="103"/>
        <v>-5.2137643378519292E-4</v>
      </c>
      <c r="N473" s="23">
        <f t="shared" si="104"/>
        <v>-4.833252779120348E-4</v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>
        <v>45</v>
      </c>
      <c r="D478" s="16">
        <v>26</v>
      </c>
      <c r="E478" s="16">
        <v>0</v>
      </c>
      <c r="F478" s="16">
        <v>1</v>
      </c>
      <c r="G478" s="17">
        <f t="shared" si="99"/>
        <v>2.346193952033368E-2</v>
      </c>
      <c r="H478" s="17">
        <f t="shared" si="100"/>
        <v>1.2566457225712905E-2</v>
      </c>
      <c r="I478" s="17" t="str">
        <f t="shared" si="101"/>
        <v/>
      </c>
      <c r="J478" s="17">
        <f t="shared" si="102"/>
        <v>7.9051383399209485E-4</v>
      </c>
      <c r="K478" s="17">
        <f t="shared" si="105"/>
        <v>-1</v>
      </c>
      <c r="L478" s="17">
        <f t="shared" si="106"/>
        <v>-0.96153846153846156</v>
      </c>
      <c r="M478" s="17">
        <f t="shared" si="103"/>
        <v>-2.346193952033368E-2</v>
      </c>
      <c r="N478" s="23">
        <f t="shared" si="104"/>
        <v>-1.2083131947800869E-2</v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>
        <v>0</v>
      </c>
      <c r="D480" s="16">
        <v>1</v>
      </c>
      <c r="E480" s="16"/>
      <c r="F480" s="16"/>
      <c r="G480" s="17" t="str">
        <f t="shared" si="99"/>
        <v/>
      </c>
      <c r="H480" s="17">
        <f t="shared" si="100"/>
        <v>4.833252779120348E-4</v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>
        <f t="shared" si="106"/>
        <v>-1</v>
      </c>
      <c r="M480" s="17" t="str">
        <f t="shared" si="103"/>
        <v/>
      </c>
      <c r="N480" s="23">
        <f t="shared" si="104"/>
        <v>-4.833252779120348E-4</v>
      </c>
    </row>
    <row r="481" spans="1:14" ht="24" customHeight="1" x14ac:dyDescent="0.2">
      <c r="A481" s="15"/>
      <c r="B481" s="30" t="s">
        <v>449</v>
      </c>
      <c r="C481" s="27">
        <v>1</v>
      </c>
      <c r="D481" s="16">
        <v>3</v>
      </c>
      <c r="E481" s="16">
        <v>0</v>
      </c>
      <c r="F481" s="16">
        <v>3</v>
      </c>
      <c r="G481" s="17">
        <f t="shared" si="99"/>
        <v>5.2137643378519292E-4</v>
      </c>
      <c r="H481" s="17">
        <f t="shared" si="100"/>
        <v>1.4499758337361043E-3</v>
      </c>
      <c r="I481" s="17" t="str">
        <f t="shared" si="101"/>
        <v/>
      </c>
      <c r="J481" s="17">
        <f t="shared" si="102"/>
        <v>2.3715415019762848E-3</v>
      </c>
      <c r="K481" s="17">
        <f t="shared" si="105"/>
        <v>-1</v>
      </c>
      <c r="L481" s="17">
        <f t="shared" si="106"/>
        <v>0</v>
      </c>
      <c r="M481" s="17">
        <f t="shared" si="103"/>
        <v>-5.2137643378519292E-4</v>
      </c>
      <c r="N481" s="23">
        <f t="shared" si="104"/>
        <v>0</v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>
        <v>0</v>
      </c>
      <c r="D483" s="16">
        <v>1</v>
      </c>
      <c r="E483" s="16">
        <v>0</v>
      </c>
      <c r="F483" s="16">
        <v>4</v>
      </c>
      <c r="G483" s="17" t="str">
        <f t="shared" si="99"/>
        <v/>
      </c>
      <c r="H483" s="17">
        <f t="shared" si="100"/>
        <v>4.833252779120348E-4</v>
      </c>
      <c r="I483" s="17" t="str">
        <f t="shared" si="101"/>
        <v/>
      </c>
      <c r="J483" s="17">
        <f t="shared" si="102"/>
        <v>3.1620553359683794E-3</v>
      </c>
      <c r="K483" s="17" t="str">
        <f t="shared" si="105"/>
        <v xml:space="preserve"> </v>
      </c>
      <c r="L483" s="17">
        <f t="shared" si="106"/>
        <v>3</v>
      </c>
      <c r="M483" s="17" t="str">
        <f t="shared" si="103"/>
        <v/>
      </c>
      <c r="N483" s="23">
        <f t="shared" si="104"/>
        <v>1.4499758337361045E-3</v>
      </c>
    </row>
    <row r="484" spans="1:14" x14ac:dyDescent="0.2">
      <c r="A484" s="15"/>
      <c r="B484" s="30" t="s">
        <v>452</v>
      </c>
      <c r="C484" s="27">
        <v>0</v>
      </c>
      <c r="D484" s="16">
        <v>10</v>
      </c>
      <c r="E484" s="16">
        <v>0</v>
      </c>
      <c r="F484" s="16">
        <v>10</v>
      </c>
      <c r="G484" s="17" t="str">
        <f t="shared" si="99"/>
        <v/>
      </c>
      <c r="H484" s="17">
        <f t="shared" si="100"/>
        <v>4.8332527791203478E-3</v>
      </c>
      <c r="I484" s="17" t="str">
        <f t="shared" si="101"/>
        <v/>
      </c>
      <c r="J484" s="17">
        <f t="shared" si="102"/>
        <v>7.9051383399209481E-3</v>
      </c>
      <c r="K484" s="17" t="str">
        <f t="shared" si="105"/>
        <v xml:space="preserve"> </v>
      </c>
      <c r="L484" s="17">
        <f t="shared" si="106"/>
        <v>0</v>
      </c>
      <c r="M484" s="17" t="str">
        <f t="shared" si="103"/>
        <v/>
      </c>
      <c r="N484" s="23">
        <f t="shared" si="104"/>
        <v>0</v>
      </c>
    </row>
    <row r="485" spans="1:14" x14ac:dyDescent="0.2">
      <c r="A485" s="15"/>
      <c r="B485" s="30" t="s">
        <v>453</v>
      </c>
      <c r="C485" s="27">
        <v>1</v>
      </c>
      <c r="D485" s="16">
        <v>4</v>
      </c>
      <c r="E485" s="16"/>
      <c r="F485" s="16"/>
      <c r="G485" s="17">
        <f t="shared" si="99"/>
        <v>5.2137643378519292E-4</v>
      </c>
      <c r="H485" s="17">
        <f t="shared" si="100"/>
        <v>1.9333011116481392E-3</v>
      </c>
      <c r="I485" s="17" t="str">
        <f t="shared" si="101"/>
        <v/>
      </c>
      <c r="J485" s="17" t="str">
        <f t="shared" si="102"/>
        <v/>
      </c>
      <c r="K485" s="17">
        <f t="shared" si="105"/>
        <v>-1</v>
      </c>
      <c r="L485" s="17">
        <f t="shared" si="106"/>
        <v>-1</v>
      </c>
      <c r="M485" s="17">
        <f t="shared" si="103"/>
        <v>-5.2137643378519292E-4</v>
      </c>
      <c r="N485" s="23">
        <f t="shared" si="104"/>
        <v>-1.9333011116481392E-3</v>
      </c>
    </row>
    <row r="486" spans="1:14" ht="25.5" x14ac:dyDescent="0.2">
      <c r="A486" s="15"/>
      <c r="B486" s="30" t="s">
        <v>454</v>
      </c>
      <c r="C486" s="27">
        <v>0</v>
      </c>
      <c r="D486" s="16">
        <v>2</v>
      </c>
      <c r="E486" s="16"/>
      <c r="F486" s="16"/>
      <c r="G486" s="17" t="str">
        <f t="shared" si="99"/>
        <v/>
      </c>
      <c r="H486" s="17">
        <f t="shared" si="100"/>
        <v>9.666505558240696E-4</v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>
        <f t="shared" si="106"/>
        <v>-1</v>
      </c>
      <c r="M486" s="17" t="str">
        <f t="shared" si="103"/>
        <v/>
      </c>
      <c r="N486" s="23">
        <f t="shared" si="104"/>
        <v>-9.666505558240696E-4</v>
      </c>
    </row>
    <row r="487" spans="1:14" ht="25.5" x14ac:dyDescent="0.2">
      <c r="A487" s="15"/>
      <c r="B487" s="30" t="s">
        <v>455</v>
      </c>
      <c r="C487" s="27">
        <v>0</v>
      </c>
      <c r="D487" s="16">
        <v>4</v>
      </c>
      <c r="E487" s="16">
        <v>0</v>
      </c>
      <c r="F487" s="16">
        <v>1</v>
      </c>
      <c r="G487" s="17" t="str">
        <f t="shared" si="99"/>
        <v/>
      </c>
      <c r="H487" s="17">
        <f t="shared" si="100"/>
        <v>1.9333011116481392E-3</v>
      </c>
      <c r="I487" s="17" t="str">
        <f t="shared" si="101"/>
        <v/>
      </c>
      <c r="J487" s="17">
        <f t="shared" si="102"/>
        <v>7.9051383399209485E-4</v>
      </c>
      <c r="K487" s="17" t="str">
        <f t="shared" si="105"/>
        <v xml:space="preserve"> </v>
      </c>
      <c r="L487" s="17">
        <f t="shared" si="106"/>
        <v>-0.75</v>
      </c>
      <c r="M487" s="17" t="str">
        <f t="shared" si="103"/>
        <v/>
      </c>
      <c r="N487" s="23">
        <f t="shared" si="104"/>
        <v>-1.4499758337361045E-3</v>
      </c>
    </row>
    <row r="488" spans="1:14" ht="25.5" x14ac:dyDescent="0.2">
      <c r="A488" s="15"/>
      <c r="B488" s="30" t="s">
        <v>456</v>
      </c>
      <c r="C488" s="27">
        <v>0</v>
      </c>
      <c r="D488" s="16">
        <v>2</v>
      </c>
      <c r="E488" s="16"/>
      <c r="F488" s="16"/>
      <c r="G488" s="17" t="str">
        <f t="shared" si="99"/>
        <v/>
      </c>
      <c r="H488" s="17">
        <f t="shared" si="100"/>
        <v>9.666505558240696E-4</v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>
        <f t="shared" si="106"/>
        <v>-1</v>
      </c>
      <c r="M488" s="17" t="str">
        <f t="shared" si="103"/>
        <v/>
      </c>
      <c r="N488" s="23">
        <f t="shared" si="104"/>
        <v>-9.666505558240696E-4</v>
      </c>
    </row>
    <row r="489" spans="1:14" x14ac:dyDescent="0.2">
      <c r="A489" s="15"/>
      <c r="B489" s="30" t="s">
        <v>457</v>
      </c>
      <c r="C489" s="27"/>
      <c r="D489" s="16"/>
      <c r="E489" s="16">
        <v>0</v>
      </c>
      <c r="F489" s="16">
        <v>4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>
        <f t="shared" si="102"/>
        <v>3.1620553359683794E-3</v>
      </c>
      <c r="K489" s="17" t="str">
        <f t="shared" si="105"/>
        <v xml:space="preserve"> </v>
      </c>
      <c r="L489" s="17">
        <f t="shared" si="106"/>
        <v>1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>
        <v>0</v>
      </c>
      <c r="F490" s="16">
        <v>1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>
        <f t="shared" si="102"/>
        <v>7.9051383399209485E-4</v>
      </c>
      <c r="K490" s="17" t="str">
        <f t="shared" si="105"/>
        <v xml:space="preserve"> </v>
      </c>
      <c r="L490" s="17">
        <f t="shared" si="106"/>
        <v>1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>
        <v>0</v>
      </c>
      <c r="D491" s="16">
        <v>2</v>
      </c>
      <c r="E491" s="16"/>
      <c r="F491" s="16"/>
      <c r="G491" s="17" t="str">
        <f t="shared" si="99"/>
        <v/>
      </c>
      <c r="H491" s="17">
        <f t="shared" si="100"/>
        <v>9.666505558240696E-4</v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>
        <f t="shared" si="106"/>
        <v>-1</v>
      </c>
      <c r="M491" s="17" t="str">
        <f t="shared" si="103"/>
        <v/>
      </c>
      <c r="N491" s="23">
        <f t="shared" si="104"/>
        <v>-9.666505558240696E-4</v>
      </c>
    </row>
    <row r="492" spans="1:14" x14ac:dyDescent="0.2">
      <c r="A492" s="15"/>
      <c r="B492" s="30" t="s">
        <v>460</v>
      </c>
      <c r="C492" s="27">
        <v>0</v>
      </c>
      <c r="D492" s="16">
        <v>1</v>
      </c>
      <c r="E492" s="16"/>
      <c r="F492" s="16"/>
      <c r="G492" s="17" t="str">
        <f t="shared" si="99"/>
        <v/>
      </c>
      <c r="H492" s="17">
        <f t="shared" si="100"/>
        <v>4.833252779120348E-4</v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>
        <f t="shared" si="106"/>
        <v>-1</v>
      </c>
      <c r="M492" s="17" t="str">
        <f t="shared" si="103"/>
        <v/>
      </c>
      <c r="N492" s="23">
        <f t="shared" si="104"/>
        <v>-4.833252779120348E-4</v>
      </c>
    </row>
    <row r="493" spans="1:14" x14ac:dyDescent="0.2">
      <c r="A493" s="15"/>
      <c r="B493" s="30" t="s">
        <v>461</v>
      </c>
      <c r="C493" s="27">
        <v>2</v>
      </c>
      <c r="D493" s="16">
        <v>28</v>
      </c>
      <c r="E493" s="16">
        <v>0</v>
      </c>
      <c r="F493" s="16">
        <v>11</v>
      </c>
      <c r="G493" s="17">
        <f t="shared" si="99"/>
        <v>1.0427528675703858E-3</v>
      </c>
      <c r="H493" s="17">
        <f t="shared" si="100"/>
        <v>1.3533107781536975E-2</v>
      </c>
      <c r="I493" s="17" t="str">
        <f t="shared" si="101"/>
        <v/>
      </c>
      <c r="J493" s="17">
        <f t="shared" si="102"/>
        <v>8.6956521739130436E-3</v>
      </c>
      <c r="K493" s="17">
        <f t="shared" si="105"/>
        <v>-1</v>
      </c>
      <c r="L493" s="17">
        <f t="shared" si="106"/>
        <v>-0.6071428571428571</v>
      </c>
      <c r="M493" s="17">
        <f t="shared" si="103"/>
        <v>-1.0427528675703858E-3</v>
      </c>
      <c r="N493" s="23">
        <f t="shared" si="104"/>
        <v>-8.2165297245045919E-3</v>
      </c>
    </row>
    <row r="494" spans="1:14" x14ac:dyDescent="0.2">
      <c r="A494" s="15"/>
      <c r="B494" s="30" t="s">
        <v>462</v>
      </c>
      <c r="C494" s="27">
        <v>0</v>
      </c>
      <c r="D494" s="16">
        <v>5</v>
      </c>
      <c r="E494" s="16">
        <v>0</v>
      </c>
      <c r="F494" s="16">
        <v>1</v>
      </c>
      <c r="G494" s="17" t="str">
        <f t="shared" si="99"/>
        <v/>
      </c>
      <c r="H494" s="17">
        <f t="shared" si="100"/>
        <v>2.4166263895601739E-3</v>
      </c>
      <c r="I494" s="17" t="str">
        <f t="shared" si="101"/>
        <v/>
      </c>
      <c r="J494" s="17">
        <f t="shared" si="102"/>
        <v>7.9051383399209485E-4</v>
      </c>
      <c r="K494" s="17" t="str">
        <f t="shared" si="105"/>
        <v xml:space="preserve"> </v>
      </c>
      <c r="L494" s="17">
        <f t="shared" si="106"/>
        <v>-0.8</v>
      </c>
      <c r="M494" s="17" t="str">
        <f t="shared" si="103"/>
        <v/>
      </c>
      <c r="N494" s="23">
        <f t="shared" si="104"/>
        <v>-1.9333011116481392E-3</v>
      </c>
    </row>
    <row r="495" spans="1:14" x14ac:dyDescent="0.2">
      <c r="A495" s="15"/>
      <c r="B495" s="30" t="s">
        <v>463</v>
      </c>
      <c r="C495" s="27"/>
      <c r="D495" s="16"/>
      <c r="E495" s="16">
        <v>0</v>
      </c>
      <c r="F495" s="16">
        <v>3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>
        <f t="shared" si="102"/>
        <v>2.3715415019762848E-3</v>
      </c>
      <c r="K495" s="17" t="str">
        <f t="shared" si="105"/>
        <v xml:space="preserve"> </v>
      </c>
      <c r="L495" s="17">
        <f t="shared" si="106"/>
        <v>1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3" t="str">
        <f t="shared" si="104"/>
        <v/>
      </c>
    </row>
    <row r="497" spans="1:14" x14ac:dyDescent="0.2">
      <c r="A497" s="15"/>
      <c r="B497" s="30" t="s">
        <v>465</v>
      </c>
      <c r="C497" s="27">
        <v>0</v>
      </c>
      <c r="D497" s="16">
        <v>4</v>
      </c>
      <c r="E497" s="16">
        <v>0</v>
      </c>
      <c r="F497" s="16">
        <v>3</v>
      </c>
      <c r="G497" s="17" t="str">
        <f t="shared" si="99"/>
        <v/>
      </c>
      <c r="H497" s="17">
        <f t="shared" si="100"/>
        <v>1.9333011116481392E-3</v>
      </c>
      <c r="I497" s="17" t="str">
        <f t="shared" si="101"/>
        <v/>
      </c>
      <c r="J497" s="17">
        <f t="shared" si="102"/>
        <v>2.3715415019762848E-3</v>
      </c>
      <c r="K497" s="17" t="str">
        <f t="shared" si="105"/>
        <v xml:space="preserve"> </v>
      </c>
      <c r="L497" s="17">
        <f t="shared" si="106"/>
        <v>-0.25</v>
      </c>
      <c r="M497" s="17" t="str">
        <f t="shared" si="103"/>
        <v/>
      </c>
      <c r="N497" s="23">
        <f t="shared" si="104"/>
        <v>-4.833252779120348E-4</v>
      </c>
    </row>
    <row r="498" spans="1:14" x14ac:dyDescent="0.2">
      <c r="A498" s="15"/>
      <c r="B498" s="30" t="s">
        <v>466</v>
      </c>
      <c r="C498" s="27">
        <v>0</v>
      </c>
      <c r="D498" s="16">
        <v>6</v>
      </c>
      <c r="E498" s="16">
        <v>0</v>
      </c>
      <c r="F498" s="16">
        <v>2</v>
      </c>
      <c r="G498" s="17" t="str">
        <f t="shared" si="99"/>
        <v/>
      </c>
      <c r="H498" s="17">
        <f t="shared" si="100"/>
        <v>2.8999516674722086E-3</v>
      </c>
      <c r="I498" s="17" t="str">
        <f t="shared" si="101"/>
        <v/>
      </c>
      <c r="J498" s="17">
        <f t="shared" si="102"/>
        <v>1.5810276679841897E-3</v>
      </c>
      <c r="K498" s="17" t="str">
        <f t="shared" si="105"/>
        <v xml:space="preserve"> </v>
      </c>
      <c r="L498" s="17">
        <f t="shared" si="106"/>
        <v>-0.66666666666666663</v>
      </c>
      <c r="M498" s="17" t="str">
        <f t="shared" si="103"/>
        <v/>
      </c>
      <c r="N498" s="23">
        <f t="shared" si="104"/>
        <v>-1.933301111648139E-3</v>
      </c>
    </row>
    <row r="499" spans="1:14" x14ac:dyDescent="0.2">
      <c r="A499" s="15"/>
      <c r="B499" s="30" t="s">
        <v>467</v>
      </c>
      <c r="C499" s="27">
        <v>1</v>
      </c>
      <c r="D499" s="16">
        <v>31</v>
      </c>
      <c r="E499" s="16">
        <v>1</v>
      </c>
      <c r="F499" s="16">
        <v>19</v>
      </c>
      <c r="G499" s="17">
        <f t="shared" ref="G499:G562" si="107">+IF(C499=0,"",C499/C$371)</f>
        <v>5.2137643378519292E-4</v>
      </c>
      <c r="H499" s="17">
        <f t="shared" ref="H499:H562" si="108">+IF(D499=0,"",D499/D$371)</f>
        <v>1.4983083615273078E-2</v>
      </c>
      <c r="I499" s="17">
        <f t="shared" ref="I499:I562" si="109">+IF(E499=0,"",E499/E$371)</f>
        <v>7.4794315632011965E-4</v>
      </c>
      <c r="J499" s="17">
        <f t="shared" ref="J499:J562" si="110">+IF(F499=0,"",F499/F$371)</f>
        <v>1.5019762845849802E-2</v>
      </c>
      <c r="K499" s="17">
        <f t="shared" si="105"/>
        <v>0</v>
      </c>
      <c r="L499" s="17">
        <f t="shared" si="106"/>
        <v>-0.38709677419354838</v>
      </c>
      <c r="M499" s="17">
        <f t="shared" ref="M499:M562" si="111">+IF(OR(AND(G499=""),(K499="")),"",G499*K499)</f>
        <v>0</v>
      </c>
      <c r="N499" s="23">
        <f t="shared" ref="N499:N562" si="112">+IF(OR(AND(H499=""),(L499="")),"",H499*L499)</f>
        <v>-5.7999033349444172E-3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>
        <v>0</v>
      </c>
      <c r="D503" s="16">
        <v>3</v>
      </c>
      <c r="E503" s="16"/>
      <c r="F503" s="16"/>
      <c r="G503" s="17" t="str">
        <f t="shared" si="107"/>
        <v/>
      </c>
      <c r="H503" s="17">
        <f t="shared" si="108"/>
        <v>1.4499758337361043E-3</v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>
        <f t="shared" si="114"/>
        <v>-1</v>
      </c>
      <c r="M503" s="17" t="str">
        <f t="shared" si="111"/>
        <v/>
      </c>
      <c r="N503" s="23">
        <f t="shared" si="112"/>
        <v>-1.4499758337361043E-3</v>
      </c>
    </row>
    <row r="504" spans="1:14" x14ac:dyDescent="0.2">
      <c r="A504" s="15"/>
      <c r="B504" s="30" t="s">
        <v>472</v>
      </c>
      <c r="C504" s="27"/>
      <c r="D504" s="16"/>
      <c r="E504" s="16">
        <v>0</v>
      </c>
      <c r="F504" s="16">
        <v>1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>
        <f t="shared" si="110"/>
        <v>7.9051383399209485E-4</v>
      </c>
      <c r="K504" s="17" t="str">
        <f t="shared" si="113"/>
        <v xml:space="preserve"> </v>
      </c>
      <c r="L504" s="17">
        <f t="shared" si="114"/>
        <v>1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2</v>
      </c>
      <c r="D507" s="16">
        <v>55</v>
      </c>
      <c r="E507" s="16">
        <v>1</v>
      </c>
      <c r="F507" s="16">
        <v>11</v>
      </c>
      <c r="G507" s="17">
        <f t="shared" si="107"/>
        <v>1.0427528675703858E-3</v>
      </c>
      <c r="H507" s="17">
        <f t="shared" si="108"/>
        <v>2.6582890285161913E-2</v>
      </c>
      <c r="I507" s="17">
        <f t="shared" si="109"/>
        <v>7.4794315632011965E-4</v>
      </c>
      <c r="J507" s="17">
        <f t="shared" si="110"/>
        <v>8.6956521739130436E-3</v>
      </c>
      <c r="K507" s="17">
        <f t="shared" si="113"/>
        <v>-0.5</v>
      </c>
      <c r="L507" s="17">
        <f t="shared" si="114"/>
        <v>-0.8</v>
      </c>
      <c r="M507" s="17">
        <f t="shared" si="111"/>
        <v>-5.2137643378519292E-4</v>
      </c>
      <c r="N507" s="23">
        <f t="shared" si="112"/>
        <v>-2.1266312228129532E-2</v>
      </c>
    </row>
    <row r="508" spans="1:14" ht="25.5" x14ac:dyDescent="0.2">
      <c r="A508" s="15"/>
      <c r="B508" s="30" t="s">
        <v>476</v>
      </c>
      <c r="C508" s="27">
        <v>4</v>
      </c>
      <c r="D508" s="16">
        <v>5</v>
      </c>
      <c r="E508" s="16">
        <v>1</v>
      </c>
      <c r="F508" s="16">
        <v>1</v>
      </c>
      <c r="G508" s="17">
        <f t="shared" si="107"/>
        <v>2.0855057351407717E-3</v>
      </c>
      <c r="H508" s="17">
        <f t="shared" si="108"/>
        <v>2.4166263895601739E-3</v>
      </c>
      <c r="I508" s="17">
        <f t="shared" si="109"/>
        <v>7.4794315632011965E-4</v>
      </c>
      <c r="J508" s="17">
        <f t="shared" si="110"/>
        <v>7.9051383399209485E-4</v>
      </c>
      <c r="K508" s="17">
        <f t="shared" si="113"/>
        <v>-0.75</v>
      </c>
      <c r="L508" s="17">
        <f t="shared" si="114"/>
        <v>-0.8</v>
      </c>
      <c r="M508" s="17">
        <f t="shared" si="111"/>
        <v>-1.5641293013555788E-3</v>
      </c>
      <c r="N508" s="23">
        <f t="shared" si="112"/>
        <v>-1.9333011116481392E-3</v>
      </c>
    </row>
    <row r="509" spans="1:14" x14ac:dyDescent="0.2">
      <c r="A509" s="15"/>
      <c r="B509" s="30" t="s">
        <v>477</v>
      </c>
      <c r="C509" s="27">
        <v>0</v>
      </c>
      <c r="D509" s="16">
        <v>1</v>
      </c>
      <c r="E509" s="16">
        <v>0</v>
      </c>
      <c r="F509" s="16">
        <v>3</v>
      </c>
      <c r="G509" s="17" t="str">
        <f t="shared" si="107"/>
        <v/>
      </c>
      <c r="H509" s="17">
        <f t="shared" si="108"/>
        <v>4.833252779120348E-4</v>
      </c>
      <c r="I509" s="17" t="str">
        <f t="shared" si="109"/>
        <v/>
      </c>
      <c r="J509" s="17">
        <f t="shared" si="110"/>
        <v>2.3715415019762848E-3</v>
      </c>
      <c r="K509" s="17" t="str">
        <f t="shared" si="113"/>
        <v xml:space="preserve"> </v>
      </c>
      <c r="L509" s="17">
        <f t="shared" si="114"/>
        <v>2</v>
      </c>
      <c r="M509" s="17" t="str">
        <f t="shared" si="111"/>
        <v/>
      </c>
      <c r="N509" s="23">
        <f t="shared" si="112"/>
        <v>9.666505558240696E-4</v>
      </c>
    </row>
    <row r="510" spans="1:14" x14ac:dyDescent="0.2">
      <c r="A510" s="15"/>
      <c r="B510" s="30" t="s">
        <v>478</v>
      </c>
      <c r="C510" s="27">
        <v>0</v>
      </c>
      <c r="D510" s="16">
        <v>3</v>
      </c>
      <c r="E510" s="16">
        <v>0</v>
      </c>
      <c r="F510" s="16">
        <v>5</v>
      </c>
      <c r="G510" s="17" t="str">
        <f t="shared" si="107"/>
        <v/>
      </c>
      <c r="H510" s="17">
        <f t="shared" si="108"/>
        <v>1.4499758337361043E-3</v>
      </c>
      <c r="I510" s="17" t="str">
        <f t="shared" si="109"/>
        <v/>
      </c>
      <c r="J510" s="17">
        <f t="shared" si="110"/>
        <v>3.952569169960474E-3</v>
      </c>
      <c r="K510" s="17" t="str">
        <f t="shared" si="113"/>
        <v xml:space="preserve"> </v>
      </c>
      <c r="L510" s="17">
        <f t="shared" si="114"/>
        <v>0.66666666666666663</v>
      </c>
      <c r="M510" s="17" t="str">
        <f t="shared" si="111"/>
        <v/>
      </c>
      <c r="N510" s="23">
        <f t="shared" si="112"/>
        <v>9.6665055582406949E-4</v>
      </c>
    </row>
    <row r="511" spans="1:14" x14ac:dyDescent="0.2">
      <c r="A511" s="15"/>
      <c r="B511" s="30" t="s">
        <v>479</v>
      </c>
      <c r="C511" s="27">
        <v>0</v>
      </c>
      <c r="D511" s="16">
        <v>19</v>
      </c>
      <c r="E511" s="16"/>
      <c r="F511" s="16"/>
      <c r="G511" s="17" t="str">
        <f t="shared" si="107"/>
        <v/>
      </c>
      <c r="H511" s="17">
        <f t="shared" si="108"/>
        <v>9.1831802803286604E-3</v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>
        <f t="shared" si="114"/>
        <v>-1</v>
      </c>
      <c r="M511" s="17" t="str">
        <f t="shared" si="111"/>
        <v/>
      </c>
      <c r="N511" s="23">
        <f t="shared" si="112"/>
        <v>-9.1831802803286604E-3</v>
      </c>
    </row>
    <row r="512" spans="1:14" x14ac:dyDescent="0.2">
      <c r="A512" s="15"/>
      <c r="B512" s="30" t="s">
        <v>480</v>
      </c>
      <c r="C512" s="27">
        <v>15</v>
      </c>
      <c r="D512" s="16">
        <v>37</v>
      </c>
      <c r="E512" s="16">
        <v>0</v>
      </c>
      <c r="F512" s="16">
        <v>13</v>
      </c>
      <c r="G512" s="17">
        <f t="shared" si="107"/>
        <v>7.8206465067778945E-3</v>
      </c>
      <c r="H512" s="17">
        <f t="shared" si="108"/>
        <v>1.7883035282745288E-2</v>
      </c>
      <c r="I512" s="17" t="str">
        <f t="shared" si="109"/>
        <v/>
      </c>
      <c r="J512" s="17">
        <f t="shared" si="110"/>
        <v>1.0276679841897233E-2</v>
      </c>
      <c r="K512" s="17">
        <f t="shared" si="113"/>
        <v>-1</v>
      </c>
      <c r="L512" s="17">
        <f t="shared" si="114"/>
        <v>-0.64864864864864868</v>
      </c>
      <c r="M512" s="17">
        <f t="shared" si="111"/>
        <v>-7.8206465067778945E-3</v>
      </c>
      <c r="N512" s="23">
        <f t="shared" si="112"/>
        <v>-1.1599806669888836E-2</v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3</v>
      </c>
      <c r="D514" s="16">
        <v>36</v>
      </c>
      <c r="E514" s="16">
        <v>0</v>
      </c>
      <c r="F514" s="16">
        <v>16</v>
      </c>
      <c r="G514" s="17">
        <f t="shared" si="107"/>
        <v>1.5641293013555788E-3</v>
      </c>
      <c r="H514" s="17">
        <f t="shared" si="108"/>
        <v>1.7399710004833254E-2</v>
      </c>
      <c r="I514" s="17" t="str">
        <f t="shared" si="109"/>
        <v/>
      </c>
      <c r="J514" s="17">
        <f t="shared" si="110"/>
        <v>1.2648221343873518E-2</v>
      </c>
      <c r="K514" s="17">
        <f t="shared" si="113"/>
        <v>-1</v>
      </c>
      <c r="L514" s="17">
        <f t="shared" si="114"/>
        <v>-0.55555555555555558</v>
      </c>
      <c r="M514" s="17">
        <f t="shared" si="111"/>
        <v>-1.5641293013555788E-3</v>
      </c>
      <c r="N514" s="23">
        <f t="shared" si="112"/>
        <v>-9.6665055582406973E-3</v>
      </c>
    </row>
    <row r="515" spans="1:14" x14ac:dyDescent="0.2">
      <c r="A515" s="15"/>
      <c r="B515" s="30" t="s">
        <v>483</v>
      </c>
      <c r="C515" s="27"/>
      <c r="D515" s="16"/>
      <c r="E515" s="16">
        <v>0</v>
      </c>
      <c r="F515" s="16">
        <v>1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>
        <f t="shared" si="110"/>
        <v>7.9051383399209485E-4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>
        <v>0</v>
      </c>
      <c r="D517" s="16">
        <v>7</v>
      </c>
      <c r="E517" s="16">
        <v>0</v>
      </c>
      <c r="F517" s="16">
        <v>6</v>
      </c>
      <c r="G517" s="17" t="str">
        <f t="shared" si="107"/>
        <v/>
      </c>
      <c r="H517" s="17">
        <f t="shared" si="108"/>
        <v>3.3832769453842437E-3</v>
      </c>
      <c r="I517" s="17" t="str">
        <f t="shared" si="109"/>
        <v/>
      </c>
      <c r="J517" s="17">
        <f t="shared" si="110"/>
        <v>4.7430830039525695E-3</v>
      </c>
      <c r="K517" s="17" t="str">
        <f t="shared" si="113"/>
        <v xml:space="preserve"> </v>
      </c>
      <c r="L517" s="17">
        <f t="shared" si="114"/>
        <v>-0.14285714285714285</v>
      </c>
      <c r="M517" s="17" t="str">
        <f t="shared" si="111"/>
        <v/>
      </c>
      <c r="N517" s="23">
        <f t="shared" si="112"/>
        <v>-4.833252779120348E-4</v>
      </c>
    </row>
    <row r="518" spans="1:14" x14ac:dyDescent="0.2">
      <c r="A518" s="15"/>
      <c r="B518" s="30" t="s">
        <v>486</v>
      </c>
      <c r="C518" s="27">
        <v>2</v>
      </c>
      <c r="D518" s="16">
        <v>10</v>
      </c>
      <c r="E518" s="16">
        <v>1</v>
      </c>
      <c r="F518" s="16">
        <v>6</v>
      </c>
      <c r="G518" s="17">
        <f t="shared" si="107"/>
        <v>1.0427528675703858E-3</v>
      </c>
      <c r="H518" s="17">
        <f t="shared" si="108"/>
        <v>4.8332527791203478E-3</v>
      </c>
      <c r="I518" s="17">
        <f t="shared" si="109"/>
        <v>7.4794315632011965E-4</v>
      </c>
      <c r="J518" s="17">
        <f t="shared" si="110"/>
        <v>4.7430830039525695E-3</v>
      </c>
      <c r="K518" s="17">
        <f t="shared" si="113"/>
        <v>-0.5</v>
      </c>
      <c r="L518" s="17">
        <f t="shared" si="114"/>
        <v>-0.4</v>
      </c>
      <c r="M518" s="17">
        <f t="shared" si="111"/>
        <v>-5.2137643378519292E-4</v>
      </c>
      <c r="N518" s="23">
        <f t="shared" si="112"/>
        <v>-1.9333011116481392E-3</v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>
        <v>0</v>
      </c>
      <c r="D520" s="16">
        <v>2</v>
      </c>
      <c r="E520" s="16"/>
      <c r="F520" s="16"/>
      <c r="G520" s="17" t="str">
        <f t="shared" si="107"/>
        <v/>
      </c>
      <c r="H520" s="17">
        <f t="shared" si="108"/>
        <v>9.666505558240696E-4</v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>
        <f t="shared" si="114"/>
        <v>-1</v>
      </c>
      <c r="M520" s="17" t="str">
        <f t="shared" si="111"/>
        <v/>
      </c>
      <c r="N520" s="23">
        <f t="shared" si="112"/>
        <v>-9.666505558240696E-4</v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>
        <v>0</v>
      </c>
      <c r="D523" s="16">
        <v>1</v>
      </c>
      <c r="E523" s="16">
        <v>0</v>
      </c>
      <c r="F523" s="16">
        <v>1</v>
      </c>
      <c r="G523" s="17" t="str">
        <f t="shared" si="107"/>
        <v/>
      </c>
      <c r="H523" s="17">
        <f t="shared" si="108"/>
        <v>4.833252779120348E-4</v>
      </c>
      <c r="I523" s="17" t="str">
        <f t="shared" si="109"/>
        <v/>
      </c>
      <c r="J523" s="17">
        <f t="shared" si="110"/>
        <v>7.9051383399209485E-4</v>
      </c>
      <c r="K523" s="17" t="str">
        <f t="shared" si="113"/>
        <v xml:space="preserve"> </v>
      </c>
      <c r="L523" s="17">
        <f t="shared" si="114"/>
        <v>0</v>
      </c>
      <c r="M523" s="17" t="str">
        <f t="shared" si="111"/>
        <v/>
      </c>
      <c r="N523" s="23">
        <f t="shared" si="112"/>
        <v>0</v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>
        <v>0</v>
      </c>
      <c r="D525" s="16">
        <v>1</v>
      </c>
      <c r="E525" s="16">
        <v>0</v>
      </c>
      <c r="F525" s="16">
        <v>2</v>
      </c>
      <c r="G525" s="17" t="str">
        <f t="shared" si="107"/>
        <v/>
      </c>
      <c r="H525" s="17">
        <f t="shared" si="108"/>
        <v>4.833252779120348E-4</v>
      </c>
      <c r="I525" s="17" t="str">
        <f t="shared" si="109"/>
        <v/>
      </c>
      <c r="J525" s="17">
        <f t="shared" si="110"/>
        <v>1.5810276679841897E-3</v>
      </c>
      <c r="K525" s="17" t="str">
        <f t="shared" si="113"/>
        <v xml:space="preserve"> </v>
      </c>
      <c r="L525" s="17">
        <f t="shared" si="114"/>
        <v>1</v>
      </c>
      <c r="M525" s="17" t="str">
        <f t="shared" si="111"/>
        <v/>
      </c>
      <c r="N525" s="23">
        <f t="shared" si="112"/>
        <v>4.833252779120348E-4</v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>
        <v>1</v>
      </c>
      <c r="D528" s="16">
        <v>0</v>
      </c>
      <c r="E528" s="16">
        <v>0</v>
      </c>
      <c r="F528" s="16">
        <v>2</v>
      </c>
      <c r="G528" s="17">
        <f t="shared" si="107"/>
        <v>5.2137643378519292E-4</v>
      </c>
      <c r="H528" s="17" t="str">
        <f t="shared" si="108"/>
        <v/>
      </c>
      <c r="I528" s="17" t="str">
        <f t="shared" si="109"/>
        <v/>
      </c>
      <c r="J528" s="17">
        <f t="shared" si="110"/>
        <v>1.5810276679841897E-3</v>
      </c>
      <c r="K528" s="17">
        <f t="shared" si="113"/>
        <v>-1</v>
      </c>
      <c r="L528" s="17">
        <f t="shared" si="114"/>
        <v>1</v>
      </c>
      <c r="M528" s="17">
        <f t="shared" si="111"/>
        <v>-5.2137643378519292E-4</v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>
        <v>0</v>
      </c>
      <c r="F529" s="16">
        <v>2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>
        <f t="shared" si="110"/>
        <v>1.5810276679841897E-3</v>
      </c>
      <c r="K529" s="17" t="str">
        <f t="shared" si="113"/>
        <v xml:space="preserve"> </v>
      </c>
      <c r="L529" s="17">
        <f t="shared" si="114"/>
        <v>1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>
        <v>0</v>
      </c>
      <c r="F530" s="16">
        <v>6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>
        <f t="shared" si="110"/>
        <v>4.7430830039525695E-3</v>
      </c>
      <c r="K530" s="17" t="str">
        <f t="shared" si="113"/>
        <v xml:space="preserve"> </v>
      </c>
      <c r="L530" s="17">
        <f t="shared" si="114"/>
        <v>1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>
        <v>1</v>
      </c>
      <c r="D533" s="16">
        <v>0</v>
      </c>
      <c r="E533" s="16"/>
      <c r="F533" s="16"/>
      <c r="G533" s="17">
        <f t="shared" si="107"/>
        <v>5.2137643378519292E-4</v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>
        <f t="shared" si="113"/>
        <v>-1</v>
      </c>
      <c r="L533" s="17" t="str">
        <f t="shared" si="114"/>
        <v xml:space="preserve"> </v>
      </c>
      <c r="M533" s="17">
        <f t="shared" si="111"/>
        <v>-5.2137643378519292E-4</v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>
        <v>0</v>
      </c>
      <c r="F537" s="16">
        <v>1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>
        <f t="shared" si="110"/>
        <v>7.9051383399209485E-4</v>
      </c>
      <c r="K537" s="17" t="str">
        <f t="shared" si="113"/>
        <v xml:space="preserve"> </v>
      </c>
      <c r="L537" s="17">
        <f t="shared" si="114"/>
        <v>1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>
        <v>1</v>
      </c>
      <c r="D538" s="16">
        <v>0</v>
      </c>
      <c r="E538" s="16">
        <v>7</v>
      </c>
      <c r="F538" s="16">
        <v>4</v>
      </c>
      <c r="G538" s="17">
        <f t="shared" si="107"/>
        <v>5.2137643378519292E-4</v>
      </c>
      <c r="H538" s="17" t="str">
        <f t="shared" si="108"/>
        <v/>
      </c>
      <c r="I538" s="17">
        <f t="shared" si="109"/>
        <v>5.235602094240838E-3</v>
      </c>
      <c r="J538" s="17">
        <f t="shared" si="110"/>
        <v>3.1620553359683794E-3</v>
      </c>
      <c r="K538" s="17">
        <f t="shared" si="113"/>
        <v>6</v>
      </c>
      <c r="L538" s="17">
        <f t="shared" si="114"/>
        <v>1</v>
      </c>
      <c r="M538" s="17">
        <f t="shared" si="111"/>
        <v>3.1282586027111575E-3</v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>
        <v>7</v>
      </c>
      <c r="D539" s="16">
        <v>1</v>
      </c>
      <c r="E539" s="16">
        <v>8</v>
      </c>
      <c r="F539" s="16">
        <v>3</v>
      </c>
      <c r="G539" s="17">
        <f t="shared" si="107"/>
        <v>3.6496350364963502E-3</v>
      </c>
      <c r="H539" s="17">
        <f t="shared" si="108"/>
        <v>4.833252779120348E-4</v>
      </c>
      <c r="I539" s="17">
        <f t="shared" si="109"/>
        <v>5.9835452505609572E-3</v>
      </c>
      <c r="J539" s="17">
        <f t="shared" si="110"/>
        <v>2.3715415019762848E-3</v>
      </c>
      <c r="K539" s="17">
        <f t="shared" si="113"/>
        <v>0.14285714285714285</v>
      </c>
      <c r="L539" s="17">
        <f t="shared" si="114"/>
        <v>2</v>
      </c>
      <c r="M539" s="17">
        <f t="shared" si="111"/>
        <v>5.2137643378519281E-4</v>
      </c>
      <c r="N539" s="23">
        <f t="shared" si="112"/>
        <v>9.666505558240696E-4</v>
      </c>
    </row>
    <row r="540" spans="1:14" x14ac:dyDescent="0.2">
      <c r="A540" s="15"/>
      <c r="B540" s="30" t="s">
        <v>508</v>
      </c>
      <c r="C540" s="27">
        <v>127</v>
      </c>
      <c r="D540" s="16">
        <v>18</v>
      </c>
      <c r="E540" s="16">
        <v>3</v>
      </c>
      <c r="F540" s="16">
        <v>3</v>
      </c>
      <c r="G540" s="17">
        <f t="shared" si="107"/>
        <v>6.6214807090719502E-2</v>
      </c>
      <c r="H540" s="17">
        <f t="shared" si="108"/>
        <v>8.6998550024166271E-3</v>
      </c>
      <c r="I540" s="17">
        <f t="shared" si="109"/>
        <v>2.243829468960359E-3</v>
      </c>
      <c r="J540" s="17">
        <f t="shared" si="110"/>
        <v>2.3715415019762848E-3</v>
      </c>
      <c r="K540" s="17">
        <f t="shared" si="113"/>
        <v>-0.97637795275590555</v>
      </c>
      <c r="L540" s="17">
        <f t="shared" si="114"/>
        <v>-0.83333333333333337</v>
      </c>
      <c r="M540" s="17">
        <f t="shared" si="111"/>
        <v>-6.4650677789363925E-2</v>
      </c>
      <c r="N540" s="23">
        <f t="shared" si="112"/>
        <v>-7.2498791686805225E-3</v>
      </c>
    </row>
    <row r="541" spans="1:14" ht="38.25" x14ac:dyDescent="0.2">
      <c r="A541" s="15"/>
      <c r="B541" s="30" t="s">
        <v>509</v>
      </c>
      <c r="C541" s="27"/>
      <c r="D541" s="16"/>
      <c r="E541" s="16">
        <v>1</v>
      </c>
      <c r="F541" s="16">
        <v>0</v>
      </c>
      <c r="G541" s="17" t="str">
        <f t="shared" si="107"/>
        <v/>
      </c>
      <c r="H541" s="17" t="str">
        <f t="shared" si="108"/>
        <v/>
      </c>
      <c r="I541" s="17">
        <f t="shared" si="109"/>
        <v>7.4794315632011965E-4</v>
      </c>
      <c r="J541" s="17" t="str">
        <f t="shared" si="110"/>
        <v/>
      </c>
      <c r="K541" s="17">
        <f t="shared" si="113"/>
        <v>1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>
        <v>8</v>
      </c>
      <c r="D543" s="16">
        <v>1</v>
      </c>
      <c r="E543" s="16"/>
      <c r="F543" s="16"/>
      <c r="G543" s="17">
        <f t="shared" si="107"/>
        <v>4.1710114702815434E-3</v>
      </c>
      <c r="H543" s="17">
        <f t="shared" si="108"/>
        <v>4.833252779120348E-4</v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>
        <f t="shared" si="114"/>
        <v>-1</v>
      </c>
      <c r="M543" s="17">
        <f t="shared" si="111"/>
        <v>-4.1710114702815434E-3</v>
      </c>
      <c r="N543" s="23">
        <f t="shared" si="112"/>
        <v>-4.833252779120348E-4</v>
      </c>
    </row>
    <row r="544" spans="1:14" ht="25.5" x14ac:dyDescent="0.2">
      <c r="A544" s="15"/>
      <c r="B544" s="30" t="s">
        <v>512</v>
      </c>
      <c r="C544" s="27">
        <v>1</v>
      </c>
      <c r="D544" s="16">
        <v>2</v>
      </c>
      <c r="E544" s="16">
        <v>1</v>
      </c>
      <c r="F544" s="16">
        <v>1</v>
      </c>
      <c r="G544" s="17">
        <f t="shared" si="107"/>
        <v>5.2137643378519292E-4</v>
      </c>
      <c r="H544" s="17">
        <f t="shared" si="108"/>
        <v>9.666505558240696E-4</v>
      </c>
      <c r="I544" s="17">
        <f t="shared" si="109"/>
        <v>7.4794315632011965E-4</v>
      </c>
      <c r="J544" s="17">
        <f t="shared" si="110"/>
        <v>7.9051383399209485E-4</v>
      </c>
      <c r="K544" s="17">
        <f t="shared" si="113"/>
        <v>0</v>
      </c>
      <c r="L544" s="17">
        <f t="shared" si="114"/>
        <v>-0.5</v>
      </c>
      <c r="M544" s="17">
        <f t="shared" si="111"/>
        <v>0</v>
      </c>
      <c r="N544" s="23">
        <f t="shared" si="112"/>
        <v>-4.833252779120348E-4</v>
      </c>
    </row>
    <row r="545" spans="1:14" x14ac:dyDescent="0.2">
      <c r="A545" s="15"/>
      <c r="B545" s="30" t="s">
        <v>513</v>
      </c>
      <c r="C545" s="27"/>
      <c r="D545" s="16"/>
      <c r="E545" s="16">
        <v>0</v>
      </c>
      <c r="F545" s="16">
        <v>1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>
        <f t="shared" si="110"/>
        <v>7.9051383399209485E-4</v>
      </c>
      <c r="K545" s="17" t="str">
        <f t="shared" si="113"/>
        <v xml:space="preserve"> </v>
      </c>
      <c r="L545" s="17">
        <f t="shared" si="114"/>
        <v>1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>
        <v>0</v>
      </c>
      <c r="D546" s="16">
        <v>51</v>
      </c>
      <c r="E546" s="16">
        <v>3</v>
      </c>
      <c r="F546" s="16">
        <v>3</v>
      </c>
      <c r="G546" s="17" t="str">
        <f t="shared" si="107"/>
        <v/>
      </c>
      <c r="H546" s="17">
        <f t="shared" si="108"/>
        <v>2.4649589173513776E-2</v>
      </c>
      <c r="I546" s="17">
        <f t="shared" si="109"/>
        <v>2.243829468960359E-3</v>
      </c>
      <c r="J546" s="17">
        <f t="shared" si="110"/>
        <v>2.3715415019762848E-3</v>
      </c>
      <c r="K546" s="17">
        <f t="shared" si="113"/>
        <v>1</v>
      </c>
      <c r="L546" s="17">
        <f t="shared" si="114"/>
        <v>-0.94117647058823528</v>
      </c>
      <c r="M546" s="17" t="str">
        <f t="shared" si="111"/>
        <v/>
      </c>
      <c r="N546" s="23">
        <f t="shared" si="112"/>
        <v>-2.3199613339777672E-2</v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>
        <v>0</v>
      </c>
      <c r="D548" s="16">
        <v>1</v>
      </c>
      <c r="E548" s="16"/>
      <c r="F548" s="16"/>
      <c r="G548" s="17" t="str">
        <f t="shared" si="107"/>
        <v/>
      </c>
      <c r="H548" s="17">
        <f t="shared" si="108"/>
        <v>4.833252779120348E-4</v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>
        <f t="shared" si="114"/>
        <v>-1</v>
      </c>
      <c r="M548" s="17" t="str">
        <f t="shared" si="111"/>
        <v/>
      </c>
      <c r="N548" s="23">
        <f t="shared" si="112"/>
        <v>-4.833252779120348E-4</v>
      </c>
    </row>
    <row r="549" spans="1:14" x14ac:dyDescent="0.2">
      <c r="A549" s="15"/>
      <c r="B549" s="30" t="s">
        <v>517</v>
      </c>
      <c r="C549" s="27">
        <v>1</v>
      </c>
      <c r="D549" s="16">
        <v>0</v>
      </c>
      <c r="E549" s="16"/>
      <c r="F549" s="16"/>
      <c r="G549" s="17">
        <f t="shared" si="107"/>
        <v>5.2137643378519292E-4</v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>
        <f t="shared" si="113"/>
        <v>-1</v>
      </c>
      <c r="L549" s="17" t="str">
        <f t="shared" si="114"/>
        <v xml:space="preserve"> </v>
      </c>
      <c r="M549" s="17">
        <f t="shared" si="111"/>
        <v>-5.2137643378519292E-4</v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>
        <v>0</v>
      </c>
      <c r="D550" s="16">
        <v>3</v>
      </c>
      <c r="E550" s="16"/>
      <c r="F550" s="16"/>
      <c r="G550" s="17" t="str">
        <f t="shared" si="107"/>
        <v/>
      </c>
      <c r="H550" s="17">
        <f t="shared" si="108"/>
        <v>1.4499758337361043E-3</v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>
        <f t="shared" si="114"/>
        <v>-1</v>
      </c>
      <c r="M550" s="17" t="str">
        <f t="shared" si="111"/>
        <v/>
      </c>
      <c r="N550" s="23">
        <f t="shared" si="112"/>
        <v>-1.4499758337361043E-3</v>
      </c>
    </row>
    <row r="551" spans="1:14" ht="25.5" x14ac:dyDescent="0.2">
      <c r="A551" s="15"/>
      <c r="B551" s="30" t="s">
        <v>519</v>
      </c>
      <c r="C551" s="27">
        <v>0</v>
      </c>
      <c r="D551" s="16">
        <v>1</v>
      </c>
      <c r="E551" s="16">
        <v>0</v>
      </c>
      <c r="F551" s="16">
        <v>2</v>
      </c>
      <c r="G551" s="17" t="str">
        <f t="shared" si="107"/>
        <v/>
      </c>
      <c r="H551" s="17">
        <f t="shared" si="108"/>
        <v>4.833252779120348E-4</v>
      </c>
      <c r="I551" s="17" t="str">
        <f t="shared" si="109"/>
        <v/>
      </c>
      <c r="J551" s="17">
        <f t="shared" si="110"/>
        <v>1.5810276679841897E-3</v>
      </c>
      <c r="K551" s="17" t="str">
        <f t="shared" si="113"/>
        <v xml:space="preserve"> </v>
      </c>
      <c r="L551" s="17">
        <f t="shared" si="114"/>
        <v>1</v>
      </c>
      <c r="M551" s="17" t="str">
        <f t="shared" si="111"/>
        <v/>
      </c>
      <c r="N551" s="23">
        <f t="shared" si="112"/>
        <v>4.833252779120348E-4</v>
      </c>
    </row>
    <row r="552" spans="1:14" ht="25.5" x14ac:dyDescent="0.2">
      <c r="A552" s="15"/>
      <c r="B552" s="30" t="s">
        <v>520</v>
      </c>
      <c r="C552" s="27">
        <v>6</v>
      </c>
      <c r="D552" s="16">
        <v>21</v>
      </c>
      <c r="E552" s="16"/>
      <c r="F552" s="16"/>
      <c r="G552" s="17">
        <f t="shared" si="107"/>
        <v>3.1282586027111575E-3</v>
      </c>
      <c r="H552" s="17">
        <f t="shared" si="108"/>
        <v>1.0149830836152731E-2</v>
      </c>
      <c r="I552" s="17" t="str">
        <f t="shared" si="109"/>
        <v/>
      </c>
      <c r="J552" s="17" t="str">
        <f t="shared" si="110"/>
        <v/>
      </c>
      <c r="K552" s="17">
        <f t="shared" si="113"/>
        <v>-1</v>
      </c>
      <c r="L552" s="17">
        <f t="shared" si="114"/>
        <v>-1</v>
      </c>
      <c r="M552" s="17">
        <f t="shared" si="111"/>
        <v>-3.1282586027111575E-3</v>
      </c>
      <c r="N552" s="23">
        <f t="shared" si="112"/>
        <v>-1.0149830836152731E-2</v>
      </c>
    </row>
    <row r="553" spans="1:14" ht="25.5" x14ac:dyDescent="0.2">
      <c r="A553" s="15"/>
      <c r="B553" s="30" t="s">
        <v>521</v>
      </c>
      <c r="C553" s="27">
        <v>0</v>
      </c>
      <c r="D553" s="16">
        <v>4</v>
      </c>
      <c r="E553" s="16"/>
      <c r="F553" s="16"/>
      <c r="G553" s="17" t="str">
        <f t="shared" si="107"/>
        <v/>
      </c>
      <c r="H553" s="17">
        <f t="shared" si="108"/>
        <v>1.9333011116481392E-3</v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>
        <f t="shared" si="114"/>
        <v>-1</v>
      </c>
      <c r="M553" s="17" t="str">
        <f t="shared" si="111"/>
        <v/>
      </c>
      <c r="N553" s="23">
        <f t="shared" si="112"/>
        <v>-1.9333011116481392E-3</v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>
        <v>0</v>
      </c>
      <c r="F557" s="16">
        <v>3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>
        <f t="shared" si="110"/>
        <v>2.3715415019762848E-3</v>
      </c>
      <c r="K557" s="17" t="str">
        <f t="shared" si="113"/>
        <v xml:space="preserve"> </v>
      </c>
      <c r="L557" s="17">
        <f t="shared" si="114"/>
        <v>1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>
        <v>0</v>
      </c>
      <c r="D558" s="16">
        <v>8</v>
      </c>
      <c r="E558" s="16">
        <v>0</v>
      </c>
      <c r="F558" s="16">
        <v>21</v>
      </c>
      <c r="G558" s="17" t="str">
        <f t="shared" si="107"/>
        <v/>
      </c>
      <c r="H558" s="17">
        <f t="shared" si="108"/>
        <v>3.8666022232962784E-3</v>
      </c>
      <c r="I558" s="17" t="str">
        <f t="shared" si="109"/>
        <v/>
      </c>
      <c r="J558" s="17">
        <f t="shared" si="110"/>
        <v>1.6600790513833993E-2</v>
      </c>
      <c r="K558" s="17" t="str">
        <f t="shared" si="113"/>
        <v xml:space="preserve"> </v>
      </c>
      <c r="L558" s="17">
        <f t="shared" si="114"/>
        <v>1.625</v>
      </c>
      <c r="M558" s="17" t="str">
        <f t="shared" si="111"/>
        <v/>
      </c>
      <c r="N558" s="23">
        <f t="shared" si="112"/>
        <v>6.2832286128564523E-3</v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>
        <v>0</v>
      </c>
      <c r="D560" s="16">
        <v>1</v>
      </c>
      <c r="E560" s="16"/>
      <c r="F560" s="16"/>
      <c r="G560" s="17" t="str">
        <f t="shared" si="107"/>
        <v/>
      </c>
      <c r="H560" s="17">
        <f t="shared" si="108"/>
        <v>4.833252779120348E-4</v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>
        <f t="shared" si="114"/>
        <v>-1</v>
      </c>
      <c r="M560" s="17" t="str">
        <f t="shared" si="111"/>
        <v/>
      </c>
      <c r="N560" s="23">
        <f t="shared" si="112"/>
        <v>-4.833252779120348E-4</v>
      </c>
    </row>
    <row r="561" spans="1:14" x14ac:dyDescent="0.2">
      <c r="A561" s="15"/>
      <c r="B561" s="30" t="s">
        <v>529</v>
      </c>
      <c r="C561" s="27"/>
      <c r="D561" s="16"/>
      <c r="E561" s="16">
        <v>0</v>
      </c>
      <c r="F561" s="16">
        <v>3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>
        <f t="shared" si="110"/>
        <v>2.3715415019762848E-3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4</v>
      </c>
      <c r="D563" s="16">
        <v>8</v>
      </c>
      <c r="E563" s="16">
        <v>4</v>
      </c>
      <c r="F563" s="16">
        <v>11</v>
      </c>
      <c r="G563" s="17">
        <f t="shared" ref="G563:G604" si="115">+IF(C563=0,"",C563/C$371)</f>
        <v>2.0855057351407717E-3</v>
      </c>
      <c r="H563" s="17">
        <f t="shared" ref="H563:H604" si="116">+IF(D563=0,"",D563/D$371)</f>
        <v>3.8666022232962784E-3</v>
      </c>
      <c r="I563" s="17">
        <f t="shared" ref="I563:I604" si="117">+IF(E563=0,"",E563/E$371)</f>
        <v>2.9917726252804786E-3</v>
      </c>
      <c r="J563" s="17">
        <f t="shared" ref="J563:J604" si="118">+IF(F563=0,"",F563/F$371)</f>
        <v>8.6956521739130436E-3</v>
      </c>
      <c r="K563" s="17">
        <f t="shared" si="113"/>
        <v>0</v>
      </c>
      <c r="L563" s="17">
        <f t="shared" si="114"/>
        <v>0.375</v>
      </c>
      <c r="M563" s="17">
        <f t="shared" ref="M563:M604" si="119">+IF(OR(AND(G563=""),(K563="")),"",G563*K563)</f>
        <v>0</v>
      </c>
      <c r="N563" s="23">
        <f t="shared" ref="N563:N604" si="120">+IF(OR(AND(H563=""),(L563="")),"",H563*L563)</f>
        <v>1.4499758337361045E-3</v>
      </c>
    </row>
    <row r="564" spans="1:14" x14ac:dyDescent="0.2">
      <c r="A564" s="15"/>
      <c r="B564" s="30" t="s">
        <v>532</v>
      </c>
      <c r="C564" s="27">
        <v>10</v>
      </c>
      <c r="D564" s="16">
        <v>21</v>
      </c>
      <c r="E564" s="16">
        <v>2</v>
      </c>
      <c r="F564" s="16">
        <v>15</v>
      </c>
      <c r="G564" s="17">
        <f t="shared" si="115"/>
        <v>5.2137643378519288E-3</v>
      </c>
      <c r="H564" s="17">
        <f t="shared" si="116"/>
        <v>1.0149830836152731E-2</v>
      </c>
      <c r="I564" s="17">
        <f t="shared" si="117"/>
        <v>1.4958863126402393E-3</v>
      </c>
      <c r="J564" s="17">
        <f t="shared" si="118"/>
        <v>1.1857707509881422E-2</v>
      </c>
      <c r="K564" s="17">
        <f t="shared" ref="K564:K604" si="121">+IF(AND(C564=0,E564=0)," ",IF(C564=0,1,IF(E564=0,-1,(E564-C564)/C564)))</f>
        <v>-0.8</v>
      </c>
      <c r="L564" s="17">
        <f t="shared" ref="L564:L604" si="122">+IF(AND(D564=0,F564=0)," ",IF(D564=0,1,IF(F564=0,-1,(F564-D564)/D564)))</f>
        <v>-0.2857142857142857</v>
      </c>
      <c r="M564" s="17">
        <f t="shared" si="119"/>
        <v>-4.1710114702815434E-3</v>
      </c>
      <c r="N564" s="23">
        <f t="shared" si="120"/>
        <v>-2.8999516674722086E-3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>
        <v>2</v>
      </c>
      <c r="D566" s="16">
        <v>123</v>
      </c>
      <c r="E566" s="16"/>
      <c r="F566" s="16"/>
      <c r="G566" s="17">
        <f t="shared" si="115"/>
        <v>1.0427528675703858E-3</v>
      </c>
      <c r="H566" s="17">
        <f t="shared" si="116"/>
        <v>5.9449009183180281E-2</v>
      </c>
      <c r="I566" s="17" t="str">
        <f t="shared" si="117"/>
        <v/>
      </c>
      <c r="J566" s="17" t="str">
        <f t="shared" si="118"/>
        <v/>
      </c>
      <c r="K566" s="17">
        <f t="shared" si="121"/>
        <v>-1</v>
      </c>
      <c r="L566" s="17">
        <f t="shared" si="122"/>
        <v>-1</v>
      </c>
      <c r="M566" s="17">
        <f t="shared" si="119"/>
        <v>-1.0427528675703858E-3</v>
      </c>
      <c r="N566" s="23">
        <f t="shared" si="120"/>
        <v>-5.9449009183180281E-2</v>
      </c>
    </row>
    <row r="567" spans="1:14" x14ac:dyDescent="0.2">
      <c r="A567" s="15"/>
      <c r="B567" s="30" t="s">
        <v>535</v>
      </c>
      <c r="C567" s="27">
        <v>17</v>
      </c>
      <c r="D567" s="16">
        <v>80</v>
      </c>
      <c r="E567" s="16">
        <v>0</v>
      </c>
      <c r="F567" s="16">
        <v>6</v>
      </c>
      <c r="G567" s="17">
        <f t="shared" si="115"/>
        <v>8.863399374348279E-3</v>
      </c>
      <c r="H567" s="17">
        <f t="shared" si="116"/>
        <v>3.8666022232962782E-2</v>
      </c>
      <c r="I567" s="17" t="str">
        <f t="shared" si="117"/>
        <v/>
      </c>
      <c r="J567" s="17">
        <f t="shared" si="118"/>
        <v>4.7430830039525695E-3</v>
      </c>
      <c r="K567" s="17">
        <f t="shared" si="121"/>
        <v>-1</v>
      </c>
      <c r="L567" s="17">
        <f t="shared" si="122"/>
        <v>-0.92500000000000004</v>
      </c>
      <c r="M567" s="17">
        <f t="shared" si="119"/>
        <v>-8.863399374348279E-3</v>
      </c>
      <c r="N567" s="23">
        <f t="shared" si="120"/>
        <v>-3.5766070565490575E-2</v>
      </c>
    </row>
    <row r="568" spans="1:14" x14ac:dyDescent="0.2">
      <c r="A568" s="15"/>
      <c r="B568" s="30" t="s">
        <v>536</v>
      </c>
      <c r="C568" s="27">
        <v>2</v>
      </c>
      <c r="D568" s="16">
        <v>17</v>
      </c>
      <c r="E568" s="16">
        <v>0</v>
      </c>
      <c r="F568" s="16">
        <v>3</v>
      </c>
      <c r="G568" s="17">
        <f t="shared" si="115"/>
        <v>1.0427528675703858E-3</v>
      </c>
      <c r="H568" s="17">
        <f t="shared" si="116"/>
        <v>8.2165297245045919E-3</v>
      </c>
      <c r="I568" s="17" t="str">
        <f t="shared" si="117"/>
        <v/>
      </c>
      <c r="J568" s="17">
        <f t="shared" si="118"/>
        <v>2.3715415019762848E-3</v>
      </c>
      <c r="K568" s="17">
        <f t="shared" si="121"/>
        <v>-1</v>
      </c>
      <c r="L568" s="17">
        <f t="shared" si="122"/>
        <v>-0.82352941176470584</v>
      </c>
      <c r="M568" s="17">
        <f t="shared" si="119"/>
        <v>-1.0427528675703858E-3</v>
      </c>
      <c r="N568" s="23">
        <f t="shared" si="120"/>
        <v>-6.7665538907684874E-3</v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>
        <v>0</v>
      </c>
      <c r="D570" s="16">
        <v>4</v>
      </c>
      <c r="E570" s="16">
        <v>0</v>
      </c>
      <c r="F570" s="16">
        <v>4</v>
      </c>
      <c r="G570" s="17" t="str">
        <f t="shared" si="115"/>
        <v/>
      </c>
      <c r="H570" s="17">
        <f t="shared" si="116"/>
        <v>1.9333011116481392E-3</v>
      </c>
      <c r="I570" s="17" t="str">
        <f t="shared" si="117"/>
        <v/>
      </c>
      <c r="J570" s="17">
        <f t="shared" si="118"/>
        <v>3.1620553359683794E-3</v>
      </c>
      <c r="K570" s="17" t="str">
        <f t="shared" si="121"/>
        <v xml:space="preserve"> </v>
      </c>
      <c r="L570" s="17">
        <f t="shared" si="122"/>
        <v>0</v>
      </c>
      <c r="M570" s="17" t="str">
        <f t="shared" si="119"/>
        <v/>
      </c>
      <c r="N570" s="23">
        <f t="shared" si="120"/>
        <v>0</v>
      </c>
    </row>
    <row r="571" spans="1:14" x14ac:dyDescent="0.2">
      <c r="A571" s="15"/>
      <c r="B571" s="30" t="s">
        <v>539</v>
      </c>
      <c r="C571" s="27">
        <v>8</v>
      </c>
      <c r="D571" s="16">
        <v>0</v>
      </c>
      <c r="E571" s="16"/>
      <c r="F571" s="16"/>
      <c r="G571" s="17">
        <f t="shared" si="115"/>
        <v>4.1710114702815434E-3</v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 t="str">
        <f t="shared" si="122"/>
        <v xml:space="preserve"> </v>
      </c>
      <c r="M571" s="17">
        <f t="shared" si="119"/>
        <v>-4.1710114702815434E-3</v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>
        <v>1</v>
      </c>
      <c r="F577" s="16">
        <v>4</v>
      </c>
      <c r="G577" s="17" t="str">
        <f t="shared" si="115"/>
        <v/>
      </c>
      <c r="H577" s="17" t="str">
        <f t="shared" si="116"/>
        <v/>
      </c>
      <c r="I577" s="17">
        <f t="shared" si="117"/>
        <v>7.4794315632011965E-4</v>
      </c>
      <c r="J577" s="17">
        <f t="shared" si="118"/>
        <v>3.1620553359683794E-3</v>
      </c>
      <c r="K577" s="17">
        <f t="shared" si="121"/>
        <v>1</v>
      </c>
      <c r="L577" s="17">
        <f t="shared" si="122"/>
        <v>1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>
        <v>2</v>
      </c>
      <c r="D578" s="16">
        <v>0</v>
      </c>
      <c r="E578" s="16">
        <v>1</v>
      </c>
      <c r="F578" s="16">
        <v>2</v>
      </c>
      <c r="G578" s="17">
        <f t="shared" si="115"/>
        <v>1.0427528675703858E-3</v>
      </c>
      <c r="H578" s="17" t="str">
        <f t="shared" si="116"/>
        <v/>
      </c>
      <c r="I578" s="17">
        <f t="shared" si="117"/>
        <v>7.4794315632011965E-4</v>
      </c>
      <c r="J578" s="17">
        <f t="shared" si="118"/>
        <v>1.5810276679841897E-3</v>
      </c>
      <c r="K578" s="17">
        <f t="shared" si="121"/>
        <v>-0.5</v>
      </c>
      <c r="L578" s="17">
        <f t="shared" si="122"/>
        <v>1</v>
      </c>
      <c r="M578" s="17">
        <f t="shared" si="119"/>
        <v>-5.2137643378519292E-4</v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/>
      <c r="D580" s="16"/>
      <c r="E580" s="16">
        <v>0</v>
      </c>
      <c r="F580" s="16">
        <v>1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>
        <f t="shared" si="118"/>
        <v>7.9051383399209485E-4</v>
      </c>
      <c r="K580" s="17" t="str">
        <f t="shared" si="121"/>
        <v xml:space="preserve"> </v>
      </c>
      <c r="L580" s="17">
        <f t="shared" si="122"/>
        <v>1</v>
      </c>
      <c r="M580" s="17" t="str">
        <f t="shared" si="119"/>
        <v/>
      </c>
      <c r="N580" s="23" t="str">
        <f t="shared" si="120"/>
        <v/>
      </c>
    </row>
    <row r="581" spans="1:14" ht="25.5" x14ac:dyDescent="0.2">
      <c r="A581" s="15"/>
      <c r="B581" s="30" t="s">
        <v>549</v>
      </c>
      <c r="C581" s="27">
        <v>0</v>
      </c>
      <c r="D581" s="16">
        <v>1</v>
      </c>
      <c r="E581" s="16"/>
      <c r="F581" s="16"/>
      <c r="G581" s="17" t="str">
        <f t="shared" si="115"/>
        <v/>
      </c>
      <c r="H581" s="17">
        <f t="shared" si="116"/>
        <v>4.833252779120348E-4</v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>
        <f t="shared" si="122"/>
        <v>-1</v>
      </c>
      <c r="M581" s="17" t="str">
        <f t="shared" si="119"/>
        <v/>
      </c>
      <c r="N581" s="23">
        <f t="shared" si="120"/>
        <v>-4.833252779120348E-4</v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5</v>
      </c>
      <c r="E583" s="16">
        <v>0</v>
      </c>
      <c r="F583" s="16">
        <v>4</v>
      </c>
      <c r="G583" s="17" t="str">
        <f t="shared" si="115"/>
        <v/>
      </c>
      <c r="H583" s="17">
        <f t="shared" si="116"/>
        <v>2.4166263895601739E-3</v>
      </c>
      <c r="I583" s="17" t="str">
        <f t="shared" si="117"/>
        <v/>
      </c>
      <c r="J583" s="17">
        <f t="shared" si="118"/>
        <v>3.1620553359683794E-3</v>
      </c>
      <c r="K583" s="17" t="str">
        <f t="shared" si="121"/>
        <v xml:space="preserve"> </v>
      </c>
      <c r="L583" s="17">
        <f t="shared" si="122"/>
        <v>-0.2</v>
      </c>
      <c r="M583" s="17" t="str">
        <f t="shared" si="119"/>
        <v/>
      </c>
      <c r="N583" s="23">
        <f t="shared" si="120"/>
        <v>-4.833252779120348E-4</v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/>
      <c r="D585" s="16"/>
      <c r="E585" s="16">
        <v>0</v>
      </c>
      <c r="F585" s="16">
        <v>1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>
        <f t="shared" si="118"/>
        <v>7.9051383399209485E-4</v>
      </c>
      <c r="K585" s="17" t="str">
        <f t="shared" si="121"/>
        <v xml:space="preserve"> </v>
      </c>
      <c r="L585" s="17">
        <f t="shared" si="122"/>
        <v>1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8</v>
      </c>
      <c r="E588" s="16">
        <v>1</v>
      </c>
      <c r="F588" s="16">
        <v>18</v>
      </c>
      <c r="G588" s="17" t="str">
        <f t="shared" si="115"/>
        <v/>
      </c>
      <c r="H588" s="17">
        <f t="shared" si="116"/>
        <v>3.8666022232962784E-3</v>
      </c>
      <c r="I588" s="17">
        <f t="shared" si="117"/>
        <v>7.4794315632011965E-4</v>
      </c>
      <c r="J588" s="17">
        <f t="shared" si="118"/>
        <v>1.4229249011857707E-2</v>
      </c>
      <c r="K588" s="17">
        <f t="shared" si="121"/>
        <v>1</v>
      </c>
      <c r="L588" s="17">
        <f t="shared" si="122"/>
        <v>1.25</v>
      </c>
      <c r="M588" s="17" t="str">
        <f t="shared" si="119"/>
        <v/>
      </c>
      <c r="N588" s="23">
        <f t="shared" si="120"/>
        <v>4.8332527791203478E-3</v>
      </c>
    </row>
    <row r="589" spans="1:14" ht="25.5" x14ac:dyDescent="0.2">
      <c r="A589" s="15"/>
      <c r="B589" s="30" t="s">
        <v>557</v>
      </c>
      <c r="C589" s="27">
        <v>0</v>
      </c>
      <c r="D589" s="16">
        <v>5</v>
      </c>
      <c r="E589" s="16">
        <v>0</v>
      </c>
      <c r="F589" s="16">
        <v>3</v>
      </c>
      <c r="G589" s="17" t="str">
        <f t="shared" si="115"/>
        <v/>
      </c>
      <c r="H589" s="17">
        <f t="shared" si="116"/>
        <v>2.4166263895601739E-3</v>
      </c>
      <c r="I589" s="17" t="str">
        <f t="shared" si="117"/>
        <v/>
      </c>
      <c r="J589" s="17">
        <f t="shared" si="118"/>
        <v>2.3715415019762848E-3</v>
      </c>
      <c r="K589" s="17" t="str">
        <f t="shared" si="121"/>
        <v xml:space="preserve"> </v>
      </c>
      <c r="L589" s="17">
        <f t="shared" si="122"/>
        <v>-0.4</v>
      </c>
      <c r="M589" s="17" t="str">
        <f t="shared" si="119"/>
        <v/>
      </c>
      <c r="N589" s="23">
        <f t="shared" si="120"/>
        <v>-9.666505558240696E-4</v>
      </c>
    </row>
    <row r="590" spans="1:14" x14ac:dyDescent="0.2">
      <c r="A590" s="15"/>
      <c r="B590" s="30" t="s">
        <v>558</v>
      </c>
      <c r="C590" s="27">
        <v>0</v>
      </c>
      <c r="D590" s="16">
        <v>29</v>
      </c>
      <c r="E590" s="16">
        <v>0</v>
      </c>
      <c r="F590" s="16">
        <v>19</v>
      </c>
      <c r="G590" s="17" t="str">
        <f t="shared" si="115"/>
        <v/>
      </c>
      <c r="H590" s="17">
        <f t="shared" si="116"/>
        <v>1.401643305944901E-2</v>
      </c>
      <c r="I590" s="17" t="str">
        <f t="shared" si="117"/>
        <v/>
      </c>
      <c r="J590" s="17">
        <f t="shared" si="118"/>
        <v>1.5019762845849802E-2</v>
      </c>
      <c r="K590" s="17" t="str">
        <f t="shared" si="121"/>
        <v xml:space="preserve"> </v>
      </c>
      <c r="L590" s="17">
        <f t="shared" si="122"/>
        <v>-0.34482758620689657</v>
      </c>
      <c r="M590" s="17" t="str">
        <f t="shared" si="119"/>
        <v/>
      </c>
      <c r="N590" s="23">
        <f t="shared" si="120"/>
        <v>-4.8332527791203487E-3</v>
      </c>
    </row>
    <row r="591" spans="1:14" x14ac:dyDescent="0.2">
      <c r="A591" s="15"/>
      <c r="B591" s="30" t="s">
        <v>559</v>
      </c>
      <c r="C591" s="27">
        <v>0</v>
      </c>
      <c r="D591" s="16">
        <v>1</v>
      </c>
      <c r="E591" s="16">
        <v>0</v>
      </c>
      <c r="F591" s="16">
        <v>2</v>
      </c>
      <c r="G591" s="17" t="str">
        <f t="shared" si="115"/>
        <v/>
      </c>
      <c r="H591" s="17">
        <f t="shared" si="116"/>
        <v>4.833252779120348E-4</v>
      </c>
      <c r="I591" s="17" t="str">
        <f t="shared" si="117"/>
        <v/>
      </c>
      <c r="J591" s="17">
        <f t="shared" si="118"/>
        <v>1.5810276679841897E-3</v>
      </c>
      <c r="K591" s="17" t="str">
        <f t="shared" si="121"/>
        <v xml:space="preserve"> </v>
      </c>
      <c r="L591" s="17">
        <f t="shared" si="122"/>
        <v>1</v>
      </c>
      <c r="M591" s="17" t="str">
        <f t="shared" si="119"/>
        <v/>
      </c>
      <c r="N591" s="23">
        <f t="shared" si="120"/>
        <v>4.833252779120348E-4</v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>
        <v>0</v>
      </c>
      <c r="F595" s="16">
        <v>1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>
        <f t="shared" si="118"/>
        <v>7.9051383399209485E-4</v>
      </c>
      <c r="K595" s="17" t="str">
        <f t="shared" si="121"/>
        <v xml:space="preserve"> </v>
      </c>
      <c r="L595" s="17">
        <f t="shared" si="122"/>
        <v>1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>
        <v>1</v>
      </c>
      <c r="D596" s="16">
        <v>2</v>
      </c>
      <c r="E596" s="16">
        <v>1</v>
      </c>
      <c r="F596" s="16">
        <v>2</v>
      </c>
      <c r="G596" s="17">
        <f t="shared" si="115"/>
        <v>5.2137643378519292E-4</v>
      </c>
      <c r="H596" s="17">
        <f t="shared" si="116"/>
        <v>9.666505558240696E-4</v>
      </c>
      <c r="I596" s="17">
        <f t="shared" si="117"/>
        <v>7.4794315632011965E-4</v>
      </c>
      <c r="J596" s="17">
        <f t="shared" si="118"/>
        <v>1.5810276679841897E-3</v>
      </c>
      <c r="K596" s="17">
        <f t="shared" si="121"/>
        <v>0</v>
      </c>
      <c r="L596" s="17">
        <f t="shared" si="122"/>
        <v>0</v>
      </c>
      <c r="M596" s="17">
        <f t="shared" si="119"/>
        <v>0</v>
      </c>
      <c r="N596" s="23">
        <f t="shared" si="120"/>
        <v>0</v>
      </c>
    </row>
    <row r="597" spans="1:14" x14ac:dyDescent="0.2">
      <c r="A597" s="15"/>
      <c r="B597" s="30" t="s">
        <v>565</v>
      </c>
      <c r="C597" s="27">
        <v>2</v>
      </c>
      <c r="D597" s="16">
        <v>24</v>
      </c>
      <c r="E597" s="16">
        <v>0</v>
      </c>
      <c r="F597" s="16">
        <v>22</v>
      </c>
      <c r="G597" s="17">
        <f t="shared" si="115"/>
        <v>1.0427528675703858E-3</v>
      </c>
      <c r="H597" s="17">
        <f t="shared" si="116"/>
        <v>1.1599806669888834E-2</v>
      </c>
      <c r="I597" s="17" t="str">
        <f t="shared" si="117"/>
        <v/>
      </c>
      <c r="J597" s="17">
        <f t="shared" si="118"/>
        <v>1.7391304347826087E-2</v>
      </c>
      <c r="K597" s="17">
        <f t="shared" si="121"/>
        <v>-1</v>
      </c>
      <c r="L597" s="17">
        <f t="shared" si="122"/>
        <v>-8.3333333333333329E-2</v>
      </c>
      <c r="M597" s="17">
        <f t="shared" si="119"/>
        <v>-1.0427528675703858E-3</v>
      </c>
      <c r="N597" s="23">
        <f t="shared" si="120"/>
        <v>-9.6665055582406949E-4</v>
      </c>
    </row>
    <row r="598" spans="1:14" x14ac:dyDescent="0.2">
      <c r="A598" s="15"/>
      <c r="B598" s="30" t="s">
        <v>566</v>
      </c>
      <c r="C598" s="27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>
        <v>0</v>
      </c>
      <c r="D599" s="16">
        <v>2</v>
      </c>
      <c r="E599" s="16"/>
      <c r="F599" s="16"/>
      <c r="G599" s="17" t="str">
        <f t="shared" si="115"/>
        <v/>
      </c>
      <c r="H599" s="17">
        <f t="shared" si="116"/>
        <v>9.666505558240696E-4</v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>
        <f t="shared" si="122"/>
        <v>-1</v>
      </c>
      <c r="M599" s="17" t="str">
        <f t="shared" si="119"/>
        <v/>
      </c>
      <c r="N599" s="23">
        <f t="shared" si="120"/>
        <v>-9.666505558240696E-4</v>
      </c>
    </row>
    <row r="600" spans="1:14" x14ac:dyDescent="0.2">
      <c r="A600" s="15"/>
      <c r="B600" s="30" t="s">
        <v>568</v>
      </c>
      <c r="C600" s="27">
        <v>0</v>
      </c>
      <c r="D600" s="16">
        <v>5</v>
      </c>
      <c r="E600" s="16"/>
      <c r="F600" s="16"/>
      <c r="G600" s="17" t="str">
        <f t="shared" si="115"/>
        <v/>
      </c>
      <c r="H600" s="17">
        <f t="shared" si="116"/>
        <v>2.4166263895601739E-3</v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>
        <f t="shared" si="122"/>
        <v>-1</v>
      </c>
      <c r="M600" s="17" t="str">
        <f t="shared" si="119"/>
        <v/>
      </c>
      <c r="N600" s="23">
        <f t="shared" si="120"/>
        <v>-2.4166263895601739E-3</v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>
        <v>0</v>
      </c>
      <c r="D602" s="16">
        <v>2</v>
      </c>
      <c r="E602" s="16"/>
      <c r="F602" s="16"/>
      <c r="G602" s="17" t="str">
        <f t="shared" si="115"/>
        <v/>
      </c>
      <c r="H602" s="17">
        <f t="shared" si="116"/>
        <v>9.666505558240696E-4</v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>
        <f t="shared" si="122"/>
        <v>-1</v>
      </c>
      <c r="M602" s="17" t="str">
        <f t="shared" si="119"/>
        <v/>
      </c>
      <c r="N602" s="23">
        <f t="shared" si="120"/>
        <v>-9.666505558240696E-4</v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382</v>
      </c>
      <c r="D612" s="10">
        <f>SUM(D613:D640)</f>
        <v>648</v>
      </c>
      <c r="E612" s="10">
        <f>SUM(E613:E640)</f>
        <v>518</v>
      </c>
      <c r="F612" s="9">
        <f>SUM(F613:F640)</f>
        <v>715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0.35602094240837695</v>
      </c>
      <c r="L612" s="11">
        <f>+IF(AND(D612=0,F612=0),"",IF(D612=0,1,IF(F612=0,-1,(F612-D612)/D612)))</f>
        <v>0.10339506172839506</v>
      </c>
      <c r="M612" s="12">
        <f t="shared" ref="M612:M640" si="127">+IF(OR(AND(G612=""),(K612="")),"",G612*K612)</f>
        <v>0.35602094240837695</v>
      </c>
      <c r="N612" s="12">
        <f t="shared" ref="N612:N640" si="128">+IF(OR(AND(H612=""),(L612="")),"",H612*L612)</f>
        <v>0.10339506172839506</v>
      </c>
    </row>
    <row r="613" spans="1:14" x14ac:dyDescent="0.2">
      <c r="A613" s="15"/>
      <c r="B613" s="29" t="s">
        <v>573</v>
      </c>
      <c r="C613" s="62">
        <v>0</v>
      </c>
      <c r="D613" s="63">
        <v>1</v>
      </c>
      <c r="E613" s="63">
        <v>1</v>
      </c>
      <c r="F613" s="63">
        <v>1</v>
      </c>
      <c r="G613" s="64" t="str">
        <f t="shared" si="123"/>
        <v/>
      </c>
      <c r="H613" s="64">
        <f t="shared" si="124"/>
        <v>1.5432098765432098E-3</v>
      </c>
      <c r="I613" s="64">
        <f t="shared" si="125"/>
        <v>1.9305019305019305E-3</v>
      </c>
      <c r="J613" s="64">
        <f t="shared" si="126"/>
        <v>1.3986013986013986E-3</v>
      </c>
      <c r="K613" s="64">
        <f t="shared" ref="K613:K640" si="129">+IF(AND(C613=0,E613=0)," ",IF(C613=0,1,IF(E613=0,-1,(E613-C613)/C613)))</f>
        <v>1</v>
      </c>
      <c r="L613" s="64">
        <f t="shared" ref="L613:L640" si="130">+IF(AND(D613=0,F613=0)," ",IF(D613=0,1,IF(F613=0,-1,(F613-D613)/D613)))</f>
        <v>0</v>
      </c>
      <c r="M613" s="64" t="str">
        <f t="shared" si="127"/>
        <v/>
      </c>
      <c r="N613" s="65">
        <f t="shared" si="128"/>
        <v>0</v>
      </c>
    </row>
    <row r="614" spans="1:14" x14ac:dyDescent="0.2">
      <c r="A614" s="15"/>
      <c r="B614" s="30" t="s">
        <v>574</v>
      </c>
      <c r="C614" s="27">
        <v>9</v>
      </c>
      <c r="D614" s="16">
        <v>19</v>
      </c>
      <c r="E614" s="16">
        <v>4</v>
      </c>
      <c r="F614" s="16">
        <v>3</v>
      </c>
      <c r="G614" s="17">
        <f t="shared" si="123"/>
        <v>2.356020942408377E-2</v>
      </c>
      <c r="H614" s="17">
        <f t="shared" si="124"/>
        <v>2.9320987654320986E-2</v>
      </c>
      <c r="I614" s="17">
        <f t="shared" si="125"/>
        <v>7.7220077220077222E-3</v>
      </c>
      <c r="J614" s="17">
        <f t="shared" si="126"/>
        <v>4.1958041958041958E-3</v>
      </c>
      <c r="K614" s="17">
        <f t="shared" si="129"/>
        <v>-0.55555555555555558</v>
      </c>
      <c r="L614" s="17">
        <f t="shared" si="130"/>
        <v>-0.84210526315789469</v>
      </c>
      <c r="M614" s="17">
        <f t="shared" si="127"/>
        <v>-1.3089005235602096E-2</v>
      </c>
      <c r="N614" s="23">
        <f t="shared" si="128"/>
        <v>-2.4691358024691357E-2</v>
      </c>
    </row>
    <row r="615" spans="1:14" ht="25.5" x14ac:dyDescent="0.2">
      <c r="A615" s="15"/>
      <c r="B615" s="30" t="s">
        <v>575</v>
      </c>
      <c r="C615" s="27">
        <v>100</v>
      </c>
      <c r="D615" s="16">
        <v>49</v>
      </c>
      <c r="E615" s="16">
        <v>80</v>
      </c>
      <c r="F615" s="16">
        <v>34</v>
      </c>
      <c r="G615" s="17">
        <f t="shared" si="123"/>
        <v>0.26178010471204188</v>
      </c>
      <c r="H615" s="17">
        <f t="shared" si="124"/>
        <v>7.5617283950617287E-2</v>
      </c>
      <c r="I615" s="17">
        <f t="shared" si="125"/>
        <v>0.15444015444015444</v>
      </c>
      <c r="J615" s="17">
        <f t="shared" si="126"/>
        <v>4.7552447552447551E-2</v>
      </c>
      <c r="K615" s="17">
        <f t="shared" si="129"/>
        <v>-0.2</v>
      </c>
      <c r="L615" s="17">
        <f t="shared" si="130"/>
        <v>-0.30612244897959184</v>
      </c>
      <c r="M615" s="17">
        <f t="shared" si="127"/>
        <v>-5.2356020942408377E-2</v>
      </c>
      <c r="N615" s="23">
        <f t="shared" si="128"/>
        <v>-2.314814814814815E-2</v>
      </c>
    </row>
    <row r="616" spans="1:14" x14ac:dyDescent="0.2">
      <c r="A616" s="15"/>
      <c r="B616" s="30" t="s">
        <v>576</v>
      </c>
      <c r="C616" s="27">
        <v>136</v>
      </c>
      <c r="D616" s="16">
        <v>60</v>
      </c>
      <c r="E616" s="16">
        <v>219</v>
      </c>
      <c r="F616" s="16">
        <v>209</v>
      </c>
      <c r="G616" s="17">
        <f t="shared" si="123"/>
        <v>0.35602094240837695</v>
      </c>
      <c r="H616" s="17">
        <f t="shared" si="124"/>
        <v>9.2592592592592587E-2</v>
      </c>
      <c r="I616" s="17">
        <f t="shared" si="125"/>
        <v>0.42277992277992277</v>
      </c>
      <c r="J616" s="17">
        <f t="shared" si="126"/>
        <v>0.29230769230769232</v>
      </c>
      <c r="K616" s="17">
        <f t="shared" si="129"/>
        <v>0.61029411764705888</v>
      </c>
      <c r="L616" s="17">
        <f t="shared" si="130"/>
        <v>2.4833333333333334</v>
      </c>
      <c r="M616" s="17">
        <f t="shared" si="127"/>
        <v>0.21727748691099477</v>
      </c>
      <c r="N616" s="23">
        <f t="shared" si="128"/>
        <v>0.22993827160493827</v>
      </c>
    </row>
    <row r="617" spans="1:14" x14ac:dyDescent="0.2">
      <c r="A617" s="15"/>
      <c r="B617" s="30" t="s">
        <v>577</v>
      </c>
      <c r="C617" s="27">
        <v>0</v>
      </c>
      <c r="D617" s="16">
        <v>2</v>
      </c>
      <c r="E617" s="16">
        <v>96</v>
      </c>
      <c r="F617" s="16">
        <v>43</v>
      </c>
      <c r="G617" s="17" t="str">
        <f t="shared" si="123"/>
        <v/>
      </c>
      <c r="H617" s="17">
        <f t="shared" si="124"/>
        <v>3.0864197530864196E-3</v>
      </c>
      <c r="I617" s="17">
        <f t="shared" si="125"/>
        <v>0.18532818532818532</v>
      </c>
      <c r="J617" s="17">
        <f t="shared" si="126"/>
        <v>6.0139860139860141E-2</v>
      </c>
      <c r="K617" s="17">
        <f t="shared" si="129"/>
        <v>1</v>
      </c>
      <c r="L617" s="17">
        <f t="shared" si="130"/>
        <v>20.5</v>
      </c>
      <c r="M617" s="17" t="str">
        <f t="shared" si="127"/>
        <v/>
      </c>
      <c r="N617" s="23">
        <f t="shared" si="128"/>
        <v>6.3271604938271608E-2</v>
      </c>
    </row>
    <row r="618" spans="1:14" x14ac:dyDescent="0.2">
      <c r="A618" s="15"/>
      <c r="B618" s="30" t="s">
        <v>578</v>
      </c>
      <c r="C618" s="27"/>
      <c r="D618" s="16"/>
      <c r="E618" s="16">
        <v>0</v>
      </c>
      <c r="F618" s="16">
        <v>2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>
        <f t="shared" si="126"/>
        <v>2.7972027972027972E-3</v>
      </c>
      <c r="K618" s="17" t="str">
        <f t="shared" si="129"/>
        <v xml:space="preserve"> </v>
      </c>
      <c r="L618" s="17">
        <f t="shared" si="130"/>
        <v>1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>
        <v>0</v>
      </c>
      <c r="D619" s="16">
        <v>1</v>
      </c>
      <c r="E619" s="16">
        <v>0</v>
      </c>
      <c r="F619" s="16">
        <v>3</v>
      </c>
      <c r="G619" s="17" t="str">
        <f t="shared" si="123"/>
        <v/>
      </c>
      <c r="H619" s="17">
        <f t="shared" si="124"/>
        <v>1.5432098765432098E-3</v>
      </c>
      <c r="I619" s="17" t="str">
        <f t="shared" si="125"/>
        <v/>
      </c>
      <c r="J619" s="17">
        <f t="shared" si="126"/>
        <v>4.1958041958041958E-3</v>
      </c>
      <c r="K619" s="17" t="str">
        <f t="shared" si="129"/>
        <v xml:space="preserve"> </v>
      </c>
      <c r="L619" s="17">
        <f t="shared" si="130"/>
        <v>2</v>
      </c>
      <c r="M619" s="17" t="str">
        <f t="shared" si="127"/>
        <v/>
      </c>
      <c r="N619" s="23">
        <f t="shared" si="128"/>
        <v>3.0864197530864196E-3</v>
      </c>
    </row>
    <row r="620" spans="1:14" x14ac:dyDescent="0.2">
      <c r="A620" s="15"/>
      <c r="B620" s="30" t="s">
        <v>580</v>
      </c>
      <c r="C620" s="27">
        <v>1</v>
      </c>
      <c r="D620" s="16">
        <v>4</v>
      </c>
      <c r="E620" s="16"/>
      <c r="F620" s="16"/>
      <c r="G620" s="17">
        <f t="shared" si="123"/>
        <v>2.617801047120419E-3</v>
      </c>
      <c r="H620" s="17">
        <f t="shared" si="124"/>
        <v>6.1728395061728392E-3</v>
      </c>
      <c r="I620" s="17" t="str">
        <f t="shared" si="125"/>
        <v/>
      </c>
      <c r="J620" s="17" t="str">
        <f t="shared" si="126"/>
        <v/>
      </c>
      <c r="K620" s="17">
        <f t="shared" si="129"/>
        <v>-1</v>
      </c>
      <c r="L620" s="17">
        <f t="shared" si="130"/>
        <v>-1</v>
      </c>
      <c r="M620" s="17">
        <f t="shared" si="127"/>
        <v>-2.617801047120419E-3</v>
      </c>
      <c r="N620" s="23">
        <f t="shared" si="128"/>
        <v>-6.1728395061728392E-3</v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>
        <v>1</v>
      </c>
      <c r="D622" s="16">
        <v>1</v>
      </c>
      <c r="E622" s="16">
        <v>1</v>
      </c>
      <c r="F622" s="16">
        <v>6</v>
      </c>
      <c r="G622" s="17">
        <f t="shared" si="123"/>
        <v>2.617801047120419E-3</v>
      </c>
      <c r="H622" s="17">
        <f t="shared" si="124"/>
        <v>1.5432098765432098E-3</v>
      </c>
      <c r="I622" s="17">
        <f t="shared" si="125"/>
        <v>1.9305019305019305E-3</v>
      </c>
      <c r="J622" s="17">
        <f t="shared" si="126"/>
        <v>8.3916083916083916E-3</v>
      </c>
      <c r="K622" s="17">
        <f t="shared" si="129"/>
        <v>0</v>
      </c>
      <c r="L622" s="17">
        <f t="shared" si="130"/>
        <v>5</v>
      </c>
      <c r="M622" s="17">
        <f t="shared" si="127"/>
        <v>0</v>
      </c>
      <c r="N622" s="23">
        <f t="shared" si="128"/>
        <v>7.716049382716049E-3</v>
      </c>
    </row>
    <row r="623" spans="1:14" x14ac:dyDescent="0.2">
      <c r="A623" s="15"/>
      <c r="B623" s="30" t="s">
        <v>583</v>
      </c>
      <c r="C623" s="27">
        <v>3</v>
      </c>
      <c r="D623" s="16">
        <v>1</v>
      </c>
      <c r="E623" s="16"/>
      <c r="F623" s="16"/>
      <c r="G623" s="17">
        <f t="shared" si="123"/>
        <v>7.8534031413612562E-3</v>
      </c>
      <c r="H623" s="17">
        <f t="shared" si="124"/>
        <v>1.5432098765432098E-3</v>
      </c>
      <c r="I623" s="17" t="str">
        <f t="shared" si="125"/>
        <v/>
      </c>
      <c r="J623" s="17" t="str">
        <f t="shared" si="126"/>
        <v/>
      </c>
      <c r="K623" s="17">
        <f t="shared" si="129"/>
        <v>-1</v>
      </c>
      <c r="L623" s="17">
        <f t="shared" si="130"/>
        <v>-1</v>
      </c>
      <c r="M623" s="17">
        <f t="shared" si="127"/>
        <v>-7.8534031413612562E-3</v>
      </c>
      <c r="N623" s="23">
        <f t="shared" si="128"/>
        <v>-1.5432098765432098E-3</v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>
        <v>0</v>
      </c>
      <c r="D625" s="16">
        <v>1</v>
      </c>
      <c r="E625" s="16"/>
      <c r="F625" s="16"/>
      <c r="G625" s="17" t="str">
        <f t="shared" si="123"/>
        <v/>
      </c>
      <c r="H625" s="17">
        <f t="shared" si="124"/>
        <v>1.5432098765432098E-3</v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>
        <f t="shared" si="130"/>
        <v>-1</v>
      </c>
      <c r="M625" s="17" t="str">
        <f t="shared" si="127"/>
        <v/>
      </c>
      <c r="N625" s="23">
        <f t="shared" si="128"/>
        <v>-1.5432098765432098E-3</v>
      </c>
    </row>
    <row r="626" spans="1:14" x14ac:dyDescent="0.2">
      <c r="A626" s="15"/>
      <c r="B626" s="30" t="s">
        <v>586</v>
      </c>
      <c r="C626" s="27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>
        <v>3</v>
      </c>
      <c r="D627" s="16">
        <v>60</v>
      </c>
      <c r="E627" s="16">
        <v>8</v>
      </c>
      <c r="F627" s="16">
        <v>12</v>
      </c>
      <c r="G627" s="17">
        <f t="shared" si="123"/>
        <v>7.8534031413612562E-3</v>
      </c>
      <c r="H627" s="17">
        <f t="shared" si="124"/>
        <v>9.2592592592592587E-2</v>
      </c>
      <c r="I627" s="17">
        <f t="shared" si="125"/>
        <v>1.5444015444015444E-2</v>
      </c>
      <c r="J627" s="17">
        <f t="shared" si="126"/>
        <v>1.6783216783216783E-2</v>
      </c>
      <c r="K627" s="17">
        <f t="shared" si="129"/>
        <v>1.6666666666666667</v>
      </c>
      <c r="L627" s="17">
        <f t="shared" si="130"/>
        <v>-0.8</v>
      </c>
      <c r="M627" s="17">
        <f t="shared" si="127"/>
        <v>1.3089005235602094E-2</v>
      </c>
      <c r="N627" s="23">
        <f t="shared" si="128"/>
        <v>-7.407407407407407E-2</v>
      </c>
    </row>
    <row r="628" spans="1:14" x14ac:dyDescent="0.2">
      <c r="A628" s="15"/>
      <c r="B628" s="30" t="s">
        <v>588</v>
      </c>
      <c r="C628" s="27">
        <v>3</v>
      </c>
      <c r="D628" s="16">
        <v>7</v>
      </c>
      <c r="E628" s="16">
        <v>1</v>
      </c>
      <c r="F628" s="16">
        <v>5</v>
      </c>
      <c r="G628" s="17">
        <f t="shared" si="123"/>
        <v>7.8534031413612562E-3</v>
      </c>
      <c r="H628" s="17">
        <f t="shared" si="124"/>
        <v>1.0802469135802469E-2</v>
      </c>
      <c r="I628" s="17">
        <f t="shared" si="125"/>
        <v>1.9305019305019305E-3</v>
      </c>
      <c r="J628" s="17">
        <f t="shared" si="126"/>
        <v>6.993006993006993E-3</v>
      </c>
      <c r="K628" s="17">
        <f t="shared" si="129"/>
        <v>-0.66666666666666663</v>
      </c>
      <c r="L628" s="17">
        <f t="shared" si="130"/>
        <v>-0.2857142857142857</v>
      </c>
      <c r="M628" s="17">
        <f t="shared" si="127"/>
        <v>-5.2356020942408371E-3</v>
      </c>
      <c r="N628" s="23">
        <f t="shared" si="128"/>
        <v>-3.0864197530864196E-3</v>
      </c>
    </row>
    <row r="629" spans="1:14" x14ac:dyDescent="0.2">
      <c r="A629" s="15"/>
      <c r="B629" s="30" t="s">
        <v>589</v>
      </c>
      <c r="C629" s="27">
        <v>16</v>
      </c>
      <c r="D629" s="16">
        <v>10</v>
      </c>
      <c r="E629" s="16">
        <v>1</v>
      </c>
      <c r="F629" s="16">
        <v>8</v>
      </c>
      <c r="G629" s="17">
        <f t="shared" si="123"/>
        <v>4.1884816753926704E-2</v>
      </c>
      <c r="H629" s="17">
        <f t="shared" si="124"/>
        <v>1.5432098765432098E-2</v>
      </c>
      <c r="I629" s="17">
        <f t="shared" si="125"/>
        <v>1.9305019305019305E-3</v>
      </c>
      <c r="J629" s="17">
        <f t="shared" si="126"/>
        <v>1.1188811188811189E-2</v>
      </c>
      <c r="K629" s="17">
        <f t="shared" si="129"/>
        <v>-0.9375</v>
      </c>
      <c r="L629" s="17">
        <f t="shared" si="130"/>
        <v>-0.2</v>
      </c>
      <c r="M629" s="17">
        <f t="shared" si="127"/>
        <v>-3.9267015706806283E-2</v>
      </c>
      <c r="N629" s="23">
        <f t="shared" si="128"/>
        <v>-3.0864197530864196E-3</v>
      </c>
    </row>
    <row r="630" spans="1:14" x14ac:dyDescent="0.2">
      <c r="A630" s="15"/>
      <c r="B630" s="30" t="s">
        <v>590</v>
      </c>
      <c r="C630" s="27">
        <v>22</v>
      </c>
      <c r="D630" s="16">
        <v>167</v>
      </c>
      <c r="E630" s="16">
        <v>27</v>
      </c>
      <c r="F630" s="16">
        <v>285</v>
      </c>
      <c r="G630" s="17">
        <f t="shared" si="123"/>
        <v>5.7591623036649213E-2</v>
      </c>
      <c r="H630" s="17">
        <f t="shared" si="124"/>
        <v>0.25771604938271603</v>
      </c>
      <c r="I630" s="17">
        <f t="shared" si="125"/>
        <v>5.2123552123552123E-2</v>
      </c>
      <c r="J630" s="17">
        <f t="shared" si="126"/>
        <v>0.39860139860139859</v>
      </c>
      <c r="K630" s="17">
        <f t="shared" si="129"/>
        <v>0.22727272727272727</v>
      </c>
      <c r="L630" s="17">
        <f t="shared" si="130"/>
        <v>0.70658682634730541</v>
      </c>
      <c r="M630" s="17">
        <f t="shared" si="127"/>
        <v>1.3089005235602094E-2</v>
      </c>
      <c r="N630" s="23">
        <f t="shared" si="128"/>
        <v>0.18209876543209874</v>
      </c>
    </row>
    <row r="631" spans="1:14" x14ac:dyDescent="0.2">
      <c r="A631" s="15"/>
      <c r="B631" s="30" t="s">
        <v>591</v>
      </c>
      <c r="C631" s="27">
        <v>26</v>
      </c>
      <c r="D631" s="16">
        <v>102</v>
      </c>
      <c r="E631" s="16">
        <v>10</v>
      </c>
      <c r="F631" s="16">
        <v>42</v>
      </c>
      <c r="G631" s="17">
        <f t="shared" si="123"/>
        <v>6.8062827225130892E-2</v>
      </c>
      <c r="H631" s="17">
        <f t="shared" si="124"/>
        <v>0.15740740740740741</v>
      </c>
      <c r="I631" s="17">
        <f t="shared" si="125"/>
        <v>1.9305019305019305E-2</v>
      </c>
      <c r="J631" s="17">
        <f t="shared" si="126"/>
        <v>5.8741258741258739E-2</v>
      </c>
      <c r="K631" s="17">
        <f t="shared" si="129"/>
        <v>-0.61538461538461542</v>
      </c>
      <c r="L631" s="17">
        <f t="shared" si="130"/>
        <v>-0.58823529411764708</v>
      </c>
      <c r="M631" s="17">
        <f t="shared" si="127"/>
        <v>-4.1884816753926704E-2</v>
      </c>
      <c r="N631" s="23">
        <f t="shared" si="128"/>
        <v>-9.2592592592592601E-2</v>
      </c>
    </row>
    <row r="632" spans="1:14" x14ac:dyDescent="0.2">
      <c r="A632" s="15"/>
      <c r="B632" s="30" t="s">
        <v>592</v>
      </c>
      <c r="C632" s="27">
        <v>0</v>
      </c>
      <c r="D632" s="16">
        <v>5</v>
      </c>
      <c r="E632" s="16">
        <v>1</v>
      </c>
      <c r="F632" s="16">
        <v>4</v>
      </c>
      <c r="G632" s="17" t="str">
        <f t="shared" si="123"/>
        <v/>
      </c>
      <c r="H632" s="17">
        <f t="shared" si="124"/>
        <v>7.716049382716049E-3</v>
      </c>
      <c r="I632" s="17">
        <f t="shared" si="125"/>
        <v>1.9305019305019305E-3</v>
      </c>
      <c r="J632" s="17">
        <f t="shared" si="126"/>
        <v>5.5944055944055944E-3</v>
      </c>
      <c r="K632" s="17">
        <f t="shared" si="129"/>
        <v>1</v>
      </c>
      <c r="L632" s="17">
        <f t="shared" si="130"/>
        <v>-0.2</v>
      </c>
      <c r="M632" s="17" t="str">
        <f t="shared" si="127"/>
        <v/>
      </c>
      <c r="N632" s="23">
        <f t="shared" si="128"/>
        <v>-1.5432098765432098E-3</v>
      </c>
    </row>
    <row r="633" spans="1:14" x14ac:dyDescent="0.2">
      <c r="A633" s="15"/>
      <c r="B633" s="30" t="s">
        <v>593</v>
      </c>
      <c r="C633" s="27">
        <v>0</v>
      </c>
      <c r="D633" s="16">
        <v>2</v>
      </c>
      <c r="E633" s="16">
        <v>0</v>
      </c>
      <c r="F633" s="16">
        <v>1</v>
      </c>
      <c r="G633" s="17" t="str">
        <f t="shared" si="123"/>
        <v/>
      </c>
      <c r="H633" s="17">
        <f t="shared" si="124"/>
        <v>3.0864197530864196E-3</v>
      </c>
      <c r="I633" s="17" t="str">
        <f t="shared" si="125"/>
        <v/>
      </c>
      <c r="J633" s="17">
        <f t="shared" si="126"/>
        <v>1.3986013986013986E-3</v>
      </c>
      <c r="K633" s="17" t="str">
        <f t="shared" si="129"/>
        <v xml:space="preserve"> </v>
      </c>
      <c r="L633" s="17">
        <f t="shared" si="130"/>
        <v>-0.5</v>
      </c>
      <c r="M633" s="17" t="str">
        <f t="shared" si="127"/>
        <v/>
      </c>
      <c r="N633" s="23">
        <f t="shared" si="128"/>
        <v>-1.5432098765432098E-3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1</v>
      </c>
      <c r="F634" s="16">
        <v>2</v>
      </c>
      <c r="G634" s="17" t="str">
        <f t="shared" si="123"/>
        <v/>
      </c>
      <c r="H634" s="17" t="str">
        <f t="shared" si="124"/>
        <v/>
      </c>
      <c r="I634" s="17">
        <f t="shared" si="125"/>
        <v>1.9305019305019305E-3</v>
      </c>
      <c r="J634" s="17">
        <f t="shared" si="126"/>
        <v>2.7972027972027972E-3</v>
      </c>
      <c r="K634" s="17">
        <f t="shared" si="129"/>
        <v>1</v>
      </c>
      <c r="L634" s="17">
        <f t="shared" si="130"/>
        <v>1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0</v>
      </c>
      <c r="D636" s="16">
        <v>56</v>
      </c>
      <c r="E636" s="16">
        <v>0</v>
      </c>
      <c r="F636" s="16">
        <v>5</v>
      </c>
      <c r="G636" s="17" t="str">
        <f t="shared" si="123"/>
        <v/>
      </c>
      <c r="H636" s="17">
        <f t="shared" si="124"/>
        <v>8.6419753086419748E-2</v>
      </c>
      <c r="I636" s="17" t="str">
        <f t="shared" si="125"/>
        <v/>
      </c>
      <c r="J636" s="17">
        <f t="shared" si="126"/>
        <v>6.993006993006993E-3</v>
      </c>
      <c r="K636" s="17" t="str">
        <f t="shared" si="129"/>
        <v xml:space="preserve"> </v>
      </c>
      <c r="L636" s="17">
        <f t="shared" si="130"/>
        <v>-0.9107142857142857</v>
      </c>
      <c r="M636" s="17" t="str">
        <f t="shared" si="127"/>
        <v/>
      </c>
      <c r="N636" s="23">
        <f t="shared" si="128"/>
        <v>-7.8703703703703692E-2</v>
      </c>
    </row>
    <row r="637" spans="1:14" x14ac:dyDescent="0.2">
      <c r="A637" s="15"/>
      <c r="B637" s="30" t="s">
        <v>597</v>
      </c>
      <c r="C637" s="27">
        <v>0</v>
      </c>
      <c r="D637" s="16">
        <v>2</v>
      </c>
      <c r="E637" s="16"/>
      <c r="F637" s="16"/>
      <c r="G637" s="17" t="str">
        <f t="shared" si="123"/>
        <v/>
      </c>
      <c r="H637" s="17">
        <f t="shared" si="124"/>
        <v>3.0864197530864196E-3</v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>
        <f t="shared" si="130"/>
        <v>-1</v>
      </c>
      <c r="M637" s="17" t="str">
        <f t="shared" si="127"/>
        <v/>
      </c>
      <c r="N637" s="23">
        <f t="shared" si="128"/>
        <v>-3.0864197530864196E-3</v>
      </c>
    </row>
    <row r="638" spans="1:14" ht="25.5" x14ac:dyDescent="0.2">
      <c r="A638" s="15"/>
      <c r="B638" s="30" t="s">
        <v>598</v>
      </c>
      <c r="C638" s="27">
        <v>2</v>
      </c>
      <c r="D638" s="16">
        <v>1</v>
      </c>
      <c r="E638" s="16"/>
      <c r="F638" s="16"/>
      <c r="G638" s="17">
        <f t="shared" si="123"/>
        <v>5.235602094240838E-3</v>
      </c>
      <c r="H638" s="17">
        <f t="shared" si="124"/>
        <v>1.5432098765432098E-3</v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>
        <f t="shared" si="130"/>
        <v>-1</v>
      </c>
      <c r="M638" s="17">
        <f t="shared" si="127"/>
        <v>-5.235602094240838E-3</v>
      </c>
      <c r="N638" s="23">
        <f t="shared" si="128"/>
        <v>-1.5432098765432098E-3</v>
      </c>
    </row>
    <row r="639" spans="1:14" ht="25.5" x14ac:dyDescent="0.2">
      <c r="A639" s="15"/>
      <c r="B639" s="30" t="s">
        <v>599</v>
      </c>
      <c r="C639" s="27">
        <v>4</v>
      </c>
      <c r="D639" s="16">
        <v>2</v>
      </c>
      <c r="E639" s="16">
        <v>4</v>
      </c>
      <c r="F639" s="16">
        <v>6</v>
      </c>
      <c r="G639" s="17">
        <f t="shared" si="123"/>
        <v>1.0471204188481676E-2</v>
      </c>
      <c r="H639" s="17">
        <f t="shared" si="124"/>
        <v>3.0864197530864196E-3</v>
      </c>
      <c r="I639" s="17">
        <f t="shared" si="125"/>
        <v>7.7220077220077222E-3</v>
      </c>
      <c r="J639" s="17">
        <f t="shared" si="126"/>
        <v>8.3916083916083916E-3</v>
      </c>
      <c r="K639" s="17">
        <f t="shared" si="129"/>
        <v>0</v>
      </c>
      <c r="L639" s="17">
        <f t="shared" si="130"/>
        <v>2</v>
      </c>
      <c r="M639" s="17">
        <f t="shared" si="127"/>
        <v>0</v>
      </c>
      <c r="N639" s="23">
        <f t="shared" si="128"/>
        <v>6.1728395061728392E-3</v>
      </c>
    </row>
    <row r="640" spans="1:14" ht="26.25" thickBot="1" x14ac:dyDescent="0.25">
      <c r="A640" s="15"/>
      <c r="B640" s="31" t="s">
        <v>600</v>
      </c>
      <c r="C640" s="28">
        <v>56</v>
      </c>
      <c r="D640" s="24">
        <v>95</v>
      </c>
      <c r="E640" s="24">
        <v>64</v>
      </c>
      <c r="F640" s="24">
        <v>44</v>
      </c>
      <c r="G640" s="25">
        <f t="shared" si="123"/>
        <v>0.14659685863874344</v>
      </c>
      <c r="H640" s="25">
        <f t="shared" si="124"/>
        <v>0.14660493827160495</v>
      </c>
      <c r="I640" s="25">
        <f t="shared" si="125"/>
        <v>0.12355212355212356</v>
      </c>
      <c r="J640" s="25">
        <f t="shared" si="126"/>
        <v>6.1538461538461542E-2</v>
      </c>
      <c r="K640" s="25">
        <f t="shared" si="129"/>
        <v>0.14285714285714285</v>
      </c>
      <c r="L640" s="25">
        <f t="shared" si="130"/>
        <v>-0.5368421052631579</v>
      </c>
      <c r="M640" s="25">
        <f t="shared" si="127"/>
        <v>2.0942408376963349E-2</v>
      </c>
      <c r="N640" s="26">
        <f t="shared" si="128"/>
        <v>-7.8703703703703706E-2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609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610</v>
      </c>
      <c r="C9" s="10">
        <f>+C22+C81+C188+C371+C612</f>
        <v>34289</v>
      </c>
      <c r="D9" s="10">
        <f>+D22+D81+D188+D371+D612</f>
        <v>32813</v>
      </c>
      <c r="E9" s="10">
        <f>+E22+E81+E188+E371+E612</f>
        <v>35610</v>
      </c>
      <c r="F9" s="9">
        <f>+F22+F81+F188+F371+F612</f>
        <v>27667</v>
      </c>
      <c r="G9" s="12">
        <f>SUM(G10:G14)</f>
        <v>1</v>
      </c>
      <c r="H9" s="12">
        <f>SUM(H10:H14)</f>
        <v>0.99999999999999989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3.8525474642013474E-2</v>
      </c>
      <c r="L9" s="11">
        <f t="shared" si="0"/>
        <v>-0.15682808642915919</v>
      </c>
      <c r="M9" s="12">
        <f t="shared" ref="M9:N14" si="1">+IF(OR(AND(G9=""),(K9="")),"",G9*K9)</f>
        <v>3.8525474642013474E-2</v>
      </c>
      <c r="N9" s="12">
        <f t="shared" si="1"/>
        <v>-0.15682808642915916</v>
      </c>
    </row>
    <row r="10" spans="1:14" x14ac:dyDescent="0.2">
      <c r="A10" s="15"/>
      <c r="B10" s="29" t="s">
        <v>8</v>
      </c>
      <c r="C10" s="27">
        <f>+C22</f>
        <v>255</v>
      </c>
      <c r="D10" s="16">
        <f>+D22</f>
        <v>285</v>
      </c>
      <c r="E10" s="16">
        <f>+E22</f>
        <v>744</v>
      </c>
      <c r="F10" s="16">
        <f>+F22</f>
        <v>509</v>
      </c>
      <c r="G10" s="17">
        <f t="shared" ref="G10:J14" si="2">+C10/C$9</f>
        <v>7.4367873078829945E-3</v>
      </c>
      <c r="H10" s="17">
        <f t="shared" si="2"/>
        <v>8.6855819339895779E-3</v>
      </c>
      <c r="I10" s="17">
        <f t="shared" si="2"/>
        <v>2.0893007582139848E-2</v>
      </c>
      <c r="J10" s="17">
        <f t="shared" si="2"/>
        <v>1.8397368706401129E-2</v>
      </c>
      <c r="K10" s="17">
        <f t="shared" si="0"/>
        <v>1.9176470588235295</v>
      </c>
      <c r="L10" s="17">
        <f t="shared" si="0"/>
        <v>0.78596491228070176</v>
      </c>
      <c r="M10" s="17">
        <f t="shared" si="1"/>
        <v>1.4261133308057979E-2</v>
      </c>
      <c r="N10" s="23">
        <f t="shared" si="1"/>
        <v>6.8265626428549667E-3</v>
      </c>
    </row>
    <row r="11" spans="1:14" x14ac:dyDescent="0.2">
      <c r="A11" s="15"/>
      <c r="B11" s="30" t="s">
        <v>9</v>
      </c>
      <c r="C11" s="27">
        <f>+C81</f>
        <v>3734</v>
      </c>
      <c r="D11" s="16">
        <f>+D81</f>
        <v>3355</v>
      </c>
      <c r="E11" s="16">
        <f>+E81</f>
        <v>1418</v>
      </c>
      <c r="F11" s="16">
        <f>+F81</f>
        <v>1766</v>
      </c>
      <c r="G11" s="17">
        <f t="shared" si="2"/>
        <v>0.10889789728484353</v>
      </c>
      <c r="H11" s="17">
        <f t="shared" si="2"/>
        <v>0.10224606101240362</v>
      </c>
      <c r="I11" s="17">
        <f t="shared" si="2"/>
        <v>3.9820275203594498E-2</v>
      </c>
      <c r="J11" s="17">
        <f t="shared" si="2"/>
        <v>6.3830556258358331E-2</v>
      </c>
      <c r="K11" s="17">
        <f t="shared" si="0"/>
        <v>-0.62024638457418313</v>
      </c>
      <c r="L11" s="17">
        <f t="shared" si="0"/>
        <v>-0.47362146050670639</v>
      </c>
      <c r="M11" s="17">
        <f t="shared" si="1"/>
        <v>-6.754352707865495E-2</v>
      </c>
      <c r="N11" s="23">
        <f t="shared" si="1"/>
        <v>-4.8425928747752416E-2</v>
      </c>
    </row>
    <row r="12" spans="1:14" ht="25.5" x14ac:dyDescent="0.2">
      <c r="A12" s="15"/>
      <c r="B12" s="30" t="s">
        <v>10</v>
      </c>
      <c r="C12" s="27">
        <f>+C188</f>
        <v>2714</v>
      </c>
      <c r="D12" s="16">
        <f>+D188</f>
        <v>2682</v>
      </c>
      <c r="E12" s="16">
        <f>+E188</f>
        <v>1345</v>
      </c>
      <c r="F12" s="16">
        <f>+F188</f>
        <v>1643</v>
      </c>
      <c r="G12" s="17">
        <f t="shared" si="2"/>
        <v>7.9150748053311556E-2</v>
      </c>
      <c r="H12" s="17">
        <f t="shared" si="2"/>
        <v>8.173589735775455E-2</v>
      </c>
      <c r="I12" s="17">
        <f t="shared" si="2"/>
        <v>3.7770289244594218E-2</v>
      </c>
      <c r="J12" s="17">
        <f t="shared" si="2"/>
        <v>5.9384826688835074E-2</v>
      </c>
      <c r="K12" s="17">
        <f t="shared" si="0"/>
        <v>-0.50442151805453206</v>
      </c>
      <c r="L12" s="17">
        <f t="shared" si="0"/>
        <v>-0.38739746457867263</v>
      </c>
      <c r="M12" s="17">
        <f t="shared" si="1"/>
        <v>-3.9925340488203211E-2</v>
      </c>
      <c r="N12" s="23">
        <f t="shared" si="1"/>
        <v>-3.1664279401456739E-2</v>
      </c>
    </row>
    <row r="13" spans="1:14" x14ac:dyDescent="0.2">
      <c r="A13" s="15"/>
      <c r="B13" s="30" t="s">
        <v>11</v>
      </c>
      <c r="C13" s="27">
        <f>+C371</f>
        <v>26164</v>
      </c>
      <c r="D13" s="16">
        <f>+D371</f>
        <v>24799</v>
      </c>
      <c r="E13" s="16">
        <f>+E371</f>
        <v>21788</v>
      </c>
      <c r="F13" s="16">
        <f>+F371</f>
        <v>19032</v>
      </c>
      <c r="G13" s="17">
        <f t="shared" si="2"/>
        <v>0.76304354166059085</v>
      </c>
      <c r="H13" s="17">
        <f t="shared" si="2"/>
        <v>0.75576753116142992</v>
      </c>
      <c r="I13" s="17">
        <f t="shared" si="2"/>
        <v>0.61185060376298794</v>
      </c>
      <c r="J13" s="17">
        <f t="shared" si="2"/>
        <v>0.68789532656233054</v>
      </c>
      <c r="K13" s="17">
        <f t="shared" si="0"/>
        <v>-0.16725271365234673</v>
      </c>
      <c r="L13" s="17">
        <f t="shared" si="0"/>
        <v>-0.23254969958466068</v>
      </c>
      <c r="M13" s="17">
        <f t="shared" si="1"/>
        <v>-0.1276211029776313</v>
      </c>
      <c r="N13" s="23">
        <f t="shared" si="1"/>
        <v>-0.17575351232743119</v>
      </c>
    </row>
    <row r="14" spans="1:14" ht="15.75" thickBot="1" x14ac:dyDescent="0.25">
      <c r="A14" s="15"/>
      <c r="B14" s="31" t="s">
        <v>12</v>
      </c>
      <c r="C14" s="28">
        <f>+C612</f>
        <v>1422</v>
      </c>
      <c r="D14" s="24">
        <f>+D612</f>
        <v>1692</v>
      </c>
      <c r="E14" s="24">
        <f>+E612</f>
        <v>10315</v>
      </c>
      <c r="F14" s="24">
        <f>+F612</f>
        <v>4717</v>
      </c>
      <c r="G14" s="25">
        <f t="shared" si="2"/>
        <v>4.147102569337105E-2</v>
      </c>
      <c r="H14" s="25">
        <f t="shared" si="2"/>
        <v>5.1564928534422336E-2</v>
      </c>
      <c r="I14" s="25">
        <f t="shared" si="2"/>
        <v>0.28966582420668352</v>
      </c>
      <c r="J14" s="25">
        <f t="shared" si="2"/>
        <v>0.17049192178407488</v>
      </c>
      <c r="K14" s="25">
        <f t="shared" si="0"/>
        <v>6.2538677918424757</v>
      </c>
      <c r="L14" s="25">
        <f t="shared" si="0"/>
        <v>1.7878250591016549</v>
      </c>
      <c r="M14" s="25">
        <f t="shared" si="1"/>
        <v>0.25935431187844499</v>
      </c>
      <c r="N14" s="26">
        <f t="shared" si="1"/>
        <v>9.2189071404626219E-2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255</v>
      </c>
      <c r="D22" s="10">
        <f>SUM(D23:D73)</f>
        <v>285</v>
      </c>
      <c r="E22" s="10">
        <f>SUM(E23:E73)</f>
        <v>744</v>
      </c>
      <c r="F22" s="9">
        <f>SUM(F23:F73)</f>
        <v>509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1.9176470588235295</v>
      </c>
      <c r="L22" s="11">
        <f>+IF(AND(D22=0,F22=0),"",IF(D22=0,1,IF(F22=0,-1,(F22-D22)/D22)))</f>
        <v>0.78596491228070176</v>
      </c>
      <c r="M22" s="12">
        <f t="shared" ref="M22:M53" si="7">+IF(OR(AND(G22=""),(K22="")),"",G22*K22)</f>
        <v>1.9176470588235295</v>
      </c>
      <c r="N22" s="12">
        <f t="shared" ref="N22:N53" si="8">+IF(OR(AND(H22=""),(L22="")),"",H22*L22)</f>
        <v>0.78596491228070176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10</v>
      </c>
      <c r="D24" s="16">
        <v>5</v>
      </c>
      <c r="E24" s="16">
        <v>4</v>
      </c>
      <c r="F24" s="16">
        <v>3</v>
      </c>
      <c r="G24" s="17">
        <f t="shared" si="3"/>
        <v>3.9215686274509803E-2</v>
      </c>
      <c r="H24" s="17">
        <f t="shared" si="4"/>
        <v>1.7543859649122806E-2</v>
      </c>
      <c r="I24" s="17">
        <f t="shared" si="5"/>
        <v>5.3763440860215058E-3</v>
      </c>
      <c r="J24" s="17">
        <f t="shared" si="6"/>
        <v>5.893909626719057E-3</v>
      </c>
      <c r="K24" s="17">
        <f t="shared" si="9"/>
        <v>-0.6</v>
      </c>
      <c r="L24" s="17">
        <f t="shared" si="10"/>
        <v>-0.4</v>
      </c>
      <c r="M24" s="17">
        <f t="shared" si="7"/>
        <v>-2.3529411764705882E-2</v>
      </c>
      <c r="N24" s="23">
        <f t="shared" si="8"/>
        <v>-7.0175438596491229E-3</v>
      </c>
    </row>
    <row r="25" spans="1:14" ht="38.25" x14ac:dyDescent="0.2">
      <c r="A25" s="15"/>
      <c r="B25" s="30" t="s">
        <v>16</v>
      </c>
      <c r="C25" s="27">
        <v>1</v>
      </c>
      <c r="D25" s="16">
        <v>1</v>
      </c>
      <c r="E25" s="16">
        <v>3</v>
      </c>
      <c r="F25" s="16">
        <v>4</v>
      </c>
      <c r="G25" s="17">
        <f t="shared" si="3"/>
        <v>3.9215686274509803E-3</v>
      </c>
      <c r="H25" s="17">
        <f t="shared" si="4"/>
        <v>3.5087719298245615E-3</v>
      </c>
      <c r="I25" s="17">
        <f t="shared" si="5"/>
        <v>4.0322580645161289E-3</v>
      </c>
      <c r="J25" s="17">
        <f t="shared" si="6"/>
        <v>7.8585461689587421E-3</v>
      </c>
      <c r="K25" s="17">
        <f t="shared" si="9"/>
        <v>2</v>
      </c>
      <c r="L25" s="17">
        <f t="shared" si="10"/>
        <v>3</v>
      </c>
      <c r="M25" s="17">
        <f t="shared" si="7"/>
        <v>7.8431372549019607E-3</v>
      </c>
      <c r="N25" s="23">
        <f t="shared" si="8"/>
        <v>1.0526315789473684E-2</v>
      </c>
    </row>
    <row r="26" spans="1:14" ht="38.25" x14ac:dyDescent="0.2">
      <c r="A26" s="15"/>
      <c r="B26" s="30" t="s">
        <v>17</v>
      </c>
      <c r="C26" s="27">
        <v>2</v>
      </c>
      <c r="D26" s="16">
        <v>2</v>
      </c>
      <c r="E26" s="16">
        <v>0</v>
      </c>
      <c r="F26" s="16">
        <v>1</v>
      </c>
      <c r="G26" s="17">
        <f t="shared" si="3"/>
        <v>7.8431372549019607E-3</v>
      </c>
      <c r="H26" s="17">
        <f t="shared" si="4"/>
        <v>7.0175438596491229E-3</v>
      </c>
      <c r="I26" s="17" t="str">
        <f t="shared" si="5"/>
        <v/>
      </c>
      <c r="J26" s="17">
        <f t="shared" si="6"/>
        <v>1.9646365422396855E-3</v>
      </c>
      <c r="K26" s="17">
        <f t="shared" si="9"/>
        <v>-1</v>
      </c>
      <c r="L26" s="17">
        <f t="shared" si="10"/>
        <v>-0.5</v>
      </c>
      <c r="M26" s="17">
        <f t="shared" si="7"/>
        <v>-7.8431372549019607E-3</v>
      </c>
      <c r="N26" s="23">
        <f t="shared" si="8"/>
        <v>-3.5087719298245615E-3</v>
      </c>
    </row>
    <row r="27" spans="1:14" ht="25.5" x14ac:dyDescent="0.2">
      <c r="A27" s="15"/>
      <c r="B27" s="30" t="s">
        <v>18</v>
      </c>
      <c r="C27" s="27">
        <v>7</v>
      </c>
      <c r="D27" s="16">
        <v>13</v>
      </c>
      <c r="E27" s="16">
        <v>4</v>
      </c>
      <c r="F27" s="16">
        <v>8</v>
      </c>
      <c r="G27" s="17">
        <f t="shared" si="3"/>
        <v>2.7450980392156862E-2</v>
      </c>
      <c r="H27" s="17">
        <f t="shared" si="4"/>
        <v>4.5614035087719301E-2</v>
      </c>
      <c r="I27" s="17">
        <f t="shared" si="5"/>
        <v>5.3763440860215058E-3</v>
      </c>
      <c r="J27" s="17">
        <f t="shared" si="6"/>
        <v>1.5717092337917484E-2</v>
      </c>
      <c r="K27" s="17">
        <f t="shared" si="9"/>
        <v>-0.42857142857142855</v>
      </c>
      <c r="L27" s="17">
        <f t="shared" si="10"/>
        <v>-0.38461538461538464</v>
      </c>
      <c r="M27" s="17">
        <f t="shared" si="7"/>
        <v>-1.1764705882352941E-2</v>
      </c>
      <c r="N27" s="23">
        <f t="shared" si="8"/>
        <v>-1.754385964912281E-2</v>
      </c>
    </row>
    <row r="28" spans="1:14" ht="25.5" x14ac:dyDescent="0.2">
      <c r="A28" s="15"/>
      <c r="B28" s="30" t="s">
        <v>19</v>
      </c>
      <c r="C28" s="27">
        <v>1</v>
      </c>
      <c r="D28" s="16">
        <v>5</v>
      </c>
      <c r="E28" s="16">
        <v>0</v>
      </c>
      <c r="F28" s="16">
        <v>4</v>
      </c>
      <c r="G28" s="17">
        <f t="shared" si="3"/>
        <v>3.9215686274509803E-3</v>
      </c>
      <c r="H28" s="17">
        <f t="shared" si="4"/>
        <v>1.7543859649122806E-2</v>
      </c>
      <c r="I28" s="17" t="str">
        <f t="shared" si="5"/>
        <v/>
      </c>
      <c r="J28" s="17">
        <f t="shared" si="6"/>
        <v>7.8585461689587421E-3</v>
      </c>
      <c r="K28" s="17">
        <f t="shared" si="9"/>
        <v>-1</v>
      </c>
      <c r="L28" s="17">
        <f t="shared" si="10"/>
        <v>-0.2</v>
      </c>
      <c r="M28" s="17">
        <f t="shared" si="7"/>
        <v>-3.9215686274509803E-3</v>
      </c>
      <c r="N28" s="23">
        <f t="shared" si="8"/>
        <v>-3.5087719298245615E-3</v>
      </c>
    </row>
    <row r="29" spans="1:14" ht="25.5" x14ac:dyDescent="0.2">
      <c r="A29" s="15"/>
      <c r="B29" s="30" t="s">
        <v>20</v>
      </c>
      <c r="C29" s="27">
        <v>2</v>
      </c>
      <c r="D29" s="16">
        <v>4</v>
      </c>
      <c r="E29" s="16">
        <v>63</v>
      </c>
      <c r="F29" s="16">
        <v>26</v>
      </c>
      <c r="G29" s="17">
        <f t="shared" si="3"/>
        <v>7.8431372549019607E-3</v>
      </c>
      <c r="H29" s="17">
        <f t="shared" si="4"/>
        <v>1.4035087719298246E-2</v>
      </c>
      <c r="I29" s="17">
        <f t="shared" si="5"/>
        <v>8.4677419354838704E-2</v>
      </c>
      <c r="J29" s="17">
        <f t="shared" si="6"/>
        <v>5.1080550098231828E-2</v>
      </c>
      <c r="K29" s="17">
        <f t="shared" si="9"/>
        <v>30.5</v>
      </c>
      <c r="L29" s="17">
        <f t="shared" si="10"/>
        <v>5.5</v>
      </c>
      <c r="M29" s="17">
        <f t="shared" si="7"/>
        <v>0.23921568627450979</v>
      </c>
      <c r="N29" s="23">
        <f t="shared" si="8"/>
        <v>7.7192982456140355E-2</v>
      </c>
    </row>
    <row r="30" spans="1:14" x14ac:dyDescent="0.2">
      <c r="A30" s="15"/>
      <c r="B30" s="30" t="s">
        <v>21</v>
      </c>
      <c r="C30" s="27">
        <v>2</v>
      </c>
      <c r="D30" s="16">
        <v>4</v>
      </c>
      <c r="E30" s="16">
        <v>0</v>
      </c>
      <c r="F30" s="16">
        <v>1</v>
      </c>
      <c r="G30" s="17">
        <f t="shared" si="3"/>
        <v>7.8431372549019607E-3</v>
      </c>
      <c r="H30" s="17">
        <f t="shared" si="4"/>
        <v>1.4035087719298246E-2</v>
      </c>
      <c r="I30" s="17" t="str">
        <f t="shared" si="5"/>
        <v/>
      </c>
      <c r="J30" s="17">
        <f t="shared" si="6"/>
        <v>1.9646365422396855E-3</v>
      </c>
      <c r="K30" s="17">
        <f t="shared" si="9"/>
        <v>-1</v>
      </c>
      <c r="L30" s="17">
        <f t="shared" si="10"/>
        <v>-0.75</v>
      </c>
      <c r="M30" s="17">
        <f t="shared" si="7"/>
        <v>-7.8431372549019607E-3</v>
      </c>
      <c r="N30" s="23">
        <f t="shared" si="8"/>
        <v>-1.0526315789473684E-2</v>
      </c>
    </row>
    <row r="31" spans="1:14" x14ac:dyDescent="0.2">
      <c r="A31" s="15"/>
      <c r="B31" s="30" t="s">
        <v>22</v>
      </c>
      <c r="C31" s="27">
        <v>8</v>
      </c>
      <c r="D31" s="16">
        <v>4</v>
      </c>
      <c r="E31" s="16">
        <v>5</v>
      </c>
      <c r="F31" s="16">
        <v>4</v>
      </c>
      <c r="G31" s="17">
        <f t="shared" si="3"/>
        <v>3.1372549019607843E-2</v>
      </c>
      <c r="H31" s="17">
        <f t="shared" si="4"/>
        <v>1.4035087719298246E-2</v>
      </c>
      <c r="I31" s="17">
        <f t="shared" si="5"/>
        <v>6.7204301075268818E-3</v>
      </c>
      <c r="J31" s="17">
        <f t="shared" si="6"/>
        <v>7.8585461689587421E-3</v>
      </c>
      <c r="K31" s="17">
        <f t="shared" si="9"/>
        <v>-0.375</v>
      </c>
      <c r="L31" s="17">
        <f t="shared" si="10"/>
        <v>0</v>
      </c>
      <c r="M31" s="17">
        <f t="shared" si="7"/>
        <v>-1.1764705882352941E-2</v>
      </c>
      <c r="N31" s="23">
        <f t="shared" si="8"/>
        <v>0</v>
      </c>
    </row>
    <row r="32" spans="1:14" x14ac:dyDescent="0.2">
      <c r="A32" s="15"/>
      <c r="B32" s="30" t="s">
        <v>23</v>
      </c>
      <c r="C32" s="27">
        <v>3</v>
      </c>
      <c r="D32" s="16">
        <v>5</v>
      </c>
      <c r="E32" s="16">
        <v>0</v>
      </c>
      <c r="F32" s="16">
        <v>2</v>
      </c>
      <c r="G32" s="17">
        <f t="shared" si="3"/>
        <v>1.1764705882352941E-2</v>
      </c>
      <c r="H32" s="17">
        <f t="shared" si="4"/>
        <v>1.7543859649122806E-2</v>
      </c>
      <c r="I32" s="17" t="str">
        <f t="shared" si="5"/>
        <v/>
      </c>
      <c r="J32" s="17">
        <f t="shared" si="6"/>
        <v>3.929273084479371E-3</v>
      </c>
      <c r="K32" s="17">
        <f t="shared" si="9"/>
        <v>-1</v>
      </c>
      <c r="L32" s="17">
        <f t="shared" si="10"/>
        <v>-0.6</v>
      </c>
      <c r="M32" s="17">
        <f t="shared" si="7"/>
        <v>-1.1764705882352941E-2</v>
      </c>
      <c r="N32" s="23">
        <f t="shared" si="8"/>
        <v>-1.0526315789473684E-2</v>
      </c>
    </row>
    <row r="33" spans="1:14" x14ac:dyDescent="0.2">
      <c r="A33" s="15"/>
      <c r="B33" s="30" t="s">
        <v>24</v>
      </c>
      <c r="C33" s="27">
        <v>26</v>
      </c>
      <c r="D33" s="16">
        <v>22</v>
      </c>
      <c r="E33" s="16">
        <v>8</v>
      </c>
      <c r="F33" s="16">
        <v>14</v>
      </c>
      <c r="G33" s="17">
        <f t="shared" si="3"/>
        <v>0.10196078431372549</v>
      </c>
      <c r="H33" s="17">
        <f t="shared" si="4"/>
        <v>7.7192982456140355E-2</v>
      </c>
      <c r="I33" s="17">
        <f t="shared" si="5"/>
        <v>1.0752688172043012E-2</v>
      </c>
      <c r="J33" s="17">
        <f t="shared" si="6"/>
        <v>2.75049115913556E-2</v>
      </c>
      <c r="K33" s="17">
        <f t="shared" si="9"/>
        <v>-0.69230769230769229</v>
      </c>
      <c r="L33" s="17">
        <f t="shared" si="10"/>
        <v>-0.36363636363636365</v>
      </c>
      <c r="M33" s="17">
        <f t="shared" si="7"/>
        <v>-7.0588235294117646E-2</v>
      </c>
      <c r="N33" s="23">
        <f t="shared" si="8"/>
        <v>-2.8070175438596492E-2</v>
      </c>
    </row>
    <row r="34" spans="1:14" ht="25.5" x14ac:dyDescent="0.2">
      <c r="A34" s="15"/>
      <c r="B34" s="30" t="s">
        <v>25</v>
      </c>
      <c r="C34" s="27">
        <v>2</v>
      </c>
      <c r="D34" s="16">
        <v>1</v>
      </c>
      <c r="E34" s="16">
        <v>1</v>
      </c>
      <c r="F34" s="16">
        <v>0</v>
      </c>
      <c r="G34" s="17">
        <f t="shared" si="3"/>
        <v>7.8431372549019607E-3</v>
      </c>
      <c r="H34" s="17">
        <f t="shared" si="4"/>
        <v>3.5087719298245615E-3</v>
      </c>
      <c r="I34" s="17">
        <f t="shared" si="5"/>
        <v>1.3440860215053765E-3</v>
      </c>
      <c r="J34" s="17" t="str">
        <f t="shared" si="6"/>
        <v/>
      </c>
      <c r="K34" s="17">
        <f t="shared" si="9"/>
        <v>-0.5</v>
      </c>
      <c r="L34" s="17">
        <f t="shared" si="10"/>
        <v>-1</v>
      </c>
      <c r="M34" s="17">
        <f t="shared" si="7"/>
        <v>-3.9215686274509803E-3</v>
      </c>
      <c r="N34" s="23">
        <f t="shared" si="8"/>
        <v>-3.5087719298245615E-3</v>
      </c>
    </row>
    <row r="35" spans="1:14" x14ac:dyDescent="0.2">
      <c r="A35" s="15"/>
      <c r="B35" s="30" t="s">
        <v>26</v>
      </c>
      <c r="C35" s="27">
        <v>6</v>
      </c>
      <c r="D35" s="16">
        <v>3</v>
      </c>
      <c r="E35" s="16">
        <v>1</v>
      </c>
      <c r="F35" s="16">
        <v>3</v>
      </c>
      <c r="G35" s="17">
        <f t="shared" si="3"/>
        <v>2.3529411764705882E-2</v>
      </c>
      <c r="H35" s="17">
        <f t="shared" si="4"/>
        <v>1.0526315789473684E-2</v>
      </c>
      <c r="I35" s="17">
        <f t="shared" si="5"/>
        <v>1.3440860215053765E-3</v>
      </c>
      <c r="J35" s="17">
        <f t="shared" si="6"/>
        <v>5.893909626719057E-3</v>
      </c>
      <c r="K35" s="17">
        <f t="shared" si="9"/>
        <v>-0.83333333333333337</v>
      </c>
      <c r="L35" s="17">
        <f t="shared" si="10"/>
        <v>0</v>
      </c>
      <c r="M35" s="17">
        <f t="shared" si="7"/>
        <v>-1.9607843137254902E-2</v>
      </c>
      <c r="N35" s="23">
        <f t="shared" si="8"/>
        <v>0</v>
      </c>
    </row>
    <row r="36" spans="1:14" x14ac:dyDescent="0.2">
      <c r="A36" s="15"/>
      <c r="B36" s="30" t="s">
        <v>27</v>
      </c>
      <c r="C36" s="27">
        <v>3</v>
      </c>
      <c r="D36" s="16">
        <v>4</v>
      </c>
      <c r="E36" s="16"/>
      <c r="F36" s="16"/>
      <c r="G36" s="17">
        <f t="shared" si="3"/>
        <v>1.1764705882352941E-2</v>
      </c>
      <c r="H36" s="17">
        <f t="shared" si="4"/>
        <v>1.4035087719298246E-2</v>
      </c>
      <c r="I36" s="17" t="str">
        <f t="shared" si="5"/>
        <v/>
      </c>
      <c r="J36" s="17" t="str">
        <f t="shared" si="6"/>
        <v/>
      </c>
      <c r="K36" s="17">
        <f t="shared" si="9"/>
        <v>-1</v>
      </c>
      <c r="L36" s="17">
        <f t="shared" si="10"/>
        <v>-1</v>
      </c>
      <c r="M36" s="17">
        <f t="shared" si="7"/>
        <v>-1.1764705882352941E-2</v>
      </c>
      <c r="N36" s="23">
        <f t="shared" si="8"/>
        <v>-1.4035087719298246E-2</v>
      </c>
    </row>
    <row r="37" spans="1:14" x14ac:dyDescent="0.2">
      <c r="A37" s="15"/>
      <c r="B37" s="30" t="s">
        <v>28</v>
      </c>
      <c r="C37" s="27">
        <v>0</v>
      </c>
      <c r="D37" s="16">
        <v>1</v>
      </c>
      <c r="E37" s="16"/>
      <c r="F37" s="16"/>
      <c r="G37" s="17" t="str">
        <f t="shared" si="3"/>
        <v/>
      </c>
      <c r="H37" s="17">
        <f t="shared" si="4"/>
        <v>3.5087719298245615E-3</v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>
        <f t="shared" si="10"/>
        <v>-1</v>
      </c>
      <c r="M37" s="17" t="str">
        <f t="shared" si="7"/>
        <v/>
      </c>
      <c r="N37" s="23">
        <f t="shared" si="8"/>
        <v>-3.5087719298245615E-3</v>
      </c>
    </row>
    <row r="38" spans="1:14" x14ac:dyDescent="0.2">
      <c r="A38" s="15"/>
      <c r="B38" s="30" t="s">
        <v>29</v>
      </c>
      <c r="C38" s="27">
        <v>2</v>
      </c>
      <c r="D38" s="16">
        <v>2</v>
      </c>
      <c r="E38" s="16">
        <v>0</v>
      </c>
      <c r="F38" s="16">
        <v>2</v>
      </c>
      <c r="G38" s="17">
        <f t="shared" si="3"/>
        <v>7.8431372549019607E-3</v>
      </c>
      <c r="H38" s="17">
        <f t="shared" si="4"/>
        <v>7.0175438596491229E-3</v>
      </c>
      <c r="I38" s="17" t="str">
        <f t="shared" si="5"/>
        <v/>
      </c>
      <c r="J38" s="17">
        <f t="shared" si="6"/>
        <v>3.929273084479371E-3</v>
      </c>
      <c r="K38" s="17">
        <f t="shared" si="9"/>
        <v>-1</v>
      </c>
      <c r="L38" s="17">
        <f t="shared" si="10"/>
        <v>0</v>
      </c>
      <c r="M38" s="17">
        <f t="shared" si="7"/>
        <v>-7.8431372549019607E-3</v>
      </c>
      <c r="N38" s="23">
        <f t="shared" si="8"/>
        <v>0</v>
      </c>
    </row>
    <row r="39" spans="1:14" x14ac:dyDescent="0.2">
      <c r="A39" s="15"/>
      <c r="B39" s="30" t="s">
        <v>30</v>
      </c>
      <c r="C39" s="27">
        <v>4</v>
      </c>
      <c r="D39" s="16">
        <v>16</v>
      </c>
      <c r="E39" s="16">
        <v>9</v>
      </c>
      <c r="F39" s="16">
        <v>10</v>
      </c>
      <c r="G39" s="17">
        <f t="shared" si="3"/>
        <v>1.5686274509803921E-2</v>
      </c>
      <c r="H39" s="17">
        <f t="shared" si="4"/>
        <v>5.6140350877192984E-2</v>
      </c>
      <c r="I39" s="17">
        <f t="shared" si="5"/>
        <v>1.2096774193548387E-2</v>
      </c>
      <c r="J39" s="17">
        <f t="shared" si="6"/>
        <v>1.9646365422396856E-2</v>
      </c>
      <c r="K39" s="17">
        <f t="shared" si="9"/>
        <v>1.25</v>
      </c>
      <c r="L39" s="17">
        <f t="shared" si="10"/>
        <v>-0.375</v>
      </c>
      <c r="M39" s="17">
        <f t="shared" si="7"/>
        <v>1.9607843137254902E-2</v>
      </c>
      <c r="N39" s="23">
        <f t="shared" si="8"/>
        <v>-2.1052631578947368E-2</v>
      </c>
    </row>
    <row r="40" spans="1:14" ht="25.5" x14ac:dyDescent="0.2">
      <c r="A40" s="15"/>
      <c r="B40" s="30" t="s">
        <v>31</v>
      </c>
      <c r="C40" s="27">
        <v>1</v>
      </c>
      <c r="D40" s="16">
        <v>0</v>
      </c>
      <c r="E40" s="16">
        <v>1</v>
      </c>
      <c r="F40" s="16">
        <v>3</v>
      </c>
      <c r="G40" s="17">
        <f t="shared" si="3"/>
        <v>3.9215686274509803E-3</v>
      </c>
      <c r="H40" s="17" t="str">
        <f t="shared" si="4"/>
        <v/>
      </c>
      <c r="I40" s="17">
        <f t="shared" si="5"/>
        <v>1.3440860215053765E-3</v>
      </c>
      <c r="J40" s="17">
        <f t="shared" si="6"/>
        <v>5.893909626719057E-3</v>
      </c>
      <c r="K40" s="17">
        <f t="shared" si="9"/>
        <v>0</v>
      </c>
      <c r="L40" s="17">
        <f t="shared" si="10"/>
        <v>1</v>
      </c>
      <c r="M40" s="17">
        <f t="shared" si="7"/>
        <v>0</v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>
        <v>1</v>
      </c>
      <c r="D41" s="16">
        <v>8</v>
      </c>
      <c r="E41" s="16">
        <v>1</v>
      </c>
      <c r="F41" s="16">
        <v>0</v>
      </c>
      <c r="G41" s="17">
        <f t="shared" si="3"/>
        <v>3.9215686274509803E-3</v>
      </c>
      <c r="H41" s="17">
        <f t="shared" si="4"/>
        <v>2.8070175438596492E-2</v>
      </c>
      <c r="I41" s="17">
        <f t="shared" si="5"/>
        <v>1.3440860215053765E-3</v>
      </c>
      <c r="J41" s="17" t="str">
        <f t="shared" si="6"/>
        <v/>
      </c>
      <c r="K41" s="17">
        <f t="shared" si="9"/>
        <v>0</v>
      </c>
      <c r="L41" s="17">
        <f t="shared" si="10"/>
        <v>-1</v>
      </c>
      <c r="M41" s="17">
        <f t="shared" si="7"/>
        <v>0</v>
      </c>
      <c r="N41" s="23">
        <f t="shared" si="8"/>
        <v>-2.8070175438596492E-2</v>
      </c>
    </row>
    <row r="42" spans="1:14" x14ac:dyDescent="0.2">
      <c r="A42" s="15"/>
      <c r="B42" s="30" t="s">
        <v>33</v>
      </c>
      <c r="C42" s="27">
        <v>12</v>
      </c>
      <c r="D42" s="16">
        <v>7</v>
      </c>
      <c r="E42" s="16">
        <v>4</v>
      </c>
      <c r="F42" s="16">
        <v>1</v>
      </c>
      <c r="G42" s="17">
        <f t="shared" si="3"/>
        <v>4.7058823529411764E-2</v>
      </c>
      <c r="H42" s="17">
        <f t="shared" si="4"/>
        <v>2.456140350877193E-2</v>
      </c>
      <c r="I42" s="17">
        <f t="shared" si="5"/>
        <v>5.3763440860215058E-3</v>
      </c>
      <c r="J42" s="17">
        <f t="shared" si="6"/>
        <v>1.9646365422396855E-3</v>
      </c>
      <c r="K42" s="17">
        <f t="shared" si="9"/>
        <v>-0.66666666666666663</v>
      </c>
      <c r="L42" s="17">
        <f t="shared" si="10"/>
        <v>-0.8571428571428571</v>
      </c>
      <c r="M42" s="17">
        <f t="shared" si="7"/>
        <v>-3.1372549019607843E-2</v>
      </c>
      <c r="N42" s="23">
        <f t="shared" si="8"/>
        <v>-2.1052631578947368E-2</v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>
        <v>3</v>
      </c>
      <c r="D44" s="16">
        <v>2</v>
      </c>
      <c r="E44" s="16">
        <v>1</v>
      </c>
      <c r="F44" s="16">
        <v>1</v>
      </c>
      <c r="G44" s="17">
        <f t="shared" si="3"/>
        <v>1.1764705882352941E-2</v>
      </c>
      <c r="H44" s="17">
        <f t="shared" si="4"/>
        <v>7.0175438596491229E-3</v>
      </c>
      <c r="I44" s="17">
        <f t="shared" si="5"/>
        <v>1.3440860215053765E-3</v>
      </c>
      <c r="J44" s="17">
        <f t="shared" si="6"/>
        <v>1.9646365422396855E-3</v>
      </c>
      <c r="K44" s="17">
        <f t="shared" si="9"/>
        <v>-0.66666666666666663</v>
      </c>
      <c r="L44" s="17">
        <f t="shared" si="10"/>
        <v>-0.5</v>
      </c>
      <c r="M44" s="17">
        <f t="shared" si="7"/>
        <v>-7.8431372549019607E-3</v>
      </c>
      <c r="N44" s="23">
        <f t="shared" si="8"/>
        <v>-3.5087719298245615E-3</v>
      </c>
    </row>
    <row r="45" spans="1:14" x14ac:dyDescent="0.2">
      <c r="A45" s="15"/>
      <c r="B45" s="30" t="s">
        <v>36</v>
      </c>
      <c r="C45" s="27"/>
      <c r="D45" s="16"/>
      <c r="E45" s="16">
        <v>0</v>
      </c>
      <c r="F45" s="16">
        <v>1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>
        <f t="shared" si="6"/>
        <v>1.9646365422396855E-3</v>
      </c>
      <c r="K45" s="17" t="str">
        <f t="shared" si="9"/>
        <v xml:space="preserve"> </v>
      </c>
      <c r="L45" s="17">
        <f t="shared" si="10"/>
        <v>1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>
        <v>2</v>
      </c>
      <c r="D46" s="16">
        <v>0</v>
      </c>
      <c r="E46" s="16">
        <v>0</v>
      </c>
      <c r="F46" s="16">
        <v>1</v>
      </c>
      <c r="G46" s="17">
        <f t="shared" si="3"/>
        <v>7.8431372549019607E-3</v>
      </c>
      <c r="H46" s="17" t="str">
        <f t="shared" si="4"/>
        <v/>
      </c>
      <c r="I46" s="17" t="str">
        <f t="shared" si="5"/>
        <v/>
      </c>
      <c r="J46" s="17">
        <f t="shared" si="6"/>
        <v>1.9646365422396855E-3</v>
      </c>
      <c r="K46" s="17">
        <f t="shared" si="9"/>
        <v>-1</v>
      </c>
      <c r="L46" s="17">
        <f t="shared" si="10"/>
        <v>1</v>
      </c>
      <c r="M46" s="17">
        <f t="shared" si="7"/>
        <v>-7.8431372549019607E-3</v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>
        <v>4</v>
      </c>
      <c r="D47" s="16">
        <v>2</v>
      </c>
      <c r="E47" s="16">
        <v>2</v>
      </c>
      <c r="F47" s="16">
        <v>3</v>
      </c>
      <c r="G47" s="17">
        <f t="shared" si="3"/>
        <v>1.5686274509803921E-2</v>
      </c>
      <c r="H47" s="17">
        <f t="shared" si="4"/>
        <v>7.0175438596491229E-3</v>
      </c>
      <c r="I47" s="17">
        <f t="shared" si="5"/>
        <v>2.6881720430107529E-3</v>
      </c>
      <c r="J47" s="17">
        <f t="shared" si="6"/>
        <v>5.893909626719057E-3</v>
      </c>
      <c r="K47" s="17">
        <f t="shared" si="9"/>
        <v>-0.5</v>
      </c>
      <c r="L47" s="17">
        <f t="shared" si="10"/>
        <v>0.5</v>
      </c>
      <c r="M47" s="17">
        <f t="shared" si="7"/>
        <v>-7.8431372549019607E-3</v>
      </c>
      <c r="N47" s="23">
        <f t="shared" si="8"/>
        <v>3.5087719298245615E-3</v>
      </c>
    </row>
    <row r="48" spans="1:14" ht="25.5" x14ac:dyDescent="0.2">
      <c r="A48" s="15"/>
      <c r="B48" s="30" t="s">
        <v>39</v>
      </c>
      <c r="C48" s="27">
        <v>12</v>
      </c>
      <c r="D48" s="16">
        <v>7</v>
      </c>
      <c r="E48" s="16">
        <v>3</v>
      </c>
      <c r="F48" s="16">
        <v>2</v>
      </c>
      <c r="G48" s="17">
        <f t="shared" si="3"/>
        <v>4.7058823529411764E-2</v>
      </c>
      <c r="H48" s="17">
        <f t="shared" si="4"/>
        <v>2.456140350877193E-2</v>
      </c>
      <c r="I48" s="17">
        <f t="shared" si="5"/>
        <v>4.0322580645161289E-3</v>
      </c>
      <c r="J48" s="17">
        <f t="shared" si="6"/>
        <v>3.929273084479371E-3</v>
      </c>
      <c r="K48" s="17">
        <f t="shared" si="9"/>
        <v>-0.75</v>
      </c>
      <c r="L48" s="17">
        <f t="shared" si="10"/>
        <v>-0.7142857142857143</v>
      </c>
      <c r="M48" s="17">
        <f t="shared" si="7"/>
        <v>-3.5294117647058823E-2</v>
      </c>
      <c r="N48" s="23">
        <f t="shared" si="8"/>
        <v>-1.7543859649122806E-2</v>
      </c>
    </row>
    <row r="49" spans="1:14" ht="25.5" x14ac:dyDescent="0.2">
      <c r="A49" s="15"/>
      <c r="B49" s="30" t="s">
        <v>40</v>
      </c>
      <c r="C49" s="27">
        <v>1</v>
      </c>
      <c r="D49" s="16">
        <v>0</v>
      </c>
      <c r="E49" s="16">
        <v>0</v>
      </c>
      <c r="F49" s="16">
        <v>1</v>
      </c>
      <c r="G49" s="17">
        <f t="shared" si="3"/>
        <v>3.9215686274509803E-3</v>
      </c>
      <c r="H49" s="17" t="str">
        <f t="shared" si="4"/>
        <v/>
      </c>
      <c r="I49" s="17" t="str">
        <f t="shared" si="5"/>
        <v/>
      </c>
      <c r="J49" s="17">
        <f t="shared" si="6"/>
        <v>1.9646365422396855E-3</v>
      </c>
      <c r="K49" s="17">
        <f t="shared" si="9"/>
        <v>-1</v>
      </c>
      <c r="L49" s="17">
        <f t="shared" si="10"/>
        <v>1</v>
      </c>
      <c r="M49" s="17">
        <f t="shared" si="7"/>
        <v>-3.9215686274509803E-3</v>
      </c>
      <c r="N49" s="23" t="str">
        <f t="shared" si="8"/>
        <v/>
      </c>
    </row>
    <row r="50" spans="1:14" x14ac:dyDescent="0.2">
      <c r="A50" s="15"/>
      <c r="B50" s="30" t="s">
        <v>41</v>
      </c>
      <c r="C50" s="27">
        <v>1</v>
      </c>
      <c r="D50" s="16">
        <v>0</v>
      </c>
      <c r="E50" s="16">
        <v>1</v>
      </c>
      <c r="F50" s="16">
        <v>0</v>
      </c>
      <c r="G50" s="17">
        <f t="shared" si="3"/>
        <v>3.9215686274509803E-3</v>
      </c>
      <c r="H50" s="17" t="str">
        <f t="shared" si="4"/>
        <v/>
      </c>
      <c r="I50" s="17">
        <f t="shared" si="5"/>
        <v>1.3440860215053765E-3</v>
      </c>
      <c r="J50" s="17" t="str">
        <f t="shared" si="6"/>
        <v/>
      </c>
      <c r="K50" s="17">
        <f t="shared" si="9"/>
        <v>0</v>
      </c>
      <c r="L50" s="17" t="str">
        <f t="shared" si="10"/>
        <v xml:space="preserve"> </v>
      </c>
      <c r="M50" s="17">
        <f t="shared" si="7"/>
        <v>0</v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>
        <v>2</v>
      </c>
      <c r="D51" s="16">
        <v>2</v>
      </c>
      <c r="E51" s="16">
        <v>3</v>
      </c>
      <c r="F51" s="16">
        <v>2</v>
      </c>
      <c r="G51" s="17">
        <f t="shared" si="3"/>
        <v>7.8431372549019607E-3</v>
      </c>
      <c r="H51" s="17">
        <f t="shared" si="4"/>
        <v>7.0175438596491229E-3</v>
      </c>
      <c r="I51" s="17">
        <f t="shared" si="5"/>
        <v>4.0322580645161289E-3</v>
      </c>
      <c r="J51" s="17">
        <f t="shared" si="6"/>
        <v>3.929273084479371E-3</v>
      </c>
      <c r="K51" s="17">
        <f t="shared" si="9"/>
        <v>0.5</v>
      </c>
      <c r="L51" s="17">
        <f t="shared" si="10"/>
        <v>0</v>
      </c>
      <c r="M51" s="17">
        <f t="shared" si="7"/>
        <v>3.9215686274509803E-3</v>
      </c>
      <c r="N51" s="23">
        <f t="shared" si="8"/>
        <v>0</v>
      </c>
    </row>
    <row r="52" spans="1:14" ht="25.5" x14ac:dyDescent="0.2">
      <c r="A52" s="15"/>
      <c r="B52" s="30" t="s">
        <v>43</v>
      </c>
      <c r="C52" s="27">
        <v>2</v>
      </c>
      <c r="D52" s="16">
        <v>6</v>
      </c>
      <c r="E52" s="16">
        <v>2</v>
      </c>
      <c r="F52" s="16">
        <v>8</v>
      </c>
      <c r="G52" s="17">
        <f t="shared" si="3"/>
        <v>7.8431372549019607E-3</v>
      </c>
      <c r="H52" s="17">
        <f t="shared" si="4"/>
        <v>2.1052631578947368E-2</v>
      </c>
      <c r="I52" s="17">
        <f t="shared" si="5"/>
        <v>2.6881720430107529E-3</v>
      </c>
      <c r="J52" s="17">
        <f t="shared" si="6"/>
        <v>1.5717092337917484E-2</v>
      </c>
      <c r="K52" s="17">
        <f t="shared" si="9"/>
        <v>0</v>
      </c>
      <c r="L52" s="17">
        <f t="shared" si="10"/>
        <v>0.33333333333333331</v>
      </c>
      <c r="M52" s="17">
        <f t="shared" si="7"/>
        <v>0</v>
      </c>
      <c r="N52" s="23">
        <f t="shared" si="8"/>
        <v>7.0175438596491221E-3</v>
      </c>
    </row>
    <row r="53" spans="1:14" x14ac:dyDescent="0.2">
      <c r="A53" s="15"/>
      <c r="B53" s="30" t="s">
        <v>44</v>
      </c>
      <c r="C53" s="27">
        <v>27</v>
      </c>
      <c r="D53" s="16">
        <v>20</v>
      </c>
      <c r="E53" s="16">
        <v>4</v>
      </c>
      <c r="F53" s="16">
        <v>8</v>
      </c>
      <c r="G53" s="17">
        <f t="shared" si="3"/>
        <v>0.10588235294117647</v>
      </c>
      <c r="H53" s="17">
        <f t="shared" si="4"/>
        <v>7.0175438596491224E-2</v>
      </c>
      <c r="I53" s="17">
        <f t="shared" si="5"/>
        <v>5.3763440860215058E-3</v>
      </c>
      <c r="J53" s="17">
        <f t="shared" si="6"/>
        <v>1.5717092337917484E-2</v>
      </c>
      <c r="K53" s="17">
        <f t="shared" si="9"/>
        <v>-0.85185185185185186</v>
      </c>
      <c r="L53" s="17">
        <f t="shared" si="10"/>
        <v>-0.6</v>
      </c>
      <c r="M53" s="17">
        <f t="shared" si="7"/>
        <v>-9.0196078431372548E-2</v>
      </c>
      <c r="N53" s="23">
        <f t="shared" si="8"/>
        <v>-4.2105263157894736E-2</v>
      </c>
    </row>
    <row r="54" spans="1:14" x14ac:dyDescent="0.2">
      <c r="A54" s="15"/>
      <c r="B54" s="30" t="s">
        <v>45</v>
      </c>
      <c r="C54" s="27">
        <v>9</v>
      </c>
      <c r="D54" s="16">
        <v>2</v>
      </c>
      <c r="E54" s="16">
        <v>3</v>
      </c>
      <c r="F54" s="16">
        <v>2</v>
      </c>
      <c r="G54" s="17">
        <f t="shared" ref="G54:G73" si="11">+IF(C54=0,"",C54/C$22)</f>
        <v>3.5294117647058823E-2</v>
      </c>
      <c r="H54" s="17">
        <f t="shared" ref="H54:H73" si="12">+IF(D54=0,"",D54/D$22)</f>
        <v>7.0175438596491229E-3</v>
      </c>
      <c r="I54" s="17">
        <f t="shared" ref="I54:I73" si="13">+IF(E54=0,"",E54/E$22)</f>
        <v>4.0322580645161289E-3</v>
      </c>
      <c r="J54" s="17">
        <f t="shared" ref="J54:J73" si="14">+IF(F54=0,"",F54/F$22)</f>
        <v>3.929273084479371E-3</v>
      </c>
      <c r="K54" s="17">
        <f t="shared" si="9"/>
        <v>-0.66666666666666663</v>
      </c>
      <c r="L54" s="17">
        <f t="shared" si="10"/>
        <v>0</v>
      </c>
      <c r="M54" s="17">
        <f t="shared" ref="M54:M73" si="15">+IF(OR(AND(G54=""),(K54="")),"",G54*K54)</f>
        <v>-2.3529411764705882E-2</v>
      </c>
      <c r="N54" s="23">
        <f t="shared" ref="N54:N73" si="16">+IF(OR(AND(H54=""),(L54="")),"",H54*L54)</f>
        <v>0</v>
      </c>
    </row>
    <row r="55" spans="1:14" x14ac:dyDescent="0.2">
      <c r="A55" s="15"/>
      <c r="B55" s="30" t="s">
        <v>46</v>
      </c>
      <c r="C55" s="27">
        <v>2</v>
      </c>
      <c r="D55" s="16">
        <v>1</v>
      </c>
      <c r="E55" s="16">
        <v>0</v>
      </c>
      <c r="F55" s="16">
        <v>2</v>
      </c>
      <c r="G55" s="17">
        <f t="shared" si="11"/>
        <v>7.8431372549019607E-3</v>
      </c>
      <c r="H55" s="17">
        <f t="shared" si="12"/>
        <v>3.5087719298245615E-3</v>
      </c>
      <c r="I55" s="17" t="str">
        <f t="shared" si="13"/>
        <v/>
      </c>
      <c r="J55" s="17">
        <f t="shared" si="14"/>
        <v>3.929273084479371E-3</v>
      </c>
      <c r="K55" s="17">
        <f t="shared" ref="K55:K73" si="17">+IF(AND(C55=0,E55=0)," ",IF(C55=0,1,IF(E55=0,-1,(E55-C55)/C55)))</f>
        <v>-1</v>
      </c>
      <c r="L55" s="17">
        <f t="shared" ref="L55:L73" si="18">+IF(AND(D55=0,F55=0)," ",IF(D55=0,1,IF(F55=0,-1,(F55-D55)/D55)))</f>
        <v>1</v>
      </c>
      <c r="M55" s="17">
        <f t="shared" si="15"/>
        <v>-7.8431372549019607E-3</v>
      </c>
      <c r="N55" s="23">
        <f t="shared" si="16"/>
        <v>3.5087719298245615E-3</v>
      </c>
    </row>
    <row r="56" spans="1:14" x14ac:dyDescent="0.2">
      <c r="A56" s="15"/>
      <c r="B56" s="30" t="s">
        <v>47</v>
      </c>
      <c r="C56" s="27">
        <v>3</v>
      </c>
      <c r="D56" s="16">
        <v>2</v>
      </c>
      <c r="E56" s="16">
        <v>0</v>
      </c>
      <c r="F56" s="16">
        <v>1</v>
      </c>
      <c r="G56" s="17">
        <f t="shared" si="11"/>
        <v>1.1764705882352941E-2</v>
      </c>
      <c r="H56" s="17">
        <f t="shared" si="12"/>
        <v>7.0175438596491229E-3</v>
      </c>
      <c r="I56" s="17" t="str">
        <f t="shared" si="13"/>
        <v/>
      </c>
      <c r="J56" s="17">
        <f t="shared" si="14"/>
        <v>1.9646365422396855E-3</v>
      </c>
      <c r="K56" s="17">
        <f t="shared" si="17"/>
        <v>-1</v>
      </c>
      <c r="L56" s="17">
        <f t="shared" si="18"/>
        <v>-0.5</v>
      </c>
      <c r="M56" s="17">
        <f t="shared" si="15"/>
        <v>-1.1764705882352941E-2</v>
      </c>
      <c r="N56" s="23">
        <f t="shared" si="16"/>
        <v>-3.5087719298245615E-3</v>
      </c>
    </row>
    <row r="57" spans="1:14" x14ac:dyDescent="0.2">
      <c r="A57" s="15"/>
      <c r="B57" s="30" t="s">
        <v>48</v>
      </c>
      <c r="C57" s="27">
        <v>8</v>
      </c>
      <c r="D57" s="16">
        <v>6</v>
      </c>
      <c r="E57" s="16">
        <v>8</v>
      </c>
      <c r="F57" s="16">
        <v>5</v>
      </c>
      <c r="G57" s="17">
        <f t="shared" si="11"/>
        <v>3.1372549019607843E-2</v>
      </c>
      <c r="H57" s="17">
        <f t="shared" si="12"/>
        <v>2.1052631578947368E-2</v>
      </c>
      <c r="I57" s="17">
        <f t="shared" si="13"/>
        <v>1.0752688172043012E-2</v>
      </c>
      <c r="J57" s="17">
        <f t="shared" si="14"/>
        <v>9.823182711198428E-3</v>
      </c>
      <c r="K57" s="17">
        <f t="shared" si="17"/>
        <v>0</v>
      </c>
      <c r="L57" s="17">
        <f t="shared" si="18"/>
        <v>-0.16666666666666666</v>
      </c>
      <c r="M57" s="17">
        <f t="shared" si="15"/>
        <v>0</v>
      </c>
      <c r="N57" s="23">
        <f t="shared" si="16"/>
        <v>-3.508771929824561E-3</v>
      </c>
    </row>
    <row r="58" spans="1:14" x14ac:dyDescent="0.2">
      <c r="A58" s="15"/>
      <c r="B58" s="30" t="s">
        <v>49</v>
      </c>
      <c r="C58" s="27">
        <v>19</v>
      </c>
      <c r="D58" s="16">
        <v>29</v>
      </c>
      <c r="E58" s="16">
        <v>2</v>
      </c>
      <c r="F58" s="16">
        <v>12</v>
      </c>
      <c r="G58" s="17">
        <f t="shared" si="11"/>
        <v>7.4509803921568626E-2</v>
      </c>
      <c r="H58" s="17">
        <f t="shared" si="12"/>
        <v>0.10175438596491228</v>
      </c>
      <c r="I58" s="17">
        <f t="shared" si="13"/>
        <v>2.6881720430107529E-3</v>
      </c>
      <c r="J58" s="17">
        <f t="shared" si="14"/>
        <v>2.3575638506876228E-2</v>
      </c>
      <c r="K58" s="17">
        <f t="shared" si="17"/>
        <v>-0.89473684210526316</v>
      </c>
      <c r="L58" s="17">
        <f t="shared" si="18"/>
        <v>-0.58620689655172409</v>
      </c>
      <c r="M58" s="17">
        <f t="shared" si="15"/>
        <v>-6.6666666666666666E-2</v>
      </c>
      <c r="N58" s="23">
        <f t="shared" si="16"/>
        <v>-5.9649122807017535E-2</v>
      </c>
    </row>
    <row r="59" spans="1:14" x14ac:dyDescent="0.2">
      <c r="A59" s="15"/>
      <c r="B59" s="30" t="s">
        <v>50</v>
      </c>
      <c r="C59" s="27">
        <v>0</v>
      </c>
      <c r="D59" s="16">
        <v>6</v>
      </c>
      <c r="E59" s="16">
        <v>0</v>
      </c>
      <c r="F59" s="16">
        <v>1</v>
      </c>
      <c r="G59" s="17" t="str">
        <f t="shared" si="11"/>
        <v/>
      </c>
      <c r="H59" s="17">
        <f t="shared" si="12"/>
        <v>2.1052631578947368E-2</v>
      </c>
      <c r="I59" s="17" t="str">
        <f t="shared" si="13"/>
        <v/>
      </c>
      <c r="J59" s="17">
        <f t="shared" si="14"/>
        <v>1.9646365422396855E-3</v>
      </c>
      <c r="K59" s="17" t="str">
        <f t="shared" si="17"/>
        <v xml:space="preserve"> </v>
      </c>
      <c r="L59" s="17">
        <f t="shared" si="18"/>
        <v>-0.83333333333333337</v>
      </c>
      <c r="M59" s="17" t="str">
        <f t="shared" si="15"/>
        <v/>
      </c>
      <c r="N59" s="23">
        <f t="shared" si="16"/>
        <v>-1.7543859649122806E-2</v>
      </c>
    </row>
    <row r="60" spans="1:14" x14ac:dyDescent="0.2">
      <c r="A60" s="15"/>
      <c r="B60" s="30" t="s">
        <v>51</v>
      </c>
      <c r="C60" s="27"/>
      <c r="D60" s="16"/>
      <c r="E60" s="16">
        <v>0</v>
      </c>
      <c r="F60" s="16">
        <v>1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>
        <f t="shared" si="14"/>
        <v>1.9646365422396855E-3</v>
      </c>
      <c r="K60" s="17" t="str">
        <f t="shared" si="17"/>
        <v xml:space="preserve"> </v>
      </c>
      <c r="L60" s="17">
        <f t="shared" si="18"/>
        <v>1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>
        <v>1</v>
      </c>
      <c r="D61" s="16">
        <v>0</v>
      </c>
      <c r="E61" s="16"/>
      <c r="F61" s="16"/>
      <c r="G61" s="17">
        <f t="shared" si="11"/>
        <v>3.9215686274509803E-3</v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>
        <f t="shared" si="17"/>
        <v>-1</v>
      </c>
      <c r="L61" s="17" t="str">
        <f t="shared" si="18"/>
        <v xml:space="preserve"> </v>
      </c>
      <c r="M61" s="17">
        <f t="shared" si="15"/>
        <v>-3.9215686274509803E-3</v>
      </c>
      <c r="N61" s="23" t="str">
        <f t="shared" si="16"/>
        <v/>
      </c>
    </row>
    <row r="62" spans="1:14" x14ac:dyDescent="0.2">
      <c r="A62" s="15"/>
      <c r="B62" s="30" t="s">
        <v>53</v>
      </c>
      <c r="C62" s="27">
        <v>9</v>
      </c>
      <c r="D62" s="16">
        <v>7</v>
      </c>
      <c r="E62" s="16">
        <v>6</v>
      </c>
      <c r="F62" s="16">
        <v>3</v>
      </c>
      <c r="G62" s="17">
        <f t="shared" si="11"/>
        <v>3.5294117647058823E-2</v>
      </c>
      <c r="H62" s="17">
        <f t="shared" si="12"/>
        <v>2.456140350877193E-2</v>
      </c>
      <c r="I62" s="17">
        <f t="shared" si="13"/>
        <v>8.0645161290322578E-3</v>
      </c>
      <c r="J62" s="17">
        <f t="shared" si="14"/>
        <v>5.893909626719057E-3</v>
      </c>
      <c r="K62" s="17">
        <f t="shared" si="17"/>
        <v>-0.33333333333333331</v>
      </c>
      <c r="L62" s="17">
        <f t="shared" si="18"/>
        <v>-0.5714285714285714</v>
      </c>
      <c r="M62" s="17">
        <f t="shared" si="15"/>
        <v>-1.1764705882352941E-2</v>
      </c>
      <c r="N62" s="23">
        <f t="shared" si="16"/>
        <v>-1.4035087719298244E-2</v>
      </c>
    </row>
    <row r="63" spans="1:14" ht="25.5" x14ac:dyDescent="0.2">
      <c r="A63" s="15"/>
      <c r="B63" s="30" t="s">
        <v>54</v>
      </c>
      <c r="C63" s="27">
        <v>0</v>
      </c>
      <c r="D63" s="16">
        <v>1</v>
      </c>
      <c r="E63" s="16"/>
      <c r="F63" s="16"/>
      <c r="G63" s="17" t="str">
        <f t="shared" si="11"/>
        <v/>
      </c>
      <c r="H63" s="17">
        <f t="shared" si="12"/>
        <v>3.5087719298245615E-3</v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>
        <f t="shared" si="18"/>
        <v>-1</v>
      </c>
      <c r="M63" s="17" t="str">
        <f t="shared" si="15"/>
        <v/>
      </c>
      <c r="N63" s="23">
        <f t="shared" si="16"/>
        <v>-3.5087719298245615E-3</v>
      </c>
    </row>
    <row r="64" spans="1:14" ht="25.5" x14ac:dyDescent="0.2">
      <c r="A64" s="15"/>
      <c r="B64" s="30" t="s">
        <v>55</v>
      </c>
      <c r="C64" s="27">
        <v>2</v>
      </c>
      <c r="D64" s="16">
        <v>7</v>
      </c>
      <c r="E64" s="16">
        <v>2</v>
      </c>
      <c r="F64" s="16">
        <v>1</v>
      </c>
      <c r="G64" s="17">
        <f t="shared" si="11"/>
        <v>7.8431372549019607E-3</v>
      </c>
      <c r="H64" s="17">
        <f t="shared" si="12"/>
        <v>2.456140350877193E-2</v>
      </c>
      <c r="I64" s="17">
        <f t="shared" si="13"/>
        <v>2.6881720430107529E-3</v>
      </c>
      <c r="J64" s="17">
        <f t="shared" si="14"/>
        <v>1.9646365422396855E-3</v>
      </c>
      <c r="K64" s="17">
        <f t="shared" si="17"/>
        <v>0</v>
      </c>
      <c r="L64" s="17">
        <f t="shared" si="18"/>
        <v>-0.8571428571428571</v>
      </c>
      <c r="M64" s="17">
        <f t="shared" si="15"/>
        <v>0</v>
      </c>
      <c r="N64" s="23">
        <f t="shared" si="16"/>
        <v>-2.1052631578947368E-2</v>
      </c>
    </row>
    <row r="65" spans="1:14" x14ac:dyDescent="0.2">
      <c r="A65" s="15"/>
      <c r="B65" s="30" t="s">
        <v>56</v>
      </c>
      <c r="C65" s="27">
        <v>0</v>
      </c>
      <c r="D65" s="16">
        <v>10</v>
      </c>
      <c r="E65" s="16">
        <v>0</v>
      </c>
      <c r="F65" s="16">
        <v>4</v>
      </c>
      <c r="G65" s="17" t="str">
        <f t="shared" si="11"/>
        <v/>
      </c>
      <c r="H65" s="17">
        <f t="shared" si="12"/>
        <v>3.5087719298245612E-2</v>
      </c>
      <c r="I65" s="17" t="str">
        <f t="shared" si="13"/>
        <v/>
      </c>
      <c r="J65" s="17">
        <f t="shared" si="14"/>
        <v>7.8585461689587421E-3</v>
      </c>
      <c r="K65" s="17" t="str">
        <f t="shared" si="17"/>
        <v xml:space="preserve"> </v>
      </c>
      <c r="L65" s="17">
        <f t="shared" si="18"/>
        <v>-0.6</v>
      </c>
      <c r="M65" s="17" t="str">
        <f t="shared" si="15"/>
        <v/>
      </c>
      <c r="N65" s="23">
        <f t="shared" si="16"/>
        <v>-2.1052631578947368E-2</v>
      </c>
    </row>
    <row r="66" spans="1:14" x14ac:dyDescent="0.2">
      <c r="A66" s="15"/>
      <c r="B66" s="30" t="s">
        <v>57</v>
      </c>
      <c r="C66" s="27">
        <v>0</v>
      </c>
      <c r="D66" s="16">
        <v>3</v>
      </c>
      <c r="E66" s="16">
        <v>1</v>
      </c>
      <c r="F66" s="16">
        <v>1</v>
      </c>
      <c r="G66" s="17" t="str">
        <f t="shared" si="11"/>
        <v/>
      </c>
      <c r="H66" s="17">
        <f t="shared" si="12"/>
        <v>1.0526315789473684E-2</v>
      </c>
      <c r="I66" s="17">
        <f t="shared" si="13"/>
        <v>1.3440860215053765E-3</v>
      </c>
      <c r="J66" s="17">
        <f t="shared" si="14"/>
        <v>1.9646365422396855E-3</v>
      </c>
      <c r="K66" s="17">
        <f t="shared" si="17"/>
        <v>1</v>
      </c>
      <c r="L66" s="17">
        <f t="shared" si="18"/>
        <v>-0.66666666666666663</v>
      </c>
      <c r="M66" s="17" t="str">
        <f t="shared" si="15"/>
        <v/>
      </c>
      <c r="N66" s="23">
        <f t="shared" si="16"/>
        <v>-7.0175438596491221E-3</v>
      </c>
    </row>
    <row r="67" spans="1:14" x14ac:dyDescent="0.2">
      <c r="A67" s="15"/>
      <c r="B67" s="30" t="s">
        <v>58</v>
      </c>
      <c r="C67" s="27">
        <v>35</v>
      </c>
      <c r="D67" s="16">
        <v>47</v>
      </c>
      <c r="E67" s="16">
        <v>15</v>
      </c>
      <c r="F67" s="16">
        <v>29</v>
      </c>
      <c r="G67" s="17">
        <f t="shared" si="11"/>
        <v>0.13725490196078433</v>
      </c>
      <c r="H67" s="17">
        <f t="shared" si="12"/>
        <v>0.1649122807017544</v>
      </c>
      <c r="I67" s="17">
        <f t="shared" si="13"/>
        <v>2.0161290322580645E-2</v>
      </c>
      <c r="J67" s="17">
        <f t="shared" si="14"/>
        <v>5.6974459724950882E-2</v>
      </c>
      <c r="K67" s="17">
        <f t="shared" si="17"/>
        <v>-0.5714285714285714</v>
      </c>
      <c r="L67" s="17">
        <f t="shared" si="18"/>
        <v>-0.38297872340425532</v>
      </c>
      <c r="M67" s="17">
        <f t="shared" si="15"/>
        <v>-7.8431372549019607E-2</v>
      </c>
      <c r="N67" s="23">
        <f t="shared" si="16"/>
        <v>-6.3157894736842107E-2</v>
      </c>
    </row>
    <row r="68" spans="1:14" x14ac:dyDescent="0.2">
      <c r="A68" s="15"/>
      <c r="B68" s="30" t="s">
        <v>59</v>
      </c>
      <c r="C68" s="27">
        <v>1</v>
      </c>
      <c r="D68" s="16">
        <v>1</v>
      </c>
      <c r="E68" s="16">
        <v>1</v>
      </c>
      <c r="F68" s="16">
        <v>2</v>
      </c>
      <c r="G68" s="17">
        <f t="shared" si="11"/>
        <v>3.9215686274509803E-3</v>
      </c>
      <c r="H68" s="17">
        <f t="shared" si="12"/>
        <v>3.5087719298245615E-3</v>
      </c>
      <c r="I68" s="17">
        <f t="shared" si="13"/>
        <v>1.3440860215053765E-3</v>
      </c>
      <c r="J68" s="17">
        <f t="shared" si="14"/>
        <v>3.929273084479371E-3</v>
      </c>
      <c r="K68" s="17">
        <f t="shared" si="17"/>
        <v>0</v>
      </c>
      <c r="L68" s="17">
        <f t="shared" si="18"/>
        <v>1</v>
      </c>
      <c r="M68" s="17">
        <f t="shared" si="15"/>
        <v>0</v>
      </c>
      <c r="N68" s="23">
        <f t="shared" si="16"/>
        <v>3.5087719298245615E-3</v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>
        <v>5</v>
      </c>
      <c r="D70" s="16">
        <v>0</v>
      </c>
      <c r="E70" s="16">
        <v>580</v>
      </c>
      <c r="F70" s="16">
        <v>307</v>
      </c>
      <c r="G70" s="17">
        <f t="shared" si="11"/>
        <v>1.9607843137254902E-2</v>
      </c>
      <c r="H70" s="17" t="str">
        <f t="shared" si="12"/>
        <v/>
      </c>
      <c r="I70" s="17">
        <f t="shared" si="13"/>
        <v>0.77956989247311825</v>
      </c>
      <c r="J70" s="17">
        <f t="shared" si="14"/>
        <v>0.60314341846758346</v>
      </c>
      <c r="K70" s="17">
        <f t="shared" si="17"/>
        <v>115</v>
      </c>
      <c r="L70" s="17">
        <f t="shared" si="18"/>
        <v>1</v>
      </c>
      <c r="M70" s="17">
        <f t="shared" si="15"/>
        <v>2.2549019607843137</v>
      </c>
      <c r="N70" s="23" t="str">
        <f t="shared" si="16"/>
        <v/>
      </c>
    </row>
    <row r="71" spans="1:14" x14ac:dyDescent="0.2">
      <c r="A71" s="15"/>
      <c r="B71" s="30" t="s">
        <v>62</v>
      </c>
      <c r="C71" s="27">
        <v>3</v>
      </c>
      <c r="D71" s="16">
        <v>10</v>
      </c>
      <c r="E71" s="16">
        <v>0</v>
      </c>
      <c r="F71" s="16">
        <v>10</v>
      </c>
      <c r="G71" s="17">
        <f t="shared" si="11"/>
        <v>1.1764705882352941E-2</v>
      </c>
      <c r="H71" s="17">
        <f t="shared" si="12"/>
        <v>3.5087719298245612E-2</v>
      </c>
      <c r="I71" s="17" t="str">
        <f t="shared" si="13"/>
        <v/>
      </c>
      <c r="J71" s="17">
        <f t="shared" si="14"/>
        <v>1.9646365422396856E-2</v>
      </c>
      <c r="K71" s="17">
        <f t="shared" si="17"/>
        <v>-1</v>
      </c>
      <c r="L71" s="17">
        <f t="shared" si="18"/>
        <v>0</v>
      </c>
      <c r="M71" s="17">
        <f t="shared" si="15"/>
        <v>-1.1764705882352941E-2</v>
      </c>
      <c r="N71" s="23">
        <f t="shared" si="16"/>
        <v>0</v>
      </c>
    </row>
    <row r="72" spans="1:14" x14ac:dyDescent="0.2">
      <c r="A72" s="15"/>
      <c r="B72" s="30" t="s">
        <v>63</v>
      </c>
      <c r="C72" s="27">
        <v>3</v>
      </c>
      <c r="D72" s="16">
        <v>4</v>
      </c>
      <c r="E72" s="16">
        <v>3</v>
      </c>
      <c r="F72" s="16">
        <v>11</v>
      </c>
      <c r="G72" s="17">
        <f t="shared" si="11"/>
        <v>1.1764705882352941E-2</v>
      </c>
      <c r="H72" s="17">
        <f t="shared" si="12"/>
        <v>1.4035087719298246E-2</v>
      </c>
      <c r="I72" s="17">
        <f t="shared" si="13"/>
        <v>4.0322580645161289E-3</v>
      </c>
      <c r="J72" s="17">
        <f t="shared" si="14"/>
        <v>2.1611001964636542E-2</v>
      </c>
      <c r="K72" s="17">
        <f t="shared" si="17"/>
        <v>0</v>
      </c>
      <c r="L72" s="17">
        <f t="shared" si="18"/>
        <v>1.75</v>
      </c>
      <c r="M72" s="17">
        <f t="shared" si="15"/>
        <v>0</v>
      </c>
      <c r="N72" s="23">
        <f t="shared" si="16"/>
        <v>2.456140350877193E-2</v>
      </c>
    </row>
    <row r="73" spans="1:14" ht="15.75" thickBot="1" x14ac:dyDescent="0.25">
      <c r="A73" s="15"/>
      <c r="B73" s="31" t="s">
        <v>64</v>
      </c>
      <c r="C73" s="28">
        <v>8</v>
      </c>
      <c r="D73" s="24">
        <v>3</v>
      </c>
      <c r="E73" s="24">
        <v>3</v>
      </c>
      <c r="F73" s="24">
        <v>4</v>
      </c>
      <c r="G73" s="25">
        <f t="shared" si="11"/>
        <v>3.1372549019607843E-2</v>
      </c>
      <c r="H73" s="25">
        <f t="shared" si="12"/>
        <v>1.0526315789473684E-2</v>
      </c>
      <c r="I73" s="25">
        <f t="shared" si="13"/>
        <v>4.0322580645161289E-3</v>
      </c>
      <c r="J73" s="25">
        <f t="shared" si="14"/>
        <v>7.8585461689587421E-3</v>
      </c>
      <c r="K73" s="25">
        <f t="shared" si="17"/>
        <v>-0.625</v>
      </c>
      <c r="L73" s="25">
        <f t="shared" si="18"/>
        <v>0.33333333333333331</v>
      </c>
      <c r="M73" s="25">
        <f t="shared" si="15"/>
        <v>-1.9607843137254902E-2</v>
      </c>
      <c r="N73" s="26">
        <f t="shared" si="16"/>
        <v>3.508771929824561E-3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3734</v>
      </c>
      <c r="D81" s="10">
        <f>SUM(D82:D180)</f>
        <v>3355</v>
      </c>
      <c r="E81" s="10">
        <f>SUM(E82:E180)</f>
        <v>1418</v>
      </c>
      <c r="F81" s="9">
        <f>SUM(F82:F180)</f>
        <v>1766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-0.62024638457418313</v>
      </c>
      <c r="L81" s="11">
        <f>+IF(AND(D81=0,F81=0),"",IF(D81=0,1,IF(F81=0,-1,(F81-D81)/D81)))</f>
        <v>-0.47362146050670639</v>
      </c>
      <c r="M81" s="12">
        <f t="shared" ref="M81:M112" si="23">+IF(OR(AND(G81=""),(K81="")),"",G81*K81)</f>
        <v>-0.62024638457418313</v>
      </c>
      <c r="N81" s="12">
        <f t="shared" ref="N81:N112" si="24">+IF(OR(AND(H81=""),(L81="")),"",H81*L81)</f>
        <v>-0.47362146050670639</v>
      </c>
    </row>
    <row r="82" spans="1:14" x14ac:dyDescent="0.2">
      <c r="A82" s="15"/>
      <c r="B82" s="29" t="s">
        <v>65</v>
      </c>
      <c r="C82" s="62">
        <v>128</v>
      </c>
      <c r="D82" s="63">
        <v>75</v>
      </c>
      <c r="E82" s="63">
        <v>22</v>
      </c>
      <c r="F82" s="63">
        <v>16</v>
      </c>
      <c r="G82" s="64">
        <f t="shared" si="19"/>
        <v>3.4279592929833957E-2</v>
      </c>
      <c r="H82" s="64">
        <f t="shared" si="20"/>
        <v>2.2354694485842028E-2</v>
      </c>
      <c r="I82" s="64">
        <f t="shared" si="21"/>
        <v>1.5514809590973202E-2</v>
      </c>
      <c r="J82" s="64">
        <f t="shared" si="22"/>
        <v>9.0600226500566258E-3</v>
      </c>
      <c r="K82" s="64">
        <f t="shared" ref="K82:K113" si="25">+IF(AND(C82=0,E82=0)," ",IF(C82=0,1,IF(E82=0,-1,(E82-C82)/C82)))</f>
        <v>-0.828125</v>
      </c>
      <c r="L82" s="64">
        <f t="shared" ref="L82:L113" si="26">+IF(AND(D82=0,F82=0)," ",IF(D82=0,1,IF(F82=0,-1,(F82-D82)/D82)))</f>
        <v>-0.78666666666666663</v>
      </c>
      <c r="M82" s="64">
        <f t="shared" si="23"/>
        <v>-2.8387787895018744E-2</v>
      </c>
      <c r="N82" s="65">
        <f t="shared" si="24"/>
        <v>-1.7585692995529062E-2</v>
      </c>
    </row>
    <row r="83" spans="1:14" ht="26.25" customHeight="1" x14ac:dyDescent="0.2">
      <c r="A83" s="15"/>
      <c r="B83" s="30" t="s">
        <v>66</v>
      </c>
      <c r="C83" s="27">
        <v>65</v>
      </c>
      <c r="D83" s="16">
        <v>38</v>
      </c>
      <c r="E83" s="16">
        <v>22</v>
      </c>
      <c r="F83" s="16">
        <v>33</v>
      </c>
      <c r="G83" s="17">
        <f t="shared" si="19"/>
        <v>1.7407605784681306E-2</v>
      </c>
      <c r="H83" s="17">
        <f t="shared" si="20"/>
        <v>1.1326378539493294E-2</v>
      </c>
      <c r="I83" s="17">
        <f t="shared" si="21"/>
        <v>1.5514809590973202E-2</v>
      </c>
      <c r="J83" s="17">
        <f t="shared" si="22"/>
        <v>1.868629671574179E-2</v>
      </c>
      <c r="K83" s="17">
        <f t="shared" si="25"/>
        <v>-0.66153846153846152</v>
      </c>
      <c r="L83" s="17">
        <f t="shared" si="26"/>
        <v>-0.13157894736842105</v>
      </c>
      <c r="M83" s="17">
        <f t="shared" si="23"/>
        <v>-1.1515800749866094E-2</v>
      </c>
      <c r="N83" s="23">
        <f t="shared" si="24"/>
        <v>-1.4903129657228018E-3</v>
      </c>
    </row>
    <row r="84" spans="1:14" x14ac:dyDescent="0.2">
      <c r="A84" s="15"/>
      <c r="B84" s="30" t="s">
        <v>67</v>
      </c>
      <c r="C84" s="27">
        <v>16</v>
      </c>
      <c r="D84" s="16">
        <v>8</v>
      </c>
      <c r="E84" s="16">
        <v>5</v>
      </c>
      <c r="F84" s="16">
        <v>13</v>
      </c>
      <c r="G84" s="17">
        <f t="shared" si="19"/>
        <v>4.2849491162292447E-3</v>
      </c>
      <c r="H84" s="17">
        <f t="shared" si="20"/>
        <v>2.3845007451564829E-3</v>
      </c>
      <c r="I84" s="17">
        <f t="shared" si="21"/>
        <v>3.526093088857546E-3</v>
      </c>
      <c r="J84" s="17">
        <f t="shared" si="22"/>
        <v>7.3612684031710077E-3</v>
      </c>
      <c r="K84" s="17">
        <f t="shared" si="25"/>
        <v>-0.6875</v>
      </c>
      <c r="L84" s="17">
        <f t="shared" si="26"/>
        <v>0.625</v>
      </c>
      <c r="M84" s="17">
        <f t="shared" si="23"/>
        <v>-2.9459025174076057E-3</v>
      </c>
      <c r="N84" s="23">
        <f t="shared" si="24"/>
        <v>1.4903129657228018E-3</v>
      </c>
    </row>
    <row r="85" spans="1:14" x14ac:dyDescent="0.2">
      <c r="A85" s="15"/>
      <c r="B85" s="30" t="s">
        <v>68</v>
      </c>
      <c r="C85" s="27">
        <v>145</v>
      </c>
      <c r="D85" s="16">
        <v>59</v>
      </c>
      <c r="E85" s="16">
        <v>127</v>
      </c>
      <c r="F85" s="16">
        <v>48</v>
      </c>
      <c r="G85" s="17">
        <f t="shared" si="19"/>
        <v>3.8832351365827529E-2</v>
      </c>
      <c r="H85" s="17">
        <f t="shared" si="20"/>
        <v>1.7585692995529062E-2</v>
      </c>
      <c r="I85" s="17">
        <f t="shared" si="21"/>
        <v>8.9562764456981664E-2</v>
      </c>
      <c r="J85" s="17">
        <f t="shared" si="22"/>
        <v>2.7180067950169876E-2</v>
      </c>
      <c r="K85" s="17">
        <f t="shared" si="25"/>
        <v>-0.12413793103448276</v>
      </c>
      <c r="L85" s="17">
        <f t="shared" si="26"/>
        <v>-0.1864406779661017</v>
      </c>
      <c r="M85" s="17">
        <f t="shared" si="23"/>
        <v>-4.8205677557579003E-3</v>
      </c>
      <c r="N85" s="23">
        <f t="shared" si="24"/>
        <v>-3.2786885245901639E-3</v>
      </c>
    </row>
    <row r="86" spans="1:14" ht="25.5" x14ac:dyDescent="0.2">
      <c r="A86" s="15"/>
      <c r="B86" s="30" t="s">
        <v>69</v>
      </c>
      <c r="C86" s="27">
        <v>246</v>
      </c>
      <c r="D86" s="16">
        <v>191</v>
      </c>
      <c r="E86" s="16">
        <v>89</v>
      </c>
      <c r="F86" s="16">
        <v>70</v>
      </c>
      <c r="G86" s="17">
        <f t="shared" si="19"/>
        <v>6.5881092662024632E-2</v>
      </c>
      <c r="H86" s="17">
        <f t="shared" si="20"/>
        <v>5.6929955290611026E-2</v>
      </c>
      <c r="I86" s="17">
        <f t="shared" si="21"/>
        <v>6.2764456981664316E-2</v>
      </c>
      <c r="J86" s="17">
        <f t="shared" si="22"/>
        <v>3.9637599093997736E-2</v>
      </c>
      <c r="K86" s="17">
        <f t="shared" si="25"/>
        <v>-0.63821138211382111</v>
      </c>
      <c r="L86" s="17">
        <f t="shared" si="26"/>
        <v>-0.63350785340314131</v>
      </c>
      <c r="M86" s="17">
        <f t="shared" si="23"/>
        <v>-4.2046063202999459E-2</v>
      </c>
      <c r="N86" s="23">
        <f t="shared" si="24"/>
        <v>-3.6065573770491799E-2</v>
      </c>
    </row>
    <row r="87" spans="1:14" x14ac:dyDescent="0.2">
      <c r="A87" s="15"/>
      <c r="B87" s="30" t="s">
        <v>70</v>
      </c>
      <c r="C87" s="27">
        <v>0</v>
      </c>
      <c r="D87" s="16">
        <v>2</v>
      </c>
      <c r="E87" s="16"/>
      <c r="F87" s="16"/>
      <c r="G87" s="17" t="str">
        <f t="shared" si="19"/>
        <v/>
      </c>
      <c r="H87" s="17">
        <f t="shared" si="20"/>
        <v>5.9612518628912071E-4</v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>
        <f t="shared" si="26"/>
        <v>-1</v>
      </c>
      <c r="M87" s="17" t="str">
        <f t="shared" si="23"/>
        <v/>
      </c>
      <c r="N87" s="23">
        <f t="shared" si="24"/>
        <v>-5.9612518628912071E-4</v>
      </c>
    </row>
    <row r="88" spans="1:14" x14ac:dyDescent="0.2">
      <c r="A88" s="15"/>
      <c r="B88" s="30" t="s">
        <v>71</v>
      </c>
      <c r="C88" s="27">
        <v>16</v>
      </c>
      <c r="D88" s="16">
        <v>15</v>
      </c>
      <c r="E88" s="16">
        <v>3</v>
      </c>
      <c r="F88" s="16">
        <v>9</v>
      </c>
      <c r="G88" s="17">
        <f t="shared" si="19"/>
        <v>4.2849491162292447E-3</v>
      </c>
      <c r="H88" s="17">
        <f t="shared" si="20"/>
        <v>4.4709388971684054E-3</v>
      </c>
      <c r="I88" s="17">
        <f t="shared" si="21"/>
        <v>2.1156558533145277E-3</v>
      </c>
      <c r="J88" s="17">
        <f t="shared" si="22"/>
        <v>5.0962627406568517E-3</v>
      </c>
      <c r="K88" s="17">
        <f t="shared" si="25"/>
        <v>-0.8125</v>
      </c>
      <c r="L88" s="17">
        <f t="shared" si="26"/>
        <v>-0.4</v>
      </c>
      <c r="M88" s="17">
        <f t="shared" si="23"/>
        <v>-3.4815211569362613E-3</v>
      </c>
      <c r="N88" s="23">
        <f t="shared" si="24"/>
        <v>-1.7883755588673621E-3</v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>
        <v>13</v>
      </c>
      <c r="F89" s="16">
        <v>4</v>
      </c>
      <c r="G89" s="17" t="str">
        <f t="shared" si="19"/>
        <v/>
      </c>
      <c r="H89" s="17" t="str">
        <f t="shared" si="20"/>
        <v/>
      </c>
      <c r="I89" s="17">
        <f t="shared" si="21"/>
        <v>9.1678420310296188E-3</v>
      </c>
      <c r="J89" s="17">
        <f t="shared" si="22"/>
        <v>2.2650056625141564E-3</v>
      </c>
      <c r="K89" s="17">
        <f t="shared" si="25"/>
        <v>1</v>
      </c>
      <c r="L89" s="17">
        <f t="shared" si="26"/>
        <v>1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>
        <v>0</v>
      </c>
      <c r="F90" s="16">
        <v>1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>
        <f t="shared" si="22"/>
        <v>5.6625141562853911E-4</v>
      </c>
      <c r="K90" s="17" t="str">
        <f t="shared" si="25"/>
        <v xml:space="preserve"> </v>
      </c>
      <c r="L90" s="17">
        <f t="shared" si="26"/>
        <v>1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>
        <v>3</v>
      </c>
      <c r="D91" s="16">
        <v>5</v>
      </c>
      <c r="E91" s="16">
        <v>0</v>
      </c>
      <c r="F91" s="16">
        <v>2</v>
      </c>
      <c r="G91" s="17">
        <f t="shared" si="19"/>
        <v>8.0342795929298338E-4</v>
      </c>
      <c r="H91" s="17">
        <f t="shared" si="20"/>
        <v>1.4903129657228018E-3</v>
      </c>
      <c r="I91" s="17" t="str">
        <f t="shared" si="21"/>
        <v/>
      </c>
      <c r="J91" s="17">
        <f t="shared" si="22"/>
        <v>1.1325028312570782E-3</v>
      </c>
      <c r="K91" s="17">
        <f t="shared" si="25"/>
        <v>-1</v>
      </c>
      <c r="L91" s="17">
        <f t="shared" si="26"/>
        <v>-0.6</v>
      </c>
      <c r="M91" s="17">
        <f t="shared" si="23"/>
        <v>-8.0342795929298338E-4</v>
      </c>
      <c r="N91" s="23">
        <f t="shared" si="24"/>
        <v>-8.9418777943368107E-4</v>
      </c>
    </row>
    <row r="92" spans="1:14" x14ac:dyDescent="0.2">
      <c r="A92" s="15"/>
      <c r="B92" s="30" t="s">
        <v>76</v>
      </c>
      <c r="C92" s="27">
        <v>13</v>
      </c>
      <c r="D92" s="16">
        <v>14</v>
      </c>
      <c r="E92" s="16">
        <v>3</v>
      </c>
      <c r="F92" s="16">
        <v>4</v>
      </c>
      <c r="G92" s="17">
        <f t="shared" si="19"/>
        <v>3.4815211569362613E-3</v>
      </c>
      <c r="H92" s="17">
        <f t="shared" si="20"/>
        <v>4.172876304023845E-3</v>
      </c>
      <c r="I92" s="17">
        <f t="shared" si="21"/>
        <v>2.1156558533145277E-3</v>
      </c>
      <c r="J92" s="17">
        <f t="shared" si="22"/>
        <v>2.2650056625141564E-3</v>
      </c>
      <c r="K92" s="17">
        <f t="shared" si="25"/>
        <v>-0.76923076923076927</v>
      </c>
      <c r="L92" s="17">
        <f t="shared" si="26"/>
        <v>-0.7142857142857143</v>
      </c>
      <c r="M92" s="17">
        <f t="shared" si="23"/>
        <v>-2.6780931976432779E-3</v>
      </c>
      <c r="N92" s="23">
        <f t="shared" si="24"/>
        <v>-2.9806259314456036E-3</v>
      </c>
    </row>
    <row r="93" spans="1:14" x14ac:dyDescent="0.2">
      <c r="A93" s="15"/>
      <c r="B93" s="30" t="s">
        <v>77</v>
      </c>
      <c r="C93" s="27">
        <v>12</v>
      </c>
      <c r="D93" s="16">
        <v>16</v>
      </c>
      <c r="E93" s="16">
        <v>0</v>
      </c>
      <c r="F93" s="16">
        <v>3</v>
      </c>
      <c r="G93" s="17">
        <f t="shared" si="19"/>
        <v>3.2137118371719335E-3</v>
      </c>
      <c r="H93" s="17">
        <f t="shared" si="20"/>
        <v>4.7690014903129657E-3</v>
      </c>
      <c r="I93" s="17" t="str">
        <f t="shared" si="21"/>
        <v/>
      </c>
      <c r="J93" s="17">
        <f t="shared" si="22"/>
        <v>1.6987542468856172E-3</v>
      </c>
      <c r="K93" s="17">
        <f t="shared" si="25"/>
        <v>-1</v>
      </c>
      <c r="L93" s="17">
        <f t="shared" si="26"/>
        <v>-0.8125</v>
      </c>
      <c r="M93" s="17">
        <f t="shared" si="23"/>
        <v>-3.2137118371719335E-3</v>
      </c>
      <c r="N93" s="23">
        <f t="shared" si="24"/>
        <v>-3.8748137108792846E-3</v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>
        <v>4</v>
      </c>
      <c r="F96" s="16">
        <v>3</v>
      </c>
      <c r="G96" s="17" t="str">
        <f t="shared" si="19"/>
        <v/>
      </c>
      <c r="H96" s="17" t="str">
        <f t="shared" si="20"/>
        <v/>
      </c>
      <c r="I96" s="17">
        <f t="shared" si="21"/>
        <v>2.8208744710860366E-3</v>
      </c>
      <c r="J96" s="17">
        <f t="shared" si="22"/>
        <v>1.6987542468856172E-3</v>
      </c>
      <c r="K96" s="17">
        <f t="shared" si="25"/>
        <v>1</v>
      </c>
      <c r="L96" s="17">
        <f t="shared" si="26"/>
        <v>1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84</v>
      </c>
      <c r="D97" s="16">
        <v>23</v>
      </c>
      <c r="E97" s="16">
        <v>17</v>
      </c>
      <c r="F97" s="16">
        <v>4</v>
      </c>
      <c r="G97" s="17">
        <f t="shared" si="19"/>
        <v>2.2495982860203535E-2</v>
      </c>
      <c r="H97" s="17">
        <f t="shared" si="20"/>
        <v>6.8554396423248882E-3</v>
      </c>
      <c r="I97" s="17">
        <f t="shared" si="21"/>
        <v>1.1988716502115656E-2</v>
      </c>
      <c r="J97" s="17">
        <f t="shared" si="22"/>
        <v>2.2650056625141564E-3</v>
      </c>
      <c r="K97" s="17">
        <f t="shared" si="25"/>
        <v>-0.79761904761904767</v>
      </c>
      <c r="L97" s="17">
        <f t="shared" si="26"/>
        <v>-0.82608695652173914</v>
      </c>
      <c r="M97" s="17">
        <f t="shared" si="23"/>
        <v>-1.7943224424209963E-2</v>
      </c>
      <c r="N97" s="23">
        <f t="shared" si="24"/>
        <v>-5.6631892697466468E-3</v>
      </c>
    </row>
    <row r="98" spans="1:14" x14ac:dyDescent="0.2">
      <c r="A98" s="15"/>
      <c r="B98" s="30" t="s">
        <v>82</v>
      </c>
      <c r="C98" s="27">
        <v>5</v>
      </c>
      <c r="D98" s="16">
        <v>7</v>
      </c>
      <c r="E98" s="16">
        <v>1</v>
      </c>
      <c r="F98" s="16">
        <v>0</v>
      </c>
      <c r="G98" s="17">
        <f t="shared" si="19"/>
        <v>1.339046598821639E-3</v>
      </c>
      <c r="H98" s="17">
        <f t="shared" si="20"/>
        <v>2.0864381520119225E-3</v>
      </c>
      <c r="I98" s="17">
        <f t="shared" si="21"/>
        <v>7.0521861777150916E-4</v>
      </c>
      <c r="J98" s="17" t="str">
        <f t="shared" si="22"/>
        <v/>
      </c>
      <c r="K98" s="17">
        <f t="shared" si="25"/>
        <v>-0.8</v>
      </c>
      <c r="L98" s="17">
        <f t="shared" si="26"/>
        <v>-1</v>
      </c>
      <c r="M98" s="17">
        <f t="shared" si="23"/>
        <v>-1.0712372790573112E-3</v>
      </c>
      <c r="N98" s="23">
        <f t="shared" si="24"/>
        <v>-2.0864381520119225E-3</v>
      </c>
    </row>
    <row r="99" spans="1:14" x14ac:dyDescent="0.2">
      <c r="A99" s="15"/>
      <c r="B99" s="30" t="s">
        <v>83</v>
      </c>
      <c r="C99" s="27">
        <v>33</v>
      </c>
      <c r="D99" s="16">
        <v>42</v>
      </c>
      <c r="E99" s="16">
        <v>5</v>
      </c>
      <c r="F99" s="16">
        <v>5</v>
      </c>
      <c r="G99" s="17">
        <f t="shared" si="19"/>
        <v>8.837707552222818E-3</v>
      </c>
      <c r="H99" s="17">
        <f t="shared" si="20"/>
        <v>1.2518628912071535E-2</v>
      </c>
      <c r="I99" s="17">
        <f t="shared" si="21"/>
        <v>3.526093088857546E-3</v>
      </c>
      <c r="J99" s="17">
        <f t="shared" si="22"/>
        <v>2.8312570781426952E-3</v>
      </c>
      <c r="K99" s="17">
        <f t="shared" si="25"/>
        <v>-0.84848484848484851</v>
      </c>
      <c r="L99" s="17">
        <f t="shared" si="26"/>
        <v>-0.88095238095238093</v>
      </c>
      <c r="M99" s="17">
        <f t="shared" si="23"/>
        <v>-7.4986609534011791E-3</v>
      </c>
      <c r="N99" s="23">
        <f t="shared" si="24"/>
        <v>-1.1028315946348732E-2</v>
      </c>
    </row>
    <row r="100" spans="1:14" x14ac:dyDescent="0.2">
      <c r="A100" s="15"/>
      <c r="B100" s="30" t="s">
        <v>84</v>
      </c>
      <c r="C100" s="27">
        <v>133</v>
      </c>
      <c r="D100" s="16">
        <v>66</v>
      </c>
      <c r="E100" s="16">
        <v>40</v>
      </c>
      <c r="F100" s="16">
        <v>35</v>
      </c>
      <c r="G100" s="17">
        <f t="shared" si="19"/>
        <v>3.5618639528655599E-2</v>
      </c>
      <c r="H100" s="17">
        <f t="shared" si="20"/>
        <v>1.9672131147540985E-2</v>
      </c>
      <c r="I100" s="17">
        <f t="shared" si="21"/>
        <v>2.8208744710860368E-2</v>
      </c>
      <c r="J100" s="17">
        <f t="shared" si="22"/>
        <v>1.9818799546998868E-2</v>
      </c>
      <c r="K100" s="17">
        <f t="shared" si="25"/>
        <v>-0.6992481203007519</v>
      </c>
      <c r="L100" s="17">
        <f t="shared" si="26"/>
        <v>-0.46969696969696972</v>
      </c>
      <c r="M100" s="17">
        <f t="shared" si="23"/>
        <v>-2.4906266738082487E-2</v>
      </c>
      <c r="N100" s="23">
        <f t="shared" si="24"/>
        <v>-9.2399403874813719E-3</v>
      </c>
    </row>
    <row r="101" spans="1:14" x14ac:dyDescent="0.2">
      <c r="A101" s="15"/>
      <c r="B101" s="30" t="s">
        <v>85</v>
      </c>
      <c r="C101" s="27"/>
      <c r="D101" s="16"/>
      <c r="E101" s="16">
        <v>1</v>
      </c>
      <c r="F101" s="16">
        <v>2</v>
      </c>
      <c r="G101" s="17" t="str">
        <f t="shared" si="19"/>
        <v/>
      </c>
      <c r="H101" s="17" t="str">
        <f t="shared" si="20"/>
        <v/>
      </c>
      <c r="I101" s="17">
        <f t="shared" si="21"/>
        <v>7.0521861777150916E-4</v>
      </c>
      <c r="J101" s="17">
        <f t="shared" si="22"/>
        <v>1.1325028312570782E-3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>
        <v>1</v>
      </c>
      <c r="F102" s="16">
        <v>0</v>
      </c>
      <c r="G102" s="17" t="str">
        <f t="shared" si="19"/>
        <v/>
      </c>
      <c r="H102" s="17" t="str">
        <f t="shared" si="20"/>
        <v/>
      </c>
      <c r="I102" s="17">
        <f t="shared" si="21"/>
        <v>7.0521861777150916E-4</v>
      </c>
      <c r="J102" s="17" t="str">
        <f t="shared" si="22"/>
        <v/>
      </c>
      <c r="K102" s="17">
        <f t="shared" si="25"/>
        <v>1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104</v>
      </c>
      <c r="D103" s="16">
        <v>185</v>
      </c>
      <c r="E103" s="16">
        <v>36</v>
      </c>
      <c r="F103" s="16">
        <v>69</v>
      </c>
      <c r="G103" s="17">
        <f t="shared" si="19"/>
        <v>2.785216925549009E-2</v>
      </c>
      <c r="H103" s="17">
        <f t="shared" si="20"/>
        <v>5.5141579731743669E-2</v>
      </c>
      <c r="I103" s="17">
        <f t="shared" si="21"/>
        <v>2.5387870239774329E-2</v>
      </c>
      <c r="J103" s="17">
        <f t="shared" si="22"/>
        <v>3.9071347678369193E-2</v>
      </c>
      <c r="K103" s="17">
        <f t="shared" si="25"/>
        <v>-0.65384615384615385</v>
      </c>
      <c r="L103" s="17">
        <f t="shared" si="26"/>
        <v>-0.62702702702702706</v>
      </c>
      <c r="M103" s="17">
        <f t="shared" si="23"/>
        <v>-1.821103374397429E-2</v>
      </c>
      <c r="N103" s="23">
        <f t="shared" si="24"/>
        <v>-3.4575260804769005E-2</v>
      </c>
    </row>
    <row r="104" spans="1:14" x14ac:dyDescent="0.2">
      <c r="A104" s="15"/>
      <c r="B104" s="30" t="s">
        <v>88</v>
      </c>
      <c r="C104" s="27">
        <v>20</v>
      </c>
      <c r="D104" s="16">
        <v>131</v>
      </c>
      <c r="E104" s="16">
        <v>0</v>
      </c>
      <c r="F104" s="16">
        <v>41</v>
      </c>
      <c r="G104" s="17">
        <f t="shared" si="19"/>
        <v>5.3561863952865559E-3</v>
      </c>
      <c r="H104" s="17">
        <f t="shared" si="20"/>
        <v>3.9046199701937408E-2</v>
      </c>
      <c r="I104" s="17" t="str">
        <f t="shared" si="21"/>
        <v/>
      </c>
      <c r="J104" s="17">
        <f t="shared" si="22"/>
        <v>2.3216308040770101E-2</v>
      </c>
      <c r="K104" s="17">
        <f t="shared" si="25"/>
        <v>-1</v>
      </c>
      <c r="L104" s="17">
        <f t="shared" si="26"/>
        <v>-0.68702290076335881</v>
      </c>
      <c r="M104" s="17">
        <f t="shared" si="23"/>
        <v>-5.3561863952865559E-3</v>
      </c>
      <c r="N104" s="23">
        <f t="shared" si="24"/>
        <v>-2.6825633383010434E-2</v>
      </c>
    </row>
    <row r="105" spans="1:14" x14ac:dyDescent="0.2">
      <c r="A105" s="15"/>
      <c r="B105" s="30" t="s">
        <v>89</v>
      </c>
      <c r="C105" s="27">
        <v>16</v>
      </c>
      <c r="D105" s="16">
        <v>64</v>
      </c>
      <c r="E105" s="16">
        <v>6</v>
      </c>
      <c r="F105" s="16">
        <v>15</v>
      </c>
      <c r="G105" s="17">
        <f t="shared" si="19"/>
        <v>4.2849491162292447E-3</v>
      </c>
      <c r="H105" s="17">
        <f t="shared" si="20"/>
        <v>1.9076005961251863E-2</v>
      </c>
      <c r="I105" s="17">
        <f t="shared" si="21"/>
        <v>4.2313117066290554E-3</v>
      </c>
      <c r="J105" s="17">
        <f t="shared" si="22"/>
        <v>8.4937712344280852E-3</v>
      </c>
      <c r="K105" s="17">
        <f t="shared" si="25"/>
        <v>-0.625</v>
      </c>
      <c r="L105" s="17">
        <f t="shared" si="26"/>
        <v>-0.765625</v>
      </c>
      <c r="M105" s="17">
        <f t="shared" si="23"/>
        <v>-2.6780931976432779E-3</v>
      </c>
      <c r="N105" s="23">
        <f t="shared" si="24"/>
        <v>-1.4605067064083457E-2</v>
      </c>
    </row>
    <row r="106" spans="1:14" x14ac:dyDescent="0.2">
      <c r="A106" s="15"/>
      <c r="B106" s="30" t="s">
        <v>90</v>
      </c>
      <c r="C106" s="27">
        <v>28</v>
      </c>
      <c r="D106" s="16">
        <v>75</v>
      </c>
      <c r="E106" s="16">
        <v>7</v>
      </c>
      <c r="F106" s="16">
        <v>22</v>
      </c>
      <c r="G106" s="17">
        <f t="shared" si="19"/>
        <v>7.4986609534011782E-3</v>
      </c>
      <c r="H106" s="17">
        <f t="shared" si="20"/>
        <v>2.2354694485842028E-2</v>
      </c>
      <c r="I106" s="17">
        <f t="shared" si="21"/>
        <v>4.9365303244005643E-3</v>
      </c>
      <c r="J106" s="17">
        <f t="shared" si="22"/>
        <v>1.245753114382786E-2</v>
      </c>
      <c r="K106" s="17">
        <f t="shared" si="25"/>
        <v>-0.75</v>
      </c>
      <c r="L106" s="17">
        <f t="shared" si="26"/>
        <v>-0.70666666666666667</v>
      </c>
      <c r="M106" s="17">
        <f t="shared" si="23"/>
        <v>-5.6239957150508836E-3</v>
      </c>
      <c r="N106" s="23">
        <f t="shared" si="24"/>
        <v>-1.5797317436661698E-2</v>
      </c>
    </row>
    <row r="107" spans="1:14" x14ac:dyDescent="0.2">
      <c r="A107" s="15"/>
      <c r="B107" s="30" t="s">
        <v>91</v>
      </c>
      <c r="C107" s="27">
        <v>73</v>
      </c>
      <c r="D107" s="16">
        <v>59</v>
      </c>
      <c r="E107" s="16">
        <v>2</v>
      </c>
      <c r="F107" s="16">
        <v>9</v>
      </c>
      <c r="G107" s="17">
        <f t="shared" si="19"/>
        <v>1.9550080342795928E-2</v>
      </c>
      <c r="H107" s="17">
        <f t="shared" si="20"/>
        <v>1.7585692995529062E-2</v>
      </c>
      <c r="I107" s="17">
        <f t="shared" si="21"/>
        <v>1.4104372355430183E-3</v>
      </c>
      <c r="J107" s="17">
        <f t="shared" si="22"/>
        <v>5.0962627406568517E-3</v>
      </c>
      <c r="K107" s="17">
        <f t="shared" si="25"/>
        <v>-0.9726027397260274</v>
      </c>
      <c r="L107" s="17">
        <f t="shared" si="26"/>
        <v>-0.84745762711864403</v>
      </c>
      <c r="M107" s="17">
        <f t="shared" si="23"/>
        <v>-1.9014461703267274E-2</v>
      </c>
      <c r="N107" s="23">
        <f t="shared" si="24"/>
        <v>-1.4903129657228018E-2</v>
      </c>
    </row>
    <row r="108" spans="1:14" x14ac:dyDescent="0.2">
      <c r="A108" s="15"/>
      <c r="B108" s="30" t="s">
        <v>92</v>
      </c>
      <c r="C108" s="27">
        <v>15</v>
      </c>
      <c r="D108" s="16">
        <v>75</v>
      </c>
      <c r="E108" s="16">
        <v>5</v>
      </c>
      <c r="F108" s="16">
        <v>60</v>
      </c>
      <c r="G108" s="17">
        <f t="shared" si="19"/>
        <v>4.0171397964649169E-3</v>
      </c>
      <c r="H108" s="17">
        <f t="shared" si="20"/>
        <v>2.2354694485842028E-2</v>
      </c>
      <c r="I108" s="17">
        <f t="shared" si="21"/>
        <v>3.526093088857546E-3</v>
      </c>
      <c r="J108" s="17">
        <f t="shared" si="22"/>
        <v>3.3975084937712341E-2</v>
      </c>
      <c r="K108" s="17">
        <f t="shared" si="25"/>
        <v>-0.66666666666666663</v>
      </c>
      <c r="L108" s="17">
        <f t="shared" si="26"/>
        <v>-0.2</v>
      </c>
      <c r="M108" s="17">
        <f t="shared" si="23"/>
        <v>-2.6780931976432779E-3</v>
      </c>
      <c r="N108" s="23">
        <f t="shared" si="24"/>
        <v>-4.4709388971684054E-3</v>
      </c>
    </row>
    <row r="109" spans="1:14" x14ac:dyDescent="0.2">
      <c r="A109" s="15"/>
      <c r="B109" s="30" t="s">
        <v>93</v>
      </c>
      <c r="C109" s="27">
        <v>9</v>
      </c>
      <c r="D109" s="16">
        <v>17</v>
      </c>
      <c r="E109" s="16">
        <v>15</v>
      </c>
      <c r="F109" s="16">
        <v>14</v>
      </c>
      <c r="G109" s="17">
        <f t="shared" si="19"/>
        <v>2.4102838778789501E-3</v>
      </c>
      <c r="H109" s="17">
        <f t="shared" si="20"/>
        <v>5.0670640834575261E-3</v>
      </c>
      <c r="I109" s="17">
        <f t="shared" si="21"/>
        <v>1.0578279266572637E-2</v>
      </c>
      <c r="J109" s="17">
        <f t="shared" si="22"/>
        <v>7.9275198187995465E-3</v>
      </c>
      <c r="K109" s="17">
        <f t="shared" si="25"/>
        <v>0.66666666666666663</v>
      </c>
      <c r="L109" s="17">
        <f t="shared" si="26"/>
        <v>-0.17647058823529413</v>
      </c>
      <c r="M109" s="17">
        <f t="shared" si="23"/>
        <v>1.6068559185859668E-3</v>
      </c>
      <c r="N109" s="23">
        <f t="shared" si="24"/>
        <v>-8.9418777943368118E-4</v>
      </c>
    </row>
    <row r="110" spans="1:14" x14ac:dyDescent="0.2">
      <c r="A110" s="15"/>
      <c r="B110" s="30" t="s">
        <v>94</v>
      </c>
      <c r="C110" s="27">
        <v>0</v>
      </c>
      <c r="D110" s="16">
        <v>1</v>
      </c>
      <c r="E110" s="16"/>
      <c r="F110" s="16"/>
      <c r="G110" s="17" t="str">
        <f t="shared" si="19"/>
        <v/>
      </c>
      <c r="H110" s="17">
        <f t="shared" si="20"/>
        <v>2.9806259314456036E-4</v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>
        <f t="shared" si="26"/>
        <v>-1</v>
      </c>
      <c r="M110" s="17" t="str">
        <f t="shared" si="23"/>
        <v/>
      </c>
      <c r="N110" s="23">
        <f t="shared" si="24"/>
        <v>-2.9806259314456036E-4</v>
      </c>
    </row>
    <row r="111" spans="1:14" x14ac:dyDescent="0.2">
      <c r="A111" s="15"/>
      <c r="B111" s="30" t="s">
        <v>95</v>
      </c>
      <c r="C111" s="27">
        <v>146</v>
      </c>
      <c r="D111" s="16">
        <v>179</v>
      </c>
      <c r="E111" s="16">
        <v>38</v>
      </c>
      <c r="F111" s="16">
        <v>60</v>
      </c>
      <c r="G111" s="17">
        <f t="shared" si="19"/>
        <v>3.9100160685591856E-2</v>
      </c>
      <c r="H111" s="17">
        <f t="shared" si="20"/>
        <v>5.3353204172876305E-2</v>
      </c>
      <c r="I111" s="17">
        <f t="shared" si="21"/>
        <v>2.6798307475317348E-2</v>
      </c>
      <c r="J111" s="17">
        <f t="shared" si="22"/>
        <v>3.3975084937712341E-2</v>
      </c>
      <c r="K111" s="17">
        <f t="shared" si="25"/>
        <v>-0.73972602739726023</v>
      </c>
      <c r="L111" s="17">
        <f t="shared" si="26"/>
        <v>-0.66480446927374304</v>
      </c>
      <c r="M111" s="17">
        <f t="shared" si="23"/>
        <v>-2.8923406534547398E-2</v>
      </c>
      <c r="N111" s="23">
        <f t="shared" si="24"/>
        <v>-3.5469448584202687E-2</v>
      </c>
    </row>
    <row r="112" spans="1:14" x14ac:dyDescent="0.2">
      <c r="A112" s="15"/>
      <c r="B112" s="30" t="s">
        <v>96</v>
      </c>
      <c r="C112" s="27">
        <v>1</v>
      </c>
      <c r="D112" s="16">
        <v>5</v>
      </c>
      <c r="E112" s="16">
        <v>0</v>
      </c>
      <c r="F112" s="16">
        <v>1</v>
      </c>
      <c r="G112" s="17">
        <f t="shared" si="19"/>
        <v>2.6780931976432779E-4</v>
      </c>
      <c r="H112" s="17">
        <f t="shared" si="20"/>
        <v>1.4903129657228018E-3</v>
      </c>
      <c r="I112" s="17" t="str">
        <f t="shared" si="21"/>
        <v/>
      </c>
      <c r="J112" s="17">
        <f t="shared" si="22"/>
        <v>5.6625141562853911E-4</v>
      </c>
      <c r="K112" s="17">
        <f t="shared" si="25"/>
        <v>-1</v>
      </c>
      <c r="L112" s="17">
        <f t="shared" si="26"/>
        <v>-0.8</v>
      </c>
      <c r="M112" s="17">
        <f t="shared" si="23"/>
        <v>-2.6780931976432779E-4</v>
      </c>
      <c r="N112" s="23">
        <f t="shared" si="24"/>
        <v>-1.1922503725782414E-3</v>
      </c>
    </row>
    <row r="113" spans="1:14" x14ac:dyDescent="0.2">
      <c r="A113" s="15"/>
      <c r="B113" s="30" t="s">
        <v>97</v>
      </c>
      <c r="C113" s="27">
        <v>2</v>
      </c>
      <c r="D113" s="16">
        <v>6</v>
      </c>
      <c r="E113" s="16"/>
      <c r="F113" s="16"/>
      <c r="G113" s="17">
        <f t="shared" ref="G113:G144" si="27">+IF(C113=0,"",C113/C$81)</f>
        <v>5.3561863952865559E-4</v>
      </c>
      <c r="H113" s="17">
        <f t="shared" ref="H113:H144" si="28">+IF(D113=0,"",D113/D$81)</f>
        <v>1.7883755588673621E-3</v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>
        <f t="shared" si="25"/>
        <v>-1</v>
      </c>
      <c r="L113" s="17">
        <f t="shared" si="26"/>
        <v>-1</v>
      </c>
      <c r="M113" s="17">
        <f t="shared" ref="M113:M144" si="31">+IF(OR(AND(G113=""),(K113="")),"",G113*K113)</f>
        <v>-5.3561863952865559E-4</v>
      </c>
      <c r="N113" s="23">
        <f t="shared" ref="N113:N144" si="32">+IF(OR(AND(H113=""),(L113="")),"",H113*L113)</f>
        <v>-1.7883755588673621E-3</v>
      </c>
    </row>
    <row r="114" spans="1:14" x14ac:dyDescent="0.2">
      <c r="A114" s="15"/>
      <c r="B114" s="30" t="s">
        <v>98</v>
      </c>
      <c r="C114" s="27">
        <v>30</v>
      </c>
      <c r="D114" s="16">
        <v>65</v>
      </c>
      <c r="E114" s="16">
        <v>2</v>
      </c>
      <c r="F114" s="16">
        <v>8</v>
      </c>
      <c r="G114" s="17">
        <f t="shared" si="27"/>
        <v>8.0342795929298338E-3</v>
      </c>
      <c r="H114" s="17">
        <f t="shared" si="28"/>
        <v>1.9374068554396422E-2</v>
      </c>
      <c r="I114" s="17">
        <f t="shared" si="29"/>
        <v>1.4104372355430183E-3</v>
      </c>
      <c r="J114" s="17">
        <f t="shared" si="30"/>
        <v>4.5300113250283129E-3</v>
      </c>
      <c r="K114" s="17">
        <f t="shared" ref="K114:K145" si="33">+IF(AND(C114=0,E114=0)," ",IF(C114=0,1,IF(E114=0,-1,(E114-C114)/C114)))</f>
        <v>-0.93333333333333335</v>
      </c>
      <c r="L114" s="17">
        <f t="shared" ref="L114:L145" si="34">+IF(AND(D114=0,F114=0)," ",IF(D114=0,1,IF(F114=0,-1,(F114-D114)/D114)))</f>
        <v>-0.87692307692307692</v>
      </c>
      <c r="M114" s="17">
        <f t="shared" si="31"/>
        <v>-7.4986609534011782E-3</v>
      </c>
      <c r="N114" s="23">
        <f t="shared" si="32"/>
        <v>-1.698956780923994E-2</v>
      </c>
    </row>
    <row r="115" spans="1:14" x14ac:dyDescent="0.2">
      <c r="A115" s="15"/>
      <c r="B115" s="30" t="s">
        <v>99</v>
      </c>
      <c r="C115" s="27">
        <v>41</v>
      </c>
      <c r="D115" s="16">
        <v>129</v>
      </c>
      <c r="E115" s="16">
        <v>25</v>
      </c>
      <c r="F115" s="16">
        <v>98</v>
      </c>
      <c r="G115" s="17">
        <f t="shared" si="27"/>
        <v>1.098018211033744E-2</v>
      </c>
      <c r="H115" s="17">
        <f t="shared" si="28"/>
        <v>3.8450074515648289E-2</v>
      </c>
      <c r="I115" s="17">
        <f t="shared" si="29"/>
        <v>1.763046544428773E-2</v>
      </c>
      <c r="J115" s="17">
        <f t="shared" si="30"/>
        <v>5.5492638731596829E-2</v>
      </c>
      <c r="K115" s="17">
        <f t="shared" si="33"/>
        <v>-0.3902439024390244</v>
      </c>
      <c r="L115" s="17">
        <f t="shared" si="34"/>
        <v>-0.24031007751937986</v>
      </c>
      <c r="M115" s="17">
        <f t="shared" si="31"/>
        <v>-4.2849491162292455E-3</v>
      </c>
      <c r="N115" s="23">
        <f t="shared" si="32"/>
        <v>-9.2399403874813719E-3</v>
      </c>
    </row>
    <row r="116" spans="1:14" x14ac:dyDescent="0.2">
      <c r="A116" s="15"/>
      <c r="B116" s="30" t="s">
        <v>100</v>
      </c>
      <c r="C116" s="27">
        <v>149</v>
      </c>
      <c r="D116" s="16">
        <v>86</v>
      </c>
      <c r="E116" s="16">
        <v>27</v>
      </c>
      <c r="F116" s="16">
        <v>18</v>
      </c>
      <c r="G116" s="17">
        <f t="shared" si="27"/>
        <v>3.9903588644884844E-2</v>
      </c>
      <c r="H116" s="17">
        <f t="shared" si="28"/>
        <v>2.5633383010432192E-2</v>
      </c>
      <c r="I116" s="17">
        <f t="shared" si="29"/>
        <v>1.9040902679830749E-2</v>
      </c>
      <c r="J116" s="17">
        <f t="shared" si="30"/>
        <v>1.0192525481313703E-2</v>
      </c>
      <c r="K116" s="17">
        <f t="shared" si="33"/>
        <v>-0.81879194630872487</v>
      </c>
      <c r="L116" s="17">
        <f t="shared" si="34"/>
        <v>-0.79069767441860461</v>
      </c>
      <c r="M116" s="17">
        <f t="shared" si="31"/>
        <v>-3.2672737011247996E-2</v>
      </c>
      <c r="N116" s="23">
        <f t="shared" si="32"/>
        <v>-2.0268256333830104E-2</v>
      </c>
    </row>
    <row r="117" spans="1:14" x14ac:dyDescent="0.2">
      <c r="A117" s="15"/>
      <c r="B117" s="30" t="s">
        <v>101</v>
      </c>
      <c r="C117" s="27">
        <v>2</v>
      </c>
      <c r="D117" s="16">
        <v>4</v>
      </c>
      <c r="E117" s="16"/>
      <c r="F117" s="16"/>
      <c r="G117" s="17">
        <f t="shared" si="27"/>
        <v>5.3561863952865559E-4</v>
      </c>
      <c r="H117" s="17">
        <f t="shared" si="28"/>
        <v>1.1922503725782414E-3</v>
      </c>
      <c r="I117" s="17" t="str">
        <f t="shared" si="29"/>
        <v/>
      </c>
      <c r="J117" s="17" t="str">
        <f t="shared" si="30"/>
        <v/>
      </c>
      <c r="K117" s="17">
        <f t="shared" si="33"/>
        <v>-1</v>
      </c>
      <c r="L117" s="17">
        <f t="shared" si="34"/>
        <v>-1</v>
      </c>
      <c r="M117" s="17">
        <f t="shared" si="31"/>
        <v>-5.3561863952865559E-4</v>
      </c>
      <c r="N117" s="23">
        <f t="shared" si="32"/>
        <v>-1.1922503725782414E-3</v>
      </c>
    </row>
    <row r="118" spans="1:14" x14ac:dyDescent="0.2">
      <c r="A118" s="15"/>
      <c r="B118" s="30" t="s">
        <v>102</v>
      </c>
      <c r="C118" s="27">
        <v>104</v>
      </c>
      <c r="D118" s="16">
        <v>138</v>
      </c>
      <c r="E118" s="16">
        <v>27</v>
      </c>
      <c r="F118" s="16">
        <v>56</v>
      </c>
      <c r="G118" s="17">
        <f t="shared" si="27"/>
        <v>2.785216925549009E-2</v>
      </c>
      <c r="H118" s="17">
        <f t="shared" si="28"/>
        <v>4.1132637853949328E-2</v>
      </c>
      <c r="I118" s="17">
        <f t="shared" si="29"/>
        <v>1.9040902679830749E-2</v>
      </c>
      <c r="J118" s="17">
        <f t="shared" si="30"/>
        <v>3.1710079275198186E-2</v>
      </c>
      <c r="K118" s="17">
        <f t="shared" si="33"/>
        <v>-0.74038461538461542</v>
      </c>
      <c r="L118" s="17">
        <f t="shared" si="34"/>
        <v>-0.59420289855072461</v>
      </c>
      <c r="M118" s="17">
        <f t="shared" si="31"/>
        <v>-2.0621317621853243E-2</v>
      </c>
      <c r="N118" s="23">
        <f t="shared" si="32"/>
        <v>-2.4441132637853948E-2</v>
      </c>
    </row>
    <row r="119" spans="1:14" x14ac:dyDescent="0.2">
      <c r="A119" s="15"/>
      <c r="B119" s="30" t="s">
        <v>103</v>
      </c>
      <c r="C119" s="27">
        <v>3</v>
      </c>
      <c r="D119" s="16">
        <v>1</v>
      </c>
      <c r="E119" s="16"/>
      <c r="F119" s="16"/>
      <c r="G119" s="17">
        <f t="shared" si="27"/>
        <v>8.0342795929298338E-4</v>
      </c>
      <c r="H119" s="17">
        <f t="shared" si="28"/>
        <v>2.9806259314456036E-4</v>
      </c>
      <c r="I119" s="17" t="str">
        <f t="shared" si="29"/>
        <v/>
      </c>
      <c r="J119" s="17" t="str">
        <f t="shared" si="30"/>
        <v/>
      </c>
      <c r="K119" s="17">
        <f t="shared" si="33"/>
        <v>-1</v>
      </c>
      <c r="L119" s="17">
        <f t="shared" si="34"/>
        <v>-1</v>
      </c>
      <c r="M119" s="17">
        <f t="shared" si="31"/>
        <v>-8.0342795929298338E-4</v>
      </c>
      <c r="N119" s="23">
        <f t="shared" si="32"/>
        <v>-2.9806259314456036E-4</v>
      </c>
    </row>
    <row r="120" spans="1:14" x14ac:dyDescent="0.2">
      <c r="A120" s="15"/>
      <c r="B120" s="30" t="s">
        <v>104</v>
      </c>
      <c r="C120" s="27">
        <v>7</v>
      </c>
      <c r="D120" s="16">
        <v>15</v>
      </c>
      <c r="E120" s="16">
        <v>3</v>
      </c>
      <c r="F120" s="16">
        <v>7</v>
      </c>
      <c r="G120" s="17">
        <f t="shared" si="27"/>
        <v>1.8746652383502945E-3</v>
      </c>
      <c r="H120" s="17">
        <f t="shared" si="28"/>
        <v>4.4709388971684054E-3</v>
      </c>
      <c r="I120" s="17">
        <f t="shared" si="29"/>
        <v>2.1156558533145277E-3</v>
      </c>
      <c r="J120" s="17">
        <f t="shared" si="30"/>
        <v>3.9637599093997732E-3</v>
      </c>
      <c r="K120" s="17">
        <f t="shared" si="33"/>
        <v>-0.5714285714285714</v>
      </c>
      <c r="L120" s="17">
        <f t="shared" si="34"/>
        <v>-0.53333333333333333</v>
      </c>
      <c r="M120" s="17">
        <f t="shared" si="31"/>
        <v>-1.0712372790573112E-3</v>
      </c>
      <c r="N120" s="23">
        <f t="shared" si="32"/>
        <v>-2.3845007451564829E-3</v>
      </c>
    </row>
    <row r="121" spans="1:14" x14ac:dyDescent="0.2">
      <c r="A121" s="15"/>
      <c r="B121" s="30" t="s">
        <v>105</v>
      </c>
      <c r="C121" s="27">
        <v>23</v>
      </c>
      <c r="D121" s="16">
        <v>21</v>
      </c>
      <c r="E121" s="16">
        <v>8</v>
      </c>
      <c r="F121" s="16">
        <v>10</v>
      </c>
      <c r="G121" s="17">
        <f t="shared" si="27"/>
        <v>6.1596143545795392E-3</v>
      </c>
      <c r="H121" s="17">
        <f t="shared" si="28"/>
        <v>6.2593144560357675E-3</v>
      </c>
      <c r="I121" s="17">
        <f t="shared" si="29"/>
        <v>5.6417489421720732E-3</v>
      </c>
      <c r="J121" s="17">
        <f t="shared" si="30"/>
        <v>5.6625141562853904E-3</v>
      </c>
      <c r="K121" s="17">
        <f t="shared" si="33"/>
        <v>-0.65217391304347827</v>
      </c>
      <c r="L121" s="17">
        <f t="shared" si="34"/>
        <v>-0.52380952380952384</v>
      </c>
      <c r="M121" s="17">
        <f t="shared" si="31"/>
        <v>-4.0171397964649169E-3</v>
      </c>
      <c r="N121" s="23">
        <f t="shared" si="32"/>
        <v>-3.2786885245901639E-3</v>
      </c>
    </row>
    <row r="122" spans="1:14" x14ac:dyDescent="0.2">
      <c r="A122" s="15"/>
      <c r="B122" s="30" t="s">
        <v>106</v>
      </c>
      <c r="C122" s="27">
        <v>7</v>
      </c>
      <c r="D122" s="16">
        <v>9</v>
      </c>
      <c r="E122" s="16">
        <v>16</v>
      </c>
      <c r="F122" s="16">
        <v>20</v>
      </c>
      <c r="G122" s="17">
        <f t="shared" si="27"/>
        <v>1.8746652383502945E-3</v>
      </c>
      <c r="H122" s="17">
        <f t="shared" si="28"/>
        <v>2.6825633383010432E-3</v>
      </c>
      <c r="I122" s="17">
        <f t="shared" si="29"/>
        <v>1.1283497884344146E-2</v>
      </c>
      <c r="J122" s="17">
        <f t="shared" si="30"/>
        <v>1.1325028312570781E-2</v>
      </c>
      <c r="K122" s="17">
        <f t="shared" si="33"/>
        <v>1.2857142857142858</v>
      </c>
      <c r="L122" s="17">
        <f t="shared" si="34"/>
        <v>1.2222222222222223</v>
      </c>
      <c r="M122" s="17">
        <f t="shared" si="31"/>
        <v>2.4102838778789501E-3</v>
      </c>
      <c r="N122" s="23">
        <f t="shared" si="32"/>
        <v>3.2786885245901644E-3</v>
      </c>
    </row>
    <row r="123" spans="1:14" x14ac:dyDescent="0.2">
      <c r="A123" s="15"/>
      <c r="B123" s="30" t="s">
        <v>107</v>
      </c>
      <c r="C123" s="27">
        <v>70</v>
      </c>
      <c r="D123" s="16">
        <v>125</v>
      </c>
      <c r="E123" s="16">
        <v>45</v>
      </c>
      <c r="F123" s="16">
        <v>152</v>
      </c>
      <c r="G123" s="17">
        <f t="shared" si="27"/>
        <v>1.8746652383502947E-2</v>
      </c>
      <c r="H123" s="17">
        <f t="shared" si="28"/>
        <v>3.7257824143070044E-2</v>
      </c>
      <c r="I123" s="17">
        <f t="shared" si="29"/>
        <v>3.1734837799717912E-2</v>
      </c>
      <c r="J123" s="17">
        <f t="shared" si="30"/>
        <v>8.6070215175537937E-2</v>
      </c>
      <c r="K123" s="17">
        <f t="shared" si="33"/>
        <v>-0.35714285714285715</v>
      </c>
      <c r="L123" s="17">
        <f t="shared" si="34"/>
        <v>0.216</v>
      </c>
      <c r="M123" s="17">
        <f t="shared" si="31"/>
        <v>-6.6952329941081957E-3</v>
      </c>
      <c r="N123" s="23">
        <f t="shared" si="32"/>
        <v>8.0476900149031288E-3</v>
      </c>
    </row>
    <row r="124" spans="1:14" ht="25.5" x14ac:dyDescent="0.2">
      <c r="A124" s="15"/>
      <c r="B124" s="30" t="s">
        <v>108</v>
      </c>
      <c r="C124" s="27">
        <v>70</v>
      </c>
      <c r="D124" s="16">
        <v>139</v>
      </c>
      <c r="E124" s="16">
        <v>32</v>
      </c>
      <c r="F124" s="16">
        <v>133</v>
      </c>
      <c r="G124" s="17">
        <f t="shared" si="27"/>
        <v>1.8746652383502947E-2</v>
      </c>
      <c r="H124" s="17">
        <f t="shared" si="28"/>
        <v>4.1430700447093891E-2</v>
      </c>
      <c r="I124" s="17">
        <f t="shared" si="29"/>
        <v>2.2566995768688293E-2</v>
      </c>
      <c r="J124" s="17">
        <f t="shared" si="30"/>
        <v>7.5311438278595697E-2</v>
      </c>
      <c r="K124" s="17">
        <f t="shared" si="33"/>
        <v>-0.54285714285714282</v>
      </c>
      <c r="L124" s="17">
        <f t="shared" si="34"/>
        <v>-4.3165467625899283E-2</v>
      </c>
      <c r="M124" s="17">
        <f t="shared" si="31"/>
        <v>-1.0176754151044456E-2</v>
      </c>
      <c r="N124" s="23">
        <f t="shared" si="32"/>
        <v>-1.7883755588673624E-3</v>
      </c>
    </row>
    <row r="125" spans="1:14" ht="25.5" x14ac:dyDescent="0.2">
      <c r="A125" s="15"/>
      <c r="B125" s="30" t="s">
        <v>109</v>
      </c>
      <c r="C125" s="27">
        <v>21</v>
      </c>
      <c r="D125" s="16">
        <v>88</v>
      </c>
      <c r="E125" s="16">
        <v>49</v>
      </c>
      <c r="F125" s="16">
        <v>160</v>
      </c>
      <c r="G125" s="17">
        <f t="shared" si="27"/>
        <v>5.6239957150508836E-3</v>
      </c>
      <c r="H125" s="17">
        <f t="shared" si="28"/>
        <v>2.6229508196721311E-2</v>
      </c>
      <c r="I125" s="17">
        <f t="shared" si="29"/>
        <v>3.4555712270803951E-2</v>
      </c>
      <c r="J125" s="17">
        <f t="shared" si="30"/>
        <v>9.0600226500566247E-2</v>
      </c>
      <c r="K125" s="17">
        <f t="shared" si="33"/>
        <v>1.3333333333333333</v>
      </c>
      <c r="L125" s="17">
        <f t="shared" si="34"/>
        <v>0.81818181818181823</v>
      </c>
      <c r="M125" s="17">
        <f t="shared" si="31"/>
        <v>7.4986609534011782E-3</v>
      </c>
      <c r="N125" s="23">
        <f t="shared" si="32"/>
        <v>2.1460506706408346E-2</v>
      </c>
    </row>
    <row r="126" spans="1:14" x14ac:dyDescent="0.2">
      <c r="A126" s="15"/>
      <c r="B126" s="30" t="s">
        <v>110</v>
      </c>
      <c r="C126" s="27">
        <v>24</v>
      </c>
      <c r="D126" s="16">
        <v>22</v>
      </c>
      <c r="E126" s="16">
        <v>11</v>
      </c>
      <c r="F126" s="16">
        <v>4</v>
      </c>
      <c r="G126" s="17">
        <f t="shared" si="27"/>
        <v>6.427423674343867E-3</v>
      </c>
      <c r="H126" s="17">
        <f t="shared" si="28"/>
        <v>6.5573770491803279E-3</v>
      </c>
      <c r="I126" s="17">
        <f t="shared" si="29"/>
        <v>7.7574047954866009E-3</v>
      </c>
      <c r="J126" s="17">
        <f t="shared" si="30"/>
        <v>2.2650056625141564E-3</v>
      </c>
      <c r="K126" s="17">
        <f t="shared" si="33"/>
        <v>-0.54166666666666663</v>
      </c>
      <c r="L126" s="17">
        <f t="shared" si="34"/>
        <v>-0.81818181818181823</v>
      </c>
      <c r="M126" s="17">
        <f t="shared" si="31"/>
        <v>-3.4815211569362609E-3</v>
      </c>
      <c r="N126" s="23">
        <f t="shared" si="32"/>
        <v>-5.3651266766020864E-3</v>
      </c>
    </row>
    <row r="127" spans="1:14" x14ac:dyDescent="0.2">
      <c r="A127" s="15"/>
      <c r="B127" s="30" t="s">
        <v>111</v>
      </c>
      <c r="C127" s="27">
        <v>47</v>
      </c>
      <c r="D127" s="16">
        <v>29</v>
      </c>
      <c r="E127" s="16">
        <v>36</v>
      </c>
      <c r="F127" s="16">
        <v>23</v>
      </c>
      <c r="G127" s="17">
        <f t="shared" si="27"/>
        <v>1.2587038028923407E-2</v>
      </c>
      <c r="H127" s="17">
        <f t="shared" si="28"/>
        <v>8.6438152011922512E-3</v>
      </c>
      <c r="I127" s="17">
        <f t="shared" si="29"/>
        <v>2.5387870239774329E-2</v>
      </c>
      <c r="J127" s="17">
        <f t="shared" si="30"/>
        <v>1.3023782559456399E-2</v>
      </c>
      <c r="K127" s="17">
        <f t="shared" si="33"/>
        <v>-0.23404255319148937</v>
      </c>
      <c r="L127" s="17">
        <f t="shared" si="34"/>
        <v>-0.20689655172413793</v>
      </c>
      <c r="M127" s="17">
        <f t="shared" si="31"/>
        <v>-2.9459025174076062E-3</v>
      </c>
      <c r="N127" s="23">
        <f t="shared" si="32"/>
        <v>-1.7883755588673624E-3</v>
      </c>
    </row>
    <row r="128" spans="1:14" x14ac:dyDescent="0.2">
      <c r="A128" s="15"/>
      <c r="B128" s="30" t="s">
        <v>112</v>
      </c>
      <c r="C128" s="27">
        <v>37</v>
      </c>
      <c r="D128" s="16">
        <v>15</v>
      </c>
      <c r="E128" s="16">
        <v>6</v>
      </c>
      <c r="F128" s="16">
        <v>5</v>
      </c>
      <c r="G128" s="17">
        <f t="shared" si="27"/>
        <v>9.9089448312801292E-3</v>
      </c>
      <c r="H128" s="17">
        <f t="shared" si="28"/>
        <v>4.4709388971684054E-3</v>
      </c>
      <c r="I128" s="17">
        <f t="shared" si="29"/>
        <v>4.2313117066290554E-3</v>
      </c>
      <c r="J128" s="17">
        <f t="shared" si="30"/>
        <v>2.8312570781426952E-3</v>
      </c>
      <c r="K128" s="17">
        <f t="shared" si="33"/>
        <v>-0.83783783783783783</v>
      </c>
      <c r="L128" s="17">
        <f t="shared" si="34"/>
        <v>-0.66666666666666663</v>
      </c>
      <c r="M128" s="17">
        <f t="shared" si="31"/>
        <v>-8.3020889126941624E-3</v>
      </c>
      <c r="N128" s="23">
        <f t="shared" si="32"/>
        <v>-2.9806259314456036E-3</v>
      </c>
    </row>
    <row r="129" spans="1:14" x14ac:dyDescent="0.2">
      <c r="A129" s="15"/>
      <c r="B129" s="30" t="s">
        <v>113</v>
      </c>
      <c r="C129" s="27">
        <v>16</v>
      </c>
      <c r="D129" s="16">
        <v>13</v>
      </c>
      <c r="E129" s="16">
        <v>15</v>
      </c>
      <c r="F129" s="16">
        <v>7</v>
      </c>
      <c r="G129" s="17">
        <f t="shared" si="27"/>
        <v>4.2849491162292447E-3</v>
      </c>
      <c r="H129" s="17">
        <f t="shared" si="28"/>
        <v>3.8748137108792846E-3</v>
      </c>
      <c r="I129" s="17">
        <f t="shared" si="29"/>
        <v>1.0578279266572637E-2</v>
      </c>
      <c r="J129" s="17">
        <f t="shared" si="30"/>
        <v>3.9637599093997732E-3</v>
      </c>
      <c r="K129" s="17">
        <f t="shared" si="33"/>
        <v>-6.25E-2</v>
      </c>
      <c r="L129" s="17">
        <f t="shared" si="34"/>
        <v>-0.46153846153846156</v>
      </c>
      <c r="M129" s="17">
        <f t="shared" si="31"/>
        <v>-2.6780931976432779E-4</v>
      </c>
      <c r="N129" s="23">
        <f t="shared" si="32"/>
        <v>-1.7883755588673621E-3</v>
      </c>
    </row>
    <row r="130" spans="1:14" x14ac:dyDescent="0.2">
      <c r="A130" s="15"/>
      <c r="B130" s="30" t="s">
        <v>114</v>
      </c>
      <c r="C130" s="27">
        <v>2</v>
      </c>
      <c r="D130" s="16">
        <v>1</v>
      </c>
      <c r="E130" s="16"/>
      <c r="F130" s="16"/>
      <c r="G130" s="17">
        <f t="shared" si="27"/>
        <v>5.3561863952865559E-4</v>
      </c>
      <c r="H130" s="17">
        <f t="shared" si="28"/>
        <v>2.9806259314456036E-4</v>
      </c>
      <c r="I130" s="17" t="str">
        <f t="shared" si="29"/>
        <v/>
      </c>
      <c r="J130" s="17" t="str">
        <f t="shared" si="30"/>
        <v/>
      </c>
      <c r="K130" s="17">
        <f t="shared" si="33"/>
        <v>-1</v>
      </c>
      <c r="L130" s="17">
        <f t="shared" si="34"/>
        <v>-1</v>
      </c>
      <c r="M130" s="17">
        <f t="shared" si="31"/>
        <v>-5.3561863952865559E-4</v>
      </c>
      <c r="N130" s="23">
        <f t="shared" si="32"/>
        <v>-2.9806259314456036E-4</v>
      </c>
    </row>
    <row r="131" spans="1:14" ht="25.5" x14ac:dyDescent="0.2">
      <c r="A131" s="15"/>
      <c r="B131" s="30" t="s">
        <v>115</v>
      </c>
      <c r="C131" s="27"/>
      <c r="D131" s="16"/>
      <c r="E131" s="16">
        <v>0</v>
      </c>
      <c r="F131" s="16">
        <v>1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>
        <f t="shared" si="30"/>
        <v>5.6625141562853911E-4</v>
      </c>
      <c r="K131" s="17" t="str">
        <f t="shared" si="33"/>
        <v xml:space="preserve"> </v>
      </c>
      <c r="L131" s="17">
        <f t="shared" si="34"/>
        <v>1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>
        <v>14</v>
      </c>
      <c r="D132" s="16">
        <v>3</v>
      </c>
      <c r="E132" s="16">
        <v>6</v>
      </c>
      <c r="F132" s="16">
        <v>8</v>
      </c>
      <c r="G132" s="17">
        <f t="shared" si="27"/>
        <v>3.7493304767005891E-3</v>
      </c>
      <c r="H132" s="17">
        <f t="shared" si="28"/>
        <v>8.9418777943368107E-4</v>
      </c>
      <c r="I132" s="17">
        <f t="shared" si="29"/>
        <v>4.2313117066290554E-3</v>
      </c>
      <c r="J132" s="17">
        <f t="shared" si="30"/>
        <v>4.5300113250283129E-3</v>
      </c>
      <c r="K132" s="17">
        <f t="shared" si="33"/>
        <v>-0.5714285714285714</v>
      </c>
      <c r="L132" s="17">
        <f t="shared" si="34"/>
        <v>1.6666666666666667</v>
      </c>
      <c r="M132" s="17">
        <f t="shared" si="31"/>
        <v>-2.1424745581146223E-3</v>
      </c>
      <c r="N132" s="23">
        <f t="shared" si="32"/>
        <v>1.4903129657228018E-3</v>
      </c>
    </row>
    <row r="133" spans="1:14" x14ac:dyDescent="0.2">
      <c r="A133" s="15"/>
      <c r="B133" s="30" t="s">
        <v>117</v>
      </c>
      <c r="C133" s="27">
        <v>36</v>
      </c>
      <c r="D133" s="16">
        <v>9</v>
      </c>
      <c r="E133" s="16">
        <v>8</v>
      </c>
      <c r="F133" s="16">
        <v>0</v>
      </c>
      <c r="G133" s="17">
        <f t="shared" si="27"/>
        <v>9.6411355115158005E-3</v>
      </c>
      <c r="H133" s="17">
        <f t="shared" si="28"/>
        <v>2.6825633383010432E-3</v>
      </c>
      <c r="I133" s="17">
        <f t="shared" si="29"/>
        <v>5.6417489421720732E-3</v>
      </c>
      <c r="J133" s="17" t="str">
        <f t="shared" si="30"/>
        <v/>
      </c>
      <c r="K133" s="17">
        <f t="shared" si="33"/>
        <v>-0.77777777777777779</v>
      </c>
      <c r="L133" s="17">
        <f t="shared" si="34"/>
        <v>-1</v>
      </c>
      <c r="M133" s="17">
        <f t="shared" si="31"/>
        <v>-7.4986609534011782E-3</v>
      </c>
      <c r="N133" s="23">
        <f t="shared" si="32"/>
        <v>-2.6825633383010432E-3</v>
      </c>
    </row>
    <row r="134" spans="1:14" x14ac:dyDescent="0.2">
      <c r="A134" s="15"/>
      <c r="B134" s="30" t="s">
        <v>118</v>
      </c>
      <c r="C134" s="27">
        <v>12</v>
      </c>
      <c r="D134" s="16">
        <v>1</v>
      </c>
      <c r="E134" s="16">
        <v>8</v>
      </c>
      <c r="F134" s="16">
        <v>1</v>
      </c>
      <c r="G134" s="17">
        <f t="shared" si="27"/>
        <v>3.2137118371719335E-3</v>
      </c>
      <c r="H134" s="17">
        <f t="shared" si="28"/>
        <v>2.9806259314456036E-4</v>
      </c>
      <c r="I134" s="17">
        <f t="shared" si="29"/>
        <v>5.6417489421720732E-3</v>
      </c>
      <c r="J134" s="17">
        <f t="shared" si="30"/>
        <v>5.6625141562853911E-4</v>
      </c>
      <c r="K134" s="17">
        <f t="shared" si="33"/>
        <v>-0.33333333333333331</v>
      </c>
      <c r="L134" s="17">
        <f t="shared" si="34"/>
        <v>0</v>
      </c>
      <c r="M134" s="17">
        <f t="shared" si="31"/>
        <v>-1.0712372790573112E-3</v>
      </c>
      <c r="N134" s="23">
        <f t="shared" si="32"/>
        <v>0</v>
      </c>
    </row>
    <row r="135" spans="1:14" x14ac:dyDescent="0.2">
      <c r="A135" s="15"/>
      <c r="B135" s="30" t="s">
        <v>119</v>
      </c>
      <c r="C135" s="27">
        <v>63</v>
      </c>
      <c r="D135" s="16">
        <v>9</v>
      </c>
      <c r="E135" s="16">
        <v>10</v>
      </c>
      <c r="F135" s="16">
        <v>7</v>
      </c>
      <c r="G135" s="17">
        <f t="shared" si="27"/>
        <v>1.6871987145152652E-2</v>
      </c>
      <c r="H135" s="17">
        <f t="shared" si="28"/>
        <v>2.6825633383010432E-3</v>
      </c>
      <c r="I135" s="17">
        <f t="shared" si="29"/>
        <v>7.052186177715092E-3</v>
      </c>
      <c r="J135" s="17">
        <f t="shared" si="30"/>
        <v>3.9637599093997732E-3</v>
      </c>
      <c r="K135" s="17">
        <f t="shared" si="33"/>
        <v>-0.84126984126984128</v>
      </c>
      <c r="L135" s="17">
        <f t="shared" si="34"/>
        <v>-0.22222222222222221</v>
      </c>
      <c r="M135" s="17">
        <f t="shared" si="31"/>
        <v>-1.4193893947509374E-2</v>
      </c>
      <c r="N135" s="23">
        <f t="shared" si="32"/>
        <v>-5.9612518628912071E-4</v>
      </c>
    </row>
    <row r="136" spans="1:14" x14ac:dyDescent="0.2">
      <c r="A136" s="15"/>
      <c r="B136" s="30" t="s">
        <v>120</v>
      </c>
      <c r="C136" s="27">
        <v>12</v>
      </c>
      <c r="D136" s="16">
        <v>0</v>
      </c>
      <c r="E136" s="16">
        <v>2</v>
      </c>
      <c r="F136" s="16">
        <v>3</v>
      </c>
      <c r="G136" s="17">
        <f t="shared" si="27"/>
        <v>3.2137118371719335E-3</v>
      </c>
      <c r="H136" s="17" t="str">
        <f t="shared" si="28"/>
        <v/>
      </c>
      <c r="I136" s="17">
        <f t="shared" si="29"/>
        <v>1.4104372355430183E-3</v>
      </c>
      <c r="J136" s="17">
        <f t="shared" si="30"/>
        <v>1.6987542468856172E-3</v>
      </c>
      <c r="K136" s="17">
        <f t="shared" si="33"/>
        <v>-0.83333333333333337</v>
      </c>
      <c r="L136" s="17">
        <f t="shared" si="34"/>
        <v>1</v>
      </c>
      <c r="M136" s="17">
        <f t="shared" si="31"/>
        <v>-2.6780931976432779E-3</v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72</v>
      </c>
      <c r="D137" s="16">
        <v>25</v>
      </c>
      <c r="E137" s="16">
        <v>97</v>
      </c>
      <c r="F137" s="16">
        <v>22</v>
      </c>
      <c r="G137" s="17">
        <f t="shared" si="27"/>
        <v>1.9282271023031601E-2</v>
      </c>
      <c r="H137" s="17">
        <f t="shared" si="28"/>
        <v>7.4515648286140089E-3</v>
      </c>
      <c r="I137" s="17">
        <f t="shared" si="29"/>
        <v>6.8406205923836394E-2</v>
      </c>
      <c r="J137" s="17">
        <f t="shared" si="30"/>
        <v>1.245753114382786E-2</v>
      </c>
      <c r="K137" s="17">
        <f t="shared" si="33"/>
        <v>0.34722222222222221</v>
      </c>
      <c r="L137" s="17">
        <f t="shared" si="34"/>
        <v>-0.12</v>
      </c>
      <c r="M137" s="17">
        <f t="shared" si="31"/>
        <v>6.6952329941081948E-3</v>
      </c>
      <c r="N137" s="23">
        <f t="shared" si="32"/>
        <v>-8.9418777943368107E-4</v>
      </c>
    </row>
    <row r="138" spans="1:14" x14ac:dyDescent="0.2">
      <c r="A138" s="15"/>
      <c r="B138" s="30" t="s">
        <v>122</v>
      </c>
      <c r="C138" s="27">
        <v>1</v>
      </c>
      <c r="D138" s="16">
        <v>0</v>
      </c>
      <c r="E138" s="16">
        <v>9</v>
      </c>
      <c r="F138" s="16">
        <v>1</v>
      </c>
      <c r="G138" s="17">
        <f t="shared" si="27"/>
        <v>2.6780931976432779E-4</v>
      </c>
      <c r="H138" s="17" t="str">
        <f t="shared" si="28"/>
        <v/>
      </c>
      <c r="I138" s="17">
        <f t="shared" si="29"/>
        <v>6.3469675599435822E-3</v>
      </c>
      <c r="J138" s="17">
        <f t="shared" si="30"/>
        <v>5.6625141562853911E-4</v>
      </c>
      <c r="K138" s="17">
        <f t="shared" si="33"/>
        <v>8</v>
      </c>
      <c r="L138" s="17">
        <f t="shared" si="34"/>
        <v>1</v>
      </c>
      <c r="M138" s="17">
        <f t="shared" si="31"/>
        <v>2.1424745581146223E-3</v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350</v>
      </c>
      <c r="D139" s="16">
        <v>71</v>
      </c>
      <c r="E139" s="16">
        <v>88</v>
      </c>
      <c r="F139" s="16">
        <v>14</v>
      </c>
      <c r="G139" s="17">
        <f t="shared" si="27"/>
        <v>9.3733261917514729E-2</v>
      </c>
      <c r="H139" s="17">
        <f t="shared" si="28"/>
        <v>2.1162444113263786E-2</v>
      </c>
      <c r="I139" s="17">
        <f t="shared" si="29"/>
        <v>6.2059238363892807E-2</v>
      </c>
      <c r="J139" s="17">
        <f t="shared" si="30"/>
        <v>7.9275198187995465E-3</v>
      </c>
      <c r="K139" s="17">
        <f t="shared" si="33"/>
        <v>-0.74857142857142855</v>
      </c>
      <c r="L139" s="17">
        <f t="shared" si="34"/>
        <v>-0.80281690140845074</v>
      </c>
      <c r="M139" s="17">
        <f t="shared" si="31"/>
        <v>-7.0166041778253876E-2</v>
      </c>
      <c r="N139" s="23">
        <f t="shared" si="32"/>
        <v>-1.6989567809239943E-2</v>
      </c>
    </row>
    <row r="140" spans="1:14" x14ac:dyDescent="0.2">
      <c r="A140" s="15"/>
      <c r="B140" s="30" t="s">
        <v>124</v>
      </c>
      <c r="C140" s="27">
        <v>1</v>
      </c>
      <c r="D140" s="16">
        <v>0</v>
      </c>
      <c r="E140" s="16"/>
      <c r="F140" s="16"/>
      <c r="G140" s="17">
        <f t="shared" si="27"/>
        <v>2.6780931976432779E-4</v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>
        <f t="shared" si="33"/>
        <v>-1</v>
      </c>
      <c r="L140" s="17" t="str">
        <f t="shared" si="34"/>
        <v xml:space="preserve"> </v>
      </c>
      <c r="M140" s="17">
        <f t="shared" si="31"/>
        <v>-2.6780931976432779E-4</v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229</v>
      </c>
      <c r="D141" s="16">
        <v>164</v>
      </c>
      <c r="E141" s="16">
        <v>74</v>
      </c>
      <c r="F141" s="16">
        <v>56</v>
      </c>
      <c r="G141" s="17">
        <f t="shared" si="27"/>
        <v>6.1328334226031067E-2</v>
      </c>
      <c r="H141" s="17">
        <f t="shared" si="28"/>
        <v>4.8882265275707902E-2</v>
      </c>
      <c r="I141" s="17">
        <f t="shared" si="29"/>
        <v>5.2186177715091681E-2</v>
      </c>
      <c r="J141" s="17">
        <f t="shared" si="30"/>
        <v>3.1710079275198186E-2</v>
      </c>
      <c r="K141" s="17">
        <f t="shared" si="33"/>
        <v>-0.67685589519650657</v>
      </c>
      <c r="L141" s="17">
        <f t="shared" si="34"/>
        <v>-0.65853658536585369</v>
      </c>
      <c r="M141" s="17">
        <f t="shared" si="31"/>
        <v>-4.1510444563470812E-2</v>
      </c>
      <c r="N141" s="23">
        <f t="shared" si="32"/>
        <v>-3.2190760059612522E-2</v>
      </c>
    </row>
    <row r="142" spans="1:14" x14ac:dyDescent="0.2">
      <c r="A142" s="15"/>
      <c r="B142" s="30" t="s">
        <v>126</v>
      </c>
      <c r="C142" s="27">
        <v>82</v>
      </c>
      <c r="D142" s="16">
        <v>92</v>
      </c>
      <c r="E142" s="16">
        <v>29</v>
      </c>
      <c r="F142" s="16">
        <v>30</v>
      </c>
      <c r="G142" s="17">
        <f t="shared" si="27"/>
        <v>2.1960364220674881E-2</v>
      </c>
      <c r="H142" s="17">
        <f t="shared" si="28"/>
        <v>2.7421758569299553E-2</v>
      </c>
      <c r="I142" s="17">
        <f t="shared" si="29"/>
        <v>2.0451339915373765E-2</v>
      </c>
      <c r="J142" s="17">
        <f t="shared" si="30"/>
        <v>1.698754246885617E-2</v>
      </c>
      <c r="K142" s="17">
        <f t="shared" si="33"/>
        <v>-0.64634146341463417</v>
      </c>
      <c r="L142" s="17">
        <f t="shared" si="34"/>
        <v>-0.67391304347826086</v>
      </c>
      <c r="M142" s="17">
        <f t="shared" si="31"/>
        <v>-1.4193893947509374E-2</v>
      </c>
      <c r="N142" s="23">
        <f t="shared" si="32"/>
        <v>-1.847988077496274E-2</v>
      </c>
    </row>
    <row r="143" spans="1:14" x14ac:dyDescent="0.2">
      <c r="A143" s="15"/>
      <c r="B143" s="30" t="s">
        <v>127</v>
      </c>
      <c r="C143" s="27">
        <v>3</v>
      </c>
      <c r="D143" s="16">
        <v>4</v>
      </c>
      <c r="E143" s="16">
        <v>0</v>
      </c>
      <c r="F143" s="16">
        <v>2</v>
      </c>
      <c r="G143" s="17">
        <f t="shared" si="27"/>
        <v>8.0342795929298338E-4</v>
      </c>
      <c r="H143" s="17">
        <f t="shared" si="28"/>
        <v>1.1922503725782414E-3</v>
      </c>
      <c r="I143" s="17" t="str">
        <f t="shared" si="29"/>
        <v/>
      </c>
      <c r="J143" s="17">
        <f t="shared" si="30"/>
        <v>1.1325028312570782E-3</v>
      </c>
      <c r="K143" s="17">
        <f t="shared" si="33"/>
        <v>-1</v>
      </c>
      <c r="L143" s="17">
        <f t="shared" si="34"/>
        <v>-0.5</v>
      </c>
      <c r="M143" s="17">
        <f t="shared" si="31"/>
        <v>-8.0342795929298338E-4</v>
      </c>
      <c r="N143" s="23">
        <f t="shared" si="32"/>
        <v>-5.9612518628912071E-4</v>
      </c>
    </row>
    <row r="144" spans="1:14" ht="25.5" x14ac:dyDescent="0.2">
      <c r="A144" s="15"/>
      <c r="B144" s="30" t="s">
        <v>128</v>
      </c>
      <c r="C144" s="27">
        <v>64</v>
      </c>
      <c r="D144" s="16">
        <v>56</v>
      </c>
      <c r="E144" s="16">
        <v>24</v>
      </c>
      <c r="F144" s="16">
        <v>22</v>
      </c>
      <c r="G144" s="17">
        <f t="shared" si="27"/>
        <v>1.7139796464916979E-2</v>
      </c>
      <c r="H144" s="17">
        <f t="shared" si="28"/>
        <v>1.669150521609538E-2</v>
      </c>
      <c r="I144" s="17">
        <f t="shared" si="29"/>
        <v>1.6925246826516221E-2</v>
      </c>
      <c r="J144" s="17">
        <f t="shared" si="30"/>
        <v>1.245753114382786E-2</v>
      </c>
      <c r="K144" s="17">
        <f t="shared" si="33"/>
        <v>-0.625</v>
      </c>
      <c r="L144" s="17">
        <f t="shared" si="34"/>
        <v>-0.6071428571428571</v>
      </c>
      <c r="M144" s="17">
        <f t="shared" si="31"/>
        <v>-1.0712372790573112E-2</v>
      </c>
      <c r="N144" s="23">
        <f t="shared" si="32"/>
        <v>-1.0134128166915052E-2</v>
      </c>
    </row>
    <row r="145" spans="1:14" ht="27.75" customHeight="1" x14ac:dyDescent="0.2">
      <c r="A145" s="15"/>
      <c r="B145" s="30" t="s">
        <v>129</v>
      </c>
      <c r="C145" s="27">
        <v>162</v>
      </c>
      <c r="D145" s="16">
        <v>118</v>
      </c>
      <c r="E145" s="16">
        <v>24</v>
      </c>
      <c r="F145" s="16">
        <v>23</v>
      </c>
      <c r="G145" s="17">
        <f t="shared" ref="G145:G180" si="35">+IF(C145=0,"",C145/C$81)</f>
        <v>4.3385109801821101E-2</v>
      </c>
      <c r="H145" s="17">
        <f t="shared" ref="H145:H180" si="36">+IF(D145=0,"",D145/D$81)</f>
        <v>3.5171385991058124E-2</v>
      </c>
      <c r="I145" s="17">
        <f t="shared" ref="I145:I180" si="37">+IF(E145=0,"",E145/E$81)</f>
        <v>1.6925246826516221E-2</v>
      </c>
      <c r="J145" s="17">
        <f t="shared" ref="J145:J180" si="38">+IF(F145=0,"",F145/F$81)</f>
        <v>1.3023782559456399E-2</v>
      </c>
      <c r="K145" s="17">
        <f t="shared" si="33"/>
        <v>-0.85185185185185186</v>
      </c>
      <c r="L145" s="17">
        <f t="shared" si="34"/>
        <v>-0.80508474576271183</v>
      </c>
      <c r="M145" s="17">
        <f t="shared" ref="M145:M180" si="39">+IF(OR(AND(G145=""),(K145="")),"",G145*K145)</f>
        <v>-3.6957686127477234E-2</v>
      </c>
      <c r="N145" s="23">
        <f t="shared" ref="N145:N180" si="40">+IF(OR(AND(H145=""),(L145="")),"",H145*L145)</f>
        <v>-2.8315946348733235E-2</v>
      </c>
    </row>
    <row r="146" spans="1:14" x14ac:dyDescent="0.2">
      <c r="A146" s="15"/>
      <c r="B146" s="30" t="s">
        <v>130</v>
      </c>
      <c r="C146" s="27">
        <v>104</v>
      </c>
      <c r="D146" s="16">
        <v>69</v>
      </c>
      <c r="E146" s="16">
        <v>15</v>
      </c>
      <c r="F146" s="16">
        <v>17</v>
      </c>
      <c r="G146" s="17">
        <f t="shared" si="35"/>
        <v>2.785216925549009E-2</v>
      </c>
      <c r="H146" s="17">
        <f t="shared" si="36"/>
        <v>2.0566318926974664E-2</v>
      </c>
      <c r="I146" s="17">
        <f t="shared" si="37"/>
        <v>1.0578279266572637E-2</v>
      </c>
      <c r="J146" s="17">
        <f t="shared" si="38"/>
        <v>9.6262740656851645E-3</v>
      </c>
      <c r="K146" s="17">
        <f t="shared" ref="K146:K180" si="41">+IF(AND(C146=0,E146=0)," ",IF(C146=0,1,IF(E146=0,-1,(E146-C146)/C146)))</f>
        <v>-0.85576923076923073</v>
      </c>
      <c r="L146" s="17">
        <f t="shared" ref="L146:L180" si="42">+IF(AND(D146=0,F146=0)," ",IF(D146=0,1,IF(F146=0,-1,(F146-D146)/D146)))</f>
        <v>-0.75362318840579712</v>
      </c>
      <c r="M146" s="17">
        <f t="shared" si="39"/>
        <v>-2.3835029459025173E-2</v>
      </c>
      <c r="N146" s="23">
        <f t="shared" si="40"/>
        <v>-1.5499254843517139E-2</v>
      </c>
    </row>
    <row r="147" spans="1:14" x14ac:dyDescent="0.2">
      <c r="A147" s="15"/>
      <c r="B147" s="30" t="s">
        <v>131</v>
      </c>
      <c r="C147" s="27">
        <v>66</v>
      </c>
      <c r="D147" s="16">
        <v>3</v>
      </c>
      <c r="E147" s="16">
        <v>24</v>
      </c>
      <c r="F147" s="16">
        <v>1</v>
      </c>
      <c r="G147" s="17">
        <f t="shared" si="35"/>
        <v>1.7675415104445636E-2</v>
      </c>
      <c r="H147" s="17">
        <f t="shared" si="36"/>
        <v>8.9418777943368107E-4</v>
      </c>
      <c r="I147" s="17">
        <f t="shared" si="37"/>
        <v>1.6925246826516221E-2</v>
      </c>
      <c r="J147" s="17">
        <f t="shared" si="38"/>
        <v>5.6625141562853911E-4</v>
      </c>
      <c r="K147" s="17">
        <f t="shared" si="41"/>
        <v>-0.63636363636363635</v>
      </c>
      <c r="L147" s="17">
        <f t="shared" si="42"/>
        <v>-0.66666666666666663</v>
      </c>
      <c r="M147" s="17">
        <f t="shared" si="39"/>
        <v>-1.1247991430101769E-2</v>
      </c>
      <c r="N147" s="23">
        <f t="shared" si="40"/>
        <v>-5.9612518628912071E-4</v>
      </c>
    </row>
    <row r="148" spans="1:14" x14ac:dyDescent="0.2">
      <c r="A148" s="15"/>
      <c r="B148" s="30" t="s">
        <v>132</v>
      </c>
      <c r="C148" s="27">
        <v>4</v>
      </c>
      <c r="D148" s="16">
        <v>3</v>
      </c>
      <c r="E148" s="16">
        <v>1</v>
      </c>
      <c r="F148" s="16">
        <v>0</v>
      </c>
      <c r="G148" s="17">
        <f t="shared" si="35"/>
        <v>1.0712372790573112E-3</v>
      </c>
      <c r="H148" s="17">
        <f t="shared" si="36"/>
        <v>8.9418777943368107E-4</v>
      </c>
      <c r="I148" s="17">
        <f t="shared" si="37"/>
        <v>7.0521861777150916E-4</v>
      </c>
      <c r="J148" s="17" t="str">
        <f t="shared" si="38"/>
        <v/>
      </c>
      <c r="K148" s="17">
        <f t="shared" si="41"/>
        <v>-0.75</v>
      </c>
      <c r="L148" s="17">
        <f t="shared" si="42"/>
        <v>-1</v>
      </c>
      <c r="M148" s="17">
        <f t="shared" si="39"/>
        <v>-8.0342795929298338E-4</v>
      </c>
      <c r="N148" s="23">
        <f t="shared" si="40"/>
        <v>-8.9418777943368107E-4</v>
      </c>
    </row>
    <row r="149" spans="1:14" x14ac:dyDescent="0.2">
      <c r="A149" s="15"/>
      <c r="B149" s="30" t="s">
        <v>133</v>
      </c>
      <c r="C149" s="27">
        <v>17</v>
      </c>
      <c r="D149" s="16">
        <v>8</v>
      </c>
      <c r="E149" s="16">
        <v>29</v>
      </c>
      <c r="F149" s="16">
        <v>87</v>
      </c>
      <c r="G149" s="17">
        <f t="shared" si="35"/>
        <v>4.5527584359935725E-3</v>
      </c>
      <c r="H149" s="17">
        <f t="shared" si="36"/>
        <v>2.3845007451564829E-3</v>
      </c>
      <c r="I149" s="17">
        <f t="shared" si="37"/>
        <v>2.0451339915373765E-2</v>
      </c>
      <c r="J149" s="17">
        <f t="shared" si="38"/>
        <v>4.9263873159682899E-2</v>
      </c>
      <c r="K149" s="17">
        <f t="shared" si="41"/>
        <v>0.70588235294117652</v>
      </c>
      <c r="L149" s="17">
        <f t="shared" si="42"/>
        <v>9.875</v>
      </c>
      <c r="M149" s="17">
        <f t="shared" si="39"/>
        <v>3.2137118371719335E-3</v>
      </c>
      <c r="N149" s="23">
        <f t="shared" si="40"/>
        <v>2.3546944858420269E-2</v>
      </c>
    </row>
    <row r="150" spans="1:14" x14ac:dyDescent="0.2">
      <c r="A150" s="15"/>
      <c r="B150" s="30" t="s">
        <v>134</v>
      </c>
      <c r="C150" s="27">
        <v>21</v>
      </c>
      <c r="D150" s="16">
        <v>4</v>
      </c>
      <c r="E150" s="16">
        <v>5</v>
      </c>
      <c r="F150" s="16">
        <v>0</v>
      </c>
      <c r="G150" s="17">
        <f t="shared" si="35"/>
        <v>5.6239957150508836E-3</v>
      </c>
      <c r="H150" s="17">
        <f t="shared" si="36"/>
        <v>1.1922503725782414E-3</v>
      </c>
      <c r="I150" s="17">
        <f t="shared" si="37"/>
        <v>3.526093088857546E-3</v>
      </c>
      <c r="J150" s="17" t="str">
        <f t="shared" si="38"/>
        <v/>
      </c>
      <c r="K150" s="17">
        <f t="shared" si="41"/>
        <v>-0.76190476190476186</v>
      </c>
      <c r="L150" s="17">
        <f t="shared" si="42"/>
        <v>-1</v>
      </c>
      <c r="M150" s="17">
        <f t="shared" si="39"/>
        <v>-4.2849491162292447E-3</v>
      </c>
      <c r="N150" s="23">
        <f t="shared" si="40"/>
        <v>-1.1922503725782414E-3</v>
      </c>
    </row>
    <row r="151" spans="1:14" x14ac:dyDescent="0.2">
      <c r="A151" s="15"/>
      <c r="B151" s="30" t="s">
        <v>135</v>
      </c>
      <c r="C151" s="27">
        <v>0</v>
      </c>
      <c r="D151" s="16">
        <v>2</v>
      </c>
      <c r="E151" s="16"/>
      <c r="F151" s="16"/>
      <c r="G151" s="17" t="str">
        <f t="shared" si="35"/>
        <v/>
      </c>
      <c r="H151" s="17">
        <f t="shared" si="36"/>
        <v>5.9612518628912071E-4</v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>
        <f t="shared" si="42"/>
        <v>-1</v>
      </c>
      <c r="M151" s="17" t="str">
        <f t="shared" si="39"/>
        <v/>
      </c>
      <c r="N151" s="23">
        <f t="shared" si="40"/>
        <v>-5.9612518628912071E-4</v>
      </c>
    </row>
    <row r="152" spans="1:14" x14ac:dyDescent="0.2">
      <c r="A152" s="15"/>
      <c r="B152" s="30" t="s">
        <v>136</v>
      </c>
      <c r="C152" s="27">
        <v>24</v>
      </c>
      <c r="D152" s="16">
        <v>25</v>
      </c>
      <c r="E152" s="16">
        <v>6</v>
      </c>
      <c r="F152" s="16">
        <v>6</v>
      </c>
      <c r="G152" s="17">
        <f t="shared" si="35"/>
        <v>6.427423674343867E-3</v>
      </c>
      <c r="H152" s="17">
        <f t="shared" si="36"/>
        <v>7.4515648286140089E-3</v>
      </c>
      <c r="I152" s="17">
        <f t="shared" si="37"/>
        <v>4.2313117066290554E-3</v>
      </c>
      <c r="J152" s="17">
        <f t="shared" si="38"/>
        <v>3.3975084937712344E-3</v>
      </c>
      <c r="K152" s="17">
        <f t="shared" si="41"/>
        <v>-0.75</v>
      </c>
      <c r="L152" s="17">
        <f t="shared" si="42"/>
        <v>-0.76</v>
      </c>
      <c r="M152" s="17">
        <f t="shared" si="39"/>
        <v>-4.8205677557579003E-3</v>
      </c>
      <c r="N152" s="23">
        <f t="shared" si="40"/>
        <v>-5.6631892697466468E-3</v>
      </c>
    </row>
    <row r="153" spans="1:14" x14ac:dyDescent="0.2">
      <c r="A153" s="15"/>
      <c r="B153" s="30" t="s">
        <v>137</v>
      </c>
      <c r="C153" s="27">
        <v>18</v>
      </c>
      <c r="D153" s="16">
        <v>18</v>
      </c>
      <c r="E153" s="16">
        <v>8</v>
      </c>
      <c r="F153" s="16">
        <v>6</v>
      </c>
      <c r="G153" s="17">
        <f t="shared" si="35"/>
        <v>4.8205677557579003E-3</v>
      </c>
      <c r="H153" s="17">
        <f t="shared" si="36"/>
        <v>5.3651266766020864E-3</v>
      </c>
      <c r="I153" s="17">
        <f t="shared" si="37"/>
        <v>5.6417489421720732E-3</v>
      </c>
      <c r="J153" s="17">
        <f t="shared" si="38"/>
        <v>3.3975084937712344E-3</v>
      </c>
      <c r="K153" s="17">
        <f t="shared" si="41"/>
        <v>-0.55555555555555558</v>
      </c>
      <c r="L153" s="17">
        <f t="shared" si="42"/>
        <v>-0.66666666666666663</v>
      </c>
      <c r="M153" s="17">
        <f t="shared" si="39"/>
        <v>-2.6780931976432779E-3</v>
      </c>
      <c r="N153" s="23">
        <f t="shared" si="40"/>
        <v>-3.5767511177347243E-3</v>
      </c>
    </row>
    <row r="154" spans="1:14" ht="25.5" x14ac:dyDescent="0.2">
      <c r="A154" s="15"/>
      <c r="B154" s="30" t="s">
        <v>138</v>
      </c>
      <c r="C154" s="27">
        <v>54</v>
      </c>
      <c r="D154" s="16">
        <v>53</v>
      </c>
      <c r="E154" s="16">
        <v>16</v>
      </c>
      <c r="F154" s="16">
        <v>19</v>
      </c>
      <c r="G154" s="17">
        <f t="shared" si="35"/>
        <v>1.4461703267273701E-2</v>
      </c>
      <c r="H154" s="17">
        <f t="shared" si="36"/>
        <v>1.5797317436661698E-2</v>
      </c>
      <c r="I154" s="17">
        <f t="shared" si="37"/>
        <v>1.1283497884344146E-2</v>
      </c>
      <c r="J154" s="17">
        <f t="shared" si="38"/>
        <v>1.0758776896942242E-2</v>
      </c>
      <c r="K154" s="17">
        <f t="shared" si="41"/>
        <v>-0.70370370370370372</v>
      </c>
      <c r="L154" s="17">
        <f t="shared" si="42"/>
        <v>-0.64150943396226412</v>
      </c>
      <c r="M154" s="17">
        <f t="shared" si="39"/>
        <v>-1.0176754151044456E-2</v>
      </c>
      <c r="N154" s="23">
        <f t="shared" si="40"/>
        <v>-1.013412816691505E-2</v>
      </c>
    </row>
    <row r="155" spans="1:14" ht="25.5" x14ac:dyDescent="0.2">
      <c r="A155" s="15"/>
      <c r="B155" s="30" t="s">
        <v>139</v>
      </c>
      <c r="C155" s="27">
        <v>17</v>
      </c>
      <c r="D155" s="16">
        <v>14</v>
      </c>
      <c r="E155" s="16">
        <v>13</v>
      </c>
      <c r="F155" s="16">
        <v>12</v>
      </c>
      <c r="G155" s="17">
        <f t="shared" si="35"/>
        <v>4.5527584359935725E-3</v>
      </c>
      <c r="H155" s="17">
        <f t="shared" si="36"/>
        <v>4.172876304023845E-3</v>
      </c>
      <c r="I155" s="17">
        <f t="shared" si="37"/>
        <v>9.1678420310296188E-3</v>
      </c>
      <c r="J155" s="17">
        <f t="shared" si="38"/>
        <v>6.7950169875424689E-3</v>
      </c>
      <c r="K155" s="17">
        <f t="shared" si="41"/>
        <v>-0.23529411764705882</v>
      </c>
      <c r="L155" s="17">
        <f t="shared" si="42"/>
        <v>-0.14285714285714285</v>
      </c>
      <c r="M155" s="17">
        <f t="shared" si="39"/>
        <v>-1.0712372790573112E-3</v>
      </c>
      <c r="N155" s="23">
        <f t="shared" si="40"/>
        <v>-5.9612518628912071E-4</v>
      </c>
    </row>
    <row r="156" spans="1:14" ht="25.5" x14ac:dyDescent="0.2">
      <c r="A156" s="15"/>
      <c r="B156" s="30" t="s">
        <v>140</v>
      </c>
      <c r="C156" s="27">
        <v>10</v>
      </c>
      <c r="D156" s="16">
        <v>8</v>
      </c>
      <c r="E156" s="16">
        <v>4</v>
      </c>
      <c r="F156" s="16">
        <v>7</v>
      </c>
      <c r="G156" s="17">
        <f t="shared" si="35"/>
        <v>2.6780931976432779E-3</v>
      </c>
      <c r="H156" s="17">
        <f t="shared" si="36"/>
        <v>2.3845007451564829E-3</v>
      </c>
      <c r="I156" s="17">
        <f t="shared" si="37"/>
        <v>2.8208744710860366E-3</v>
      </c>
      <c r="J156" s="17">
        <f t="shared" si="38"/>
        <v>3.9637599093997732E-3</v>
      </c>
      <c r="K156" s="17">
        <f t="shared" si="41"/>
        <v>-0.6</v>
      </c>
      <c r="L156" s="17">
        <f t="shared" si="42"/>
        <v>-0.125</v>
      </c>
      <c r="M156" s="17">
        <f t="shared" si="39"/>
        <v>-1.6068559185859668E-3</v>
      </c>
      <c r="N156" s="23">
        <f t="shared" si="40"/>
        <v>-2.9806259314456036E-4</v>
      </c>
    </row>
    <row r="157" spans="1:14" ht="25.5" x14ac:dyDescent="0.2">
      <c r="A157" s="15"/>
      <c r="B157" s="30" t="s">
        <v>141</v>
      </c>
      <c r="C157" s="27">
        <v>19</v>
      </c>
      <c r="D157" s="16">
        <v>18</v>
      </c>
      <c r="E157" s="16">
        <v>9</v>
      </c>
      <c r="F157" s="16">
        <v>6</v>
      </c>
      <c r="G157" s="17">
        <f t="shared" si="35"/>
        <v>5.0883770755222281E-3</v>
      </c>
      <c r="H157" s="17">
        <f t="shared" si="36"/>
        <v>5.3651266766020864E-3</v>
      </c>
      <c r="I157" s="17">
        <f t="shared" si="37"/>
        <v>6.3469675599435822E-3</v>
      </c>
      <c r="J157" s="17">
        <f t="shared" si="38"/>
        <v>3.3975084937712344E-3</v>
      </c>
      <c r="K157" s="17">
        <f t="shared" si="41"/>
        <v>-0.52631578947368418</v>
      </c>
      <c r="L157" s="17">
        <f t="shared" si="42"/>
        <v>-0.66666666666666663</v>
      </c>
      <c r="M157" s="17">
        <f t="shared" si="39"/>
        <v>-2.6780931976432779E-3</v>
      </c>
      <c r="N157" s="23">
        <f t="shared" si="40"/>
        <v>-3.5767511177347243E-3</v>
      </c>
    </row>
    <row r="158" spans="1:14" ht="25.5" x14ac:dyDescent="0.2">
      <c r="A158" s="15"/>
      <c r="B158" s="30" t="s">
        <v>142</v>
      </c>
      <c r="C158" s="27">
        <v>5</v>
      </c>
      <c r="D158" s="16">
        <v>3</v>
      </c>
      <c r="E158" s="16">
        <v>0</v>
      </c>
      <c r="F158" s="16">
        <v>2</v>
      </c>
      <c r="G158" s="17">
        <f t="shared" si="35"/>
        <v>1.339046598821639E-3</v>
      </c>
      <c r="H158" s="17">
        <f t="shared" si="36"/>
        <v>8.9418777943368107E-4</v>
      </c>
      <c r="I158" s="17" t="str">
        <f t="shared" si="37"/>
        <v/>
      </c>
      <c r="J158" s="17">
        <f t="shared" si="38"/>
        <v>1.1325028312570782E-3</v>
      </c>
      <c r="K158" s="17">
        <f t="shared" si="41"/>
        <v>-1</v>
      </c>
      <c r="L158" s="17">
        <f t="shared" si="42"/>
        <v>-0.33333333333333331</v>
      </c>
      <c r="M158" s="17">
        <f t="shared" si="39"/>
        <v>-1.339046598821639E-3</v>
      </c>
      <c r="N158" s="23">
        <f t="shared" si="40"/>
        <v>-2.9806259314456036E-4</v>
      </c>
    </row>
    <row r="159" spans="1:14" x14ac:dyDescent="0.2">
      <c r="A159" s="15"/>
      <c r="B159" s="30" t="s">
        <v>143</v>
      </c>
      <c r="C159" s="27">
        <v>2</v>
      </c>
      <c r="D159" s="16">
        <v>0</v>
      </c>
      <c r="E159" s="16">
        <v>3</v>
      </c>
      <c r="F159" s="16">
        <v>2</v>
      </c>
      <c r="G159" s="17">
        <f t="shared" si="35"/>
        <v>5.3561863952865559E-4</v>
      </c>
      <c r="H159" s="17" t="str">
        <f t="shared" si="36"/>
        <v/>
      </c>
      <c r="I159" s="17">
        <f t="shared" si="37"/>
        <v>2.1156558533145277E-3</v>
      </c>
      <c r="J159" s="17">
        <f t="shared" si="38"/>
        <v>1.1325028312570782E-3</v>
      </c>
      <c r="K159" s="17">
        <f t="shared" si="41"/>
        <v>0.5</v>
      </c>
      <c r="L159" s="17">
        <f t="shared" si="42"/>
        <v>1</v>
      </c>
      <c r="M159" s="17">
        <f t="shared" si="39"/>
        <v>2.6780931976432779E-4</v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>
        <v>0</v>
      </c>
      <c r="F160" s="16">
        <v>1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>
        <f t="shared" si="38"/>
        <v>5.6625141562853911E-4</v>
      </c>
      <c r="K160" s="17" t="str">
        <f t="shared" si="41"/>
        <v xml:space="preserve"> </v>
      </c>
      <c r="L160" s="17">
        <f t="shared" si="42"/>
        <v>1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>
        <v>7</v>
      </c>
      <c r="D161" s="16">
        <v>2</v>
      </c>
      <c r="E161" s="16">
        <v>5</v>
      </c>
      <c r="F161" s="16">
        <v>3</v>
      </c>
      <c r="G161" s="17">
        <f t="shared" si="35"/>
        <v>1.8746652383502945E-3</v>
      </c>
      <c r="H161" s="17">
        <f t="shared" si="36"/>
        <v>5.9612518628912071E-4</v>
      </c>
      <c r="I161" s="17">
        <f t="shared" si="37"/>
        <v>3.526093088857546E-3</v>
      </c>
      <c r="J161" s="17">
        <f t="shared" si="38"/>
        <v>1.6987542468856172E-3</v>
      </c>
      <c r="K161" s="17">
        <f t="shared" si="41"/>
        <v>-0.2857142857142857</v>
      </c>
      <c r="L161" s="17">
        <f t="shared" si="42"/>
        <v>0.5</v>
      </c>
      <c r="M161" s="17">
        <f t="shared" si="39"/>
        <v>-5.3561863952865559E-4</v>
      </c>
      <c r="N161" s="23">
        <f t="shared" si="40"/>
        <v>2.9806259314456036E-4</v>
      </c>
    </row>
    <row r="162" spans="1:14" x14ac:dyDescent="0.2">
      <c r="A162" s="15"/>
      <c r="B162" s="30" t="s">
        <v>146</v>
      </c>
      <c r="C162" s="27">
        <v>0</v>
      </c>
      <c r="D162" s="16">
        <v>1</v>
      </c>
      <c r="E162" s="16"/>
      <c r="F162" s="16"/>
      <c r="G162" s="17" t="str">
        <f t="shared" si="35"/>
        <v/>
      </c>
      <c r="H162" s="17">
        <f t="shared" si="36"/>
        <v>2.9806259314456036E-4</v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>
        <f t="shared" si="42"/>
        <v>-1</v>
      </c>
      <c r="M162" s="17" t="str">
        <f t="shared" si="39"/>
        <v/>
      </c>
      <c r="N162" s="23">
        <f t="shared" si="40"/>
        <v>-2.9806259314456036E-4</v>
      </c>
    </row>
    <row r="163" spans="1:14" x14ac:dyDescent="0.2">
      <c r="A163" s="15"/>
      <c r="B163" s="30" t="s">
        <v>147</v>
      </c>
      <c r="C163" s="27">
        <v>1</v>
      </c>
      <c r="D163" s="16">
        <v>0</v>
      </c>
      <c r="E163" s="16">
        <v>1</v>
      </c>
      <c r="F163" s="16">
        <v>0</v>
      </c>
      <c r="G163" s="17">
        <f t="shared" si="35"/>
        <v>2.6780931976432779E-4</v>
      </c>
      <c r="H163" s="17" t="str">
        <f t="shared" si="36"/>
        <v/>
      </c>
      <c r="I163" s="17">
        <f t="shared" si="37"/>
        <v>7.0521861777150916E-4</v>
      </c>
      <c r="J163" s="17" t="str">
        <f t="shared" si="38"/>
        <v/>
      </c>
      <c r="K163" s="17">
        <f t="shared" si="41"/>
        <v>0</v>
      </c>
      <c r="L163" s="17" t="str">
        <f t="shared" si="42"/>
        <v xml:space="preserve"> </v>
      </c>
      <c r="M163" s="17">
        <f t="shared" si="39"/>
        <v>0</v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>
        <v>3</v>
      </c>
      <c r="D164" s="16">
        <v>3</v>
      </c>
      <c r="E164" s="16">
        <v>0</v>
      </c>
      <c r="F164" s="16">
        <v>1</v>
      </c>
      <c r="G164" s="17">
        <f t="shared" si="35"/>
        <v>8.0342795929298338E-4</v>
      </c>
      <c r="H164" s="17">
        <f t="shared" si="36"/>
        <v>8.9418777943368107E-4</v>
      </c>
      <c r="I164" s="17" t="str">
        <f t="shared" si="37"/>
        <v/>
      </c>
      <c r="J164" s="17">
        <f t="shared" si="38"/>
        <v>5.6625141562853911E-4</v>
      </c>
      <c r="K164" s="17">
        <f t="shared" si="41"/>
        <v>-1</v>
      </c>
      <c r="L164" s="17">
        <f t="shared" si="42"/>
        <v>-0.66666666666666663</v>
      </c>
      <c r="M164" s="17">
        <f t="shared" si="39"/>
        <v>-8.0342795929298338E-4</v>
      </c>
      <c r="N164" s="23">
        <f t="shared" si="40"/>
        <v>-5.9612518628912071E-4</v>
      </c>
    </row>
    <row r="165" spans="1:14" x14ac:dyDescent="0.2">
      <c r="A165" s="15"/>
      <c r="B165" s="30" t="s">
        <v>149</v>
      </c>
      <c r="C165" s="27">
        <v>13</v>
      </c>
      <c r="D165" s="16">
        <v>13</v>
      </c>
      <c r="E165" s="16">
        <v>4</v>
      </c>
      <c r="F165" s="16">
        <v>3</v>
      </c>
      <c r="G165" s="17">
        <f t="shared" si="35"/>
        <v>3.4815211569362613E-3</v>
      </c>
      <c r="H165" s="17">
        <f t="shared" si="36"/>
        <v>3.8748137108792846E-3</v>
      </c>
      <c r="I165" s="17">
        <f t="shared" si="37"/>
        <v>2.8208744710860366E-3</v>
      </c>
      <c r="J165" s="17">
        <f t="shared" si="38"/>
        <v>1.6987542468856172E-3</v>
      </c>
      <c r="K165" s="17">
        <f t="shared" si="41"/>
        <v>-0.69230769230769229</v>
      </c>
      <c r="L165" s="17">
        <f t="shared" si="42"/>
        <v>-0.76923076923076927</v>
      </c>
      <c r="M165" s="17">
        <f t="shared" si="39"/>
        <v>-2.4102838778789501E-3</v>
      </c>
      <c r="N165" s="23">
        <f t="shared" si="40"/>
        <v>-2.9806259314456036E-3</v>
      </c>
    </row>
    <row r="166" spans="1:14" x14ac:dyDescent="0.2">
      <c r="A166" s="15"/>
      <c r="B166" s="30" t="s">
        <v>150</v>
      </c>
      <c r="C166" s="27">
        <v>117</v>
      </c>
      <c r="D166" s="16">
        <v>60</v>
      </c>
      <c r="E166" s="16">
        <v>27</v>
      </c>
      <c r="F166" s="16">
        <v>17</v>
      </c>
      <c r="G166" s="17">
        <f t="shared" si="35"/>
        <v>3.1333690412426354E-2</v>
      </c>
      <c r="H166" s="17">
        <f t="shared" si="36"/>
        <v>1.7883755588673621E-2</v>
      </c>
      <c r="I166" s="17">
        <f t="shared" si="37"/>
        <v>1.9040902679830749E-2</v>
      </c>
      <c r="J166" s="17">
        <f t="shared" si="38"/>
        <v>9.6262740656851645E-3</v>
      </c>
      <c r="K166" s="17">
        <f t="shared" si="41"/>
        <v>-0.76923076923076927</v>
      </c>
      <c r="L166" s="17">
        <f t="shared" si="42"/>
        <v>-0.71666666666666667</v>
      </c>
      <c r="M166" s="17">
        <f t="shared" si="39"/>
        <v>-2.4102838778789503E-2</v>
      </c>
      <c r="N166" s="23">
        <f t="shared" si="40"/>
        <v>-1.2816691505216096E-2</v>
      </c>
    </row>
    <row r="167" spans="1:14" x14ac:dyDescent="0.2">
      <c r="A167" s="15"/>
      <c r="B167" s="30" t="s">
        <v>151</v>
      </c>
      <c r="C167" s="27">
        <v>5</v>
      </c>
      <c r="D167" s="16">
        <v>3</v>
      </c>
      <c r="E167" s="16">
        <v>2</v>
      </c>
      <c r="F167" s="16">
        <v>3</v>
      </c>
      <c r="G167" s="17">
        <f t="shared" si="35"/>
        <v>1.339046598821639E-3</v>
      </c>
      <c r="H167" s="17">
        <f t="shared" si="36"/>
        <v>8.9418777943368107E-4</v>
      </c>
      <c r="I167" s="17">
        <f t="shared" si="37"/>
        <v>1.4104372355430183E-3</v>
      </c>
      <c r="J167" s="17">
        <f t="shared" si="38"/>
        <v>1.6987542468856172E-3</v>
      </c>
      <c r="K167" s="17">
        <f t="shared" si="41"/>
        <v>-0.6</v>
      </c>
      <c r="L167" s="17">
        <f t="shared" si="42"/>
        <v>0</v>
      </c>
      <c r="M167" s="17">
        <f t="shared" si="39"/>
        <v>-8.0342795929298338E-4</v>
      </c>
      <c r="N167" s="23">
        <f t="shared" si="40"/>
        <v>0</v>
      </c>
    </row>
    <row r="168" spans="1:14" ht="25.5" x14ac:dyDescent="0.2">
      <c r="A168" s="15"/>
      <c r="B168" s="30" t="s">
        <v>152</v>
      </c>
      <c r="C168" s="27">
        <v>9</v>
      </c>
      <c r="D168" s="16">
        <v>13</v>
      </c>
      <c r="E168" s="16">
        <v>13</v>
      </c>
      <c r="F168" s="16">
        <v>9</v>
      </c>
      <c r="G168" s="17">
        <f t="shared" si="35"/>
        <v>2.4102838778789501E-3</v>
      </c>
      <c r="H168" s="17">
        <f t="shared" si="36"/>
        <v>3.8748137108792846E-3</v>
      </c>
      <c r="I168" s="17">
        <f t="shared" si="37"/>
        <v>9.1678420310296188E-3</v>
      </c>
      <c r="J168" s="17">
        <f t="shared" si="38"/>
        <v>5.0962627406568517E-3</v>
      </c>
      <c r="K168" s="17">
        <f t="shared" si="41"/>
        <v>0.44444444444444442</v>
      </c>
      <c r="L168" s="17">
        <f t="shared" si="42"/>
        <v>-0.30769230769230771</v>
      </c>
      <c r="M168" s="17">
        <f t="shared" si="39"/>
        <v>1.0712372790573112E-3</v>
      </c>
      <c r="N168" s="23">
        <f t="shared" si="40"/>
        <v>-1.1922503725782414E-3</v>
      </c>
    </row>
    <row r="169" spans="1:14" x14ac:dyDescent="0.2">
      <c r="A169" s="15"/>
      <c r="B169" s="30" t="s">
        <v>153</v>
      </c>
      <c r="C169" s="27">
        <v>13</v>
      </c>
      <c r="D169" s="16">
        <v>12</v>
      </c>
      <c r="E169" s="16">
        <v>3</v>
      </c>
      <c r="F169" s="16">
        <v>1</v>
      </c>
      <c r="G169" s="17">
        <f t="shared" si="35"/>
        <v>3.4815211569362613E-3</v>
      </c>
      <c r="H169" s="17">
        <f t="shared" si="36"/>
        <v>3.5767511177347243E-3</v>
      </c>
      <c r="I169" s="17">
        <f t="shared" si="37"/>
        <v>2.1156558533145277E-3</v>
      </c>
      <c r="J169" s="17">
        <f t="shared" si="38"/>
        <v>5.6625141562853911E-4</v>
      </c>
      <c r="K169" s="17">
        <f t="shared" si="41"/>
        <v>-0.76923076923076927</v>
      </c>
      <c r="L169" s="17">
        <f t="shared" si="42"/>
        <v>-0.91666666666666663</v>
      </c>
      <c r="M169" s="17">
        <f t="shared" si="39"/>
        <v>-2.6780931976432779E-3</v>
      </c>
      <c r="N169" s="23">
        <f t="shared" si="40"/>
        <v>-3.2786885245901639E-3</v>
      </c>
    </row>
    <row r="170" spans="1:14" ht="25.5" x14ac:dyDescent="0.2">
      <c r="A170" s="15"/>
      <c r="B170" s="30" t="s">
        <v>154</v>
      </c>
      <c r="C170" s="27">
        <v>10</v>
      </c>
      <c r="D170" s="16">
        <v>21</v>
      </c>
      <c r="E170" s="16">
        <v>11</v>
      </c>
      <c r="F170" s="16">
        <v>23</v>
      </c>
      <c r="G170" s="17">
        <f t="shared" si="35"/>
        <v>2.6780931976432779E-3</v>
      </c>
      <c r="H170" s="17">
        <f t="shared" si="36"/>
        <v>6.2593144560357675E-3</v>
      </c>
      <c r="I170" s="17">
        <f t="shared" si="37"/>
        <v>7.7574047954866009E-3</v>
      </c>
      <c r="J170" s="17">
        <f t="shared" si="38"/>
        <v>1.3023782559456399E-2</v>
      </c>
      <c r="K170" s="17">
        <f t="shared" si="41"/>
        <v>0.1</v>
      </c>
      <c r="L170" s="17">
        <f t="shared" si="42"/>
        <v>9.5238095238095233E-2</v>
      </c>
      <c r="M170" s="17">
        <f t="shared" si="39"/>
        <v>2.6780931976432779E-4</v>
      </c>
      <c r="N170" s="23">
        <f t="shared" si="40"/>
        <v>5.9612518628912071E-4</v>
      </c>
    </row>
    <row r="171" spans="1:14" x14ac:dyDescent="0.2">
      <c r="A171" s="15"/>
      <c r="B171" s="30" t="s">
        <v>155</v>
      </c>
      <c r="C171" s="27">
        <v>11</v>
      </c>
      <c r="D171" s="16">
        <v>9</v>
      </c>
      <c r="E171" s="16">
        <v>4</v>
      </c>
      <c r="F171" s="16">
        <v>6</v>
      </c>
      <c r="G171" s="17">
        <f t="shared" si="35"/>
        <v>2.9459025174076057E-3</v>
      </c>
      <c r="H171" s="17">
        <f t="shared" si="36"/>
        <v>2.6825633383010432E-3</v>
      </c>
      <c r="I171" s="17">
        <f t="shared" si="37"/>
        <v>2.8208744710860366E-3</v>
      </c>
      <c r="J171" s="17">
        <f t="shared" si="38"/>
        <v>3.3975084937712344E-3</v>
      </c>
      <c r="K171" s="17">
        <f t="shared" si="41"/>
        <v>-0.63636363636363635</v>
      </c>
      <c r="L171" s="17">
        <f t="shared" si="42"/>
        <v>-0.33333333333333331</v>
      </c>
      <c r="M171" s="17">
        <f t="shared" si="39"/>
        <v>-1.8746652383502945E-3</v>
      </c>
      <c r="N171" s="23">
        <f t="shared" si="40"/>
        <v>-8.9418777943368107E-4</v>
      </c>
    </row>
    <row r="172" spans="1:14" x14ac:dyDescent="0.2">
      <c r="A172" s="15"/>
      <c r="B172" s="30" t="s">
        <v>156</v>
      </c>
      <c r="C172" s="27">
        <v>1</v>
      </c>
      <c r="D172" s="16">
        <v>0</v>
      </c>
      <c r="E172" s="16">
        <v>5</v>
      </c>
      <c r="F172" s="16">
        <v>3</v>
      </c>
      <c r="G172" s="17">
        <f t="shared" si="35"/>
        <v>2.6780931976432779E-4</v>
      </c>
      <c r="H172" s="17" t="str">
        <f t="shared" si="36"/>
        <v/>
      </c>
      <c r="I172" s="17">
        <f t="shared" si="37"/>
        <v>3.526093088857546E-3</v>
      </c>
      <c r="J172" s="17">
        <f t="shared" si="38"/>
        <v>1.6987542468856172E-3</v>
      </c>
      <c r="K172" s="17">
        <f t="shared" si="41"/>
        <v>4</v>
      </c>
      <c r="L172" s="17">
        <f t="shared" si="42"/>
        <v>1</v>
      </c>
      <c r="M172" s="17">
        <f t="shared" si="39"/>
        <v>1.0712372790573112E-3</v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>
        <v>7</v>
      </c>
      <c r="D173" s="16">
        <v>7</v>
      </c>
      <c r="E173" s="16">
        <v>6</v>
      </c>
      <c r="F173" s="16">
        <v>13</v>
      </c>
      <c r="G173" s="17">
        <f t="shared" si="35"/>
        <v>1.8746652383502945E-3</v>
      </c>
      <c r="H173" s="17">
        <f t="shared" si="36"/>
        <v>2.0864381520119225E-3</v>
      </c>
      <c r="I173" s="17">
        <f t="shared" si="37"/>
        <v>4.2313117066290554E-3</v>
      </c>
      <c r="J173" s="17">
        <f t="shared" si="38"/>
        <v>7.3612684031710077E-3</v>
      </c>
      <c r="K173" s="17">
        <f t="shared" si="41"/>
        <v>-0.14285714285714285</v>
      </c>
      <c r="L173" s="17">
        <f t="shared" si="42"/>
        <v>0.8571428571428571</v>
      </c>
      <c r="M173" s="17">
        <f t="shared" si="39"/>
        <v>-2.6780931976432779E-4</v>
      </c>
      <c r="N173" s="23">
        <f t="shared" si="40"/>
        <v>1.7883755588673621E-3</v>
      </c>
    </row>
    <row r="174" spans="1:14" x14ac:dyDescent="0.2">
      <c r="A174" s="15"/>
      <c r="B174" s="30" t="s">
        <v>158</v>
      </c>
      <c r="C174" s="27">
        <v>6</v>
      </c>
      <c r="D174" s="16">
        <v>2</v>
      </c>
      <c r="E174" s="16">
        <v>1</v>
      </c>
      <c r="F174" s="16">
        <v>1</v>
      </c>
      <c r="G174" s="17">
        <f t="shared" si="35"/>
        <v>1.6068559185859668E-3</v>
      </c>
      <c r="H174" s="17">
        <f t="shared" si="36"/>
        <v>5.9612518628912071E-4</v>
      </c>
      <c r="I174" s="17">
        <f t="shared" si="37"/>
        <v>7.0521861777150916E-4</v>
      </c>
      <c r="J174" s="17">
        <f t="shared" si="38"/>
        <v>5.6625141562853911E-4</v>
      </c>
      <c r="K174" s="17">
        <f t="shared" si="41"/>
        <v>-0.83333333333333337</v>
      </c>
      <c r="L174" s="17">
        <f t="shared" si="42"/>
        <v>-0.5</v>
      </c>
      <c r="M174" s="17">
        <f t="shared" si="39"/>
        <v>-1.339046598821639E-3</v>
      </c>
      <c r="N174" s="23">
        <f t="shared" si="40"/>
        <v>-2.9806259314456036E-4</v>
      </c>
    </row>
    <row r="175" spans="1:14" x14ac:dyDescent="0.2">
      <c r="A175" s="15"/>
      <c r="B175" s="30" t="s">
        <v>159</v>
      </c>
      <c r="C175" s="27">
        <v>1</v>
      </c>
      <c r="D175" s="16">
        <v>3</v>
      </c>
      <c r="E175" s="16">
        <v>0</v>
      </c>
      <c r="F175" s="16">
        <v>1</v>
      </c>
      <c r="G175" s="17">
        <f t="shared" si="35"/>
        <v>2.6780931976432779E-4</v>
      </c>
      <c r="H175" s="17">
        <f t="shared" si="36"/>
        <v>8.9418777943368107E-4</v>
      </c>
      <c r="I175" s="17" t="str">
        <f t="shared" si="37"/>
        <v/>
      </c>
      <c r="J175" s="17">
        <f t="shared" si="38"/>
        <v>5.6625141562853911E-4</v>
      </c>
      <c r="K175" s="17">
        <f t="shared" si="41"/>
        <v>-1</v>
      </c>
      <c r="L175" s="17">
        <f t="shared" si="42"/>
        <v>-0.66666666666666663</v>
      </c>
      <c r="M175" s="17">
        <f t="shared" si="39"/>
        <v>-2.6780931976432779E-4</v>
      </c>
      <c r="N175" s="23">
        <f t="shared" si="40"/>
        <v>-5.9612518628912071E-4</v>
      </c>
    </row>
    <row r="176" spans="1:14" x14ac:dyDescent="0.2">
      <c r="A176" s="15"/>
      <c r="B176" s="30" t="s">
        <v>160</v>
      </c>
      <c r="C176" s="27">
        <v>3</v>
      </c>
      <c r="D176" s="16">
        <v>5</v>
      </c>
      <c r="E176" s="16">
        <v>8</v>
      </c>
      <c r="F176" s="16">
        <v>7</v>
      </c>
      <c r="G176" s="17">
        <f t="shared" si="35"/>
        <v>8.0342795929298338E-4</v>
      </c>
      <c r="H176" s="17">
        <f t="shared" si="36"/>
        <v>1.4903129657228018E-3</v>
      </c>
      <c r="I176" s="17">
        <f t="shared" si="37"/>
        <v>5.6417489421720732E-3</v>
      </c>
      <c r="J176" s="17">
        <f t="shared" si="38"/>
        <v>3.9637599093997732E-3</v>
      </c>
      <c r="K176" s="17">
        <f t="shared" si="41"/>
        <v>1.6666666666666667</v>
      </c>
      <c r="L176" s="17">
        <f t="shared" si="42"/>
        <v>0.4</v>
      </c>
      <c r="M176" s="17">
        <f t="shared" si="39"/>
        <v>1.339046598821639E-3</v>
      </c>
      <c r="N176" s="23">
        <f t="shared" si="40"/>
        <v>5.9612518628912071E-4</v>
      </c>
    </row>
    <row r="177" spans="1:14" x14ac:dyDescent="0.2">
      <c r="A177" s="15"/>
      <c r="B177" s="30" t="s">
        <v>161</v>
      </c>
      <c r="C177" s="27">
        <v>96</v>
      </c>
      <c r="D177" s="16">
        <v>161</v>
      </c>
      <c r="E177" s="16">
        <v>51</v>
      </c>
      <c r="F177" s="16">
        <v>73</v>
      </c>
      <c r="G177" s="17">
        <f t="shared" si="35"/>
        <v>2.5709694697375468E-2</v>
      </c>
      <c r="H177" s="17">
        <f t="shared" si="36"/>
        <v>4.798807749627422E-2</v>
      </c>
      <c r="I177" s="17">
        <f t="shared" si="37"/>
        <v>3.5966149506346967E-2</v>
      </c>
      <c r="J177" s="17">
        <f t="shared" si="38"/>
        <v>4.1336353340883356E-2</v>
      </c>
      <c r="K177" s="17">
        <f t="shared" si="41"/>
        <v>-0.46875</v>
      </c>
      <c r="L177" s="17">
        <f t="shared" si="42"/>
        <v>-0.54658385093167705</v>
      </c>
      <c r="M177" s="17">
        <f t="shared" si="39"/>
        <v>-1.205141938939475E-2</v>
      </c>
      <c r="N177" s="23">
        <f t="shared" si="40"/>
        <v>-2.6229508196721315E-2</v>
      </c>
    </row>
    <row r="178" spans="1:14" ht="25.5" x14ac:dyDescent="0.2">
      <c r="A178" s="15"/>
      <c r="B178" s="30" t="s">
        <v>162</v>
      </c>
      <c r="C178" s="27">
        <v>3</v>
      </c>
      <c r="D178" s="16">
        <v>2</v>
      </c>
      <c r="E178" s="16">
        <v>0</v>
      </c>
      <c r="F178" s="16">
        <v>2</v>
      </c>
      <c r="G178" s="17">
        <f t="shared" si="35"/>
        <v>8.0342795929298338E-4</v>
      </c>
      <c r="H178" s="17">
        <f t="shared" si="36"/>
        <v>5.9612518628912071E-4</v>
      </c>
      <c r="I178" s="17" t="str">
        <f t="shared" si="37"/>
        <v/>
      </c>
      <c r="J178" s="17">
        <f t="shared" si="38"/>
        <v>1.1325028312570782E-3</v>
      </c>
      <c r="K178" s="17">
        <f t="shared" si="41"/>
        <v>-1</v>
      </c>
      <c r="L178" s="17">
        <f t="shared" si="42"/>
        <v>0</v>
      </c>
      <c r="M178" s="17">
        <f t="shared" si="39"/>
        <v>-8.0342795929298338E-4</v>
      </c>
      <c r="N178" s="23">
        <f t="shared" si="40"/>
        <v>0</v>
      </c>
    </row>
    <row r="179" spans="1:14" ht="25.5" x14ac:dyDescent="0.2">
      <c r="A179" s="15"/>
      <c r="B179" s="30" t="s">
        <v>163</v>
      </c>
      <c r="C179" s="27"/>
      <c r="D179" s="16"/>
      <c r="E179" s="16">
        <v>1</v>
      </c>
      <c r="F179" s="16">
        <v>0</v>
      </c>
      <c r="G179" s="17" t="str">
        <f t="shared" si="35"/>
        <v/>
      </c>
      <c r="H179" s="17" t="str">
        <f t="shared" si="36"/>
        <v/>
      </c>
      <c r="I179" s="17">
        <f t="shared" si="37"/>
        <v>7.0521861777150916E-4</v>
      </c>
      <c r="J179" s="17" t="str">
        <f t="shared" si="38"/>
        <v/>
      </c>
      <c r="K179" s="17">
        <f t="shared" si="41"/>
        <v>1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2714</v>
      </c>
      <c r="D188" s="10">
        <f>SUM(D189:D363)</f>
        <v>2682</v>
      </c>
      <c r="E188" s="10">
        <f>SUM(E189:E363)</f>
        <v>1345</v>
      </c>
      <c r="F188" s="9">
        <f>SUM(F189:F363)</f>
        <v>1643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-0.50442151805453206</v>
      </c>
      <c r="L188" s="11">
        <f>+IF(AND(D188=0,F188=0),"",IF(D188=0,1,IF(F188=0,-1,(F188-D188)/D188)))</f>
        <v>-0.38739746457867263</v>
      </c>
      <c r="M188" s="12">
        <f t="shared" ref="M188:M219" si="47">+IF(OR(AND(G188=""),(K188="")),"",G188*K188)</f>
        <v>-0.50442151805453206</v>
      </c>
      <c r="N188" s="12">
        <f t="shared" ref="N188:N219" si="48">+IF(OR(AND(H188=""),(L188="")),"",H188*L188)</f>
        <v>-0.38739746457867263</v>
      </c>
    </row>
    <row r="189" spans="1:14" ht="22.5" customHeight="1" x14ac:dyDescent="0.2">
      <c r="A189" s="15"/>
      <c r="B189" s="29" t="s">
        <v>165</v>
      </c>
      <c r="C189" s="62">
        <v>26</v>
      </c>
      <c r="D189" s="63">
        <v>34</v>
      </c>
      <c r="E189" s="63">
        <v>8</v>
      </c>
      <c r="F189" s="63">
        <v>12</v>
      </c>
      <c r="G189" s="64">
        <f t="shared" si="43"/>
        <v>9.5799557848194553E-3</v>
      </c>
      <c r="H189" s="64">
        <f t="shared" si="44"/>
        <v>1.267710663683818E-2</v>
      </c>
      <c r="I189" s="64">
        <f t="shared" si="45"/>
        <v>5.9479553903345724E-3</v>
      </c>
      <c r="J189" s="64">
        <f t="shared" si="46"/>
        <v>7.3037127206329886E-3</v>
      </c>
      <c r="K189" s="64">
        <f t="shared" ref="K189:K220" si="49">+IF(AND(C189=0,E189=0)," ",IF(C189=0,1,IF(E189=0,-1,(E189-C189)/C189)))</f>
        <v>-0.69230769230769229</v>
      </c>
      <c r="L189" s="64">
        <f t="shared" ref="L189:L220" si="50">+IF(AND(D189=0,F189=0)," ",IF(D189=0,1,IF(F189=0,-1,(F189-D189)/D189)))</f>
        <v>-0.6470588235294118</v>
      </c>
      <c r="M189" s="64">
        <f t="shared" si="47"/>
        <v>-6.6322770817980846E-3</v>
      </c>
      <c r="N189" s="65">
        <f t="shared" si="48"/>
        <v>-8.2028337061894104E-3</v>
      </c>
    </row>
    <row r="190" spans="1:14" x14ac:dyDescent="0.2">
      <c r="A190" s="15"/>
      <c r="B190" s="30" t="s">
        <v>166</v>
      </c>
      <c r="C190" s="27">
        <v>3</v>
      </c>
      <c r="D190" s="16">
        <v>3</v>
      </c>
      <c r="E190" s="16">
        <v>4</v>
      </c>
      <c r="F190" s="16">
        <v>2</v>
      </c>
      <c r="G190" s="17">
        <f t="shared" si="43"/>
        <v>1.105379513633014E-3</v>
      </c>
      <c r="H190" s="17">
        <f t="shared" si="44"/>
        <v>1.1185682326621924E-3</v>
      </c>
      <c r="I190" s="17">
        <f t="shared" si="45"/>
        <v>2.9739776951672862E-3</v>
      </c>
      <c r="J190" s="17">
        <f t="shared" si="46"/>
        <v>1.2172854534388314E-3</v>
      </c>
      <c r="K190" s="17">
        <f t="shared" si="49"/>
        <v>0.33333333333333331</v>
      </c>
      <c r="L190" s="17">
        <f t="shared" si="50"/>
        <v>-0.33333333333333331</v>
      </c>
      <c r="M190" s="17">
        <f t="shared" si="47"/>
        <v>3.6845983787767134E-4</v>
      </c>
      <c r="N190" s="23">
        <f t="shared" si="48"/>
        <v>-3.7285607755406411E-4</v>
      </c>
    </row>
    <row r="191" spans="1:14" ht="38.25" x14ac:dyDescent="0.2">
      <c r="A191" s="15"/>
      <c r="B191" s="30" t="s">
        <v>167</v>
      </c>
      <c r="C191" s="27">
        <v>21</v>
      </c>
      <c r="D191" s="16">
        <v>15</v>
      </c>
      <c r="E191" s="16">
        <v>8</v>
      </c>
      <c r="F191" s="16">
        <v>3</v>
      </c>
      <c r="G191" s="17">
        <f t="shared" si="43"/>
        <v>7.7376565954310984E-3</v>
      </c>
      <c r="H191" s="17">
        <f t="shared" si="44"/>
        <v>5.5928411633109623E-3</v>
      </c>
      <c r="I191" s="17">
        <f t="shared" si="45"/>
        <v>5.9479553903345724E-3</v>
      </c>
      <c r="J191" s="17">
        <f t="shared" si="46"/>
        <v>1.8259281801582471E-3</v>
      </c>
      <c r="K191" s="17">
        <f t="shared" si="49"/>
        <v>-0.61904761904761907</v>
      </c>
      <c r="L191" s="17">
        <f t="shared" si="50"/>
        <v>-0.8</v>
      </c>
      <c r="M191" s="17">
        <f t="shared" si="47"/>
        <v>-4.7899778924097277E-3</v>
      </c>
      <c r="N191" s="23">
        <f t="shared" si="48"/>
        <v>-4.4742729306487703E-3</v>
      </c>
    </row>
    <row r="192" spans="1:14" ht="24.75" customHeight="1" x14ac:dyDescent="0.2">
      <c r="A192" s="15"/>
      <c r="B192" s="30" t="s">
        <v>168</v>
      </c>
      <c r="C192" s="27">
        <v>0</v>
      </c>
      <c r="D192" s="16">
        <v>1</v>
      </c>
      <c r="E192" s="16"/>
      <c r="F192" s="16"/>
      <c r="G192" s="17" t="str">
        <f t="shared" si="43"/>
        <v/>
      </c>
      <c r="H192" s="17">
        <f t="shared" si="44"/>
        <v>3.7285607755406411E-4</v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>
        <f t="shared" si="50"/>
        <v>-1</v>
      </c>
      <c r="M192" s="17" t="str">
        <f t="shared" si="47"/>
        <v/>
      </c>
      <c r="N192" s="23">
        <f t="shared" si="48"/>
        <v>-3.7285607755406411E-4</v>
      </c>
    </row>
    <row r="193" spans="1:14" ht="25.5" x14ac:dyDescent="0.2">
      <c r="A193" s="15"/>
      <c r="B193" s="30" t="s">
        <v>169</v>
      </c>
      <c r="C193" s="27">
        <v>17</v>
      </c>
      <c r="D193" s="16">
        <v>56</v>
      </c>
      <c r="E193" s="16">
        <v>9</v>
      </c>
      <c r="F193" s="16">
        <v>39</v>
      </c>
      <c r="G193" s="17">
        <f t="shared" si="43"/>
        <v>6.263817243920413E-3</v>
      </c>
      <c r="H193" s="17">
        <f t="shared" si="44"/>
        <v>2.0879940343027592E-2</v>
      </c>
      <c r="I193" s="17">
        <f t="shared" si="45"/>
        <v>6.6914498141263943E-3</v>
      </c>
      <c r="J193" s="17">
        <f t="shared" si="46"/>
        <v>2.3737066342057214E-2</v>
      </c>
      <c r="K193" s="17">
        <f t="shared" si="49"/>
        <v>-0.47058823529411764</v>
      </c>
      <c r="L193" s="17">
        <f t="shared" si="50"/>
        <v>-0.30357142857142855</v>
      </c>
      <c r="M193" s="17">
        <f t="shared" si="47"/>
        <v>-2.9476787030213707E-3</v>
      </c>
      <c r="N193" s="23">
        <f t="shared" si="48"/>
        <v>-6.3385533184190899E-3</v>
      </c>
    </row>
    <row r="194" spans="1:14" ht="25.5" x14ac:dyDescent="0.2">
      <c r="A194" s="15"/>
      <c r="B194" s="30" t="s">
        <v>170</v>
      </c>
      <c r="C194" s="27"/>
      <c r="D194" s="16"/>
      <c r="E194" s="16">
        <v>1</v>
      </c>
      <c r="F194" s="16">
        <v>6</v>
      </c>
      <c r="G194" s="17" t="str">
        <f t="shared" si="43"/>
        <v/>
      </c>
      <c r="H194" s="17" t="str">
        <f t="shared" si="44"/>
        <v/>
      </c>
      <c r="I194" s="17">
        <f t="shared" si="45"/>
        <v>7.4349442379182155E-4</v>
      </c>
      <c r="J194" s="17">
        <f t="shared" si="46"/>
        <v>3.6518563603164943E-3</v>
      </c>
      <c r="K194" s="17">
        <f t="shared" si="49"/>
        <v>1</v>
      </c>
      <c r="L194" s="17">
        <f t="shared" si="50"/>
        <v>1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403</v>
      </c>
      <c r="D195" s="16">
        <v>204</v>
      </c>
      <c r="E195" s="16">
        <v>216</v>
      </c>
      <c r="F195" s="16">
        <v>116</v>
      </c>
      <c r="G195" s="17">
        <f t="shared" si="43"/>
        <v>0.14848931466470155</v>
      </c>
      <c r="H195" s="17">
        <f t="shared" si="44"/>
        <v>7.6062639821029079E-2</v>
      </c>
      <c r="I195" s="17">
        <f t="shared" si="45"/>
        <v>0.16059479553903347</v>
      </c>
      <c r="J195" s="17">
        <f t="shared" si="46"/>
        <v>7.0602556299452224E-2</v>
      </c>
      <c r="K195" s="17">
        <f t="shared" si="49"/>
        <v>-0.4640198511166253</v>
      </c>
      <c r="L195" s="17">
        <f t="shared" si="50"/>
        <v>-0.43137254901960786</v>
      </c>
      <c r="M195" s="17">
        <f t="shared" si="47"/>
        <v>-6.890198968312454E-2</v>
      </c>
      <c r="N195" s="23">
        <f t="shared" si="48"/>
        <v>-3.2811334824757642E-2</v>
      </c>
    </row>
    <row r="196" spans="1:14" x14ac:dyDescent="0.2">
      <c r="A196" s="15"/>
      <c r="B196" s="30" t="s">
        <v>172</v>
      </c>
      <c r="C196" s="27">
        <v>8</v>
      </c>
      <c r="D196" s="16">
        <v>11</v>
      </c>
      <c r="E196" s="16">
        <v>14</v>
      </c>
      <c r="F196" s="16">
        <v>6</v>
      </c>
      <c r="G196" s="17">
        <f t="shared" si="43"/>
        <v>2.9476787030213707E-3</v>
      </c>
      <c r="H196" s="17">
        <f t="shared" si="44"/>
        <v>4.1014168530947052E-3</v>
      </c>
      <c r="I196" s="17">
        <f t="shared" si="45"/>
        <v>1.0408921933085501E-2</v>
      </c>
      <c r="J196" s="17">
        <f t="shared" si="46"/>
        <v>3.6518563603164943E-3</v>
      </c>
      <c r="K196" s="17">
        <f t="shared" si="49"/>
        <v>0.75</v>
      </c>
      <c r="L196" s="17">
        <f t="shared" si="50"/>
        <v>-0.45454545454545453</v>
      </c>
      <c r="M196" s="17">
        <f t="shared" si="47"/>
        <v>2.2107590272660281E-3</v>
      </c>
      <c r="N196" s="23">
        <f t="shared" si="48"/>
        <v>-1.8642803877703205E-3</v>
      </c>
    </row>
    <row r="197" spans="1:14" x14ac:dyDescent="0.2">
      <c r="A197" s="15"/>
      <c r="B197" s="30" t="s">
        <v>173</v>
      </c>
      <c r="C197" s="27">
        <v>85</v>
      </c>
      <c r="D197" s="16">
        <v>27</v>
      </c>
      <c r="E197" s="16">
        <v>73</v>
      </c>
      <c r="F197" s="16">
        <v>26</v>
      </c>
      <c r="G197" s="17">
        <f t="shared" si="43"/>
        <v>3.1319086219602062E-2</v>
      </c>
      <c r="H197" s="17">
        <f t="shared" si="44"/>
        <v>1.0067114093959731E-2</v>
      </c>
      <c r="I197" s="17">
        <f t="shared" si="45"/>
        <v>5.4275092936802972E-2</v>
      </c>
      <c r="J197" s="17">
        <f t="shared" si="46"/>
        <v>1.5824710894704809E-2</v>
      </c>
      <c r="K197" s="17">
        <f t="shared" si="49"/>
        <v>-0.14117647058823529</v>
      </c>
      <c r="L197" s="17">
        <f t="shared" si="50"/>
        <v>-3.7037037037037035E-2</v>
      </c>
      <c r="M197" s="17">
        <f t="shared" si="47"/>
        <v>-4.4215180545320561E-3</v>
      </c>
      <c r="N197" s="23">
        <f t="shared" si="48"/>
        <v>-3.7285607755406411E-4</v>
      </c>
    </row>
    <row r="198" spans="1:14" x14ac:dyDescent="0.2">
      <c r="A198" s="15"/>
      <c r="B198" s="30" t="s">
        <v>174</v>
      </c>
      <c r="C198" s="27">
        <v>14</v>
      </c>
      <c r="D198" s="16">
        <v>5</v>
      </c>
      <c r="E198" s="16">
        <v>7</v>
      </c>
      <c r="F198" s="16">
        <v>6</v>
      </c>
      <c r="G198" s="17">
        <f t="shared" si="43"/>
        <v>5.1584377302873984E-3</v>
      </c>
      <c r="H198" s="17">
        <f t="shared" si="44"/>
        <v>1.8642803877703207E-3</v>
      </c>
      <c r="I198" s="17">
        <f t="shared" si="45"/>
        <v>5.2044609665427505E-3</v>
      </c>
      <c r="J198" s="17">
        <f t="shared" si="46"/>
        <v>3.6518563603164943E-3</v>
      </c>
      <c r="K198" s="17">
        <f t="shared" si="49"/>
        <v>-0.5</v>
      </c>
      <c r="L198" s="17">
        <f t="shared" si="50"/>
        <v>0.2</v>
      </c>
      <c r="M198" s="17">
        <f t="shared" si="47"/>
        <v>-2.5792188651436992E-3</v>
      </c>
      <c r="N198" s="23">
        <f t="shared" si="48"/>
        <v>3.7285607755406416E-4</v>
      </c>
    </row>
    <row r="199" spans="1:14" x14ac:dyDescent="0.2">
      <c r="A199" s="15"/>
      <c r="B199" s="30" t="s">
        <v>175</v>
      </c>
      <c r="C199" s="27">
        <v>7</v>
      </c>
      <c r="D199" s="16">
        <v>2</v>
      </c>
      <c r="E199" s="16">
        <v>1</v>
      </c>
      <c r="F199" s="16">
        <v>0</v>
      </c>
      <c r="G199" s="17">
        <f t="shared" si="43"/>
        <v>2.5792188651436992E-3</v>
      </c>
      <c r="H199" s="17">
        <f t="shared" si="44"/>
        <v>7.4571215510812821E-4</v>
      </c>
      <c r="I199" s="17">
        <f t="shared" si="45"/>
        <v>7.4349442379182155E-4</v>
      </c>
      <c r="J199" s="17" t="str">
        <f t="shared" si="46"/>
        <v/>
      </c>
      <c r="K199" s="17">
        <f t="shared" si="49"/>
        <v>-0.8571428571428571</v>
      </c>
      <c r="L199" s="17">
        <f t="shared" si="50"/>
        <v>-1</v>
      </c>
      <c r="M199" s="17">
        <f t="shared" si="47"/>
        <v>-2.2107590272660276E-3</v>
      </c>
      <c r="N199" s="23">
        <f t="shared" si="48"/>
        <v>-7.4571215510812821E-4</v>
      </c>
    </row>
    <row r="200" spans="1:14" ht="25.5" x14ac:dyDescent="0.2">
      <c r="A200" s="15"/>
      <c r="B200" s="30" t="s">
        <v>176</v>
      </c>
      <c r="C200" s="27">
        <v>3</v>
      </c>
      <c r="D200" s="16">
        <v>1</v>
      </c>
      <c r="E200" s="16">
        <v>0</v>
      </c>
      <c r="F200" s="16">
        <v>1</v>
      </c>
      <c r="G200" s="17">
        <f t="shared" si="43"/>
        <v>1.105379513633014E-3</v>
      </c>
      <c r="H200" s="17">
        <f t="shared" si="44"/>
        <v>3.7285607755406411E-4</v>
      </c>
      <c r="I200" s="17" t="str">
        <f t="shared" si="45"/>
        <v/>
      </c>
      <c r="J200" s="17">
        <f t="shared" si="46"/>
        <v>6.0864272671941571E-4</v>
      </c>
      <c r="K200" s="17">
        <f t="shared" si="49"/>
        <v>-1</v>
      </c>
      <c r="L200" s="17">
        <f t="shared" si="50"/>
        <v>0</v>
      </c>
      <c r="M200" s="17">
        <f t="shared" si="47"/>
        <v>-1.105379513633014E-3</v>
      </c>
      <c r="N200" s="23">
        <f t="shared" si="48"/>
        <v>0</v>
      </c>
    </row>
    <row r="201" spans="1:14" x14ac:dyDescent="0.2">
      <c r="A201" s="15"/>
      <c r="B201" s="30" t="s">
        <v>177</v>
      </c>
      <c r="C201" s="27">
        <v>46</v>
      </c>
      <c r="D201" s="16">
        <v>31</v>
      </c>
      <c r="E201" s="16">
        <v>10</v>
      </c>
      <c r="F201" s="16">
        <v>11</v>
      </c>
      <c r="G201" s="17">
        <f t="shared" si="43"/>
        <v>1.6949152542372881E-2</v>
      </c>
      <c r="H201" s="17">
        <f t="shared" si="44"/>
        <v>1.1558538404175988E-2</v>
      </c>
      <c r="I201" s="17">
        <f t="shared" si="45"/>
        <v>7.4349442379182153E-3</v>
      </c>
      <c r="J201" s="17">
        <f t="shared" si="46"/>
        <v>6.6950699939135726E-3</v>
      </c>
      <c r="K201" s="17">
        <f t="shared" si="49"/>
        <v>-0.78260869565217395</v>
      </c>
      <c r="L201" s="17">
        <f t="shared" si="50"/>
        <v>-0.64516129032258063</v>
      </c>
      <c r="M201" s="17">
        <f t="shared" si="47"/>
        <v>-1.3264554163596169E-2</v>
      </c>
      <c r="N201" s="23">
        <f t="shared" si="48"/>
        <v>-7.4571215510812828E-3</v>
      </c>
    </row>
    <row r="202" spans="1:14" x14ac:dyDescent="0.2">
      <c r="A202" s="15"/>
      <c r="B202" s="30" t="s">
        <v>178</v>
      </c>
      <c r="C202" s="27">
        <v>14</v>
      </c>
      <c r="D202" s="16">
        <v>10</v>
      </c>
      <c r="E202" s="16">
        <v>28</v>
      </c>
      <c r="F202" s="16">
        <v>13</v>
      </c>
      <c r="G202" s="17">
        <f t="shared" si="43"/>
        <v>5.1584377302873984E-3</v>
      </c>
      <c r="H202" s="17">
        <f t="shared" si="44"/>
        <v>3.7285607755406414E-3</v>
      </c>
      <c r="I202" s="17">
        <f t="shared" si="45"/>
        <v>2.0817843866171002E-2</v>
      </c>
      <c r="J202" s="17">
        <f t="shared" si="46"/>
        <v>7.9123554473524045E-3</v>
      </c>
      <c r="K202" s="17">
        <f t="shared" si="49"/>
        <v>1</v>
      </c>
      <c r="L202" s="17">
        <f t="shared" si="50"/>
        <v>0.3</v>
      </c>
      <c r="M202" s="17">
        <f t="shared" si="47"/>
        <v>5.1584377302873984E-3</v>
      </c>
      <c r="N202" s="23">
        <f t="shared" si="48"/>
        <v>1.1185682326621924E-3</v>
      </c>
    </row>
    <row r="203" spans="1:14" x14ac:dyDescent="0.2">
      <c r="A203" s="15"/>
      <c r="B203" s="30" t="s">
        <v>179</v>
      </c>
      <c r="C203" s="27">
        <v>162</v>
      </c>
      <c r="D203" s="16">
        <v>81</v>
      </c>
      <c r="E203" s="16">
        <v>55</v>
      </c>
      <c r="F203" s="16">
        <v>43</v>
      </c>
      <c r="G203" s="17">
        <f t="shared" si="43"/>
        <v>5.9690493736182758E-2</v>
      </c>
      <c r="H203" s="17">
        <f t="shared" si="44"/>
        <v>3.0201342281879196E-2</v>
      </c>
      <c r="I203" s="17">
        <f t="shared" si="45"/>
        <v>4.0892193308550186E-2</v>
      </c>
      <c r="J203" s="17">
        <f t="shared" si="46"/>
        <v>2.6171637248934874E-2</v>
      </c>
      <c r="K203" s="17">
        <f t="shared" si="49"/>
        <v>-0.66049382716049387</v>
      </c>
      <c r="L203" s="17">
        <f t="shared" si="50"/>
        <v>-0.46913580246913578</v>
      </c>
      <c r="M203" s="17">
        <f t="shared" si="47"/>
        <v>-3.9425202652910836E-2</v>
      </c>
      <c r="N203" s="23">
        <f t="shared" si="48"/>
        <v>-1.4168530947054437E-2</v>
      </c>
    </row>
    <row r="204" spans="1:14" ht="25.5" x14ac:dyDescent="0.2">
      <c r="A204" s="15"/>
      <c r="B204" s="30" t="s">
        <v>180</v>
      </c>
      <c r="C204" s="27">
        <v>116</v>
      </c>
      <c r="D204" s="16">
        <v>70</v>
      </c>
      <c r="E204" s="16">
        <v>66</v>
      </c>
      <c r="F204" s="16">
        <v>48</v>
      </c>
      <c r="G204" s="17">
        <f t="shared" si="43"/>
        <v>4.2741341193809873E-2</v>
      </c>
      <c r="H204" s="17">
        <f t="shared" si="44"/>
        <v>2.609992542878449E-2</v>
      </c>
      <c r="I204" s="17">
        <f t="shared" si="45"/>
        <v>4.9070631970260223E-2</v>
      </c>
      <c r="J204" s="17">
        <f t="shared" si="46"/>
        <v>2.9214850882531954E-2</v>
      </c>
      <c r="K204" s="17">
        <f t="shared" si="49"/>
        <v>-0.43103448275862066</v>
      </c>
      <c r="L204" s="17">
        <f t="shared" si="50"/>
        <v>-0.31428571428571428</v>
      </c>
      <c r="M204" s="17">
        <f t="shared" si="47"/>
        <v>-1.8422991893883564E-2</v>
      </c>
      <c r="N204" s="23">
        <f t="shared" si="48"/>
        <v>-8.2028337061894104E-3</v>
      </c>
    </row>
    <row r="205" spans="1:14" ht="25.5" x14ac:dyDescent="0.2">
      <c r="A205" s="15"/>
      <c r="B205" s="30" t="s">
        <v>181</v>
      </c>
      <c r="C205" s="27">
        <v>21</v>
      </c>
      <c r="D205" s="16">
        <v>10</v>
      </c>
      <c r="E205" s="16">
        <v>2</v>
      </c>
      <c r="F205" s="16">
        <v>6</v>
      </c>
      <c r="G205" s="17">
        <f t="shared" si="43"/>
        <v>7.7376565954310984E-3</v>
      </c>
      <c r="H205" s="17">
        <f t="shared" si="44"/>
        <v>3.7285607755406414E-3</v>
      </c>
      <c r="I205" s="17">
        <f t="shared" si="45"/>
        <v>1.4869888475836431E-3</v>
      </c>
      <c r="J205" s="17">
        <f t="shared" si="46"/>
        <v>3.6518563603164943E-3</v>
      </c>
      <c r="K205" s="17">
        <f t="shared" si="49"/>
        <v>-0.90476190476190477</v>
      </c>
      <c r="L205" s="17">
        <f t="shared" si="50"/>
        <v>-0.4</v>
      </c>
      <c r="M205" s="17">
        <f t="shared" si="47"/>
        <v>-7.0007369196757561E-3</v>
      </c>
      <c r="N205" s="23">
        <f t="shared" si="48"/>
        <v>-1.4914243102162566E-3</v>
      </c>
    </row>
    <row r="206" spans="1:14" x14ac:dyDescent="0.2">
      <c r="A206" s="15"/>
      <c r="B206" s="30" t="s">
        <v>182</v>
      </c>
      <c r="C206" s="27">
        <v>7</v>
      </c>
      <c r="D206" s="16">
        <v>10</v>
      </c>
      <c r="E206" s="16">
        <v>2</v>
      </c>
      <c r="F206" s="16">
        <v>1</v>
      </c>
      <c r="G206" s="17">
        <f t="shared" si="43"/>
        <v>2.5792188651436992E-3</v>
      </c>
      <c r="H206" s="17">
        <f t="shared" si="44"/>
        <v>3.7285607755406414E-3</v>
      </c>
      <c r="I206" s="17">
        <f t="shared" si="45"/>
        <v>1.4869888475836431E-3</v>
      </c>
      <c r="J206" s="17">
        <f t="shared" si="46"/>
        <v>6.0864272671941571E-4</v>
      </c>
      <c r="K206" s="17">
        <f t="shared" si="49"/>
        <v>-0.7142857142857143</v>
      </c>
      <c r="L206" s="17">
        <f t="shared" si="50"/>
        <v>-0.9</v>
      </c>
      <c r="M206" s="17">
        <f t="shared" si="47"/>
        <v>-1.8422991893883565E-3</v>
      </c>
      <c r="N206" s="23">
        <f t="shared" si="48"/>
        <v>-3.3557046979865771E-3</v>
      </c>
    </row>
    <row r="207" spans="1:14" x14ac:dyDescent="0.2">
      <c r="A207" s="15"/>
      <c r="B207" s="30" t="s">
        <v>183</v>
      </c>
      <c r="C207" s="27">
        <v>11</v>
      </c>
      <c r="D207" s="16">
        <v>10</v>
      </c>
      <c r="E207" s="16">
        <v>7</v>
      </c>
      <c r="F207" s="16">
        <v>3</v>
      </c>
      <c r="G207" s="17">
        <f t="shared" si="43"/>
        <v>4.0530582166543845E-3</v>
      </c>
      <c r="H207" s="17">
        <f t="shared" si="44"/>
        <v>3.7285607755406414E-3</v>
      </c>
      <c r="I207" s="17">
        <f t="shared" si="45"/>
        <v>5.2044609665427505E-3</v>
      </c>
      <c r="J207" s="17">
        <f t="shared" si="46"/>
        <v>1.8259281801582471E-3</v>
      </c>
      <c r="K207" s="17">
        <f t="shared" si="49"/>
        <v>-0.36363636363636365</v>
      </c>
      <c r="L207" s="17">
        <f t="shared" si="50"/>
        <v>-0.7</v>
      </c>
      <c r="M207" s="17">
        <f t="shared" si="47"/>
        <v>-1.4738393515106854E-3</v>
      </c>
      <c r="N207" s="23">
        <f t="shared" si="48"/>
        <v>-2.609992542878449E-3</v>
      </c>
    </row>
    <row r="208" spans="1:14" x14ac:dyDescent="0.2">
      <c r="A208" s="15"/>
      <c r="B208" s="30" t="s">
        <v>184</v>
      </c>
      <c r="C208" s="27">
        <v>4</v>
      </c>
      <c r="D208" s="16">
        <v>4</v>
      </c>
      <c r="E208" s="16">
        <v>0</v>
      </c>
      <c r="F208" s="16">
        <v>3</v>
      </c>
      <c r="G208" s="17">
        <f t="shared" si="43"/>
        <v>1.4738393515106854E-3</v>
      </c>
      <c r="H208" s="17">
        <f t="shared" si="44"/>
        <v>1.4914243102162564E-3</v>
      </c>
      <c r="I208" s="17" t="str">
        <f t="shared" si="45"/>
        <v/>
      </c>
      <c r="J208" s="17">
        <f t="shared" si="46"/>
        <v>1.8259281801582471E-3</v>
      </c>
      <c r="K208" s="17">
        <f t="shared" si="49"/>
        <v>-1</v>
      </c>
      <c r="L208" s="17">
        <f t="shared" si="50"/>
        <v>-0.25</v>
      </c>
      <c r="M208" s="17">
        <f t="shared" si="47"/>
        <v>-1.4738393515106854E-3</v>
      </c>
      <c r="N208" s="23">
        <f t="shared" si="48"/>
        <v>-3.7285607755406411E-4</v>
      </c>
    </row>
    <row r="209" spans="1:14" ht="25.5" x14ac:dyDescent="0.2">
      <c r="A209" s="15"/>
      <c r="B209" s="30" t="s">
        <v>185</v>
      </c>
      <c r="C209" s="27">
        <v>127</v>
      </c>
      <c r="D209" s="16">
        <v>76</v>
      </c>
      <c r="E209" s="16">
        <v>54</v>
      </c>
      <c r="F209" s="16">
        <v>32</v>
      </c>
      <c r="G209" s="17">
        <f t="shared" si="43"/>
        <v>4.679439941046426E-2</v>
      </c>
      <c r="H209" s="17">
        <f t="shared" si="44"/>
        <v>2.8337061894108874E-2</v>
      </c>
      <c r="I209" s="17">
        <f t="shared" si="45"/>
        <v>4.0148698884758367E-2</v>
      </c>
      <c r="J209" s="17">
        <f t="shared" si="46"/>
        <v>1.9476567255021303E-2</v>
      </c>
      <c r="K209" s="17">
        <f t="shared" si="49"/>
        <v>-0.57480314960629919</v>
      </c>
      <c r="L209" s="17">
        <f t="shared" si="50"/>
        <v>-0.57894736842105265</v>
      </c>
      <c r="M209" s="17">
        <f t="shared" si="47"/>
        <v>-2.6897568165070006E-2</v>
      </c>
      <c r="N209" s="23">
        <f t="shared" si="48"/>
        <v>-1.6405667412378821E-2</v>
      </c>
    </row>
    <row r="210" spans="1:14" x14ac:dyDescent="0.2">
      <c r="A210" s="15"/>
      <c r="B210" s="30" t="s">
        <v>186</v>
      </c>
      <c r="C210" s="27">
        <v>55</v>
      </c>
      <c r="D210" s="16">
        <v>35</v>
      </c>
      <c r="E210" s="16">
        <v>19</v>
      </c>
      <c r="F210" s="16">
        <v>14</v>
      </c>
      <c r="G210" s="17">
        <f t="shared" si="43"/>
        <v>2.0265291083271922E-2</v>
      </c>
      <c r="H210" s="17">
        <f t="shared" si="44"/>
        <v>1.3049962714392245E-2</v>
      </c>
      <c r="I210" s="17">
        <f t="shared" si="45"/>
        <v>1.412639405204461E-2</v>
      </c>
      <c r="J210" s="17">
        <f t="shared" si="46"/>
        <v>8.5209981740718196E-3</v>
      </c>
      <c r="K210" s="17">
        <f t="shared" si="49"/>
        <v>-0.65454545454545454</v>
      </c>
      <c r="L210" s="17">
        <f t="shared" si="50"/>
        <v>-0.6</v>
      </c>
      <c r="M210" s="17">
        <f t="shared" si="47"/>
        <v>-1.3264554163596167E-2</v>
      </c>
      <c r="N210" s="23">
        <f t="shared" si="48"/>
        <v>-7.829977628635347E-3</v>
      </c>
    </row>
    <row r="211" spans="1:14" x14ac:dyDescent="0.2">
      <c r="A211" s="15"/>
      <c r="B211" s="30" t="s">
        <v>187</v>
      </c>
      <c r="C211" s="27">
        <v>3</v>
      </c>
      <c r="D211" s="16">
        <v>6</v>
      </c>
      <c r="E211" s="16">
        <v>2</v>
      </c>
      <c r="F211" s="16">
        <v>0</v>
      </c>
      <c r="G211" s="17">
        <f t="shared" si="43"/>
        <v>1.105379513633014E-3</v>
      </c>
      <c r="H211" s="17">
        <f t="shared" si="44"/>
        <v>2.2371364653243847E-3</v>
      </c>
      <c r="I211" s="17">
        <f t="shared" si="45"/>
        <v>1.4869888475836431E-3</v>
      </c>
      <c r="J211" s="17" t="str">
        <f t="shared" si="46"/>
        <v/>
      </c>
      <c r="K211" s="17">
        <f t="shared" si="49"/>
        <v>-0.33333333333333331</v>
      </c>
      <c r="L211" s="17">
        <f t="shared" si="50"/>
        <v>-1</v>
      </c>
      <c r="M211" s="17">
        <f t="shared" si="47"/>
        <v>-3.6845983787767134E-4</v>
      </c>
      <c r="N211" s="23">
        <f t="shared" si="48"/>
        <v>-2.2371364653243847E-3</v>
      </c>
    </row>
    <row r="212" spans="1:14" x14ac:dyDescent="0.2">
      <c r="A212" s="15"/>
      <c r="B212" s="30" t="s">
        <v>188</v>
      </c>
      <c r="C212" s="27"/>
      <c r="D212" s="16"/>
      <c r="E212" s="16">
        <v>0</v>
      </c>
      <c r="F212" s="16">
        <v>1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>
        <f t="shared" si="46"/>
        <v>6.0864272671941571E-4</v>
      </c>
      <c r="K212" s="17" t="str">
        <f t="shared" si="49"/>
        <v xml:space="preserve"> </v>
      </c>
      <c r="L212" s="17">
        <f t="shared" si="50"/>
        <v>1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>
        <v>3</v>
      </c>
      <c r="D213" s="16">
        <v>3</v>
      </c>
      <c r="E213" s="16">
        <v>3</v>
      </c>
      <c r="F213" s="16">
        <v>7</v>
      </c>
      <c r="G213" s="17">
        <f t="shared" si="43"/>
        <v>1.105379513633014E-3</v>
      </c>
      <c r="H213" s="17">
        <f t="shared" si="44"/>
        <v>1.1185682326621924E-3</v>
      </c>
      <c r="I213" s="17">
        <f t="shared" si="45"/>
        <v>2.2304832713754648E-3</v>
      </c>
      <c r="J213" s="17">
        <f t="shared" si="46"/>
        <v>4.2604990870359098E-3</v>
      </c>
      <c r="K213" s="17">
        <f t="shared" si="49"/>
        <v>0</v>
      </c>
      <c r="L213" s="17">
        <f t="shared" si="50"/>
        <v>1.3333333333333333</v>
      </c>
      <c r="M213" s="17">
        <f t="shared" si="47"/>
        <v>0</v>
      </c>
      <c r="N213" s="23">
        <f t="shared" si="48"/>
        <v>1.4914243102162564E-3</v>
      </c>
    </row>
    <row r="214" spans="1:14" x14ac:dyDescent="0.2">
      <c r="A214" s="15"/>
      <c r="B214" s="30" t="s">
        <v>190</v>
      </c>
      <c r="C214" s="27">
        <v>6</v>
      </c>
      <c r="D214" s="16">
        <v>6</v>
      </c>
      <c r="E214" s="16">
        <v>2</v>
      </c>
      <c r="F214" s="16">
        <v>2</v>
      </c>
      <c r="G214" s="17">
        <f t="shared" si="43"/>
        <v>2.2107590272660281E-3</v>
      </c>
      <c r="H214" s="17">
        <f t="shared" si="44"/>
        <v>2.2371364653243847E-3</v>
      </c>
      <c r="I214" s="17">
        <f t="shared" si="45"/>
        <v>1.4869888475836431E-3</v>
      </c>
      <c r="J214" s="17">
        <f t="shared" si="46"/>
        <v>1.2172854534388314E-3</v>
      </c>
      <c r="K214" s="17">
        <f t="shared" si="49"/>
        <v>-0.66666666666666663</v>
      </c>
      <c r="L214" s="17">
        <f t="shared" si="50"/>
        <v>-0.66666666666666663</v>
      </c>
      <c r="M214" s="17">
        <f t="shared" si="47"/>
        <v>-1.4738393515106854E-3</v>
      </c>
      <c r="N214" s="23">
        <f t="shared" si="48"/>
        <v>-1.4914243102162564E-3</v>
      </c>
    </row>
    <row r="215" spans="1:14" x14ac:dyDescent="0.2">
      <c r="A215" s="15"/>
      <c r="B215" s="30" t="s">
        <v>191</v>
      </c>
      <c r="C215" s="27">
        <v>36</v>
      </c>
      <c r="D215" s="16">
        <v>29</v>
      </c>
      <c r="E215" s="16">
        <v>1</v>
      </c>
      <c r="F215" s="16">
        <v>3</v>
      </c>
      <c r="G215" s="17">
        <f t="shared" si="43"/>
        <v>1.3264554163596167E-2</v>
      </c>
      <c r="H215" s="17">
        <f t="shared" si="44"/>
        <v>1.0812826249067859E-2</v>
      </c>
      <c r="I215" s="17">
        <f t="shared" si="45"/>
        <v>7.4349442379182155E-4</v>
      </c>
      <c r="J215" s="17">
        <f t="shared" si="46"/>
        <v>1.8259281801582471E-3</v>
      </c>
      <c r="K215" s="17">
        <f t="shared" si="49"/>
        <v>-0.97222222222222221</v>
      </c>
      <c r="L215" s="17">
        <f t="shared" si="50"/>
        <v>-0.89655172413793105</v>
      </c>
      <c r="M215" s="17">
        <f t="shared" si="47"/>
        <v>-1.2896094325718496E-2</v>
      </c>
      <c r="N215" s="23">
        <f t="shared" si="48"/>
        <v>-9.6942580164056675E-3</v>
      </c>
    </row>
    <row r="216" spans="1:14" ht="24" customHeight="1" x14ac:dyDescent="0.2">
      <c r="A216" s="15"/>
      <c r="B216" s="30" t="s">
        <v>192</v>
      </c>
      <c r="C216" s="27">
        <v>30</v>
      </c>
      <c r="D216" s="16">
        <v>22</v>
      </c>
      <c r="E216" s="16">
        <v>38</v>
      </c>
      <c r="F216" s="16">
        <v>114</v>
      </c>
      <c r="G216" s="17">
        <f t="shared" si="43"/>
        <v>1.105379513633014E-2</v>
      </c>
      <c r="H216" s="17">
        <f t="shared" si="44"/>
        <v>8.2028337061894104E-3</v>
      </c>
      <c r="I216" s="17">
        <f t="shared" si="45"/>
        <v>2.8252788104089221E-2</v>
      </c>
      <c r="J216" s="17">
        <f t="shared" si="46"/>
        <v>6.9385270846013383E-2</v>
      </c>
      <c r="K216" s="17">
        <f t="shared" si="49"/>
        <v>0.26666666666666666</v>
      </c>
      <c r="L216" s="17">
        <f t="shared" si="50"/>
        <v>4.1818181818181817</v>
      </c>
      <c r="M216" s="17">
        <f t="shared" si="47"/>
        <v>2.9476787030213707E-3</v>
      </c>
      <c r="N216" s="23">
        <f t="shared" si="48"/>
        <v>3.4302759134973895E-2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75</v>
      </c>
      <c r="D218" s="16">
        <v>137</v>
      </c>
      <c r="E218" s="16">
        <v>8</v>
      </c>
      <c r="F218" s="16">
        <v>29</v>
      </c>
      <c r="G218" s="17">
        <f t="shared" si="43"/>
        <v>2.763448784082535E-2</v>
      </c>
      <c r="H218" s="17">
        <f t="shared" si="44"/>
        <v>5.1081282624906785E-2</v>
      </c>
      <c r="I218" s="17">
        <f t="shared" si="45"/>
        <v>5.9479553903345724E-3</v>
      </c>
      <c r="J218" s="17">
        <f t="shared" si="46"/>
        <v>1.7650639074863056E-2</v>
      </c>
      <c r="K218" s="17">
        <f t="shared" si="49"/>
        <v>-0.89333333333333331</v>
      </c>
      <c r="L218" s="17">
        <f t="shared" si="50"/>
        <v>-0.78832116788321172</v>
      </c>
      <c r="M218" s="17">
        <f t="shared" si="47"/>
        <v>-2.4686809137803977E-2</v>
      </c>
      <c r="N218" s="23">
        <f t="shared" si="48"/>
        <v>-4.0268456375838931E-2</v>
      </c>
    </row>
    <row r="219" spans="1:14" x14ac:dyDescent="0.2">
      <c r="A219" s="15"/>
      <c r="B219" s="30" t="s">
        <v>195</v>
      </c>
      <c r="C219" s="27">
        <v>3</v>
      </c>
      <c r="D219" s="16">
        <v>45</v>
      </c>
      <c r="E219" s="16">
        <v>8</v>
      </c>
      <c r="F219" s="16">
        <v>40</v>
      </c>
      <c r="G219" s="17">
        <f t="shared" si="43"/>
        <v>1.105379513633014E-3</v>
      </c>
      <c r="H219" s="17">
        <f t="shared" si="44"/>
        <v>1.6778523489932886E-2</v>
      </c>
      <c r="I219" s="17">
        <f t="shared" si="45"/>
        <v>5.9479553903345724E-3</v>
      </c>
      <c r="J219" s="17">
        <f t="shared" si="46"/>
        <v>2.4345709068776627E-2</v>
      </c>
      <c r="K219" s="17">
        <f t="shared" si="49"/>
        <v>1.6666666666666667</v>
      </c>
      <c r="L219" s="17">
        <f t="shared" si="50"/>
        <v>-0.1111111111111111</v>
      </c>
      <c r="M219" s="17">
        <f t="shared" si="47"/>
        <v>1.8422991893883567E-3</v>
      </c>
      <c r="N219" s="23">
        <f t="shared" si="48"/>
        <v>-1.8642803877703205E-3</v>
      </c>
    </row>
    <row r="220" spans="1:14" x14ac:dyDescent="0.2">
      <c r="A220" s="15"/>
      <c r="B220" s="30" t="s">
        <v>196</v>
      </c>
      <c r="C220" s="27">
        <v>61</v>
      </c>
      <c r="D220" s="16">
        <v>105</v>
      </c>
      <c r="E220" s="16">
        <v>31</v>
      </c>
      <c r="F220" s="16">
        <v>43</v>
      </c>
      <c r="G220" s="17">
        <f t="shared" ref="G220:G251" si="51">+IF(C220=0,"",C220/C$188)</f>
        <v>2.2476050110537951E-2</v>
      </c>
      <c r="H220" s="17">
        <f t="shared" ref="H220:H251" si="52">+IF(D220=0,"",D220/D$188)</f>
        <v>3.9149888143176735E-2</v>
      </c>
      <c r="I220" s="17">
        <f t="shared" ref="I220:I251" si="53">+IF(E220=0,"",E220/E$188)</f>
        <v>2.3048327137546468E-2</v>
      </c>
      <c r="J220" s="17">
        <f t="shared" ref="J220:J251" si="54">+IF(F220=0,"",F220/F$188)</f>
        <v>2.6171637248934874E-2</v>
      </c>
      <c r="K220" s="17">
        <f t="shared" si="49"/>
        <v>-0.49180327868852458</v>
      </c>
      <c r="L220" s="17">
        <f t="shared" si="50"/>
        <v>-0.59047619047619049</v>
      </c>
      <c r="M220" s="17">
        <f t="shared" ref="M220:M251" si="55">+IF(OR(AND(G220=""),(K220="")),"",G220*K220)</f>
        <v>-1.105379513633014E-2</v>
      </c>
      <c r="N220" s="23">
        <f t="shared" ref="N220:N251" si="56">+IF(OR(AND(H220=""),(L220="")),"",H220*L220)</f>
        <v>-2.3117076808351976E-2</v>
      </c>
    </row>
    <row r="221" spans="1:14" x14ac:dyDescent="0.2">
      <c r="A221" s="15"/>
      <c r="B221" s="30" t="s">
        <v>197</v>
      </c>
      <c r="C221" s="27">
        <v>11</v>
      </c>
      <c r="D221" s="16">
        <v>73</v>
      </c>
      <c r="E221" s="16">
        <v>5</v>
      </c>
      <c r="F221" s="16">
        <v>41</v>
      </c>
      <c r="G221" s="17">
        <f t="shared" si="51"/>
        <v>4.0530582166543845E-3</v>
      </c>
      <c r="H221" s="17">
        <f t="shared" si="52"/>
        <v>2.7218493661446682E-2</v>
      </c>
      <c r="I221" s="17">
        <f t="shared" si="53"/>
        <v>3.7174721189591076E-3</v>
      </c>
      <c r="J221" s="17">
        <f t="shared" si="54"/>
        <v>2.4954351795496044E-2</v>
      </c>
      <c r="K221" s="17">
        <f t="shared" ref="K221:K252" si="57">+IF(AND(C221=0,E221=0)," ",IF(C221=0,1,IF(E221=0,-1,(E221-C221)/C221)))</f>
        <v>-0.54545454545454541</v>
      </c>
      <c r="L221" s="17">
        <f t="shared" ref="L221:L252" si="58">+IF(AND(D221=0,F221=0)," ",IF(D221=0,1,IF(F221=0,-1,(F221-D221)/D221)))</f>
        <v>-0.43835616438356162</v>
      </c>
      <c r="M221" s="17">
        <f t="shared" si="55"/>
        <v>-2.2107590272660276E-3</v>
      </c>
      <c r="N221" s="23">
        <f t="shared" si="56"/>
        <v>-1.1931394481730051E-2</v>
      </c>
    </row>
    <row r="222" spans="1:14" x14ac:dyDescent="0.2">
      <c r="A222" s="15"/>
      <c r="B222" s="30" t="s">
        <v>198</v>
      </c>
      <c r="C222" s="27">
        <v>11</v>
      </c>
      <c r="D222" s="16">
        <v>28</v>
      </c>
      <c r="E222" s="16">
        <v>2</v>
      </c>
      <c r="F222" s="16">
        <v>23</v>
      </c>
      <c r="G222" s="17">
        <f t="shared" si="51"/>
        <v>4.0530582166543845E-3</v>
      </c>
      <c r="H222" s="17">
        <f t="shared" si="52"/>
        <v>1.0439970171513796E-2</v>
      </c>
      <c r="I222" s="17">
        <f t="shared" si="53"/>
        <v>1.4869888475836431E-3</v>
      </c>
      <c r="J222" s="17">
        <f t="shared" si="54"/>
        <v>1.399878271454656E-2</v>
      </c>
      <c r="K222" s="17">
        <f t="shared" si="57"/>
        <v>-0.81818181818181823</v>
      </c>
      <c r="L222" s="17">
        <f t="shared" si="58"/>
        <v>-0.17857142857142858</v>
      </c>
      <c r="M222" s="17">
        <f t="shared" si="55"/>
        <v>-3.3161385408990423E-3</v>
      </c>
      <c r="N222" s="23">
        <f t="shared" si="56"/>
        <v>-1.8642803877703207E-3</v>
      </c>
    </row>
    <row r="223" spans="1:14" x14ac:dyDescent="0.2">
      <c r="A223" s="15"/>
      <c r="B223" s="30" t="s">
        <v>199</v>
      </c>
      <c r="C223" s="27">
        <v>1</v>
      </c>
      <c r="D223" s="16">
        <v>15</v>
      </c>
      <c r="E223" s="16">
        <v>1</v>
      </c>
      <c r="F223" s="16">
        <v>1</v>
      </c>
      <c r="G223" s="17">
        <f t="shared" si="51"/>
        <v>3.6845983787767134E-4</v>
      </c>
      <c r="H223" s="17">
        <f t="shared" si="52"/>
        <v>5.5928411633109623E-3</v>
      </c>
      <c r="I223" s="17">
        <f t="shared" si="53"/>
        <v>7.4349442379182155E-4</v>
      </c>
      <c r="J223" s="17">
        <f t="shared" si="54"/>
        <v>6.0864272671941571E-4</v>
      </c>
      <c r="K223" s="17">
        <f t="shared" si="57"/>
        <v>0</v>
      </c>
      <c r="L223" s="17">
        <f t="shared" si="58"/>
        <v>-0.93333333333333335</v>
      </c>
      <c r="M223" s="17">
        <f t="shared" si="55"/>
        <v>0</v>
      </c>
      <c r="N223" s="23">
        <f t="shared" si="56"/>
        <v>-5.219985085756898E-3</v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>
        <v>2</v>
      </c>
      <c r="D225" s="16">
        <v>12</v>
      </c>
      <c r="E225" s="16">
        <v>2</v>
      </c>
      <c r="F225" s="16">
        <v>17</v>
      </c>
      <c r="G225" s="17">
        <f t="shared" si="51"/>
        <v>7.3691967575534268E-4</v>
      </c>
      <c r="H225" s="17">
        <f t="shared" si="52"/>
        <v>4.4742729306487695E-3</v>
      </c>
      <c r="I225" s="17">
        <f t="shared" si="53"/>
        <v>1.4869888475836431E-3</v>
      </c>
      <c r="J225" s="17">
        <f t="shared" si="54"/>
        <v>1.0346926354230066E-2</v>
      </c>
      <c r="K225" s="17">
        <f t="shared" si="57"/>
        <v>0</v>
      </c>
      <c r="L225" s="17">
        <f t="shared" si="58"/>
        <v>0.41666666666666669</v>
      </c>
      <c r="M225" s="17">
        <f t="shared" si="55"/>
        <v>0</v>
      </c>
      <c r="N225" s="23">
        <f t="shared" si="56"/>
        <v>1.8642803877703207E-3</v>
      </c>
    </row>
    <row r="226" spans="1:14" x14ac:dyDescent="0.2">
      <c r="A226" s="15"/>
      <c r="B226" s="30" t="s">
        <v>202</v>
      </c>
      <c r="C226" s="27">
        <v>68</v>
      </c>
      <c r="D226" s="16">
        <v>95</v>
      </c>
      <c r="E226" s="16">
        <v>16</v>
      </c>
      <c r="F226" s="16">
        <v>43</v>
      </c>
      <c r="G226" s="17">
        <f t="shared" si="51"/>
        <v>2.5055268975681652E-2</v>
      </c>
      <c r="H226" s="17">
        <f t="shared" si="52"/>
        <v>3.5421327367636091E-2</v>
      </c>
      <c r="I226" s="17">
        <f t="shared" si="53"/>
        <v>1.1895910780669145E-2</v>
      </c>
      <c r="J226" s="17">
        <f t="shared" si="54"/>
        <v>2.6171637248934874E-2</v>
      </c>
      <c r="K226" s="17">
        <f t="shared" si="57"/>
        <v>-0.76470588235294112</v>
      </c>
      <c r="L226" s="17">
        <f t="shared" si="58"/>
        <v>-0.54736842105263162</v>
      </c>
      <c r="M226" s="17">
        <f t="shared" si="55"/>
        <v>-1.9159911569638911E-2</v>
      </c>
      <c r="N226" s="23">
        <f t="shared" si="56"/>
        <v>-1.9388516032811335E-2</v>
      </c>
    </row>
    <row r="227" spans="1:14" x14ac:dyDescent="0.2">
      <c r="A227" s="15"/>
      <c r="B227" s="30" t="s">
        <v>203</v>
      </c>
      <c r="C227" s="27">
        <v>23</v>
      </c>
      <c r="D227" s="16">
        <v>42</v>
      </c>
      <c r="E227" s="16">
        <v>3</v>
      </c>
      <c r="F227" s="16">
        <v>13</v>
      </c>
      <c r="G227" s="17">
        <f t="shared" si="51"/>
        <v>8.4745762711864406E-3</v>
      </c>
      <c r="H227" s="17">
        <f t="shared" si="52"/>
        <v>1.5659955257270694E-2</v>
      </c>
      <c r="I227" s="17">
        <f t="shared" si="53"/>
        <v>2.2304832713754648E-3</v>
      </c>
      <c r="J227" s="17">
        <f t="shared" si="54"/>
        <v>7.9123554473524045E-3</v>
      </c>
      <c r="K227" s="17">
        <f t="shared" si="57"/>
        <v>-0.86956521739130432</v>
      </c>
      <c r="L227" s="17">
        <f t="shared" si="58"/>
        <v>-0.69047619047619047</v>
      </c>
      <c r="M227" s="17">
        <f t="shared" si="55"/>
        <v>-7.3691967575534268E-3</v>
      </c>
      <c r="N227" s="23">
        <f t="shared" si="56"/>
        <v>-1.0812826249067859E-2</v>
      </c>
    </row>
    <row r="228" spans="1:14" x14ac:dyDescent="0.2">
      <c r="A228" s="15"/>
      <c r="B228" s="30" t="s">
        <v>204</v>
      </c>
      <c r="C228" s="27">
        <v>2</v>
      </c>
      <c r="D228" s="16">
        <v>0</v>
      </c>
      <c r="E228" s="16">
        <v>1</v>
      </c>
      <c r="F228" s="16">
        <v>1</v>
      </c>
      <c r="G228" s="17">
        <f t="shared" si="51"/>
        <v>7.3691967575534268E-4</v>
      </c>
      <c r="H228" s="17" t="str">
        <f t="shared" si="52"/>
        <v/>
      </c>
      <c r="I228" s="17">
        <f t="shared" si="53"/>
        <v>7.4349442379182155E-4</v>
      </c>
      <c r="J228" s="17">
        <f t="shared" si="54"/>
        <v>6.0864272671941571E-4</v>
      </c>
      <c r="K228" s="17">
        <f t="shared" si="57"/>
        <v>-0.5</v>
      </c>
      <c r="L228" s="17">
        <f t="shared" si="58"/>
        <v>1</v>
      </c>
      <c r="M228" s="17">
        <f t="shared" si="55"/>
        <v>-3.6845983787767134E-4</v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>
        <v>1</v>
      </c>
      <c r="D229" s="16">
        <v>2</v>
      </c>
      <c r="E229" s="16">
        <v>2</v>
      </c>
      <c r="F229" s="16">
        <v>1</v>
      </c>
      <c r="G229" s="17">
        <f t="shared" si="51"/>
        <v>3.6845983787767134E-4</v>
      </c>
      <c r="H229" s="17">
        <f t="shared" si="52"/>
        <v>7.4571215510812821E-4</v>
      </c>
      <c r="I229" s="17">
        <f t="shared" si="53"/>
        <v>1.4869888475836431E-3</v>
      </c>
      <c r="J229" s="17">
        <f t="shared" si="54"/>
        <v>6.0864272671941571E-4</v>
      </c>
      <c r="K229" s="17">
        <f t="shared" si="57"/>
        <v>1</v>
      </c>
      <c r="L229" s="17">
        <f t="shared" si="58"/>
        <v>-0.5</v>
      </c>
      <c r="M229" s="17">
        <f t="shared" si="55"/>
        <v>3.6845983787767134E-4</v>
      </c>
      <c r="N229" s="23">
        <f t="shared" si="56"/>
        <v>-3.7285607755406411E-4</v>
      </c>
    </row>
    <row r="230" spans="1:14" ht="25.5" x14ac:dyDescent="0.2">
      <c r="A230" s="15"/>
      <c r="B230" s="30" t="s">
        <v>206</v>
      </c>
      <c r="C230" s="27">
        <v>28</v>
      </c>
      <c r="D230" s="16">
        <v>15</v>
      </c>
      <c r="E230" s="16">
        <v>17</v>
      </c>
      <c r="F230" s="16">
        <v>7</v>
      </c>
      <c r="G230" s="17">
        <f t="shared" si="51"/>
        <v>1.0316875460574797E-2</v>
      </c>
      <c r="H230" s="17">
        <f t="shared" si="52"/>
        <v>5.5928411633109623E-3</v>
      </c>
      <c r="I230" s="17">
        <f t="shared" si="53"/>
        <v>1.2639405204460967E-2</v>
      </c>
      <c r="J230" s="17">
        <f t="shared" si="54"/>
        <v>4.2604990870359098E-3</v>
      </c>
      <c r="K230" s="17">
        <f t="shared" si="57"/>
        <v>-0.39285714285714285</v>
      </c>
      <c r="L230" s="17">
        <f t="shared" si="58"/>
        <v>-0.53333333333333333</v>
      </c>
      <c r="M230" s="17">
        <f t="shared" si="55"/>
        <v>-4.0530582166543845E-3</v>
      </c>
      <c r="N230" s="23">
        <f t="shared" si="56"/>
        <v>-2.9828486204325133E-3</v>
      </c>
    </row>
    <row r="231" spans="1:14" x14ac:dyDescent="0.2">
      <c r="A231" s="15"/>
      <c r="B231" s="30" t="s">
        <v>207</v>
      </c>
      <c r="C231" s="27">
        <v>3</v>
      </c>
      <c r="D231" s="16">
        <v>15</v>
      </c>
      <c r="E231" s="16">
        <v>0</v>
      </c>
      <c r="F231" s="16">
        <v>1</v>
      </c>
      <c r="G231" s="17">
        <f t="shared" si="51"/>
        <v>1.105379513633014E-3</v>
      </c>
      <c r="H231" s="17">
        <f t="shared" si="52"/>
        <v>5.5928411633109623E-3</v>
      </c>
      <c r="I231" s="17" t="str">
        <f t="shared" si="53"/>
        <v/>
      </c>
      <c r="J231" s="17">
        <f t="shared" si="54"/>
        <v>6.0864272671941571E-4</v>
      </c>
      <c r="K231" s="17">
        <f t="shared" si="57"/>
        <v>-1</v>
      </c>
      <c r="L231" s="17">
        <f t="shared" si="58"/>
        <v>-0.93333333333333335</v>
      </c>
      <c r="M231" s="17">
        <f t="shared" si="55"/>
        <v>-1.105379513633014E-3</v>
      </c>
      <c r="N231" s="23">
        <f t="shared" si="56"/>
        <v>-5.219985085756898E-3</v>
      </c>
    </row>
    <row r="232" spans="1:14" ht="25.5" x14ac:dyDescent="0.2">
      <c r="A232" s="15"/>
      <c r="B232" s="30" t="s">
        <v>208</v>
      </c>
      <c r="C232" s="27">
        <v>1</v>
      </c>
      <c r="D232" s="16">
        <v>1</v>
      </c>
      <c r="E232" s="16"/>
      <c r="F232" s="16"/>
      <c r="G232" s="17">
        <f t="shared" si="51"/>
        <v>3.6845983787767134E-4</v>
      </c>
      <c r="H232" s="17">
        <f t="shared" si="52"/>
        <v>3.7285607755406411E-4</v>
      </c>
      <c r="I232" s="17" t="str">
        <f t="shared" si="53"/>
        <v/>
      </c>
      <c r="J232" s="17" t="str">
        <f t="shared" si="54"/>
        <v/>
      </c>
      <c r="K232" s="17">
        <f t="shared" si="57"/>
        <v>-1</v>
      </c>
      <c r="L232" s="17">
        <f t="shared" si="58"/>
        <v>-1</v>
      </c>
      <c r="M232" s="17">
        <f t="shared" si="55"/>
        <v>-3.6845983787767134E-4</v>
      </c>
      <c r="N232" s="23">
        <f t="shared" si="56"/>
        <v>-3.7285607755406411E-4</v>
      </c>
    </row>
    <row r="233" spans="1:14" ht="25.5" x14ac:dyDescent="0.2">
      <c r="A233" s="15"/>
      <c r="B233" s="30" t="s">
        <v>209</v>
      </c>
      <c r="C233" s="27">
        <v>1</v>
      </c>
      <c r="D233" s="16">
        <v>4</v>
      </c>
      <c r="E233" s="16"/>
      <c r="F233" s="16"/>
      <c r="G233" s="17">
        <f t="shared" si="51"/>
        <v>3.6845983787767134E-4</v>
      </c>
      <c r="H233" s="17">
        <f t="shared" si="52"/>
        <v>1.4914243102162564E-3</v>
      </c>
      <c r="I233" s="17" t="str">
        <f t="shared" si="53"/>
        <v/>
      </c>
      <c r="J233" s="17" t="str">
        <f t="shared" si="54"/>
        <v/>
      </c>
      <c r="K233" s="17">
        <f t="shared" si="57"/>
        <v>-1</v>
      </c>
      <c r="L233" s="17">
        <f t="shared" si="58"/>
        <v>-1</v>
      </c>
      <c r="M233" s="17">
        <f t="shared" si="55"/>
        <v>-3.6845983787767134E-4</v>
      </c>
      <c r="N233" s="23">
        <f t="shared" si="56"/>
        <v>-1.4914243102162564E-3</v>
      </c>
    </row>
    <row r="234" spans="1:14" x14ac:dyDescent="0.2">
      <c r="A234" s="15"/>
      <c r="B234" s="30" t="s">
        <v>210</v>
      </c>
      <c r="C234" s="27">
        <v>0</v>
      </c>
      <c r="D234" s="16">
        <v>1</v>
      </c>
      <c r="E234" s="16">
        <v>1</v>
      </c>
      <c r="F234" s="16">
        <v>0</v>
      </c>
      <c r="G234" s="17" t="str">
        <f t="shared" si="51"/>
        <v/>
      </c>
      <c r="H234" s="17">
        <f t="shared" si="52"/>
        <v>3.7285607755406411E-4</v>
      </c>
      <c r="I234" s="17">
        <f t="shared" si="53"/>
        <v>7.4349442379182155E-4</v>
      </c>
      <c r="J234" s="17" t="str">
        <f t="shared" si="54"/>
        <v/>
      </c>
      <c r="K234" s="17">
        <f t="shared" si="57"/>
        <v>1</v>
      </c>
      <c r="L234" s="17">
        <f t="shared" si="58"/>
        <v>-1</v>
      </c>
      <c r="M234" s="17" t="str">
        <f t="shared" si="55"/>
        <v/>
      </c>
      <c r="N234" s="23">
        <f t="shared" si="56"/>
        <v>-3.7285607755406411E-4</v>
      </c>
    </row>
    <row r="235" spans="1:14" x14ac:dyDescent="0.2">
      <c r="A235" s="15"/>
      <c r="B235" s="30" t="s">
        <v>211</v>
      </c>
      <c r="C235" s="27">
        <v>46</v>
      </c>
      <c r="D235" s="16">
        <v>29</v>
      </c>
      <c r="E235" s="16">
        <v>10</v>
      </c>
      <c r="F235" s="16">
        <v>16</v>
      </c>
      <c r="G235" s="17">
        <f t="shared" si="51"/>
        <v>1.6949152542372881E-2</v>
      </c>
      <c r="H235" s="17">
        <f t="shared" si="52"/>
        <v>1.0812826249067859E-2</v>
      </c>
      <c r="I235" s="17">
        <f t="shared" si="53"/>
        <v>7.4349442379182153E-3</v>
      </c>
      <c r="J235" s="17">
        <f t="shared" si="54"/>
        <v>9.7382836275106514E-3</v>
      </c>
      <c r="K235" s="17">
        <f t="shared" si="57"/>
        <v>-0.78260869565217395</v>
      </c>
      <c r="L235" s="17">
        <f t="shared" si="58"/>
        <v>-0.44827586206896552</v>
      </c>
      <c r="M235" s="17">
        <f t="shared" si="55"/>
        <v>-1.3264554163596169E-2</v>
      </c>
      <c r="N235" s="23">
        <f t="shared" si="56"/>
        <v>-4.8471290082028337E-3</v>
      </c>
    </row>
    <row r="236" spans="1:14" x14ac:dyDescent="0.2">
      <c r="A236" s="15"/>
      <c r="B236" s="30" t="s">
        <v>212</v>
      </c>
      <c r="C236" s="27">
        <v>0</v>
      </c>
      <c r="D236" s="16">
        <v>6</v>
      </c>
      <c r="E236" s="16">
        <v>1</v>
      </c>
      <c r="F236" s="16">
        <v>5</v>
      </c>
      <c r="G236" s="17" t="str">
        <f t="shared" si="51"/>
        <v/>
      </c>
      <c r="H236" s="17">
        <f t="shared" si="52"/>
        <v>2.2371364653243847E-3</v>
      </c>
      <c r="I236" s="17">
        <f t="shared" si="53"/>
        <v>7.4349442379182155E-4</v>
      </c>
      <c r="J236" s="17">
        <f t="shared" si="54"/>
        <v>3.0432136335970784E-3</v>
      </c>
      <c r="K236" s="17">
        <f t="shared" si="57"/>
        <v>1</v>
      </c>
      <c r="L236" s="17">
        <f t="shared" si="58"/>
        <v>-0.16666666666666666</v>
      </c>
      <c r="M236" s="17" t="str">
        <f t="shared" si="55"/>
        <v/>
      </c>
      <c r="N236" s="23">
        <f t="shared" si="56"/>
        <v>-3.7285607755406411E-4</v>
      </c>
    </row>
    <row r="237" spans="1:14" x14ac:dyDescent="0.2">
      <c r="A237" s="15"/>
      <c r="B237" s="30" t="s">
        <v>213</v>
      </c>
      <c r="C237" s="27"/>
      <c r="D237" s="16"/>
      <c r="E237" s="16">
        <v>2</v>
      </c>
      <c r="F237" s="16">
        <v>10</v>
      </c>
      <c r="G237" s="17" t="str">
        <f t="shared" si="51"/>
        <v/>
      </c>
      <c r="H237" s="17" t="str">
        <f t="shared" si="52"/>
        <v/>
      </c>
      <c r="I237" s="17">
        <f t="shared" si="53"/>
        <v>1.4869888475836431E-3</v>
      </c>
      <c r="J237" s="17">
        <f t="shared" si="54"/>
        <v>6.0864272671941567E-3</v>
      </c>
      <c r="K237" s="17">
        <f t="shared" si="57"/>
        <v>1</v>
      </c>
      <c r="L237" s="17">
        <f t="shared" si="58"/>
        <v>1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>
        <v>0</v>
      </c>
      <c r="D238" s="16">
        <v>1</v>
      </c>
      <c r="E238" s="16"/>
      <c r="F238" s="16"/>
      <c r="G238" s="17" t="str">
        <f t="shared" si="51"/>
        <v/>
      </c>
      <c r="H238" s="17">
        <f t="shared" si="52"/>
        <v>3.7285607755406411E-4</v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>
        <f t="shared" si="58"/>
        <v>-1</v>
      </c>
      <c r="M238" s="17" t="str">
        <f t="shared" si="55"/>
        <v/>
      </c>
      <c r="N238" s="23">
        <f t="shared" si="56"/>
        <v>-3.7285607755406411E-4</v>
      </c>
    </row>
    <row r="239" spans="1:14" x14ac:dyDescent="0.2">
      <c r="A239" s="15"/>
      <c r="B239" s="30" t="s">
        <v>215</v>
      </c>
      <c r="C239" s="27">
        <v>0</v>
      </c>
      <c r="D239" s="16">
        <v>1</v>
      </c>
      <c r="E239" s="16">
        <v>0</v>
      </c>
      <c r="F239" s="16">
        <v>1</v>
      </c>
      <c r="G239" s="17" t="str">
        <f t="shared" si="51"/>
        <v/>
      </c>
      <c r="H239" s="17">
        <f t="shared" si="52"/>
        <v>3.7285607755406411E-4</v>
      </c>
      <c r="I239" s="17" t="str">
        <f t="shared" si="53"/>
        <v/>
      </c>
      <c r="J239" s="17">
        <f t="shared" si="54"/>
        <v>6.0864272671941571E-4</v>
      </c>
      <c r="K239" s="17" t="str">
        <f t="shared" si="57"/>
        <v xml:space="preserve"> </v>
      </c>
      <c r="L239" s="17">
        <f t="shared" si="58"/>
        <v>0</v>
      </c>
      <c r="M239" s="17" t="str">
        <f t="shared" si="55"/>
        <v/>
      </c>
      <c r="N239" s="23">
        <f t="shared" si="56"/>
        <v>0</v>
      </c>
    </row>
    <row r="240" spans="1:14" x14ac:dyDescent="0.2">
      <c r="A240" s="15"/>
      <c r="B240" s="30" t="s">
        <v>216</v>
      </c>
      <c r="C240" s="27"/>
      <c r="D240" s="16"/>
      <c r="E240" s="16">
        <v>4</v>
      </c>
      <c r="F240" s="16">
        <v>4</v>
      </c>
      <c r="G240" s="17" t="str">
        <f t="shared" si="51"/>
        <v/>
      </c>
      <c r="H240" s="17" t="str">
        <f t="shared" si="52"/>
        <v/>
      </c>
      <c r="I240" s="17">
        <f t="shared" si="53"/>
        <v>2.9739776951672862E-3</v>
      </c>
      <c r="J240" s="17">
        <f t="shared" si="54"/>
        <v>2.4345709068776629E-3</v>
      </c>
      <c r="K240" s="17">
        <f t="shared" si="57"/>
        <v>1</v>
      </c>
      <c r="L240" s="17">
        <f t="shared" si="58"/>
        <v>1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>
        <v>0</v>
      </c>
      <c r="D241" s="16">
        <v>2</v>
      </c>
      <c r="E241" s="16"/>
      <c r="F241" s="16"/>
      <c r="G241" s="17" t="str">
        <f t="shared" si="51"/>
        <v/>
      </c>
      <c r="H241" s="17">
        <f t="shared" si="52"/>
        <v>7.4571215510812821E-4</v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>
        <f t="shared" si="58"/>
        <v>-1</v>
      </c>
      <c r="M241" s="17" t="str">
        <f t="shared" si="55"/>
        <v/>
      </c>
      <c r="N241" s="23">
        <f t="shared" si="56"/>
        <v>-7.4571215510812821E-4</v>
      </c>
    </row>
    <row r="242" spans="1:14" x14ac:dyDescent="0.2">
      <c r="A242" s="15"/>
      <c r="B242" s="30" t="s">
        <v>218</v>
      </c>
      <c r="C242" s="27">
        <v>91</v>
      </c>
      <c r="D242" s="16">
        <v>172</v>
      </c>
      <c r="E242" s="16">
        <v>43</v>
      </c>
      <c r="F242" s="16">
        <v>114</v>
      </c>
      <c r="G242" s="17">
        <f t="shared" si="51"/>
        <v>3.3529845246868091E-2</v>
      </c>
      <c r="H242" s="17">
        <f t="shared" si="52"/>
        <v>6.4131245339299037E-2</v>
      </c>
      <c r="I242" s="17">
        <f t="shared" si="53"/>
        <v>3.197026022304833E-2</v>
      </c>
      <c r="J242" s="17">
        <f t="shared" si="54"/>
        <v>6.9385270846013383E-2</v>
      </c>
      <c r="K242" s="17">
        <f t="shared" si="57"/>
        <v>-0.52747252747252749</v>
      </c>
      <c r="L242" s="17">
        <f t="shared" si="58"/>
        <v>-0.33720930232558138</v>
      </c>
      <c r="M242" s="17">
        <f t="shared" si="55"/>
        <v>-1.7686072218128224E-2</v>
      </c>
      <c r="N242" s="23">
        <f t="shared" si="56"/>
        <v>-2.1625652498135722E-2</v>
      </c>
    </row>
    <row r="243" spans="1:14" x14ac:dyDescent="0.2">
      <c r="A243" s="15"/>
      <c r="B243" s="30" t="s">
        <v>219</v>
      </c>
      <c r="C243" s="27">
        <v>11</v>
      </c>
      <c r="D243" s="16">
        <v>4</v>
      </c>
      <c r="E243" s="16">
        <v>5</v>
      </c>
      <c r="F243" s="16">
        <v>0</v>
      </c>
      <c r="G243" s="17">
        <f t="shared" si="51"/>
        <v>4.0530582166543845E-3</v>
      </c>
      <c r="H243" s="17">
        <f t="shared" si="52"/>
        <v>1.4914243102162564E-3</v>
      </c>
      <c r="I243" s="17">
        <f t="shared" si="53"/>
        <v>3.7174721189591076E-3</v>
      </c>
      <c r="J243" s="17" t="str">
        <f t="shared" si="54"/>
        <v/>
      </c>
      <c r="K243" s="17">
        <f t="shared" si="57"/>
        <v>-0.54545454545454541</v>
      </c>
      <c r="L243" s="17">
        <f t="shared" si="58"/>
        <v>-1</v>
      </c>
      <c r="M243" s="17">
        <f t="shared" si="55"/>
        <v>-2.2107590272660276E-3</v>
      </c>
      <c r="N243" s="23">
        <f t="shared" si="56"/>
        <v>-1.4914243102162564E-3</v>
      </c>
    </row>
    <row r="244" spans="1:14" x14ac:dyDescent="0.2">
      <c r="A244" s="15"/>
      <c r="B244" s="30" t="s">
        <v>220</v>
      </c>
      <c r="C244" s="27">
        <v>5</v>
      </c>
      <c r="D244" s="16">
        <v>0</v>
      </c>
      <c r="E244" s="16">
        <v>8</v>
      </c>
      <c r="F244" s="16">
        <v>1</v>
      </c>
      <c r="G244" s="17">
        <f t="shared" si="51"/>
        <v>1.8422991893883567E-3</v>
      </c>
      <c r="H244" s="17" t="str">
        <f t="shared" si="52"/>
        <v/>
      </c>
      <c r="I244" s="17">
        <f t="shared" si="53"/>
        <v>5.9479553903345724E-3</v>
      </c>
      <c r="J244" s="17">
        <f t="shared" si="54"/>
        <v>6.0864272671941571E-4</v>
      </c>
      <c r="K244" s="17">
        <f t="shared" si="57"/>
        <v>0.6</v>
      </c>
      <c r="L244" s="17">
        <f t="shared" si="58"/>
        <v>1</v>
      </c>
      <c r="M244" s="17">
        <f t="shared" si="55"/>
        <v>1.105379513633014E-3</v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>
        <v>4</v>
      </c>
      <c r="D245" s="16">
        <v>3</v>
      </c>
      <c r="E245" s="16">
        <v>8</v>
      </c>
      <c r="F245" s="16">
        <v>2</v>
      </c>
      <c r="G245" s="17">
        <f t="shared" si="51"/>
        <v>1.4738393515106854E-3</v>
      </c>
      <c r="H245" s="17">
        <f t="shared" si="52"/>
        <v>1.1185682326621924E-3</v>
      </c>
      <c r="I245" s="17">
        <f t="shared" si="53"/>
        <v>5.9479553903345724E-3</v>
      </c>
      <c r="J245" s="17">
        <f t="shared" si="54"/>
        <v>1.2172854534388314E-3</v>
      </c>
      <c r="K245" s="17">
        <f t="shared" si="57"/>
        <v>1</v>
      </c>
      <c r="L245" s="17">
        <f t="shared" si="58"/>
        <v>-0.33333333333333331</v>
      </c>
      <c r="M245" s="17">
        <f t="shared" si="55"/>
        <v>1.4738393515106854E-3</v>
      </c>
      <c r="N245" s="23">
        <f t="shared" si="56"/>
        <v>-3.7285607755406411E-4</v>
      </c>
    </row>
    <row r="246" spans="1:14" x14ac:dyDescent="0.2">
      <c r="A246" s="15"/>
      <c r="B246" s="30" t="s">
        <v>222</v>
      </c>
      <c r="C246" s="27">
        <v>1</v>
      </c>
      <c r="D246" s="16">
        <v>3</v>
      </c>
      <c r="E246" s="16"/>
      <c r="F246" s="16"/>
      <c r="G246" s="17">
        <f t="shared" si="51"/>
        <v>3.6845983787767134E-4</v>
      </c>
      <c r="H246" s="17">
        <f t="shared" si="52"/>
        <v>1.1185682326621924E-3</v>
      </c>
      <c r="I246" s="17" t="str">
        <f t="shared" si="53"/>
        <v/>
      </c>
      <c r="J246" s="17" t="str">
        <f t="shared" si="54"/>
        <v/>
      </c>
      <c r="K246" s="17">
        <f t="shared" si="57"/>
        <v>-1</v>
      </c>
      <c r="L246" s="17">
        <f t="shared" si="58"/>
        <v>-1</v>
      </c>
      <c r="M246" s="17">
        <f t="shared" si="55"/>
        <v>-3.6845983787767134E-4</v>
      </c>
      <c r="N246" s="23">
        <f t="shared" si="56"/>
        <v>-1.1185682326621924E-3</v>
      </c>
    </row>
    <row r="247" spans="1:14" x14ac:dyDescent="0.2">
      <c r="A247" s="15"/>
      <c r="B247" s="30" t="s">
        <v>223</v>
      </c>
      <c r="C247" s="27">
        <v>1</v>
      </c>
      <c r="D247" s="16">
        <v>0</v>
      </c>
      <c r="E247" s="16"/>
      <c r="F247" s="16"/>
      <c r="G247" s="17">
        <f t="shared" si="51"/>
        <v>3.6845983787767134E-4</v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>
        <f t="shared" si="57"/>
        <v>-1</v>
      </c>
      <c r="L247" s="17" t="str">
        <f t="shared" si="58"/>
        <v xml:space="preserve"> </v>
      </c>
      <c r="M247" s="17">
        <f t="shared" si="55"/>
        <v>-3.6845983787767134E-4</v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11</v>
      </c>
      <c r="D248" s="16">
        <v>0</v>
      </c>
      <c r="E248" s="16">
        <v>18</v>
      </c>
      <c r="F248" s="16">
        <v>5</v>
      </c>
      <c r="G248" s="17">
        <f t="shared" si="51"/>
        <v>4.0530582166543845E-3</v>
      </c>
      <c r="H248" s="17" t="str">
        <f t="shared" si="52"/>
        <v/>
      </c>
      <c r="I248" s="17">
        <f t="shared" si="53"/>
        <v>1.3382899628252789E-2</v>
      </c>
      <c r="J248" s="17">
        <f t="shared" si="54"/>
        <v>3.0432136335970784E-3</v>
      </c>
      <c r="K248" s="17">
        <f t="shared" si="57"/>
        <v>0.63636363636363635</v>
      </c>
      <c r="L248" s="17">
        <f t="shared" si="58"/>
        <v>1</v>
      </c>
      <c r="M248" s="17">
        <f t="shared" si="55"/>
        <v>2.5792188651436992E-3</v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>
        <v>6</v>
      </c>
      <c r="D249" s="16">
        <v>0</v>
      </c>
      <c r="E249" s="16">
        <v>2</v>
      </c>
      <c r="F249" s="16">
        <v>0</v>
      </c>
      <c r="G249" s="17">
        <f t="shared" si="51"/>
        <v>2.2107590272660281E-3</v>
      </c>
      <c r="H249" s="17" t="str">
        <f t="shared" si="52"/>
        <v/>
      </c>
      <c r="I249" s="17">
        <f t="shared" si="53"/>
        <v>1.4869888475836431E-3</v>
      </c>
      <c r="J249" s="17" t="str">
        <f t="shared" si="54"/>
        <v/>
      </c>
      <c r="K249" s="17">
        <f t="shared" si="57"/>
        <v>-0.66666666666666663</v>
      </c>
      <c r="L249" s="17" t="str">
        <f t="shared" si="58"/>
        <v xml:space="preserve"> </v>
      </c>
      <c r="M249" s="17">
        <f t="shared" si="55"/>
        <v>-1.4738393515106854E-3</v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>
        <v>0</v>
      </c>
      <c r="D250" s="16">
        <v>1</v>
      </c>
      <c r="E250" s="16">
        <v>1</v>
      </c>
      <c r="F250" s="16">
        <v>2</v>
      </c>
      <c r="G250" s="17" t="str">
        <f t="shared" si="51"/>
        <v/>
      </c>
      <c r="H250" s="17">
        <f t="shared" si="52"/>
        <v>3.7285607755406411E-4</v>
      </c>
      <c r="I250" s="17">
        <f t="shared" si="53"/>
        <v>7.4349442379182155E-4</v>
      </c>
      <c r="J250" s="17">
        <f t="shared" si="54"/>
        <v>1.2172854534388314E-3</v>
      </c>
      <c r="K250" s="17">
        <f t="shared" si="57"/>
        <v>1</v>
      </c>
      <c r="L250" s="17">
        <f t="shared" si="58"/>
        <v>1</v>
      </c>
      <c r="M250" s="17" t="str">
        <f t="shared" si="55"/>
        <v/>
      </c>
      <c r="N250" s="23">
        <f t="shared" si="56"/>
        <v>3.7285607755406411E-4</v>
      </c>
    </row>
    <row r="251" spans="1:14" x14ac:dyDescent="0.2">
      <c r="A251" s="15"/>
      <c r="B251" s="30" t="s">
        <v>227</v>
      </c>
      <c r="C251" s="27">
        <v>2</v>
      </c>
      <c r="D251" s="16">
        <v>2</v>
      </c>
      <c r="E251" s="16">
        <v>1</v>
      </c>
      <c r="F251" s="16">
        <v>0</v>
      </c>
      <c r="G251" s="17">
        <f t="shared" si="51"/>
        <v>7.3691967575534268E-4</v>
      </c>
      <c r="H251" s="17">
        <f t="shared" si="52"/>
        <v>7.4571215510812821E-4</v>
      </c>
      <c r="I251" s="17">
        <f t="shared" si="53"/>
        <v>7.4349442379182155E-4</v>
      </c>
      <c r="J251" s="17" t="str">
        <f t="shared" si="54"/>
        <v/>
      </c>
      <c r="K251" s="17">
        <f t="shared" si="57"/>
        <v>-0.5</v>
      </c>
      <c r="L251" s="17">
        <f t="shared" si="58"/>
        <v>-1</v>
      </c>
      <c r="M251" s="17">
        <f t="shared" si="55"/>
        <v>-3.6845983787767134E-4</v>
      </c>
      <c r="N251" s="23">
        <f t="shared" si="56"/>
        <v>-7.4571215510812821E-4</v>
      </c>
    </row>
    <row r="252" spans="1:14" ht="25.5" x14ac:dyDescent="0.2">
      <c r="A252" s="15"/>
      <c r="B252" s="30" t="s">
        <v>228</v>
      </c>
      <c r="C252" s="27">
        <v>2</v>
      </c>
      <c r="D252" s="16">
        <v>1</v>
      </c>
      <c r="E252" s="16">
        <v>1</v>
      </c>
      <c r="F252" s="16">
        <v>2</v>
      </c>
      <c r="G252" s="17">
        <f t="shared" ref="G252:G283" si="59">+IF(C252=0,"",C252/C$188)</f>
        <v>7.3691967575534268E-4</v>
      </c>
      <c r="H252" s="17">
        <f t="shared" ref="H252:H283" si="60">+IF(D252=0,"",D252/D$188)</f>
        <v>3.7285607755406411E-4</v>
      </c>
      <c r="I252" s="17">
        <f t="shared" ref="I252:I283" si="61">+IF(E252=0,"",E252/E$188)</f>
        <v>7.4349442379182155E-4</v>
      </c>
      <c r="J252" s="17">
        <f t="shared" ref="J252:J283" si="62">+IF(F252=0,"",F252/F$188)</f>
        <v>1.2172854534388314E-3</v>
      </c>
      <c r="K252" s="17">
        <f t="shared" si="57"/>
        <v>-0.5</v>
      </c>
      <c r="L252" s="17">
        <f t="shared" si="58"/>
        <v>1</v>
      </c>
      <c r="M252" s="17">
        <f t="shared" ref="M252:M283" si="63">+IF(OR(AND(G252=""),(K252="")),"",G252*K252)</f>
        <v>-3.6845983787767134E-4</v>
      </c>
      <c r="N252" s="23">
        <f t="shared" ref="N252:N283" si="64">+IF(OR(AND(H252=""),(L252="")),"",H252*L252)</f>
        <v>3.7285607755406411E-4</v>
      </c>
    </row>
    <row r="253" spans="1:14" ht="25.5" x14ac:dyDescent="0.2">
      <c r="A253" s="15"/>
      <c r="B253" s="30" t="s">
        <v>229</v>
      </c>
      <c r="C253" s="27"/>
      <c r="D253" s="16"/>
      <c r="E253" s="16">
        <v>7</v>
      </c>
      <c r="F253" s="16">
        <v>4</v>
      </c>
      <c r="G253" s="17" t="str">
        <f t="shared" si="59"/>
        <v/>
      </c>
      <c r="H253" s="17" t="str">
        <f t="shared" si="60"/>
        <v/>
      </c>
      <c r="I253" s="17">
        <f t="shared" si="61"/>
        <v>5.2044609665427505E-3</v>
      </c>
      <c r="J253" s="17">
        <f t="shared" si="62"/>
        <v>2.4345709068776629E-3</v>
      </c>
      <c r="K253" s="17">
        <f t="shared" ref="K253:K284" si="65">+IF(AND(C253=0,E253=0)," ",IF(C253=0,1,IF(E253=0,-1,(E253-C253)/C253)))</f>
        <v>1</v>
      </c>
      <c r="L253" s="17">
        <f t="shared" ref="L253:L284" si="66">+IF(AND(D253=0,F253=0)," ",IF(D253=0,1,IF(F253=0,-1,(F253-D253)/D253)))</f>
        <v>1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113</v>
      </c>
      <c r="D255" s="16">
        <v>20</v>
      </c>
      <c r="E255" s="16">
        <v>27</v>
      </c>
      <c r="F255" s="16">
        <v>11</v>
      </c>
      <c r="G255" s="17">
        <f t="shared" si="59"/>
        <v>4.1635961680176858E-2</v>
      </c>
      <c r="H255" s="17">
        <f t="shared" si="60"/>
        <v>7.4571215510812828E-3</v>
      </c>
      <c r="I255" s="17">
        <f t="shared" si="61"/>
        <v>2.0074349442379184E-2</v>
      </c>
      <c r="J255" s="17">
        <f t="shared" si="62"/>
        <v>6.6950699939135726E-3</v>
      </c>
      <c r="K255" s="17">
        <f t="shared" si="65"/>
        <v>-0.76106194690265483</v>
      </c>
      <c r="L255" s="17">
        <f t="shared" si="66"/>
        <v>-0.45</v>
      </c>
      <c r="M255" s="17">
        <f t="shared" si="63"/>
        <v>-3.1687546057479733E-2</v>
      </c>
      <c r="N255" s="23">
        <f t="shared" si="64"/>
        <v>-3.3557046979865771E-3</v>
      </c>
    </row>
    <row r="256" spans="1:14" x14ac:dyDescent="0.2">
      <c r="A256" s="15"/>
      <c r="B256" s="30" t="s">
        <v>232</v>
      </c>
      <c r="C256" s="27">
        <v>1</v>
      </c>
      <c r="D256" s="16">
        <v>0</v>
      </c>
      <c r="E256" s="16">
        <v>3</v>
      </c>
      <c r="F256" s="16">
        <v>2</v>
      </c>
      <c r="G256" s="17">
        <f t="shared" si="59"/>
        <v>3.6845983787767134E-4</v>
      </c>
      <c r="H256" s="17" t="str">
        <f t="shared" si="60"/>
        <v/>
      </c>
      <c r="I256" s="17">
        <f t="shared" si="61"/>
        <v>2.2304832713754648E-3</v>
      </c>
      <c r="J256" s="17">
        <f t="shared" si="62"/>
        <v>1.2172854534388314E-3</v>
      </c>
      <c r="K256" s="17">
        <f t="shared" si="65"/>
        <v>2</v>
      </c>
      <c r="L256" s="17">
        <f t="shared" si="66"/>
        <v>1</v>
      </c>
      <c r="M256" s="17">
        <f t="shared" si="63"/>
        <v>7.3691967575534268E-4</v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>
        <v>1</v>
      </c>
      <c r="D257" s="16">
        <v>2</v>
      </c>
      <c r="E257" s="16">
        <v>1</v>
      </c>
      <c r="F257" s="16">
        <v>0</v>
      </c>
      <c r="G257" s="17">
        <f t="shared" si="59"/>
        <v>3.6845983787767134E-4</v>
      </c>
      <c r="H257" s="17">
        <f t="shared" si="60"/>
        <v>7.4571215510812821E-4</v>
      </c>
      <c r="I257" s="17">
        <f t="shared" si="61"/>
        <v>7.4349442379182155E-4</v>
      </c>
      <c r="J257" s="17" t="str">
        <f t="shared" si="62"/>
        <v/>
      </c>
      <c r="K257" s="17">
        <f t="shared" si="65"/>
        <v>0</v>
      </c>
      <c r="L257" s="17">
        <f t="shared" si="66"/>
        <v>-1</v>
      </c>
      <c r="M257" s="17">
        <f t="shared" si="63"/>
        <v>0</v>
      </c>
      <c r="N257" s="23">
        <f t="shared" si="64"/>
        <v>-7.4571215510812821E-4</v>
      </c>
    </row>
    <row r="258" spans="1:14" x14ac:dyDescent="0.2">
      <c r="A258" s="15"/>
      <c r="B258" s="30" t="s">
        <v>234</v>
      </c>
      <c r="C258" s="27">
        <v>15</v>
      </c>
      <c r="D258" s="16">
        <v>18</v>
      </c>
      <c r="E258" s="16">
        <v>2</v>
      </c>
      <c r="F258" s="16">
        <v>9</v>
      </c>
      <c r="G258" s="17">
        <f t="shared" si="59"/>
        <v>5.5268975681650699E-3</v>
      </c>
      <c r="H258" s="17">
        <f t="shared" si="60"/>
        <v>6.7114093959731542E-3</v>
      </c>
      <c r="I258" s="17">
        <f t="shared" si="61"/>
        <v>1.4869888475836431E-3</v>
      </c>
      <c r="J258" s="17">
        <f t="shared" si="62"/>
        <v>5.4777845404747416E-3</v>
      </c>
      <c r="K258" s="17">
        <f t="shared" si="65"/>
        <v>-0.8666666666666667</v>
      </c>
      <c r="L258" s="17">
        <f t="shared" si="66"/>
        <v>-0.5</v>
      </c>
      <c r="M258" s="17">
        <f t="shared" si="63"/>
        <v>-4.7899778924097277E-3</v>
      </c>
      <c r="N258" s="23">
        <f t="shared" si="64"/>
        <v>-3.3557046979865771E-3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>
        <v>15</v>
      </c>
      <c r="D260" s="16">
        <v>11</v>
      </c>
      <c r="E260" s="16">
        <v>12</v>
      </c>
      <c r="F260" s="16">
        <v>3</v>
      </c>
      <c r="G260" s="17">
        <f t="shared" si="59"/>
        <v>5.5268975681650699E-3</v>
      </c>
      <c r="H260" s="17">
        <f t="shared" si="60"/>
        <v>4.1014168530947052E-3</v>
      </c>
      <c r="I260" s="17">
        <f t="shared" si="61"/>
        <v>8.921933085501859E-3</v>
      </c>
      <c r="J260" s="17">
        <f t="shared" si="62"/>
        <v>1.8259281801582471E-3</v>
      </c>
      <c r="K260" s="17">
        <f t="shared" si="65"/>
        <v>-0.2</v>
      </c>
      <c r="L260" s="17">
        <f t="shared" si="66"/>
        <v>-0.72727272727272729</v>
      </c>
      <c r="M260" s="17">
        <f t="shared" si="63"/>
        <v>-1.105379513633014E-3</v>
      </c>
      <c r="N260" s="23">
        <f t="shared" si="64"/>
        <v>-2.9828486204325128E-3</v>
      </c>
    </row>
    <row r="261" spans="1:14" x14ac:dyDescent="0.2">
      <c r="A261" s="15"/>
      <c r="B261" s="30" t="s">
        <v>237</v>
      </c>
      <c r="C261" s="27">
        <v>66</v>
      </c>
      <c r="D261" s="16">
        <v>46</v>
      </c>
      <c r="E261" s="16">
        <v>14</v>
      </c>
      <c r="F261" s="16">
        <v>12</v>
      </c>
      <c r="G261" s="17">
        <f t="shared" si="59"/>
        <v>2.4318349299926309E-2</v>
      </c>
      <c r="H261" s="17">
        <f t="shared" si="60"/>
        <v>1.7151379567486951E-2</v>
      </c>
      <c r="I261" s="17">
        <f t="shared" si="61"/>
        <v>1.0408921933085501E-2</v>
      </c>
      <c r="J261" s="17">
        <f t="shared" si="62"/>
        <v>7.3037127206329886E-3</v>
      </c>
      <c r="K261" s="17">
        <f t="shared" si="65"/>
        <v>-0.78787878787878785</v>
      </c>
      <c r="L261" s="17">
        <f t="shared" si="66"/>
        <v>-0.73913043478260865</v>
      </c>
      <c r="M261" s="17">
        <f t="shared" si="63"/>
        <v>-1.9159911569638911E-2</v>
      </c>
      <c r="N261" s="23">
        <f t="shared" si="64"/>
        <v>-1.267710663683818E-2</v>
      </c>
    </row>
    <row r="262" spans="1:14" ht="25.5" x14ac:dyDescent="0.2">
      <c r="A262" s="15"/>
      <c r="B262" s="30" t="s">
        <v>238</v>
      </c>
      <c r="C262" s="27">
        <v>2</v>
      </c>
      <c r="D262" s="16">
        <v>2</v>
      </c>
      <c r="E262" s="16"/>
      <c r="F262" s="16"/>
      <c r="G262" s="17">
        <f t="shared" si="59"/>
        <v>7.3691967575534268E-4</v>
      </c>
      <c r="H262" s="17">
        <f t="shared" si="60"/>
        <v>7.4571215510812821E-4</v>
      </c>
      <c r="I262" s="17" t="str">
        <f t="shared" si="61"/>
        <v/>
      </c>
      <c r="J262" s="17" t="str">
        <f t="shared" si="62"/>
        <v/>
      </c>
      <c r="K262" s="17">
        <f t="shared" si="65"/>
        <v>-1</v>
      </c>
      <c r="L262" s="17">
        <f t="shared" si="66"/>
        <v>-1</v>
      </c>
      <c r="M262" s="17">
        <f t="shared" si="63"/>
        <v>-7.3691967575534268E-4</v>
      </c>
      <c r="N262" s="23">
        <f t="shared" si="64"/>
        <v>-7.4571215510812821E-4</v>
      </c>
    </row>
    <row r="263" spans="1:14" x14ac:dyDescent="0.2">
      <c r="A263" s="15"/>
      <c r="B263" s="30" t="s">
        <v>239</v>
      </c>
      <c r="C263" s="27">
        <v>1</v>
      </c>
      <c r="D263" s="16">
        <v>1</v>
      </c>
      <c r="E263" s="16">
        <v>2</v>
      </c>
      <c r="F263" s="16">
        <v>2</v>
      </c>
      <c r="G263" s="17">
        <f t="shared" si="59"/>
        <v>3.6845983787767134E-4</v>
      </c>
      <c r="H263" s="17">
        <f t="shared" si="60"/>
        <v>3.7285607755406411E-4</v>
      </c>
      <c r="I263" s="17">
        <f t="shared" si="61"/>
        <v>1.4869888475836431E-3</v>
      </c>
      <c r="J263" s="17">
        <f t="shared" si="62"/>
        <v>1.2172854534388314E-3</v>
      </c>
      <c r="K263" s="17">
        <f t="shared" si="65"/>
        <v>1</v>
      </c>
      <c r="L263" s="17">
        <f t="shared" si="66"/>
        <v>1</v>
      </c>
      <c r="M263" s="17">
        <f t="shared" si="63"/>
        <v>3.6845983787767134E-4</v>
      </c>
      <c r="N263" s="23">
        <f t="shared" si="64"/>
        <v>3.7285607755406411E-4</v>
      </c>
    </row>
    <row r="264" spans="1:14" ht="25.5" x14ac:dyDescent="0.2">
      <c r="A264" s="15"/>
      <c r="B264" s="30" t="s">
        <v>240</v>
      </c>
      <c r="C264" s="27"/>
      <c r="D264" s="16"/>
      <c r="E264" s="16">
        <v>2</v>
      </c>
      <c r="F264" s="16">
        <v>0</v>
      </c>
      <c r="G264" s="17" t="str">
        <f t="shared" si="59"/>
        <v/>
      </c>
      <c r="H264" s="17" t="str">
        <f t="shared" si="60"/>
        <v/>
      </c>
      <c r="I264" s="17">
        <f t="shared" si="61"/>
        <v>1.4869888475836431E-3</v>
      </c>
      <c r="J264" s="17" t="str">
        <f t="shared" si="62"/>
        <v/>
      </c>
      <c r="K264" s="17">
        <f t="shared" si="65"/>
        <v>1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>
        <v>11</v>
      </c>
      <c r="D265" s="16">
        <v>22</v>
      </c>
      <c r="E265" s="16">
        <v>3</v>
      </c>
      <c r="F265" s="16">
        <v>11</v>
      </c>
      <c r="G265" s="17">
        <f t="shared" si="59"/>
        <v>4.0530582166543845E-3</v>
      </c>
      <c r="H265" s="17">
        <f t="shared" si="60"/>
        <v>8.2028337061894104E-3</v>
      </c>
      <c r="I265" s="17">
        <f t="shared" si="61"/>
        <v>2.2304832713754648E-3</v>
      </c>
      <c r="J265" s="17">
        <f t="shared" si="62"/>
        <v>6.6950699939135726E-3</v>
      </c>
      <c r="K265" s="17">
        <f t="shared" si="65"/>
        <v>-0.72727272727272729</v>
      </c>
      <c r="L265" s="17">
        <f t="shared" si="66"/>
        <v>-0.5</v>
      </c>
      <c r="M265" s="17">
        <f t="shared" si="63"/>
        <v>-2.9476787030213707E-3</v>
      </c>
      <c r="N265" s="23">
        <f t="shared" si="64"/>
        <v>-4.1014168530947052E-3</v>
      </c>
    </row>
    <row r="266" spans="1:14" x14ac:dyDescent="0.2">
      <c r="A266" s="15"/>
      <c r="B266" s="30" t="s">
        <v>242</v>
      </c>
      <c r="C266" s="27">
        <v>0</v>
      </c>
      <c r="D266" s="16">
        <v>3</v>
      </c>
      <c r="E266" s="16">
        <v>0</v>
      </c>
      <c r="F266" s="16">
        <v>8</v>
      </c>
      <c r="G266" s="17" t="str">
        <f t="shared" si="59"/>
        <v/>
      </c>
      <c r="H266" s="17">
        <f t="shared" si="60"/>
        <v>1.1185682326621924E-3</v>
      </c>
      <c r="I266" s="17" t="str">
        <f t="shared" si="61"/>
        <v/>
      </c>
      <c r="J266" s="17">
        <f t="shared" si="62"/>
        <v>4.8691418137553257E-3</v>
      </c>
      <c r="K266" s="17" t="str">
        <f t="shared" si="65"/>
        <v xml:space="preserve"> </v>
      </c>
      <c r="L266" s="17">
        <f t="shared" si="66"/>
        <v>1.6666666666666667</v>
      </c>
      <c r="M266" s="17" t="str">
        <f t="shared" si="63"/>
        <v/>
      </c>
      <c r="N266" s="23">
        <f t="shared" si="64"/>
        <v>1.8642803877703207E-3</v>
      </c>
    </row>
    <row r="267" spans="1:14" x14ac:dyDescent="0.2">
      <c r="A267" s="15"/>
      <c r="B267" s="30" t="s">
        <v>243</v>
      </c>
      <c r="C267" s="27">
        <v>7</v>
      </c>
      <c r="D267" s="16">
        <v>6</v>
      </c>
      <c r="E267" s="16">
        <v>4</v>
      </c>
      <c r="F267" s="16">
        <v>6</v>
      </c>
      <c r="G267" s="17">
        <f t="shared" si="59"/>
        <v>2.5792188651436992E-3</v>
      </c>
      <c r="H267" s="17">
        <f t="shared" si="60"/>
        <v>2.2371364653243847E-3</v>
      </c>
      <c r="I267" s="17">
        <f t="shared" si="61"/>
        <v>2.9739776951672862E-3</v>
      </c>
      <c r="J267" s="17">
        <f t="shared" si="62"/>
        <v>3.6518563603164943E-3</v>
      </c>
      <c r="K267" s="17">
        <f t="shared" si="65"/>
        <v>-0.42857142857142855</v>
      </c>
      <c r="L267" s="17">
        <f t="shared" si="66"/>
        <v>0</v>
      </c>
      <c r="M267" s="17">
        <f t="shared" si="63"/>
        <v>-1.1053795136330138E-3</v>
      </c>
      <c r="N267" s="23">
        <f t="shared" si="64"/>
        <v>0</v>
      </c>
    </row>
    <row r="268" spans="1:14" x14ac:dyDescent="0.2">
      <c r="A268" s="15"/>
      <c r="B268" s="30" t="s">
        <v>244</v>
      </c>
      <c r="C268" s="27">
        <v>1</v>
      </c>
      <c r="D268" s="16">
        <v>0</v>
      </c>
      <c r="E268" s="16"/>
      <c r="F268" s="16"/>
      <c r="G268" s="17">
        <f t="shared" si="59"/>
        <v>3.6845983787767134E-4</v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>
        <f t="shared" si="65"/>
        <v>-1</v>
      </c>
      <c r="L268" s="17" t="str">
        <f t="shared" si="66"/>
        <v xml:space="preserve"> </v>
      </c>
      <c r="M268" s="17">
        <f t="shared" si="63"/>
        <v>-3.6845983787767134E-4</v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>
        <v>4</v>
      </c>
      <c r="D269" s="16">
        <v>6</v>
      </c>
      <c r="E269" s="16">
        <v>0</v>
      </c>
      <c r="F269" s="16">
        <v>1</v>
      </c>
      <c r="G269" s="17">
        <f t="shared" si="59"/>
        <v>1.4738393515106854E-3</v>
      </c>
      <c r="H269" s="17">
        <f t="shared" si="60"/>
        <v>2.2371364653243847E-3</v>
      </c>
      <c r="I269" s="17" t="str">
        <f t="shared" si="61"/>
        <v/>
      </c>
      <c r="J269" s="17">
        <f t="shared" si="62"/>
        <v>6.0864272671941571E-4</v>
      </c>
      <c r="K269" s="17">
        <f t="shared" si="65"/>
        <v>-1</v>
      </c>
      <c r="L269" s="17">
        <f t="shared" si="66"/>
        <v>-0.83333333333333337</v>
      </c>
      <c r="M269" s="17">
        <f t="shared" si="63"/>
        <v>-1.4738393515106854E-3</v>
      </c>
      <c r="N269" s="23">
        <f t="shared" si="64"/>
        <v>-1.8642803877703207E-3</v>
      </c>
    </row>
    <row r="270" spans="1:14" ht="25.5" x14ac:dyDescent="0.2">
      <c r="A270" s="15"/>
      <c r="B270" s="30" t="s">
        <v>246</v>
      </c>
      <c r="C270" s="27">
        <v>29</v>
      </c>
      <c r="D270" s="16">
        <v>22</v>
      </c>
      <c r="E270" s="16">
        <v>21</v>
      </c>
      <c r="F270" s="16">
        <v>37</v>
      </c>
      <c r="G270" s="17">
        <f t="shared" si="59"/>
        <v>1.0685335298452468E-2</v>
      </c>
      <c r="H270" s="17">
        <f t="shared" si="60"/>
        <v>8.2028337061894104E-3</v>
      </c>
      <c r="I270" s="17">
        <f t="shared" si="61"/>
        <v>1.5613382899628252E-2</v>
      </c>
      <c r="J270" s="17">
        <f t="shared" si="62"/>
        <v>2.251978088861838E-2</v>
      </c>
      <c r="K270" s="17">
        <f t="shared" si="65"/>
        <v>-0.27586206896551724</v>
      </c>
      <c r="L270" s="17">
        <f t="shared" si="66"/>
        <v>0.68181818181818177</v>
      </c>
      <c r="M270" s="17">
        <f t="shared" si="63"/>
        <v>-2.9476787030213703E-3</v>
      </c>
      <c r="N270" s="23">
        <f t="shared" si="64"/>
        <v>5.5928411633109614E-3</v>
      </c>
    </row>
    <row r="271" spans="1:14" x14ac:dyDescent="0.2">
      <c r="A271" s="15"/>
      <c r="B271" s="30" t="s">
        <v>247</v>
      </c>
      <c r="C271" s="27">
        <v>5</v>
      </c>
      <c r="D271" s="16">
        <v>6</v>
      </c>
      <c r="E271" s="16">
        <v>80</v>
      </c>
      <c r="F271" s="16">
        <v>153</v>
      </c>
      <c r="G271" s="17">
        <f t="shared" si="59"/>
        <v>1.8422991893883567E-3</v>
      </c>
      <c r="H271" s="17">
        <f t="shared" si="60"/>
        <v>2.2371364653243847E-3</v>
      </c>
      <c r="I271" s="17">
        <f t="shared" si="61"/>
        <v>5.9479553903345722E-2</v>
      </c>
      <c r="J271" s="17">
        <f t="shared" si="62"/>
        <v>9.31223371880706E-2</v>
      </c>
      <c r="K271" s="17">
        <f t="shared" si="65"/>
        <v>15</v>
      </c>
      <c r="L271" s="17">
        <f t="shared" si="66"/>
        <v>24.5</v>
      </c>
      <c r="M271" s="17">
        <f t="shared" si="63"/>
        <v>2.763448784082535E-2</v>
      </c>
      <c r="N271" s="23">
        <f t="shared" si="64"/>
        <v>5.4809843400447429E-2</v>
      </c>
    </row>
    <row r="272" spans="1:14" ht="25.5" x14ac:dyDescent="0.2">
      <c r="A272" s="15"/>
      <c r="B272" s="30" t="s">
        <v>248</v>
      </c>
      <c r="C272" s="27">
        <v>3</v>
      </c>
      <c r="D272" s="16">
        <v>1</v>
      </c>
      <c r="E272" s="16">
        <v>2</v>
      </c>
      <c r="F272" s="16">
        <v>1</v>
      </c>
      <c r="G272" s="17">
        <f t="shared" si="59"/>
        <v>1.105379513633014E-3</v>
      </c>
      <c r="H272" s="17">
        <f t="shared" si="60"/>
        <v>3.7285607755406411E-4</v>
      </c>
      <c r="I272" s="17">
        <f t="shared" si="61"/>
        <v>1.4869888475836431E-3</v>
      </c>
      <c r="J272" s="17">
        <f t="shared" si="62"/>
        <v>6.0864272671941571E-4</v>
      </c>
      <c r="K272" s="17">
        <f t="shared" si="65"/>
        <v>-0.33333333333333331</v>
      </c>
      <c r="L272" s="17">
        <f t="shared" si="66"/>
        <v>0</v>
      </c>
      <c r="M272" s="17">
        <f t="shared" si="63"/>
        <v>-3.6845983787767134E-4</v>
      </c>
      <c r="N272" s="23">
        <f t="shared" si="64"/>
        <v>0</v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>
        <v>7</v>
      </c>
      <c r="D274" s="16">
        <v>4</v>
      </c>
      <c r="E274" s="16">
        <v>1</v>
      </c>
      <c r="F274" s="16">
        <v>1</v>
      </c>
      <c r="G274" s="17">
        <f t="shared" si="59"/>
        <v>2.5792188651436992E-3</v>
      </c>
      <c r="H274" s="17">
        <f t="shared" si="60"/>
        <v>1.4914243102162564E-3</v>
      </c>
      <c r="I274" s="17">
        <f t="shared" si="61"/>
        <v>7.4349442379182155E-4</v>
      </c>
      <c r="J274" s="17">
        <f t="shared" si="62"/>
        <v>6.0864272671941571E-4</v>
      </c>
      <c r="K274" s="17">
        <f t="shared" si="65"/>
        <v>-0.8571428571428571</v>
      </c>
      <c r="L274" s="17">
        <f t="shared" si="66"/>
        <v>-0.75</v>
      </c>
      <c r="M274" s="17">
        <f t="shared" si="63"/>
        <v>-2.2107590272660276E-3</v>
      </c>
      <c r="N274" s="23">
        <f t="shared" si="64"/>
        <v>-1.1185682326621924E-3</v>
      </c>
    </row>
    <row r="275" spans="1:14" x14ac:dyDescent="0.2">
      <c r="A275" s="15"/>
      <c r="B275" s="30" t="s">
        <v>251</v>
      </c>
      <c r="C275" s="27">
        <v>6</v>
      </c>
      <c r="D275" s="16">
        <v>1</v>
      </c>
      <c r="E275" s="16">
        <v>2</v>
      </c>
      <c r="F275" s="16">
        <v>0</v>
      </c>
      <c r="G275" s="17">
        <f t="shared" si="59"/>
        <v>2.2107590272660281E-3</v>
      </c>
      <c r="H275" s="17">
        <f t="shared" si="60"/>
        <v>3.7285607755406411E-4</v>
      </c>
      <c r="I275" s="17">
        <f t="shared" si="61"/>
        <v>1.4869888475836431E-3</v>
      </c>
      <c r="J275" s="17" t="str">
        <f t="shared" si="62"/>
        <v/>
      </c>
      <c r="K275" s="17">
        <f t="shared" si="65"/>
        <v>-0.66666666666666663</v>
      </c>
      <c r="L275" s="17">
        <f t="shared" si="66"/>
        <v>-1</v>
      </c>
      <c r="M275" s="17">
        <f t="shared" si="63"/>
        <v>-1.4738393515106854E-3</v>
      </c>
      <c r="N275" s="23">
        <f t="shared" si="64"/>
        <v>-3.7285607755406411E-4</v>
      </c>
    </row>
    <row r="276" spans="1:14" ht="25.5" x14ac:dyDescent="0.2">
      <c r="A276" s="15"/>
      <c r="B276" s="30" t="s">
        <v>252</v>
      </c>
      <c r="C276" s="27">
        <v>32</v>
      </c>
      <c r="D276" s="16">
        <v>6</v>
      </c>
      <c r="E276" s="16">
        <v>19</v>
      </c>
      <c r="F276" s="16">
        <v>5</v>
      </c>
      <c r="G276" s="17">
        <f t="shared" si="59"/>
        <v>1.1790714812085483E-2</v>
      </c>
      <c r="H276" s="17">
        <f t="shared" si="60"/>
        <v>2.2371364653243847E-3</v>
      </c>
      <c r="I276" s="17">
        <f t="shared" si="61"/>
        <v>1.412639405204461E-2</v>
      </c>
      <c r="J276" s="17">
        <f t="shared" si="62"/>
        <v>3.0432136335970784E-3</v>
      </c>
      <c r="K276" s="17">
        <f t="shared" si="65"/>
        <v>-0.40625</v>
      </c>
      <c r="L276" s="17">
        <f t="shared" si="66"/>
        <v>-0.16666666666666666</v>
      </c>
      <c r="M276" s="17">
        <f t="shared" si="63"/>
        <v>-4.7899778924097277E-3</v>
      </c>
      <c r="N276" s="23">
        <f t="shared" si="64"/>
        <v>-3.7285607755406411E-4</v>
      </c>
    </row>
    <row r="277" spans="1:14" x14ac:dyDescent="0.2">
      <c r="A277" s="15"/>
      <c r="B277" s="30" t="s">
        <v>253</v>
      </c>
      <c r="C277" s="27">
        <v>10</v>
      </c>
      <c r="D277" s="16">
        <v>6</v>
      </c>
      <c r="E277" s="16">
        <v>9</v>
      </c>
      <c r="F277" s="16">
        <v>4</v>
      </c>
      <c r="G277" s="17">
        <f t="shared" si="59"/>
        <v>3.6845983787767134E-3</v>
      </c>
      <c r="H277" s="17">
        <f t="shared" si="60"/>
        <v>2.2371364653243847E-3</v>
      </c>
      <c r="I277" s="17">
        <f t="shared" si="61"/>
        <v>6.6914498141263943E-3</v>
      </c>
      <c r="J277" s="17">
        <f t="shared" si="62"/>
        <v>2.4345709068776629E-3</v>
      </c>
      <c r="K277" s="17">
        <f t="shared" si="65"/>
        <v>-0.1</v>
      </c>
      <c r="L277" s="17">
        <f t="shared" si="66"/>
        <v>-0.33333333333333331</v>
      </c>
      <c r="M277" s="17">
        <f t="shared" si="63"/>
        <v>-3.6845983787767134E-4</v>
      </c>
      <c r="N277" s="23">
        <f t="shared" si="64"/>
        <v>-7.4571215510812821E-4</v>
      </c>
    </row>
    <row r="278" spans="1:14" x14ac:dyDescent="0.2">
      <c r="A278" s="15"/>
      <c r="B278" s="30" t="s">
        <v>254</v>
      </c>
      <c r="C278" s="27">
        <v>1</v>
      </c>
      <c r="D278" s="16">
        <v>6</v>
      </c>
      <c r="E278" s="16">
        <v>1</v>
      </c>
      <c r="F278" s="16">
        <v>0</v>
      </c>
      <c r="G278" s="17">
        <f t="shared" si="59"/>
        <v>3.6845983787767134E-4</v>
      </c>
      <c r="H278" s="17">
        <f t="shared" si="60"/>
        <v>2.2371364653243847E-3</v>
      </c>
      <c r="I278" s="17">
        <f t="shared" si="61"/>
        <v>7.4349442379182155E-4</v>
      </c>
      <c r="J278" s="17" t="str">
        <f t="shared" si="62"/>
        <v/>
      </c>
      <c r="K278" s="17">
        <f t="shared" si="65"/>
        <v>0</v>
      </c>
      <c r="L278" s="17">
        <f t="shared" si="66"/>
        <v>-1</v>
      </c>
      <c r="M278" s="17">
        <f t="shared" si="63"/>
        <v>0</v>
      </c>
      <c r="N278" s="23">
        <f t="shared" si="64"/>
        <v>-2.2371364653243847E-3</v>
      </c>
    </row>
    <row r="279" spans="1:14" x14ac:dyDescent="0.2">
      <c r="A279" s="15"/>
      <c r="B279" s="30" t="s">
        <v>255</v>
      </c>
      <c r="C279" s="27">
        <v>5</v>
      </c>
      <c r="D279" s="16">
        <v>9</v>
      </c>
      <c r="E279" s="16">
        <v>7</v>
      </c>
      <c r="F279" s="16">
        <v>14</v>
      </c>
      <c r="G279" s="17">
        <f t="shared" si="59"/>
        <v>1.8422991893883567E-3</v>
      </c>
      <c r="H279" s="17">
        <f t="shared" si="60"/>
        <v>3.3557046979865771E-3</v>
      </c>
      <c r="I279" s="17">
        <f t="shared" si="61"/>
        <v>5.2044609665427505E-3</v>
      </c>
      <c r="J279" s="17">
        <f t="shared" si="62"/>
        <v>8.5209981740718196E-3</v>
      </c>
      <c r="K279" s="17">
        <f t="shared" si="65"/>
        <v>0.4</v>
      </c>
      <c r="L279" s="17">
        <f t="shared" si="66"/>
        <v>0.55555555555555558</v>
      </c>
      <c r="M279" s="17">
        <f t="shared" si="63"/>
        <v>7.3691967575534268E-4</v>
      </c>
      <c r="N279" s="23">
        <f t="shared" si="64"/>
        <v>1.8642803877703207E-3</v>
      </c>
    </row>
    <row r="280" spans="1:14" x14ac:dyDescent="0.2">
      <c r="A280" s="15"/>
      <c r="B280" s="30" t="s">
        <v>256</v>
      </c>
      <c r="C280" s="27">
        <v>0</v>
      </c>
      <c r="D280" s="16">
        <v>5</v>
      </c>
      <c r="E280" s="16">
        <v>1</v>
      </c>
      <c r="F280" s="16">
        <v>6</v>
      </c>
      <c r="G280" s="17" t="str">
        <f t="shared" si="59"/>
        <v/>
      </c>
      <c r="H280" s="17">
        <f t="shared" si="60"/>
        <v>1.8642803877703207E-3</v>
      </c>
      <c r="I280" s="17">
        <f t="shared" si="61"/>
        <v>7.4349442379182155E-4</v>
      </c>
      <c r="J280" s="17">
        <f t="shared" si="62"/>
        <v>3.6518563603164943E-3</v>
      </c>
      <c r="K280" s="17">
        <f t="shared" si="65"/>
        <v>1</v>
      </c>
      <c r="L280" s="17">
        <f t="shared" si="66"/>
        <v>0.2</v>
      </c>
      <c r="M280" s="17" t="str">
        <f t="shared" si="63"/>
        <v/>
      </c>
      <c r="N280" s="23">
        <f t="shared" si="64"/>
        <v>3.7285607755406416E-4</v>
      </c>
    </row>
    <row r="281" spans="1:14" x14ac:dyDescent="0.2">
      <c r="A281" s="15"/>
      <c r="B281" s="30" t="s">
        <v>257</v>
      </c>
      <c r="C281" s="27">
        <v>41</v>
      </c>
      <c r="D281" s="16">
        <v>87</v>
      </c>
      <c r="E281" s="16">
        <v>28</v>
      </c>
      <c r="F281" s="16">
        <v>56</v>
      </c>
      <c r="G281" s="17">
        <f t="shared" si="59"/>
        <v>1.5106853352984525E-2</v>
      </c>
      <c r="H281" s="17">
        <f t="shared" si="60"/>
        <v>3.2438478747203577E-2</v>
      </c>
      <c r="I281" s="17">
        <f t="shared" si="61"/>
        <v>2.0817843866171002E-2</v>
      </c>
      <c r="J281" s="17">
        <f t="shared" si="62"/>
        <v>3.4083992696287278E-2</v>
      </c>
      <c r="K281" s="17">
        <f t="shared" si="65"/>
        <v>-0.31707317073170732</v>
      </c>
      <c r="L281" s="17">
        <f t="shared" si="66"/>
        <v>-0.35632183908045978</v>
      </c>
      <c r="M281" s="17">
        <f t="shared" si="63"/>
        <v>-4.7899778924097277E-3</v>
      </c>
      <c r="N281" s="23">
        <f t="shared" si="64"/>
        <v>-1.1558538404175988E-2</v>
      </c>
    </row>
    <row r="282" spans="1:14" x14ac:dyDescent="0.2">
      <c r="A282" s="15"/>
      <c r="B282" s="30" t="s">
        <v>258</v>
      </c>
      <c r="C282" s="27">
        <v>2</v>
      </c>
      <c r="D282" s="16">
        <v>0</v>
      </c>
      <c r="E282" s="16"/>
      <c r="F282" s="16"/>
      <c r="G282" s="17">
        <f t="shared" si="59"/>
        <v>7.3691967575534268E-4</v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>
        <f t="shared" si="65"/>
        <v>-1</v>
      </c>
      <c r="L282" s="17" t="str">
        <f t="shared" si="66"/>
        <v xml:space="preserve"> </v>
      </c>
      <c r="M282" s="17">
        <f t="shared" si="63"/>
        <v>-7.3691967575534268E-4</v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>
        <v>1</v>
      </c>
      <c r="D283" s="16">
        <v>1</v>
      </c>
      <c r="E283" s="16">
        <v>1</v>
      </c>
      <c r="F283" s="16">
        <v>2</v>
      </c>
      <c r="G283" s="17">
        <f t="shared" si="59"/>
        <v>3.6845983787767134E-4</v>
      </c>
      <c r="H283" s="17">
        <f t="shared" si="60"/>
        <v>3.7285607755406411E-4</v>
      </c>
      <c r="I283" s="17">
        <f t="shared" si="61"/>
        <v>7.4349442379182155E-4</v>
      </c>
      <c r="J283" s="17">
        <f t="shared" si="62"/>
        <v>1.2172854534388314E-3</v>
      </c>
      <c r="K283" s="17">
        <f t="shared" si="65"/>
        <v>0</v>
      </c>
      <c r="L283" s="17">
        <f t="shared" si="66"/>
        <v>1</v>
      </c>
      <c r="M283" s="17">
        <f t="shared" si="63"/>
        <v>0</v>
      </c>
      <c r="N283" s="23">
        <f t="shared" si="64"/>
        <v>3.7285607755406411E-4</v>
      </c>
    </row>
    <row r="284" spans="1:14" x14ac:dyDescent="0.2">
      <c r="A284" s="15"/>
      <c r="B284" s="30" t="s">
        <v>260</v>
      </c>
      <c r="C284" s="27">
        <v>1</v>
      </c>
      <c r="D284" s="16">
        <v>0</v>
      </c>
      <c r="E284" s="16"/>
      <c r="F284" s="16"/>
      <c r="G284" s="17">
        <f t="shared" ref="G284:G315" si="67">+IF(C284=0,"",C284/C$188)</f>
        <v>3.6845983787767134E-4</v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>
        <f t="shared" si="65"/>
        <v>-1</v>
      </c>
      <c r="L284" s="17" t="str">
        <f t="shared" si="66"/>
        <v xml:space="preserve"> </v>
      </c>
      <c r="M284" s="17">
        <f t="shared" ref="M284:M315" si="71">+IF(OR(AND(G284=""),(K284="")),"",G284*K284)</f>
        <v>-3.6845983787767134E-4</v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>
        <v>3</v>
      </c>
      <c r="D285" s="16">
        <v>6</v>
      </c>
      <c r="E285" s="16">
        <v>1</v>
      </c>
      <c r="F285" s="16">
        <v>1</v>
      </c>
      <c r="G285" s="17">
        <f t="shared" si="67"/>
        <v>1.105379513633014E-3</v>
      </c>
      <c r="H285" s="17">
        <f t="shared" si="68"/>
        <v>2.2371364653243847E-3</v>
      </c>
      <c r="I285" s="17">
        <f t="shared" si="69"/>
        <v>7.4349442379182155E-4</v>
      </c>
      <c r="J285" s="17">
        <f t="shared" si="70"/>
        <v>6.0864272671941571E-4</v>
      </c>
      <c r="K285" s="17">
        <f t="shared" ref="K285:K316" si="73">+IF(AND(C285=0,E285=0)," ",IF(C285=0,1,IF(E285=0,-1,(E285-C285)/C285)))</f>
        <v>-0.66666666666666663</v>
      </c>
      <c r="L285" s="17">
        <f t="shared" ref="L285:L316" si="74">+IF(AND(D285=0,F285=0)," ",IF(D285=0,1,IF(F285=0,-1,(F285-D285)/D285)))</f>
        <v>-0.83333333333333337</v>
      </c>
      <c r="M285" s="17">
        <f t="shared" si="71"/>
        <v>-7.3691967575534268E-4</v>
      </c>
      <c r="N285" s="23">
        <f t="shared" si="72"/>
        <v>-1.8642803877703207E-3</v>
      </c>
    </row>
    <row r="286" spans="1:14" x14ac:dyDescent="0.2">
      <c r="A286" s="15"/>
      <c r="B286" s="30" t="s">
        <v>262</v>
      </c>
      <c r="C286" s="27">
        <v>6</v>
      </c>
      <c r="D286" s="16">
        <v>3</v>
      </c>
      <c r="E286" s="16"/>
      <c r="F286" s="16"/>
      <c r="G286" s="17">
        <f t="shared" si="67"/>
        <v>2.2107590272660281E-3</v>
      </c>
      <c r="H286" s="17">
        <f t="shared" si="68"/>
        <v>1.1185682326621924E-3</v>
      </c>
      <c r="I286" s="17" t="str">
        <f t="shared" si="69"/>
        <v/>
      </c>
      <c r="J286" s="17" t="str">
        <f t="shared" si="70"/>
        <v/>
      </c>
      <c r="K286" s="17">
        <f t="shared" si="73"/>
        <v>-1</v>
      </c>
      <c r="L286" s="17">
        <f t="shared" si="74"/>
        <v>-1</v>
      </c>
      <c r="M286" s="17">
        <f t="shared" si="71"/>
        <v>-2.2107590272660281E-3</v>
      </c>
      <c r="N286" s="23">
        <f t="shared" si="72"/>
        <v>-1.1185682326621924E-3</v>
      </c>
    </row>
    <row r="287" spans="1:14" x14ac:dyDescent="0.2">
      <c r="A287" s="15"/>
      <c r="B287" s="30" t="s">
        <v>263</v>
      </c>
      <c r="C287" s="27">
        <v>0</v>
      </c>
      <c r="D287" s="16">
        <v>11</v>
      </c>
      <c r="E287" s="16"/>
      <c r="F287" s="16"/>
      <c r="G287" s="17" t="str">
        <f t="shared" si="67"/>
        <v/>
      </c>
      <c r="H287" s="17">
        <f t="shared" si="68"/>
        <v>4.1014168530947052E-3</v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>
        <f t="shared" si="74"/>
        <v>-1</v>
      </c>
      <c r="M287" s="17" t="str">
        <f t="shared" si="71"/>
        <v/>
      </c>
      <c r="N287" s="23">
        <f t="shared" si="72"/>
        <v>-4.1014168530947052E-3</v>
      </c>
    </row>
    <row r="288" spans="1:14" x14ac:dyDescent="0.2">
      <c r="A288" s="15"/>
      <c r="B288" s="30" t="s">
        <v>264</v>
      </c>
      <c r="C288" s="27">
        <v>3</v>
      </c>
      <c r="D288" s="16">
        <v>3</v>
      </c>
      <c r="E288" s="16">
        <v>1</v>
      </c>
      <c r="F288" s="16">
        <v>2</v>
      </c>
      <c r="G288" s="17">
        <f t="shared" si="67"/>
        <v>1.105379513633014E-3</v>
      </c>
      <c r="H288" s="17">
        <f t="shared" si="68"/>
        <v>1.1185682326621924E-3</v>
      </c>
      <c r="I288" s="17">
        <f t="shared" si="69"/>
        <v>7.4349442379182155E-4</v>
      </c>
      <c r="J288" s="17">
        <f t="shared" si="70"/>
        <v>1.2172854534388314E-3</v>
      </c>
      <c r="K288" s="17">
        <f t="shared" si="73"/>
        <v>-0.66666666666666663</v>
      </c>
      <c r="L288" s="17">
        <f t="shared" si="74"/>
        <v>-0.33333333333333331</v>
      </c>
      <c r="M288" s="17">
        <f t="shared" si="71"/>
        <v>-7.3691967575534268E-4</v>
      </c>
      <c r="N288" s="23">
        <f t="shared" si="72"/>
        <v>-3.7285607755406411E-4</v>
      </c>
    </row>
    <row r="289" spans="1:14" x14ac:dyDescent="0.2">
      <c r="A289" s="15"/>
      <c r="B289" s="30" t="s">
        <v>265</v>
      </c>
      <c r="C289" s="27"/>
      <c r="D289" s="16"/>
      <c r="E289" s="16">
        <v>0</v>
      </c>
      <c r="F289" s="16">
        <v>3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>
        <f t="shared" si="70"/>
        <v>1.8259281801582471E-3</v>
      </c>
      <c r="K289" s="17" t="str">
        <f t="shared" si="73"/>
        <v xml:space="preserve"> </v>
      </c>
      <c r="L289" s="17">
        <f t="shared" si="74"/>
        <v>1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>
        <v>1</v>
      </c>
      <c r="D291" s="16">
        <v>0</v>
      </c>
      <c r="E291" s="16"/>
      <c r="F291" s="16"/>
      <c r="G291" s="17">
        <f t="shared" si="67"/>
        <v>3.6845983787767134E-4</v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>
        <f t="shared" si="73"/>
        <v>-1</v>
      </c>
      <c r="L291" s="17" t="str">
        <f t="shared" si="74"/>
        <v xml:space="preserve"> </v>
      </c>
      <c r="M291" s="17">
        <f t="shared" si="71"/>
        <v>-3.6845983787767134E-4</v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>
        <v>5</v>
      </c>
      <c r="D292" s="16">
        <v>7</v>
      </c>
      <c r="E292" s="16">
        <v>4</v>
      </c>
      <c r="F292" s="16">
        <v>3</v>
      </c>
      <c r="G292" s="17">
        <f t="shared" si="67"/>
        <v>1.8422991893883567E-3</v>
      </c>
      <c r="H292" s="17">
        <f t="shared" si="68"/>
        <v>2.609992542878449E-3</v>
      </c>
      <c r="I292" s="17">
        <f t="shared" si="69"/>
        <v>2.9739776951672862E-3</v>
      </c>
      <c r="J292" s="17">
        <f t="shared" si="70"/>
        <v>1.8259281801582471E-3</v>
      </c>
      <c r="K292" s="17">
        <f t="shared" si="73"/>
        <v>-0.2</v>
      </c>
      <c r="L292" s="17">
        <f t="shared" si="74"/>
        <v>-0.5714285714285714</v>
      </c>
      <c r="M292" s="17">
        <f t="shared" si="71"/>
        <v>-3.6845983787767134E-4</v>
      </c>
      <c r="N292" s="23">
        <f t="shared" si="72"/>
        <v>-1.4914243102162564E-3</v>
      </c>
    </row>
    <row r="293" spans="1:14" ht="25.5" x14ac:dyDescent="0.2">
      <c r="A293" s="15"/>
      <c r="B293" s="30" t="s">
        <v>269</v>
      </c>
      <c r="C293" s="27">
        <v>105</v>
      </c>
      <c r="D293" s="16">
        <v>91</v>
      </c>
      <c r="E293" s="16">
        <v>30</v>
      </c>
      <c r="F293" s="16">
        <v>16</v>
      </c>
      <c r="G293" s="17">
        <f t="shared" si="67"/>
        <v>3.8688282977155493E-2</v>
      </c>
      <c r="H293" s="17">
        <f t="shared" si="68"/>
        <v>3.3929903057419837E-2</v>
      </c>
      <c r="I293" s="17">
        <f t="shared" si="69"/>
        <v>2.2304832713754646E-2</v>
      </c>
      <c r="J293" s="17">
        <f t="shared" si="70"/>
        <v>9.7382836275106514E-3</v>
      </c>
      <c r="K293" s="17">
        <f t="shared" si="73"/>
        <v>-0.7142857142857143</v>
      </c>
      <c r="L293" s="17">
        <f t="shared" si="74"/>
        <v>-0.82417582417582413</v>
      </c>
      <c r="M293" s="17">
        <f t="shared" si="71"/>
        <v>-2.7634487840825353E-2</v>
      </c>
      <c r="N293" s="23">
        <f t="shared" si="72"/>
        <v>-2.7964205816554809E-2</v>
      </c>
    </row>
    <row r="294" spans="1:14" x14ac:dyDescent="0.2">
      <c r="A294" s="15"/>
      <c r="B294" s="30" t="s">
        <v>270</v>
      </c>
      <c r="C294" s="27">
        <v>20</v>
      </c>
      <c r="D294" s="16">
        <v>8</v>
      </c>
      <c r="E294" s="16">
        <v>8</v>
      </c>
      <c r="F294" s="16">
        <v>14</v>
      </c>
      <c r="G294" s="17">
        <f t="shared" si="67"/>
        <v>7.3691967575534268E-3</v>
      </c>
      <c r="H294" s="17">
        <f t="shared" si="68"/>
        <v>2.9828486204325128E-3</v>
      </c>
      <c r="I294" s="17">
        <f t="shared" si="69"/>
        <v>5.9479553903345724E-3</v>
      </c>
      <c r="J294" s="17">
        <f t="shared" si="70"/>
        <v>8.5209981740718196E-3</v>
      </c>
      <c r="K294" s="17">
        <f t="shared" si="73"/>
        <v>-0.6</v>
      </c>
      <c r="L294" s="17">
        <f t="shared" si="74"/>
        <v>0.75</v>
      </c>
      <c r="M294" s="17">
        <f t="shared" si="71"/>
        <v>-4.4215180545320561E-3</v>
      </c>
      <c r="N294" s="23">
        <f t="shared" si="72"/>
        <v>2.2371364653243847E-3</v>
      </c>
    </row>
    <row r="295" spans="1:14" x14ac:dyDescent="0.2">
      <c r="A295" s="15"/>
      <c r="B295" s="30" t="s">
        <v>271</v>
      </c>
      <c r="C295" s="27">
        <v>7</v>
      </c>
      <c r="D295" s="16">
        <v>4</v>
      </c>
      <c r="E295" s="16"/>
      <c r="F295" s="16"/>
      <c r="G295" s="17">
        <f t="shared" si="67"/>
        <v>2.5792188651436992E-3</v>
      </c>
      <c r="H295" s="17">
        <f t="shared" si="68"/>
        <v>1.4914243102162564E-3</v>
      </c>
      <c r="I295" s="17" t="str">
        <f t="shared" si="69"/>
        <v/>
      </c>
      <c r="J295" s="17" t="str">
        <f t="shared" si="70"/>
        <v/>
      </c>
      <c r="K295" s="17">
        <f t="shared" si="73"/>
        <v>-1</v>
      </c>
      <c r="L295" s="17">
        <f t="shared" si="74"/>
        <v>-1</v>
      </c>
      <c r="M295" s="17">
        <f t="shared" si="71"/>
        <v>-2.5792188651436992E-3</v>
      </c>
      <c r="N295" s="23">
        <f t="shared" si="72"/>
        <v>-1.4914243102162564E-3</v>
      </c>
    </row>
    <row r="296" spans="1:14" x14ac:dyDescent="0.2">
      <c r="A296" s="15"/>
      <c r="B296" s="30" t="s">
        <v>272</v>
      </c>
      <c r="C296" s="27">
        <v>0</v>
      </c>
      <c r="D296" s="16">
        <v>1</v>
      </c>
      <c r="E296" s="16"/>
      <c r="F296" s="16"/>
      <c r="G296" s="17" t="str">
        <f t="shared" si="67"/>
        <v/>
      </c>
      <c r="H296" s="17">
        <f t="shared" si="68"/>
        <v>3.7285607755406411E-4</v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>
        <f t="shared" si="74"/>
        <v>-1</v>
      </c>
      <c r="M296" s="17" t="str">
        <f t="shared" si="71"/>
        <v/>
      </c>
      <c r="N296" s="23">
        <f t="shared" si="72"/>
        <v>-3.7285607755406411E-4</v>
      </c>
    </row>
    <row r="297" spans="1:14" ht="25.5" x14ac:dyDescent="0.2">
      <c r="A297" s="15"/>
      <c r="B297" s="30" t="s">
        <v>273</v>
      </c>
      <c r="C297" s="27">
        <v>1</v>
      </c>
      <c r="D297" s="16">
        <v>1</v>
      </c>
      <c r="E297" s="16">
        <v>8</v>
      </c>
      <c r="F297" s="16">
        <v>5</v>
      </c>
      <c r="G297" s="17">
        <f t="shared" si="67"/>
        <v>3.6845983787767134E-4</v>
      </c>
      <c r="H297" s="17">
        <f t="shared" si="68"/>
        <v>3.7285607755406411E-4</v>
      </c>
      <c r="I297" s="17">
        <f t="shared" si="69"/>
        <v>5.9479553903345724E-3</v>
      </c>
      <c r="J297" s="17">
        <f t="shared" si="70"/>
        <v>3.0432136335970784E-3</v>
      </c>
      <c r="K297" s="17">
        <f t="shared" si="73"/>
        <v>7</v>
      </c>
      <c r="L297" s="17">
        <f t="shared" si="74"/>
        <v>4</v>
      </c>
      <c r="M297" s="17">
        <f t="shared" si="71"/>
        <v>2.5792188651436992E-3</v>
      </c>
      <c r="N297" s="23">
        <f t="shared" si="72"/>
        <v>1.4914243102162564E-3</v>
      </c>
    </row>
    <row r="298" spans="1:14" x14ac:dyDescent="0.2">
      <c r="A298" s="15"/>
      <c r="B298" s="30" t="s">
        <v>274</v>
      </c>
      <c r="C298" s="27">
        <v>1</v>
      </c>
      <c r="D298" s="16">
        <v>10</v>
      </c>
      <c r="E298" s="16">
        <v>0</v>
      </c>
      <c r="F298" s="16">
        <v>4</v>
      </c>
      <c r="G298" s="17">
        <f t="shared" si="67"/>
        <v>3.6845983787767134E-4</v>
      </c>
      <c r="H298" s="17">
        <f t="shared" si="68"/>
        <v>3.7285607755406414E-3</v>
      </c>
      <c r="I298" s="17" t="str">
        <f t="shared" si="69"/>
        <v/>
      </c>
      <c r="J298" s="17">
        <f t="shared" si="70"/>
        <v>2.4345709068776629E-3</v>
      </c>
      <c r="K298" s="17">
        <f t="shared" si="73"/>
        <v>-1</v>
      </c>
      <c r="L298" s="17">
        <f t="shared" si="74"/>
        <v>-0.6</v>
      </c>
      <c r="M298" s="17">
        <f t="shared" si="71"/>
        <v>-3.6845983787767134E-4</v>
      </c>
      <c r="N298" s="23">
        <f t="shared" si="72"/>
        <v>-2.2371364653243847E-3</v>
      </c>
    </row>
    <row r="299" spans="1:14" x14ac:dyDescent="0.2">
      <c r="A299" s="15"/>
      <c r="B299" s="30" t="s">
        <v>275</v>
      </c>
      <c r="C299" s="27">
        <v>3</v>
      </c>
      <c r="D299" s="16">
        <v>16</v>
      </c>
      <c r="E299" s="16">
        <v>2</v>
      </c>
      <c r="F299" s="16">
        <v>1</v>
      </c>
      <c r="G299" s="17">
        <f t="shared" si="67"/>
        <v>1.105379513633014E-3</v>
      </c>
      <c r="H299" s="17">
        <f t="shared" si="68"/>
        <v>5.9656972408650257E-3</v>
      </c>
      <c r="I299" s="17">
        <f t="shared" si="69"/>
        <v>1.4869888475836431E-3</v>
      </c>
      <c r="J299" s="17">
        <f t="shared" si="70"/>
        <v>6.0864272671941571E-4</v>
      </c>
      <c r="K299" s="17">
        <f t="shared" si="73"/>
        <v>-0.33333333333333331</v>
      </c>
      <c r="L299" s="17">
        <f t="shared" si="74"/>
        <v>-0.9375</v>
      </c>
      <c r="M299" s="17">
        <f t="shared" si="71"/>
        <v>-3.6845983787767134E-4</v>
      </c>
      <c r="N299" s="23">
        <f t="shared" si="72"/>
        <v>-5.5928411633109614E-3</v>
      </c>
    </row>
    <row r="300" spans="1:14" x14ac:dyDescent="0.2">
      <c r="A300" s="15"/>
      <c r="B300" s="30" t="s">
        <v>276</v>
      </c>
      <c r="C300" s="27">
        <v>1</v>
      </c>
      <c r="D300" s="16">
        <v>37</v>
      </c>
      <c r="E300" s="16">
        <v>1</v>
      </c>
      <c r="F300" s="16">
        <v>6</v>
      </c>
      <c r="G300" s="17">
        <f t="shared" si="67"/>
        <v>3.6845983787767134E-4</v>
      </c>
      <c r="H300" s="17">
        <f t="shared" si="68"/>
        <v>1.3795674869500374E-2</v>
      </c>
      <c r="I300" s="17">
        <f t="shared" si="69"/>
        <v>7.4349442379182155E-4</v>
      </c>
      <c r="J300" s="17">
        <f t="shared" si="70"/>
        <v>3.6518563603164943E-3</v>
      </c>
      <c r="K300" s="17">
        <f t="shared" si="73"/>
        <v>0</v>
      </c>
      <c r="L300" s="17">
        <f t="shared" si="74"/>
        <v>-0.83783783783783783</v>
      </c>
      <c r="M300" s="17">
        <f t="shared" si="71"/>
        <v>0</v>
      </c>
      <c r="N300" s="23">
        <f t="shared" si="72"/>
        <v>-1.1558538404175988E-2</v>
      </c>
    </row>
    <row r="301" spans="1:14" x14ac:dyDescent="0.2">
      <c r="A301" s="15"/>
      <c r="B301" s="30" t="s">
        <v>277</v>
      </c>
      <c r="C301" s="27">
        <v>0</v>
      </c>
      <c r="D301" s="16">
        <v>3</v>
      </c>
      <c r="E301" s="16">
        <v>0</v>
      </c>
      <c r="F301" s="16">
        <v>1</v>
      </c>
      <c r="G301" s="17" t="str">
        <f t="shared" si="67"/>
        <v/>
      </c>
      <c r="H301" s="17">
        <f t="shared" si="68"/>
        <v>1.1185682326621924E-3</v>
      </c>
      <c r="I301" s="17" t="str">
        <f t="shared" si="69"/>
        <v/>
      </c>
      <c r="J301" s="17">
        <f t="shared" si="70"/>
        <v>6.0864272671941571E-4</v>
      </c>
      <c r="K301" s="17" t="str">
        <f t="shared" si="73"/>
        <v xml:space="preserve"> </v>
      </c>
      <c r="L301" s="17">
        <f t="shared" si="74"/>
        <v>-0.66666666666666663</v>
      </c>
      <c r="M301" s="17" t="str">
        <f t="shared" si="71"/>
        <v/>
      </c>
      <c r="N301" s="23">
        <f t="shared" si="72"/>
        <v>-7.4571215510812821E-4</v>
      </c>
    </row>
    <row r="302" spans="1:14" x14ac:dyDescent="0.2">
      <c r="A302" s="15"/>
      <c r="B302" s="30" t="s">
        <v>278</v>
      </c>
      <c r="C302" s="27">
        <v>0</v>
      </c>
      <c r="D302" s="16">
        <v>1</v>
      </c>
      <c r="E302" s="16"/>
      <c r="F302" s="16"/>
      <c r="G302" s="17" t="str">
        <f t="shared" si="67"/>
        <v/>
      </c>
      <c r="H302" s="17">
        <f t="shared" si="68"/>
        <v>3.7285607755406411E-4</v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>
        <f t="shared" si="74"/>
        <v>-1</v>
      </c>
      <c r="M302" s="17" t="str">
        <f t="shared" si="71"/>
        <v/>
      </c>
      <c r="N302" s="23">
        <f t="shared" si="72"/>
        <v>-3.7285607755406411E-4</v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>
        <v>15</v>
      </c>
      <c r="D304" s="16">
        <v>12</v>
      </c>
      <c r="E304" s="16">
        <v>3</v>
      </c>
      <c r="F304" s="16">
        <v>8</v>
      </c>
      <c r="G304" s="17">
        <f t="shared" si="67"/>
        <v>5.5268975681650699E-3</v>
      </c>
      <c r="H304" s="17">
        <f t="shared" si="68"/>
        <v>4.4742729306487695E-3</v>
      </c>
      <c r="I304" s="17">
        <f t="shared" si="69"/>
        <v>2.2304832713754648E-3</v>
      </c>
      <c r="J304" s="17">
        <f t="shared" si="70"/>
        <v>4.8691418137553257E-3</v>
      </c>
      <c r="K304" s="17">
        <f t="shared" si="73"/>
        <v>-0.8</v>
      </c>
      <c r="L304" s="17">
        <f t="shared" si="74"/>
        <v>-0.33333333333333331</v>
      </c>
      <c r="M304" s="17">
        <f t="shared" si="71"/>
        <v>-4.4215180545320561E-3</v>
      </c>
      <c r="N304" s="23">
        <f t="shared" si="72"/>
        <v>-1.4914243102162564E-3</v>
      </c>
    </row>
    <row r="305" spans="1:14" x14ac:dyDescent="0.2">
      <c r="A305" s="15"/>
      <c r="B305" s="30" t="s">
        <v>281</v>
      </c>
      <c r="C305" s="27">
        <v>2</v>
      </c>
      <c r="D305" s="16">
        <v>2</v>
      </c>
      <c r="E305" s="16">
        <v>4</v>
      </c>
      <c r="F305" s="16">
        <v>0</v>
      </c>
      <c r="G305" s="17">
        <f t="shared" si="67"/>
        <v>7.3691967575534268E-4</v>
      </c>
      <c r="H305" s="17">
        <f t="shared" si="68"/>
        <v>7.4571215510812821E-4</v>
      </c>
      <c r="I305" s="17">
        <f t="shared" si="69"/>
        <v>2.9739776951672862E-3</v>
      </c>
      <c r="J305" s="17" t="str">
        <f t="shared" si="70"/>
        <v/>
      </c>
      <c r="K305" s="17">
        <f t="shared" si="73"/>
        <v>1</v>
      </c>
      <c r="L305" s="17">
        <f t="shared" si="74"/>
        <v>-1</v>
      </c>
      <c r="M305" s="17">
        <f t="shared" si="71"/>
        <v>7.3691967575534268E-4</v>
      </c>
      <c r="N305" s="23">
        <f t="shared" si="72"/>
        <v>-7.4571215510812821E-4</v>
      </c>
    </row>
    <row r="306" spans="1:14" x14ac:dyDescent="0.2">
      <c r="A306" s="15"/>
      <c r="B306" s="30" t="s">
        <v>282</v>
      </c>
      <c r="C306" s="27">
        <v>134</v>
      </c>
      <c r="D306" s="16">
        <v>124</v>
      </c>
      <c r="E306" s="16">
        <v>36</v>
      </c>
      <c r="F306" s="16">
        <v>22</v>
      </c>
      <c r="G306" s="17">
        <f t="shared" si="67"/>
        <v>4.9373618275607961E-2</v>
      </c>
      <c r="H306" s="17">
        <f t="shared" si="68"/>
        <v>4.6234153616703952E-2</v>
      </c>
      <c r="I306" s="17">
        <f t="shared" si="69"/>
        <v>2.6765799256505577E-2</v>
      </c>
      <c r="J306" s="17">
        <f t="shared" si="70"/>
        <v>1.3390139987827145E-2</v>
      </c>
      <c r="K306" s="17">
        <f t="shared" si="73"/>
        <v>-0.73134328358208955</v>
      </c>
      <c r="L306" s="17">
        <f t="shared" si="74"/>
        <v>-0.82258064516129037</v>
      </c>
      <c r="M306" s="17">
        <f t="shared" si="71"/>
        <v>-3.6109064112011792E-2</v>
      </c>
      <c r="N306" s="23">
        <f t="shared" si="72"/>
        <v>-3.8031319910514547E-2</v>
      </c>
    </row>
    <row r="307" spans="1:14" x14ac:dyDescent="0.2">
      <c r="A307" s="15"/>
      <c r="B307" s="30" t="s">
        <v>283</v>
      </c>
      <c r="C307" s="27">
        <v>86</v>
      </c>
      <c r="D307" s="16">
        <v>76</v>
      </c>
      <c r="E307" s="16">
        <v>52</v>
      </c>
      <c r="F307" s="16">
        <v>65</v>
      </c>
      <c r="G307" s="17">
        <f t="shared" si="67"/>
        <v>3.1687546057479733E-2</v>
      </c>
      <c r="H307" s="17">
        <f t="shared" si="68"/>
        <v>2.8337061894108874E-2</v>
      </c>
      <c r="I307" s="17">
        <f t="shared" si="69"/>
        <v>3.8661710037174724E-2</v>
      </c>
      <c r="J307" s="17">
        <f t="shared" si="70"/>
        <v>3.9561777236762019E-2</v>
      </c>
      <c r="K307" s="17">
        <f t="shared" si="73"/>
        <v>-0.39534883720930231</v>
      </c>
      <c r="L307" s="17">
        <f t="shared" si="74"/>
        <v>-0.14473684210526316</v>
      </c>
      <c r="M307" s="17">
        <f t="shared" si="71"/>
        <v>-1.2527634487840824E-2</v>
      </c>
      <c r="N307" s="23">
        <f t="shared" si="72"/>
        <v>-4.1014168530947052E-3</v>
      </c>
    </row>
    <row r="308" spans="1:14" x14ac:dyDescent="0.2">
      <c r="A308" s="15"/>
      <c r="B308" s="30" t="s">
        <v>284</v>
      </c>
      <c r="C308" s="27">
        <v>12</v>
      </c>
      <c r="D308" s="16">
        <v>11</v>
      </c>
      <c r="E308" s="16">
        <v>6</v>
      </c>
      <c r="F308" s="16">
        <v>7</v>
      </c>
      <c r="G308" s="17">
        <f t="shared" si="67"/>
        <v>4.4215180545320561E-3</v>
      </c>
      <c r="H308" s="17">
        <f t="shared" si="68"/>
        <v>4.1014168530947052E-3</v>
      </c>
      <c r="I308" s="17">
        <f t="shared" si="69"/>
        <v>4.4609665427509295E-3</v>
      </c>
      <c r="J308" s="17">
        <f t="shared" si="70"/>
        <v>4.2604990870359098E-3</v>
      </c>
      <c r="K308" s="17">
        <f t="shared" si="73"/>
        <v>-0.5</v>
      </c>
      <c r="L308" s="17">
        <f t="shared" si="74"/>
        <v>-0.36363636363636365</v>
      </c>
      <c r="M308" s="17">
        <f t="shared" si="71"/>
        <v>-2.2107590272660281E-3</v>
      </c>
      <c r="N308" s="23">
        <f t="shared" si="72"/>
        <v>-1.4914243102162564E-3</v>
      </c>
    </row>
    <row r="309" spans="1:14" x14ac:dyDescent="0.2">
      <c r="A309" s="15"/>
      <c r="B309" s="30" t="s">
        <v>285</v>
      </c>
      <c r="C309" s="27">
        <v>26</v>
      </c>
      <c r="D309" s="16">
        <v>23</v>
      </c>
      <c r="E309" s="16">
        <v>11</v>
      </c>
      <c r="F309" s="16">
        <v>7</v>
      </c>
      <c r="G309" s="17">
        <f t="shared" si="67"/>
        <v>9.5799557848194553E-3</v>
      </c>
      <c r="H309" s="17">
        <f t="shared" si="68"/>
        <v>8.5756897837434756E-3</v>
      </c>
      <c r="I309" s="17">
        <f t="shared" si="69"/>
        <v>8.1784386617100371E-3</v>
      </c>
      <c r="J309" s="17">
        <f t="shared" si="70"/>
        <v>4.2604990870359098E-3</v>
      </c>
      <c r="K309" s="17">
        <f t="shared" si="73"/>
        <v>-0.57692307692307687</v>
      </c>
      <c r="L309" s="17">
        <f t="shared" si="74"/>
        <v>-0.69565217391304346</v>
      </c>
      <c r="M309" s="17">
        <f t="shared" si="71"/>
        <v>-5.5268975681650699E-3</v>
      </c>
      <c r="N309" s="23">
        <f t="shared" si="72"/>
        <v>-5.9656972408650265E-3</v>
      </c>
    </row>
    <row r="310" spans="1:14" x14ac:dyDescent="0.2">
      <c r="A310" s="15"/>
      <c r="B310" s="30" t="s">
        <v>286</v>
      </c>
      <c r="C310" s="27">
        <v>19</v>
      </c>
      <c r="D310" s="16">
        <v>11</v>
      </c>
      <c r="E310" s="16">
        <v>5</v>
      </c>
      <c r="F310" s="16">
        <v>2</v>
      </c>
      <c r="G310" s="17">
        <f t="shared" si="67"/>
        <v>7.0007369196757553E-3</v>
      </c>
      <c r="H310" s="17">
        <f t="shared" si="68"/>
        <v>4.1014168530947052E-3</v>
      </c>
      <c r="I310" s="17">
        <f t="shared" si="69"/>
        <v>3.7174721189591076E-3</v>
      </c>
      <c r="J310" s="17">
        <f t="shared" si="70"/>
        <v>1.2172854534388314E-3</v>
      </c>
      <c r="K310" s="17">
        <f t="shared" si="73"/>
        <v>-0.73684210526315785</v>
      </c>
      <c r="L310" s="17">
        <f t="shared" si="74"/>
        <v>-0.81818181818181823</v>
      </c>
      <c r="M310" s="17">
        <f t="shared" si="71"/>
        <v>-5.1584377302873984E-3</v>
      </c>
      <c r="N310" s="23">
        <f t="shared" si="72"/>
        <v>-3.3557046979865771E-3</v>
      </c>
    </row>
    <row r="311" spans="1:14" ht="25.5" x14ac:dyDescent="0.2">
      <c r="A311" s="15"/>
      <c r="B311" s="30" t="s">
        <v>287</v>
      </c>
      <c r="C311" s="27">
        <v>10</v>
      </c>
      <c r="D311" s="16">
        <v>10</v>
      </c>
      <c r="E311" s="16">
        <v>13</v>
      </c>
      <c r="F311" s="16">
        <v>8</v>
      </c>
      <c r="G311" s="17">
        <f t="shared" si="67"/>
        <v>3.6845983787767134E-3</v>
      </c>
      <c r="H311" s="17">
        <f t="shared" si="68"/>
        <v>3.7285607755406414E-3</v>
      </c>
      <c r="I311" s="17">
        <f t="shared" si="69"/>
        <v>9.6654275092936809E-3</v>
      </c>
      <c r="J311" s="17">
        <f t="shared" si="70"/>
        <v>4.8691418137553257E-3</v>
      </c>
      <c r="K311" s="17">
        <f t="shared" si="73"/>
        <v>0.3</v>
      </c>
      <c r="L311" s="17">
        <f t="shared" si="74"/>
        <v>-0.2</v>
      </c>
      <c r="M311" s="17">
        <f t="shared" si="71"/>
        <v>1.105379513633014E-3</v>
      </c>
      <c r="N311" s="23">
        <f t="shared" si="72"/>
        <v>-7.4571215510812832E-4</v>
      </c>
    </row>
    <row r="312" spans="1:14" x14ac:dyDescent="0.2">
      <c r="A312" s="15"/>
      <c r="B312" s="30" t="s">
        <v>288</v>
      </c>
      <c r="C312" s="27">
        <v>23</v>
      </c>
      <c r="D312" s="16">
        <v>37</v>
      </c>
      <c r="E312" s="16">
        <v>7</v>
      </c>
      <c r="F312" s="16">
        <v>21</v>
      </c>
      <c r="G312" s="17">
        <f t="shared" si="67"/>
        <v>8.4745762711864406E-3</v>
      </c>
      <c r="H312" s="17">
        <f t="shared" si="68"/>
        <v>1.3795674869500374E-2</v>
      </c>
      <c r="I312" s="17">
        <f t="shared" si="69"/>
        <v>5.2044609665427505E-3</v>
      </c>
      <c r="J312" s="17">
        <f t="shared" si="70"/>
        <v>1.278149726110773E-2</v>
      </c>
      <c r="K312" s="17">
        <f t="shared" si="73"/>
        <v>-0.69565217391304346</v>
      </c>
      <c r="L312" s="17">
        <f t="shared" si="74"/>
        <v>-0.43243243243243246</v>
      </c>
      <c r="M312" s="17">
        <f t="shared" si="71"/>
        <v>-5.8953574060427415E-3</v>
      </c>
      <c r="N312" s="23">
        <f t="shared" si="72"/>
        <v>-5.9656972408650265E-3</v>
      </c>
    </row>
    <row r="313" spans="1:14" x14ac:dyDescent="0.2">
      <c r="A313" s="15"/>
      <c r="B313" s="30" t="s">
        <v>289</v>
      </c>
      <c r="C313" s="27">
        <v>11</v>
      </c>
      <c r="D313" s="16">
        <v>1</v>
      </c>
      <c r="E313" s="16">
        <v>12</v>
      </c>
      <c r="F313" s="16">
        <v>4</v>
      </c>
      <c r="G313" s="17">
        <f t="shared" si="67"/>
        <v>4.0530582166543845E-3</v>
      </c>
      <c r="H313" s="17">
        <f t="shared" si="68"/>
        <v>3.7285607755406411E-4</v>
      </c>
      <c r="I313" s="17">
        <f t="shared" si="69"/>
        <v>8.921933085501859E-3</v>
      </c>
      <c r="J313" s="17">
        <f t="shared" si="70"/>
        <v>2.4345709068776629E-3</v>
      </c>
      <c r="K313" s="17">
        <f t="shared" si="73"/>
        <v>9.0909090909090912E-2</v>
      </c>
      <c r="L313" s="17">
        <f t="shared" si="74"/>
        <v>3</v>
      </c>
      <c r="M313" s="17">
        <f t="shared" si="71"/>
        <v>3.6845983787767134E-4</v>
      </c>
      <c r="N313" s="23">
        <f t="shared" si="72"/>
        <v>1.1185682326621924E-3</v>
      </c>
    </row>
    <row r="314" spans="1:14" x14ac:dyDescent="0.2">
      <c r="A314" s="15"/>
      <c r="B314" s="30" t="s">
        <v>290</v>
      </c>
      <c r="C314" s="27">
        <v>0</v>
      </c>
      <c r="D314" s="16">
        <v>2</v>
      </c>
      <c r="E314" s="16"/>
      <c r="F314" s="16"/>
      <c r="G314" s="17" t="str">
        <f t="shared" si="67"/>
        <v/>
      </c>
      <c r="H314" s="17">
        <f t="shared" si="68"/>
        <v>7.4571215510812821E-4</v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>
        <f t="shared" si="74"/>
        <v>-1</v>
      </c>
      <c r="M314" s="17" t="str">
        <f t="shared" si="71"/>
        <v/>
      </c>
      <c r="N314" s="23">
        <f t="shared" si="72"/>
        <v>-7.4571215510812821E-4</v>
      </c>
    </row>
    <row r="315" spans="1:14" x14ac:dyDescent="0.2">
      <c r="A315" s="15"/>
      <c r="B315" s="30" t="s">
        <v>291</v>
      </c>
      <c r="C315" s="27">
        <v>1</v>
      </c>
      <c r="D315" s="16">
        <v>1</v>
      </c>
      <c r="E315" s="16">
        <v>2</v>
      </c>
      <c r="F315" s="16">
        <v>5</v>
      </c>
      <c r="G315" s="17">
        <f t="shared" si="67"/>
        <v>3.6845983787767134E-4</v>
      </c>
      <c r="H315" s="17">
        <f t="shared" si="68"/>
        <v>3.7285607755406411E-4</v>
      </c>
      <c r="I315" s="17">
        <f t="shared" si="69"/>
        <v>1.4869888475836431E-3</v>
      </c>
      <c r="J315" s="17">
        <f t="shared" si="70"/>
        <v>3.0432136335970784E-3</v>
      </c>
      <c r="K315" s="17">
        <f t="shared" si="73"/>
        <v>1</v>
      </c>
      <c r="L315" s="17">
        <f t="shared" si="74"/>
        <v>4</v>
      </c>
      <c r="M315" s="17">
        <f t="shared" si="71"/>
        <v>3.6845983787767134E-4</v>
      </c>
      <c r="N315" s="23">
        <f t="shared" si="72"/>
        <v>1.4914243102162564E-3</v>
      </c>
    </row>
    <row r="316" spans="1:14" ht="27" customHeight="1" x14ac:dyDescent="0.2">
      <c r="A316" s="15"/>
      <c r="B316" s="30" t="s">
        <v>292</v>
      </c>
      <c r="C316" s="27"/>
      <c r="D316" s="16"/>
      <c r="E316" s="16">
        <v>1</v>
      </c>
      <c r="F316" s="16">
        <v>2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>
        <f t="shared" ref="I316:I347" si="77">+IF(E316=0,"",E316/E$188)</f>
        <v>7.4349442379182155E-4</v>
      </c>
      <c r="J316" s="17">
        <f t="shared" ref="J316:J347" si="78">+IF(F316=0,"",F316/F$188)</f>
        <v>1.2172854534388314E-3</v>
      </c>
      <c r="K316" s="17">
        <f t="shared" si="73"/>
        <v>1</v>
      </c>
      <c r="L316" s="17">
        <f t="shared" si="74"/>
        <v>1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8</v>
      </c>
      <c r="D318" s="16">
        <v>5</v>
      </c>
      <c r="E318" s="16">
        <v>3</v>
      </c>
      <c r="F318" s="16">
        <v>6</v>
      </c>
      <c r="G318" s="17">
        <f t="shared" si="75"/>
        <v>2.9476787030213707E-3</v>
      </c>
      <c r="H318" s="17">
        <f t="shared" si="76"/>
        <v>1.8642803877703207E-3</v>
      </c>
      <c r="I318" s="17">
        <f t="shared" si="77"/>
        <v>2.2304832713754648E-3</v>
      </c>
      <c r="J318" s="17">
        <f t="shared" si="78"/>
        <v>3.6518563603164943E-3</v>
      </c>
      <c r="K318" s="17">
        <f t="shared" si="81"/>
        <v>-0.625</v>
      </c>
      <c r="L318" s="17">
        <f t="shared" si="82"/>
        <v>0.2</v>
      </c>
      <c r="M318" s="17">
        <f t="shared" si="79"/>
        <v>-1.8422991893883567E-3</v>
      </c>
      <c r="N318" s="23">
        <f t="shared" si="80"/>
        <v>3.7285607755406416E-4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>
        <v>0</v>
      </c>
      <c r="F319" s="16">
        <v>2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>
        <f t="shared" si="78"/>
        <v>1.2172854534388314E-3</v>
      </c>
      <c r="K319" s="17" t="str">
        <f t="shared" si="81"/>
        <v xml:space="preserve"> </v>
      </c>
      <c r="L319" s="17">
        <f t="shared" si="82"/>
        <v>1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>
        <v>0</v>
      </c>
      <c r="D320" s="16">
        <v>3</v>
      </c>
      <c r="E320" s="16">
        <v>0</v>
      </c>
      <c r="F320" s="16">
        <v>1</v>
      </c>
      <c r="G320" s="17" t="str">
        <f t="shared" si="75"/>
        <v/>
      </c>
      <c r="H320" s="17">
        <f t="shared" si="76"/>
        <v>1.1185682326621924E-3</v>
      </c>
      <c r="I320" s="17" t="str">
        <f t="shared" si="77"/>
        <v/>
      </c>
      <c r="J320" s="17">
        <f t="shared" si="78"/>
        <v>6.0864272671941571E-4</v>
      </c>
      <c r="K320" s="17" t="str">
        <f t="shared" si="81"/>
        <v xml:space="preserve"> </v>
      </c>
      <c r="L320" s="17">
        <f t="shared" si="82"/>
        <v>-0.66666666666666663</v>
      </c>
      <c r="M320" s="17" t="str">
        <f t="shared" si="79"/>
        <v/>
      </c>
      <c r="N320" s="23">
        <f t="shared" si="80"/>
        <v>-7.4571215510812821E-4</v>
      </c>
    </row>
    <row r="321" spans="1:14" ht="25.5" x14ac:dyDescent="0.2">
      <c r="A321" s="15"/>
      <c r="B321" s="30" t="s">
        <v>297</v>
      </c>
      <c r="C321" s="27">
        <v>4</v>
      </c>
      <c r="D321" s="16">
        <v>18</v>
      </c>
      <c r="E321" s="16">
        <v>2</v>
      </c>
      <c r="F321" s="16">
        <v>2</v>
      </c>
      <c r="G321" s="17">
        <f t="shared" si="75"/>
        <v>1.4738393515106854E-3</v>
      </c>
      <c r="H321" s="17">
        <f t="shared" si="76"/>
        <v>6.7114093959731542E-3</v>
      </c>
      <c r="I321" s="17">
        <f t="shared" si="77"/>
        <v>1.4869888475836431E-3</v>
      </c>
      <c r="J321" s="17">
        <f t="shared" si="78"/>
        <v>1.2172854534388314E-3</v>
      </c>
      <c r="K321" s="17">
        <f t="shared" si="81"/>
        <v>-0.5</v>
      </c>
      <c r="L321" s="17">
        <f t="shared" si="82"/>
        <v>-0.88888888888888884</v>
      </c>
      <c r="M321" s="17">
        <f t="shared" si="79"/>
        <v>-7.3691967575534268E-4</v>
      </c>
      <c r="N321" s="23">
        <f t="shared" si="80"/>
        <v>-5.9656972408650257E-3</v>
      </c>
    </row>
    <row r="322" spans="1:14" x14ac:dyDescent="0.2">
      <c r="A322" s="15"/>
      <c r="B322" s="30" t="s">
        <v>298</v>
      </c>
      <c r="C322" s="27">
        <v>0</v>
      </c>
      <c r="D322" s="16">
        <v>3</v>
      </c>
      <c r="E322" s="16">
        <v>0</v>
      </c>
      <c r="F322" s="16">
        <v>3</v>
      </c>
      <c r="G322" s="17" t="str">
        <f t="shared" si="75"/>
        <v/>
      </c>
      <c r="H322" s="17">
        <f t="shared" si="76"/>
        <v>1.1185682326621924E-3</v>
      </c>
      <c r="I322" s="17" t="str">
        <f t="shared" si="77"/>
        <v/>
      </c>
      <c r="J322" s="17">
        <f t="shared" si="78"/>
        <v>1.8259281801582471E-3</v>
      </c>
      <c r="K322" s="17" t="str">
        <f t="shared" si="81"/>
        <v xml:space="preserve"> </v>
      </c>
      <c r="L322" s="17">
        <f t="shared" si="82"/>
        <v>0</v>
      </c>
      <c r="M322" s="17" t="str">
        <f t="shared" si="79"/>
        <v/>
      </c>
      <c r="N322" s="23">
        <f t="shared" si="80"/>
        <v>0</v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13</v>
      </c>
      <c r="D324" s="16">
        <v>16</v>
      </c>
      <c r="E324" s="16">
        <v>5</v>
      </c>
      <c r="F324" s="16">
        <v>6</v>
      </c>
      <c r="G324" s="17">
        <f t="shared" si="75"/>
        <v>4.7899778924097277E-3</v>
      </c>
      <c r="H324" s="17">
        <f t="shared" si="76"/>
        <v>5.9656972408650257E-3</v>
      </c>
      <c r="I324" s="17">
        <f t="shared" si="77"/>
        <v>3.7174721189591076E-3</v>
      </c>
      <c r="J324" s="17">
        <f t="shared" si="78"/>
        <v>3.6518563603164943E-3</v>
      </c>
      <c r="K324" s="17">
        <f t="shared" si="81"/>
        <v>-0.61538461538461542</v>
      </c>
      <c r="L324" s="17">
        <f t="shared" si="82"/>
        <v>-0.625</v>
      </c>
      <c r="M324" s="17">
        <f t="shared" si="79"/>
        <v>-2.9476787030213712E-3</v>
      </c>
      <c r="N324" s="23">
        <f t="shared" si="80"/>
        <v>-3.7285607755406409E-3</v>
      </c>
    </row>
    <row r="325" spans="1:14" x14ac:dyDescent="0.2">
      <c r="A325" s="15"/>
      <c r="B325" s="30" t="s">
        <v>301</v>
      </c>
      <c r="C325" s="27">
        <v>3</v>
      </c>
      <c r="D325" s="16">
        <v>3</v>
      </c>
      <c r="E325" s="16"/>
      <c r="F325" s="16"/>
      <c r="G325" s="17">
        <f t="shared" si="75"/>
        <v>1.105379513633014E-3</v>
      </c>
      <c r="H325" s="17">
        <f t="shared" si="76"/>
        <v>1.1185682326621924E-3</v>
      </c>
      <c r="I325" s="17" t="str">
        <f t="shared" si="77"/>
        <v/>
      </c>
      <c r="J325" s="17" t="str">
        <f t="shared" si="78"/>
        <v/>
      </c>
      <c r="K325" s="17">
        <f t="shared" si="81"/>
        <v>-1</v>
      </c>
      <c r="L325" s="17">
        <f t="shared" si="82"/>
        <v>-1</v>
      </c>
      <c r="M325" s="17">
        <f t="shared" si="79"/>
        <v>-1.105379513633014E-3</v>
      </c>
      <c r="N325" s="23">
        <f t="shared" si="80"/>
        <v>-1.1185682326621924E-3</v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55</v>
      </c>
      <c r="D327" s="16">
        <v>108</v>
      </c>
      <c r="E327" s="16">
        <v>13</v>
      </c>
      <c r="F327" s="16">
        <v>18</v>
      </c>
      <c r="G327" s="17">
        <f t="shared" si="75"/>
        <v>2.0265291083271922E-2</v>
      </c>
      <c r="H327" s="17">
        <f t="shared" si="76"/>
        <v>4.0268456375838924E-2</v>
      </c>
      <c r="I327" s="17">
        <f t="shared" si="77"/>
        <v>9.6654275092936809E-3</v>
      </c>
      <c r="J327" s="17">
        <f t="shared" si="78"/>
        <v>1.0955569080949483E-2</v>
      </c>
      <c r="K327" s="17">
        <f t="shared" si="81"/>
        <v>-0.76363636363636367</v>
      </c>
      <c r="L327" s="17">
        <f t="shared" si="82"/>
        <v>-0.83333333333333337</v>
      </c>
      <c r="M327" s="17">
        <f t="shared" si="79"/>
        <v>-1.5475313190862195E-2</v>
      </c>
      <c r="N327" s="23">
        <f t="shared" si="80"/>
        <v>-3.3557046979865772E-2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>
        <v>1</v>
      </c>
      <c r="D329" s="16">
        <v>5</v>
      </c>
      <c r="E329" s="16"/>
      <c r="F329" s="16"/>
      <c r="G329" s="17">
        <f t="shared" si="75"/>
        <v>3.6845983787767134E-4</v>
      </c>
      <c r="H329" s="17">
        <f t="shared" si="76"/>
        <v>1.8642803877703207E-3</v>
      </c>
      <c r="I329" s="17" t="str">
        <f t="shared" si="77"/>
        <v/>
      </c>
      <c r="J329" s="17" t="str">
        <f t="shared" si="78"/>
        <v/>
      </c>
      <c r="K329" s="17">
        <f t="shared" si="81"/>
        <v>-1</v>
      </c>
      <c r="L329" s="17">
        <f t="shared" si="82"/>
        <v>-1</v>
      </c>
      <c r="M329" s="17">
        <f t="shared" si="79"/>
        <v>-3.6845983787767134E-4</v>
      </c>
      <c r="N329" s="23">
        <f t="shared" si="80"/>
        <v>-1.8642803877703207E-3</v>
      </c>
    </row>
    <row r="330" spans="1:14" x14ac:dyDescent="0.2">
      <c r="A330" s="15"/>
      <c r="B330" s="30" t="s">
        <v>306</v>
      </c>
      <c r="C330" s="27"/>
      <c r="D330" s="16"/>
      <c r="E330" s="16">
        <v>0</v>
      </c>
      <c r="F330" s="16">
        <v>1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>
        <f t="shared" si="78"/>
        <v>6.0864272671941571E-4</v>
      </c>
      <c r="K330" s="17" t="str">
        <f t="shared" si="81"/>
        <v xml:space="preserve"> </v>
      </c>
      <c r="L330" s="17">
        <f t="shared" si="82"/>
        <v>1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>
        <v>2</v>
      </c>
      <c r="D331" s="16">
        <v>1</v>
      </c>
      <c r="E331" s="16"/>
      <c r="F331" s="16"/>
      <c r="G331" s="17">
        <f t="shared" si="75"/>
        <v>7.3691967575534268E-4</v>
      </c>
      <c r="H331" s="17">
        <f t="shared" si="76"/>
        <v>3.7285607755406411E-4</v>
      </c>
      <c r="I331" s="17" t="str">
        <f t="shared" si="77"/>
        <v/>
      </c>
      <c r="J331" s="17" t="str">
        <f t="shared" si="78"/>
        <v/>
      </c>
      <c r="K331" s="17">
        <f t="shared" si="81"/>
        <v>-1</v>
      </c>
      <c r="L331" s="17">
        <f t="shared" si="82"/>
        <v>-1</v>
      </c>
      <c r="M331" s="17">
        <f t="shared" si="79"/>
        <v>-7.3691967575534268E-4</v>
      </c>
      <c r="N331" s="23">
        <f t="shared" si="80"/>
        <v>-3.7285607755406411E-4</v>
      </c>
    </row>
    <row r="332" spans="1:14" x14ac:dyDescent="0.2">
      <c r="A332" s="15"/>
      <c r="B332" s="30" t="s">
        <v>308</v>
      </c>
      <c r="C332" s="27">
        <v>3</v>
      </c>
      <c r="D332" s="16">
        <v>8</v>
      </c>
      <c r="E332" s="16">
        <v>0</v>
      </c>
      <c r="F332" s="16">
        <v>4</v>
      </c>
      <c r="G332" s="17">
        <f t="shared" si="75"/>
        <v>1.105379513633014E-3</v>
      </c>
      <c r="H332" s="17">
        <f t="shared" si="76"/>
        <v>2.9828486204325128E-3</v>
      </c>
      <c r="I332" s="17" t="str">
        <f t="shared" si="77"/>
        <v/>
      </c>
      <c r="J332" s="17">
        <f t="shared" si="78"/>
        <v>2.4345709068776629E-3</v>
      </c>
      <c r="K332" s="17">
        <f t="shared" si="81"/>
        <v>-1</v>
      </c>
      <c r="L332" s="17">
        <f t="shared" si="82"/>
        <v>-0.5</v>
      </c>
      <c r="M332" s="17">
        <f t="shared" si="79"/>
        <v>-1.105379513633014E-3</v>
      </c>
      <c r="N332" s="23">
        <f t="shared" si="80"/>
        <v>-1.4914243102162564E-3</v>
      </c>
    </row>
    <row r="333" spans="1:14" x14ac:dyDescent="0.2">
      <c r="A333" s="15"/>
      <c r="B333" s="30" t="s">
        <v>309</v>
      </c>
      <c r="C333" s="27">
        <v>0</v>
      </c>
      <c r="D333" s="16">
        <v>4</v>
      </c>
      <c r="E333" s="16">
        <v>0</v>
      </c>
      <c r="F333" s="16">
        <v>3</v>
      </c>
      <c r="G333" s="17" t="str">
        <f t="shared" si="75"/>
        <v/>
      </c>
      <c r="H333" s="17">
        <f t="shared" si="76"/>
        <v>1.4914243102162564E-3</v>
      </c>
      <c r="I333" s="17" t="str">
        <f t="shared" si="77"/>
        <v/>
      </c>
      <c r="J333" s="17">
        <f t="shared" si="78"/>
        <v>1.8259281801582471E-3</v>
      </c>
      <c r="K333" s="17" t="str">
        <f t="shared" si="81"/>
        <v xml:space="preserve"> </v>
      </c>
      <c r="L333" s="17">
        <f t="shared" si="82"/>
        <v>-0.25</v>
      </c>
      <c r="M333" s="17" t="str">
        <f t="shared" si="79"/>
        <v/>
      </c>
      <c r="N333" s="23">
        <f t="shared" si="80"/>
        <v>-3.7285607755406411E-4</v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>
        <v>0</v>
      </c>
      <c r="D335" s="16">
        <v>1</v>
      </c>
      <c r="E335" s="16">
        <v>0</v>
      </c>
      <c r="F335" s="16">
        <v>1</v>
      </c>
      <c r="G335" s="17" t="str">
        <f t="shared" si="75"/>
        <v/>
      </c>
      <c r="H335" s="17">
        <f t="shared" si="76"/>
        <v>3.7285607755406411E-4</v>
      </c>
      <c r="I335" s="17" t="str">
        <f t="shared" si="77"/>
        <v/>
      </c>
      <c r="J335" s="17">
        <f t="shared" si="78"/>
        <v>6.0864272671941571E-4</v>
      </c>
      <c r="K335" s="17" t="str">
        <f t="shared" si="81"/>
        <v xml:space="preserve"> </v>
      </c>
      <c r="L335" s="17">
        <f t="shared" si="82"/>
        <v>0</v>
      </c>
      <c r="M335" s="17" t="str">
        <f t="shared" si="79"/>
        <v/>
      </c>
      <c r="N335" s="23">
        <f t="shared" si="80"/>
        <v>0</v>
      </c>
    </row>
    <row r="336" spans="1:14" x14ac:dyDescent="0.2">
      <c r="A336" s="15"/>
      <c r="B336" s="30" t="s">
        <v>312</v>
      </c>
      <c r="C336" s="27">
        <v>0</v>
      </c>
      <c r="D336" s="16">
        <v>19</v>
      </c>
      <c r="E336" s="16">
        <v>2</v>
      </c>
      <c r="F336" s="16">
        <v>18</v>
      </c>
      <c r="G336" s="17" t="str">
        <f t="shared" si="75"/>
        <v/>
      </c>
      <c r="H336" s="17">
        <f t="shared" si="76"/>
        <v>7.0842654735272185E-3</v>
      </c>
      <c r="I336" s="17">
        <f t="shared" si="77"/>
        <v>1.4869888475836431E-3</v>
      </c>
      <c r="J336" s="17">
        <f t="shared" si="78"/>
        <v>1.0955569080949483E-2</v>
      </c>
      <c r="K336" s="17">
        <f t="shared" si="81"/>
        <v>1</v>
      </c>
      <c r="L336" s="17">
        <f t="shared" si="82"/>
        <v>-5.2631578947368418E-2</v>
      </c>
      <c r="M336" s="17" t="str">
        <f t="shared" si="79"/>
        <v/>
      </c>
      <c r="N336" s="23">
        <f t="shared" si="80"/>
        <v>-3.7285607755406411E-4</v>
      </c>
    </row>
    <row r="337" spans="1:14" x14ac:dyDescent="0.2">
      <c r="A337" s="15"/>
      <c r="B337" s="30" t="s">
        <v>313</v>
      </c>
      <c r="C337" s="27">
        <v>0</v>
      </c>
      <c r="D337" s="16">
        <v>1</v>
      </c>
      <c r="E337" s="16"/>
      <c r="F337" s="16"/>
      <c r="G337" s="17" t="str">
        <f t="shared" si="75"/>
        <v/>
      </c>
      <c r="H337" s="17">
        <f t="shared" si="76"/>
        <v>3.7285607755406411E-4</v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>
        <f t="shared" si="82"/>
        <v>-1</v>
      </c>
      <c r="M337" s="17" t="str">
        <f t="shared" si="79"/>
        <v/>
      </c>
      <c r="N337" s="23">
        <f t="shared" si="80"/>
        <v>-3.7285607755406411E-4</v>
      </c>
    </row>
    <row r="338" spans="1:14" ht="25.5" x14ac:dyDescent="0.2">
      <c r="A338" s="15"/>
      <c r="B338" s="30" t="s">
        <v>314</v>
      </c>
      <c r="C338" s="27">
        <v>5</v>
      </c>
      <c r="D338" s="16">
        <v>40</v>
      </c>
      <c r="E338" s="16">
        <v>3</v>
      </c>
      <c r="F338" s="16">
        <v>39</v>
      </c>
      <c r="G338" s="17">
        <f t="shared" si="75"/>
        <v>1.8422991893883567E-3</v>
      </c>
      <c r="H338" s="17">
        <f t="shared" si="76"/>
        <v>1.4914243102162566E-2</v>
      </c>
      <c r="I338" s="17">
        <f t="shared" si="77"/>
        <v>2.2304832713754648E-3</v>
      </c>
      <c r="J338" s="17">
        <f t="shared" si="78"/>
        <v>2.3737066342057214E-2</v>
      </c>
      <c r="K338" s="17">
        <f t="shared" si="81"/>
        <v>-0.4</v>
      </c>
      <c r="L338" s="17">
        <f t="shared" si="82"/>
        <v>-2.5000000000000001E-2</v>
      </c>
      <c r="M338" s="17">
        <f t="shared" si="79"/>
        <v>-7.3691967575534268E-4</v>
      </c>
      <c r="N338" s="23">
        <f t="shared" si="80"/>
        <v>-3.7285607755406416E-4</v>
      </c>
    </row>
    <row r="339" spans="1:14" ht="24.75" customHeight="1" x14ac:dyDescent="0.2">
      <c r="A339" s="15"/>
      <c r="B339" s="30" t="s">
        <v>315</v>
      </c>
      <c r="C339" s="27"/>
      <c r="D339" s="16"/>
      <c r="E339" s="16">
        <v>0</v>
      </c>
      <c r="F339" s="16">
        <v>1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>
        <f t="shared" si="78"/>
        <v>6.0864272671941571E-4</v>
      </c>
      <c r="K339" s="17" t="str">
        <f t="shared" si="81"/>
        <v xml:space="preserve"> </v>
      </c>
      <c r="L339" s="17">
        <f t="shared" si="82"/>
        <v>1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>
        <v>5</v>
      </c>
      <c r="D340" s="16">
        <v>7</v>
      </c>
      <c r="E340" s="16">
        <v>1</v>
      </c>
      <c r="F340" s="16">
        <v>7</v>
      </c>
      <c r="G340" s="17">
        <f t="shared" si="75"/>
        <v>1.8422991893883567E-3</v>
      </c>
      <c r="H340" s="17">
        <f t="shared" si="76"/>
        <v>2.609992542878449E-3</v>
      </c>
      <c r="I340" s="17">
        <f t="shared" si="77"/>
        <v>7.4349442379182155E-4</v>
      </c>
      <c r="J340" s="17">
        <f t="shared" si="78"/>
        <v>4.2604990870359098E-3</v>
      </c>
      <c r="K340" s="17">
        <f t="shared" si="81"/>
        <v>-0.8</v>
      </c>
      <c r="L340" s="17">
        <f t="shared" si="82"/>
        <v>0</v>
      </c>
      <c r="M340" s="17">
        <f t="shared" si="79"/>
        <v>-1.4738393515106854E-3</v>
      </c>
      <c r="N340" s="23">
        <f t="shared" si="80"/>
        <v>0</v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>
        <v>0</v>
      </c>
      <c r="D342" s="16">
        <v>1</v>
      </c>
      <c r="E342" s="16"/>
      <c r="F342" s="16"/>
      <c r="G342" s="17" t="str">
        <f t="shared" si="75"/>
        <v/>
      </c>
      <c r="H342" s="17">
        <f t="shared" si="76"/>
        <v>3.7285607755406411E-4</v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>
        <f t="shared" si="82"/>
        <v>-1</v>
      </c>
      <c r="M342" s="17" t="str">
        <f t="shared" si="79"/>
        <v/>
      </c>
      <c r="N342" s="23">
        <f t="shared" si="80"/>
        <v>-3.7285607755406411E-4</v>
      </c>
    </row>
    <row r="343" spans="1:14" ht="25.5" x14ac:dyDescent="0.2">
      <c r="A343" s="15"/>
      <c r="B343" s="30" t="s">
        <v>319</v>
      </c>
      <c r="C343" s="27">
        <v>4</v>
      </c>
      <c r="D343" s="16">
        <v>4</v>
      </c>
      <c r="E343" s="16">
        <v>5</v>
      </c>
      <c r="F343" s="16">
        <v>5</v>
      </c>
      <c r="G343" s="17">
        <f t="shared" si="75"/>
        <v>1.4738393515106854E-3</v>
      </c>
      <c r="H343" s="17">
        <f t="shared" si="76"/>
        <v>1.4914243102162564E-3</v>
      </c>
      <c r="I343" s="17">
        <f t="shared" si="77"/>
        <v>3.7174721189591076E-3</v>
      </c>
      <c r="J343" s="17">
        <f t="shared" si="78"/>
        <v>3.0432136335970784E-3</v>
      </c>
      <c r="K343" s="17">
        <f t="shared" si="81"/>
        <v>0.25</v>
      </c>
      <c r="L343" s="17">
        <f t="shared" si="82"/>
        <v>0.25</v>
      </c>
      <c r="M343" s="17">
        <f t="shared" si="79"/>
        <v>3.6845983787767134E-4</v>
      </c>
      <c r="N343" s="23">
        <f t="shared" si="80"/>
        <v>3.7285607755406411E-4</v>
      </c>
    </row>
    <row r="344" spans="1:14" ht="25.5" x14ac:dyDescent="0.2">
      <c r="A344" s="15"/>
      <c r="B344" s="30" t="s">
        <v>320</v>
      </c>
      <c r="C344" s="27">
        <v>1</v>
      </c>
      <c r="D344" s="16">
        <v>0</v>
      </c>
      <c r="E344" s="16">
        <v>0</v>
      </c>
      <c r="F344" s="16">
        <v>1</v>
      </c>
      <c r="G344" s="17">
        <f t="shared" si="75"/>
        <v>3.6845983787767134E-4</v>
      </c>
      <c r="H344" s="17" t="str">
        <f t="shared" si="76"/>
        <v/>
      </c>
      <c r="I344" s="17" t="str">
        <f t="shared" si="77"/>
        <v/>
      </c>
      <c r="J344" s="17">
        <f t="shared" si="78"/>
        <v>6.0864272671941571E-4</v>
      </c>
      <c r="K344" s="17">
        <f t="shared" si="81"/>
        <v>-1</v>
      </c>
      <c r="L344" s="17">
        <f t="shared" si="82"/>
        <v>1</v>
      </c>
      <c r="M344" s="17">
        <f t="shared" si="79"/>
        <v>-3.6845983787767134E-4</v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>
        <v>2</v>
      </c>
      <c r="D346" s="16">
        <v>0</v>
      </c>
      <c r="E346" s="16">
        <v>0</v>
      </c>
      <c r="F346" s="16">
        <v>1</v>
      </c>
      <c r="G346" s="17">
        <f t="shared" si="75"/>
        <v>7.3691967575534268E-4</v>
      </c>
      <c r="H346" s="17" t="str">
        <f t="shared" si="76"/>
        <v/>
      </c>
      <c r="I346" s="17" t="str">
        <f t="shared" si="77"/>
        <v/>
      </c>
      <c r="J346" s="17">
        <f t="shared" si="78"/>
        <v>6.0864272671941571E-4</v>
      </c>
      <c r="K346" s="17">
        <f t="shared" si="81"/>
        <v>-1</v>
      </c>
      <c r="L346" s="17">
        <f t="shared" si="82"/>
        <v>1</v>
      </c>
      <c r="M346" s="17">
        <f t="shared" si="79"/>
        <v>-7.3691967575534268E-4</v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11</v>
      </c>
      <c r="D347" s="16">
        <v>10</v>
      </c>
      <c r="E347" s="16">
        <v>7</v>
      </c>
      <c r="F347" s="16">
        <v>6</v>
      </c>
      <c r="G347" s="17">
        <f t="shared" si="75"/>
        <v>4.0530582166543845E-3</v>
      </c>
      <c r="H347" s="17">
        <f t="shared" si="76"/>
        <v>3.7285607755406414E-3</v>
      </c>
      <c r="I347" s="17">
        <f t="shared" si="77"/>
        <v>5.2044609665427505E-3</v>
      </c>
      <c r="J347" s="17">
        <f t="shared" si="78"/>
        <v>3.6518563603164943E-3</v>
      </c>
      <c r="K347" s="17">
        <f t="shared" si="81"/>
        <v>-0.36363636363636365</v>
      </c>
      <c r="L347" s="17">
        <f t="shared" si="82"/>
        <v>-0.4</v>
      </c>
      <c r="M347" s="17">
        <f t="shared" si="79"/>
        <v>-1.4738393515106854E-3</v>
      </c>
      <c r="N347" s="23">
        <f t="shared" si="80"/>
        <v>-1.4914243102162566E-3</v>
      </c>
    </row>
    <row r="348" spans="1:14" x14ac:dyDescent="0.2">
      <c r="A348" s="15"/>
      <c r="B348" s="30" t="s">
        <v>324</v>
      </c>
      <c r="C348" s="27">
        <v>1</v>
      </c>
      <c r="D348" s="16">
        <v>1</v>
      </c>
      <c r="E348" s="16">
        <v>1</v>
      </c>
      <c r="F348" s="16">
        <v>2</v>
      </c>
      <c r="G348" s="17">
        <f t="shared" ref="G348:G363" si="83">+IF(C348=0,"",C348/C$188)</f>
        <v>3.6845983787767134E-4</v>
      </c>
      <c r="H348" s="17">
        <f t="shared" ref="H348:H363" si="84">+IF(D348=0,"",D348/D$188)</f>
        <v>3.7285607755406411E-4</v>
      </c>
      <c r="I348" s="17">
        <f t="shared" ref="I348:I363" si="85">+IF(E348=0,"",E348/E$188)</f>
        <v>7.4349442379182155E-4</v>
      </c>
      <c r="J348" s="17">
        <f t="shared" ref="J348:J363" si="86">+IF(F348=0,"",F348/F$188)</f>
        <v>1.2172854534388314E-3</v>
      </c>
      <c r="K348" s="17">
        <f t="shared" si="81"/>
        <v>0</v>
      </c>
      <c r="L348" s="17">
        <f t="shared" si="82"/>
        <v>1</v>
      </c>
      <c r="M348" s="17">
        <f t="shared" ref="M348:M363" si="87">+IF(OR(AND(G348=""),(K348="")),"",G348*K348)</f>
        <v>0</v>
      </c>
      <c r="N348" s="23">
        <f t="shared" ref="N348:N363" si="88">+IF(OR(AND(H348=""),(L348="")),"",H348*L348)</f>
        <v>3.7285607755406411E-4</v>
      </c>
    </row>
    <row r="349" spans="1:14" ht="25.5" x14ac:dyDescent="0.2">
      <c r="A349" s="15"/>
      <c r="B349" s="30" t="s">
        <v>325</v>
      </c>
      <c r="C349" s="27"/>
      <c r="D349" s="16"/>
      <c r="E349" s="16">
        <v>0</v>
      </c>
      <c r="F349" s="16">
        <v>1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>
        <f t="shared" si="86"/>
        <v>6.0864272671941571E-4</v>
      </c>
      <c r="K349" s="17" t="str">
        <f t="shared" ref="K349:K363" si="89">+IF(AND(C349=0,E349=0)," ",IF(C349=0,1,IF(E349=0,-1,(E349-C349)/C349)))</f>
        <v xml:space="preserve"> </v>
      </c>
      <c r="L349" s="17">
        <f t="shared" ref="L349:L363" si="90">+IF(AND(D349=0,F349=0)," ",IF(D349=0,1,IF(F349=0,-1,(F349-D349)/D349)))</f>
        <v>1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>
        <v>0</v>
      </c>
      <c r="D350" s="16">
        <v>2</v>
      </c>
      <c r="E350" s="16"/>
      <c r="F350" s="16"/>
      <c r="G350" s="17" t="str">
        <f t="shared" si="83"/>
        <v/>
      </c>
      <c r="H350" s="17">
        <f t="shared" si="84"/>
        <v>7.4571215510812821E-4</v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>
        <f t="shared" si="90"/>
        <v>-1</v>
      </c>
      <c r="M350" s="17" t="str">
        <f t="shared" si="87"/>
        <v/>
      </c>
      <c r="N350" s="23">
        <f t="shared" si="88"/>
        <v>-7.4571215510812821E-4</v>
      </c>
    </row>
    <row r="351" spans="1:14" ht="24" customHeight="1" x14ac:dyDescent="0.2">
      <c r="A351" s="15"/>
      <c r="B351" s="30" t="s">
        <v>327</v>
      </c>
      <c r="C351" s="27">
        <v>0</v>
      </c>
      <c r="D351" s="16">
        <v>2</v>
      </c>
      <c r="E351" s="16">
        <v>0</v>
      </c>
      <c r="F351" s="16">
        <v>1</v>
      </c>
      <c r="G351" s="17" t="str">
        <f t="shared" si="83"/>
        <v/>
      </c>
      <c r="H351" s="17">
        <f t="shared" si="84"/>
        <v>7.4571215510812821E-4</v>
      </c>
      <c r="I351" s="17" t="str">
        <f t="shared" si="85"/>
        <v/>
      </c>
      <c r="J351" s="17">
        <f t="shared" si="86"/>
        <v>6.0864272671941571E-4</v>
      </c>
      <c r="K351" s="17" t="str">
        <f t="shared" si="89"/>
        <v xml:space="preserve"> </v>
      </c>
      <c r="L351" s="17">
        <f t="shared" si="90"/>
        <v>-0.5</v>
      </c>
      <c r="M351" s="17" t="str">
        <f t="shared" si="87"/>
        <v/>
      </c>
      <c r="N351" s="23">
        <f t="shared" si="88"/>
        <v>-3.7285607755406411E-4</v>
      </c>
    </row>
    <row r="352" spans="1:14" ht="25.5" x14ac:dyDescent="0.2">
      <c r="A352" s="15"/>
      <c r="B352" s="30" t="s">
        <v>328</v>
      </c>
      <c r="C352" s="27">
        <v>2</v>
      </c>
      <c r="D352" s="16">
        <v>0</v>
      </c>
      <c r="E352" s="16">
        <v>5</v>
      </c>
      <c r="F352" s="16">
        <v>0</v>
      </c>
      <c r="G352" s="17">
        <f t="shared" si="83"/>
        <v>7.3691967575534268E-4</v>
      </c>
      <c r="H352" s="17" t="str">
        <f t="shared" si="84"/>
        <v/>
      </c>
      <c r="I352" s="17">
        <f t="shared" si="85"/>
        <v>3.7174721189591076E-3</v>
      </c>
      <c r="J352" s="17" t="str">
        <f t="shared" si="86"/>
        <v/>
      </c>
      <c r="K352" s="17">
        <f t="shared" si="89"/>
        <v>1.5</v>
      </c>
      <c r="L352" s="17" t="str">
        <f t="shared" si="90"/>
        <v xml:space="preserve"> </v>
      </c>
      <c r="M352" s="17">
        <f t="shared" si="87"/>
        <v>1.105379513633014E-3</v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>
        <v>3</v>
      </c>
      <c r="D353" s="16">
        <v>0</v>
      </c>
      <c r="E353" s="16">
        <v>2</v>
      </c>
      <c r="F353" s="16">
        <v>1</v>
      </c>
      <c r="G353" s="17">
        <f t="shared" si="83"/>
        <v>1.105379513633014E-3</v>
      </c>
      <c r="H353" s="17" t="str">
        <f t="shared" si="84"/>
        <v/>
      </c>
      <c r="I353" s="17">
        <f t="shared" si="85"/>
        <v>1.4869888475836431E-3</v>
      </c>
      <c r="J353" s="17">
        <f t="shared" si="86"/>
        <v>6.0864272671941571E-4</v>
      </c>
      <c r="K353" s="17">
        <f t="shared" si="89"/>
        <v>-0.33333333333333331</v>
      </c>
      <c r="L353" s="17">
        <f t="shared" si="90"/>
        <v>1</v>
      </c>
      <c r="M353" s="17">
        <f t="shared" si="87"/>
        <v>-3.6845983787767134E-4</v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>
        <v>0</v>
      </c>
      <c r="D354" s="16">
        <v>4</v>
      </c>
      <c r="E354" s="16">
        <v>1</v>
      </c>
      <c r="F354" s="16">
        <v>4</v>
      </c>
      <c r="G354" s="17" t="str">
        <f t="shared" si="83"/>
        <v/>
      </c>
      <c r="H354" s="17">
        <f t="shared" si="84"/>
        <v>1.4914243102162564E-3</v>
      </c>
      <c r="I354" s="17">
        <f t="shared" si="85"/>
        <v>7.4349442379182155E-4</v>
      </c>
      <c r="J354" s="17">
        <f t="shared" si="86"/>
        <v>2.4345709068776629E-3</v>
      </c>
      <c r="K354" s="17">
        <f t="shared" si="89"/>
        <v>1</v>
      </c>
      <c r="L354" s="17">
        <f t="shared" si="90"/>
        <v>0</v>
      </c>
      <c r="M354" s="17" t="str">
        <f t="shared" si="87"/>
        <v/>
      </c>
      <c r="N354" s="23">
        <f t="shared" si="88"/>
        <v>0</v>
      </c>
    </row>
    <row r="355" spans="1:14" ht="25.5" x14ac:dyDescent="0.2">
      <c r="A355" s="15"/>
      <c r="B355" s="30" t="s">
        <v>331</v>
      </c>
      <c r="C355" s="27"/>
      <c r="D355" s="16"/>
      <c r="E355" s="16">
        <v>0</v>
      </c>
      <c r="F355" s="16">
        <v>2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>
        <f t="shared" si="86"/>
        <v>1.2172854534388314E-3</v>
      </c>
      <c r="K355" s="17" t="str">
        <f t="shared" si="89"/>
        <v xml:space="preserve"> </v>
      </c>
      <c r="L355" s="17">
        <f t="shared" si="90"/>
        <v>1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>
        <v>1</v>
      </c>
      <c r="D356" s="16">
        <v>0</v>
      </c>
      <c r="E356" s="16">
        <v>1</v>
      </c>
      <c r="F356" s="16">
        <v>0</v>
      </c>
      <c r="G356" s="17">
        <f t="shared" si="83"/>
        <v>3.6845983787767134E-4</v>
      </c>
      <c r="H356" s="17" t="str">
        <f t="shared" si="84"/>
        <v/>
      </c>
      <c r="I356" s="17">
        <f t="shared" si="85"/>
        <v>7.4349442379182155E-4</v>
      </c>
      <c r="J356" s="17" t="str">
        <f t="shared" si="86"/>
        <v/>
      </c>
      <c r="K356" s="17">
        <f t="shared" si="89"/>
        <v>0</v>
      </c>
      <c r="L356" s="17" t="str">
        <f t="shared" si="90"/>
        <v xml:space="preserve"> </v>
      </c>
      <c r="M356" s="17">
        <f t="shared" si="87"/>
        <v>0</v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>
        <v>1</v>
      </c>
      <c r="D358" s="16">
        <v>6</v>
      </c>
      <c r="E358" s="16">
        <v>0</v>
      </c>
      <c r="F358" s="16">
        <v>1</v>
      </c>
      <c r="G358" s="17">
        <f t="shared" si="83"/>
        <v>3.6845983787767134E-4</v>
      </c>
      <c r="H358" s="17">
        <f t="shared" si="84"/>
        <v>2.2371364653243847E-3</v>
      </c>
      <c r="I358" s="17" t="str">
        <f t="shared" si="85"/>
        <v/>
      </c>
      <c r="J358" s="17">
        <f t="shared" si="86"/>
        <v>6.0864272671941571E-4</v>
      </c>
      <c r="K358" s="17">
        <f t="shared" si="89"/>
        <v>-1</v>
      </c>
      <c r="L358" s="17">
        <f t="shared" si="90"/>
        <v>-0.83333333333333337</v>
      </c>
      <c r="M358" s="17">
        <f t="shared" si="87"/>
        <v>-3.6845983787767134E-4</v>
      </c>
      <c r="N358" s="23">
        <f t="shared" si="88"/>
        <v>-1.8642803877703207E-3</v>
      </c>
    </row>
    <row r="359" spans="1:14" ht="25.5" x14ac:dyDescent="0.2">
      <c r="A359" s="15"/>
      <c r="B359" s="30" t="s">
        <v>335</v>
      </c>
      <c r="C359" s="27">
        <v>1</v>
      </c>
      <c r="D359" s="16">
        <v>13</v>
      </c>
      <c r="E359" s="16">
        <v>1</v>
      </c>
      <c r="F359" s="16">
        <v>0</v>
      </c>
      <c r="G359" s="17">
        <f t="shared" si="83"/>
        <v>3.6845983787767134E-4</v>
      </c>
      <c r="H359" s="17">
        <f t="shared" si="84"/>
        <v>4.8471290082028337E-3</v>
      </c>
      <c r="I359" s="17">
        <f t="shared" si="85"/>
        <v>7.4349442379182155E-4</v>
      </c>
      <c r="J359" s="17" t="str">
        <f t="shared" si="86"/>
        <v/>
      </c>
      <c r="K359" s="17">
        <f t="shared" si="89"/>
        <v>0</v>
      </c>
      <c r="L359" s="17">
        <f t="shared" si="90"/>
        <v>-1</v>
      </c>
      <c r="M359" s="17">
        <f t="shared" si="87"/>
        <v>0</v>
      </c>
      <c r="N359" s="23">
        <f t="shared" si="88"/>
        <v>-4.8471290082028337E-3</v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>
        <v>6</v>
      </c>
      <c r="D361" s="16">
        <v>13</v>
      </c>
      <c r="E361" s="16">
        <v>4</v>
      </c>
      <c r="F361" s="16">
        <v>9</v>
      </c>
      <c r="G361" s="17">
        <f t="shared" si="83"/>
        <v>2.2107590272660281E-3</v>
      </c>
      <c r="H361" s="17">
        <f t="shared" si="84"/>
        <v>4.8471290082028337E-3</v>
      </c>
      <c r="I361" s="17">
        <f t="shared" si="85"/>
        <v>2.9739776951672862E-3</v>
      </c>
      <c r="J361" s="17">
        <f t="shared" si="86"/>
        <v>5.4777845404747416E-3</v>
      </c>
      <c r="K361" s="17">
        <f t="shared" si="89"/>
        <v>-0.33333333333333331</v>
      </c>
      <c r="L361" s="17">
        <f t="shared" si="90"/>
        <v>-0.30769230769230771</v>
      </c>
      <c r="M361" s="17">
        <f t="shared" si="87"/>
        <v>-7.3691967575534268E-4</v>
      </c>
      <c r="N361" s="23">
        <f t="shared" si="88"/>
        <v>-1.4914243102162566E-3</v>
      </c>
    </row>
    <row r="362" spans="1:14" x14ac:dyDescent="0.2">
      <c r="A362" s="15"/>
      <c r="B362" s="30" t="s">
        <v>338</v>
      </c>
      <c r="C362" s="27">
        <v>1</v>
      </c>
      <c r="D362" s="16">
        <v>0</v>
      </c>
      <c r="E362" s="16">
        <v>0</v>
      </c>
      <c r="F362" s="16">
        <v>1</v>
      </c>
      <c r="G362" s="17">
        <f t="shared" si="83"/>
        <v>3.6845983787767134E-4</v>
      </c>
      <c r="H362" s="17" t="str">
        <f t="shared" si="84"/>
        <v/>
      </c>
      <c r="I362" s="17" t="str">
        <f t="shared" si="85"/>
        <v/>
      </c>
      <c r="J362" s="17">
        <f t="shared" si="86"/>
        <v>6.0864272671941571E-4</v>
      </c>
      <c r="K362" s="17">
        <f t="shared" si="89"/>
        <v>-1</v>
      </c>
      <c r="L362" s="17">
        <f t="shared" si="90"/>
        <v>1</v>
      </c>
      <c r="M362" s="17">
        <f t="shared" si="87"/>
        <v>-3.6845983787767134E-4</v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>
        <v>7</v>
      </c>
      <c r="D363" s="24">
        <v>4</v>
      </c>
      <c r="E363" s="24">
        <v>2</v>
      </c>
      <c r="F363" s="24">
        <v>1</v>
      </c>
      <c r="G363" s="25">
        <f t="shared" si="83"/>
        <v>2.5792188651436992E-3</v>
      </c>
      <c r="H363" s="25">
        <f t="shared" si="84"/>
        <v>1.4914243102162564E-3</v>
      </c>
      <c r="I363" s="25">
        <f t="shared" si="85"/>
        <v>1.4869888475836431E-3</v>
      </c>
      <c r="J363" s="25">
        <f t="shared" si="86"/>
        <v>6.0864272671941571E-4</v>
      </c>
      <c r="K363" s="25">
        <f t="shared" si="89"/>
        <v>-0.7142857142857143</v>
      </c>
      <c r="L363" s="25">
        <f t="shared" si="90"/>
        <v>-0.75</v>
      </c>
      <c r="M363" s="25">
        <f t="shared" si="87"/>
        <v>-1.8422991893883565E-3</v>
      </c>
      <c r="N363" s="26">
        <f t="shared" si="88"/>
        <v>-1.1185682326621924E-3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26164</v>
      </c>
      <c r="D371" s="10">
        <f>SUM(D372:D604)</f>
        <v>24799</v>
      </c>
      <c r="E371" s="10">
        <f>SUM(E372:E604)</f>
        <v>21788</v>
      </c>
      <c r="F371" s="9">
        <f>SUM(F372:F604)</f>
        <v>19032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-0.16725271365234673</v>
      </c>
      <c r="L371" s="11">
        <f>+IF(AND(D371=0,F371=0),"",IF(D371=0,1,IF(F371=0,-1,(F371-D371)/D371)))</f>
        <v>-0.23254969958466068</v>
      </c>
      <c r="M371" s="12">
        <f t="shared" ref="M371:M434" si="95">+IF(OR(AND(G371=""),(K371="")),"",G371*K371)</f>
        <v>-0.16725271365234673</v>
      </c>
      <c r="N371" s="12">
        <f t="shared" ref="N371:N434" si="96">+IF(OR(AND(H371=""),(L371="")),"",H371*L371)</f>
        <v>-0.23254969958466068</v>
      </c>
    </row>
    <row r="372" spans="1:14" x14ac:dyDescent="0.2">
      <c r="A372" s="15"/>
      <c r="B372" s="29" t="s">
        <v>340</v>
      </c>
      <c r="C372" s="62">
        <v>128</v>
      </c>
      <c r="D372" s="63">
        <v>7</v>
      </c>
      <c r="E372" s="63">
        <v>18</v>
      </c>
      <c r="F372" s="63">
        <v>3</v>
      </c>
      <c r="G372" s="64">
        <f t="shared" si="91"/>
        <v>4.8922183152423178E-3</v>
      </c>
      <c r="H372" s="64">
        <f t="shared" si="92"/>
        <v>2.8226944634864308E-4</v>
      </c>
      <c r="I372" s="64">
        <f t="shared" si="93"/>
        <v>8.2614283091610055E-4</v>
      </c>
      <c r="J372" s="64">
        <f t="shared" si="94"/>
        <v>1.5762925598991173E-4</v>
      </c>
      <c r="K372" s="64">
        <f t="shared" ref="K372:K435" si="97">+IF(AND(C372=0,E372=0)," ",IF(C372=0,1,IF(E372=0,-1,(E372-C372)/C372)))</f>
        <v>-0.859375</v>
      </c>
      <c r="L372" s="64">
        <f t="shared" ref="L372:L435" si="98">+IF(AND(D372=0,F372=0)," ",IF(D372=0,1,IF(F372=0,-1,(F372-D372)/D372)))</f>
        <v>-0.5714285714285714</v>
      </c>
      <c r="M372" s="64">
        <f t="shared" si="95"/>
        <v>-4.2042501146613669E-3</v>
      </c>
      <c r="N372" s="65">
        <f t="shared" si="96"/>
        <v>-1.612968264849389E-4</v>
      </c>
    </row>
    <row r="373" spans="1:14" x14ac:dyDescent="0.2">
      <c r="A373" s="15"/>
      <c r="B373" s="30" t="s">
        <v>341</v>
      </c>
      <c r="C373" s="27">
        <v>56</v>
      </c>
      <c r="D373" s="16">
        <v>19</v>
      </c>
      <c r="E373" s="16">
        <v>12</v>
      </c>
      <c r="F373" s="16">
        <v>8</v>
      </c>
      <c r="G373" s="17">
        <f t="shared" si="91"/>
        <v>2.1403455129185142E-3</v>
      </c>
      <c r="H373" s="17">
        <f t="shared" si="92"/>
        <v>7.6615992580345981E-4</v>
      </c>
      <c r="I373" s="17">
        <f t="shared" si="93"/>
        <v>5.507618872774004E-4</v>
      </c>
      <c r="J373" s="17">
        <f t="shared" si="94"/>
        <v>4.2034468263976461E-4</v>
      </c>
      <c r="K373" s="17">
        <f t="shared" si="97"/>
        <v>-0.7857142857142857</v>
      </c>
      <c r="L373" s="17">
        <f t="shared" si="98"/>
        <v>-0.57894736842105265</v>
      </c>
      <c r="M373" s="17">
        <f t="shared" si="95"/>
        <v>-1.6817000458645469E-3</v>
      </c>
      <c r="N373" s="23">
        <f t="shared" si="96"/>
        <v>-4.4356627283358201E-4</v>
      </c>
    </row>
    <row r="374" spans="1:14" x14ac:dyDescent="0.2">
      <c r="A374" s="15"/>
      <c r="B374" s="30" t="s">
        <v>342</v>
      </c>
      <c r="C374" s="27">
        <v>25</v>
      </c>
      <c r="D374" s="16">
        <v>22</v>
      </c>
      <c r="E374" s="16">
        <v>6</v>
      </c>
      <c r="F374" s="16">
        <v>5</v>
      </c>
      <c r="G374" s="17">
        <f t="shared" si="91"/>
        <v>9.5551138969576517E-4</v>
      </c>
      <c r="H374" s="17">
        <f t="shared" si="92"/>
        <v>8.8713254566716402E-4</v>
      </c>
      <c r="I374" s="17">
        <f t="shared" si="93"/>
        <v>2.753809436387002E-4</v>
      </c>
      <c r="J374" s="17">
        <f t="shared" si="94"/>
        <v>2.6271542664985288E-4</v>
      </c>
      <c r="K374" s="17">
        <f t="shared" si="97"/>
        <v>-0.76</v>
      </c>
      <c r="L374" s="17">
        <f t="shared" si="98"/>
        <v>-0.77272727272727271</v>
      </c>
      <c r="M374" s="17">
        <f t="shared" si="95"/>
        <v>-7.2618865616878153E-4</v>
      </c>
      <c r="N374" s="23">
        <f t="shared" si="96"/>
        <v>-6.8551151256099037E-4</v>
      </c>
    </row>
    <row r="375" spans="1:14" x14ac:dyDescent="0.2">
      <c r="A375" s="15"/>
      <c r="B375" s="30" t="s">
        <v>343</v>
      </c>
      <c r="C375" s="27">
        <v>1</v>
      </c>
      <c r="D375" s="16">
        <v>0</v>
      </c>
      <c r="E375" s="16">
        <v>2</v>
      </c>
      <c r="F375" s="16">
        <v>0</v>
      </c>
      <c r="G375" s="17">
        <f t="shared" si="91"/>
        <v>3.8220455587830607E-5</v>
      </c>
      <c r="H375" s="17" t="str">
        <f t="shared" si="92"/>
        <v/>
      </c>
      <c r="I375" s="17">
        <f t="shared" si="93"/>
        <v>9.1793647879566734E-5</v>
      </c>
      <c r="J375" s="17" t="str">
        <f t="shared" si="94"/>
        <v/>
      </c>
      <c r="K375" s="17">
        <f t="shared" si="97"/>
        <v>1</v>
      </c>
      <c r="L375" s="17" t="str">
        <f t="shared" si="98"/>
        <v xml:space="preserve"> </v>
      </c>
      <c r="M375" s="17">
        <f t="shared" si="95"/>
        <v>3.8220455587830607E-5</v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>
        <v>1</v>
      </c>
      <c r="D376" s="16">
        <v>0</v>
      </c>
      <c r="E376" s="16">
        <v>0</v>
      </c>
      <c r="F376" s="16">
        <v>1</v>
      </c>
      <c r="G376" s="17">
        <f t="shared" si="91"/>
        <v>3.8220455587830607E-5</v>
      </c>
      <c r="H376" s="17" t="str">
        <f t="shared" si="92"/>
        <v/>
      </c>
      <c r="I376" s="17" t="str">
        <f t="shared" si="93"/>
        <v/>
      </c>
      <c r="J376" s="17">
        <f t="shared" si="94"/>
        <v>5.2543085329970576E-5</v>
      </c>
      <c r="K376" s="17">
        <f t="shared" si="97"/>
        <v>-1</v>
      </c>
      <c r="L376" s="17">
        <f t="shared" si="98"/>
        <v>1</v>
      </c>
      <c r="M376" s="17">
        <f t="shared" si="95"/>
        <v>-3.8220455587830607E-5</v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286</v>
      </c>
      <c r="D377" s="16">
        <v>137</v>
      </c>
      <c r="E377" s="16">
        <v>100</v>
      </c>
      <c r="F377" s="16">
        <v>72</v>
      </c>
      <c r="G377" s="17">
        <f t="shared" si="91"/>
        <v>1.0931050298119553E-2</v>
      </c>
      <c r="H377" s="17">
        <f t="shared" si="92"/>
        <v>5.5244163071091574E-3</v>
      </c>
      <c r="I377" s="17">
        <f t="shared" si="93"/>
        <v>4.5896823939783364E-3</v>
      </c>
      <c r="J377" s="17">
        <f t="shared" si="94"/>
        <v>3.7831021437578815E-3</v>
      </c>
      <c r="K377" s="17">
        <f t="shared" si="97"/>
        <v>-0.65034965034965031</v>
      </c>
      <c r="L377" s="17">
        <f t="shared" si="98"/>
        <v>-0.47445255474452552</v>
      </c>
      <c r="M377" s="17">
        <f t="shared" si="95"/>
        <v>-7.1090047393364917E-3</v>
      </c>
      <c r="N377" s="23">
        <f t="shared" si="96"/>
        <v>-2.6210734303802568E-3</v>
      </c>
    </row>
    <row r="378" spans="1:14" x14ac:dyDescent="0.2">
      <c r="A378" s="15"/>
      <c r="B378" s="30" t="s">
        <v>346</v>
      </c>
      <c r="C378" s="27">
        <v>81</v>
      </c>
      <c r="D378" s="16">
        <v>68</v>
      </c>
      <c r="E378" s="16">
        <v>10</v>
      </c>
      <c r="F378" s="16">
        <v>7</v>
      </c>
      <c r="G378" s="17">
        <f t="shared" si="91"/>
        <v>3.095856902614279E-3</v>
      </c>
      <c r="H378" s="17">
        <f t="shared" si="92"/>
        <v>2.7420460502439615E-3</v>
      </c>
      <c r="I378" s="17">
        <f t="shared" si="93"/>
        <v>4.5896823939783367E-4</v>
      </c>
      <c r="J378" s="17">
        <f t="shared" si="94"/>
        <v>3.6780159730979403E-4</v>
      </c>
      <c r="K378" s="17">
        <f t="shared" si="97"/>
        <v>-0.87654320987654322</v>
      </c>
      <c r="L378" s="17">
        <f t="shared" si="98"/>
        <v>-0.8970588235294118</v>
      </c>
      <c r="M378" s="17">
        <f t="shared" si="95"/>
        <v>-2.7136523467359728E-3</v>
      </c>
      <c r="N378" s="23">
        <f t="shared" si="96"/>
        <v>-2.4597766038953186E-3</v>
      </c>
    </row>
    <row r="379" spans="1:14" x14ac:dyDescent="0.2">
      <c r="A379" s="15"/>
      <c r="B379" s="30" t="s">
        <v>347</v>
      </c>
      <c r="C379" s="27">
        <v>45</v>
      </c>
      <c r="D379" s="16">
        <v>34</v>
      </c>
      <c r="E379" s="16">
        <v>27</v>
      </c>
      <c r="F379" s="16">
        <v>25</v>
      </c>
      <c r="G379" s="17">
        <f t="shared" si="91"/>
        <v>1.7199205014523772E-3</v>
      </c>
      <c r="H379" s="17">
        <f t="shared" si="92"/>
        <v>1.3710230251219807E-3</v>
      </c>
      <c r="I379" s="17">
        <f t="shared" si="93"/>
        <v>1.2392142463741509E-3</v>
      </c>
      <c r="J379" s="17">
        <f t="shared" si="94"/>
        <v>1.3135771332492645E-3</v>
      </c>
      <c r="K379" s="17">
        <f t="shared" si="97"/>
        <v>-0.4</v>
      </c>
      <c r="L379" s="17">
        <f t="shared" si="98"/>
        <v>-0.26470588235294118</v>
      </c>
      <c r="M379" s="17">
        <f t="shared" si="95"/>
        <v>-6.8796820058095089E-4</v>
      </c>
      <c r="N379" s="23">
        <f t="shared" si="96"/>
        <v>-3.6291785959111257E-4</v>
      </c>
    </row>
    <row r="380" spans="1:14" x14ac:dyDescent="0.2">
      <c r="A380" s="15"/>
      <c r="B380" s="30" t="s">
        <v>348</v>
      </c>
      <c r="C380" s="27">
        <v>22</v>
      </c>
      <c r="D380" s="16">
        <v>18</v>
      </c>
      <c r="E380" s="16">
        <v>12</v>
      </c>
      <c r="F380" s="16">
        <v>13</v>
      </c>
      <c r="G380" s="17">
        <f t="shared" si="91"/>
        <v>8.4085002293227335E-4</v>
      </c>
      <c r="H380" s="17">
        <f t="shared" si="92"/>
        <v>7.2583571918222504E-4</v>
      </c>
      <c r="I380" s="17">
        <f t="shared" si="93"/>
        <v>5.507618872774004E-4</v>
      </c>
      <c r="J380" s="17">
        <f t="shared" si="94"/>
        <v>6.8306010928961749E-4</v>
      </c>
      <c r="K380" s="17">
        <f t="shared" si="97"/>
        <v>-0.45454545454545453</v>
      </c>
      <c r="L380" s="17">
        <f t="shared" si="98"/>
        <v>-0.27777777777777779</v>
      </c>
      <c r="M380" s="17">
        <f t="shared" si="95"/>
        <v>-3.8220455587830603E-4</v>
      </c>
      <c r="N380" s="23">
        <f t="shared" si="96"/>
        <v>-2.0162103310617362E-4</v>
      </c>
    </row>
    <row r="381" spans="1:14" x14ac:dyDescent="0.2">
      <c r="A381" s="15"/>
      <c r="B381" s="30" t="s">
        <v>349</v>
      </c>
      <c r="C381" s="27">
        <v>19</v>
      </c>
      <c r="D381" s="16">
        <v>7</v>
      </c>
      <c r="E381" s="16">
        <v>10</v>
      </c>
      <c r="F381" s="16">
        <v>5</v>
      </c>
      <c r="G381" s="17">
        <f t="shared" si="91"/>
        <v>7.2618865616878153E-4</v>
      </c>
      <c r="H381" s="17">
        <f t="shared" si="92"/>
        <v>2.8226944634864308E-4</v>
      </c>
      <c r="I381" s="17">
        <f t="shared" si="93"/>
        <v>4.5896823939783367E-4</v>
      </c>
      <c r="J381" s="17">
        <f t="shared" si="94"/>
        <v>2.6271542664985288E-4</v>
      </c>
      <c r="K381" s="17">
        <f t="shared" si="97"/>
        <v>-0.47368421052631576</v>
      </c>
      <c r="L381" s="17">
        <f t="shared" si="98"/>
        <v>-0.2857142857142857</v>
      </c>
      <c r="M381" s="17">
        <f t="shared" si="95"/>
        <v>-3.4398410029047545E-4</v>
      </c>
      <c r="N381" s="23">
        <f t="shared" si="96"/>
        <v>-8.064841324246945E-5</v>
      </c>
    </row>
    <row r="382" spans="1:14" x14ac:dyDescent="0.2">
      <c r="A382" s="15"/>
      <c r="B382" s="30" t="s">
        <v>350</v>
      </c>
      <c r="C382" s="27">
        <v>3</v>
      </c>
      <c r="D382" s="16">
        <v>3</v>
      </c>
      <c r="E382" s="16">
        <v>1</v>
      </c>
      <c r="F382" s="16">
        <v>2</v>
      </c>
      <c r="G382" s="17">
        <f t="shared" si="91"/>
        <v>1.1466136676349182E-4</v>
      </c>
      <c r="H382" s="17">
        <f t="shared" si="92"/>
        <v>1.2097261986370418E-4</v>
      </c>
      <c r="I382" s="17">
        <f t="shared" si="93"/>
        <v>4.5896823939783367E-5</v>
      </c>
      <c r="J382" s="17">
        <f t="shared" si="94"/>
        <v>1.0508617065994115E-4</v>
      </c>
      <c r="K382" s="17">
        <f t="shared" si="97"/>
        <v>-0.66666666666666663</v>
      </c>
      <c r="L382" s="17">
        <f t="shared" si="98"/>
        <v>-0.33333333333333331</v>
      </c>
      <c r="M382" s="17">
        <f t="shared" si="95"/>
        <v>-7.6440911175661201E-5</v>
      </c>
      <c r="N382" s="23">
        <f t="shared" si="96"/>
        <v>-4.0324206621234725E-5</v>
      </c>
    </row>
    <row r="383" spans="1:14" x14ac:dyDescent="0.2">
      <c r="A383" s="15"/>
      <c r="B383" s="30" t="s">
        <v>351</v>
      </c>
      <c r="C383" s="27">
        <v>1400</v>
      </c>
      <c r="D383" s="16">
        <v>977</v>
      </c>
      <c r="E383" s="16">
        <v>573</v>
      </c>
      <c r="F383" s="16">
        <v>771</v>
      </c>
      <c r="G383" s="17">
        <f t="shared" si="91"/>
        <v>5.3508637822962848E-2</v>
      </c>
      <c r="H383" s="17">
        <f t="shared" si="92"/>
        <v>3.9396749868946326E-2</v>
      </c>
      <c r="I383" s="17">
        <f t="shared" si="93"/>
        <v>2.6298880117495871E-2</v>
      </c>
      <c r="J383" s="17">
        <f t="shared" si="94"/>
        <v>4.0510718789407311E-2</v>
      </c>
      <c r="K383" s="17">
        <f t="shared" si="97"/>
        <v>-0.59071428571428575</v>
      </c>
      <c r="L383" s="17">
        <f t="shared" si="98"/>
        <v>-0.21084953940634596</v>
      </c>
      <c r="M383" s="17">
        <f t="shared" si="95"/>
        <v>-3.1608316771135909E-2</v>
      </c>
      <c r="N383" s="23">
        <f t="shared" si="96"/>
        <v>-8.3067865639743534E-3</v>
      </c>
    </row>
    <row r="384" spans="1:14" x14ac:dyDescent="0.2">
      <c r="A384" s="15"/>
      <c r="B384" s="30" t="s">
        <v>352</v>
      </c>
      <c r="C384" s="27">
        <v>173</v>
      </c>
      <c r="D384" s="16">
        <v>46</v>
      </c>
      <c r="E384" s="16">
        <v>57</v>
      </c>
      <c r="F384" s="16">
        <v>25</v>
      </c>
      <c r="G384" s="17">
        <f t="shared" si="91"/>
        <v>6.6121388166946954E-3</v>
      </c>
      <c r="H384" s="17">
        <f t="shared" si="92"/>
        <v>1.8549135045767974E-3</v>
      </c>
      <c r="I384" s="17">
        <f t="shared" si="93"/>
        <v>2.6161189645676521E-3</v>
      </c>
      <c r="J384" s="17">
        <f t="shared" si="94"/>
        <v>1.3135771332492645E-3</v>
      </c>
      <c r="K384" s="17">
        <f t="shared" si="97"/>
        <v>-0.67052023121387283</v>
      </c>
      <c r="L384" s="17">
        <f t="shared" si="98"/>
        <v>-0.45652173913043476</v>
      </c>
      <c r="M384" s="17">
        <f t="shared" si="95"/>
        <v>-4.4335728481883505E-3</v>
      </c>
      <c r="N384" s="23">
        <f t="shared" si="96"/>
        <v>-8.4680833904592914E-4</v>
      </c>
    </row>
    <row r="385" spans="1:14" x14ac:dyDescent="0.2">
      <c r="A385" s="15"/>
      <c r="B385" s="30" t="s">
        <v>353</v>
      </c>
      <c r="C385" s="27">
        <v>1</v>
      </c>
      <c r="D385" s="16">
        <v>3</v>
      </c>
      <c r="E385" s="16">
        <v>0</v>
      </c>
      <c r="F385" s="16">
        <v>1</v>
      </c>
      <c r="G385" s="17">
        <f t="shared" si="91"/>
        <v>3.8220455587830607E-5</v>
      </c>
      <c r="H385" s="17">
        <f t="shared" si="92"/>
        <v>1.2097261986370418E-4</v>
      </c>
      <c r="I385" s="17" t="str">
        <f t="shared" si="93"/>
        <v/>
      </c>
      <c r="J385" s="17">
        <f t="shared" si="94"/>
        <v>5.2543085329970576E-5</v>
      </c>
      <c r="K385" s="17">
        <f t="shared" si="97"/>
        <v>-1</v>
      </c>
      <c r="L385" s="17">
        <f t="shared" si="98"/>
        <v>-0.66666666666666663</v>
      </c>
      <c r="M385" s="17">
        <f t="shared" si="95"/>
        <v>-3.8220455587830607E-5</v>
      </c>
      <c r="N385" s="23">
        <f t="shared" si="96"/>
        <v>-8.064841324246945E-5</v>
      </c>
    </row>
    <row r="386" spans="1:14" x14ac:dyDescent="0.2">
      <c r="A386" s="15"/>
      <c r="B386" s="30" t="s">
        <v>354</v>
      </c>
      <c r="C386" s="27">
        <v>108</v>
      </c>
      <c r="D386" s="16">
        <v>53</v>
      </c>
      <c r="E386" s="16">
        <v>40</v>
      </c>
      <c r="F386" s="16">
        <v>29</v>
      </c>
      <c r="G386" s="17">
        <f t="shared" si="91"/>
        <v>4.1278092034857054E-3</v>
      </c>
      <c r="H386" s="17">
        <f t="shared" si="92"/>
        <v>2.1371829509254404E-3</v>
      </c>
      <c r="I386" s="17">
        <f t="shared" si="93"/>
        <v>1.8358729575913347E-3</v>
      </c>
      <c r="J386" s="17">
        <f t="shared" si="94"/>
        <v>1.5237494745691468E-3</v>
      </c>
      <c r="K386" s="17">
        <f t="shared" si="97"/>
        <v>-0.62962962962962965</v>
      </c>
      <c r="L386" s="17">
        <f t="shared" si="98"/>
        <v>-0.45283018867924529</v>
      </c>
      <c r="M386" s="17">
        <f t="shared" si="95"/>
        <v>-2.5989909799724814E-3</v>
      </c>
      <c r="N386" s="23">
        <f t="shared" si="96"/>
        <v>-9.6778095890963345E-4</v>
      </c>
    </row>
    <row r="387" spans="1:14" x14ac:dyDescent="0.2">
      <c r="A387" s="15"/>
      <c r="B387" s="30" t="s">
        <v>355</v>
      </c>
      <c r="C387" s="27">
        <v>121</v>
      </c>
      <c r="D387" s="16">
        <v>47</v>
      </c>
      <c r="E387" s="16">
        <v>85</v>
      </c>
      <c r="F387" s="16">
        <v>24</v>
      </c>
      <c r="G387" s="17">
        <f t="shared" si="91"/>
        <v>4.6246751261275034E-3</v>
      </c>
      <c r="H387" s="17">
        <f t="shared" si="92"/>
        <v>1.8952377111980322E-3</v>
      </c>
      <c r="I387" s="17">
        <f t="shared" si="93"/>
        <v>3.9012300348815862E-3</v>
      </c>
      <c r="J387" s="17">
        <f t="shared" si="94"/>
        <v>1.2610340479192938E-3</v>
      </c>
      <c r="K387" s="17">
        <f t="shared" si="97"/>
        <v>-0.2975206611570248</v>
      </c>
      <c r="L387" s="17">
        <f t="shared" si="98"/>
        <v>-0.48936170212765956</v>
      </c>
      <c r="M387" s="17">
        <f t="shared" si="95"/>
        <v>-1.3759364011619018E-3</v>
      </c>
      <c r="N387" s="23">
        <f t="shared" si="96"/>
        <v>-9.2745675228839868E-4</v>
      </c>
    </row>
    <row r="388" spans="1:14" x14ac:dyDescent="0.2">
      <c r="A388" s="15"/>
      <c r="B388" s="30" t="s">
        <v>356</v>
      </c>
      <c r="C388" s="27">
        <v>39</v>
      </c>
      <c r="D388" s="16">
        <v>19</v>
      </c>
      <c r="E388" s="16">
        <v>18</v>
      </c>
      <c r="F388" s="16">
        <v>8</v>
      </c>
      <c r="G388" s="17">
        <f t="shared" si="91"/>
        <v>1.4905977679253936E-3</v>
      </c>
      <c r="H388" s="17">
        <f t="shared" si="92"/>
        <v>7.6615992580345981E-4</v>
      </c>
      <c r="I388" s="17">
        <f t="shared" si="93"/>
        <v>8.2614283091610055E-4</v>
      </c>
      <c r="J388" s="17">
        <f t="shared" si="94"/>
        <v>4.2034468263976461E-4</v>
      </c>
      <c r="K388" s="17">
        <f t="shared" si="97"/>
        <v>-0.53846153846153844</v>
      </c>
      <c r="L388" s="17">
        <f t="shared" si="98"/>
        <v>-0.57894736842105265</v>
      </c>
      <c r="M388" s="17">
        <f t="shared" si="95"/>
        <v>-8.0262956734444271E-4</v>
      </c>
      <c r="N388" s="23">
        <f t="shared" si="96"/>
        <v>-4.4356627283358201E-4</v>
      </c>
    </row>
    <row r="389" spans="1:14" x14ac:dyDescent="0.2">
      <c r="A389" s="15"/>
      <c r="B389" s="30" t="s">
        <v>357</v>
      </c>
      <c r="C389" s="27">
        <v>5</v>
      </c>
      <c r="D389" s="16">
        <v>3</v>
      </c>
      <c r="E389" s="16">
        <v>4</v>
      </c>
      <c r="F389" s="16">
        <v>3</v>
      </c>
      <c r="G389" s="17">
        <f t="shared" si="91"/>
        <v>1.9110227793915304E-4</v>
      </c>
      <c r="H389" s="17">
        <f t="shared" si="92"/>
        <v>1.2097261986370418E-4</v>
      </c>
      <c r="I389" s="17">
        <f t="shared" si="93"/>
        <v>1.8358729575913347E-4</v>
      </c>
      <c r="J389" s="17">
        <f t="shared" si="94"/>
        <v>1.5762925598991173E-4</v>
      </c>
      <c r="K389" s="17">
        <f t="shared" si="97"/>
        <v>-0.2</v>
      </c>
      <c r="L389" s="17">
        <f t="shared" si="98"/>
        <v>0</v>
      </c>
      <c r="M389" s="17">
        <f t="shared" si="95"/>
        <v>-3.8220455587830614E-5</v>
      </c>
      <c r="N389" s="23">
        <f t="shared" si="96"/>
        <v>0</v>
      </c>
    </row>
    <row r="390" spans="1:14" x14ac:dyDescent="0.2">
      <c r="A390" s="15"/>
      <c r="B390" s="30" t="s">
        <v>358</v>
      </c>
      <c r="C390" s="27">
        <v>1</v>
      </c>
      <c r="D390" s="16">
        <v>1</v>
      </c>
      <c r="E390" s="16">
        <v>1</v>
      </c>
      <c r="F390" s="16">
        <v>0</v>
      </c>
      <c r="G390" s="17">
        <f t="shared" si="91"/>
        <v>3.8220455587830607E-5</v>
      </c>
      <c r="H390" s="17">
        <f t="shared" si="92"/>
        <v>4.0324206621234725E-5</v>
      </c>
      <c r="I390" s="17">
        <f t="shared" si="93"/>
        <v>4.5896823939783367E-5</v>
      </c>
      <c r="J390" s="17" t="str">
        <f t="shared" si="94"/>
        <v/>
      </c>
      <c r="K390" s="17">
        <f t="shared" si="97"/>
        <v>0</v>
      </c>
      <c r="L390" s="17">
        <f t="shared" si="98"/>
        <v>-1</v>
      </c>
      <c r="M390" s="17">
        <f t="shared" si="95"/>
        <v>0</v>
      </c>
      <c r="N390" s="23">
        <f t="shared" si="96"/>
        <v>-4.0324206621234725E-5</v>
      </c>
    </row>
    <row r="391" spans="1:14" x14ac:dyDescent="0.2">
      <c r="A391" s="15"/>
      <c r="B391" s="30" t="s">
        <v>359</v>
      </c>
      <c r="C391" s="27">
        <v>14952</v>
      </c>
      <c r="D391" s="16">
        <v>13655</v>
      </c>
      <c r="E391" s="16">
        <v>9025</v>
      </c>
      <c r="F391" s="16">
        <v>8005</v>
      </c>
      <c r="G391" s="17">
        <f t="shared" si="91"/>
        <v>0.57147225194924323</v>
      </c>
      <c r="H391" s="17">
        <f t="shared" si="92"/>
        <v>0.55062704141296015</v>
      </c>
      <c r="I391" s="17">
        <f t="shared" si="93"/>
        <v>0.41421883605654491</v>
      </c>
      <c r="J391" s="17">
        <f t="shared" si="94"/>
        <v>0.42060739806641445</v>
      </c>
      <c r="K391" s="17">
        <f t="shared" si="97"/>
        <v>-0.39640181915462813</v>
      </c>
      <c r="L391" s="17">
        <f t="shared" si="98"/>
        <v>-0.41376785060417431</v>
      </c>
      <c r="M391" s="17">
        <f t="shared" si="95"/>
        <v>-0.22653264026907199</v>
      </c>
      <c r="N391" s="23">
        <f t="shared" si="96"/>
        <v>-0.22783176740997621</v>
      </c>
    </row>
    <row r="392" spans="1:14" x14ac:dyDescent="0.2">
      <c r="A392" s="15"/>
      <c r="B392" s="30" t="s">
        <v>360</v>
      </c>
      <c r="C392" s="27">
        <v>11</v>
      </c>
      <c r="D392" s="16">
        <v>7</v>
      </c>
      <c r="E392" s="16">
        <v>1</v>
      </c>
      <c r="F392" s="16">
        <v>1</v>
      </c>
      <c r="G392" s="17">
        <f t="shared" si="91"/>
        <v>4.2042501146613668E-4</v>
      </c>
      <c r="H392" s="17">
        <f t="shared" si="92"/>
        <v>2.8226944634864308E-4</v>
      </c>
      <c r="I392" s="17">
        <f t="shared" si="93"/>
        <v>4.5896823939783367E-5</v>
      </c>
      <c r="J392" s="17">
        <f t="shared" si="94"/>
        <v>5.2543085329970576E-5</v>
      </c>
      <c r="K392" s="17">
        <f t="shared" si="97"/>
        <v>-0.90909090909090906</v>
      </c>
      <c r="L392" s="17">
        <f t="shared" si="98"/>
        <v>-0.8571428571428571</v>
      </c>
      <c r="M392" s="17">
        <f t="shared" si="95"/>
        <v>-3.8220455587830603E-4</v>
      </c>
      <c r="N392" s="23">
        <f t="shared" si="96"/>
        <v>-2.4194523972740834E-4</v>
      </c>
    </row>
    <row r="393" spans="1:14" x14ac:dyDescent="0.2">
      <c r="A393" s="15"/>
      <c r="B393" s="30" t="s">
        <v>361</v>
      </c>
      <c r="C393" s="27">
        <v>0</v>
      </c>
      <c r="D393" s="16">
        <v>1</v>
      </c>
      <c r="E393" s="16">
        <v>1</v>
      </c>
      <c r="F393" s="16">
        <v>0</v>
      </c>
      <c r="G393" s="17" t="str">
        <f t="shared" si="91"/>
        <v/>
      </c>
      <c r="H393" s="17">
        <f t="shared" si="92"/>
        <v>4.0324206621234725E-5</v>
      </c>
      <c r="I393" s="17">
        <f t="shared" si="93"/>
        <v>4.5896823939783367E-5</v>
      </c>
      <c r="J393" s="17" t="str">
        <f t="shared" si="94"/>
        <v/>
      </c>
      <c r="K393" s="17">
        <f t="shared" si="97"/>
        <v>1</v>
      </c>
      <c r="L393" s="17">
        <f t="shared" si="98"/>
        <v>-1</v>
      </c>
      <c r="M393" s="17" t="str">
        <f t="shared" si="95"/>
        <v/>
      </c>
      <c r="N393" s="23">
        <f t="shared" si="96"/>
        <v>-4.0324206621234725E-5</v>
      </c>
    </row>
    <row r="394" spans="1:14" x14ac:dyDescent="0.2">
      <c r="A394" s="15"/>
      <c r="B394" s="30" t="s">
        <v>362</v>
      </c>
      <c r="C394" s="27">
        <v>26</v>
      </c>
      <c r="D394" s="16">
        <v>80</v>
      </c>
      <c r="E394" s="16">
        <v>2</v>
      </c>
      <c r="F394" s="16">
        <v>36</v>
      </c>
      <c r="G394" s="17">
        <f t="shared" si="91"/>
        <v>9.9373184528359581E-4</v>
      </c>
      <c r="H394" s="17">
        <f t="shared" si="92"/>
        <v>3.2259365296987783E-3</v>
      </c>
      <c r="I394" s="17">
        <f t="shared" si="93"/>
        <v>9.1793647879566734E-5</v>
      </c>
      <c r="J394" s="17">
        <f t="shared" si="94"/>
        <v>1.8915510718789407E-3</v>
      </c>
      <c r="K394" s="17">
        <f t="shared" si="97"/>
        <v>-0.92307692307692313</v>
      </c>
      <c r="L394" s="17">
        <f t="shared" si="98"/>
        <v>-0.55000000000000004</v>
      </c>
      <c r="M394" s="17">
        <f t="shared" si="95"/>
        <v>-9.1729093410793463E-4</v>
      </c>
      <c r="N394" s="23">
        <f t="shared" si="96"/>
        <v>-1.7742650913343283E-3</v>
      </c>
    </row>
    <row r="395" spans="1:14" x14ac:dyDescent="0.2">
      <c r="A395" s="15"/>
      <c r="B395" s="30" t="s">
        <v>363</v>
      </c>
      <c r="C395" s="27">
        <v>267</v>
      </c>
      <c r="D395" s="16">
        <v>642</v>
      </c>
      <c r="E395" s="16">
        <v>80</v>
      </c>
      <c r="F395" s="16">
        <v>274</v>
      </c>
      <c r="G395" s="17">
        <f t="shared" si="91"/>
        <v>1.0204861641950773E-2</v>
      </c>
      <c r="H395" s="17">
        <f t="shared" si="92"/>
        <v>2.5888140650832694E-2</v>
      </c>
      <c r="I395" s="17">
        <f t="shared" si="93"/>
        <v>3.6717459151826694E-3</v>
      </c>
      <c r="J395" s="17">
        <f t="shared" si="94"/>
        <v>1.4396805380411938E-2</v>
      </c>
      <c r="K395" s="17">
        <f t="shared" si="97"/>
        <v>-0.70037453183520604</v>
      </c>
      <c r="L395" s="17">
        <f t="shared" si="98"/>
        <v>-0.57320872274143297</v>
      </c>
      <c r="M395" s="17">
        <f t="shared" si="95"/>
        <v>-7.1472251949243242E-3</v>
      </c>
      <c r="N395" s="23">
        <f t="shared" si="96"/>
        <v>-1.4839308036614377E-2</v>
      </c>
    </row>
    <row r="396" spans="1:14" x14ac:dyDescent="0.2">
      <c r="A396" s="15"/>
      <c r="B396" s="30" t="s">
        <v>364</v>
      </c>
      <c r="C396" s="27">
        <v>15</v>
      </c>
      <c r="D396" s="16">
        <v>30</v>
      </c>
      <c r="E396" s="16">
        <v>8</v>
      </c>
      <c r="F396" s="16">
        <v>14</v>
      </c>
      <c r="G396" s="17">
        <f t="shared" si="91"/>
        <v>5.7330683381745908E-4</v>
      </c>
      <c r="H396" s="17">
        <f t="shared" si="92"/>
        <v>1.2097261986370419E-3</v>
      </c>
      <c r="I396" s="17">
        <f t="shared" si="93"/>
        <v>3.6717459151826694E-4</v>
      </c>
      <c r="J396" s="17">
        <f t="shared" si="94"/>
        <v>7.3560319461958806E-4</v>
      </c>
      <c r="K396" s="17">
        <f t="shared" si="97"/>
        <v>-0.46666666666666667</v>
      </c>
      <c r="L396" s="17">
        <f t="shared" si="98"/>
        <v>-0.53333333333333333</v>
      </c>
      <c r="M396" s="17">
        <f t="shared" si="95"/>
        <v>-2.6754318911481422E-4</v>
      </c>
      <c r="N396" s="23">
        <f t="shared" si="96"/>
        <v>-6.4518730593975571E-4</v>
      </c>
    </row>
    <row r="397" spans="1:14" x14ac:dyDescent="0.2">
      <c r="A397" s="15"/>
      <c r="B397" s="30" t="s">
        <v>365</v>
      </c>
      <c r="C397" s="27">
        <v>1</v>
      </c>
      <c r="D397" s="16">
        <v>3</v>
      </c>
      <c r="E397" s="16">
        <v>0</v>
      </c>
      <c r="F397" s="16">
        <v>1</v>
      </c>
      <c r="G397" s="17">
        <f t="shared" si="91"/>
        <v>3.8220455587830607E-5</v>
      </c>
      <c r="H397" s="17">
        <f t="shared" si="92"/>
        <v>1.2097261986370418E-4</v>
      </c>
      <c r="I397" s="17" t="str">
        <f t="shared" si="93"/>
        <v/>
      </c>
      <c r="J397" s="17">
        <f t="shared" si="94"/>
        <v>5.2543085329970576E-5</v>
      </c>
      <c r="K397" s="17">
        <f t="shared" si="97"/>
        <v>-1</v>
      </c>
      <c r="L397" s="17">
        <f t="shared" si="98"/>
        <v>-0.66666666666666663</v>
      </c>
      <c r="M397" s="17">
        <f t="shared" si="95"/>
        <v>-3.8220455587830607E-5</v>
      </c>
      <c r="N397" s="23">
        <f t="shared" si="96"/>
        <v>-8.064841324246945E-5</v>
      </c>
    </row>
    <row r="398" spans="1:14" x14ac:dyDescent="0.2">
      <c r="A398" s="15"/>
      <c r="B398" s="30" t="s">
        <v>366</v>
      </c>
      <c r="C398" s="27">
        <v>4</v>
      </c>
      <c r="D398" s="16">
        <v>12</v>
      </c>
      <c r="E398" s="16">
        <v>0</v>
      </c>
      <c r="F398" s="16">
        <v>6</v>
      </c>
      <c r="G398" s="17">
        <f t="shared" si="91"/>
        <v>1.5288182235132243E-4</v>
      </c>
      <c r="H398" s="17">
        <f t="shared" si="92"/>
        <v>4.8389047945481673E-4</v>
      </c>
      <c r="I398" s="17" t="str">
        <f t="shared" si="93"/>
        <v/>
      </c>
      <c r="J398" s="17">
        <f t="shared" si="94"/>
        <v>3.1525851197982345E-4</v>
      </c>
      <c r="K398" s="17">
        <f t="shared" si="97"/>
        <v>-1</v>
      </c>
      <c r="L398" s="17">
        <f t="shared" si="98"/>
        <v>-0.5</v>
      </c>
      <c r="M398" s="17">
        <f t="shared" si="95"/>
        <v>-1.5288182235132243E-4</v>
      </c>
      <c r="N398" s="23">
        <f t="shared" si="96"/>
        <v>-2.4194523972740836E-4</v>
      </c>
    </row>
    <row r="399" spans="1:14" x14ac:dyDescent="0.2">
      <c r="A399" s="15"/>
      <c r="B399" s="30" t="s">
        <v>367</v>
      </c>
      <c r="C399" s="27">
        <v>1</v>
      </c>
      <c r="D399" s="16">
        <v>1</v>
      </c>
      <c r="E399" s="16"/>
      <c r="F399" s="16"/>
      <c r="G399" s="17">
        <f t="shared" si="91"/>
        <v>3.8220455587830607E-5</v>
      </c>
      <c r="H399" s="17">
        <f t="shared" si="92"/>
        <v>4.0324206621234725E-5</v>
      </c>
      <c r="I399" s="17" t="str">
        <f t="shared" si="93"/>
        <v/>
      </c>
      <c r="J399" s="17" t="str">
        <f t="shared" si="94"/>
        <v/>
      </c>
      <c r="K399" s="17">
        <f t="shared" si="97"/>
        <v>-1</v>
      </c>
      <c r="L399" s="17">
        <f t="shared" si="98"/>
        <v>-1</v>
      </c>
      <c r="M399" s="17">
        <f t="shared" si="95"/>
        <v>-3.8220455587830607E-5</v>
      </c>
      <c r="N399" s="23">
        <f t="shared" si="96"/>
        <v>-4.0324206621234725E-5</v>
      </c>
    </row>
    <row r="400" spans="1:14" x14ac:dyDescent="0.2">
      <c r="A400" s="15"/>
      <c r="B400" s="30" t="s">
        <v>368</v>
      </c>
      <c r="C400" s="27">
        <v>5</v>
      </c>
      <c r="D400" s="16">
        <v>5</v>
      </c>
      <c r="E400" s="16">
        <v>0</v>
      </c>
      <c r="F400" s="16">
        <v>1</v>
      </c>
      <c r="G400" s="17">
        <f t="shared" si="91"/>
        <v>1.9110227793915304E-4</v>
      </c>
      <c r="H400" s="17">
        <f t="shared" si="92"/>
        <v>2.0162103310617365E-4</v>
      </c>
      <c r="I400" s="17" t="str">
        <f t="shared" si="93"/>
        <v/>
      </c>
      <c r="J400" s="17">
        <f t="shared" si="94"/>
        <v>5.2543085329970576E-5</v>
      </c>
      <c r="K400" s="17">
        <f t="shared" si="97"/>
        <v>-1</v>
      </c>
      <c r="L400" s="17">
        <f t="shared" si="98"/>
        <v>-0.8</v>
      </c>
      <c r="M400" s="17">
        <f t="shared" si="95"/>
        <v>-1.9110227793915304E-4</v>
      </c>
      <c r="N400" s="23">
        <f t="shared" si="96"/>
        <v>-1.6129682648493893E-4</v>
      </c>
    </row>
    <row r="401" spans="1:14" x14ac:dyDescent="0.2">
      <c r="A401" s="15"/>
      <c r="B401" s="30" t="s">
        <v>369</v>
      </c>
      <c r="C401" s="27">
        <v>6</v>
      </c>
      <c r="D401" s="16">
        <v>21</v>
      </c>
      <c r="E401" s="16">
        <v>22</v>
      </c>
      <c r="F401" s="16">
        <v>17</v>
      </c>
      <c r="G401" s="17">
        <f t="shared" si="91"/>
        <v>2.2932273352698363E-4</v>
      </c>
      <c r="H401" s="17">
        <f t="shared" si="92"/>
        <v>8.4680833904592924E-4</v>
      </c>
      <c r="I401" s="17">
        <f t="shared" si="93"/>
        <v>1.009730126675234E-3</v>
      </c>
      <c r="J401" s="17">
        <f t="shared" si="94"/>
        <v>8.9323245060949979E-4</v>
      </c>
      <c r="K401" s="17">
        <f t="shared" si="97"/>
        <v>2.6666666666666665</v>
      </c>
      <c r="L401" s="17">
        <f t="shared" si="98"/>
        <v>-0.19047619047619047</v>
      </c>
      <c r="M401" s="17">
        <f t="shared" si="95"/>
        <v>6.1152728940528961E-4</v>
      </c>
      <c r="N401" s="23">
        <f t="shared" si="96"/>
        <v>-1.612968264849389E-4</v>
      </c>
    </row>
    <row r="402" spans="1:14" x14ac:dyDescent="0.2">
      <c r="A402" s="15"/>
      <c r="B402" s="30" t="s">
        <v>370</v>
      </c>
      <c r="C402" s="27">
        <v>25</v>
      </c>
      <c r="D402" s="16">
        <v>42</v>
      </c>
      <c r="E402" s="16">
        <v>8</v>
      </c>
      <c r="F402" s="16">
        <v>3</v>
      </c>
      <c r="G402" s="17">
        <f t="shared" si="91"/>
        <v>9.5551138969576517E-4</v>
      </c>
      <c r="H402" s="17">
        <f t="shared" si="92"/>
        <v>1.6936166780918585E-3</v>
      </c>
      <c r="I402" s="17">
        <f t="shared" si="93"/>
        <v>3.6717459151826694E-4</v>
      </c>
      <c r="J402" s="17">
        <f t="shared" si="94"/>
        <v>1.5762925598991173E-4</v>
      </c>
      <c r="K402" s="17">
        <f t="shared" si="97"/>
        <v>-0.68</v>
      </c>
      <c r="L402" s="17">
        <f t="shared" si="98"/>
        <v>-0.9285714285714286</v>
      </c>
      <c r="M402" s="17">
        <f t="shared" si="95"/>
        <v>-6.4974774499312036E-4</v>
      </c>
      <c r="N402" s="23">
        <f t="shared" si="96"/>
        <v>-1.5726440582281543E-3</v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>
        <v>5</v>
      </c>
      <c r="D404" s="16">
        <v>20</v>
      </c>
      <c r="E404" s="16">
        <v>3</v>
      </c>
      <c r="F404" s="16">
        <v>17</v>
      </c>
      <c r="G404" s="17">
        <f t="shared" si="91"/>
        <v>1.9110227793915304E-4</v>
      </c>
      <c r="H404" s="17">
        <f t="shared" si="92"/>
        <v>8.0648413242469458E-4</v>
      </c>
      <c r="I404" s="17">
        <f t="shared" si="93"/>
        <v>1.376904718193501E-4</v>
      </c>
      <c r="J404" s="17">
        <f t="shared" si="94"/>
        <v>8.9323245060949979E-4</v>
      </c>
      <c r="K404" s="17">
        <f t="shared" si="97"/>
        <v>-0.4</v>
      </c>
      <c r="L404" s="17">
        <f t="shared" si="98"/>
        <v>-0.15</v>
      </c>
      <c r="M404" s="17">
        <f t="shared" si="95"/>
        <v>-7.6440911175661228E-5</v>
      </c>
      <c r="N404" s="23">
        <f t="shared" si="96"/>
        <v>-1.2097261986370418E-4</v>
      </c>
    </row>
    <row r="405" spans="1:14" ht="25.5" x14ac:dyDescent="0.2">
      <c r="A405" s="15"/>
      <c r="B405" s="30" t="s">
        <v>373</v>
      </c>
      <c r="C405" s="27">
        <v>29</v>
      </c>
      <c r="D405" s="16">
        <v>88</v>
      </c>
      <c r="E405" s="16">
        <v>19</v>
      </c>
      <c r="F405" s="16">
        <v>36</v>
      </c>
      <c r="G405" s="17">
        <f t="shared" si="91"/>
        <v>1.1083932120470876E-3</v>
      </c>
      <c r="H405" s="17">
        <f t="shared" si="92"/>
        <v>3.5485301826686561E-3</v>
      </c>
      <c r="I405" s="17">
        <f t="shared" si="93"/>
        <v>8.7203965485588395E-4</v>
      </c>
      <c r="J405" s="17">
        <f t="shared" si="94"/>
        <v>1.8915510718789407E-3</v>
      </c>
      <c r="K405" s="17">
        <f t="shared" si="97"/>
        <v>-0.34482758620689657</v>
      </c>
      <c r="L405" s="17">
        <f t="shared" si="98"/>
        <v>-0.59090909090909094</v>
      </c>
      <c r="M405" s="17">
        <f t="shared" si="95"/>
        <v>-3.8220455587830609E-4</v>
      </c>
      <c r="N405" s="23">
        <f t="shared" si="96"/>
        <v>-2.096858744304206E-3</v>
      </c>
    </row>
    <row r="406" spans="1:14" x14ac:dyDescent="0.2">
      <c r="A406" s="15"/>
      <c r="B406" s="30" t="s">
        <v>374</v>
      </c>
      <c r="C406" s="27">
        <v>348</v>
      </c>
      <c r="D406" s="16">
        <v>71</v>
      </c>
      <c r="E406" s="16">
        <v>211</v>
      </c>
      <c r="F406" s="16">
        <v>49</v>
      </c>
      <c r="G406" s="17">
        <f t="shared" si="91"/>
        <v>1.3300718544565051E-2</v>
      </c>
      <c r="H406" s="17">
        <f t="shared" si="92"/>
        <v>2.8630186701076657E-3</v>
      </c>
      <c r="I406" s="17">
        <f t="shared" si="93"/>
        <v>9.6842298512942911E-3</v>
      </c>
      <c r="J406" s="17">
        <f t="shared" si="94"/>
        <v>2.5746111811685581E-3</v>
      </c>
      <c r="K406" s="17">
        <f t="shared" si="97"/>
        <v>-0.39367816091954022</v>
      </c>
      <c r="L406" s="17">
        <f t="shared" si="98"/>
        <v>-0.30985915492957744</v>
      </c>
      <c r="M406" s="17">
        <f t="shared" si="95"/>
        <v>-5.2362024155327928E-3</v>
      </c>
      <c r="N406" s="23">
        <f t="shared" si="96"/>
        <v>-8.8713254566716391E-4</v>
      </c>
    </row>
    <row r="407" spans="1:14" x14ac:dyDescent="0.2">
      <c r="A407" s="15"/>
      <c r="B407" s="30" t="s">
        <v>375</v>
      </c>
      <c r="C407" s="27">
        <v>48</v>
      </c>
      <c r="D407" s="16">
        <v>5</v>
      </c>
      <c r="E407" s="16">
        <v>28</v>
      </c>
      <c r="F407" s="16">
        <v>5</v>
      </c>
      <c r="G407" s="17">
        <f t="shared" si="91"/>
        <v>1.834581868215869E-3</v>
      </c>
      <c r="H407" s="17">
        <f t="shared" si="92"/>
        <v>2.0162103310617365E-4</v>
      </c>
      <c r="I407" s="17">
        <f t="shared" si="93"/>
        <v>1.2851110703139342E-3</v>
      </c>
      <c r="J407" s="17">
        <f t="shared" si="94"/>
        <v>2.6271542664985288E-4</v>
      </c>
      <c r="K407" s="17">
        <f t="shared" si="97"/>
        <v>-0.41666666666666669</v>
      </c>
      <c r="L407" s="17">
        <f t="shared" si="98"/>
        <v>0</v>
      </c>
      <c r="M407" s="17">
        <f t="shared" si="95"/>
        <v>-7.6440911175661218E-4</v>
      </c>
      <c r="N407" s="23">
        <f t="shared" si="96"/>
        <v>0</v>
      </c>
    </row>
    <row r="408" spans="1:14" x14ac:dyDescent="0.2">
      <c r="A408" s="15"/>
      <c r="B408" s="30" t="s">
        <v>376</v>
      </c>
      <c r="C408" s="27">
        <v>12</v>
      </c>
      <c r="D408" s="16">
        <v>6</v>
      </c>
      <c r="E408" s="16">
        <v>6</v>
      </c>
      <c r="F408" s="16">
        <v>3</v>
      </c>
      <c r="G408" s="17">
        <f t="shared" si="91"/>
        <v>4.5864546705396726E-4</v>
      </c>
      <c r="H408" s="17">
        <f t="shared" si="92"/>
        <v>2.4194523972740836E-4</v>
      </c>
      <c r="I408" s="17">
        <f t="shared" si="93"/>
        <v>2.753809436387002E-4</v>
      </c>
      <c r="J408" s="17">
        <f t="shared" si="94"/>
        <v>1.5762925598991173E-4</v>
      </c>
      <c r="K408" s="17">
        <f t="shared" si="97"/>
        <v>-0.5</v>
      </c>
      <c r="L408" s="17">
        <f t="shared" si="98"/>
        <v>-0.5</v>
      </c>
      <c r="M408" s="17">
        <f t="shared" si="95"/>
        <v>-2.2932273352698363E-4</v>
      </c>
      <c r="N408" s="23">
        <f t="shared" si="96"/>
        <v>-1.2097261986370418E-4</v>
      </c>
    </row>
    <row r="409" spans="1:14" x14ac:dyDescent="0.2">
      <c r="A409" s="15"/>
      <c r="B409" s="30" t="s">
        <v>377</v>
      </c>
      <c r="C409" s="27">
        <v>9</v>
      </c>
      <c r="D409" s="16">
        <v>3</v>
      </c>
      <c r="E409" s="16">
        <v>7</v>
      </c>
      <c r="F409" s="16">
        <v>6</v>
      </c>
      <c r="G409" s="17">
        <f t="shared" si="91"/>
        <v>3.4398410029047545E-4</v>
      </c>
      <c r="H409" s="17">
        <f t="shared" si="92"/>
        <v>1.2097261986370418E-4</v>
      </c>
      <c r="I409" s="17">
        <f t="shared" si="93"/>
        <v>3.2127776757848354E-4</v>
      </c>
      <c r="J409" s="17">
        <f t="shared" si="94"/>
        <v>3.1525851197982345E-4</v>
      </c>
      <c r="K409" s="17">
        <f t="shared" si="97"/>
        <v>-0.22222222222222221</v>
      </c>
      <c r="L409" s="17">
        <f t="shared" si="98"/>
        <v>1</v>
      </c>
      <c r="M409" s="17">
        <f t="shared" si="95"/>
        <v>-7.6440911175661201E-5</v>
      </c>
      <c r="N409" s="23">
        <f t="shared" si="96"/>
        <v>1.2097261986370418E-4</v>
      </c>
    </row>
    <row r="410" spans="1:14" x14ac:dyDescent="0.2">
      <c r="A410" s="15"/>
      <c r="B410" s="30" t="s">
        <v>378</v>
      </c>
      <c r="C410" s="27">
        <v>61</v>
      </c>
      <c r="D410" s="16">
        <v>31</v>
      </c>
      <c r="E410" s="16">
        <v>51</v>
      </c>
      <c r="F410" s="16">
        <v>22</v>
      </c>
      <c r="G410" s="17">
        <f t="shared" si="91"/>
        <v>2.3314477908576671E-3</v>
      </c>
      <c r="H410" s="17">
        <f t="shared" si="92"/>
        <v>1.2500504052582765E-3</v>
      </c>
      <c r="I410" s="17">
        <f t="shared" si="93"/>
        <v>2.3407380209289519E-3</v>
      </c>
      <c r="J410" s="17">
        <f t="shared" si="94"/>
        <v>1.1559478772593527E-3</v>
      </c>
      <c r="K410" s="17">
        <f t="shared" si="97"/>
        <v>-0.16393442622950818</v>
      </c>
      <c r="L410" s="17">
        <f t="shared" si="98"/>
        <v>-0.29032258064516131</v>
      </c>
      <c r="M410" s="17">
        <f t="shared" si="95"/>
        <v>-3.8220455587830603E-4</v>
      </c>
      <c r="N410" s="23">
        <f t="shared" si="96"/>
        <v>-3.6291785959111257E-4</v>
      </c>
    </row>
    <row r="411" spans="1:14" x14ac:dyDescent="0.2">
      <c r="A411" s="15"/>
      <c r="B411" s="30" t="s">
        <v>379</v>
      </c>
      <c r="C411" s="27">
        <v>0</v>
      </c>
      <c r="D411" s="16">
        <v>8</v>
      </c>
      <c r="E411" s="16">
        <v>0</v>
      </c>
      <c r="F411" s="16">
        <v>1</v>
      </c>
      <c r="G411" s="17" t="str">
        <f t="shared" si="91"/>
        <v/>
      </c>
      <c r="H411" s="17">
        <f t="shared" si="92"/>
        <v>3.225936529698778E-4</v>
      </c>
      <c r="I411" s="17" t="str">
        <f t="shared" si="93"/>
        <v/>
      </c>
      <c r="J411" s="17">
        <f t="shared" si="94"/>
        <v>5.2543085329970576E-5</v>
      </c>
      <c r="K411" s="17" t="str">
        <f t="shared" si="97"/>
        <v xml:space="preserve"> </v>
      </c>
      <c r="L411" s="17">
        <f t="shared" si="98"/>
        <v>-0.875</v>
      </c>
      <c r="M411" s="17" t="str">
        <f t="shared" si="95"/>
        <v/>
      </c>
      <c r="N411" s="23">
        <f t="shared" si="96"/>
        <v>-2.8226944634864308E-4</v>
      </c>
    </row>
    <row r="412" spans="1:14" x14ac:dyDescent="0.2">
      <c r="A412" s="15"/>
      <c r="B412" s="30" t="s">
        <v>380</v>
      </c>
      <c r="C412" s="27">
        <v>3</v>
      </c>
      <c r="D412" s="16">
        <v>2</v>
      </c>
      <c r="E412" s="16">
        <v>0</v>
      </c>
      <c r="F412" s="16">
        <v>1</v>
      </c>
      <c r="G412" s="17">
        <f t="shared" si="91"/>
        <v>1.1466136676349182E-4</v>
      </c>
      <c r="H412" s="17">
        <f t="shared" si="92"/>
        <v>8.064841324246945E-5</v>
      </c>
      <c r="I412" s="17" t="str">
        <f t="shared" si="93"/>
        <v/>
      </c>
      <c r="J412" s="17">
        <f t="shared" si="94"/>
        <v>5.2543085329970576E-5</v>
      </c>
      <c r="K412" s="17">
        <f t="shared" si="97"/>
        <v>-1</v>
      </c>
      <c r="L412" s="17">
        <f t="shared" si="98"/>
        <v>-0.5</v>
      </c>
      <c r="M412" s="17">
        <f t="shared" si="95"/>
        <v>-1.1466136676349182E-4</v>
      </c>
      <c r="N412" s="23">
        <f t="shared" si="96"/>
        <v>-4.0324206621234725E-5</v>
      </c>
    </row>
    <row r="413" spans="1:14" x14ac:dyDescent="0.2">
      <c r="A413" s="15"/>
      <c r="B413" s="30" t="s">
        <v>381</v>
      </c>
      <c r="C413" s="27">
        <v>185</v>
      </c>
      <c r="D413" s="16">
        <v>5</v>
      </c>
      <c r="E413" s="16">
        <v>35</v>
      </c>
      <c r="F413" s="16">
        <v>3</v>
      </c>
      <c r="G413" s="17">
        <f t="shared" si="91"/>
        <v>7.0707842837486627E-3</v>
      </c>
      <c r="H413" s="17">
        <f t="shared" si="92"/>
        <v>2.0162103310617365E-4</v>
      </c>
      <c r="I413" s="17">
        <f t="shared" si="93"/>
        <v>1.6063888378924178E-3</v>
      </c>
      <c r="J413" s="17">
        <f t="shared" si="94"/>
        <v>1.5762925598991173E-4</v>
      </c>
      <c r="K413" s="17">
        <f t="shared" si="97"/>
        <v>-0.81081081081081086</v>
      </c>
      <c r="L413" s="17">
        <f t="shared" si="98"/>
        <v>-0.4</v>
      </c>
      <c r="M413" s="17">
        <f t="shared" si="95"/>
        <v>-5.7330683381745916E-3</v>
      </c>
      <c r="N413" s="23">
        <f t="shared" si="96"/>
        <v>-8.0648413242469464E-5</v>
      </c>
    </row>
    <row r="414" spans="1:14" x14ac:dyDescent="0.2">
      <c r="A414" s="15"/>
      <c r="B414" s="30" t="s">
        <v>382</v>
      </c>
      <c r="C414" s="27">
        <v>1</v>
      </c>
      <c r="D414" s="16">
        <v>5</v>
      </c>
      <c r="E414" s="16">
        <v>0</v>
      </c>
      <c r="F414" s="16">
        <v>1</v>
      </c>
      <c r="G414" s="17">
        <f t="shared" si="91"/>
        <v>3.8220455587830607E-5</v>
      </c>
      <c r="H414" s="17">
        <f t="shared" si="92"/>
        <v>2.0162103310617365E-4</v>
      </c>
      <c r="I414" s="17" t="str">
        <f t="shared" si="93"/>
        <v/>
      </c>
      <c r="J414" s="17">
        <f t="shared" si="94"/>
        <v>5.2543085329970576E-5</v>
      </c>
      <c r="K414" s="17">
        <f t="shared" si="97"/>
        <v>-1</v>
      </c>
      <c r="L414" s="17">
        <f t="shared" si="98"/>
        <v>-0.8</v>
      </c>
      <c r="M414" s="17">
        <f t="shared" si="95"/>
        <v>-3.8220455587830607E-5</v>
      </c>
      <c r="N414" s="23">
        <f t="shared" si="96"/>
        <v>-1.6129682648493893E-4</v>
      </c>
    </row>
    <row r="415" spans="1:14" x14ac:dyDescent="0.2">
      <c r="A415" s="15"/>
      <c r="B415" s="30" t="s">
        <v>383</v>
      </c>
      <c r="C415" s="27">
        <v>0</v>
      </c>
      <c r="D415" s="16">
        <v>1</v>
      </c>
      <c r="E415" s="16"/>
      <c r="F415" s="16"/>
      <c r="G415" s="17" t="str">
        <f t="shared" si="91"/>
        <v/>
      </c>
      <c r="H415" s="17">
        <f t="shared" si="92"/>
        <v>4.0324206621234725E-5</v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>
        <f t="shared" si="98"/>
        <v>-1</v>
      </c>
      <c r="M415" s="17" t="str">
        <f t="shared" si="95"/>
        <v/>
      </c>
      <c r="N415" s="23">
        <f t="shared" si="96"/>
        <v>-4.0324206621234725E-5</v>
      </c>
    </row>
    <row r="416" spans="1:14" x14ac:dyDescent="0.2">
      <c r="A416" s="15"/>
      <c r="B416" s="30" t="s">
        <v>384</v>
      </c>
      <c r="C416" s="27">
        <v>4</v>
      </c>
      <c r="D416" s="16">
        <v>9</v>
      </c>
      <c r="E416" s="16">
        <v>7</v>
      </c>
      <c r="F416" s="16">
        <v>10</v>
      </c>
      <c r="G416" s="17">
        <f t="shared" si="91"/>
        <v>1.5288182235132243E-4</v>
      </c>
      <c r="H416" s="17">
        <f t="shared" si="92"/>
        <v>3.6291785959111252E-4</v>
      </c>
      <c r="I416" s="17">
        <f t="shared" si="93"/>
        <v>3.2127776757848354E-4</v>
      </c>
      <c r="J416" s="17">
        <f t="shared" si="94"/>
        <v>5.2543085329970576E-4</v>
      </c>
      <c r="K416" s="17">
        <f t="shared" si="97"/>
        <v>0.75</v>
      </c>
      <c r="L416" s="17">
        <f t="shared" si="98"/>
        <v>0.1111111111111111</v>
      </c>
      <c r="M416" s="17">
        <f t="shared" si="95"/>
        <v>1.1466136676349182E-4</v>
      </c>
      <c r="N416" s="23">
        <f t="shared" si="96"/>
        <v>4.0324206621234725E-5</v>
      </c>
    </row>
    <row r="417" spans="1:14" x14ac:dyDescent="0.2">
      <c r="A417" s="15" t="s">
        <v>72</v>
      </c>
      <c r="B417" s="30" t="s">
        <v>385</v>
      </c>
      <c r="C417" s="27"/>
      <c r="D417" s="16"/>
      <c r="E417" s="16">
        <v>8</v>
      </c>
      <c r="F417" s="16">
        <v>5</v>
      </c>
      <c r="G417" s="17" t="str">
        <f t="shared" si="91"/>
        <v/>
      </c>
      <c r="H417" s="17" t="str">
        <f t="shared" si="92"/>
        <v/>
      </c>
      <c r="I417" s="17">
        <f t="shared" si="93"/>
        <v>3.6717459151826694E-4</v>
      </c>
      <c r="J417" s="17">
        <f t="shared" si="94"/>
        <v>2.6271542664985288E-4</v>
      </c>
      <c r="K417" s="17">
        <f t="shared" si="97"/>
        <v>1</v>
      </c>
      <c r="L417" s="17">
        <f t="shared" si="98"/>
        <v>1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5156</v>
      </c>
      <c r="D419" s="16">
        <v>4693</v>
      </c>
      <c r="E419" s="16">
        <v>1148</v>
      </c>
      <c r="F419" s="16">
        <v>764</v>
      </c>
      <c r="G419" s="17">
        <f t="shared" si="91"/>
        <v>0.19706466901085462</v>
      </c>
      <c r="H419" s="17">
        <f t="shared" si="92"/>
        <v>0.18924150167345458</v>
      </c>
      <c r="I419" s="17">
        <f t="shared" si="93"/>
        <v>5.2689553882871304E-2</v>
      </c>
      <c r="J419" s="17">
        <f t="shared" si="94"/>
        <v>4.0142917192097519E-2</v>
      </c>
      <c r="K419" s="17">
        <f t="shared" si="97"/>
        <v>-0.77734678044996119</v>
      </c>
      <c r="L419" s="17">
        <f t="shared" si="98"/>
        <v>-0.83720434689963774</v>
      </c>
      <c r="M419" s="17">
        <f t="shared" si="95"/>
        <v>-0.15318758599602508</v>
      </c>
      <c r="N419" s="23">
        <f t="shared" si="96"/>
        <v>-0.15843380781483124</v>
      </c>
    </row>
    <row r="420" spans="1:14" x14ac:dyDescent="0.2">
      <c r="A420" s="15"/>
      <c r="B420" s="30" t="s">
        <v>388</v>
      </c>
      <c r="C420" s="27">
        <v>2</v>
      </c>
      <c r="D420" s="16">
        <v>6</v>
      </c>
      <c r="E420" s="16">
        <v>7</v>
      </c>
      <c r="F420" s="16">
        <v>17</v>
      </c>
      <c r="G420" s="17">
        <f t="shared" si="91"/>
        <v>7.6440911175661215E-5</v>
      </c>
      <c r="H420" s="17">
        <f t="shared" si="92"/>
        <v>2.4194523972740836E-4</v>
      </c>
      <c r="I420" s="17">
        <f t="shared" si="93"/>
        <v>3.2127776757848354E-4</v>
      </c>
      <c r="J420" s="17">
        <f t="shared" si="94"/>
        <v>8.9323245060949979E-4</v>
      </c>
      <c r="K420" s="17">
        <f t="shared" si="97"/>
        <v>2.5</v>
      </c>
      <c r="L420" s="17">
        <f t="shared" si="98"/>
        <v>1.8333333333333333</v>
      </c>
      <c r="M420" s="17">
        <f t="shared" si="95"/>
        <v>1.9110227793915304E-4</v>
      </c>
      <c r="N420" s="23">
        <f t="shared" si="96"/>
        <v>4.4356627283358201E-4</v>
      </c>
    </row>
    <row r="421" spans="1:14" x14ac:dyDescent="0.2">
      <c r="A421" s="15"/>
      <c r="B421" s="30" t="s">
        <v>389</v>
      </c>
      <c r="C421" s="27">
        <v>14</v>
      </c>
      <c r="D421" s="16">
        <v>21</v>
      </c>
      <c r="E421" s="16">
        <v>7</v>
      </c>
      <c r="F421" s="16">
        <v>3</v>
      </c>
      <c r="G421" s="17">
        <f t="shared" si="91"/>
        <v>5.3508637822962855E-4</v>
      </c>
      <c r="H421" s="17">
        <f t="shared" si="92"/>
        <v>8.4680833904592924E-4</v>
      </c>
      <c r="I421" s="17">
        <f t="shared" si="93"/>
        <v>3.2127776757848354E-4</v>
      </c>
      <c r="J421" s="17">
        <f t="shared" si="94"/>
        <v>1.5762925598991173E-4</v>
      </c>
      <c r="K421" s="17">
        <f t="shared" si="97"/>
        <v>-0.5</v>
      </c>
      <c r="L421" s="17">
        <f t="shared" si="98"/>
        <v>-0.8571428571428571</v>
      </c>
      <c r="M421" s="17">
        <f t="shared" si="95"/>
        <v>-2.6754318911481427E-4</v>
      </c>
      <c r="N421" s="23">
        <f t="shared" si="96"/>
        <v>-7.2583571918222504E-4</v>
      </c>
    </row>
    <row r="422" spans="1:14" x14ac:dyDescent="0.2">
      <c r="A422" s="15"/>
      <c r="B422" s="30" t="s">
        <v>390</v>
      </c>
      <c r="C422" s="27">
        <v>172</v>
      </c>
      <c r="D422" s="16">
        <v>106</v>
      </c>
      <c r="E422" s="16">
        <v>100</v>
      </c>
      <c r="F422" s="16">
        <v>38</v>
      </c>
      <c r="G422" s="17">
        <f t="shared" si="91"/>
        <v>6.5739183611068647E-3</v>
      </c>
      <c r="H422" s="17">
        <f t="shared" si="92"/>
        <v>4.2743659018508809E-3</v>
      </c>
      <c r="I422" s="17">
        <f t="shared" si="93"/>
        <v>4.5896823939783364E-3</v>
      </c>
      <c r="J422" s="17">
        <f t="shared" si="94"/>
        <v>1.9966372425388821E-3</v>
      </c>
      <c r="K422" s="17">
        <f t="shared" si="97"/>
        <v>-0.41860465116279072</v>
      </c>
      <c r="L422" s="17">
        <f t="shared" si="98"/>
        <v>-0.64150943396226412</v>
      </c>
      <c r="M422" s="17">
        <f t="shared" si="95"/>
        <v>-2.751872802323804E-3</v>
      </c>
      <c r="N422" s="23">
        <f t="shared" si="96"/>
        <v>-2.7420460502439611E-3</v>
      </c>
    </row>
    <row r="423" spans="1:14" x14ac:dyDescent="0.2">
      <c r="A423" s="15"/>
      <c r="B423" s="30" t="s">
        <v>391</v>
      </c>
      <c r="C423" s="27">
        <v>964</v>
      </c>
      <c r="D423" s="16">
        <v>519</v>
      </c>
      <c r="E423" s="16">
        <v>423</v>
      </c>
      <c r="F423" s="16">
        <v>485</v>
      </c>
      <c r="G423" s="17">
        <f t="shared" si="91"/>
        <v>3.6844519186668707E-2</v>
      </c>
      <c r="H423" s="17">
        <f t="shared" si="92"/>
        <v>2.0928263236420823E-2</v>
      </c>
      <c r="I423" s="17">
        <f t="shared" si="93"/>
        <v>1.9414356526528363E-2</v>
      </c>
      <c r="J423" s="17">
        <f t="shared" si="94"/>
        <v>2.5483396385035731E-2</v>
      </c>
      <c r="K423" s="17">
        <f t="shared" si="97"/>
        <v>-0.56120331950207469</v>
      </c>
      <c r="L423" s="17">
        <f t="shared" si="98"/>
        <v>-6.5510597302504817E-2</v>
      </c>
      <c r="M423" s="17">
        <f t="shared" si="95"/>
        <v>-2.0677266473016358E-2</v>
      </c>
      <c r="N423" s="23">
        <f t="shared" si="96"/>
        <v>-1.3710230251219807E-3</v>
      </c>
    </row>
    <row r="424" spans="1:14" x14ac:dyDescent="0.2">
      <c r="A424" s="15"/>
      <c r="B424" s="30" t="s">
        <v>392</v>
      </c>
      <c r="C424" s="27">
        <v>173</v>
      </c>
      <c r="D424" s="16">
        <v>99</v>
      </c>
      <c r="E424" s="16">
        <v>63</v>
      </c>
      <c r="F424" s="16">
        <v>27</v>
      </c>
      <c r="G424" s="17">
        <f t="shared" si="91"/>
        <v>6.6121388166946954E-3</v>
      </c>
      <c r="H424" s="17">
        <f t="shared" si="92"/>
        <v>3.992096455502238E-3</v>
      </c>
      <c r="I424" s="17">
        <f t="shared" si="93"/>
        <v>2.8914999082063522E-3</v>
      </c>
      <c r="J424" s="17">
        <f t="shared" si="94"/>
        <v>1.4186633039092057E-3</v>
      </c>
      <c r="K424" s="17">
        <f t="shared" si="97"/>
        <v>-0.63583815028901736</v>
      </c>
      <c r="L424" s="17">
        <f t="shared" si="98"/>
        <v>-0.72727272727272729</v>
      </c>
      <c r="M424" s="17">
        <f t="shared" si="95"/>
        <v>-4.2042501146613669E-3</v>
      </c>
      <c r="N424" s="23">
        <f t="shared" si="96"/>
        <v>-2.9033428767289006E-3</v>
      </c>
    </row>
    <row r="425" spans="1:14" x14ac:dyDescent="0.2">
      <c r="A425" s="15"/>
      <c r="B425" s="30" t="s">
        <v>393</v>
      </c>
      <c r="C425" s="27"/>
      <c r="D425" s="16"/>
      <c r="E425" s="16">
        <v>0</v>
      </c>
      <c r="F425" s="16">
        <v>2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>
        <f t="shared" si="94"/>
        <v>1.0508617065994115E-4</v>
      </c>
      <c r="K425" s="17" t="str">
        <f t="shared" si="97"/>
        <v xml:space="preserve"> </v>
      </c>
      <c r="L425" s="17">
        <f t="shared" si="98"/>
        <v>1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46</v>
      </c>
      <c r="D426" s="16">
        <v>19</v>
      </c>
      <c r="E426" s="16">
        <v>19</v>
      </c>
      <c r="F426" s="16">
        <v>9</v>
      </c>
      <c r="G426" s="17">
        <f t="shared" si="91"/>
        <v>1.758140957040208E-3</v>
      </c>
      <c r="H426" s="17">
        <f t="shared" si="92"/>
        <v>7.6615992580345981E-4</v>
      </c>
      <c r="I426" s="17">
        <f t="shared" si="93"/>
        <v>8.7203965485588395E-4</v>
      </c>
      <c r="J426" s="17">
        <f t="shared" si="94"/>
        <v>4.7288776796973518E-4</v>
      </c>
      <c r="K426" s="17">
        <f t="shared" si="97"/>
        <v>-0.58695652173913049</v>
      </c>
      <c r="L426" s="17">
        <f t="shared" si="98"/>
        <v>-0.52631578947368418</v>
      </c>
      <c r="M426" s="17">
        <f t="shared" si="95"/>
        <v>-1.0319523008714266E-3</v>
      </c>
      <c r="N426" s="23">
        <f t="shared" si="96"/>
        <v>-4.0324206621234724E-4</v>
      </c>
    </row>
    <row r="427" spans="1:14" ht="25.5" x14ac:dyDescent="0.2">
      <c r="A427" s="15"/>
      <c r="B427" s="30" t="s">
        <v>395</v>
      </c>
      <c r="C427" s="27">
        <v>24</v>
      </c>
      <c r="D427" s="16">
        <v>21</v>
      </c>
      <c r="E427" s="16">
        <v>18</v>
      </c>
      <c r="F427" s="16">
        <v>20</v>
      </c>
      <c r="G427" s="17">
        <f t="shared" si="91"/>
        <v>9.1729093410793452E-4</v>
      </c>
      <c r="H427" s="17">
        <f t="shared" si="92"/>
        <v>8.4680833904592924E-4</v>
      </c>
      <c r="I427" s="17">
        <f t="shared" si="93"/>
        <v>8.2614283091610055E-4</v>
      </c>
      <c r="J427" s="17">
        <f t="shared" si="94"/>
        <v>1.0508617065994115E-3</v>
      </c>
      <c r="K427" s="17">
        <f t="shared" si="97"/>
        <v>-0.25</v>
      </c>
      <c r="L427" s="17">
        <f t="shared" si="98"/>
        <v>-4.7619047619047616E-2</v>
      </c>
      <c r="M427" s="17">
        <f t="shared" si="95"/>
        <v>-2.2932273352698363E-4</v>
      </c>
      <c r="N427" s="23">
        <f t="shared" si="96"/>
        <v>-4.0324206621234725E-5</v>
      </c>
    </row>
    <row r="428" spans="1:14" x14ac:dyDescent="0.2">
      <c r="A428" s="15"/>
      <c r="B428" s="30" t="s">
        <v>396</v>
      </c>
      <c r="C428" s="27">
        <v>14</v>
      </c>
      <c r="D428" s="16">
        <v>7</v>
      </c>
      <c r="E428" s="16">
        <v>7</v>
      </c>
      <c r="F428" s="16">
        <v>4</v>
      </c>
      <c r="G428" s="17">
        <f t="shared" si="91"/>
        <v>5.3508637822962855E-4</v>
      </c>
      <c r="H428" s="17">
        <f t="shared" si="92"/>
        <v>2.8226944634864308E-4</v>
      </c>
      <c r="I428" s="17">
        <f t="shared" si="93"/>
        <v>3.2127776757848354E-4</v>
      </c>
      <c r="J428" s="17">
        <f t="shared" si="94"/>
        <v>2.101723413198823E-4</v>
      </c>
      <c r="K428" s="17">
        <f t="shared" si="97"/>
        <v>-0.5</v>
      </c>
      <c r="L428" s="17">
        <f t="shared" si="98"/>
        <v>-0.42857142857142855</v>
      </c>
      <c r="M428" s="17">
        <f t="shared" si="95"/>
        <v>-2.6754318911481427E-4</v>
      </c>
      <c r="N428" s="23">
        <f t="shared" si="96"/>
        <v>-1.2097261986370417E-4</v>
      </c>
    </row>
    <row r="429" spans="1:14" x14ac:dyDescent="0.2">
      <c r="A429" s="15"/>
      <c r="B429" s="30" t="s">
        <v>397</v>
      </c>
      <c r="C429" s="27">
        <v>13</v>
      </c>
      <c r="D429" s="16">
        <v>6</v>
      </c>
      <c r="E429" s="16">
        <v>15</v>
      </c>
      <c r="F429" s="16">
        <v>13</v>
      </c>
      <c r="G429" s="17">
        <f t="shared" si="91"/>
        <v>4.968659226417979E-4</v>
      </c>
      <c r="H429" s="17">
        <f t="shared" si="92"/>
        <v>2.4194523972740836E-4</v>
      </c>
      <c r="I429" s="17">
        <f t="shared" si="93"/>
        <v>6.8845235909675048E-4</v>
      </c>
      <c r="J429" s="17">
        <f t="shared" si="94"/>
        <v>6.8306010928961749E-4</v>
      </c>
      <c r="K429" s="17">
        <f t="shared" si="97"/>
        <v>0.15384615384615385</v>
      </c>
      <c r="L429" s="17">
        <f t="shared" si="98"/>
        <v>1.1666666666666667</v>
      </c>
      <c r="M429" s="17">
        <f t="shared" si="95"/>
        <v>7.6440911175661215E-5</v>
      </c>
      <c r="N429" s="23">
        <f t="shared" si="96"/>
        <v>2.8226944634864308E-4</v>
      </c>
    </row>
    <row r="430" spans="1:14" x14ac:dyDescent="0.2">
      <c r="A430" s="15"/>
      <c r="B430" s="30" t="s">
        <v>398</v>
      </c>
      <c r="C430" s="27">
        <v>17</v>
      </c>
      <c r="D430" s="16">
        <v>7</v>
      </c>
      <c r="E430" s="16">
        <v>1</v>
      </c>
      <c r="F430" s="16">
        <v>2</v>
      </c>
      <c r="G430" s="17">
        <f t="shared" si="91"/>
        <v>6.4974774499312036E-4</v>
      </c>
      <c r="H430" s="17">
        <f t="shared" si="92"/>
        <v>2.8226944634864308E-4</v>
      </c>
      <c r="I430" s="17">
        <f t="shared" si="93"/>
        <v>4.5896823939783367E-5</v>
      </c>
      <c r="J430" s="17">
        <f t="shared" si="94"/>
        <v>1.0508617065994115E-4</v>
      </c>
      <c r="K430" s="17">
        <f t="shared" si="97"/>
        <v>-0.94117647058823528</v>
      </c>
      <c r="L430" s="17">
        <f t="shared" si="98"/>
        <v>-0.7142857142857143</v>
      </c>
      <c r="M430" s="17">
        <f t="shared" si="95"/>
        <v>-6.1152728940528972E-4</v>
      </c>
      <c r="N430" s="23">
        <f t="shared" si="96"/>
        <v>-2.0162103310617365E-4</v>
      </c>
    </row>
    <row r="431" spans="1:14" x14ac:dyDescent="0.2">
      <c r="A431" s="15"/>
      <c r="B431" s="30" t="s">
        <v>399</v>
      </c>
      <c r="C431" s="27">
        <v>0</v>
      </c>
      <c r="D431" s="16">
        <v>2</v>
      </c>
      <c r="E431" s="16"/>
      <c r="F431" s="16"/>
      <c r="G431" s="17" t="str">
        <f t="shared" si="91"/>
        <v/>
      </c>
      <c r="H431" s="17">
        <f t="shared" si="92"/>
        <v>8.064841324246945E-5</v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>
        <f t="shared" si="98"/>
        <v>-1</v>
      </c>
      <c r="M431" s="17" t="str">
        <f t="shared" si="95"/>
        <v/>
      </c>
      <c r="N431" s="23">
        <f t="shared" si="96"/>
        <v>-8.064841324246945E-5</v>
      </c>
    </row>
    <row r="432" spans="1:14" ht="25.5" x14ac:dyDescent="0.2">
      <c r="A432" s="15"/>
      <c r="B432" s="30" t="s">
        <v>400</v>
      </c>
      <c r="C432" s="27">
        <v>4</v>
      </c>
      <c r="D432" s="16">
        <v>2</v>
      </c>
      <c r="E432" s="16">
        <v>6</v>
      </c>
      <c r="F432" s="16">
        <v>8</v>
      </c>
      <c r="G432" s="17">
        <f t="shared" si="91"/>
        <v>1.5288182235132243E-4</v>
      </c>
      <c r="H432" s="17">
        <f t="shared" si="92"/>
        <v>8.064841324246945E-5</v>
      </c>
      <c r="I432" s="17">
        <f t="shared" si="93"/>
        <v>2.753809436387002E-4</v>
      </c>
      <c r="J432" s="17">
        <f t="shared" si="94"/>
        <v>4.2034468263976461E-4</v>
      </c>
      <c r="K432" s="17">
        <f t="shared" si="97"/>
        <v>0.5</v>
      </c>
      <c r="L432" s="17">
        <f t="shared" si="98"/>
        <v>3</v>
      </c>
      <c r="M432" s="17">
        <f t="shared" si="95"/>
        <v>7.6440911175661215E-5</v>
      </c>
      <c r="N432" s="23">
        <f t="shared" si="96"/>
        <v>2.4194523972740836E-4</v>
      </c>
    </row>
    <row r="433" spans="1:14" ht="25.5" x14ac:dyDescent="0.2">
      <c r="A433" s="15"/>
      <c r="B433" s="30" t="s">
        <v>401</v>
      </c>
      <c r="C433" s="27">
        <v>2</v>
      </c>
      <c r="D433" s="16">
        <v>20</v>
      </c>
      <c r="E433" s="16">
        <v>1</v>
      </c>
      <c r="F433" s="16">
        <v>5</v>
      </c>
      <c r="G433" s="17">
        <f t="shared" si="91"/>
        <v>7.6440911175661215E-5</v>
      </c>
      <c r="H433" s="17">
        <f t="shared" si="92"/>
        <v>8.0648413242469458E-4</v>
      </c>
      <c r="I433" s="17">
        <f t="shared" si="93"/>
        <v>4.5896823939783367E-5</v>
      </c>
      <c r="J433" s="17">
        <f t="shared" si="94"/>
        <v>2.6271542664985288E-4</v>
      </c>
      <c r="K433" s="17">
        <f t="shared" si="97"/>
        <v>-0.5</v>
      </c>
      <c r="L433" s="17">
        <f t="shared" si="98"/>
        <v>-0.75</v>
      </c>
      <c r="M433" s="17">
        <f t="shared" si="95"/>
        <v>-3.8220455587830607E-5</v>
      </c>
      <c r="N433" s="23">
        <f t="shared" si="96"/>
        <v>-6.0486309931852094E-4</v>
      </c>
    </row>
    <row r="434" spans="1:14" x14ac:dyDescent="0.2">
      <c r="A434" s="15"/>
      <c r="B434" s="30" t="s">
        <v>402</v>
      </c>
      <c r="C434" s="27">
        <v>15</v>
      </c>
      <c r="D434" s="16">
        <v>26</v>
      </c>
      <c r="E434" s="16">
        <v>9</v>
      </c>
      <c r="F434" s="16">
        <v>17</v>
      </c>
      <c r="G434" s="17">
        <f t="shared" si="91"/>
        <v>5.7330683381745908E-4</v>
      </c>
      <c r="H434" s="17">
        <f t="shared" si="92"/>
        <v>1.048429372152103E-3</v>
      </c>
      <c r="I434" s="17">
        <f t="shared" si="93"/>
        <v>4.1307141545805028E-4</v>
      </c>
      <c r="J434" s="17">
        <f t="shared" si="94"/>
        <v>8.9323245060949979E-4</v>
      </c>
      <c r="K434" s="17">
        <f t="shared" si="97"/>
        <v>-0.4</v>
      </c>
      <c r="L434" s="17">
        <f t="shared" si="98"/>
        <v>-0.34615384615384615</v>
      </c>
      <c r="M434" s="17">
        <f t="shared" si="95"/>
        <v>-2.2932273352698363E-4</v>
      </c>
      <c r="N434" s="23">
        <f t="shared" si="96"/>
        <v>-3.6291785959111257E-4</v>
      </c>
    </row>
    <row r="435" spans="1:14" x14ac:dyDescent="0.2">
      <c r="A435" s="15"/>
      <c r="B435" s="30" t="s">
        <v>403</v>
      </c>
      <c r="C435" s="27">
        <v>237</v>
      </c>
      <c r="D435" s="16">
        <v>194</v>
      </c>
      <c r="E435" s="16">
        <v>86</v>
      </c>
      <c r="F435" s="16">
        <v>58</v>
      </c>
      <c r="G435" s="17">
        <f t="shared" ref="G435:G498" si="99">+IF(C435=0,"",C435/C$371)</f>
        <v>9.0582479743158539E-3</v>
      </c>
      <c r="H435" s="17">
        <f t="shared" ref="H435:H498" si="100">+IF(D435=0,"",D435/D$371)</f>
        <v>7.8228960845195365E-3</v>
      </c>
      <c r="I435" s="17">
        <f t="shared" ref="I435:I498" si="101">+IF(E435=0,"",E435/E$371)</f>
        <v>3.9471268588213695E-3</v>
      </c>
      <c r="J435" s="17">
        <f t="shared" ref="J435:J498" si="102">+IF(F435=0,"",F435/F$371)</f>
        <v>3.0474989491382936E-3</v>
      </c>
      <c r="K435" s="17">
        <f t="shared" si="97"/>
        <v>-0.6371308016877637</v>
      </c>
      <c r="L435" s="17">
        <f t="shared" si="98"/>
        <v>-0.7010309278350515</v>
      </c>
      <c r="M435" s="17">
        <f t="shared" ref="M435:M498" si="103">+IF(OR(AND(G435=""),(K435="")),"",G435*K435)</f>
        <v>-5.7712887937624215E-3</v>
      </c>
      <c r="N435" s="23">
        <f t="shared" ref="N435:N498" si="104">+IF(OR(AND(H435=""),(L435="")),"",H435*L435)</f>
        <v>-5.4840921004879221E-3</v>
      </c>
    </row>
    <row r="436" spans="1:14" x14ac:dyDescent="0.2">
      <c r="A436" s="15"/>
      <c r="B436" s="30" t="s">
        <v>404</v>
      </c>
      <c r="C436" s="27">
        <v>5</v>
      </c>
      <c r="D436" s="16">
        <v>10</v>
      </c>
      <c r="E436" s="16">
        <v>4</v>
      </c>
      <c r="F436" s="16">
        <v>7</v>
      </c>
      <c r="G436" s="17">
        <f t="shared" si="99"/>
        <v>1.9110227793915304E-4</v>
      </c>
      <c r="H436" s="17">
        <f t="shared" si="100"/>
        <v>4.0324206621234729E-4</v>
      </c>
      <c r="I436" s="17">
        <f t="shared" si="101"/>
        <v>1.8358729575913347E-4</v>
      </c>
      <c r="J436" s="17">
        <f t="shared" si="102"/>
        <v>3.6780159730979403E-4</v>
      </c>
      <c r="K436" s="17">
        <f t="shared" ref="K436:K499" si="105">+IF(AND(C436=0,E436=0)," ",IF(C436=0,1,IF(E436=0,-1,(E436-C436)/C436)))</f>
        <v>-0.2</v>
      </c>
      <c r="L436" s="17">
        <f t="shared" ref="L436:L499" si="106">+IF(AND(D436=0,F436=0)," ",IF(D436=0,1,IF(F436=0,-1,(F436-D436)/D436)))</f>
        <v>-0.3</v>
      </c>
      <c r="M436" s="17">
        <f t="shared" si="103"/>
        <v>-3.8220455587830614E-5</v>
      </c>
      <c r="N436" s="23">
        <f t="shared" si="104"/>
        <v>-1.2097261986370418E-4</v>
      </c>
    </row>
    <row r="437" spans="1:14" x14ac:dyDescent="0.2">
      <c r="A437" s="15"/>
      <c r="B437" s="30" t="s">
        <v>405</v>
      </c>
      <c r="C437" s="27">
        <v>17</v>
      </c>
      <c r="D437" s="16">
        <v>48</v>
      </c>
      <c r="E437" s="16">
        <v>12</v>
      </c>
      <c r="F437" s="16">
        <v>13</v>
      </c>
      <c r="G437" s="17">
        <f t="shared" si="99"/>
        <v>6.4974774499312036E-4</v>
      </c>
      <c r="H437" s="17">
        <f t="shared" si="100"/>
        <v>1.9355619178192669E-3</v>
      </c>
      <c r="I437" s="17">
        <f t="shared" si="101"/>
        <v>5.507618872774004E-4</v>
      </c>
      <c r="J437" s="17">
        <f t="shared" si="102"/>
        <v>6.8306010928961749E-4</v>
      </c>
      <c r="K437" s="17">
        <f t="shared" si="105"/>
        <v>-0.29411764705882354</v>
      </c>
      <c r="L437" s="17">
        <f t="shared" si="106"/>
        <v>-0.72916666666666663</v>
      </c>
      <c r="M437" s="17">
        <f t="shared" si="103"/>
        <v>-1.9110227793915304E-4</v>
      </c>
      <c r="N437" s="23">
        <f t="shared" si="104"/>
        <v>-1.4113472317432154E-3</v>
      </c>
    </row>
    <row r="438" spans="1:14" x14ac:dyDescent="0.2">
      <c r="A438" s="15"/>
      <c r="B438" s="30" t="s">
        <v>406</v>
      </c>
      <c r="C438" s="27">
        <v>1</v>
      </c>
      <c r="D438" s="16">
        <v>4</v>
      </c>
      <c r="E438" s="16">
        <v>4</v>
      </c>
      <c r="F438" s="16">
        <v>5</v>
      </c>
      <c r="G438" s="17">
        <f t="shared" si="99"/>
        <v>3.8220455587830607E-5</v>
      </c>
      <c r="H438" s="17">
        <f t="shared" si="100"/>
        <v>1.612968264849389E-4</v>
      </c>
      <c r="I438" s="17">
        <f t="shared" si="101"/>
        <v>1.8358729575913347E-4</v>
      </c>
      <c r="J438" s="17">
        <f t="shared" si="102"/>
        <v>2.6271542664985288E-4</v>
      </c>
      <c r="K438" s="17">
        <f t="shared" si="105"/>
        <v>3</v>
      </c>
      <c r="L438" s="17">
        <f t="shared" si="106"/>
        <v>0.25</v>
      </c>
      <c r="M438" s="17">
        <f t="shared" si="103"/>
        <v>1.1466136676349182E-4</v>
      </c>
      <c r="N438" s="23">
        <f t="shared" si="104"/>
        <v>4.0324206621234725E-5</v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27</v>
      </c>
      <c r="D442" s="16">
        <v>34</v>
      </c>
      <c r="E442" s="16">
        <v>5</v>
      </c>
      <c r="F442" s="16">
        <v>9</v>
      </c>
      <c r="G442" s="17">
        <f t="shared" si="99"/>
        <v>1.0319523008714263E-3</v>
      </c>
      <c r="H442" s="17">
        <f t="shared" si="100"/>
        <v>1.3710230251219807E-3</v>
      </c>
      <c r="I442" s="17">
        <f t="shared" si="101"/>
        <v>2.2948411969891684E-4</v>
      </c>
      <c r="J442" s="17">
        <f t="shared" si="102"/>
        <v>4.7288776796973518E-4</v>
      </c>
      <c r="K442" s="17">
        <f t="shared" si="105"/>
        <v>-0.81481481481481477</v>
      </c>
      <c r="L442" s="17">
        <f t="shared" si="106"/>
        <v>-0.73529411764705888</v>
      </c>
      <c r="M442" s="17">
        <f t="shared" si="103"/>
        <v>-8.4085002293227324E-4</v>
      </c>
      <c r="N442" s="23">
        <f t="shared" si="104"/>
        <v>-1.0081051655308683E-3</v>
      </c>
    </row>
    <row r="443" spans="1:14" x14ac:dyDescent="0.2">
      <c r="A443" s="15"/>
      <c r="B443" s="30" t="s">
        <v>411</v>
      </c>
      <c r="C443" s="27">
        <v>1</v>
      </c>
      <c r="D443" s="16">
        <v>8</v>
      </c>
      <c r="E443" s="16">
        <v>0</v>
      </c>
      <c r="F443" s="16">
        <v>2</v>
      </c>
      <c r="G443" s="17">
        <f t="shared" si="99"/>
        <v>3.8220455587830607E-5</v>
      </c>
      <c r="H443" s="17">
        <f t="shared" si="100"/>
        <v>3.225936529698778E-4</v>
      </c>
      <c r="I443" s="17" t="str">
        <f t="shared" si="101"/>
        <v/>
      </c>
      <c r="J443" s="17">
        <f t="shared" si="102"/>
        <v>1.0508617065994115E-4</v>
      </c>
      <c r="K443" s="17">
        <f t="shared" si="105"/>
        <v>-1</v>
      </c>
      <c r="L443" s="17">
        <f t="shared" si="106"/>
        <v>-0.75</v>
      </c>
      <c r="M443" s="17">
        <f t="shared" si="103"/>
        <v>-3.8220455587830607E-5</v>
      </c>
      <c r="N443" s="23">
        <f t="shared" si="104"/>
        <v>-2.4194523972740836E-4</v>
      </c>
    </row>
    <row r="444" spans="1:14" x14ac:dyDescent="0.2">
      <c r="A444" s="15"/>
      <c r="B444" s="30" t="s">
        <v>412</v>
      </c>
      <c r="C444" s="27">
        <v>0</v>
      </c>
      <c r="D444" s="16">
        <v>1</v>
      </c>
      <c r="E444" s="16">
        <v>0</v>
      </c>
      <c r="F444" s="16">
        <v>3</v>
      </c>
      <c r="G444" s="17" t="str">
        <f t="shared" si="99"/>
        <v/>
      </c>
      <c r="H444" s="17">
        <f t="shared" si="100"/>
        <v>4.0324206621234725E-5</v>
      </c>
      <c r="I444" s="17" t="str">
        <f t="shared" si="101"/>
        <v/>
      </c>
      <c r="J444" s="17">
        <f t="shared" si="102"/>
        <v>1.5762925598991173E-4</v>
      </c>
      <c r="K444" s="17" t="str">
        <f t="shared" si="105"/>
        <v xml:space="preserve"> </v>
      </c>
      <c r="L444" s="17">
        <f t="shared" si="106"/>
        <v>2</v>
      </c>
      <c r="M444" s="17" t="str">
        <f t="shared" si="103"/>
        <v/>
      </c>
      <c r="N444" s="23">
        <f t="shared" si="104"/>
        <v>8.064841324246945E-5</v>
      </c>
    </row>
    <row r="445" spans="1:14" x14ac:dyDescent="0.2">
      <c r="A445" s="15"/>
      <c r="B445" s="30" t="s">
        <v>413</v>
      </c>
      <c r="C445" s="27">
        <v>0</v>
      </c>
      <c r="D445" s="16">
        <v>151</v>
      </c>
      <c r="E445" s="16">
        <v>3</v>
      </c>
      <c r="F445" s="16">
        <v>22</v>
      </c>
      <c r="G445" s="17" t="str">
        <f t="shared" si="99"/>
        <v/>
      </c>
      <c r="H445" s="17">
        <f t="shared" si="100"/>
        <v>6.088955199806444E-3</v>
      </c>
      <c r="I445" s="17">
        <f t="shared" si="101"/>
        <v>1.376904718193501E-4</v>
      </c>
      <c r="J445" s="17">
        <f t="shared" si="102"/>
        <v>1.1559478772593527E-3</v>
      </c>
      <c r="K445" s="17">
        <f t="shared" si="105"/>
        <v>1</v>
      </c>
      <c r="L445" s="17">
        <f t="shared" si="106"/>
        <v>-0.85430463576158944</v>
      </c>
      <c r="M445" s="17" t="str">
        <f t="shared" si="103"/>
        <v/>
      </c>
      <c r="N445" s="23">
        <f t="shared" si="104"/>
        <v>-5.2018226541392801E-3</v>
      </c>
    </row>
    <row r="446" spans="1:14" x14ac:dyDescent="0.2">
      <c r="A446" s="15"/>
      <c r="B446" s="30" t="s">
        <v>414</v>
      </c>
      <c r="C446" s="27">
        <v>69</v>
      </c>
      <c r="D446" s="16">
        <v>337</v>
      </c>
      <c r="E446" s="16">
        <v>19</v>
      </c>
      <c r="F446" s="16">
        <v>67</v>
      </c>
      <c r="G446" s="17">
        <f t="shared" si="99"/>
        <v>2.6372114355603118E-3</v>
      </c>
      <c r="H446" s="17">
        <f t="shared" si="100"/>
        <v>1.3589257631356103E-2</v>
      </c>
      <c r="I446" s="17">
        <f t="shared" si="101"/>
        <v>8.7203965485588395E-4</v>
      </c>
      <c r="J446" s="17">
        <f t="shared" si="102"/>
        <v>3.5203867171080287E-3</v>
      </c>
      <c r="K446" s="17">
        <f t="shared" si="105"/>
        <v>-0.72463768115942029</v>
      </c>
      <c r="L446" s="17">
        <f t="shared" si="106"/>
        <v>-0.80118694362017806</v>
      </c>
      <c r="M446" s="17">
        <f t="shared" si="103"/>
        <v>-1.9110227793915303E-3</v>
      </c>
      <c r="N446" s="23">
        <f t="shared" si="104"/>
        <v>-1.0887535787733377E-2</v>
      </c>
    </row>
    <row r="447" spans="1:14" ht="24" customHeight="1" x14ac:dyDescent="0.2">
      <c r="A447" s="15"/>
      <c r="B447" s="30" t="s">
        <v>415</v>
      </c>
      <c r="C447" s="27">
        <v>2</v>
      </c>
      <c r="D447" s="16">
        <v>2</v>
      </c>
      <c r="E447" s="16"/>
      <c r="F447" s="16"/>
      <c r="G447" s="17">
        <f t="shared" si="99"/>
        <v>7.6440911175661215E-5</v>
      </c>
      <c r="H447" s="17">
        <f t="shared" si="100"/>
        <v>8.064841324246945E-5</v>
      </c>
      <c r="I447" s="17" t="str">
        <f t="shared" si="101"/>
        <v/>
      </c>
      <c r="J447" s="17" t="str">
        <f t="shared" si="102"/>
        <v/>
      </c>
      <c r="K447" s="17">
        <f t="shared" si="105"/>
        <v>-1</v>
      </c>
      <c r="L447" s="17">
        <f t="shared" si="106"/>
        <v>-1</v>
      </c>
      <c r="M447" s="17">
        <f t="shared" si="103"/>
        <v>-7.6440911175661215E-5</v>
      </c>
      <c r="N447" s="23">
        <f t="shared" si="104"/>
        <v>-8.064841324246945E-5</v>
      </c>
    </row>
    <row r="448" spans="1:14" x14ac:dyDescent="0.2">
      <c r="A448" s="15"/>
      <c r="B448" s="30" t="s">
        <v>416</v>
      </c>
      <c r="C448" s="27">
        <v>13</v>
      </c>
      <c r="D448" s="16">
        <v>6</v>
      </c>
      <c r="E448" s="16">
        <v>10</v>
      </c>
      <c r="F448" s="16">
        <v>1</v>
      </c>
      <c r="G448" s="17">
        <f t="shared" si="99"/>
        <v>4.968659226417979E-4</v>
      </c>
      <c r="H448" s="17">
        <f t="shared" si="100"/>
        <v>2.4194523972740836E-4</v>
      </c>
      <c r="I448" s="17">
        <f t="shared" si="101"/>
        <v>4.5896823939783367E-4</v>
      </c>
      <c r="J448" s="17">
        <f t="shared" si="102"/>
        <v>5.2543085329970576E-5</v>
      </c>
      <c r="K448" s="17">
        <f t="shared" si="105"/>
        <v>-0.23076923076923078</v>
      </c>
      <c r="L448" s="17">
        <f t="shared" si="106"/>
        <v>-0.83333333333333337</v>
      </c>
      <c r="M448" s="17">
        <f t="shared" si="103"/>
        <v>-1.1466136676349183E-4</v>
      </c>
      <c r="N448" s="23">
        <f t="shared" si="104"/>
        <v>-2.0162103310617365E-4</v>
      </c>
    </row>
    <row r="449" spans="1:14" x14ac:dyDescent="0.2">
      <c r="A449" s="15"/>
      <c r="B449" s="30" t="s">
        <v>417</v>
      </c>
      <c r="C449" s="27">
        <v>43</v>
      </c>
      <c r="D449" s="16">
        <v>2</v>
      </c>
      <c r="E449" s="16">
        <v>35</v>
      </c>
      <c r="F449" s="16">
        <v>2</v>
      </c>
      <c r="G449" s="17">
        <f t="shared" si="99"/>
        <v>1.6434795902767162E-3</v>
      </c>
      <c r="H449" s="17">
        <f t="shared" si="100"/>
        <v>8.064841324246945E-5</v>
      </c>
      <c r="I449" s="17">
        <f t="shared" si="101"/>
        <v>1.6063888378924178E-3</v>
      </c>
      <c r="J449" s="17">
        <f t="shared" si="102"/>
        <v>1.0508617065994115E-4</v>
      </c>
      <c r="K449" s="17">
        <f t="shared" si="105"/>
        <v>-0.18604651162790697</v>
      </c>
      <c r="L449" s="17">
        <f t="shared" si="106"/>
        <v>0</v>
      </c>
      <c r="M449" s="17">
        <f t="shared" si="103"/>
        <v>-3.0576364470264486E-4</v>
      </c>
      <c r="N449" s="23">
        <f t="shared" si="104"/>
        <v>0</v>
      </c>
    </row>
    <row r="450" spans="1:14" x14ac:dyDescent="0.2">
      <c r="A450" s="15"/>
      <c r="B450" s="30" t="s">
        <v>418</v>
      </c>
      <c r="C450" s="27">
        <v>33</v>
      </c>
      <c r="D450" s="16">
        <v>10</v>
      </c>
      <c r="E450" s="16">
        <v>25</v>
      </c>
      <c r="F450" s="16">
        <v>12</v>
      </c>
      <c r="G450" s="17">
        <f t="shared" si="99"/>
        <v>1.26127503439841E-3</v>
      </c>
      <c r="H450" s="17">
        <f t="shared" si="100"/>
        <v>4.0324206621234729E-4</v>
      </c>
      <c r="I450" s="17">
        <f t="shared" si="101"/>
        <v>1.1474205984945841E-3</v>
      </c>
      <c r="J450" s="17">
        <f t="shared" si="102"/>
        <v>6.3051702395964691E-4</v>
      </c>
      <c r="K450" s="17">
        <f t="shared" si="105"/>
        <v>-0.24242424242424243</v>
      </c>
      <c r="L450" s="17">
        <f t="shared" si="106"/>
        <v>0.2</v>
      </c>
      <c r="M450" s="17">
        <f t="shared" si="103"/>
        <v>-3.0576364470264486E-4</v>
      </c>
      <c r="N450" s="23">
        <f t="shared" si="104"/>
        <v>8.0648413242469464E-5</v>
      </c>
    </row>
    <row r="451" spans="1:14" x14ac:dyDescent="0.2">
      <c r="A451" s="15"/>
      <c r="B451" s="30" t="s">
        <v>419</v>
      </c>
      <c r="C451" s="27">
        <v>21</v>
      </c>
      <c r="D451" s="16">
        <v>26</v>
      </c>
      <c r="E451" s="16">
        <v>12</v>
      </c>
      <c r="F451" s="16">
        <v>10</v>
      </c>
      <c r="G451" s="17">
        <f t="shared" si="99"/>
        <v>8.0262956734444271E-4</v>
      </c>
      <c r="H451" s="17">
        <f t="shared" si="100"/>
        <v>1.048429372152103E-3</v>
      </c>
      <c r="I451" s="17">
        <f t="shared" si="101"/>
        <v>5.507618872774004E-4</v>
      </c>
      <c r="J451" s="17">
        <f t="shared" si="102"/>
        <v>5.2543085329970576E-4</v>
      </c>
      <c r="K451" s="17">
        <f t="shared" si="105"/>
        <v>-0.42857142857142855</v>
      </c>
      <c r="L451" s="17">
        <f t="shared" si="106"/>
        <v>-0.61538461538461542</v>
      </c>
      <c r="M451" s="17">
        <f t="shared" si="103"/>
        <v>-3.4398410029047545E-4</v>
      </c>
      <c r="N451" s="23">
        <f t="shared" si="104"/>
        <v>-6.4518730593975571E-4</v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15</v>
      </c>
      <c r="D454" s="16">
        <v>1</v>
      </c>
      <c r="E454" s="16">
        <v>10</v>
      </c>
      <c r="F454" s="16">
        <v>0</v>
      </c>
      <c r="G454" s="17">
        <f t="shared" si="99"/>
        <v>5.7330683381745908E-4</v>
      </c>
      <c r="H454" s="17">
        <f t="shared" si="100"/>
        <v>4.0324206621234725E-5</v>
      </c>
      <c r="I454" s="17">
        <f t="shared" si="101"/>
        <v>4.5896823939783367E-4</v>
      </c>
      <c r="J454" s="17" t="str">
        <f t="shared" si="102"/>
        <v/>
      </c>
      <c r="K454" s="17">
        <f t="shared" si="105"/>
        <v>-0.33333333333333331</v>
      </c>
      <c r="L454" s="17">
        <f t="shared" si="106"/>
        <v>-1</v>
      </c>
      <c r="M454" s="17">
        <f t="shared" si="103"/>
        <v>-1.9110227793915302E-4</v>
      </c>
      <c r="N454" s="23">
        <f t="shared" si="104"/>
        <v>-4.0324206621234725E-5</v>
      </c>
    </row>
    <row r="455" spans="1:14" x14ac:dyDescent="0.2">
      <c r="A455" s="15"/>
      <c r="B455" s="30" t="s">
        <v>423</v>
      </c>
      <c r="C455" s="27">
        <v>42</v>
      </c>
      <c r="D455" s="16">
        <v>0</v>
      </c>
      <c r="E455" s="16">
        <v>9</v>
      </c>
      <c r="F455" s="16">
        <v>0</v>
      </c>
      <c r="G455" s="17">
        <f t="shared" si="99"/>
        <v>1.6052591346888854E-3</v>
      </c>
      <c r="H455" s="17" t="str">
        <f t="shared" si="100"/>
        <v/>
      </c>
      <c r="I455" s="17">
        <f t="shared" si="101"/>
        <v>4.1307141545805028E-4</v>
      </c>
      <c r="J455" s="17" t="str">
        <f t="shared" si="102"/>
        <v/>
      </c>
      <c r="K455" s="17">
        <f t="shared" si="105"/>
        <v>-0.7857142857142857</v>
      </c>
      <c r="L455" s="17" t="str">
        <f t="shared" si="106"/>
        <v xml:space="preserve"> </v>
      </c>
      <c r="M455" s="17">
        <f t="shared" si="103"/>
        <v>-1.26127503439841E-3</v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>
        <v>4</v>
      </c>
      <c r="D456" s="16">
        <v>1</v>
      </c>
      <c r="E456" s="16">
        <v>2</v>
      </c>
      <c r="F456" s="16">
        <v>0</v>
      </c>
      <c r="G456" s="17">
        <f t="shared" si="99"/>
        <v>1.5288182235132243E-4</v>
      </c>
      <c r="H456" s="17">
        <f t="shared" si="100"/>
        <v>4.0324206621234725E-5</v>
      </c>
      <c r="I456" s="17">
        <f t="shared" si="101"/>
        <v>9.1793647879566734E-5</v>
      </c>
      <c r="J456" s="17" t="str">
        <f t="shared" si="102"/>
        <v/>
      </c>
      <c r="K456" s="17">
        <f t="shared" si="105"/>
        <v>-0.5</v>
      </c>
      <c r="L456" s="17">
        <f t="shared" si="106"/>
        <v>-1</v>
      </c>
      <c r="M456" s="17">
        <f t="shared" si="103"/>
        <v>-7.6440911175661215E-5</v>
      </c>
      <c r="N456" s="23">
        <f t="shared" si="104"/>
        <v>-4.0324206621234725E-5</v>
      </c>
    </row>
    <row r="457" spans="1:14" x14ac:dyDescent="0.2">
      <c r="A457" s="15"/>
      <c r="B457" s="30" t="s">
        <v>425</v>
      </c>
      <c r="C457" s="27"/>
      <c r="D457" s="16"/>
      <c r="E457" s="16">
        <v>0</v>
      </c>
      <c r="F457" s="16">
        <v>5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>
        <f t="shared" si="102"/>
        <v>2.6271542664985288E-4</v>
      </c>
      <c r="K457" s="17" t="str">
        <f t="shared" si="105"/>
        <v xml:space="preserve"> </v>
      </c>
      <c r="L457" s="17">
        <f t="shared" si="106"/>
        <v>1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>
        <v>1</v>
      </c>
      <c r="F458" s="16">
        <v>1</v>
      </c>
      <c r="G458" s="17" t="str">
        <f t="shared" si="99"/>
        <v/>
      </c>
      <c r="H458" s="17" t="str">
        <f t="shared" si="100"/>
        <v/>
      </c>
      <c r="I458" s="17">
        <f t="shared" si="101"/>
        <v>4.5896823939783367E-5</v>
      </c>
      <c r="J458" s="17">
        <f t="shared" si="102"/>
        <v>5.2543085329970576E-5</v>
      </c>
      <c r="K458" s="17">
        <f t="shared" si="105"/>
        <v>1</v>
      </c>
      <c r="L458" s="17">
        <f t="shared" si="106"/>
        <v>1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>
        <v>0</v>
      </c>
      <c r="D459" s="16">
        <v>10</v>
      </c>
      <c r="E459" s="16"/>
      <c r="F459" s="16"/>
      <c r="G459" s="17" t="str">
        <f t="shared" si="99"/>
        <v/>
      </c>
      <c r="H459" s="17">
        <f t="shared" si="100"/>
        <v>4.0324206621234729E-4</v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>
        <f t="shared" si="106"/>
        <v>-1</v>
      </c>
      <c r="M459" s="17" t="str">
        <f t="shared" si="103"/>
        <v/>
      </c>
      <c r="N459" s="23">
        <f t="shared" si="104"/>
        <v>-4.0324206621234729E-4</v>
      </c>
    </row>
    <row r="460" spans="1:14" ht="25.5" x14ac:dyDescent="0.2">
      <c r="A460" s="15"/>
      <c r="B460" s="30" t="s">
        <v>428</v>
      </c>
      <c r="C460" s="27">
        <v>5</v>
      </c>
      <c r="D460" s="16">
        <v>39</v>
      </c>
      <c r="E460" s="16">
        <v>27</v>
      </c>
      <c r="F460" s="16">
        <v>39</v>
      </c>
      <c r="G460" s="17">
        <f t="shared" si="99"/>
        <v>1.9110227793915304E-4</v>
      </c>
      <c r="H460" s="17">
        <f t="shared" si="100"/>
        <v>1.5726440582281543E-3</v>
      </c>
      <c r="I460" s="17">
        <f t="shared" si="101"/>
        <v>1.2392142463741509E-3</v>
      </c>
      <c r="J460" s="17">
        <f t="shared" si="102"/>
        <v>2.0491803278688526E-3</v>
      </c>
      <c r="K460" s="17">
        <f t="shared" si="105"/>
        <v>4.4000000000000004</v>
      </c>
      <c r="L460" s="17">
        <f t="shared" si="106"/>
        <v>0</v>
      </c>
      <c r="M460" s="17">
        <f t="shared" si="103"/>
        <v>8.4085002293227346E-4</v>
      </c>
      <c r="N460" s="23">
        <f t="shared" si="104"/>
        <v>0</v>
      </c>
    </row>
    <row r="461" spans="1:14" x14ac:dyDescent="0.2">
      <c r="A461" s="15"/>
      <c r="B461" s="30" t="s">
        <v>429</v>
      </c>
      <c r="C461" s="27">
        <v>0</v>
      </c>
      <c r="D461" s="16">
        <v>2</v>
      </c>
      <c r="E461" s="16">
        <v>0</v>
      </c>
      <c r="F461" s="16">
        <v>2</v>
      </c>
      <c r="G461" s="17" t="str">
        <f t="shared" si="99"/>
        <v/>
      </c>
      <c r="H461" s="17">
        <f t="shared" si="100"/>
        <v>8.064841324246945E-5</v>
      </c>
      <c r="I461" s="17" t="str">
        <f t="shared" si="101"/>
        <v/>
      </c>
      <c r="J461" s="17">
        <f t="shared" si="102"/>
        <v>1.0508617065994115E-4</v>
      </c>
      <c r="K461" s="17" t="str">
        <f t="shared" si="105"/>
        <v xml:space="preserve"> </v>
      </c>
      <c r="L461" s="17">
        <f t="shared" si="106"/>
        <v>0</v>
      </c>
      <c r="M461" s="17" t="str">
        <f t="shared" si="103"/>
        <v/>
      </c>
      <c r="N461" s="23">
        <f t="shared" si="104"/>
        <v>0</v>
      </c>
    </row>
    <row r="462" spans="1:14" ht="25.5" x14ac:dyDescent="0.2">
      <c r="A462" s="15"/>
      <c r="B462" s="30" t="s">
        <v>430</v>
      </c>
      <c r="C462" s="27">
        <v>4</v>
      </c>
      <c r="D462" s="16">
        <v>37</v>
      </c>
      <c r="E462" s="16">
        <v>0</v>
      </c>
      <c r="F462" s="16">
        <v>2</v>
      </c>
      <c r="G462" s="17">
        <f t="shared" si="99"/>
        <v>1.5288182235132243E-4</v>
      </c>
      <c r="H462" s="17">
        <f t="shared" si="100"/>
        <v>1.491995644985685E-3</v>
      </c>
      <c r="I462" s="17" t="str">
        <f t="shared" si="101"/>
        <v/>
      </c>
      <c r="J462" s="17">
        <f t="shared" si="102"/>
        <v>1.0508617065994115E-4</v>
      </c>
      <c r="K462" s="17">
        <f t="shared" si="105"/>
        <v>-1</v>
      </c>
      <c r="L462" s="17">
        <f t="shared" si="106"/>
        <v>-0.94594594594594594</v>
      </c>
      <c r="M462" s="17">
        <f t="shared" si="103"/>
        <v>-1.5288182235132243E-4</v>
      </c>
      <c r="N462" s="23">
        <f t="shared" si="104"/>
        <v>-1.4113472317432154E-3</v>
      </c>
    </row>
    <row r="463" spans="1:14" ht="25.5" x14ac:dyDescent="0.2">
      <c r="A463" s="15"/>
      <c r="B463" s="30" t="s">
        <v>431</v>
      </c>
      <c r="C463" s="27">
        <v>0</v>
      </c>
      <c r="D463" s="16">
        <v>1</v>
      </c>
      <c r="E463" s="16">
        <v>0</v>
      </c>
      <c r="F463" s="16">
        <v>2</v>
      </c>
      <c r="G463" s="17" t="str">
        <f t="shared" si="99"/>
        <v/>
      </c>
      <c r="H463" s="17">
        <f t="shared" si="100"/>
        <v>4.0324206621234725E-5</v>
      </c>
      <c r="I463" s="17" t="str">
        <f t="shared" si="101"/>
        <v/>
      </c>
      <c r="J463" s="17">
        <f t="shared" si="102"/>
        <v>1.0508617065994115E-4</v>
      </c>
      <c r="K463" s="17" t="str">
        <f t="shared" si="105"/>
        <v xml:space="preserve"> </v>
      </c>
      <c r="L463" s="17">
        <f t="shared" si="106"/>
        <v>1</v>
      </c>
      <c r="M463" s="17" t="str">
        <f t="shared" si="103"/>
        <v/>
      </c>
      <c r="N463" s="23">
        <f t="shared" si="104"/>
        <v>4.0324206621234725E-5</v>
      </c>
    </row>
    <row r="464" spans="1:14" x14ac:dyDescent="0.2">
      <c r="A464" s="15"/>
      <c r="B464" s="30" t="s">
        <v>432</v>
      </c>
      <c r="C464" s="27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>
        <v>0</v>
      </c>
      <c r="D465" s="16">
        <v>3</v>
      </c>
      <c r="E465" s="16"/>
      <c r="F465" s="16"/>
      <c r="G465" s="17" t="str">
        <f t="shared" si="99"/>
        <v/>
      </c>
      <c r="H465" s="17">
        <f t="shared" si="100"/>
        <v>1.2097261986370418E-4</v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>
        <f t="shared" si="106"/>
        <v>-1</v>
      </c>
      <c r="M465" s="17" t="str">
        <f t="shared" si="103"/>
        <v/>
      </c>
      <c r="N465" s="23">
        <f t="shared" si="104"/>
        <v>-1.2097261986370418E-4</v>
      </c>
    </row>
    <row r="466" spans="1:14" x14ac:dyDescent="0.2">
      <c r="A466" s="15"/>
      <c r="B466" s="30" t="s">
        <v>434</v>
      </c>
      <c r="C466" s="27">
        <v>0</v>
      </c>
      <c r="D466" s="16">
        <v>4</v>
      </c>
      <c r="E466" s="16">
        <v>3</v>
      </c>
      <c r="F466" s="16">
        <v>3</v>
      </c>
      <c r="G466" s="17" t="str">
        <f t="shared" si="99"/>
        <v/>
      </c>
      <c r="H466" s="17">
        <f t="shared" si="100"/>
        <v>1.612968264849389E-4</v>
      </c>
      <c r="I466" s="17">
        <f t="shared" si="101"/>
        <v>1.376904718193501E-4</v>
      </c>
      <c r="J466" s="17">
        <f t="shared" si="102"/>
        <v>1.5762925598991173E-4</v>
      </c>
      <c r="K466" s="17">
        <f t="shared" si="105"/>
        <v>1</v>
      </c>
      <c r="L466" s="17">
        <f t="shared" si="106"/>
        <v>-0.25</v>
      </c>
      <c r="M466" s="17" t="str">
        <f t="shared" si="103"/>
        <v/>
      </c>
      <c r="N466" s="23">
        <f t="shared" si="104"/>
        <v>-4.0324206621234725E-5</v>
      </c>
    </row>
    <row r="467" spans="1:14" x14ac:dyDescent="0.2">
      <c r="A467" s="15"/>
      <c r="B467" s="30" t="s">
        <v>435</v>
      </c>
      <c r="C467" s="27">
        <v>0</v>
      </c>
      <c r="D467" s="16">
        <v>5</v>
      </c>
      <c r="E467" s="16"/>
      <c r="F467" s="16"/>
      <c r="G467" s="17" t="str">
        <f t="shared" si="99"/>
        <v/>
      </c>
      <c r="H467" s="17">
        <f t="shared" si="100"/>
        <v>2.0162103310617365E-4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23">
        <f t="shared" si="104"/>
        <v>-2.0162103310617365E-4</v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>
        <v>4</v>
      </c>
      <c r="D469" s="16">
        <v>5</v>
      </c>
      <c r="E469" s="16">
        <v>2</v>
      </c>
      <c r="F469" s="16">
        <v>0</v>
      </c>
      <c r="G469" s="17">
        <f t="shared" si="99"/>
        <v>1.5288182235132243E-4</v>
      </c>
      <c r="H469" s="17">
        <f t="shared" si="100"/>
        <v>2.0162103310617365E-4</v>
      </c>
      <c r="I469" s="17">
        <f t="shared" si="101"/>
        <v>9.1793647879566734E-5</v>
      </c>
      <c r="J469" s="17" t="str">
        <f t="shared" si="102"/>
        <v/>
      </c>
      <c r="K469" s="17">
        <f t="shared" si="105"/>
        <v>-0.5</v>
      </c>
      <c r="L469" s="17">
        <f t="shared" si="106"/>
        <v>-1</v>
      </c>
      <c r="M469" s="17">
        <f t="shared" si="103"/>
        <v>-7.6440911175661215E-5</v>
      </c>
      <c r="N469" s="23">
        <f t="shared" si="104"/>
        <v>-2.0162103310617365E-4</v>
      </c>
    </row>
    <row r="470" spans="1:14" x14ac:dyDescent="0.2">
      <c r="A470" s="15"/>
      <c r="B470" s="30" t="s">
        <v>438</v>
      </c>
      <c r="C470" s="27">
        <v>11</v>
      </c>
      <c r="D470" s="16">
        <v>26</v>
      </c>
      <c r="E470" s="16">
        <v>11</v>
      </c>
      <c r="F470" s="16">
        <v>20</v>
      </c>
      <c r="G470" s="17">
        <f t="shared" si="99"/>
        <v>4.2042501146613668E-4</v>
      </c>
      <c r="H470" s="17">
        <f t="shared" si="100"/>
        <v>1.048429372152103E-3</v>
      </c>
      <c r="I470" s="17">
        <f t="shared" si="101"/>
        <v>5.0486506333761701E-4</v>
      </c>
      <c r="J470" s="17">
        <f t="shared" si="102"/>
        <v>1.0508617065994115E-3</v>
      </c>
      <c r="K470" s="17">
        <f t="shared" si="105"/>
        <v>0</v>
      </c>
      <c r="L470" s="17">
        <f t="shared" si="106"/>
        <v>-0.23076923076923078</v>
      </c>
      <c r="M470" s="17">
        <f t="shared" si="103"/>
        <v>0</v>
      </c>
      <c r="N470" s="23">
        <f t="shared" si="104"/>
        <v>-2.4194523972740839E-4</v>
      </c>
    </row>
    <row r="471" spans="1:14" x14ac:dyDescent="0.2">
      <c r="A471" s="15"/>
      <c r="B471" s="30" t="s">
        <v>439</v>
      </c>
      <c r="C471" s="27">
        <v>9</v>
      </c>
      <c r="D471" s="16">
        <v>102</v>
      </c>
      <c r="E471" s="16">
        <v>3</v>
      </c>
      <c r="F471" s="16">
        <v>1</v>
      </c>
      <c r="G471" s="17">
        <f t="shared" si="99"/>
        <v>3.4398410029047545E-4</v>
      </c>
      <c r="H471" s="17">
        <f t="shared" si="100"/>
        <v>4.1130690753659422E-3</v>
      </c>
      <c r="I471" s="17">
        <f t="shared" si="101"/>
        <v>1.376904718193501E-4</v>
      </c>
      <c r="J471" s="17">
        <f t="shared" si="102"/>
        <v>5.2543085329970576E-5</v>
      </c>
      <c r="K471" s="17">
        <f t="shared" si="105"/>
        <v>-0.66666666666666663</v>
      </c>
      <c r="L471" s="17">
        <f t="shared" si="106"/>
        <v>-0.99019607843137258</v>
      </c>
      <c r="M471" s="17">
        <f t="shared" si="103"/>
        <v>-2.2932273352698363E-4</v>
      </c>
      <c r="N471" s="23">
        <f t="shared" si="104"/>
        <v>-4.0727448687447078E-3</v>
      </c>
    </row>
    <row r="472" spans="1:14" x14ac:dyDescent="0.2">
      <c r="A472" s="15"/>
      <c r="B472" s="30" t="s">
        <v>440</v>
      </c>
      <c r="C472" s="27">
        <v>1</v>
      </c>
      <c r="D472" s="16">
        <v>1</v>
      </c>
      <c r="E472" s="16">
        <v>4</v>
      </c>
      <c r="F472" s="16">
        <v>1</v>
      </c>
      <c r="G472" s="17">
        <f t="shared" si="99"/>
        <v>3.8220455587830607E-5</v>
      </c>
      <c r="H472" s="17">
        <f t="shared" si="100"/>
        <v>4.0324206621234725E-5</v>
      </c>
      <c r="I472" s="17">
        <f t="shared" si="101"/>
        <v>1.8358729575913347E-4</v>
      </c>
      <c r="J472" s="17">
        <f t="shared" si="102"/>
        <v>5.2543085329970576E-5</v>
      </c>
      <c r="K472" s="17">
        <f t="shared" si="105"/>
        <v>3</v>
      </c>
      <c r="L472" s="17">
        <f t="shared" si="106"/>
        <v>0</v>
      </c>
      <c r="M472" s="17">
        <f t="shared" si="103"/>
        <v>1.1466136676349182E-4</v>
      </c>
      <c r="N472" s="23">
        <f t="shared" si="104"/>
        <v>0</v>
      </c>
    </row>
    <row r="473" spans="1:14" x14ac:dyDescent="0.2">
      <c r="A473" s="15"/>
      <c r="B473" s="30" t="s">
        <v>441</v>
      </c>
      <c r="C473" s="27">
        <v>12</v>
      </c>
      <c r="D473" s="16">
        <v>15</v>
      </c>
      <c r="E473" s="16">
        <v>0</v>
      </c>
      <c r="F473" s="16">
        <v>3</v>
      </c>
      <c r="G473" s="17">
        <f t="shared" si="99"/>
        <v>4.5864546705396726E-4</v>
      </c>
      <c r="H473" s="17">
        <f t="shared" si="100"/>
        <v>6.0486309931852094E-4</v>
      </c>
      <c r="I473" s="17" t="str">
        <f t="shared" si="101"/>
        <v/>
      </c>
      <c r="J473" s="17">
        <f t="shared" si="102"/>
        <v>1.5762925598991173E-4</v>
      </c>
      <c r="K473" s="17">
        <f t="shared" si="105"/>
        <v>-1</v>
      </c>
      <c r="L473" s="17">
        <f t="shared" si="106"/>
        <v>-0.8</v>
      </c>
      <c r="M473" s="17">
        <f t="shared" si="103"/>
        <v>-4.5864546705396726E-4</v>
      </c>
      <c r="N473" s="23">
        <f t="shared" si="104"/>
        <v>-4.8389047945481678E-4</v>
      </c>
    </row>
    <row r="474" spans="1:14" x14ac:dyDescent="0.2">
      <c r="A474" s="15"/>
      <c r="B474" s="30" t="s">
        <v>442</v>
      </c>
      <c r="C474" s="27">
        <v>0</v>
      </c>
      <c r="D474" s="16">
        <v>1</v>
      </c>
      <c r="E474" s="16">
        <v>1</v>
      </c>
      <c r="F474" s="16">
        <v>2</v>
      </c>
      <c r="G474" s="17" t="str">
        <f t="shared" si="99"/>
        <v/>
      </c>
      <c r="H474" s="17">
        <f t="shared" si="100"/>
        <v>4.0324206621234725E-5</v>
      </c>
      <c r="I474" s="17">
        <f t="shared" si="101"/>
        <v>4.5896823939783367E-5</v>
      </c>
      <c r="J474" s="17">
        <f t="shared" si="102"/>
        <v>1.0508617065994115E-4</v>
      </c>
      <c r="K474" s="17">
        <f t="shared" si="105"/>
        <v>1</v>
      </c>
      <c r="L474" s="17">
        <f t="shared" si="106"/>
        <v>1</v>
      </c>
      <c r="M474" s="17" t="str">
        <f t="shared" si="103"/>
        <v/>
      </c>
      <c r="N474" s="23">
        <f t="shared" si="104"/>
        <v>4.0324206621234725E-5</v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>
        <v>1</v>
      </c>
      <c r="D476" s="16">
        <v>1</v>
      </c>
      <c r="E476" s="16"/>
      <c r="F476" s="16"/>
      <c r="G476" s="17">
        <f t="shared" si="99"/>
        <v>3.8220455587830607E-5</v>
      </c>
      <c r="H476" s="17">
        <f t="shared" si="100"/>
        <v>4.0324206621234725E-5</v>
      </c>
      <c r="I476" s="17" t="str">
        <f t="shared" si="101"/>
        <v/>
      </c>
      <c r="J476" s="17" t="str">
        <f t="shared" si="102"/>
        <v/>
      </c>
      <c r="K476" s="17">
        <f t="shared" si="105"/>
        <v>-1</v>
      </c>
      <c r="L476" s="17">
        <f t="shared" si="106"/>
        <v>-1</v>
      </c>
      <c r="M476" s="17">
        <f t="shared" si="103"/>
        <v>-3.8220455587830607E-5</v>
      </c>
      <c r="N476" s="23">
        <f t="shared" si="104"/>
        <v>-4.0324206621234725E-5</v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>
        <v>3</v>
      </c>
      <c r="D478" s="16">
        <v>5</v>
      </c>
      <c r="E478" s="16">
        <v>1</v>
      </c>
      <c r="F478" s="16">
        <v>12</v>
      </c>
      <c r="G478" s="17">
        <f t="shared" si="99"/>
        <v>1.1466136676349182E-4</v>
      </c>
      <c r="H478" s="17">
        <f t="shared" si="100"/>
        <v>2.0162103310617365E-4</v>
      </c>
      <c r="I478" s="17">
        <f t="shared" si="101"/>
        <v>4.5896823939783367E-5</v>
      </c>
      <c r="J478" s="17">
        <f t="shared" si="102"/>
        <v>6.3051702395964691E-4</v>
      </c>
      <c r="K478" s="17">
        <f t="shared" si="105"/>
        <v>-0.66666666666666663</v>
      </c>
      <c r="L478" s="17">
        <f t="shared" si="106"/>
        <v>1.4</v>
      </c>
      <c r="M478" s="17">
        <f t="shared" si="103"/>
        <v>-7.6440911175661201E-5</v>
      </c>
      <c r="N478" s="23">
        <f t="shared" si="104"/>
        <v>2.8226944634864308E-4</v>
      </c>
    </row>
    <row r="479" spans="1:14" x14ac:dyDescent="0.2">
      <c r="A479" s="15"/>
      <c r="B479" s="30" t="s">
        <v>447</v>
      </c>
      <c r="C479" s="27">
        <v>1</v>
      </c>
      <c r="D479" s="16">
        <v>1</v>
      </c>
      <c r="E479" s="16"/>
      <c r="F479" s="16"/>
      <c r="G479" s="17">
        <f t="shared" si="99"/>
        <v>3.8220455587830607E-5</v>
      </c>
      <c r="H479" s="17">
        <f t="shared" si="100"/>
        <v>4.0324206621234725E-5</v>
      </c>
      <c r="I479" s="17" t="str">
        <f t="shared" si="101"/>
        <v/>
      </c>
      <c r="J479" s="17" t="str">
        <f t="shared" si="102"/>
        <v/>
      </c>
      <c r="K479" s="17">
        <f t="shared" si="105"/>
        <v>-1</v>
      </c>
      <c r="L479" s="17">
        <f t="shared" si="106"/>
        <v>-1</v>
      </c>
      <c r="M479" s="17">
        <f t="shared" si="103"/>
        <v>-3.8220455587830607E-5</v>
      </c>
      <c r="N479" s="23">
        <f t="shared" si="104"/>
        <v>-4.0324206621234725E-5</v>
      </c>
    </row>
    <row r="480" spans="1:14" x14ac:dyDescent="0.2">
      <c r="A480" s="15"/>
      <c r="B480" s="30" t="s">
        <v>448</v>
      </c>
      <c r="C480" s="27"/>
      <c r="D480" s="16"/>
      <c r="E480" s="16">
        <v>0</v>
      </c>
      <c r="F480" s="16">
        <v>1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>
        <f t="shared" si="102"/>
        <v>5.2543085329970576E-5</v>
      </c>
      <c r="K480" s="17" t="str">
        <f t="shared" si="105"/>
        <v xml:space="preserve"> </v>
      </c>
      <c r="L480" s="17">
        <f t="shared" si="106"/>
        <v>1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>
        <v>0</v>
      </c>
      <c r="D481" s="16">
        <v>19</v>
      </c>
      <c r="E481" s="16">
        <v>2</v>
      </c>
      <c r="F481" s="16">
        <v>14</v>
      </c>
      <c r="G481" s="17" t="str">
        <f t="shared" si="99"/>
        <v/>
      </c>
      <c r="H481" s="17">
        <f t="shared" si="100"/>
        <v>7.6615992580345981E-4</v>
      </c>
      <c r="I481" s="17">
        <f t="shared" si="101"/>
        <v>9.1793647879566734E-5</v>
      </c>
      <c r="J481" s="17">
        <f t="shared" si="102"/>
        <v>7.3560319461958806E-4</v>
      </c>
      <c r="K481" s="17">
        <f t="shared" si="105"/>
        <v>1</v>
      </c>
      <c r="L481" s="17">
        <f t="shared" si="106"/>
        <v>-0.26315789473684209</v>
      </c>
      <c r="M481" s="17" t="str">
        <f t="shared" si="103"/>
        <v/>
      </c>
      <c r="N481" s="23">
        <f t="shared" si="104"/>
        <v>-2.0162103310617362E-4</v>
      </c>
    </row>
    <row r="482" spans="1:14" x14ac:dyDescent="0.2">
      <c r="A482" s="15"/>
      <c r="B482" s="30" t="s">
        <v>450</v>
      </c>
      <c r="C482" s="27">
        <v>0</v>
      </c>
      <c r="D482" s="16">
        <v>3</v>
      </c>
      <c r="E482" s="16">
        <v>0</v>
      </c>
      <c r="F482" s="16">
        <v>1</v>
      </c>
      <c r="G482" s="17" t="str">
        <f t="shared" si="99"/>
        <v/>
      </c>
      <c r="H482" s="17">
        <f t="shared" si="100"/>
        <v>1.2097261986370418E-4</v>
      </c>
      <c r="I482" s="17" t="str">
        <f t="shared" si="101"/>
        <v/>
      </c>
      <c r="J482" s="17">
        <f t="shared" si="102"/>
        <v>5.2543085329970576E-5</v>
      </c>
      <c r="K482" s="17" t="str">
        <f t="shared" si="105"/>
        <v xml:space="preserve"> </v>
      </c>
      <c r="L482" s="17">
        <f t="shared" si="106"/>
        <v>-0.66666666666666663</v>
      </c>
      <c r="M482" s="17" t="str">
        <f t="shared" si="103"/>
        <v/>
      </c>
      <c r="N482" s="23">
        <f t="shared" si="104"/>
        <v>-8.064841324246945E-5</v>
      </c>
    </row>
    <row r="483" spans="1:14" x14ac:dyDescent="0.2">
      <c r="A483" s="15"/>
      <c r="B483" s="30" t="s">
        <v>451</v>
      </c>
      <c r="C483" s="27">
        <v>4</v>
      </c>
      <c r="D483" s="16">
        <v>21</v>
      </c>
      <c r="E483" s="16">
        <v>2</v>
      </c>
      <c r="F483" s="16">
        <v>10</v>
      </c>
      <c r="G483" s="17">
        <f t="shared" si="99"/>
        <v>1.5288182235132243E-4</v>
      </c>
      <c r="H483" s="17">
        <f t="shared" si="100"/>
        <v>8.4680833904592924E-4</v>
      </c>
      <c r="I483" s="17">
        <f t="shared" si="101"/>
        <v>9.1793647879566734E-5</v>
      </c>
      <c r="J483" s="17">
        <f t="shared" si="102"/>
        <v>5.2543085329970576E-4</v>
      </c>
      <c r="K483" s="17">
        <f t="shared" si="105"/>
        <v>-0.5</v>
      </c>
      <c r="L483" s="17">
        <f t="shared" si="106"/>
        <v>-0.52380952380952384</v>
      </c>
      <c r="M483" s="17">
        <f t="shared" si="103"/>
        <v>-7.6440911175661215E-5</v>
      </c>
      <c r="N483" s="23">
        <f t="shared" si="104"/>
        <v>-4.4356627283358201E-4</v>
      </c>
    </row>
    <row r="484" spans="1:14" x14ac:dyDescent="0.2">
      <c r="A484" s="15"/>
      <c r="B484" s="30" t="s">
        <v>452</v>
      </c>
      <c r="C484" s="27">
        <v>5</v>
      </c>
      <c r="D484" s="16">
        <v>36</v>
      </c>
      <c r="E484" s="16">
        <v>1</v>
      </c>
      <c r="F484" s="16">
        <v>12</v>
      </c>
      <c r="G484" s="17">
        <f t="shared" si="99"/>
        <v>1.9110227793915304E-4</v>
      </c>
      <c r="H484" s="17">
        <f t="shared" si="100"/>
        <v>1.4516714383644501E-3</v>
      </c>
      <c r="I484" s="17">
        <f t="shared" si="101"/>
        <v>4.5896823939783367E-5</v>
      </c>
      <c r="J484" s="17">
        <f t="shared" si="102"/>
        <v>6.3051702395964691E-4</v>
      </c>
      <c r="K484" s="17">
        <f t="shared" si="105"/>
        <v>-0.8</v>
      </c>
      <c r="L484" s="17">
        <f t="shared" si="106"/>
        <v>-0.66666666666666663</v>
      </c>
      <c r="M484" s="17">
        <f t="shared" si="103"/>
        <v>-1.5288182235132246E-4</v>
      </c>
      <c r="N484" s="23">
        <f t="shared" si="104"/>
        <v>-9.6778095890963335E-4</v>
      </c>
    </row>
    <row r="485" spans="1:14" x14ac:dyDescent="0.2">
      <c r="A485" s="15"/>
      <c r="B485" s="30" t="s">
        <v>453</v>
      </c>
      <c r="C485" s="27">
        <v>1</v>
      </c>
      <c r="D485" s="16">
        <v>10</v>
      </c>
      <c r="E485" s="16">
        <v>0</v>
      </c>
      <c r="F485" s="16">
        <v>3</v>
      </c>
      <c r="G485" s="17">
        <f t="shared" si="99"/>
        <v>3.8220455587830607E-5</v>
      </c>
      <c r="H485" s="17">
        <f t="shared" si="100"/>
        <v>4.0324206621234729E-4</v>
      </c>
      <c r="I485" s="17" t="str">
        <f t="shared" si="101"/>
        <v/>
      </c>
      <c r="J485" s="17">
        <f t="shared" si="102"/>
        <v>1.5762925598991173E-4</v>
      </c>
      <c r="K485" s="17">
        <f t="shared" si="105"/>
        <v>-1</v>
      </c>
      <c r="L485" s="17">
        <f t="shared" si="106"/>
        <v>-0.7</v>
      </c>
      <c r="M485" s="17">
        <f t="shared" si="103"/>
        <v>-3.8220455587830607E-5</v>
      </c>
      <c r="N485" s="23">
        <f t="shared" si="104"/>
        <v>-2.8226944634864308E-4</v>
      </c>
    </row>
    <row r="486" spans="1:14" ht="25.5" x14ac:dyDescent="0.2">
      <c r="A486" s="15"/>
      <c r="B486" s="30" t="s">
        <v>454</v>
      </c>
      <c r="C486" s="27">
        <v>1</v>
      </c>
      <c r="D486" s="16">
        <v>3</v>
      </c>
      <c r="E486" s="16">
        <v>1</v>
      </c>
      <c r="F486" s="16">
        <v>5</v>
      </c>
      <c r="G486" s="17">
        <f t="shared" si="99"/>
        <v>3.8220455587830607E-5</v>
      </c>
      <c r="H486" s="17">
        <f t="shared" si="100"/>
        <v>1.2097261986370418E-4</v>
      </c>
      <c r="I486" s="17">
        <f t="shared" si="101"/>
        <v>4.5896823939783367E-5</v>
      </c>
      <c r="J486" s="17">
        <f t="shared" si="102"/>
        <v>2.6271542664985288E-4</v>
      </c>
      <c r="K486" s="17">
        <f t="shared" si="105"/>
        <v>0</v>
      </c>
      <c r="L486" s="17">
        <f t="shared" si="106"/>
        <v>0.66666666666666663</v>
      </c>
      <c r="M486" s="17">
        <f t="shared" si="103"/>
        <v>0</v>
      </c>
      <c r="N486" s="23">
        <f t="shared" si="104"/>
        <v>8.064841324246945E-5</v>
      </c>
    </row>
    <row r="487" spans="1:14" ht="25.5" x14ac:dyDescent="0.2">
      <c r="A487" s="15"/>
      <c r="B487" s="30" t="s">
        <v>455</v>
      </c>
      <c r="C487" s="27">
        <v>2</v>
      </c>
      <c r="D487" s="16">
        <v>22</v>
      </c>
      <c r="E487" s="16">
        <v>9</v>
      </c>
      <c r="F487" s="16">
        <v>13</v>
      </c>
      <c r="G487" s="17">
        <f t="shared" si="99"/>
        <v>7.6440911175661215E-5</v>
      </c>
      <c r="H487" s="17">
        <f t="shared" si="100"/>
        <v>8.8713254566716402E-4</v>
      </c>
      <c r="I487" s="17">
        <f t="shared" si="101"/>
        <v>4.1307141545805028E-4</v>
      </c>
      <c r="J487" s="17">
        <f t="shared" si="102"/>
        <v>6.8306010928961749E-4</v>
      </c>
      <c r="K487" s="17">
        <f t="shared" si="105"/>
        <v>3.5</v>
      </c>
      <c r="L487" s="17">
        <f t="shared" si="106"/>
        <v>-0.40909090909090912</v>
      </c>
      <c r="M487" s="17">
        <f t="shared" si="103"/>
        <v>2.6754318911481427E-4</v>
      </c>
      <c r="N487" s="23">
        <f t="shared" si="104"/>
        <v>-3.6291785959111257E-4</v>
      </c>
    </row>
    <row r="488" spans="1:14" ht="25.5" x14ac:dyDescent="0.2">
      <c r="A488" s="15"/>
      <c r="B488" s="30" t="s">
        <v>456</v>
      </c>
      <c r="C488" s="27">
        <v>0</v>
      </c>
      <c r="D488" s="16">
        <v>2</v>
      </c>
      <c r="E488" s="16">
        <v>0</v>
      </c>
      <c r="F488" s="16">
        <v>1</v>
      </c>
      <c r="G488" s="17" t="str">
        <f t="shared" si="99"/>
        <v/>
      </c>
      <c r="H488" s="17">
        <f t="shared" si="100"/>
        <v>8.064841324246945E-5</v>
      </c>
      <c r="I488" s="17" t="str">
        <f t="shared" si="101"/>
        <v/>
      </c>
      <c r="J488" s="17">
        <f t="shared" si="102"/>
        <v>5.2543085329970576E-5</v>
      </c>
      <c r="K488" s="17" t="str">
        <f t="shared" si="105"/>
        <v xml:space="preserve"> </v>
      </c>
      <c r="L488" s="17">
        <f t="shared" si="106"/>
        <v>-0.5</v>
      </c>
      <c r="M488" s="17" t="str">
        <f t="shared" si="103"/>
        <v/>
      </c>
      <c r="N488" s="23">
        <f t="shared" si="104"/>
        <v>-4.0324206621234725E-5</v>
      </c>
    </row>
    <row r="489" spans="1:14" x14ac:dyDescent="0.2">
      <c r="A489" s="15"/>
      <c r="B489" s="30" t="s">
        <v>457</v>
      </c>
      <c r="C489" s="27">
        <v>2</v>
      </c>
      <c r="D489" s="16">
        <v>9</v>
      </c>
      <c r="E489" s="16">
        <v>1</v>
      </c>
      <c r="F489" s="16">
        <v>20</v>
      </c>
      <c r="G489" s="17">
        <f t="shared" si="99"/>
        <v>7.6440911175661215E-5</v>
      </c>
      <c r="H489" s="17">
        <f t="shared" si="100"/>
        <v>3.6291785959111252E-4</v>
      </c>
      <c r="I489" s="17">
        <f t="shared" si="101"/>
        <v>4.5896823939783367E-5</v>
      </c>
      <c r="J489" s="17">
        <f t="shared" si="102"/>
        <v>1.0508617065994115E-3</v>
      </c>
      <c r="K489" s="17">
        <f t="shared" si="105"/>
        <v>-0.5</v>
      </c>
      <c r="L489" s="17">
        <f t="shared" si="106"/>
        <v>1.2222222222222223</v>
      </c>
      <c r="M489" s="17">
        <f t="shared" si="103"/>
        <v>-3.8220455587830607E-5</v>
      </c>
      <c r="N489" s="23">
        <f t="shared" si="104"/>
        <v>4.4356627283358201E-4</v>
      </c>
    </row>
    <row r="490" spans="1:14" ht="25.5" x14ac:dyDescent="0.2">
      <c r="A490" s="15"/>
      <c r="B490" s="30" t="s">
        <v>458</v>
      </c>
      <c r="C490" s="27">
        <v>0</v>
      </c>
      <c r="D490" s="16">
        <v>3</v>
      </c>
      <c r="E490" s="16"/>
      <c r="F490" s="16"/>
      <c r="G490" s="17" t="str">
        <f t="shared" si="99"/>
        <v/>
      </c>
      <c r="H490" s="17">
        <f t="shared" si="100"/>
        <v>1.2097261986370418E-4</v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>
        <f t="shared" si="106"/>
        <v>-1</v>
      </c>
      <c r="M490" s="17" t="str">
        <f t="shared" si="103"/>
        <v/>
      </c>
      <c r="N490" s="23">
        <f t="shared" si="104"/>
        <v>-1.2097261986370418E-4</v>
      </c>
    </row>
    <row r="491" spans="1:14" x14ac:dyDescent="0.2">
      <c r="A491" s="15"/>
      <c r="B491" s="30" t="s">
        <v>459</v>
      </c>
      <c r="C491" s="27">
        <v>1</v>
      </c>
      <c r="D491" s="16">
        <v>6</v>
      </c>
      <c r="E491" s="16">
        <v>1</v>
      </c>
      <c r="F491" s="16">
        <v>5</v>
      </c>
      <c r="G491" s="17">
        <f t="shared" si="99"/>
        <v>3.8220455587830607E-5</v>
      </c>
      <c r="H491" s="17">
        <f t="shared" si="100"/>
        <v>2.4194523972740836E-4</v>
      </c>
      <c r="I491" s="17">
        <f t="shared" si="101"/>
        <v>4.5896823939783367E-5</v>
      </c>
      <c r="J491" s="17">
        <f t="shared" si="102"/>
        <v>2.6271542664985288E-4</v>
      </c>
      <c r="K491" s="17">
        <f t="shared" si="105"/>
        <v>0</v>
      </c>
      <c r="L491" s="17">
        <f t="shared" si="106"/>
        <v>-0.16666666666666666</v>
      </c>
      <c r="M491" s="17">
        <f t="shared" si="103"/>
        <v>0</v>
      </c>
      <c r="N491" s="23">
        <f t="shared" si="104"/>
        <v>-4.0324206621234725E-5</v>
      </c>
    </row>
    <row r="492" spans="1:14" x14ac:dyDescent="0.2">
      <c r="A492" s="15"/>
      <c r="B492" s="30" t="s">
        <v>460</v>
      </c>
      <c r="C492" s="27">
        <v>2</v>
      </c>
      <c r="D492" s="16">
        <v>3</v>
      </c>
      <c r="E492" s="16">
        <v>0</v>
      </c>
      <c r="F492" s="16">
        <v>3</v>
      </c>
      <c r="G492" s="17">
        <f t="shared" si="99"/>
        <v>7.6440911175661215E-5</v>
      </c>
      <c r="H492" s="17">
        <f t="shared" si="100"/>
        <v>1.2097261986370418E-4</v>
      </c>
      <c r="I492" s="17" t="str">
        <f t="shared" si="101"/>
        <v/>
      </c>
      <c r="J492" s="17">
        <f t="shared" si="102"/>
        <v>1.5762925598991173E-4</v>
      </c>
      <c r="K492" s="17">
        <f t="shared" si="105"/>
        <v>-1</v>
      </c>
      <c r="L492" s="17">
        <f t="shared" si="106"/>
        <v>0</v>
      </c>
      <c r="M492" s="17">
        <f t="shared" si="103"/>
        <v>-7.6440911175661215E-5</v>
      </c>
      <c r="N492" s="23">
        <f t="shared" si="104"/>
        <v>0</v>
      </c>
    </row>
    <row r="493" spans="1:14" x14ac:dyDescent="0.2">
      <c r="A493" s="15"/>
      <c r="B493" s="30" t="s">
        <v>461</v>
      </c>
      <c r="C493" s="27">
        <v>0</v>
      </c>
      <c r="D493" s="16">
        <v>57</v>
      </c>
      <c r="E493" s="16">
        <v>3</v>
      </c>
      <c r="F493" s="16">
        <v>30</v>
      </c>
      <c r="G493" s="17" t="str">
        <f t="shared" si="99"/>
        <v/>
      </c>
      <c r="H493" s="17">
        <f t="shared" si="100"/>
        <v>2.2984797774103795E-3</v>
      </c>
      <c r="I493" s="17">
        <f t="shared" si="101"/>
        <v>1.376904718193501E-4</v>
      </c>
      <c r="J493" s="17">
        <f t="shared" si="102"/>
        <v>1.5762925598991173E-3</v>
      </c>
      <c r="K493" s="17">
        <f t="shared" si="105"/>
        <v>1</v>
      </c>
      <c r="L493" s="17">
        <f t="shared" si="106"/>
        <v>-0.47368421052631576</v>
      </c>
      <c r="M493" s="17" t="str">
        <f t="shared" si="103"/>
        <v/>
      </c>
      <c r="N493" s="23">
        <f t="shared" si="104"/>
        <v>-1.0887535787733377E-3</v>
      </c>
    </row>
    <row r="494" spans="1:14" x14ac:dyDescent="0.2">
      <c r="A494" s="15"/>
      <c r="B494" s="30" t="s">
        <v>462</v>
      </c>
      <c r="C494" s="27">
        <v>0</v>
      </c>
      <c r="D494" s="16">
        <v>14</v>
      </c>
      <c r="E494" s="16">
        <v>1</v>
      </c>
      <c r="F494" s="16">
        <v>17</v>
      </c>
      <c r="G494" s="17" t="str">
        <f t="shared" si="99"/>
        <v/>
      </c>
      <c r="H494" s="17">
        <f t="shared" si="100"/>
        <v>5.6453889269728616E-4</v>
      </c>
      <c r="I494" s="17">
        <f t="shared" si="101"/>
        <v>4.5896823939783367E-5</v>
      </c>
      <c r="J494" s="17">
        <f t="shared" si="102"/>
        <v>8.9323245060949979E-4</v>
      </c>
      <c r="K494" s="17">
        <f t="shared" si="105"/>
        <v>1</v>
      </c>
      <c r="L494" s="17">
        <f t="shared" si="106"/>
        <v>0.21428571428571427</v>
      </c>
      <c r="M494" s="17" t="str">
        <f t="shared" si="103"/>
        <v/>
      </c>
      <c r="N494" s="23">
        <f t="shared" si="104"/>
        <v>1.2097261986370417E-4</v>
      </c>
    </row>
    <row r="495" spans="1:14" x14ac:dyDescent="0.2">
      <c r="A495" s="15"/>
      <c r="B495" s="30" t="s">
        <v>463</v>
      </c>
      <c r="C495" s="27">
        <v>0</v>
      </c>
      <c r="D495" s="16">
        <v>7</v>
      </c>
      <c r="E495" s="16">
        <v>0</v>
      </c>
      <c r="F495" s="16">
        <v>4</v>
      </c>
      <c r="G495" s="17" t="str">
        <f t="shared" si="99"/>
        <v/>
      </c>
      <c r="H495" s="17">
        <f t="shared" si="100"/>
        <v>2.8226944634864308E-4</v>
      </c>
      <c r="I495" s="17" t="str">
        <f t="shared" si="101"/>
        <v/>
      </c>
      <c r="J495" s="17">
        <f t="shared" si="102"/>
        <v>2.101723413198823E-4</v>
      </c>
      <c r="K495" s="17" t="str">
        <f t="shared" si="105"/>
        <v xml:space="preserve"> </v>
      </c>
      <c r="L495" s="17">
        <f t="shared" si="106"/>
        <v>-0.42857142857142855</v>
      </c>
      <c r="M495" s="17" t="str">
        <f t="shared" si="103"/>
        <v/>
      </c>
      <c r="N495" s="23">
        <f t="shared" si="104"/>
        <v>-1.2097261986370417E-4</v>
      </c>
    </row>
    <row r="496" spans="1:14" x14ac:dyDescent="0.2">
      <c r="A496" s="15"/>
      <c r="B496" s="30" t="s">
        <v>464</v>
      </c>
      <c r="C496" s="27">
        <v>0</v>
      </c>
      <c r="D496" s="16">
        <v>3</v>
      </c>
      <c r="E496" s="16"/>
      <c r="F496" s="16"/>
      <c r="G496" s="17" t="str">
        <f t="shared" si="99"/>
        <v/>
      </c>
      <c r="H496" s="17">
        <f t="shared" si="100"/>
        <v>1.2097261986370418E-4</v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>
        <f t="shared" si="106"/>
        <v>-1</v>
      </c>
      <c r="M496" s="17" t="str">
        <f t="shared" si="103"/>
        <v/>
      </c>
      <c r="N496" s="23">
        <f t="shared" si="104"/>
        <v>-1.2097261986370418E-4</v>
      </c>
    </row>
    <row r="497" spans="1:14" x14ac:dyDescent="0.2">
      <c r="A497" s="15"/>
      <c r="B497" s="30" t="s">
        <v>465</v>
      </c>
      <c r="C497" s="27">
        <v>1</v>
      </c>
      <c r="D497" s="16">
        <v>23</v>
      </c>
      <c r="E497" s="16">
        <v>5</v>
      </c>
      <c r="F497" s="16">
        <v>26</v>
      </c>
      <c r="G497" s="17">
        <f t="shared" si="99"/>
        <v>3.8220455587830607E-5</v>
      </c>
      <c r="H497" s="17">
        <f t="shared" si="100"/>
        <v>9.2745675228839868E-4</v>
      </c>
      <c r="I497" s="17">
        <f t="shared" si="101"/>
        <v>2.2948411969891684E-4</v>
      </c>
      <c r="J497" s="17">
        <f t="shared" si="102"/>
        <v>1.366120218579235E-3</v>
      </c>
      <c r="K497" s="17">
        <f t="shared" si="105"/>
        <v>4</v>
      </c>
      <c r="L497" s="17">
        <f t="shared" si="106"/>
        <v>0.13043478260869565</v>
      </c>
      <c r="M497" s="17">
        <f t="shared" si="103"/>
        <v>1.5288182235132243E-4</v>
      </c>
      <c r="N497" s="23">
        <f t="shared" si="104"/>
        <v>1.2097261986370417E-4</v>
      </c>
    </row>
    <row r="498" spans="1:14" x14ac:dyDescent="0.2">
      <c r="A498" s="15"/>
      <c r="B498" s="30" t="s">
        <v>466</v>
      </c>
      <c r="C498" s="27">
        <v>1</v>
      </c>
      <c r="D498" s="16">
        <v>2</v>
      </c>
      <c r="E498" s="16">
        <v>0</v>
      </c>
      <c r="F498" s="16">
        <v>11</v>
      </c>
      <c r="G498" s="17">
        <f t="shared" si="99"/>
        <v>3.8220455587830607E-5</v>
      </c>
      <c r="H498" s="17">
        <f t="shared" si="100"/>
        <v>8.064841324246945E-5</v>
      </c>
      <c r="I498" s="17" t="str">
        <f t="shared" si="101"/>
        <v/>
      </c>
      <c r="J498" s="17">
        <f t="shared" si="102"/>
        <v>5.7797393862967633E-4</v>
      </c>
      <c r="K498" s="17">
        <f t="shared" si="105"/>
        <v>-1</v>
      </c>
      <c r="L498" s="17">
        <f t="shared" si="106"/>
        <v>4.5</v>
      </c>
      <c r="M498" s="17">
        <f t="shared" si="103"/>
        <v>-3.8220455587830607E-5</v>
      </c>
      <c r="N498" s="23">
        <f t="shared" si="104"/>
        <v>3.6291785959111252E-4</v>
      </c>
    </row>
    <row r="499" spans="1:14" x14ac:dyDescent="0.2">
      <c r="A499" s="15"/>
      <c r="B499" s="30" t="s">
        <v>467</v>
      </c>
      <c r="C499" s="27">
        <v>7</v>
      </c>
      <c r="D499" s="16">
        <v>175</v>
      </c>
      <c r="E499" s="16">
        <v>4</v>
      </c>
      <c r="F499" s="16">
        <v>68</v>
      </c>
      <c r="G499" s="17">
        <f t="shared" ref="G499:G562" si="107">+IF(C499=0,"",C499/C$371)</f>
        <v>2.6754318911481427E-4</v>
      </c>
      <c r="H499" s="17">
        <f t="shared" ref="H499:H562" si="108">+IF(D499=0,"",D499/D$371)</f>
        <v>7.0567361587160777E-3</v>
      </c>
      <c r="I499" s="17">
        <f t="shared" ref="I499:I562" si="109">+IF(E499=0,"",E499/E$371)</f>
        <v>1.8358729575913347E-4</v>
      </c>
      <c r="J499" s="17">
        <f t="shared" ref="J499:J562" si="110">+IF(F499=0,"",F499/F$371)</f>
        <v>3.5729298024379992E-3</v>
      </c>
      <c r="K499" s="17">
        <f t="shared" si="105"/>
        <v>-0.42857142857142855</v>
      </c>
      <c r="L499" s="17">
        <f t="shared" si="106"/>
        <v>-0.61142857142857143</v>
      </c>
      <c r="M499" s="17">
        <f t="shared" ref="M499:M562" si="111">+IF(OR(AND(G499=""),(K499="")),"",G499*K499)</f>
        <v>-1.1466136676349183E-4</v>
      </c>
      <c r="N499" s="23">
        <f t="shared" ref="N499:N562" si="112">+IF(OR(AND(H499=""),(L499="")),"",H499*L499)</f>
        <v>-4.3146901084721162E-3</v>
      </c>
    </row>
    <row r="500" spans="1:14" x14ac:dyDescent="0.2">
      <c r="A500" s="15"/>
      <c r="B500" s="30" t="s">
        <v>468</v>
      </c>
      <c r="C500" s="27"/>
      <c r="D500" s="16"/>
      <c r="E500" s="16">
        <v>0</v>
      </c>
      <c r="F500" s="16">
        <v>1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>
        <f t="shared" si="110"/>
        <v>5.2543085329970576E-5</v>
      </c>
      <c r="K500" s="17" t="str">
        <f t="shared" ref="K500:K563" si="113">+IF(AND(C500=0,E500=0)," ",IF(C500=0,1,IF(E500=0,-1,(E500-C500)/C500)))</f>
        <v xml:space="preserve"> </v>
      </c>
      <c r="L500" s="17">
        <f t="shared" ref="L500:L563" si="114">+IF(AND(D500=0,F500=0)," ",IF(D500=0,1,IF(F500=0,-1,(F500-D500)/D500)))</f>
        <v>1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>
        <v>0</v>
      </c>
      <c r="D501" s="16">
        <v>1</v>
      </c>
      <c r="E501" s="16">
        <v>1</v>
      </c>
      <c r="F501" s="16">
        <v>5</v>
      </c>
      <c r="G501" s="17" t="str">
        <f t="shared" si="107"/>
        <v/>
      </c>
      <c r="H501" s="17">
        <f t="shared" si="108"/>
        <v>4.0324206621234725E-5</v>
      </c>
      <c r="I501" s="17">
        <f t="shared" si="109"/>
        <v>4.5896823939783367E-5</v>
      </c>
      <c r="J501" s="17">
        <f t="shared" si="110"/>
        <v>2.6271542664985288E-4</v>
      </c>
      <c r="K501" s="17">
        <f t="shared" si="113"/>
        <v>1</v>
      </c>
      <c r="L501" s="17">
        <f t="shared" si="114"/>
        <v>4</v>
      </c>
      <c r="M501" s="17" t="str">
        <f t="shared" si="111"/>
        <v/>
      </c>
      <c r="N501" s="23">
        <f t="shared" si="112"/>
        <v>1.612968264849389E-4</v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>
        <v>1</v>
      </c>
      <c r="D503" s="16">
        <v>4</v>
      </c>
      <c r="E503" s="16">
        <v>0</v>
      </c>
      <c r="F503" s="16">
        <v>2</v>
      </c>
      <c r="G503" s="17">
        <f t="shared" si="107"/>
        <v>3.8220455587830607E-5</v>
      </c>
      <c r="H503" s="17">
        <f t="shared" si="108"/>
        <v>1.612968264849389E-4</v>
      </c>
      <c r="I503" s="17" t="str">
        <f t="shared" si="109"/>
        <v/>
      </c>
      <c r="J503" s="17">
        <f t="shared" si="110"/>
        <v>1.0508617065994115E-4</v>
      </c>
      <c r="K503" s="17">
        <f t="shared" si="113"/>
        <v>-1</v>
      </c>
      <c r="L503" s="17">
        <f t="shared" si="114"/>
        <v>-0.5</v>
      </c>
      <c r="M503" s="17">
        <f t="shared" si="111"/>
        <v>-3.8220455587830607E-5</v>
      </c>
      <c r="N503" s="23">
        <f t="shared" si="112"/>
        <v>-8.064841324246945E-5</v>
      </c>
    </row>
    <row r="504" spans="1:14" x14ac:dyDescent="0.2">
      <c r="A504" s="15"/>
      <c r="B504" s="30" t="s">
        <v>472</v>
      </c>
      <c r="C504" s="27">
        <v>1</v>
      </c>
      <c r="D504" s="16">
        <v>6</v>
      </c>
      <c r="E504" s="16">
        <v>0</v>
      </c>
      <c r="F504" s="16">
        <v>4</v>
      </c>
      <c r="G504" s="17">
        <f t="shared" si="107"/>
        <v>3.8220455587830607E-5</v>
      </c>
      <c r="H504" s="17">
        <f t="shared" si="108"/>
        <v>2.4194523972740836E-4</v>
      </c>
      <c r="I504" s="17" t="str">
        <f t="shared" si="109"/>
        <v/>
      </c>
      <c r="J504" s="17">
        <f t="shared" si="110"/>
        <v>2.101723413198823E-4</v>
      </c>
      <c r="K504" s="17">
        <f t="shared" si="113"/>
        <v>-1</v>
      </c>
      <c r="L504" s="17">
        <f t="shared" si="114"/>
        <v>-0.33333333333333331</v>
      </c>
      <c r="M504" s="17">
        <f t="shared" si="111"/>
        <v>-3.8220455587830607E-5</v>
      </c>
      <c r="N504" s="23">
        <f t="shared" si="112"/>
        <v>-8.064841324246945E-5</v>
      </c>
    </row>
    <row r="505" spans="1:14" x14ac:dyDescent="0.2">
      <c r="A505" s="15"/>
      <c r="B505" s="30" t="s">
        <v>473</v>
      </c>
      <c r="C505" s="27">
        <v>0</v>
      </c>
      <c r="D505" s="16">
        <v>2</v>
      </c>
      <c r="E505" s="16"/>
      <c r="F505" s="16"/>
      <c r="G505" s="17" t="str">
        <f t="shared" si="107"/>
        <v/>
      </c>
      <c r="H505" s="17">
        <f t="shared" si="108"/>
        <v>8.064841324246945E-5</v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>
        <f t="shared" si="114"/>
        <v>-1</v>
      </c>
      <c r="M505" s="17" t="str">
        <f t="shared" si="111"/>
        <v/>
      </c>
      <c r="N505" s="23">
        <f t="shared" si="112"/>
        <v>-8.064841324246945E-5</v>
      </c>
    </row>
    <row r="506" spans="1:14" x14ac:dyDescent="0.2">
      <c r="A506" s="15"/>
      <c r="B506" s="30" t="s">
        <v>474</v>
      </c>
      <c r="C506" s="27"/>
      <c r="D506" s="16"/>
      <c r="E506" s="16">
        <v>0</v>
      </c>
      <c r="F506" s="16">
        <v>2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>
        <f t="shared" si="110"/>
        <v>1.0508617065994115E-4</v>
      </c>
      <c r="K506" s="17" t="str">
        <f t="shared" si="113"/>
        <v xml:space="preserve"> </v>
      </c>
      <c r="L506" s="17">
        <f t="shared" si="114"/>
        <v>1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13</v>
      </c>
      <c r="D507" s="16">
        <v>79</v>
      </c>
      <c r="E507" s="16">
        <v>2</v>
      </c>
      <c r="F507" s="16">
        <v>44</v>
      </c>
      <c r="G507" s="17">
        <f t="shared" si="107"/>
        <v>4.968659226417979E-4</v>
      </c>
      <c r="H507" s="17">
        <f t="shared" si="108"/>
        <v>3.1856123230775434E-3</v>
      </c>
      <c r="I507" s="17">
        <f t="shared" si="109"/>
        <v>9.1793647879566734E-5</v>
      </c>
      <c r="J507" s="17">
        <f t="shared" si="110"/>
        <v>2.3118957545187053E-3</v>
      </c>
      <c r="K507" s="17">
        <f t="shared" si="113"/>
        <v>-0.84615384615384615</v>
      </c>
      <c r="L507" s="17">
        <f t="shared" si="114"/>
        <v>-0.44303797468354428</v>
      </c>
      <c r="M507" s="17">
        <f t="shared" si="111"/>
        <v>-4.2042501146613668E-4</v>
      </c>
      <c r="N507" s="23">
        <f t="shared" si="112"/>
        <v>-1.4113472317432154E-3</v>
      </c>
    </row>
    <row r="508" spans="1:14" ht="25.5" x14ac:dyDescent="0.2">
      <c r="A508" s="15"/>
      <c r="B508" s="30" t="s">
        <v>476</v>
      </c>
      <c r="C508" s="27">
        <v>3</v>
      </c>
      <c r="D508" s="16">
        <v>6</v>
      </c>
      <c r="E508" s="16">
        <v>3</v>
      </c>
      <c r="F508" s="16">
        <v>5</v>
      </c>
      <c r="G508" s="17">
        <f t="shared" si="107"/>
        <v>1.1466136676349182E-4</v>
      </c>
      <c r="H508" s="17">
        <f t="shared" si="108"/>
        <v>2.4194523972740836E-4</v>
      </c>
      <c r="I508" s="17">
        <f t="shared" si="109"/>
        <v>1.376904718193501E-4</v>
      </c>
      <c r="J508" s="17">
        <f t="shared" si="110"/>
        <v>2.6271542664985288E-4</v>
      </c>
      <c r="K508" s="17">
        <f t="shared" si="113"/>
        <v>0</v>
      </c>
      <c r="L508" s="17">
        <f t="shared" si="114"/>
        <v>-0.16666666666666666</v>
      </c>
      <c r="M508" s="17">
        <f t="shared" si="111"/>
        <v>0</v>
      </c>
      <c r="N508" s="23">
        <f t="shared" si="112"/>
        <v>-4.0324206621234725E-5</v>
      </c>
    </row>
    <row r="509" spans="1:14" x14ac:dyDescent="0.2">
      <c r="A509" s="15"/>
      <c r="B509" s="30" t="s">
        <v>477</v>
      </c>
      <c r="C509" s="27">
        <v>0</v>
      </c>
      <c r="D509" s="16">
        <v>3</v>
      </c>
      <c r="E509" s="16">
        <v>1</v>
      </c>
      <c r="F509" s="16">
        <v>5</v>
      </c>
      <c r="G509" s="17" t="str">
        <f t="shared" si="107"/>
        <v/>
      </c>
      <c r="H509" s="17">
        <f t="shared" si="108"/>
        <v>1.2097261986370418E-4</v>
      </c>
      <c r="I509" s="17">
        <f t="shared" si="109"/>
        <v>4.5896823939783367E-5</v>
      </c>
      <c r="J509" s="17">
        <f t="shared" si="110"/>
        <v>2.6271542664985288E-4</v>
      </c>
      <c r="K509" s="17">
        <f t="shared" si="113"/>
        <v>1</v>
      </c>
      <c r="L509" s="17">
        <f t="shared" si="114"/>
        <v>0.66666666666666663</v>
      </c>
      <c r="M509" s="17" t="str">
        <f t="shared" si="111"/>
        <v/>
      </c>
      <c r="N509" s="23">
        <f t="shared" si="112"/>
        <v>8.064841324246945E-5</v>
      </c>
    </row>
    <row r="510" spans="1:14" x14ac:dyDescent="0.2">
      <c r="A510" s="15"/>
      <c r="B510" s="30" t="s">
        <v>478</v>
      </c>
      <c r="C510" s="27">
        <v>0</v>
      </c>
      <c r="D510" s="16">
        <v>5</v>
      </c>
      <c r="E510" s="16">
        <v>0</v>
      </c>
      <c r="F510" s="16">
        <v>10</v>
      </c>
      <c r="G510" s="17" t="str">
        <f t="shared" si="107"/>
        <v/>
      </c>
      <c r="H510" s="17">
        <f t="shared" si="108"/>
        <v>2.0162103310617365E-4</v>
      </c>
      <c r="I510" s="17" t="str">
        <f t="shared" si="109"/>
        <v/>
      </c>
      <c r="J510" s="17">
        <f t="shared" si="110"/>
        <v>5.2543085329970576E-4</v>
      </c>
      <c r="K510" s="17" t="str">
        <f t="shared" si="113"/>
        <v xml:space="preserve"> </v>
      </c>
      <c r="L510" s="17">
        <f t="shared" si="114"/>
        <v>1</v>
      </c>
      <c r="M510" s="17" t="str">
        <f t="shared" si="111"/>
        <v/>
      </c>
      <c r="N510" s="23">
        <f t="shared" si="112"/>
        <v>2.0162103310617365E-4</v>
      </c>
    </row>
    <row r="511" spans="1:14" x14ac:dyDescent="0.2">
      <c r="A511" s="15"/>
      <c r="B511" s="30" t="s">
        <v>479</v>
      </c>
      <c r="C511" s="27">
        <v>0</v>
      </c>
      <c r="D511" s="16">
        <v>8</v>
      </c>
      <c r="E511" s="16">
        <v>0</v>
      </c>
      <c r="F511" s="16">
        <v>9</v>
      </c>
      <c r="G511" s="17" t="str">
        <f t="shared" si="107"/>
        <v/>
      </c>
      <c r="H511" s="17">
        <f t="shared" si="108"/>
        <v>3.225936529698778E-4</v>
      </c>
      <c r="I511" s="17" t="str">
        <f t="shared" si="109"/>
        <v/>
      </c>
      <c r="J511" s="17">
        <f t="shared" si="110"/>
        <v>4.7288776796973518E-4</v>
      </c>
      <c r="K511" s="17" t="str">
        <f t="shared" si="113"/>
        <v xml:space="preserve"> </v>
      </c>
      <c r="L511" s="17">
        <f t="shared" si="114"/>
        <v>0.125</v>
      </c>
      <c r="M511" s="17" t="str">
        <f t="shared" si="111"/>
        <v/>
      </c>
      <c r="N511" s="23">
        <f t="shared" si="112"/>
        <v>4.0324206621234725E-5</v>
      </c>
    </row>
    <row r="512" spans="1:14" x14ac:dyDescent="0.2">
      <c r="A512" s="15"/>
      <c r="B512" s="30" t="s">
        <v>480</v>
      </c>
      <c r="C512" s="27">
        <v>8</v>
      </c>
      <c r="D512" s="16">
        <v>81</v>
      </c>
      <c r="E512" s="16">
        <v>7</v>
      </c>
      <c r="F512" s="16">
        <v>116</v>
      </c>
      <c r="G512" s="17">
        <f t="shared" si="107"/>
        <v>3.0576364470264486E-4</v>
      </c>
      <c r="H512" s="17">
        <f t="shared" si="108"/>
        <v>3.2662607363200128E-3</v>
      </c>
      <c r="I512" s="17">
        <f t="shared" si="109"/>
        <v>3.2127776757848354E-4</v>
      </c>
      <c r="J512" s="17">
        <f t="shared" si="110"/>
        <v>6.0949978982765872E-3</v>
      </c>
      <c r="K512" s="17">
        <f t="shared" si="113"/>
        <v>-0.125</v>
      </c>
      <c r="L512" s="17">
        <f t="shared" si="114"/>
        <v>0.43209876543209874</v>
      </c>
      <c r="M512" s="17">
        <f t="shared" si="111"/>
        <v>-3.8220455587830607E-5</v>
      </c>
      <c r="N512" s="23">
        <f t="shared" si="112"/>
        <v>1.4113472317432154E-3</v>
      </c>
    </row>
    <row r="513" spans="1:14" x14ac:dyDescent="0.2">
      <c r="A513" s="15"/>
      <c r="B513" s="30" t="s">
        <v>481</v>
      </c>
      <c r="C513" s="27">
        <v>0</v>
      </c>
      <c r="D513" s="16">
        <v>5</v>
      </c>
      <c r="E513" s="16">
        <v>0</v>
      </c>
      <c r="F513" s="16">
        <v>7</v>
      </c>
      <c r="G513" s="17" t="str">
        <f t="shared" si="107"/>
        <v/>
      </c>
      <c r="H513" s="17">
        <f t="shared" si="108"/>
        <v>2.0162103310617365E-4</v>
      </c>
      <c r="I513" s="17" t="str">
        <f t="shared" si="109"/>
        <v/>
      </c>
      <c r="J513" s="17">
        <f t="shared" si="110"/>
        <v>3.6780159730979403E-4</v>
      </c>
      <c r="K513" s="17" t="str">
        <f t="shared" si="113"/>
        <v xml:space="preserve"> </v>
      </c>
      <c r="L513" s="17">
        <f t="shared" si="114"/>
        <v>0.4</v>
      </c>
      <c r="M513" s="17" t="str">
        <f t="shared" si="111"/>
        <v/>
      </c>
      <c r="N513" s="23">
        <f t="shared" si="112"/>
        <v>8.0648413242469464E-5</v>
      </c>
    </row>
    <row r="514" spans="1:14" x14ac:dyDescent="0.2">
      <c r="A514" s="15"/>
      <c r="B514" s="30" t="s">
        <v>482</v>
      </c>
      <c r="C514" s="27">
        <v>3</v>
      </c>
      <c r="D514" s="16">
        <v>25</v>
      </c>
      <c r="E514" s="16">
        <v>2</v>
      </c>
      <c r="F514" s="16">
        <v>38</v>
      </c>
      <c r="G514" s="17">
        <f t="shared" si="107"/>
        <v>1.1466136676349182E-4</v>
      </c>
      <c r="H514" s="17">
        <f t="shared" si="108"/>
        <v>1.0081051655308681E-3</v>
      </c>
      <c r="I514" s="17">
        <f t="shared" si="109"/>
        <v>9.1793647879566734E-5</v>
      </c>
      <c r="J514" s="17">
        <f t="shared" si="110"/>
        <v>1.9966372425388821E-3</v>
      </c>
      <c r="K514" s="17">
        <f t="shared" si="113"/>
        <v>-0.33333333333333331</v>
      </c>
      <c r="L514" s="17">
        <f t="shared" si="114"/>
        <v>0.52</v>
      </c>
      <c r="M514" s="17">
        <f t="shared" si="111"/>
        <v>-3.8220455587830601E-5</v>
      </c>
      <c r="N514" s="23">
        <f t="shared" si="112"/>
        <v>5.2421468607605139E-4</v>
      </c>
    </row>
    <row r="515" spans="1:14" x14ac:dyDescent="0.2">
      <c r="A515" s="15"/>
      <c r="B515" s="30" t="s">
        <v>483</v>
      </c>
      <c r="C515" s="27">
        <v>1</v>
      </c>
      <c r="D515" s="16">
        <v>10</v>
      </c>
      <c r="E515" s="16">
        <v>1</v>
      </c>
      <c r="F515" s="16">
        <v>2</v>
      </c>
      <c r="G515" s="17">
        <f t="shared" si="107"/>
        <v>3.8220455587830607E-5</v>
      </c>
      <c r="H515" s="17">
        <f t="shared" si="108"/>
        <v>4.0324206621234729E-4</v>
      </c>
      <c r="I515" s="17">
        <f t="shared" si="109"/>
        <v>4.5896823939783367E-5</v>
      </c>
      <c r="J515" s="17">
        <f t="shared" si="110"/>
        <v>1.0508617065994115E-4</v>
      </c>
      <c r="K515" s="17">
        <f t="shared" si="113"/>
        <v>0</v>
      </c>
      <c r="L515" s="17">
        <f t="shared" si="114"/>
        <v>-0.8</v>
      </c>
      <c r="M515" s="17">
        <f t="shared" si="111"/>
        <v>0</v>
      </c>
      <c r="N515" s="23">
        <f t="shared" si="112"/>
        <v>-3.2259365296987785E-4</v>
      </c>
    </row>
    <row r="516" spans="1:14" x14ac:dyDescent="0.2">
      <c r="A516" s="15"/>
      <c r="B516" s="30" t="s">
        <v>484</v>
      </c>
      <c r="C516" s="27">
        <v>0</v>
      </c>
      <c r="D516" s="16">
        <v>3</v>
      </c>
      <c r="E516" s="16">
        <v>0</v>
      </c>
      <c r="F516" s="16">
        <v>2</v>
      </c>
      <c r="G516" s="17" t="str">
        <f t="shared" si="107"/>
        <v/>
      </c>
      <c r="H516" s="17">
        <f t="shared" si="108"/>
        <v>1.2097261986370418E-4</v>
      </c>
      <c r="I516" s="17" t="str">
        <f t="shared" si="109"/>
        <v/>
      </c>
      <c r="J516" s="17">
        <f t="shared" si="110"/>
        <v>1.0508617065994115E-4</v>
      </c>
      <c r="K516" s="17" t="str">
        <f t="shared" si="113"/>
        <v xml:space="preserve"> </v>
      </c>
      <c r="L516" s="17">
        <f t="shared" si="114"/>
        <v>-0.33333333333333331</v>
      </c>
      <c r="M516" s="17" t="str">
        <f t="shared" si="111"/>
        <v/>
      </c>
      <c r="N516" s="23">
        <f t="shared" si="112"/>
        <v>-4.0324206621234725E-5</v>
      </c>
    </row>
    <row r="517" spans="1:14" x14ac:dyDescent="0.2">
      <c r="A517" s="15"/>
      <c r="B517" s="30" t="s">
        <v>485</v>
      </c>
      <c r="C517" s="27">
        <v>0</v>
      </c>
      <c r="D517" s="16">
        <v>14</v>
      </c>
      <c r="E517" s="16">
        <v>2</v>
      </c>
      <c r="F517" s="16">
        <v>19</v>
      </c>
      <c r="G517" s="17" t="str">
        <f t="shared" si="107"/>
        <v/>
      </c>
      <c r="H517" s="17">
        <f t="shared" si="108"/>
        <v>5.6453889269728616E-4</v>
      </c>
      <c r="I517" s="17">
        <f t="shared" si="109"/>
        <v>9.1793647879566734E-5</v>
      </c>
      <c r="J517" s="17">
        <f t="shared" si="110"/>
        <v>9.9831862126944105E-4</v>
      </c>
      <c r="K517" s="17">
        <f t="shared" si="113"/>
        <v>1</v>
      </c>
      <c r="L517" s="17">
        <f t="shared" si="114"/>
        <v>0.35714285714285715</v>
      </c>
      <c r="M517" s="17" t="str">
        <f t="shared" si="111"/>
        <v/>
      </c>
      <c r="N517" s="23">
        <f t="shared" si="112"/>
        <v>2.0162103310617365E-4</v>
      </c>
    </row>
    <row r="518" spans="1:14" x14ac:dyDescent="0.2">
      <c r="A518" s="15"/>
      <c r="B518" s="30" t="s">
        <v>486</v>
      </c>
      <c r="C518" s="27">
        <v>8</v>
      </c>
      <c r="D518" s="16">
        <v>71</v>
      </c>
      <c r="E518" s="16">
        <v>3</v>
      </c>
      <c r="F518" s="16">
        <v>35</v>
      </c>
      <c r="G518" s="17">
        <f t="shared" si="107"/>
        <v>3.0576364470264486E-4</v>
      </c>
      <c r="H518" s="17">
        <f t="shared" si="108"/>
        <v>2.8630186701076657E-3</v>
      </c>
      <c r="I518" s="17">
        <f t="shared" si="109"/>
        <v>1.376904718193501E-4</v>
      </c>
      <c r="J518" s="17">
        <f t="shared" si="110"/>
        <v>1.8390079865489703E-3</v>
      </c>
      <c r="K518" s="17">
        <f t="shared" si="113"/>
        <v>-0.625</v>
      </c>
      <c r="L518" s="17">
        <f t="shared" si="114"/>
        <v>-0.50704225352112675</v>
      </c>
      <c r="M518" s="17">
        <f t="shared" si="111"/>
        <v>-1.9110227793915304E-4</v>
      </c>
      <c r="N518" s="23">
        <f t="shared" si="112"/>
        <v>-1.4516714383644503E-3</v>
      </c>
    </row>
    <row r="519" spans="1:14" ht="22.5" customHeight="1" x14ac:dyDescent="0.2">
      <c r="A519" s="15"/>
      <c r="B519" s="30" t="s">
        <v>487</v>
      </c>
      <c r="C519" s="27">
        <v>0</v>
      </c>
      <c r="D519" s="16">
        <v>4</v>
      </c>
      <c r="E519" s="16"/>
      <c r="F519" s="16"/>
      <c r="G519" s="17" t="str">
        <f t="shared" si="107"/>
        <v/>
      </c>
      <c r="H519" s="17">
        <f t="shared" si="108"/>
        <v>1.612968264849389E-4</v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>
        <f t="shared" si="114"/>
        <v>-1</v>
      </c>
      <c r="M519" s="17" t="str">
        <f t="shared" si="111"/>
        <v/>
      </c>
      <c r="N519" s="23">
        <f t="shared" si="112"/>
        <v>-1.612968264849389E-4</v>
      </c>
    </row>
    <row r="520" spans="1:14" ht="25.5" x14ac:dyDescent="0.2">
      <c r="A520" s="15"/>
      <c r="B520" s="30" t="s">
        <v>488</v>
      </c>
      <c r="C520" s="27">
        <v>1</v>
      </c>
      <c r="D520" s="16">
        <v>1</v>
      </c>
      <c r="E520" s="16">
        <v>0</v>
      </c>
      <c r="F520" s="16">
        <v>1</v>
      </c>
      <c r="G520" s="17">
        <f t="shared" si="107"/>
        <v>3.8220455587830607E-5</v>
      </c>
      <c r="H520" s="17">
        <f t="shared" si="108"/>
        <v>4.0324206621234725E-5</v>
      </c>
      <c r="I520" s="17" t="str">
        <f t="shared" si="109"/>
        <v/>
      </c>
      <c r="J520" s="17">
        <f t="shared" si="110"/>
        <v>5.2543085329970576E-5</v>
      </c>
      <c r="K520" s="17">
        <f t="shared" si="113"/>
        <v>-1</v>
      </c>
      <c r="L520" s="17">
        <f t="shared" si="114"/>
        <v>0</v>
      </c>
      <c r="M520" s="17">
        <f t="shared" si="111"/>
        <v>-3.8220455587830607E-5</v>
      </c>
      <c r="N520" s="23">
        <f t="shared" si="112"/>
        <v>0</v>
      </c>
    </row>
    <row r="521" spans="1:14" x14ac:dyDescent="0.2">
      <c r="A521" s="15"/>
      <c r="B521" s="30" t="s">
        <v>489</v>
      </c>
      <c r="C521" s="27">
        <v>0</v>
      </c>
      <c r="D521" s="16">
        <v>4</v>
      </c>
      <c r="E521" s="16"/>
      <c r="F521" s="16"/>
      <c r="G521" s="17" t="str">
        <f t="shared" si="107"/>
        <v/>
      </c>
      <c r="H521" s="17">
        <f t="shared" si="108"/>
        <v>1.612968264849389E-4</v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>
        <f t="shared" si="114"/>
        <v>-1</v>
      </c>
      <c r="M521" s="17" t="str">
        <f t="shared" si="111"/>
        <v/>
      </c>
      <c r="N521" s="23">
        <f t="shared" si="112"/>
        <v>-1.612968264849389E-4</v>
      </c>
    </row>
    <row r="522" spans="1:14" ht="25.5" x14ac:dyDescent="0.2">
      <c r="A522" s="15"/>
      <c r="B522" s="30" t="s">
        <v>490</v>
      </c>
      <c r="C522" s="27">
        <v>0</v>
      </c>
      <c r="D522" s="16">
        <v>2</v>
      </c>
      <c r="E522" s="16">
        <v>1</v>
      </c>
      <c r="F522" s="16">
        <v>3</v>
      </c>
      <c r="G522" s="17" t="str">
        <f t="shared" si="107"/>
        <v/>
      </c>
      <c r="H522" s="17">
        <f t="shared" si="108"/>
        <v>8.064841324246945E-5</v>
      </c>
      <c r="I522" s="17">
        <f t="shared" si="109"/>
        <v>4.5896823939783367E-5</v>
      </c>
      <c r="J522" s="17">
        <f t="shared" si="110"/>
        <v>1.5762925598991173E-4</v>
      </c>
      <c r="K522" s="17">
        <f t="shared" si="113"/>
        <v>1</v>
      </c>
      <c r="L522" s="17">
        <f t="shared" si="114"/>
        <v>0.5</v>
      </c>
      <c r="M522" s="17" t="str">
        <f t="shared" si="111"/>
        <v/>
      </c>
      <c r="N522" s="23">
        <f t="shared" si="112"/>
        <v>4.0324206621234725E-5</v>
      </c>
    </row>
    <row r="523" spans="1:14" x14ac:dyDescent="0.2">
      <c r="A523" s="15"/>
      <c r="B523" s="30" t="s">
        <v>491</v>
      </c>
      <c r="C523" s="27">
        <v>11</v>
      </c>
      <c r="D523" s="16">
        <v>23</v>
      </c>
      <c r="E523" s="16">
        <v>1</v>
      </c>
      <c r="F523" s="16">
        <v>4</v>
      </c>
      <c r="G523" s="17">
        <f t="shared" si="107"/>
        <v>4.2042501146613668E-4</v>
      </c>
      <c r="H523" s="17">
        <f t="shared" si="108"/>
        <v>9.2745675228839868E-4</v>
      </c>
      <c r="I523" s="17">
        <f t="shared" si="109"/>
        <v>4.5896823939783367E-5</v>
      </c>
      <c r="J523" s="17">
        <f t="shared" si="110"/>
        <v>2.101723413198823E-4</v>
      </c>
      <c r="K523" s="17">
        <f t="shared" si="113"/>
        <v>-0.90909090909090906</v>
      </c>
      <c r="L523" s="17">
        <f t="shared" si="114"/>
        <v>-0.82608695652173914</v>
      </c>
      <c r="M523" s="17">
        <f t="shared" si="111"/>
        <v>-3.8220455587830603E-4</v>
      </c>
      <c r="N523" s="23">
        <f t="shared" si="112"/>
        <v>-7.6615992580345981E-4</v>
      </c>
    </row>
    <row r="524" spans="1:14" ht="25.5" x14ac:dyDescent="0.2">
      <c r="A524" s="15"/>
      <c r="B524" s="30" t="s">
        <v>492</v>
      </c>
      <c r="C524" s="27">
        <v>0</v>
      </c>
      <c r="D524" s="16">
        <v>1</v>
      </c>
      <c r="E524" s="16"/>
      <c r="F524" s="16"/>
      <c r="G524" s="17" t="str">
        <f t="shared" si="107"/>
        <v/>
      </c>
      <c r="H524" s="17">
        <f t="shared" si="108"/>
        <v>4.0324206621234725E-5</v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>
        <f t="shared" si="114"/>
        <v>-1</v>
      </c>
      <c r="M524" s="17" t="str">
        <f t="shared" si="111"/>
        <v/>
      </c>
      <c r="N524" s="23">
        <f t="shared" si="112"/>
        <v>-4.0324206621234725E-5</v>
      </c>
    </row>
    <row r="525" spans="1:14" x14ac:dyDescent="0.2">
      <c r="A525" s="15"/>
      <c r="B525" s="30" t="s">
        <v>493</v>
      </c>
      <c r="C525" s="27">
        <v>1</v>
      </c>
      <c r="D525" s="16">
        <v>5</v>
      </c>
      <c r="E525" s="16">
        <v>2</v>
      </c>
      <c r="F525" s="16">
        <v>10</v>
      </c>
      <c r="G525" s="17">
        <f t="shared" si="107"/>
        <v>3.8220455587830607E-5</v>
      </c>
      <c r="H525" s="17">
        <f t="shared" si="108"/>
        <v>2.0162103310617365E-4</v>
      </c>
      <c r="I525" s="17">
        <f t="shared" si="109"/>
        <v>9.1793647879566734E-5</v>
      </c>
      <c r="J525" s="17">
        <f t="shared" si="110"/>
        <v>5.2543085329970576E-4</v>
      </c>
      <c r="K525" s="17">
        <f t="shared" si="113"/>
        <v>1</v>
      </c>
      <c r="L525" s="17">
        <f t="shared" si="114"/>
        <v>1</v>
      </c>
      <c r="M525" s="17">
        <f t="shared" si="111"/>
        <v>3.8220455587830607E-5</v>
      </c>
      <c r="N525" s="23">
        <f t="shared" si="112"/>
        <v>2.0162103310617365E-4</v>
      </c>
    </row>
    <row r="526" spans="1:14" ht="25.5" x14ac:dyDescent="0.2">
      <c r="A526" s="15"/>
      <c r="B526" s="30" t="s">
        <v>494</v>
      </c>
      <c r="C526" s="27">
        <v>7</v>
      </c>
      <c r="D526" s="16">
        <v>13</v>
      </c>
      <c r="E526" s="16">
        <v>7</v>
      </c>
      <c r="F526" s="16">
        <v>26</v>
      </c>
      <c r="G526" s="17">
        <f t="shared" si="107"/>
        <v>2.6754318911481427E-4</v>
      </c>
      <c r="H526" s="17">
        <f t="shared" si="108"/>
        <v>5.242146860760515E-4</v>
      </c>
      <c r="I526" s="17">
        <f t="shared" si="109"/>
        <v>3.2127776757848354E-4</v>
      </c>
      <c r="J526" s="17">
        <f t="shared" si="110"/>
        <v>1.366120218579235E-3</v>
      </c>
      <c r="K526" s="17">
        <f t="shared" si="113"/>
        <v>0</v>
      </c>
      <c r="L526" s="17">
        <f t="shared" si="114"/>
        <v>1</v>
      </c>
      <c r="M526" s="17">
        <f t="shared" si="111"/>
        <v>0</v>
      </c>
      <c r="N526" s="23">
        <f t="shared" si="112"/>
        <v>5.242146860760515E-4</v>
      </c>
    </row>
    <row r="527" spans="1:14" ht="25.5" x14ac:dyDescent="0.2">
      <c r="A527" s="15"/>
      <c r="B527" s="30" t="s">
        <v>495</v>
      </c>
      <c r="C527" s="27">
        <v>0</v>
      </c>
      <c r="D527" s="16">
        <v>6</v>
      </c>
      <c r="E527" s="16">
        <v>1</v>
      </c>
      <c r="F527" s="16">
        <v>1</v>
      </c>
      <c r="G527" s="17" t="str">
        <f t="shared" si="107"/>
        <v/>
      </c>
      <c r="H527" s="17">
        <f t="shared" si="108"/>
        <v>2.4194523972740836E-4</v>
      </c>
      <c r="I527" s="17">
        <f t="shared" si="109"/>
        <v>4.5896823939783367E-5</v>
      </c>
      <c r="J527" s="17">
        <f t="shared" si="110"/>
        <v>5.2543085329970576E-5</v>
      </c>
      <c r="K527" s="17">
        <f t="shared" si="113"/>
        <v>1</v>
      </c>
      <c r="L527" s="17">
        <f t="shared" si="114"/>
        <v>-0.83333333333333337</v>
      </c>
      <c r="M527" s="17" t="str">
        <f t="shared" si="111"/>
        <v/>
      </c>
      <c r="N527" s="23">
        <f t="shared" si="112"/>
        <v>-2.0162103310617365E-4</v>
      </c>
    </row>
    <row r="528" spans="1:14" x14ac:dyDescent="0.2">
      <c r="A528" s="15"/>
      <c r="B528" s="30" t="s">
        <v>496</v>
      </c>
      <c r="C528" s="27">
        <v>0</v>
      </c>
      <c r="D528" s="16">
        <v>7</v>
      </c>
      <c r="E528" s="16">
        <v>0</v>
      </c>
      <c r="F528" s="16">
        <v>3</v>
      </c>
      <c r="G528" s="17" t="str">
        <f t="shared" si="107"/>
        <v/>
      </c>
      <c r="H528" s="17">
        <f t="shared" si="108"/>
        <v>2.8226944634864308E-4</v>
      </c>
      <c r="I528" s="17" t="str">
        <f t="shared" si="109"/>
        <v/>
      </c>
      <c r="J528" s="17">
        <f t="shared" si="110"/>
        <v>1.5762925598991173E-4</v>
      </c>
      <c r="K528" s="17" t="str">
        <f t="shared" si="113"/>
        <v xml:space="preserve"> </v>
      </c>
      <c r="L528" s="17">
        <f t="shared" si="114"/>
        <v>-0.5714285714285714</v>
      </c>
      <c r="M528" s="17" t="str">
        <f t="shared" si="111"/>
        <v/>
      </c>
      <c r="N528" s="23">
        <f t="shared" si="112"/>
        <v>-1.612968264849389E-4</v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>
        <v>0</v>
      </c>
      <c r="D530" s="16">
        <v>1</v>
      </c>
      <c r="E530" s="16">
        <v>0</v>
      </c>
      <c r="F530" s="16">
        <v>5</v>
      </c>
      <c r="G530" s="17" t="str">
        <f t="shared" si="107"/>
        <v/>
      </c>
      <c r="H530" s="17">
        <f t="shared" si="108"/>
        <v>4.0324206621234725E-5</v>
      </c>
      <c r="I530" s="17" t="str">
        <f t="shared" si="109"/>
        <v/>
      </c>
      <c r="J530" s="17">
        <f t="shared" si="110"/>
        <v>2.6271542664985288E-4</v>
      </c>
      <c r="K530" s="17" t="str">
        <f t="shared" si="113"/>
        <v xml:space="preserve"> </v>
      </c>
      <c r="L530" s="17">
        <f t="shared" si="114"/>
        <v>4</v>
      </c>
      <c r="M530" s="17" t="str">
        <f t="shared" si="111"/>
        <v/>
      </c>
      <c r="N530" s="23">
        <f t="shared" si="112"/>
        <v>1.612968264849389E-4</v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>
        <v>1</v>
      </c>
      <c r="D532" s="16">
        <v>0</v>
      </c>
      <c r="E532" s="16"/>
      <c r="F532" s="16"/>
      <c r="G532" s="17">
        <f t="shared" si="107"/>
        <v>3.8220455587830607E-5</v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>
        <f t="shared" si="113"/>
        <v>-1</v>
      </c>
      <c r="L532" s="17" t="str">
        <f t="shared" si="114"/>
        <v xml:space="preserve"> </v>
      </c>
      <c r="M532" s="17">
        <f t="shared" si="111"/>
        <v>-3.8220455587830607E-5</v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>
        <v>5</v>
      </c>
      <c r="D533" s="16">
        <v>3</v>
      </c>
      <c r="E533" s="16">
        <v>3</v>
      </c>
      <c r="F533" s="16">
        <v>0</v>
      </c>
      <c r="G533" s="17">
        <f t="shared" si="107"/>
        <v>1.9110227793915304E-4</v>
      </c>
      <c r="H533" s="17">
        <f t="shared" si="108"/>
        <v>1.2097261986370418E-4</v>
      </c>
      <c r="I533" s="17">
        <f t="shared" si="109"/>
        <v>1.376904718193501E-4</v>
      </c>
      <c r="J533" s="17" t="str">
        <f t="shared" si="110"/>
        <v/>
      </c>
      <c r="K533" s="17">
        <f t="shared" si="113"/>
        <v>-0.4</v>
      </c>
      <c r="L533" s="17">
        <f t="shared" si="114"/>
        <v>-1</v>
      </c>
      <c r="M533" s="17">
        <f t="shared" si="111"/>
        <v>-7.6440911175661228E-5</v>
      </c>
      <c r="N533" s="23">
        <f t="shared" si="112"/>
        <v>-1.2097261986370418E-4</v>
      </c>
    </row>
    <row r="534" spans="1:14" ht="25.5" x14ac:dyDescent="0.2">
      <c r="A534" s="15"/>
      <c r="B534" s="30" t="s">
        <v>502</v>
      </c>
      <c r="C534" s="27">
        <v>1</v>
      </c>
      <c r="D534" s="16">
        <v>0</v>
      </c>
      <c r="E534" s="16">
        <v>0</v>
      </c>
      <c r="F534" s="16">
        <v>1</v>
      </c>
      <c r="G534" s="17">
        <f t="shared" si="107"/>
        <v>3.8220455587830607E-5</v>
      </c>
      <c r="H534" s="17" t="str">
        <f t="shared" si="108"/>
        <v/>
      </c>
      <c r="I534" s="17" t="str">
        <f t="shared" si="109"/>
        <v/>
      </c>
      <c r="J534" s="17">
        <f t="shared" si="110"/>
        <v>5.2543085329970576E-5</v>
      </c>
      <c r="K534" s="17">
        <f t="shared" si="113"/>
        <v>-1</v>
      </c>
      <c r="L534" s="17">
        <f t="shared" si="114"/>
        <v>1</v>
      </c>
      <c r="M534" s="17">
        <f t="shared" si="111"/>
        <v>-3.8220455587830607E-5</v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>
        <v>2</v>
      </c>
      <c r="D535" s="16">
        <v>13</v>
      </c>
      <c r="E535" s="16">
        <v>2</v>
      </c>
      <c r="F535" s="16">
        <v>1</v>
      </c>
      <c r="G535" s="17">
        <f t="shared" si="107"/>
        <v>7.6440911175661215E-5</v>
      </c>
      <c r="H535" s="17">
        <f t="shared" si="108"/>
        <v>5.242146860760515E-4</v>
      </c>
      <c r="I535" s="17">
        <f t="shared" si="109"/>
        <v>9.1793647879566734E-5</v>
      </c>
      <c r="J535" s="17">
        <f t="shared" si="110"/>
        <v>5.2543085329970576E-5</v>
      </c>
      <c r="K535" s="17">
        <f t="shared" si="113"/>
        <v>0</v>
      </c>
      <c r="L535" s="17">
        <f t="shared" si="114"/>
        <v>-0.92307692307692313</v>
      </c>
      <c r="M535" s="17">
        <f t="shared" si="111"/>
        <v>0</v>
      </c>
      <c r="N535" s="23">
        <f t="shared" si="112"/>
        <v>-4.8389047945481678E-4</v>
      </c>
    </row>
    <row r="536" spans="1:14" x14ac:dyDescent="0.2">
      <c r="A536" s="15"/>
      <c r="B536" s="30" t="s">
        <v>504</v>
      </c>
      <c r="C536" s="27">
        <v>3</v>
      </c>
      <c r="D536" s="16">
        <v>3</v>
      </c>
      <c r="E536" s="16">
        <v>1</v>
      </c>
      <c r="F536" s="16">
        <v>1</v>
      </c>
      <c r="G536" s="17">
        <f t="shared" si="107"/>
        <v>1.1466136676349182E-4</v>
      </c>
      <c r="H536" s="17">
        <f t="shared" si="108"/>
        <v>1.2097261986370418E-4</v>
      </c>
      <c r="I536" s="17">
        <f t="shared" si="109"/>
        <v>4.5896823939783367E-5</v>
      </c>
      <c r="J536" s="17">
        <f t="shared" si="110"/>
        <v>5.2543085329970576E-5</v>
      </c>
      <c r="K536" s="17">
        <f t="shared" si="113"/>
        <v>-0.66666666666666663</v>
      </c>
      <c r="L536" s="17">
        <f t="shared" si="114"/>
        <v>-0.66666666666666663</v>
      </c>
      <c r="M536" s="17">
        <f t="shared" si="111"/>
        <v>-7.6440911175661201E-5</v>
      </c>
      <c r="N536" s="23">
        <f t="shared" si="112"/>
        <v>-8.064841324246945E-5</v>
      </c>
    </row>
    <row r="537" spans="1:14" ht="25.5" x14ac:dyDescent="0.2">
      <c r="A537" s="15"/>
      <c r="B537" s="30" t="s">
        <v>505</v>
      </c>
      <c r="C537" s="27">
        <v>2</v>
      </c>
      <c r="D537" s="16">
        <v>6</v>
      </c>
      <c r="E537" s="16">
        <v>5</v>
      </c>
      <c r="F537" s="16">
        <v>9</v>
      </c>
      <c r="G537" s="17">
        <f t="shared" si="107"/>
        <v>7.6440911175661215E-5</v>
      </c>
      <c r="H537" s="17">
        <f t="shared" si="108"/>
        <v>2.4194523972740836E-4</v>
      </c>
      <c r="I537" s="17">
        <f t="shared" si="109"/>
        <v>2.2948411969891684E-4</v>
      </c>
      <c r="J537" s="17">
        <f t="shared" si="110"/>
        <v>4.7288776796973518E-4</v>
      </c>
      <c r="K537" s="17">
        <f t="shared" si="113"/>
        <v>1.5</v>
      </c>
      <c r="L537" s="17">
        <f t="shared" si="114"/>
        <v>0.5</v>
      </c>
      <c r="M537" s="17">
        <f t="shared" si="111"/>
        <v>1.1466136676349182E-4</v>
      </c>
      <c r="N537" s="23">
        <f t="shared" si="112"/>
        <v>1.2097261986370418E-4</v>
      </c>
    </row>
    <row r="538" spans="1:14" x14ac:dyDescent="0.2">
      <c r="A538" s="15"/>
      <c r="B538" s="30" t="s">
        <v>506</v>
      </c>
      <c r="C538" s="27">
        <v>5</v>
      </c>
      <c r="D538" s="16">
        <v>14</v>
      </c>
      <c r="E538" s="16">
        <v>3</v>
      </c>
      <c r="F538" s="16">
        <v>6</v>
      </c>
      <c r="G538" s="17">
        <f t="shared" si="107"/>
        <v>1.9110227793915304E-4</v>
      </c>
      <c r="H538" s="17">
        <f t="shared" si="108"/>
        <v>5.6453889269728616E-4</v>
      </c>
      <c r="I538" s="17">
        <f t="shared" si="109"/>
        <v>1.376904718193501E-4</v>
      </c>
      <c r="J538" s="17">
        <f t="shared" si="110"/>
        <v>3.1525851197982345E-4</v>
      </c>
      <c r="K538" s="17">
        <f t="shared" si="113"/>
        <v>-0.4</v>
      </c>
      <c r="L538" s="17">
        <f t="shared" si="114"/>
        <v>-0.5714285714285714</v>
      </c>
      <c r="M538" s="17">
        <f t="shared" si="111"/>
        <v>-7.6440911175661228E-5</v>
      </c>
      <c r="N538" s="23">
        <f t="shared" si="112"/>
        <v>-3.225936529698778E-4</v>
      </c>
    </row>
    <row r="539" spans="1:14" x14ac:dyDescent="0.2">
      <c r="A539" s="15"/>
      <c r="B539" s="30" t="s">
        <v>507</v>
      </c>
      <c r="C539" s="27">
        <v>34</v>
      </c>
      <c r="D539" s="16">
        <v>14</v>
      </c>
      <c r="E539" s="16">
        <v>26</v>
      </c>
      <c r="F539" s="16">
        <v>9</v>
      </c>
      <c r="G539" s="17">
        <f t="shared" si="107"/>
        <v>1.2994954899862407E-3</v>
      </c>
      <c r="H539" s="17">
        <f t="shared" si="108"/>
        <v>5.6453889269728616E-4</v>
      </c>
      <c r="I539" s="17">
        <f t="shared" si="109"/>
        <v>1.1933174224343676E-3</v>
      </c>
      <c r="J539" s="17">
        <f t="shared" si="110"/>
        <v>4.7288776796973518E-4</v>
      </c>
      <c r="K539" s="17">
        <f t="shared" si="113"/>
        <v>-0.23529411764705882</v>
      </c>
      <c r="L539" s="17">
        <f t="shared" si="114"/>
        <v>-0.35714285714285715</v>
      </c>
      <c r="M539" s="17">
        <f t="shared" si="111"/>
        <v>-3.0576364470264486E-4</v>
      </c>
      <c r="N539" s="23">
        <f t="shared" si="112"/>
        <v>-2.0162103310617365E-4</v>
      </c>
    </row>
    <row r="540" spans="1:14" x14ac:dyDescent="0.2">
      <c r="A540" s="15"/>
      <c r="B540" s="30" t="s">
        <v>508</v>
      </c>
      <c r="C540" s="27">
        <v>39</v>
      </c>
      <c r="D540" s="16">
        <v>18</v>
      </c>
      <c r="E540" s="16">
        <v>25</v>
      </c>
      <c r="F540" s="16">
        <v>14</v>
      </c>
      <c r="G540" s="17">
        <f t="shared" si="107"/>
        <v>1.4905977679253936E-3</v>
      </c>
      <c r="H540" s="17">
        <f t="shared" si="108"/>
        <v>7.2583571918222504E-4</v>
      </c>
      <c r="I540" s="17">
        <f t="shared" si="109"/>
        <v>1.1474205984945841E-3</v>
      </c>
      <c r="J540" s="17">
        <f t="shared" si="110"/>
        <v>7.3560319461958806E-4</v>
      </c>
      <c r="K540" s="17">
        <f t="shared" si="113"/>
        <v>-0.35897435897435898</v>
      </c>
      <c r="L540" s="17">
        <f t="shared" si="114"/>
        <v>-0.22222222222222221</v>
      </c>
      <c r="M540" s="17">
        <f t="shared" si="111"/>
        <v>-5.3508637822962844E-4</v>
      </c>
      <c r="N540" s="23">
        <f t="shared" si="112"/>
        <v>-1.612968264849389E-4</v>
      </c>
    </row>
    <row r="541" spans="1:14" ht="38.25" x14ac:dyDescent="0.2">
      <c r="A541" s="15"/>
      <c r="B541" s="30" t="s">
        <v>509</v>
      </c>
      <c r="C541" s="27">
        <v>17</v>
      </c>
      <c r="D541" s="16">
        <v>10</v>
      </c>
      <c r="E541" s="16">
        <v>8</v>
      </c>
      <c r="F541" s="16">
        <v>11</v>
      </c>
      <c r="G541" s="17">
        <f t="shared" si="107"/>
        <v>6.4974774499312036E-4</v>
      </c>
      <c r="H541" s="17">
        <f t="shared" si="108"/>
        <v>4.0324206621234729E-4</v>
      </c>
      <c r="I541" s="17">
        <f t="shared" si="109"/>
        <v>3.6717459151826694E-4</v>
      </c>
      <c r="J541" s="17">
        <f t="shared" si="110"/>
        <v>5.7797393862967633E-4</v>
      </c>
      <c r="K541" s="17">
        <f t="shared" si="113"/>
        <v>-0.52941176470588236</v>
      </c>
      <c r="L541" s="17">
        <f t="shared" si="114"/>
        <v>0.1</v>
      </c>
      <c r="M541" s="17">
        <f t="shared" si="111"/>
        <v>-3.439841002904755E-4</v>
      </c>
      <c r="N541" s="23">
        <f t="shared" si="112"/>
        <v>4.0324206621234732E-5</v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>
        <v>4</v>
      </c>
      <c r="D543" s="16">
        <v>3</v>
      </c>
      <c r="E543" s="16">
        <v>4</v>
      </c>
      <c r="F543" s="16">
        <v>2</v>
      </c>
      <c r="G543" s="17">
        <f t="shared" si="107"/>
        <v>1.5288182235132243E-4</v>
      </c>
      <c r="H543" s="17">
        <f t="shared" si="108"/>
        <v>1.2097261986370418E-4</v>
      </c>
      <c r="I543" s="17">
        <f t="shared" si="109"/>
        <v>1.8358729575913347E-4</v>
      </c>
      <c r="J543" s="17">
        <f t="shared" si="110"/>
        <v>1.0508617065994115E-4</v>
      </c>
      <c r="K543" s="17">
        <f t="shared" si="113"/>
        <v>0</v>
      </c>
      <c r="L543" s="17">
        <f t="shared" si="114"/>
        <v>-0.33333333333333331</v>
      </c>
      <c r="M543" s="17">
        <f t="shared" si="111"/>
        <v>0</v>
      </c>
      <c r="N543" s="23">
        <f t="shared" si="112"/>
        <v>-4.0324206621234725E-5</v>
      </c>
    </row>
    <row r="544" spans="1:14" ht="25.5" x14ac:dyDescent="0.2">
      <c r="A544" s="15"/>
      <c r="B544" s="30" t="s">
        <v>512</v>
      </c>
      <c r="C544" s="27">
        <v>14</v>
      </c>
      <c r="D544" s="16">
        <v>20</v>
      </c>
      <c r="E544" s="16">
        <v>9</v>
      </c>
      <c r="F544" s="16">
        <v>21</v>
      </c>
      <c r="G544" s="17">
        <f t="shared" si="107"/>
        <v>5.3508637822962855E-4</v>
      </c>
      <c r="H544" s="17">
        <f t="shared" si="108"/>
        <v>8.0648413242469458E-4</v>
      </c>
      <c r="I544" s="17">
        <f t="shared" si="109"/>
        <v>4.1307141545805028E-4</v>
      </c>
      <c r="J544" s="17">
        <f t="shared" si="110"/>
        <v>1.1034047919293822E-3</v>
      </c>
      <c r="K544" s="17">
        <f t="shared" si="113"/>
        <v>-0.35714285714285715</v>
      </c>
      <c r="L544" s="17">
        <f t="shared" si="114"/>
        <v>0.05</v>
      </c>
      <c r="M544" s="17">
        <f t="shared" si="111"/>
        <v>-1.9110227793915304E-4</v>
      </c>
      <c r="N544" s="23">
        <f t="shared" si="112"/>
        <v>4.0324206621234732E-5</v>
      </c>
    </row>
    <row r="545" spans="1:14" x14ac:dyDescent="0.2">
      <c r="A545" s="15"/>
      <c r="B545" s="30" t="s">
        <v>513</v>
      </c>
      <c r="C545" s="27">
        <v>5</v>
      </c>
      <c r="D545" s="16">
        <v>11</v>
      </c>
      <c r="E545" s="16">
        <v>1</v>
      </c>
      <c r="F545" s="16">
        <v>8</v>
      </c>
      <c r="G545" s="17">
        <f t="shared" si="107"/>
        <v>1.9110227793915304E-4</v>
      </c>
      <c r="H545" s="17">
        <f t="shared" si="108"/>
        <v>4.4356627283358201E-4</v>
      </c>
      <c r="I545" s="17">
        <f t="shared" si="109"/>
        <v>4.5896823939783367E-5</v>
      </c>
      <c r="J545" s="17">
        <f t="shared" si="110"/>
        <v>4.2034468263976461E-4</v>
      </c>
      <c r="K545" s="17">
        <f t="shared" si="113"/>
        <v>-0.8</v>
      </c>
      <c r="L545" s="17">
        <f t="shared" si="114"/>
        <v>-0.27272727272727271</v>
      </c>
      <c r="M545" s="17">
        <f t="shared" si="111"/>
        <v>-1.5288182235132246E-4</v>
      </c>
      <c r="N545" s="23">
        <f t="shared" si="112"/>
        <v>-1.2097261986370418E-4</v>
      </c>
    </row>
    <row r="546" spans="1:14" ht="25.5" x14ac:dyDescent="0.2">
      <c r="A546" s="15"/>
      <c r="B546" s="30" t="s">
        <v>514</v>
      </c>
      <c r="C546" s="27">
        <v>19</v>
      </c>
      <c r="D546" s="16">
        <v>42</v>
      </c>
      <c r="E546" s="16">
        <v>4</v>
      </c>
      <c r="F546" s="16">
        <v>7</v>
      </c>
      <c r="G546" s="17">
        <f t="shared" si="107"/>
        <v>7.2618865616878153E-4</v>
      </c>
      <c r="H546" s="17">
        <f t="shared" si="108"/>
        <v>1.6936166780918585E-3</v>
      </c>
      <c r="I546" s="17">
        <f t="shared" si="109"/>
        <v>1.8358729575913347E-4</v>
      </c>
      <c r="J546" s="17">
        <f t="shared" si="110"/>
        <v>3.6780159730979403E-4</v>
      </c>
      <c r="K546" s="17">
        <f t="shared" si="113"/>
        <v>-0.78947368421052633</v>
      </c>
      <c r="L546" s="17">
        <f t="shared" si="114"/>
        <v>-0.83333333333333337</v>
      </c>
      <c r="M546" s="17">
        <f t="shared" si="111"/>
        <v>-5.7330683381745908E-4</v>
      </c>
      <c r="N546" s="23">
        <f t="shared" si="112"/>
        <v>-1.4113472317432154E-3</v>
      </c>
    </row>
    <row r="547" spans="1:14" ht="25.5" x14ac:dyDescent="0.2">
      <c r="A547" s="15"/>
      <c r="B547" s="30" t="s">
        <v>515</v>
      </c>
      <c r="C547" s="27">
        <v>0</v>
      </c>
      <c r="D547" s="16">
        <v>1</v>
      </c>
      <c r="E547" s="16"/>
      <c r="F547" s="16"/>
      <c r="G547" s="17" t="str">
        <f t="shared" si="107"/>
        <v/>
      </c>
      <c r="H547" s="17">
        <f t="shared" si="108"/>
        <v>4.0324206621234725E-5</v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>
        <f t="shared" si="114"/>
        <v>-1</v>
      </c>
      <c r="M547" s="17" t="str">
        <f t="shared" si="111"/>
        <v/>
      </c>
      <c r="N547" s="23">
        <f t="shared" si="112"/>
        <v>-4.0324206621234725E-5</v>
      </c>
    </row>
    <row r="548" spans="1:14" x14ac:dyDescent="0.2">
      <c r="A548" s="15"/>
      <c r="B548" s="30" t="s">
        <v>516</v>
      </c>
      <c r="C548" s="27">
        <v>0</v>
      </c>
      <c r="D548" s="16">
        <v>1</v>
      </c>
      <c r="E548" s="16">
        <v>2</v>
      </c>
      <c r="F548" s="16">
        <v>1</v>
      </c>
      <c r="G548" s="17" t="str">
        <f t="shared" si="107"/>
        <v/>
      </c>
      <c r="H548" s="17">
        <f t="shared" si="108"/>
        <v>4.0324206621234725E-5</v>
      </c>
      <c r="I548" s="17">
        <f t="shared" si="109"/>
        <v>9.1793647879566734E-5</v>
      </c>
      <c r="J548" s="17">
        <f t="shared" si="110"/>
        <v>5.2543085329970576E-5</v>
      </c>
      <c r="K548" s="17">
        <f t="shared" si="113"/>
        <v>1</v>
      </c>
      <c r="L548" s="17">
        <f t="shared" si="114"/>
        <v>0</v>
      </c>
      <c r="M548" s="17" t="str">
        <f t="shared" si="111"/>
        <v/>
      </c>
      <c r="N548" s="23">
        <f t="shared" si="112"/>
        <v>0</v>
      </c>
    </row>
    <row r="549" spans="1:14" x14ac:dyDescent="0.2">
      <c r="A549" s="15"/>
      <c r="B549" s="30" t="s">
        <v>517</v>
      </c>
      <c r="C549" s="27">
        <v>0</v>
      </c>
      <c r="D549" s="16">
        <v>1</v>
      </c>
      <c r="E549" s="16">
        <v>2</v>
      </c>
      <c r="F549" s="16">
        <v>11</v>
      </c>
      <c r="G549" s="17" t="str">
        <f t="shared" si="107"/>
        <v/>
      </c>
      <c r="H549" s="17">
        <f t="shared" si="108"/>
        <v>4.0324206621234725E-5</v>
      </c>
      <c r="I549" s="17">
        <f t="shared" si="109"/>
        <v>9.1793647879566734E-5</v>
      </c>
      <c r="J549" s="17">
        <f t="shared" si="110"/>
        <v>5.7797393862967633E-4</v>
      </c>
      <c r="K549" s="17">
        <f t="shared" si="113"/>
        <v>1</v>
      </c>
      <c r="L549" s="17">
        <f t="shared" si="114"/>
        <v>10</v>
      </c>
      <c r="M549" s="17" t="str">
        <f t="shared" si="111"/>
        <v/>
      </c>
      <c r="N549" s="23">
        <f t="shared" si="112"/>
        <v>4.0324206621234724E-4</v>
      </c>
    </row>
    <row r="550" spans="1:14" x14ac:dyDescent="0.2">
      <c r="A550" s="15"/>
      <c r="B550" s="30" t="s">
        <v>518</v>
      </c>
      <c r="C550" s="27">
        <v>0</v>
      </c>
      <c r="D550" s="16">
        <v>6</v>
      </c>
      <c r="E550" s="16">
        <v>1</v>
      </c>
      <c r="F550" s="16">
        <v>4</v>
      </c>
      <c r="G550" s="17" t="str">
        <f t="shared" si="107"/>
        <v/>
      </c>
      <c r="H550" s="17">
        <f t="shared" si="108"/>
        <v>2.4194523972740836E-4</v>
      </c>
      <c r="I550" s="17">
        <f t="shared" si="109"/>
        <v>4.5896823939783367E-5</v>
      </c>
      <c r="J550" s="17">
        <f t="shared" si="110"/>
        <v>2.101723413198823E-4</v>
      </c>
      <c r="K550" s="17">
        <f t="shared" si="113"/>
        <v>1</v>
      </c>
      <c r="L550" s="17">
        <f t="shared" si="114"/>
        <v>-0.33333333333333331</v>
      </c>
      <c r="M550" s="17" t="str">
        <f t="shared" si="111"/>
        <v/>
      </c>
      <c r="N550" s="23">
        <f t="shared" si="112"/>
        <v>-8.064841324246945E-5</v>
      </c>
    </row>
    <row r="551" spans="1:14" ht="25.5" x14ac:dyDescent="0.2">
      <c r="A551" s="15"/>
      <c r="B551" s="30" t="s">
        <v>519</v>
      </c>
      <c r="C551" s="27">
        <v>1</v>
      </c>
      <c r="D551" s="16">
        <v>5</v>
      </c>
      <c r="E551" s="16">
        <v>1</v>
      </c>
      <c r="F551" s="16">
        <v>2</v>
      </c>
      <c r="G551" s="17">
        <f t="shared" si="107"/>
        <v>3.8220455587830607E-5</v>
      </c>
      <c r="H551" s="17">
        <f t="shared" si="108"/>
        <v>2.0162103310617365E-4</v>
      </c>
      <c r="I551" s="17">
        <f t="shared" si="109"/>
        <v>4.5896823939783367E-5</v>
      </c>
      <c r="J551" s="17">
        <f t="shared" si="110"/>
        <v>1.0508617065994115E-4</v>
      </c>
      <c r="K551" s="17">
        <f t="shared" si="113"/>
        <v>0</v>
      </c>
      <c r="L551" s="17">
        <f t="shared" si="114"/>
        <v>-0.6</v>
      </c>
      <c r="M551" s="17">
        <f t="shared" si="111"/>
        <v>0</v>
      </c>
      <c r="N551" s="23">
        <f t="shared" si="112"/>
        <v>-1.2097261986370418E-4</v>
      </c>
    </row>
    <row r="552" spans="1:14" ht="25.5" x14ac:dyDescent="0.2">
      <c r="A552" s="15"/>
      <c r="B552" s="30" t="s">
        <v>520</v>
      </c>
      <c r="C552" s="27">
        <v>0</v>
      </c>
      <c r="D552" s="16">
        <v>6</v>
      </c>
      <c r="E552" s="16">
        <v>0</v>
      </c>
      <c r="F552" s="16">
        <v>1</v>
      </c>
      <c r="G552" s="17" t="str">
        <f t="shared" si="107"/>
        <v/>
      </c>
      <c r="H552" s="17">
        <f t="shared" si="108"/>
        <v>2.4194523972740836E-4</v>
      </c>
      <c r="I552" s="17" t="str">
        <f t="shared" si="109"/>
        <v/>
      </c>
      <c r="J552" s="17">
        <f t="shared" si="110"/>
        <v>5.2543085329970576E-5</v>
      </c>
      <c r="K552" s="17" t="str">
        <f t="shared" si="113"/>
        <v xml:space="preserve"> </v>
      </c>
      <c r="L552" s="17">
        <f t="shared" si="114"/>
        <v>-0.83333333333333337</v>
      </c>
      <c r="M552" s="17" t="str">
        <f t="shared" si="111"/>
        <v/>
      </c>
      <c r="N552" s="23">
        <f t="shared" si="112"/>
        <v>-2.0162103310617365E-4</v>
      </c>
    </row>
    <row r="553" spans="1:14" ht="25.5" x14ac:dyDescent="0.2">
      <c r="A553" s="15"/>
      <c r="B553" s="30" t="s">
        <v>521</v>
      </c>
      <c r="C553" s="27">
        <v>0</v>
      </c>
      <c r="D553" s="16">
        <v>7</v>
      </c>
      <c r="E553" s="16">
        <v>2</v>
      </c>
      <c r="F553" s="16">
        <v>4</v>
      </c>
      <c r="G553" s="17" t="str">
        <f t="shared" si="107"/>
        <v/>
      </c>
      <c r="H553" s="17">
        <f t="shared" si="108"/>
        <v>2.8226944634864308E-4</v>
      </c>
      <c r="I553" s="17">
        <f t="shared" si="109"/>
        <v>9.1793647879566734E-5</v>
      </c>
      <c r="J553" s="17">
        <f t="shared" si="110"/>
        <v>2.101723413198823E-4</v>
      </c>
      <c r="K553" s="17">
        <f t="shared" si="113"/>
        <v>1</v>
      </c>
      <c r="L553" s="17">
        <f t="shared" si="114"/>
        <v>-0.42857142857142855</v>
      </c>
      <c r="M553" s="17" t="str">
        <f t="shared" si="111"/>
        <v/>
      </c>
      <c r="N553" s="23">
        <f t="shared" si="112"/>
        <v>-1.2097261986370417E-4</v>
      </c>
    </row>
    <row r="554" spans="1:14" ht="25.5" x14ac:dyDescent="0.2">
      <c r="A554" s="15"/>
      <c r="B554" s="30" t="s">
        <v>522</v>
      </c>
      <c r="C554" s="27">
        <v>0</v>
      </c>
      <c r="D554" s="16">
        <v>1</v>
      </c>
      <c r="E554" s="16">
        <v>0</v>
      </c>
      <c r="F554" s="16">
        <v>3</v>
      </c>
      <c r="G554" s="17" t="str">
        <f t="shared" si="107"/>
        <v/>
      </c>
      <c r="H554" s="17">
        <f t="shared" si="108"/>
        <v>4.0324206621234725E-5</v>
      </c>
      <c r="I554" s="17" t="str">
        <f t="shared" si="109"/>
        <v/>
      </c>
      <c r="J554" s="17">
        <f t="shared" si="110"/>
        <v>1.5762925598991173E-4</v>
      </c>
      <c r="K554" s="17" t="str">
        <f t="shared" si="113"/>
        <v xml:space="preserve"> </v>
      </c>
      <c r="L554" s="17">
        <f t="shared" si="114"/>
        <v>2</v>
      </c>
      <c r="M554" s="17" t="str">
        <f t="shared" si="111"/>
        <v/>
      </c>
      <c r="N554" s="23">
        <f t="shared" si="112"/>
        <v>8.064841324246945E-5</v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>
        <v>0</v>
      </c>
      <c r="D557" s="16">
        <v>4</v>
      </c>
      <c r="E557" s="16">
        <v>0</v>
      </c>
      <c r="F557" s="16">
        <v>1</v>
      </c>
      <c r="G557" s="17" t="str">
        <f t="shared" si="107"/>
        <v/>
      </c>
      <c r="H557" s="17">
        <f t="shared" si="108"/>
        <v>1.612968264849389E-4</v>
      </c>
      <c r="I557" s="17" t="str">
        <f t="shared" si="109"/>
        <v/>
      </c>
      <c r="J557" s="17">
        <f t="shared" si="110"/>
        <v>5.2543085329970576E-5</v>
      </c>
      <c r="K557" s="17" t="str">
        <f t="shared" si="113"/>
        <v xml:space="preserve"> </v>
      </c>
      <c r="L557" s="17">
        <f t="shared" si="114"/>
        <v>-0.75</v>
      </c>
      <c r="M557" s="17" t="str">
        <f t="shared" si="111"/>
        <v/>
      </c>
      <c r="N557" s="23">
        <f t="shared" si="112"/>
        <v>-1.2097261986370418E-4</v>
      </c>
    </row>
    <row r="558" spans="1:14" x14ac:dyDescent="0.2">
      <c r="A558" s="15"/>
      <c r="B558" s="30" t="s">
        <v>526</v>
      </c>
      <c r="C558" s="27">
        <v>2</v>
      </c>
      <c r="D558" s="16">
        <v>5</v>
      </c>
      <c r="E558" s="16">
        <v>1</v>
      </c>
      <c r="F558" s="16">
        <v>4</v>
      </c>
      <c r="G558" s="17">
        <f t="shared" si="107"/>
        <v>7.6440911175661215E-5</v>
      </c>
      <c r="H558" s="17">
        <f t="shared" si="108"/>
        <v>2.0162103310617365E-4</v>
      </c>
      <c r="I558" s="17">
        <f t="shared" si="109"/>
        <v>4.5896823939783367E-5</v>
      </c>
      <c r="J558" s="17">
        <f t="shared" si="110"/>
        <v>2.101723413198823E-4</v>
      </c>
      <c r="K558" s="17">
        <f t="shared" si="113"/>
        <v>-0.5</v>
      </c>
      <c r="L558" s="17">
        <f t="shared" si="114"/>
        <v>-0.2</v>
      </c>
      <c r="M558" s="17">
        <f t="shared" si="111"/>
        <v>-3.8220455587830607E-5</v>
      </c>
      <c r="N558" s="23">
        <f t="shared" si="112"/>
        <v>-4.0324206621234732E-5</v>
      </c>
    </row>
    <row r="559" spans="1:14" ht="24" customHeight="1" x14ac:dyDescent="0.2">
      <c r="A559" s="15"/>
      <c r="B559" s="30" t="s">
        <v>527</v>
      </c>
      <c r="C559" s="27">
        <v>3</v>
      </c>
      <c r="D559" s="16">
        <v>3</v>
      </c>
      <c r="E559" s="16">
        <v>1</v>
      </c>
      <c r="F559" s="16">
        <v>1</v>
      </c>
      <c r="G559" s="17">
        <f t="shared" si="107"/>
        <v>1.1466136676349182E-4</v>
      </c>
      <c r="H559" s="17">
        <f t="shared" si="108"/>
        <v>1.2097261986370418E-4</v>
      </c>
      <c r="I559" s="17">
        <f t="shared" si="109"/>
        <v>4.5896823939783367E-5</v>
      </c>
      <c r="J559" s="17">
        <f t="shared" si="110"/>
        <v>5.2543085329970576E-5</v>
      </c>
      <c r="K559" s="17">
        <f t="shared" si="113"/>
        <v>-0.66666666666666663</v>
      </c>
      <c r="L559" s="17">
        <f t="shared" si="114"/>
        <v>-0.66666666666666663</v>
      </c>
      <c r="M559" s="17">
        <f t="shared" si="111"/>
        <v>-7.6440911175661201E-5</v>
      </c>
      <c r="N559" s="23">
        <f t="shared" si="112"/>
        <v>-8.064841324246945E-5</v>
      </c>
    </row>
    <row r="560" spans="1:14" ht="25.5" x14ac:dyDescent="0.2">
      <c r="A560" s="15"/>
      <c r="B560" s="30" t="s">
        <v>528</v>
      </c>
      <c r="C560" s="27">
        <v>0</v>
      </c>
      <c r="D560" s="16">
        <v>3</v>
      </c>
      <c r="E560" s="16">
        <v>0</v>
      </c>
      <c r="F560" s="16">
        <v>1</v>
      </c>
      <c r="G560" s="17" t="str">
        <f t="shared" si="107"/>
        <v/>
      </c>
      <c r="H560" s="17">
        <f t="shared" si="108"/>
        <v>1.2097261986370418E-4</v>
      </c>
      <c r="I560" s="17" t="str">
        <f t="shared" si="109"/>
        <v/>
      </c>
      <c r="J560" s="17">
        <f t="shared" si="110"/>
        <v>5.2543085329970576E-5</v>
      </c>
      <c r="K560" s="17" t="str">
        <f t="shared" si="113"/>
        <v xml:space="preserve"> </v>
      </c>
      <c r="L560" s="17">
        <f t="shared" si="114"/>
        <v>-0.66666666666666663</v>
      </c>
      <c r="M560" s="17" t="str">
        <f t="shared" si="111"/>
        <v/>
      </c>
      <c r="N560" s="23">
        <f t="shared" si="112"/>
        <v>-8.064841324246945E-5</v>
      </c>
    </row>
    <row r="561" spans="1:14" x14ac:dyDescent="0.2">
      <c r="A561" s="15"/>
      <c r="B561" s="30" t="s">
        <v>529</v>
      </c>
      <c r="C561" s="27">
        <v>1</v>
      </c>
      <c r="D561" s="16">
        <v>11</v>
      </c>
      <c r="E561" s="16">
        <v>0</v>
      </c>
      <c r="F561" s="16">
        <v>7</v>
      </c>
      <c r="G561" s="17">
        <f t="shared" si="107"/>
        <v>3.8220455587830607E-5</v>
      </c>
      <c r="H561" s="17">
        <f t="shared" si="108"/>
        <v>4.4356627283358201E-4</v>
      </c>
      <c r="I561" s="17" t="str">
        <f t="shared" si="109"/>
        <v/>
      </c>
      <c r="J561" s="17">
        <f t="shared" si="110"/>
        <v>3.6780159730979403E-4</v>
      </c>
      <c r="K561" s="17">
        <f t="shared" si="113"/>
        <v>-1</v>
      </c>
      <c r="L561" s="17">
        <f t="shared" si="114"/>
        <v>-0.36363636363636365</v>
      </c>
      <c r="M561" s="17">
        <f t="shared" si="111"/>
        <v>-3.8220455587830607E-5</v>
      </c>
      <c r="N561" s="23">
        <f t="shared" si="112"/>
        <v>-1.6129682648493893E-4</v>
      </c>
    </row>
    <row r="562" spans="1:14" x14ac:dyDescent="0.2">
      <c r="A562" s="15"/>
      <c r="B562" s="30" t="s">
        <v>530</v>
      </c>
      <c r="C562" s="27"/>
      <c r="D562" s="16"/>
      <c r="E562" s="16">
        <v>0</v>
      </c>
      <c r="F562" s="16">
        <v>8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>
        <f t="shared" si="110"/>
        <v>4.2034468263976461E-4</v>
      </c>
      <c r="K562" s="17" t="str">
        <f t="shared" si="113"/>
        <v xml:space="preserve"> </v>
      </c>
      <c r="L562" s="17">
        <f t="shared" si="114"/>
        <v>1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57</v>
      </c>
      <c r="D563" s="16">
        <v>88</v>
      </c>
      <c r="E563" s="16">
        <v>32</v>
      </c>
      <c r="F563" s="16">
        <v>37</v>
      </c>
      <c r="G563" s="17">
        <f t="shared" ref="G563:G604" si="115">+IF(C563=0,"",C563/C$371)</f>
        <v>2.1785659685063445E-3</v>
      </c>
      <c r="H563" s="17">
        <f t="shared" ref="H563:H604" si="116">+IF(D563=0,"",D563/D$371)</f>
        <v>3.5485301826686561E-3</v>
      </c>
      <c r="I563" s="17">
        <f t="shared" ref="I563:I604" si="117">+IF(E563=0,"",E563/E$371)</f>
        <v>1.4686983660730677E-3</v>
      </c>
      <c r="J563" s="17">
        <f t="shared" ref="J563:J604" si="118">+IF(F563=0,"",F563/F$371)</f>
        <v>1.9440941572089114E-3</v>
      </c>
      <c r="K563" s="17">
        <f t="shared" si="113"/>
        <v>-0.43859649122807015</v>
      </c>
      <c r="L563" s="17">
        <f t="shared" si="114"/>
        <v>-0.57954545454545459</v>
      </c>
      <c r="M563" s="17">
        <f t="shared" ref="M563:M604" si="119">+IF(OR(AND(G563=""),(K563="")),"",G563*K563)</f>
        <v>-9.5551138969576506E-4</v>
      </c>
      <c r="N563" s="23">
        <f t="shared" ref="N563:N604" si="120">+IF(OR(AND(H563=""),(L563="")),"",H563*L563)</f>
        <v>-2.0565345376829711E-3</v>
      </c>
    </row>
    <row r="564" spans="1:14" x14ac:dyDescent="0.2">
      <c r="A564" s="15"/>
      <c r="B564" s="30" t="s">
        <v>532</v>
      </c>
      <c r="C564" s="27">
        <v>21</v>
      </c>
      <c r="D564" s="16">
        <v>37</v>
      </c>
      <c r="E564" s="16">
        <v>8915</v>
      </c>
      <c r="F564" s="16">
        <v>6466</v>
      </c>
      <c r="G564" s="17">
        <f t="shared" si="115"/>
        <v>8.0262956734444271E-4</v>
      </c>
      <c r="H564" s="17">
        <f t="shared" si="116"/>
        <v>1.491995644985685E-3</v>
      </c>
      <c r="I564" s="17">
        <f t="shared" si="117"/>
        <v>0.40917018542316874</v>
      </c>
      <c r="J564" s="17">
        <f t="shared" si="118"/>
        <v>0.33974358974358976</v>
      </c>
      <c r="K564" s="17">
        <f t="shared" ref="K564:K604" si="121">+IF(AND(C564=0,E564=0)," ",IF(C564=0,1,IF(E564=0,-1,(E564-C564)/C564)))</f>
        <v>423.52380952380952</v>
      </c>
      <c r="L564" s="17">
        <f t="shared" ref="L564:L604" si="122">+IF(AND(D564=0,F564=0)," ",IF(D564=0,1,IF(F564=0,-1,(F564-D564)/D564)))</f>
        <v>173.75675675675674</v>
      </c>
      <c r="M564" s="17">
        <f t="shared" si="119"/>
        <v>0.33993273199816537</v>
      </c>
      <c r="N564" s="23">
        <f t="shared" si="120"/>
        <v>0.25924432436791806</v>
      </c>
    </row>
    <row r="565" spans="1:14" ht="25.5" x14ac:dyDescent="0.2">
      <c r="A565" s="15"/>
      <c r="B565" s="30" t="s">
        <v>533</v>
      </c>
      <c r="C565" s="27">
        <v>0</v>
      </c>
      <c r="D565" s="16">
        <v>2</v>
      </c>
      <c r="E565" s="16"/>
      <c r="F565" s="16"/>
      <c r="G565" s="17" t="str">
        <f t="shared" si="115"/>
        <v/>
      </c>
      <c r="H565" s="17">
        <f t="shared" si="116"/>
        <v>8.064841324246945E-5</v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>
        <f t="shared" si="122"/>
        <v>-1</v>
      </c>
      <c r="M565" s="17" t="str">
        <f t="shared" si="119"/>
        <v/>
      </c>
      <c r="N565" s="23">
        <f t="shared" si="120"/>
        <v>-8.064841324246945E-5</v>
      </c>
    </row>
    <row r="566" spans="1:14" x14ac:dyDescent="0.2">
      <c r="A566" s="15"/>
      <c r="B566" s="30" t="s">
        <v>534</v>
      </c>
      <c r="C566" s="27">
        <v>0</v>
      </c>
      <c r="D566" s="16">
        <v>1</v>
      </c>
      <c r="E566" s="16">
        <v>0</v>
      </c>
      <c r="F566" s="16">
        <v>1</v>
      </c>
      <c r="G566" s="17" t="str">
        <f t="shared" si="115"/>
        <v/>
      </c>
      <c r="H566" s="17">
        <f t="shared" si="116"/>
        <v>4.0324206621234725E-5</v>
      </c>
      <c r="I566" s="17" t="str">
        <f t="shared" si="117"/>
        <v/>
      </c>
      <c r="J566" s="17">
        <f t="shared" si="118"/>
        <v>5.2543085329970576E-5</v>
      </c>
      <c r="K566" s="17" t="str">
        <f t="shared" si="121"/>
        <v xml:space="preserve"> </v>
      </c>
      <c r="L566" s="17">
        <f t="shared" si="122"/>
        <v>0</v>
      </c>
      <c r="M566" s="17" t="str">
        <f t="shared" si="119"/>
        <v/>
      </c>
      <c r="N566" s="23">
        <f t="shared" si="120"/>
        <v>0</v>
      </c>
    </row>
    <row r="567" spans="1:14" x14ac:dyDescent="0.2">
      <c r="A567" s="15"/>
      <c r="B567" s="30" t="s">
        <v>535</v>
      </c>
      <c r="C567" s="27">
        <v>13</v>
      </c>
      <c r="D567" s="16">
        <v>113</v>
      </c>
      <c r="E567" s="16">
        <v>6</v>
      </c>
      <c r="F567" s="16">
        <v>61</v>
      </c>
      <c r="G567" s="17">
        <f t="shared" si="115"/>
        <v>4.968659226417979E-4</v>
      </c>
      <c r="H567" s="17">
        <f t="shared" si="116"/>
        <v>4.5566353481995238E-3</v>
      </c>
      <c r="I567" s="17">
        <f t="shared" si="117"/>
        <v>2.753809436387002E-4</v>
      </c>
      <c r="J567" s="17">
        <f t="shared" si="118"/>
        <v>3.205128205128205E-3</v>
      </c>
      <c r="K567" s="17">
        <f t="shared" si="121"/>
        <v>-0.53846153846153844</v>
      </c>
      <c r="L567" s="17">
        <f t="shared" si="122"/>
        <v>-0.46017699115044247</v>
      </c>
      <c r="M567" s="17">
        <f t="shared" si="119"/>
        <v>-2.6754318911481422E-4</v>
      </c>
      <c r="N567" s="23">
        <f t="shared" si="120"/>
        <v>-2.0968587443042056E-3</v>
      </c>
    </row>
    <row r="568" spans="1:14" x14ac:dyDescent="0.2">
      <c r="A568" s="15"/>
      <c r="B568" s="30" t="s">
        <v>536</v>
      </c>
      <c r="C568" s="27">
        <v>8</v>
      </c>
      <c r="D568" s="16">
        <v>57</v>
      </c>
      <c r="E568" s="16">
        <v>4</v>
      </c>
      <c r="F568" s="16">
        <v>25</v>
      </c>
      <c r="G568" s="17">
        <f t="shared" si="115"/>
        <v>3.0576364470264486E-4</v>
      </c>
      <c r="H568" s="17">
        <f t="shared" si="116"/>
        <v>2.2984797774103795E-3</v>
      </c>
      <c r="I568" s="17">
        <f t="shared" si="117"/>
        <v>1.8358729575913347E-4</v>
      </c>
      <c r="J568" s="17">
        <f t="shared" si="118"/>
        <v>1.3135771332492645E-3</v>
      </c>
      <c r="K568" s="17">
        <f t="shared" si="121"/>
        <v>-0.5</v>
      </c>
      <c r="L568" s="17">
        <f t="shared" si="122"/>
        <v>-0.56140350877192979</v>
      </c>
      <c r="M568" s="17">
        <f t="shared" si="119"/>
        <v>-1.5288182235132243E-4</v>
      </c>
      <c r="N568" s="23">
        <f t="shared" si="120"/>
        <v>-1.2903746118795112E-3</v>
      </c>
    </row>
    <row r="569" spans="1:14" x14ac:dyDescent="0.2">
      <c r="A569" s="15"/>
      <c r="B569" s="30" t="s">
        <v>537</v>
      </c>
      <c r="C569" s="27">
        <v>2</v>
      </c>
      <c r="D569" s="16">
        <v>10</v>
      </c>
      <c r="E569" s="16">
        <v>0</v>
      </c>
      <c r="F569" s="16">
        <v>4</v>
      </c>
      <c r="G569" s="17">
        <f t="shared" si="115"/>
        <v>7.6440911175661215E-5</v>
      </c>
      <c r="H569" s="17">
        <f t="shared" si="116"/>
        <v>4.0324206621234729E-4</v>
      </c>
      <c r="I569" s="17" t="str">
        <f t="shared" si="117"/>
        <v/>
      </c>
      <c r="J569" s="17">
        <f t="shared" si="118"/>
        <v>2.101723413198823E-4</v>
      </c>
      <c r="K569" s="17">
        <f t="shared" si="121"/>
        <v>-1</v>
      </c>
      <c r="L569" s="17">
        <f t="shared" si="122"/>
        <v>-0.6</v>
      </c>
      <c r="M569" s="17">
        <f t="shared" si="119"/>
        <v>-7.6440911175661215E-5</v>
      </c>
      <c r="N569" s="23">
        <f t="shared" si="120"/>
        <v>-2.4194523972740836E-4</v>
      </c>
    </row>
    <row r="570" spans="1:14" x14ac:dyDescent="0.2">
      <c r="A570" s="15"/>
      <c r="B570" s="30" t="s">
        <v>538</v>
      </c>
      <c r="C570" s="27">
        <v>1</v>
      </c>
      <c r="D570" s="16">
        <v>6</v>
      </c>
      <c r="E570" s="16">
        <v>0</v>
      </c>
      <c r="F570" s="16">
        <v>2</v>
      </c>
      <c r="G570" s="17">
        <f t="shared" si="115"/>
        <v>3.8220455587830607E-5</v>
      </c>
      <c r="H570" s="17">
        <f t="shared" si="116"/>
        <v>2.4194523972740836E-4</v>
      </c>
      <c r="I570" s="17" t="str">
        <f t="shared" si="117"/>
        <v/>
      </c>
      <c r="J570" s="17">
        <f t="shared" si="118"/>
        <v>1.0508617065994115E-4</v>
      </c>
      <c r="K570" s="17">
        <f t="shared" si="121"/>
        <v>-1</v>
      </c>
      <c r="L570" s="17">
        <f t="shared" si="122"/>
        <v>-0.66666666666666663</v>
      </c>
      <c r="M570" s="17">
        <f t="shared" si="119"/>
        <v>-3.8220455587830607E-5</v>
      </c>
      <c r="N570" s="23">
        <f t="shared" si="120"/>
        <v>-1.612968264849389E-4</v>
      </c>
    </row>
    <row r="571" spans="1:14" x14ac:dyDescent="0.2">
      <c r="A571" s="15"/>
      <c r="B571" s="30" t="s">
        <v>539</v>
      </c>
      <c r="C571" s="27">
        <v>5</v>
      </c>
      <c r="D571" s="16">
        <v>0</v>
      </c>
      <c r="E571" s="16">
        <v>4</v>
      </c>
      <c r="F571" s="16">
        <v>0</v>
      </c>
      <c r="G571" s="17">
        <f t="shared" si="115"/>
        <v>1.9110227793915304E-4</v>
      </c>
      <c r="H571" s="17" t="str">
        <f t="shared" si="116"/>
        <v/>
      </c>
      <c r="I571" s="17">
        <f t="shared" si="117"/>
        <v>1.8358729575913347E-4</v>
      </c>
      <c r="J571" s="17" t="str">
        <f t="shared" si="118"/>
        <v/>
      </c>
      <c r="K571" s="17">
        <f t="shared" si="121"/>
        <v>-0.2</v>
      </c>
      <c r="L571" s="17" t="str">
        <f t="shared" si="122"/>
        <v xml:space="preserve"> </v>
      </c>
      <c r="M571" s="17">
        <f t="shared" si="119"/>
        <v>-3.8220455587830614E-5</v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>
        <v>5</v>
      </c>
      <c r="D572" s="16">
        <v>1</v>
      </c>
      <c r="E572" s="16">
        <v>0</v>
      </c>
      <c r="F572" s="16">
        <v>1</v>
      </c>
      <c r="G572" s="17">
        <f t="shared" si="115"/>
        <v>1.9110227793915304E-4</v>
      </c>
      <c r="H572" s="17">
        <f t="shared" si="116"/>
        <v>4.0324206621234725E-5</v>
      </c>
      <c r="I572" s="17" t="str">
        <f t="shared" si="117"/>
        <v/>
      </c>
      <c r="J572" s="17">
        <f t="shared" si="118"/>
        <v>5.2543085329970576E-5</v>
      </c>
      <c r="K572" s="17">
        <f t="shared" si="121"/>
        <v>-1</v>
      </c>
      <c r="L572" s="17">
        <f t="shared" si="122"/>
        <v>0</v>
      </c>
      <c r="M572" s="17">
        <f t="shared" si="119"/>
        <v>-1.9110227793915304E-4</v>
      </c>
      <c r="N572" s="23">
        <f t="shared" si="120"/>
        <v>0</v>
      </c>
    </row>
    <row r="573" spans="1:14" x14ac:dyDescent="0.2">
      <c r="A573" s="15"/>
      <c r="B573" s="30" t="s">
        <v>541</v>
      </c>
      <c r="C573" s="27">
        <v>2</v>
      </c>
      <c r="D573" s="16">
        <v>5</v>
      </c>
      <c r="E573" s="16">
        <v>3</v>
      </c>
      <c r="F573" s="16">
        <v>4</v>
      </c>
      <c r="G573" s="17">
        <f t="shared" si="115"/>
        <v>7.6440911175661215E-5</v>
      </c>
      <c r="H573" s="17">
        <f t="shared" si="116"/>
        <v>2.0162103310617365E-4</v>
      </c>
      <c r="I573" s="17">
        <f t="shared" si="117"/>
        <v>1.376904718193501E-4</v>
      </c>
      <c r="J573" s="17">
        <f t="shared" si="118"/>
        <v>2.101723413198823E-4</v>
      </c>
      <c r="K573" s="17">
        <f t="shared" si="121"/>
        <v>0.5</v>
      </c>
      <c r="L573" s="17">
        <f t="shared" si="122"/>
        <v>-0.2</v>
      </c>
      <c r="M573" s="17">
        <f t="shared" si="119"/>
        <v>3.8220455587830607E-5</v>
      </c>
      <c r="N573" s="23">
        <f t="shared" si="120"/>
        <v>-4.0324206621234732E-5</v>
      </c>
    </row>
    <row r="574" spans="1:14" x14ac:dyDescent="0.2">
      <c r="A574" s="15"/>
      <c r="B574" s="30" t="s">
        <v>542</v>
      </c>
      <c r="C574" s="27"/>
      <c r="D574" s="16"/>
      <c r="E574" s="16">
        <v>0</v>
      </c>
      <c r="F574" s="16">
        <v>1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>
        <f t="shared" si="118"/>
        <v>5.2543085329970576E-5</v>
      </c>
      <c r="K574" s="17" t="str">
        <f t="shared" si="121"/>
        <v xml:space="preserve"> </v>
      </c>
      <c r="L574" s="17">
        <f t="shared" si="122"/>
        <v>1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>
        <v>0</v>
      </c>
      <c r="F575" s="16">
        <v>3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>
        <f t="shared" si="118"/>
        <v>1.5762925598991173E-4</v>
      </c>
      <c r="K575" s="17" t="str">
        <f t="shared" si="121"/>
        <v xml:space="preserve"> </v>
      </c>
      <c r="L575" s="17">
        <f t="shared" si="122"/>
        <v>1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>
        <v>51</v>
      </c>
      <c r="D577" s="16">
        <v>87</v>
      </c>
      <c r="E577" s="16">
        <v>17</v>
      </c>
      <c r="F577" s="16">
        <v>11</v>
      </c>
      <c r="G577" s="17">
        <f t="shared" si="115"/>
        <v>1.9492432349793609E-3</v>
      </c>
      <c r="H577" s="17">
        <f t="shared" si="116"/>
        <v>3.5082059760474212E-3</v>
      </c>
      <c r="I577" s="17">
        <f t="shared" si="117"/>
        <v>7.8024600697631727E-4</v>
      </c>
      <c r="J577" s="17">
        <f t="shared" si="118"/>
        <v>5.7797393862967633E-4</v>
      </c>
      <c r="K577" s="17">
        <f t="shared" si="121"/>
        <v>-0.66666666666666663</v>
      </c>
      <c r="L577" s="17">
        <f t="shared" si="122"/>
        <v>-0.87356321839080464</v>
      </c>
      <c r="M577" s="17">
        <f t="shared" si="119"/>
        <v>-1.2994954899862405E-3</v>
      </c>
      <c r="N577" s="23">
        <f t="shared" si="120"/>
        <v>-3.0646397032138392E-3</v>
      </c>
    </row>
    <row r="578" spans="1:14" ht="25.5" x14ac:dyDescent="0.2">
      <c r="A578" s="15"/>
      <c r="B578" s="30" t="s">
        <v>546</v>
      </c>
      <c r="C578" s="27">
        <v>1</v>
      </c>
      <c r="D578" s="16">
        <v>1</v>
      </c>
      <c r="E578" s="16">
        <v>0</v>
      </c>
      <c r="F578" s="16">
        <v>1</v>
      </c>
      <c r="G578" s="17">
        <f t="shared" si="115"/>
        <v>3.8220455587830607E-5</v>
      </c>
      <c r="H578" s="17">
        <f t="shared" si="116"/>
        <v>4.0324206621234725E-5</v>
      </c>
      <c r="I578" s="17" t="str">
        <f t="shared" si="117"/>
        <v/>
      </c>
      <c r="J578" s="17">
        <f t="shared" si="118"/>
        <v>5.2543085329970576E-5</v>
      </c>
      <c r="K578" s="17">
        <f t="shared" si="121"/>
        <v>-1</v>
      </c>
      <c r="L578" s="17">
        <f t="shared" si="122"/>
        <v>0</v>
      </c>
      <c r="M578" s="17">
        <f t="shared" si="119"/>
        <v>-3.8220455587830607E-5</v>
      </c>
      <c r="N578" s="23">
        <f t="shared" si="120"/>
        <v>0</v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>
        <v>0</v>
      </c>
      <c r="D580" s="16">
        <v>7</v>
      </c>
      <c r="E580" s="16">
        <v>1</v>
      </c>
      <c r="F580" s="16">
        <v>3</v>
      </c>
      <c r="G580" s="17" t="str">
        <f t="shared" si="115"/>
        <v/>
      </c>
      <c r="H580" s="17">
        <f t="shared" si="116"/>
        <v>2.8226944634864308E-4</v>
      </c>
      <c r="I580" s="17">
        <f t="shared" si="117"/>
        <v>4.5896823939783367E-5</v>
      </c>
      <c r="J580" s="17">
        <f t="shared" si="118"/>
        <v>1.5762925598991173E-4</v>
      </c>
      <c r="K580" s="17">
        <f t="shared" si="121"/>
        <v>1</v>
      </c>
      <c r="L580" s="17">
        <f t="shared" si="122"/>
        <v>-0.5714285714285714</v>
      </c>
      <c r="M580" s="17" t="str">
        <f t="shared" si="119"/>
        <v/>
      </c>
      <c r="N580" s="23">
        <f t="shared" si="120"/>
        <v>-1.612968264849389E-4</v>
      </c>
    </row>
    <row r="581" spans="1:14" ht="25.5" x14ac:dyDescent="0.2">
      <c r="A581" s="15"/>
      <c r="B581" s="30" t="s">
        <v>549</v>
      </c>
      <c r="C581" s="27">
        <v>0</v>
      </c>
      <c r="D581" s="16">
        <v>1</v>
      </c>
      <c r="E581" s="16"/>
      <c r="F581" s="16"/>
      <c r="G581" s="17" t="str">
        <f t="shared" si="115"/>
        <v/>
      </c>
      <c r="H581" s="17">
        <f t="shared" si="116"/>
        <v>4.0324206621234725E-5</v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>
        <f t="shared" si="122"/>
        <v>-1</v>
      </c>
      <c r="M581" s="17" t="str">
        <f t="shared" si="119"/>
        <v/>
      </c>
      <c r="N581" s="23">
        <f t="shared" si="120"/>
        <v>-4.0324206621234725E-5</v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1</v>
      </c>
      <c r="D583" s="16">
        <v>22</v>
      </c>
      <c r="E583" s="16">
        <v>1</v>
      </c>
      <c r="F583" s="16">
        <v>9</v>
      </c>
      <c r="G583" s="17">
        <f t="shared" si="115"/>
        <v>3.8220455587830607E-5</v>
      </c>
      <c r="H583" s="17">
        <f t="shared" si="116"/>
        <v>8.8713254566716402E-4</v>
      </c>
      <c r="I583" s="17">
        <f t="shared" si="117"/>
        <v>4.5896823939783367E-5</v>
      </c>
      <c r="J583" s="17">
        <f t="shared" si="118"/>
        <v>4.7288776796973518E-4</v>
      </c>
      <c r="K583" s="17">
        <f t="shared" si="121"/>
        <v>0</v>
      </c>
      <c r="L583" s="17">
        <f t="shared" si="122"/>
        <v>-0.59090909090909094</v>
      </c>
      <c r="M583" s="17">
        <f t="shared" si="119"/>
        <v>0</v>
      </c>
      <c r="N583" s="23">
        <f t="shared" si="120"/>
        <v>-5.242146860760515E-4</v>
      </c>
    </row>
    <row r="584" spans="1:14" ht="25.5" x14ac:dyDescent="0.2">
      <c r="A584" s="15"/>
      <c r="B584" s="30" t="s">
        <v>552</v>
      </c>
      <c r="C584" s="27">
        <v>4</v>
      </c>
      <c r="D584" s="16">
        <v>4</v>
      </c>
      <c r="E584" s="16"/>
      <c r="F584" s="16"/>
      <c r="G584" s="17">
        <f t="shared" si="115"/>
        <v>1.5288182235132243E-4</v>
      </c>
      <c r="H584" s="17">
        <f t="shared" si="116"/>
        <v>1.612968264849389E-4</v>
      </c>
      <c r="I584" s="17" t="str">
        <f t="shared" si="117"/>
        <v/>
      </c>
      <c r="J584" s="17" t="str">
        <f t="shared" si="118"/>
        <v/>
      </c>
      <c r="K584" s="17">
        <f t="shared" si="121"/>
        <v>-1</v>
      </c>
      <c r="L584" s="17">
        <f t="shared" si="122"/>
        <v>-1</v>
      </c>
      <c r="M584" s="17">
        <f t="shared" si="119"/>
        <v>-1.5288182235132243E-4</v>
      </c>
      <c r="N584" s="23">
        <f t="shared" si="120"/>
        <v>-1.612968264849389E-4</v>
      </c>
    </row>
    <row r="585" spans="1:14" x14ac:dyDescent="0.2">
      <c r="A585" s="15"/>
      <c r="B585" s="30" t="s">
        <v>553</v>
      </c>
      <c r="C585" s="27">
        <v>0</v>
      </c>
      <c r="D585" s="16">
        <v>1</v>
      </c>
      <c r="E585" s="16">
        <v>1</v>
      </c>
      <c r="F585" s="16">
        <v>3</v>
      </c>
      <c r="G585" s="17" t="str">
        <f t="shared" si="115"/>
        <v/>
      </c>
      <c r="H585" s="17">
        <f t="shared" si="116"/>
        <v>4.0324206621234725E-5</v>
      </c>
      <c r="I585" s="17">
        <f t="shared" si="117"/>
        <v>4.5896823939783367E-5</v>
      </c>
      <c r="J585" s="17">
        <f t="shared" si="118"/>
        <v>1.5762925598991173E-4</v>
      </c>
      <c r="K585" s="17">
        <f t="shared" si="121"/>
        <v>1</v>
      </c>
      <c r="L585" s="17">
        <f t="shared" si="122"/>
        <v>2</v>
      </c>
      <c r="M585" s="17" t="str">
        <f t="shared" si="119"/>
        <v/>
      </c>
      <c r="N585" s="23">
        <f t="shared" si="120"/>
        <v>8.064841324246945E-5</v>
      </c>
    </row>
    <row r="586" spans="1:14" x14ac:dyDescent="0.2">
      <c r="A586" s="15"/>
      <c r="B586" s="30" t="s">
        <v>554</v>
      </c>
      <c r="C586" s="27"/>
      <c r="D586" s="16"/>
      <c r="E586" s="16">
        <v>6</v>
      </c>
      <c r="F586" s="16">
        <v>18</v>
      </c>
      <c r="G586" s="17" t="str">
        <f t="shared" si="115"/>
        <v/>
      </c>
      <c r="H586" s="17" t="str">
        <f t="shared" si="116"/>
        <v/>
      </c>
      <c r="I586" s="17">
        <f t="shared" si="117"/>
        <v>2.753809436387002E-4</v>
      </c>
      <c r="J586" s="17">
        <f t="shared" si="118"/>
        <v>9.4577553593947036E-4</v>
      </c>
      <c r="K586" s="17">
        <f t="shared" si="121"/>
        <v>1</v>
      </c>
      <c r="L586" s="17">
        <f t="shared" si="122"/>
        <v>1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1</v>
      </c>
      <c r="D588" s="16">
        <v>70</v>
      </c>
      <c r="E588" s="16">
        <v>3</v>
      </c>
      <c r="F588" s="16">
        <v>120</v>
      </c>
      <c r="G588" s="17">
        <f t="shared" si="115"/>
        <v>3.8220455587830607E-5</v>
      </c>
      <c r="H588" s="17">
        <f t="shared" si="116"/>
        <v>2.8226944634864308E-3</v>
      </c>
      <c r="I588" s="17">
        <f t="shared" si="117"/>
        <v>1.376904718193501E-4</v>
      </c>
      <c r="J588" s="17">
        <f t="shared" si="118"/>
        <v>6.3051702395964691E-3</v>
      </c>
      <c r="K588" s="17">
        <f t="shared" si="121"/>
        <v>2</v>
      </c>
      <c r="L588" s="17">
        <f t="shared" si="122"/>
        <v>0.7142857142857143</v>
      </c>
      <c r="M588" s="17">
        <f t="shared" si="119"/>
        <v>7.6440911175661215E-5</v>
      </c>
      <c r="N588" s="23">
        <f t="shared" si="120"/>
        <v>2.0162103310617362E-3</v>
      </c>
    </row>
    <row r="589" spans="1:14" ht="25.5" x14ac:dyDescent="0.2">
      <c r="A589" s="15"/>
      <c r="B589" s="30" t="s">
        <v>557</v>
      </c>
      <c r="C589" s="27">
        <v>2</v>
      </c>
      <c r="D589" s="16">
        <v>62</v>
      </c>
      <c r="E589" s="16">
        <v>1</v>
      </c>
      <c r="F589" s="16">
        <v>50</v>
      </c>
      <c r="G589" s="17">
        <f t="shared" si="115"/>
        <v>7.6440911175661215E-5</v>
      </c>
      <c r="H589" s="17">
        <f t="shared" si="116"/>
        <v>2.5001008105165531E-3</v>
      </c>
      <c r="I589" s="17">
        <f t="shared" si="117"/>
        <v>4.5896823939783367E-5</v>
      </c>
      <c r="J589" s="17">
        <f t="shared" si="118"/>
        <v>2.627154266498529E-3</v>
      </c>
      <c r="K589" s="17">
        <f t="shared" si="121"/>
        <v>-0.5</v>
      </c>
      <c r="L589" s="17">
        <f t="shared" si="122"/>
        <v>-0.19354838709677419</v>
      </c>
      <c r="M589" s="17">
        <f t="shared" si="119"/>
        <v>-3.8220455587830607E-5</v>
      </c>
      <c r="N589" s="23">
        <f t="shared" si="120"/>
        <v>-4.8389047945481673E-4</v>
      </c>
    </row>
    <row r="590" spans="1:14" x14ac:dyDescent="0.2">
      <c r="A590" s="15"/>
      <c r="B590" s="30" t="s">
        <v>558</v>
      </c>
      <c r="C590" s="27">
        <v>6</v>
      </c>
      <c r="D590" s="16">
        <v>220</v>
      </c>
      <c r="E590" s="16">
        <v>2</v>
      </c>
      <c r="F590" s="16">
        <v>105</v>
      </c>
      <c r="G590" s="17">
        <f t="shared" si="115"/>
        <v>2.2932273352698363E-4</v>
      </c>
      <c r="H590" s="17">
        <f t="shared" si="116"/>
        <v>8.8713254566716408E-3</v>
      </c>
      <c r="I590" s="17">
        <f t="shared" si="117"/>
        <v>9.1793647879566734E-5</v>
      </c>
      <c r="J590" s="17">
        <f t="shared" si="118"/>
        <v>5.5170239596469108E-3</v>
      </c>
      <c r="K590" s="17">
        <f t="shared" si="121"/>
        <v>-0.66666666666666663</v>
      </c>
      <c r="L590" s="17">
        <f t="shared" si="122"/>
        <v>-0.52272727272727271</v>
      </c>
      <c r="M590" s="17">
        <f t="shared" si="119"/>
        <v>-1.528818223513224E-4</v>
      </c>
      <c r="N590" s="23">
        <f t="shared" si="120"/>
        <v>-4.6372837614419935E-3</v>
      </c>
    </row>
    <row r="591" spans="1:14" x14ac:dyDescent="0.2">
      <c r="A591" s="15"/>
      <c r="B591" s="30" t="s">
        <v>559</v>
      </c>
      <c r="C591" s="27">
        <v>0</v>
      </c>
      <c r="D591" s="16">
        <v>46</v>
      </c>
      <c r="E591" s="16">
        <v>0</v>
      </c>
      <c r="F591" s="16">
        <v>11</v>
      </c>
      <c r="G591" s="17" t="str">
        <f t="shared" si="115"/>
        <v/>
      </c>
      <c r="H591" s="17">
        <f t="shared" si="116"/>
        <v>1.8549135045767974E-3</v>
      </c>
      <c r="I591" s="17" t="str">
        <f t="shared" si="117"/>
        <v/>
      </c>
      <c r="J591" s="17">
        <f t="shared" si="118"/>
        <v>5.7797393862967633E-4</v>
      </c>
      <c r="K591" s="17" t="str">
        <f t="shared" si="121"/>
        <v xml:space="preserve"> </v>
      </c>
      <c r="L591" s="17">
        <f t="shared" si="122"/>
        <v>-0.76086956521739135</v>
      </c>
      <c r="M591" s="17" t="str">
        <f t="shared" si="119"/>
        <v/>
      </c>
      <c r="N591" s="23">
        <f t="shared" si="120"/>
        <v>-1.4113472317432154E-3</v>
      </c>
    </row>
    <row r="592" spans="1:14" x14ac:dyDescent="0.2">
      <c r="A592" s="15"/>
      <c r="B592" s="30" t="s">
        <v>560</v>
      </c>
      <c r="C592" s="27">
        <v>1</v>
      </c>
      <c r="D592" s="16">
        <v>1</v>
      </c>
      <c r="E592" s="16"/>
      <c r="F592" s="16"/>
      <c r="G592" s="17">
        <f t="shared" si="115"/>
        <v>3.8220455587830607E-5</v>
      </c>
      <c r="H592" s="17">
        <f t="shared" si="116"/>
        <v>4.0324206621234725E-5</v>
      </c>
      <c r="I592" s="17" t="str">
        <f t="shared" si="117"/>
        <v/>
      </c>
      <c r="J592" s="17" t="str">
        <f t="shared" si="118"/>
        <v/>
      </c>
      <c r="K592" s="17">
        <f t="shared" si="121"/>
        <v>-1</v>
      </c>
      <c r="L592" s="17">
        <f t="shared" si="122"/>
        <v>-1</v>
      </c>
      <c r="M592" s="17">
        <f t="shared" si="119"/>
        <v>-3.8220455587830607E-5</v>
      </c>
      <c r="N592" s="23">
        <f t="shared" si="120"/>
        <v>-4.0324206621234725E-5</v>
      </c>
    </row>
    <row r="593" spans="1:14" x14ac:dyDescent="0.2">
      <c r="A593" s="15"/>
      <c r="B593" s="30" t="s">
        <v>561</v>
      </c>
      <c r="C593" s="27">
        <v>1</v>
      </c>
      <c r="D593" s="16">
        <v>2</v>
      </c>
      <c r="E593" s="16"/>
      <c r="F593" s="16"/>
      <c r="G593" s="17">
        <f t="shared" si="115"/>
        <v>3.8220455587830607E-5</v>
      </c>
      <c r="H593" s="17">
        <f t="shared" si="116"/>
        <v>8.064841324246945E-5</v>
      </c>
      <c r="I593" s="17" t="str">
        <f t="shared" si="117"/>
        <v/>
      </c>
      <c r="J593" s="17" t="str">
        <f t="shared" si="118"/>
        <v/>
      </c>
      <c r="K593" s="17">
        <f t="shared" si="121"/>
        <v>-1</v>
      </c>
      <c r="L593" s="17">
        <f t="shared" si="122"/>
        <v>-1</v>
      </c>
      <c r="M593" s="17">
        <f t="shared" si="119"/>
        <v>-3.8220455587830607E-5</v>
      </c>
      <c r="N593" s="23">
        <f t="shared" si="120"/>
        <v>-8.064841324246945E-5</v>
      </c>
    </row>
    <row r="594" spans="1:14" x14ac:dyDescent="0.2">
      <c r="A594" s="15"/>
      <c r="B594" s="30" t="s">
        <v>562</v>
      </c>
      <c r="C594" s="27"/>
      <c r="D594" s="16"/>
      <c r="E594" s="16">
        <v>1</v>
      </c>
      <c r="F594" s="16">
        <v>0</v>
      </c>
      <c r="G594" s="17" t="str">
        <f t="shared" si="115"/>
        <v/>
      </c>
      <c r="H594" s="17" t="str">
        <f t="shared" si="116"/>
        <v/>
      </c>
      <c r="I594" s="17">
        <f t="shared" si="117"/>
        <v>4.5896823939783367E-5</v>
      </c>
      <c r="J594" s="17" t="str">
        <f t="shared" si="118"/>
        <v/>
      </c>
      <c r="K594" s="17">
        <f t="shared" si="121"/>
        <v>1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>
        <v>0</v>
      </c>
      <c r="D595" s="16">
        <v>7</v>
      </c>
      <c r="E595" s="16">
        <v>10</v>
      </c>
      <c r="F595" s="16">
        <v>48</v>
      </c>
      <c r="G595" s="17" t="str">
        <f t="shared" si="115"/>
        <v/>
      </c>
      <c r="H595" s="17">
        <f t="shared" si="116"/>
        <v>2.8226944634864308E-4</v>
      </c>
      <c r="I595" s="17">
        <f t="shared" si="117"/>
        <v>4.5896823939783367E-4</v>
      </c>
      <c r="J595" s="17">
        <f t="shared" si="118"/>
        <v>2.5220680958385876E-3</v>
      </c>
      <c r="K595" s="17">
        <f t="shared" si="121"/>
        <v>1</v>
      </c>
      <c r="L595" s="17">
        <f t="shared" si="122"/>
        <v>5.8571428571428568</v>
      </c>
      <c r="M595" s="17" t="str">
        <f t="shared" si="119"/>
        <v/>
      </c>
      <c r="N595" s="23">
        <f t="shared" si="120"/>
        <v>1.6532924714706236E-3</v>
      </c>
    </row>
    <row r="596" spans="1:14" x14ac:dyDescent="0.2">
      <c r="A596" s="15"/>
      <c r="B596" s="30" t="s">
        <v>564</v>
      </c>
      <c r="C596" s="27">
        <v>1</v>
      </c>
      <c r="D596" s="16">
        <v>0</v>
      </c>
      <c r="E596" s="16">
        <v>0</v>
      </c>
      <c r="F596" s="16">
        <v>32</v>
      </c>
      <c r="G596" s="17">
        <f t="shared" si="115"/>
        <v>3.8220455587830607E-5</v>
      </c>
      <c r="H596" s="17" t="str">
        <f t="shared" si="116"/>
        <v/>
      </c>
      <c r="I596" s="17" t="str">
        <f t="shared" si="117"/>
        <v/>
      </c>
      <c r="J596" s="17">
        <f t="shared" si="118"/>
        <v>1.6813787305590584E-3</v>
      </c>
      <c r="K596" s="17">
        <f t="shared" si="121"/>
        <v>-1</v>
      </c>
      <c r="L596" s="17">
        <f t="shared" si="122"/>
        <v>1</v>
      </c>
      <c r="M596" s="17">
        <f t="shared" si="119"/>
        <v>-3.8220455587830607E-5</v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2</v>
      </c>
      <c r="D597" s="16">
        <v>44</v>
      </c>
      <c r="E597" s="16">
        <v>1</v>
      </c>
      <c r="F597" s="16">
        <v>21</v>
      </c>
      <c r="G597" s="17">
        <f t="shared" si="115"/>
        <v>7.6440911175661215E-5</v>
      </c>
      <c r="H597" s="17">
        <f t="shared" si="116"/>
        <v>1.774265091334328E-3</v>
      </c>
      <c r="I597" s="17">
        <f t="shared" si="117"/>
        <v>4.5896823939783367E-5</v>
      </c>
      <c r="J597" s="17">
        <f t="shared" si="118"/>
        <v>1.1034047919293822E-3</v>
      </c>
      <c r="K597" s="17">
        <f t="shared" si="121"/>
        <v>-0.5</v>
      </c>
      <c r="L597" s="17">
        <f t="shared" si="122"/>
        <v>-0.52272727272727271</v>
      </c>
      <c r="M597" s="17">
        <f t="shared" si="119"/>
        <v>-3.8220455587830607E-5</v>
      </c>
      <c r="N597" s="23">
        <f t="shared" si="120"/>
        <v>-9.2745675228839868E-4</v>
      </c>
    </row>
    <row r="598" spans="1:14" x14ac:dyDescent="0.2">
      <c r="A598" s="15"/>
      <c r="B598" s="30" t="s">
        <v>566</v>
      </c>
      <c r="C598" s="27">
        <v>1</v>
      </c>
      <c r="D598" s="16">
        <v>8</v>
      </c>
      <c r="E598" s="16">
        <v>1</v>
      </c>
      <c r="F598" s="16">
        <v>5</v>
      </c>
      <c r="G598" s="17">
        <f t="shared" si="115"/>
        <v>3.8220455587830607E-5</v>
      </c>
      <c r="H598" s="17">
        <f t="shared" si="116"/>
        <v>3.225936529698778E-4</v>
      </c>
      <c r="I598" s="17">
        <f t="shared" si="117"/>
        <v>4.5896823939783367E-5</v>
      </c>
      <c r="J598" s="17">
        <f t="shared" si="118"/>
        <v>2.6271542664985288E-4</v>
      </c>
      <c r="K598" s="17">
        <f t="shared" si="121"/>
        <v>0</v>
      </c>
      <c r="L598" s="17">
        <f t="shared" si="122"/>
        <v>-0.375</v>
      </c>
      <c r="M598" s="17">
        <f t="shared" si="119"/>
        <v>0</v>
      </c>
      <c r="N598" s="23">
        <f t="shared" si="120"/>
        <v>-1.2097261986370418E-4</v>
      </c>
    </row>
    <row r="599" spans="1:14" ht="25.5" x14ac:dyDescent="0.2">
      <c r="A599" s="15"/>
      <c r="B599" s="30" t="s">
        <v>567</v>
      </c>
      <c r="C599" s="27">
        <v>2</v>
      </c>
      <c r="D599" s="16">
        <v>4</v>
      </c>
      <c r="E599" s="16">
        <v>0</v>
      </c>
      <c r="F599" s="16">
        <v>6</v>
      </c>
      <c r="G599" s="17">
        <f t="shared" si="115"/>
        <v>7.6440911175661215E-5</v>
      </c>
      <c r="H599" s="17">
        <f t="shared" si="116"/>
        <v>1.612968264849389E-4</v>
      </c>
      <c r="I599" s="17" t="str">
        <f t="shared" si="117"/>
        <v/>
      </c>
      <c r="J599" s="17">
        <f t="shared" si="118"/>
        <v>3.1525851197982345E-4</v>
      </c>
      <c r="K599" s="17">
        <f t="shared" si="121"/>
        <v>-1</v>
      </c>
      <c r="L599" s="17">
        <f t="shared" si="122"/>
        <v>0.5</v>
      </c>
      <c r="M599" s="17">
        <f t="shared" si="119"/>
        <v>-7.6440911175661215E-5</v>
      </c>
      <c r="N599" s="23">
        <f t="shared" si="120"/>
        <v>8.064841324246945E-5</v>
      </c>
    </row>
    <row r="600" spans="1:14" x14ac:dyDescent="0.2">
      <c r="A600" s="15"/>
      <c r="B600" s="30" t="s">
        <v>568</v>
      </c>
      <c r="C600" s="27">
        <v>0</v>
      </c>
      <c r="D600" s="16">
        <v>2</v>
      </c>
      <c r="E600" s="16">
        <v>0</v>
      </c>
      <c r="F600" s="16">
        <v>3</v>
      </c>
      <c r="G600" s="17" t="str">
        <f t="shared" si="115"/>
        <v/>
      </c>
      <c r="H600" s="17">
        <f t="shared" si="116"/>
        <v>8.064841324246945E-5</v>
      </c>
      <c r="I600" s="17" t="str">
        <f t="shared" si="117"/>
        <v/>
      </c>
      <c r="J600" s="17">
        <f t="shared" si="118"/>
        <v>1.5762925598991173E-4</v>
      </c>
      <c r="K600" s="17" t="str">
        <f t="shared" si="121"/>
        <v xml:space="preserve"> </v>
      </c>
      <c r="L600" s="17">
        <f t="shared" si="122"/>
        <v>0.5</v>
      </c>
      <c r="M600" s="17" t="str">
        <f t="shared" si="119"/>
        <v/>
      </c>
      <c r="N600" s="23">
        <f t="shared" si="120"/>
        <v>4.0324206621234725E-5</v>
      </c>
    </row>
    <row r="601" spans="1:14" x14ac:dyDescent="0.2">
      <c r="A601" s="15"/>
      <c r="B601" s="30" t="s">
        <v>569</v>
      </c>
      <c r="C601" s="27">
        <v>1</v>
      </c>
      <c r="D601" s="16">
        <v>1</v>
      </c>
      <c r="E601" s="16"/>
      <c r="F601" s="16"/>
      <c r="G601" s="17">
        <f t="shared" si="115"/>
        <v>3.8220455587830607E-5</v>
      </c>
      <c r="H601" s="17">
        <f t="shared" si="116"/>
        <v>4.0324206621234725E-5</v>
      </c>
      <c r="I601" s="17" t="str">
        <f t="shared" si="117"/>
        <v/>
      </c>
      <c r="J601" s="17" t="str">
        <f t="shared" si="118"/>
        <v/>
      </c>
      <c r="K601" s="17">
        <f t="shared" si="121"/>
        <v>-1</v>
      </c>
      <c r="L601" s="17">
        <f t="shared" si="122"/>
        <v>-1</v>
      </c>
      <c r="M601" s="17">
        <f t="shared" si="119"/>
        <v>-3.8220455587830607E-5</v>
      </c>
      <c r="N601" s="23">
        <f t="shared" si="120"/>
        <v>-4.0324206621234725E-5</v>
      </c>
    </row>
    <row r="602" spans="1:14" x14ac:dyDescent="0.2">
      <c r="A602" s="15"/>
      <c r="B602" s="30" t="s">
        <v>570</v>
      </c>
      <c r="C602" s="27">
        <v>1</v>
      </c>
      <c r="D602" s="16">
        <v>5</v>
      </c>
      <c r="E602" s="16">
        <v>2</v>
      </c>
      <c r="F602" s="16">
        <v>2</v>
      </c>
      <c r="G602" s="17">
        <f t="shared" si="115"/>
        <v>3.8220455587830607E-5</v>
      </c>
      <c r="H602" s="17">
        <f t="shared" si="116"/>
        <v>2.0162103310617365E-4</v>
      </c>
      <c r="I602" s="17">
        <f t="shared" si="117"/>
        <v>9.1793647879566734E-5</v>
      </c>
      <c r="J602" s="17">
        <f t="shared" si="118"/>
        <v>1.0508617065994115E-4</v>
      </c>
      <c r="K602" s="17">
        <f t="shared" si="121"/>
        <v>1</v>
      </c>
      <c r="L602" s="17">
        <f t="shared" si="122"/>
        <v>-0.6</v>
      </c>
      <c r="M602" s="17">
        <f t="shared" si="119"/>
        <v>3.8220455587830607E-5</v>
      </c>
      <c r="N602" s="23">
        <f t="shared" si="120"/>
        <v>-1.2097261986370418E-4</v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>
        <v>1</v>
      </c>
      <c r="D604" s="24">
        <v>1</v>
      </c>
      <c r="E604" s="24">
        <v>1</v>
      </c>
      <c r="F604" s="24">
        <v>1</v>
      </c>
      <c r="G604" s="25">
        <f t="shared" si="115"/>
        <v>3.8220455587830607E-5</v>
      </c>
      <c r="H604" s="25">
        <f t="shared" si="116"/>
        <v>4.0324206621234725E-5</v>
      </c>
      <c r="I604" s="25">
        <f t="shared" si="117"/>
        <v>4.5896823939783367E-5</v>
      </c>
      <c r="J604" s="25">
        <f t="shared" si="118"/>
        <v>5.2543085329970576E-5</v>
      </c>
      <c r="K604" s="25">
        <f t="shared" si="121"/>
        <v>0</v>
      </c>
      <c r="L604" s="25">
        <f t="shared" si="122"/>
        <v>0</v>
      </c>
      <c r="M604" s="25">
        <f t="shared" si="119"/>
        <v>0</v>
      </c>
      <c r="N604" s="26">
        <f t="shared" si="120"/>
        <v>0</v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1422</v>
      </c>
      <c r="D612" s="10">
        <f>SUM(D613:D640)</f>
        <v>1692</v>
      </c>
      <c r="E612" s="10">
        <f>SUM(E613:E640)</f>
        <v>10315</v>
      </c>
      <c r="F612" s="9">
        <f>SUM(F613:F640)</f>
        <v>4717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6.2538677918424757</v>
      </c>
      <c r="L612" s="11">
        <f>+IF(AND(D612=0,F612=0),"",IF(D612=0,1,IF(F612=0,-1,(F612-D612)/D612)))</f>
        <v>1.7878250591016549</v>
      </c>
      <c r="M612" s="12">
        <f t="shared" ref="M612:M640" si="127">+IF(OR(AND(G612=""),(K612="")),"",G612*K612)</f>
        <v>6.2538677918424757</v>
      </c>
      <c r="N612" s="12">
        <f t="shared" ref="N612:N640" si="128">+IF(OR(AND(H612=""),(L612="")),"",H612*L612)</f>
        <v>1.7878250591016549</v>
      </c>
    </row>
    <row r="613" spans="1:14" x14ac:dyDescent="0.2">
      <c r="A613" s="15"/>
      <c r="B613" s="29" t="s">
        <v>573</v>
      </c>
      <c r="C613" s="62">
        <v>3</v>
      </c>
      <c r="D613" s="63">
        <v>7</v>
      </c>
      <c r="E613" s="63">
        <v>0</v>
      </c>
      <c r="F613" s="63">
        <v>4</v>
      </c>
      <c r="G613" s="64">
        <f t="shared" si="123"/>
        <v>2.1097046413502108E-3</v>
      </c>
      <c r="H613" s="64">
        <f t="shared" si="124"/>
        <v>4.1371158392434987E-3</v>
      </c>
      <c r="I613" s="64" t="str">
        <f t="shared" si="125"/>
        <v/>
      </c>
      <c r="J613" s="64">
        <f t="shared" si="126"/>
        <v>8.4799660801356794E-4</v>
      </c>
      <c r="K613" s="64">
        <f t="shared" ref="K613:K640" si="129">+IF(AND(C613=0,E613=0)," ",IF(C613=0,1,IF(E613=0,-1,(E613-C613)/C613)))</f>
        <v>-1</v>
      </c>
      <c r="L613" s="64">
        <f t="shared" ref="L613:L640" si="130">+IF(AND(D613=0,F613=0)," ",IF(D613=0,1,IF(F613=0,-1,(F613-D613)/D613)))</f>
        <v>-0.42857142857142855</v>
      </c>
      <c r="M613" s="64">
        <f t="shared" si="127"/>
        <v>-2.1097046413502108E-3</v>
      </c>
      <c r="N613" s="65">
        <f t="shared" si="128"/>
        <v>-1.7730496453900709E-3</v>
      </c>
    </row>
    <row r="614" spans="1:14" x14ac:dyDescent="0.2">
      <c r="A614" s="15"/>
      <c r="B614" s="30" t="s">
        <v>574</v>
      </c>
      <c r="C614" s="27">
        <v>36</v>
      </c>
      <c r="D614" s="16">
        <v>64</v>
      </c>
      <c r="E614" s="16">
        <v>15</v>
      </c>
      <c r="F614" s="16">
        <v>26</v>
      </c>
      <c r="G614" s="17">
        <f t="shared" si="123"/>
        <v>2.5316455696202531E-2</v>
      </c>
      <c r="H614" s="17">
        <f t="shared" si="124"/>
        <v>3.7825059101654845E-2</v>
      </c>
      <c r="I614" s="17">
        <f t="shared" si="125"/>
        <v>1.454192922927775E-3</v>
      </c>
      <c r="J614" s="17">
        <f t="shared" si="126"/>
        <v>5.5119779520881916E-3</v>
      </c>
      <c r="K614" s="17">
        <f t="shared" si="129"/>
        <v>-0.58333333333333337</v>
      </c>
      <c r="L614" s="17">
        <f t="shared" si="130"/>
        <v>-0.59375</v>
      </c>
      <c r="M614" s="17">
        <f t="shared" si="127"/>
        <v>-1.4767932489451477E-2</v>
      </c>
      <c r="N614" s="23">
        <f t="shared" si="128"/>
        <v>-2.2458628841607563E-2</v>
      </c>
    </row>
    <row r="615" spans="1:14" ht="25.5" x14ac:dyDescent="0.2">
      <c r="A615" s="15"/>
      <c r="B615" s="30" t="s">
        <v>575</v>
      </c>
      <c r="C615" s="27">
        <v>307</v>
      </c>
      <c r="D615" s="16">
        <v>276</v>
      </c>
      <c r="E615" s="16">
        <v>182</v>
      </c>
      <c r="F615" s="16">
        <v>153</v>
      </c>
      <c r="G615" s="17">
        <f t="shared" si="123"/>
        <v>0.2158931082981716</v>
      </c>
      <c r="H615" s="17">
        <f t="shared" si="124"/>
        <v>0.16312056737588654</v>
      </c>
      <c r="I615" s="17">
        <f t="shared" si="125"/>
        <v>1.7644207464857006E-2</v>
      </c>
      <c r="J615" s="17">
        <f t="shared" si="126"/>
        <v>3.2435870256518971E-2</v>
      </c>
      <c r="K615" s="17">
        <f t="shared" si="129"/>
        <v>-0.40716612377850164</v>
      </c>
      <c r="L615" s="17">
        <f t="shared" si="130"/>
        <v>-0.44565217391304346</v>
      </c>
      <c r="M615" s="17">
        <f t="shared" si="127"/>
        <v>-8.7904360056258804E-2</v>
      </c>
      <c r="N615" s="23">
        <f t="shared" si="128"/>
        <v>-7.2695035460992916E-2</v>
      </c>
    </row>
    <row r="616" spans="1:14" x14ac:dyDescent="0.2">
      <c r="A616" s="15"/>
      <c r="B616" s="30" t="s">
        <v>576</v>
      </c>
      <c r="C616" s="27">
        <v>617</v>
      </c>
      <c r="D616" s="16">
        <v>182</v>
      </c>
      <c r="E616" s="16">
        <v>2352</v>
      </c>
      <c r="F616" s="16">
        <v>1085</v>
      </c>
      <c r="G616" s="17">
        <f t="shared" si="123"/>
        <v>0.43389592123769338</v>
      </c>
      <c r="H616" s="17">
        <f t="shared" si="124"/>
        <v>0.10756501182033097</v>
      </c>
      <c r="I616" s="17">
        <f t="shared" si="125"/>
        <v>0.22801745031507514</v>
      </c>
      <c r="J616" s="17">
        <f t="shared" si="126"/>
        <v>0.23001907992368031</v>
      </c>
      <c r="K616" s="17">
        <f t="shared" si="129"/>
        <v>2.8119935170178283</v>
      </c>
      <c r="L616" s="17">
        <f t="shared" si="130"/>
        <v>4.9615384615384617</v>
      </c>
      <c r="M616" s="17">
        <f t="shared" si="127"/>
        <v>1.220112517580872</v>
      </c>
      <c r="N616" s="23">
        <f t="shared" si="128"/>
        <v>0.53368794326241142</v>
      </c>
    </row>
    <row r="617" spans="1:14" x14ac:dyDescent="0.2">
      <c r="A617" s="15"/>
      <c r="B617" s="30" t="s">
        <v>577</v>
      </c>
      <c r="C617" s="27">
        <v>10</v>
      </c>
      <c r="D617" s="16">
        <v>21</v>
      </c>
      <c r="E617" s="16">
        <v>7589</v>
      </c>
      <c r="F617" s="16">
        <v>2943</v>
      </c>
      <c r="G617" s="17">
        <f t="shared" si="123"/>
        <v>7.0323488045007029E-3</v>
      </c>
      <c r="H617" s="17">
        <f t="shared" si="124"/>
        <v>1.2411347517730497E-2</v>
      </c>
      <c r="I617" s="17">
        <f t="shared" si="125"/>
        <v>0.73572467280659237</v>
      </c>
      <c r="J617" s="17">
        <f t="shared" si="126"/>
        <v>0.62391350434598258</v>
      </c>
      <c r="K617" s="17">
        <f t="shared" si="129"/>
        <v>757.9</v>
      </c>
      <c r="L617" s="17">
        <f t="shared" si="130"/>
        <v>139.14285714285714</v>
      </c>
      <c r="M617" s="17">
        <f t="shared" si="127"/>
        <v>5.3298171589310828</v>
      </c>
      <c r="N617" s="23">
        <f t="shared" si="128"/>
        <v>1.7269503546099292</v>
      </c>
    </row>
    <row r="618" spans="1:14" x14ac:dyDescent="0.2">
      <c r="A618" s="15"/>
      <c r="B618" s="30" t="s">
        <v>578</v>
      </c>
      <c r="C618" s="27">
        <v>0</v>
      </c>
      <c r="D618" s="16">
        <v>2</v>
      </c>
      <c r="E618" s="16">
        <v>1</v>
      </c>
      <c r="F618" s="16">
        <v>0</v>
      </c>
      <c r="G618" s="17" t="str">
        <f t="shared" si="123"/>
        <v/>
      </c>
      <c r="H618" s="17">
        <f t="shared" si="124"/>
        <v>1.1820330969267139E-3</v>
      </c>
      <c r="I618" s="17">
        <f t="shared" si="125"/>
        <v>9.6946194861851674E-5</v>
      </c>
      <c r="J618" s="17" t="str">
        <f t="shared" si="126"/>
        <v/>
      </c>
      <c r="K618" s="17">
        <f t="shared" si="129"/>
        <v>1</v>
      </c>
      <c r="L618" s="17">
        <f t="shared" si="130"/>
        <v>-1</v>
      </c>
      <c r="M618" s="17" t="str">
        <f t="shared" si="127"/>
        <v/>
      </c>
      <c r="N618" s="23">
        <f t="shared" si="128"/>
        <v>-1.1820330969267139E-3</v>
      </c>
    </row>
    <row r="619" spans="1:14" x14ac:dyDescent="0.2">
      <c r="A619" s="15"/>
      <c r="B619" s="30" t="s">
        <v>579</v>
      </c>
      <c r="C619" s="27">
        <v>0</v>
      </c>
      <c r="D619" s="16">
        <v>4</v>
      </c>
      <c r="E619" s="16">
        <v>1</v>
      </c>
      <c r="F619" s="16">
        <v>1</v>
      </c>
      <c r="G619" s="17" t="str">
        <f t="shared" si="123"/>
        <v/>
      </c>
      <c r="H619" s="17">
        <f t="shared" si="124"/>
        <v>2.3640661938534278E-3</v>
      </c>
      <c r="I619" s="17">
        <f t="shared" si="125"/>
        <v>9.6946194861851674E-5</v>
      </c>
      <c r="J619" s="17">
        <f t="shared" si="126"/>
        <v>2.1199915200339198E-4</v>
      </c>
      <c r="K619" s="17">
        <f t="shared" si="129"/>
        <v>1</v>
      </c>
      <c r="L619" s="17">
        <f t="shared" si="130"/>
        <v>-0.75</v>
      </c>
      <c r="M619" s="17" t="str">
        <f t="shared" si="127"/>
        <v/>
      </c>
      <c r="N619" s="23">
        <f t="shared" si="128"/>
        <v>-1.7730496453900709E-3</v>
      </c>
    </row>
    <row r="620" spans="1:14" x14ac:dyDescent="0.2">
      <c r="A620" s="15"/>
      <c r="B620" s="30" t="s">
        <v>580</v>
      </c>
      <c r="C620" s="27">
        <v>12</v>
      </c>
      <c r="D620" s="16">
        <v>20</v>
      </c>
      <c r="E620" s="16">
        <v>3</v>
      </c>
      <c r="F620" s="16">
        <v>6</v>
      </c>
      <c r="G620" s="17">
        <f t="shared" si="123"/>
        <v>8.4388185654008432E-3</v>
      </c>
      <c r="H620" s="17">
        <f t="shared" si="124"/>
        <v>1.1820330969267139E-2</v>
      </c>
      <c r="I620" s="17">
        <f t="shared" si="125"/>
        <v>2.9083858458555501E-4</v>
      </c>
      <c r="J620" s="17">
        <f t="shared" si="126"/>
        <v>1.2719949120203519E-3</v>
      </c>
      <c r="K620" s="17">
        <f t="shared" si="129"/>
        <v>-0.75</v>
      </c>
      <c r="L620" s="17">
        <f t="shared" si="130"/>
        <v>-0.7</v>
      </c>
      <c r="M620" s="17">
        <f t="shared" si="127"/>
        <v>-6.3291139240506319E-3</v>
      </c>
      <c r="N620" s="23">
        <f t="shared" si="128"/>
        <v>-8.2742316784869974E-3</v>
      </c>
    </row>
    <row r="621" spans="1:14" x14ac:dyDescent="0.2">
      <c r="A621" s="15"/>
      <c r="B621" s="30" t="s">
        <v>581</v>
      </c>
      <c r="C621" s="27">
        <v>3</v>
      </c>
      <c r="D621" s="16">
        <v>0</v>
      </c>
      <c r="E621" s="16">
        <v>3</v>
      </c>
      <c r="F621" s="16">
        <v>7</v>
      </c>
      <c r="G621" s="17">
        <f t="shared" si="123"/>
        <v>2.1097046413502108E-3</v>
      </c>
      <c r="H621" s="17" t="str">
        <f t="shared" si="124"/>
        <v/>
      </c>
      <c r="I621" s="17">
        <f t="shared" si="125"/>
        <v>2.9083858458555501E-4</v>
      </c>
      <c r="J621" s="17">
        <f t="shared" si="126"/>
        <v>1.483994064023744E-3</v>
      </c>
      <c r="K621" s="17">
        <f t="shared" si="129"/>
        <v>0</v>
      </c>
      <c r="L621" s="17">
        <f t="shared" si="130"/>
        <v>1</v>
      </c>
      <c r="M621" s="17">
        <f t="shared" si="127"/>
        <v>0</v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>
        <v>5</v>
      </c>
      <c r="D622" s="16">
        <v>10</v>
      </c>
      <c r="E622" s="16">
        <v>5</v>
      </c>
      <c r="F622" s="16">
        <v>9</v>
      </c>
      <c r="G622" s="17">
        <f t="shared" si="123"/>
        <v>3.5161744022503515E-3</v>
      </c>
      <c r="H622" s="17">
        <f t="shared" si="124"/>
        <v>5.9101654846335696E-3</v>
      </c>
      <c r="I622" s="17">
        <f t="shared" si="125"/>
        <v>4.8473097430925838E-4</v>
      </c>
      <c r="J622" s="17">
        <f t="shared" si="126"/>
        <v>1.9079923680305278E-3</v>
      </c>
      <c r="K622" s="17">
        <f t="shared" si="129"/>
        <v>0</v>
      </c>
      <c r="L622" s="17">
        <f t="shared" si="130"/>
        <v>-0.1</v>
      </c>
      <c r="M622" s="17">
        <f t="shared" si="127"/>
        <v>0</v>
      </c>
      <c r="N622" s="23">
        <f t="shared" si="128"/>
        <v>-5.9101654846335696E-4</v>
      </c>
    </row>
    <row r="623" spans="1:14" x14ac:dyDescent="0.2">
      <c r="A623" s="15"/>
      <c r="B623" s="30" t="s">
        <v>583</v>
      </c>
      <c r="C623" s="27">
        <v>23</v>
      </c>
      <c r="D623" s="16">
        <v>7</v>
      </c>
      <c r="E623" s="16">
        <v>39</v>
      </c>
      <c r="F623" s="16">
        <v>11</v>
      </c>
      <c r="G623" s="17">
        <f t="shared" si="123"/>
        <v>1.6174402250351619E-2</v>
      </c>
      <c r="H623" s="17">
        <f t="shared" si="124"/>
        <v>4.1371158392434987E-3</v>
      </c>
      <c r="I623" s="17">
        <f t="shared" si="125"/>
        <v>3.7809015996122151E-3</v>
      </c>
      <c r="J623" s="17">
        <f t="shared" si="126"/>
        <v>2.331990672037312E-3</v>
      </c>
      <c r="K623" s="17">
        <f t="shared" si="129"/>
        <v>0.69565217391304346</v>
      </c>
      <c r="L623" s="17">
        <f t="shared" si="130"/>
        <v>0.5714285714285714</v>
      </c>
      <c r="M623" s="17">
        <f t="shared" si="127"/>
        <v>1.1251758087201125E-2</v>
      </c>
      <c r="N623" s="23">
        <f t="shared" si="128"/>
        <v>2.3640661938534278E-3</v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>
        <v>9</v>
      </c>
      <c r="D625" s="16">
        <v>3</v>
      </c>
      <c r="E625" s="16">
        <v>3</v>
      </c>
      <c r="F625" s="16">
        <v>0</v>
      </c>
      <c r="G625" s="17">
        <f t="shared" si="123"/>
        <v>6.3291139240506328E-3</v>
      </c>
      <c r="H625" s="17">
        <f t="shared" si="124"/>
        <v>1.7730496453900709E-3</v>
      </c>
      <c r="I625" s="17">
        <f t="shared" si="125"/>
        <v>2.9083858458555501E-4</v>
      </c>
      <c r="J625" s="17" t="str">
        <f t="shared" si="126"/>
        <v/>
      </c>
      <c r="K625" s="17">
        <f t="shared" si="129"/>
        <v>-0.66666666666666663</v>
      </c>
      <c r="L625" s="17">
        <f t="shared" si="130"/>
        <v>-1</v>
      </c>
      <c r="M625" s="17">
        <f t="shared" si="127"/>
        <v>-4.2194092827004216E-3</v>
      </c>
      <c r="N625" s="23">
        <f t="shared" si="128"/>
        <v>-1.7730496453900709E-3</v>
      </c>
    </row>
    <row r="626" spans="1:14" x14ac:dyDescent="0.2">
      <c r="A626" s="15"/>
      <c r="B626" s="30" t="s">
        <v>586</v>
      </c>
      <c r="C626" s="27">
        <v>0</v>
      </c>
      <c r="D626" s="16">
        <v>3</v>
      </c>
      <c r="E626" s="16">
        <v>0</v>
      </c>
      <c r="F626" s="16">
        <v>1</v>
      </c>
      <c r="G626" s="17" t="str">
        <f t="shared" si="123"/>
        <v/>
      </c>
      <c r="H626" s="17">
        <f t="shared" si="124"/>
        <v>1.7730496453900709E-3</v>
      </c>
      <c r="I626" s="17" t="str">
        <f t="shared" si="125"/>
        <v/>
      </c>
      <c r="J626" s="17">
        <f t="shared" si="126"/>
        <v>2.1199915200339198E-4</v>
      </c>
      <c r="K626" s="17" t="str">
        <f t="shared" si="129"/>
        <v xml:space="preserve"> </v>
      </c>
      <c r="L626" s="17">
        <f t="shared" si="130"/>
        <v>-0.66666666666666663</v>
      </c>
      <c r="M626" s="17" t="str">
        <f t="shared" si="127"/>
        <v/>
      </c>
      <c r="N626" s="23">
        <f t="shared" si="128"/>
        <v>-1.1820330969267139E-3</v>
      </c>
    </row>
    <row r="627" spans="1:14" ht="25.5" x14ac:dyDescent="0.2">
      <c r="A627" s="15"/>
      <c r="B627" s="30" t="s">
        <v>587</v>
      </c>
      <c r="C627" s="27">
        <v>6</v>
      </c>
      <c r="D627" s="16">
        <v>69</v>
      </c>
      <c r="E627" s="16">
        <v>3</v>
      </c>
      <c r="F627" s="16">
        <v>10</v>
      </c>
      <c r="G627" s="17">
        <f t="shared" si="123"/>
        <v>4.2194092827004216E-3</v>
      </c>
      <c r="H627" s="17">
        <f t="shared" si="124"/>
        <v>4.0780141843971635E-2</v>
      </c>
      <c r="I627" s="17">
        <f t="shared" si="125"/>
        <v>2.9083858458555501E-4</v>
      </c>
      <c r="J627" s="17">
        <f t="shared" si="126"/>
        <v>2.1199915200339199E-3</v>
      </c>
      <c r="K627" s="17">
        <f t="shared" si="129"/>
        <v>-0.5</v>
      </c>
      <c r="L627" s="17">
        <f t="shared" si="130"/>
        <v>-0.85507246376811596</v>
      </c>
      <c r="M627" s="17">
        <f t="shared" si="127"/>
        <v>-2.1097046413502108E-3</v>
      </c>
      <c r="N627" s="23">
        <f t="shared" si="128"/>
        <v>-3.4869976359338063E-2</v>
      </c>
    </row>
    <row r="628" spans="1:14" x14ac:dyDescent="0.2">
      <c r="A628" s="15"/>
      <c r="B628" s="30" t="s">
        <v>588</v>
      </c>
      <c r="C628" s="27">
        <v>29</v>
      </c>
      <c r="D628" s="16">
        <v>43</v>
      </c>
      <c r="E628" s="16">
        <v>4</v>
      </c>
      <c r="F628" s="16">
        <v>1</v>
      </c>
      <c r="G628" s="17">
        <f t="shared" si="123"/>
        <v>2.0393811533052038E-2</v>
      </c>
      <c r="H628" s="17">
        <f t="shared" si="124"/>
        <v>2.5413711583924348E-2</v>
      </c>
      <c r="I628" s="17">
        <f t="shared" si="125"/>
        <v>3.877847794474067E-4</v>
      </c>
      <c r="J628" s="17">
        <f t="shared" si="126"/>
        <v>2.1199915200339198E-4</v>
      </c>
      <c r="K628" s="17">
        <f t="shared" si="129"/>
        <v>-0.86206896551724133</v>
      </c>
      <c r="L628" s="17">
        <f t="shared" si="130"/>
        <v>-0.97674418604651159</v>
      </c>
      <c r="M628" s="17">
        <f t="shared" si="127"/>
        <v>-1.7580872011251757E-2</v>
      </c>
      <c r="N628" s="23">
        <f t="shared" si="128"/>
        <v>-2.4822695035460991E-2</v>
      </c>
    </row>
    <row r="629" spans="1:14" x14ac:dyDescent="0.2">
      <c r="A629" s="15"/>
      <c r="B629" s="30" t="s">
        <v>589</v>
      </c>
      <c r="C629" s="27">
        <v>3</v>
      </c>
      <c r="D629" s="16">
        <v>21</v>
      </c>
      <c r="E629" s="16">
        <v>5</v>
      </c>
      <c r="F629" s="16">
        <v>10</v>
      </c>
      <c r="G629" s="17">
        <f t="shared" si="123"/>
        <v>2.1097046413502108E-3</v>
      </c>
      <c r="H629" s="17">
        <f t="shared" si="124"/>
        <v>1.2411347517730497E-2</v>
      </c>
      <c r="I629" s="17">
        <f t="shared" si="125"/>
        <v>4.8473097430925838E-4</v>
      </c>
      <c r="J629" s="17">
        <f t="shared" si="126"/>
        <v>2.1199915200339199E-3</v>
      </c>
      <c r="K629" s="17">
        <f t="shared" si="129"/>
        <v>0.66666666666666663</v>
      </c>
      <c r="L629" s="17">
        <f t="shared" si="130"/>
        <v>-0.52380952380952384</v>
      </c>
      <c r="M629" s="17">
        <f t="shared" si="127"/>
        <v>1.4064697609001405E-3</v>
      </c>
      <c r="N629" s="23">
        <f t="shared" si="128"/>
        <v>-6.5011820330969274E-3</v>
      </c>
    </row>
    <row r="630" spans="1:14" x14ac:dyDescent="0.2">
      <c r="A630" s="15"/>
      <c r="B630" s="30" t="s">
        <v>590</v>
      </c>
      <c r="C630" s="27">
        <v>39</v>
      </c>
      <c r="D630" s="16">
        <v>367</v>
      </c>
      <c r="E630" s="16">
        <v>19</v>
      </c>
      <c r="F630" s="16">
        <v>169</v>
      </c>
      <c r="G630" s="17">
        <f t="shared" si="123"/>
        <v>2.7426160337552744E-2</v>
      </c>
      <c r="H630" s="17">
        <f t="shared" si="124"/>
        <v>0.21690307328605202</v>
      </c>
      <c r="I630" s="17">
        <f t="shared" si="125"/>
        <v>1.8419777023751817E-3</v>
      </c>
      <c r="J630" s="17">
        <f t="shared" si="126"/>
        <v>3.5827856688573245E-2</v>
      </c>
      <c r="K630" s="17">
        <f t="shared" si="129"/>
        <v>-0.51282051282051277</v>
      </c>
      <c r="L630" s="17">
        <f t="shared" si="130"/>
        <v>-0.53950953678474112</v>
      </c>
      <c r="M630" s="17">
        <f t="shared" si="127"/>
        <v>-1.4064697609001406E-2</v>
      </c>
      <c r="N630" s="23">
        <f t="shared" si="128"/>
        <v>-0.11702127659574468</v>
      </c>
    </row>
    <row r="631" spans="1:14" x14ac:dyDescent="0.2">
      <c r="A631" s="15"/>
      <c r="B631" s="30" t="s">
        <v>591</v>
      </c>
      <c r="C631" s="27">
        <v>47</v>
      </c>
      <c r="D631" s="16">
        <v>173</v>
      </c>
      <c r="E631" s="16">
        <v>20</v>
      </c>
      <c r="F631" s="16">
        <v>104</v>
      </c>
      <c r="G631" s="17">
        <f t="shared" si="123"/>
        <v>3.3052039381153309E-2</v>
      </c>
      <c r="H631" s="17">
        <f t="shared" si="124"/>
        <v>0.10224586288416075</v>
      </c>
      <c r="I631" s="17">
        <f t="shared" si="125"/>
        <v>1.9389238972370335E-3</v>
      </c>
      <c r="J631" s="17">
        <f t="shared" si="126"/>
        <v>2.2047911808352767E-2</v>
      </c>
      <c r="K631" s="17">
        <f t="shared" si="129"/>
        <v>-0.57446808510638303</v>
      </c>
      <c r="L631" s="17">
        <f t="shared" si="130"/>
        <v>-0.39884393063583817</v>
      </c>
      <c r="M631" s="17">
        <f t="shared" si="127"/>
        <v>-1.8987341772151903E-2</v>
      </c>
      <c r="N631" s="23">
        <f t="shared" si="128"/>
        <v>-4.0780141843971635E-2</v>
      </c>
    </row>
    <row r="632" spans="1:14" x14ac:dyDescent="0.2">
      <c r="A632" s="15"/>
      <c r="B632" s="30" t="s">
        <v>592</v>
      </c>
      <c r="C632" s="27">
        <v>22</v>
      </c>
      <c r="D632" s="16">
        <v>26</v>
      </c>
      <c r="E632" s="16">
        <v>0</v>
      </c>
      <c r="F632" s="16">
        <v>2</v>
      </c>
      <c r="G632" s="17">
        <f t="shared" si="123"/>
        <v>1.5471167369901548E-2</v>
      </c>
      <c r="H632" s="17">
        <f t="shared" si="124"/>
        <v>1.5366430260047281E-2</v>
      </c>
      <c r="I632" s="17" t="str">
        <f t="shared" si="125"/>
        <v/>
      </c>
      <c r="J632" s="17">
        <f t="shared" si="126"/>
        <v>4.2399830400678397E-4</v>
      </c>
      <c r="K632" s="17">
        <f t="shared" si="129"/>
        <v>-1</v>
      </c>
      <c r="L632" s="17">
        <f t="shared" si="130"/>
        <v>-0.92307692307692313</v>
      </c>
      <c r="M632" s="17">
        <f t="shared" si="127"/>
        <v>-1.5471167369901548E-2</v>
      </c>
      <c r="N632" s="23">
        <f t="shared" si="128"/>
        <v>-1.4184397163120567E-2</v>
      </c>
    </row>
    <row r="633" spans="1:14" x14ac:dyDescent="0.2">
      <c r="A633" s="15"/>
      <c r="B633" s="30" t="s">
        <v>593</v>
      </c>
      <c r="C633" s="27">
        <v>8</v>
      </c>
      <c r="D633" s="16">
        <v>36</v>
      </c>
      <c r="E633" s="16">
        <v>5</v>
      </c>
      <c r="F633" s="16">
        <v>19</v>
      </c>
      <c r="G633" s="17">
        <f t="shared" si="123"/>
        <v>5.6258790436005627E-3</v>
      </c>
      <c r="H633" s="17">
        <f t="shared" si="124"/>
        <v>2.1276595744680851E-2</v>
      </c>
      <c r="I633" s="17">
        <f t="shared" si="125"/>
        <v>4.8473097430925838E-4</v>
      </c>
      <c r="J633" s="17">
        <f t="shared" si="126"/>
        <v>4.0279838880644481E-3</v>
      </c>
      <c r="K633" s="17">
        <f t="shared" si="129"/>
        <v>-0.375</v>
      </c>
      <c r="L633" s="17">
        <f t="shared" si="130"/>
        <v>-0.47222222222222221</v>
      </c>
      <c r="M633" s="17">
        <f t="shared" si="127"/>
        <v>-2.1097046413502112E-3</v>
      </c>
      <c r="N633" s="23">
        <f t="shared" si="128"/>
        <v>-1.0047281323877067E-2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6</v>
      </c>
      <c r="F634" s="16">
        <v>6</v>
      </c>
      <c r="G634" s="17" t="str">
        <f t="shared" si="123"/>
        <v/>
      </c>
      <c r="H634" s="17" t="str">
        <f t="shared" si="124"/>
        <v/>
      </c>
      <c r="I634" s="17">
        <f t="shared" si="125"/>
        <v>5.8167716917111002E-4</v>
      </c>
      <c r="J634" s="17">
        <f t="shared" si="126"/>
        <v>1.2719949120203519E-3</v>
      </c>
      <c r="K634" s="17">
        <f t="shared" si="129"/>
        <v>1</v>
      </c>
      <c r="L634" s="17">
        <f t="shared" si="130"/>
        <v>1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>
        <v>0</v>
      </c>
      <c r="F635" s="16">
        <v>1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>
        <f t="shared" si="126"/>
        <v>2.1199915200339198E-4</v>
      </c>
      <c r="K635" s="17" t="str">
        <f t="shared" si="129"/>
        <v xml:space="preserve"> </v>
      </c>
      <c r="L635" s="17">
        <f t="shared" si="130"/>
        <v>1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7</v>
      </c>
      <c r="D636" s="16">
        <v>70</v>
      </c>
      <c r="E636" s="16">
        <v>0</v>
      </c>
      <c r="F636" s="16">
        <v>16</v>
      </c>
      <c r="G636" s="17">
        <f t="shared" si="123"/>
        <v>4.9226441631504926E-3</v>
      </c>
      <c r="H636" s="17">
        <f t="shared" si="124"/>
        <v>4.1371158392434985E-2</v>
      </c>
      <c r="I636" s="17" t="str">
        <f t="shared" si="125"/>
        <v/>
      </c>
      <c r="J636" s="17">
        <f t="shared" si="126"/>
        <v>3.3919864320542717E-3</v>
      </c>
      <c r="K636" s="17">
        <f t="shared" si="129"/>
        <v>-1</v>
      </c>
      <c r="L636" s="17">
        <f t="shared" si="130"/>
        <v>-0.77142857142857146</v>
      </c>
      <c r="M636" s="17">
        <f t="shared" si="127"/>
        <v>-4.9226441631504926E-3</v>
      </c>
      <c r="N636" s="23">
        <f t="shared" si="128"/>
        <v>-3.1914893617021274E-2</v>
      </c>
    </row>
    <row r="637" spans="1:14" x14ac:dyDescent="0.2">
      <c r="A637" s="15"/>
      <c r="B637" s="30" t="s">
        <v>597</v>
      </c>
      <c r="C637" s="27">
        <v>10</v>
      </c>
      <c r="D637" s="16">
        <v>14</v>
      </c>
      <c r="E637" s="16">
        <v>0</v>
      </c>
      <c r="F637" s="16">
        <v>2</v>
      </c>
      <c r="G637" s="17">
        <f t="shared" si="123"/>
        <v>7.0323488045007029E-3</v>
      </c>
      <c r="H637" s="17">
        <f t="shared" si="124"/>
        <v>8.2742316784869974E-3</v>
      </c>
      <c r="I637" s="17" t="str">
        <f t="shared" si="125"/>
        <v/>
      </c>
      <c r="J637" s="17">
        <f t="shared" si="126"/>
        <v>4.2399830400678397E-4</v>
      </c>
      <c r="K637" s="17">
        <f t="shared" si="129"/>
        <v>-1</v>
      </c>
      <c r="L637" s="17">
        <f t="shared" si="130"/>
        <v>-0.8571428571428571</v>
      </c>
      <c r="M637" s="17">
        <f t="shared" si="127"/>
        <v>-7.0323488045007029E-3</v>
      </c>
      <c r="N637" s="23">
        <f t="shared" si="128"/>
        <v>-7.0921985815602835E-3</v>
      </c>
    </row>
    <row r="638" spans="1:14" ht="25.5" x14ac:dyDescent="0.2">
      <c r="A638" s="15"/>
      <c r="B638" s="30" t="s">
        <v>598</v>
      </c>
      <c r="C638" s="27">
        <v>8</v>
      </c>
      <c r="D638" s="16">
        <v>1</v>
      </c>
      <c r="E638" s="16">
        <v>1</v>
      </c>
      <c r="F638" s="16">
        <v>1</v>
      </c>
      <c r="G638" s="17">
        <f t="shared" si="123"/>
        <v>5.6258790436005627E-3</v>
      </c>
      <c r="H638" s="17">
        <f t="shared" si="124"/>
        <v>5.9101654846335696E-4</v>
      </c>
      <c r="I638" s="17">
        <f t="shared" si="125"/>
        <v>9.6946194861851674E-5</v>
      </c>
      <c r="J638" s="17">
        <f t="shared" si="126"/>
        <v>2.1199915200339198E-4</v>
      </c>
      <c r="K638" s="17">
        <f t="shared" si="129"/>
        <v>-0.875</v>
      </c>
      <c r="L638" s="17">
        <f t="shared" si="130"/>
        <v>0</v>
      </c>
      <c r="M638" s="17">
        <f t="shared" si="127"/>
        <v>-4.9226441631504926E-3</v>
      </c>
      <c r="N638" s="23">
        <f t="shared" si="128"/>
        <v>0</v>
      </c>
    </row>
    <row r="639" spans="1:14" ht="25.5" x14ac:dyDescent="0.2">
      <c r="A639" s="15"/>
      <c r="B639" s="30" t="s">
        <v>599</v>
      </c>
      <c r="C639" s="27">
        <v>12</v>
      </c>
      <c r="D639" s="16">
        <v>18</v>
      </c>
      <c r="E639" s="16">
        <v>7</v>
      </c>
      <c r="F639" s="16">
        <v>25</v>
      </c>
      <c r="G639" s="17">
        <f t="shared" si="123"/>
        <v>8.4388185654008432E-3</v>
      </c>
      <c r="H639" s="17">
        <f t="shared" si="124"/>
        <v>1.0638297872340425E-2</v>
      </c>
      <c r="I639" s="17">
        <f t="shared" si="125"/>
        <v>6.786233640329617E-4</v>
      </c>
      <c r="J639" s="17">
        <f t="shared" si="126"/>
        <v>5.2999788000848E-3</v>
      </c>
      <c r="K639" s="17">
        <f t="shared" si="129"/>
        <v>-0.41666666666666669</v>
      </c>
      <c r="L639" s="17">
        <f t="shared" si="130"/>
        <v>0.3888888888888889</v>
      </c>
      <c r="M639" s="17">
        <f t="shared" si="127"/>
        <v>-3.5161744022503515E-3</v>
      </c>
      <c r="N639" s="23">
        <f t="shared" si="128"/>
        <v>4.1371158392434987E-3</v>
      </c>
    </row>
    <row r="640" spans="1:14" ht="26.25" thickBot="1" x14ac:dyDescent="0.25">
      <c r="A640" s="15"/>
      <c r="B640" s="31" t="s">
        <v>600</v>
      </c>
      <c r="C640" s="28">
        <v>206</v>
      </c>
      <c r="D640" s="24">
        <v>255</v>
      </c>
      <c r="E640" s="24">
        <v>52</v>
      </c>
      <c r="F640" s="24">
        <v>105</v>
      </c>
      <c r="G640" s="25">
        <f t="shared" si="123"/>
        <v>0.14486638537271448</v>
      </c>
      <c r="H640" s="25">
        <f t="shared" si="124"/>
        <v>0.15070921985815602</v>
      </c>
      <c r="I640" s="25">
        <f t="shared" si="125"/>
        <v>5.0412021328162873E-3</v>
      </c>
      <c r="J640" s="25">
        <f t="shared" si="126"/>
        <v>2.225991096035616E-2</v>
      </c>
      <c r="K640" s="25">
        <f t="shared" si="129"/>
        <v>-0.74757281553398058</v>
      </c>
      <c r="L640" s="25">
        <f t="shared" si="130"/>
        <v>-0.58823529411764708</v>
      </c>
      <c r="M640" s="25">
        <f t="shared" si="127"/>
        <v>-0.10829817158931083</v>
      </c>
      <c r="N640" s="26">
        <f t="shared" si="128"/>
        <v>-8.8652482269503549E-2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611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612</v>
      </c>
      <c r="C9" s="10">
        <f>+C22+C81+C188+C371+C612</f>
        <v>5283</v>
      </c>
      <c r="D9" s="10">
        <f>+D22+D81+D188+D371+D612</f>
        <v>5013</v>
      </c>
      <c r="E9" s="10">
        <f>+E22+E81+E188+E371+E612</f>
        <v>5684</v>
      </c>
      <c r="F9" s="9">
        <f>+F22+F81+F188+F371+F612</f>
        <v>6091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7.5903842513723258E-2</v>
      </c>
      <c r="L9" s="11">
        <f t="shared" si="0"/>
        <v>0.21504089367644125</v>
      </c>
      <c r="M9" s="12">
        <f t="shared" ref="M9:N14" si="1">+IF(OR(AND(G9=""),(K9="")),"",G9*K9)</f>
        <v>7.5903842513723258E-2</v>
      </c>
      <c r="N9" s="12">
        <f t="shared" si="1"/>
        <v>0.21504089367644125</v>
      </c>
    </row>
    <row r="10" spans="1:14" x14ac:dyDescent="0.2">
      <c r="A10" s="15"/>
      <c r="B10" s="29" t="s">
        <v>8</v>
      </c>
      <c r="C10" s="27">
        <f>+C22</f>
        <v>20</v>
      </c>
      <c r="D10" s="16">
        <f>+D22</f>
        <v>25</v>
      </c>
      <c r="E10" s="16">
        <f>+E22</f>
        <v>169</v>
      </c>
      <c r="F10" s="16">
        <f>+F22</f>
        <v>190</v>
      </c>
      <c r="G10" s="17">
        <f t="shared" ref="G10:J14" si="2">+C10/C$9</f>
        <v>3.7857278061707365E-3</v>
      </c>
      <c r="H10" s="17">
        <f t="shared" si="2"/>
        <v>4.9870337123478952E-3</v>
      </c>
      <c r="I10" s="17">
        <f t="shared" si="2"/>
        <v>2.9732582688247713E-2</v>
      </c>
      <c r="J10" s="17">
        <f t="shared" si="2"/>
        <v>3.1193564275160072E-2</v>
      </c>
      <c r="K10" s="17">
        <f t="shared" si="0"/>
        <v>7.45</v>
      </c>
      <c r="L10" s="17">
        <f t="shared" si="0"/>
        <v>6.6</v>
      </c>
      <c r="M10" s="17">
        <f t="shared" si="1"/>
        <v>2.8203672155971988E-2</v>
      </c>
      <c r="N10" s="23">
        <f t="shared" si="1"/>
        <v>3.2914422501496107E-2</v>
      </c>
    </row>
    <row r="11" spans="1:14" x14ac:dyDescent="0.2">
      <c r="A11" s="15"/>
      <c r="B11" s="30" t="s">
        <v>9</v>
      </c>
      <c r="C11" s="27">
        <f>+C81</f>
        <v>218</v>
      </c>
      <c r="D11" s="16">
        <f>+D81</f>
        <v>178</v>
      </c>
      <c r="E11" s="16">
        <f>+E81</f>
        <v>190</v>
      </c>
      <c r="F11" s="16">
        <f>+F81</f>
        <v>204</v>
      </c>
      <c r="G11" s="17">
        <f t="shared" si="2"/>
        <v>4.1264433087261028E-2</v>
      </c>
      <c r="H11" s="17">
        <f t="shared" si="2"/>
        <v>3.5507680031917017E-2</v>
      </c>
      <c r="I11" s="17">
        <f t="shared" si="2"/>
        <v>3.3427163969035889E-2</v>
      </c>
      <c r="J11" s="17">
        <f t="shared" si="2"/>
        <v>3.3492037432277133E-2</v>
      </c>
      <c r="K11" s="17">
        <f t="shared" si="0"/>
        <v>-0.12844036697247707</v>
      </c>
      <c r="L11" s="17">
        <f t="shared" si="0"/>
        <v>0.14606741573033707</v>
      </c>
      <c r="M11" s="17">
        <f t="shared" si="1"/>
        <v>-5.3000189286390312E-3</v>
      </c>
      <c r="N11" s="23">
        <f t="shared" si="1"/>
        <v>5.1865150608418117E-3</v>
      </c>
    </row>
    <row r="12" spans="1:14" ht="25.5" x14ac:dyDescent="0.2">
      <c r="A12" s="15"/>
      <c r="B12" s="30" t="s">
        <v>10</v>
      </c>
      <c r="C12" s="27">
        <f>+C188</f>
        <v>1238</v>
      </c>
      <c r="D12" s="16">
        <f>+D188</f>
        <v>1089</v>
      </c>
      <c r="E12" s="16">
        <f>+E188</f>
        <v>1244</v>
      </c>
      <c r="F12" s="16">
        <f>+F188</f>
        <v>1068</v>
      </c>
      <c r="G12" s="17">
        <f t="shared" si="2"/>
        <v>0.23433655120196858</v>
      </c>
      <c r="H12" s="17">
        <f t="shared" si="2"/>
        <v>0.21723518850987433</v>
      </c>
      <c r="I12" s="17">
        <f t="shared" si="2"/>
        <v>0.21885995777621392</v>
      </c>
      <c r="J12" s="17">
        <f t="shared" si="2"/>
        <v>0.17534066655721556</v>
      </c>
      <c r="K12" s="17">
        <f t="shared" si="0"/>
        <v>4.8465266558966073E-3</v>
      </c>
      <c r="L12" s="17">
        <f t="shared" si="0"/>
        <v>-1.928374655647383E-2</v>
      </c>
      <c r="M12" s="17">
        <f t="shared" si="1"/>
        <v>1.1357183418512209E-3</v>
      </c>
      <c r="N12" s="23">
        <f t="shared" si="1"/>
        <v>-4.1891083183722326E-3</v>
      </c>
    </row>
    <row r="13" spans="1:14" x14ac:dyDescent="0.2">
      <c r="A13" s="15"/>
      <c r="B13" s="30" t="s">
        <v>11</v>
      </c>
      <c r="C13" s="27">
        <f>+C371</f>
        <v>2571</v>
      </c>
      <c r="D13" s="16">
        <f>+D371</f>
        <v>2865</v>
      </c>
      <c r="E13" s="16">
        <f>+E371</f>
        <v>3308</v>
      </c>
      <c r="F13" s="16">
        <f>+F371</f>
        <v>3253</v>
      </c>
      <c r="G13" s="17">
        <f t="shared" si="2"/>
        <v>0.48665530948324814</v>
      </c>
      <c r="H13" s="17">
        <f t="shared" si="2"/>
        <v>0.57151406343506883</v>
      </c>
      <c r="I13" s="17">
        <f t="shared" si="2"/>
        <v>0.58198451794510908</v>
      </c>
      <c r="J13" s="17">
        <f t="shared" si="2"/>
        <v>0.53406665572155643</v>
      </c>
      <c r="K13" s="17">
        <f t="shared" si="0"/>
        <v>0.28665888759237651</v>
      </c>
      <c r="L13" s="17">
        <f t="shared" si="0"/>
        <v>0.13542757417102966</v>
      </c>
      <c r="M13" s="17">
        <f t="shared" si="1"/>
        <v>0.13950406965739162</v>
      </c>
      <c r="N13" s="23">
        <f t="shared" si="1"/>
        <v>7.7398763215639335E-2</v>
      </c>
    </row>
    <row r="14" spans="1:14" ht="15.75" thickBot="1" x14ac:dyDescent="0.25">
      <c r="A14" s="15"/>
      <c r="B14" s="31" t="s">
        <v>12</v>
      </c>
      <c r="C14" s="28">
        <f>+C612</f>
        <v>1236</v>
      </c>
      <c r="D14" s="24">
        <f>+D612</f>
        <v>856</v>
      </c>
      <c r="E14" s="24">
        <f>+E612</f>
        <v>773</v>
      </c>
      <c r="F14" s="24">
        <f>+F612</f>
        <v>1376</v>
      </c>
      <c r="G14" s="25">
        <f t="shared" si="2"/>
        <v>0.23395797842135149</v>
      </c>
      <c r="H14" s="25">
        <f t="shared" si="2"/>
        <v>0.17075603431079195</v>
      </c>
      <c r="I14" s="25">
        <f t="shared" si="2"/>
        <v>0.13599577762139339</v>
      </c>
      <c r="J14" s="25">
        <f t="shared" si="2"/>
        <v>0.22590707601379084</v>
      </c>
      <c r="K14" s="25">
        <f t="shared" si="0"/>
        <v>-0.37459546925566345</v>
      </c>
      <c r="L14" s="25">
        <f t="shared" si="0"/>
        <v>0.60747663551401865</v>
      </c>
      <c r="M14" s="25">
        <f t="shared" si="1"/>
        <v>-8.763959871285254E-2</v>
      </c>
      <c r="N14" s="26">
        <f t="shared" si="1"/>
        <v>0.10373030121683623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20</v>
      </c>
      <c r="D22" s="10">
        <f>SUM(D23:D73)</f>
        <v>25</v>
      </c>
      <c r="E22" s="10">
        <f>SUM(E23:E73)</f>
        <v>169</v>
      </c>
      <c r="F22" s="9">
        <f>SUM(F23:F73)</f>
        <v>190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7.45</v>
      </c>
      <c r="L22" s="11">
        <f>+IF(AND(D22=0,F22=0),"",IF(D22=0,1,IF(F22=0,-1,(F22-D22)/D22)))</f>
        <v>6.6</v>
      </c>
      <c r="M22" s="12">
        <f t="shared" ref="M22:M53" si="7">+IF(OR(AND(G22=""),(K22="")),"",G22*K22)</f>
        <v>7.45</v>
      </c>
      <c r="N22" s="12">
        <f t="shared" ref="N22:N53" si="8">+IF(OR(AND(H22=""),(L22="")),"",H22*L22)</f>
        <v>6.6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/>
      <c r="D24" s="16"/>
      <c r="E24" s="16">
        <v>4</v>
      </c>
      <c r="F24" s="16">
        <v>4</v>
      </c>
      <c r="G24" s="17" t="str">
        <f t="shared" si="3"/>
        <v/>
      </c>
      <c r="H24" s="17" t="str">
        <f t="shared" si="4"/>
        <v/>
      </c>
      <c r="I24" s="17">
        <f t="shared" si="5"/>
        <v>2.3668639053254437E-2</v>
      </c>
      <c r="J24" s="17">
        <f t="shared" si="6"/>
        <v>2.1052631578947368E-2</v>
      </c>
      <c r="K24" s="17">
        <f t="shared" si="9"/>
        <v>1</v>
      </c>
      <c r="L24" s="17">
        <f t="shared" si="10"/>
        <v>1</v>
      </c>
      <c r="M24" s="17" t="str">
        <f t="shared" si="7"/>
        <v/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>
        <v>2</v>
      </c>
      <c r="F25" s="16">
        <v>3</v>
      </c>
      <c r="G25" s="17" t="str">
        <f t="shared" si="3"/>
        <v/>
      </c>
      <c r="H25" s="17" t="str">
        <f t="shared" si="4"/>
        <v/>
      </c>
      <c r="I25" s="17">
        <f t="shared" si="5"/>
        <v>1.1834319526627219E-2</v>
      </c>
      <c r="J25" s="17">
        <f t="shared" si="6"/>
        <v>1.5789473684210527E-2</v>
      </c>
      <c r="K25" s="17">
        <f t="shared" si="9"/>
        <v>1</v>
      </c>
      <c r="L25" s="17">
        <f t="shared" si="10"/>
        <v>1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>
        <v>7</v>
      </c>
      <c r="F26" s="16">
        <v>5</v>
      </c>
      <c r="G26" s="17" t="str">
        <f t="shared" si="3"/>
        <v/>
      </c>
      <c r="H26" s="17" t="str">
        <f t="shared" si="4"/>
        <v/>
      </c>
      <c r="I26" s="17">
        <f t="shared" si="5"/>
        <v>4.142011834319527E-2</v>
      </c>
      <c r="J26" s="17">
        <f t="shared" si="6"/>
        <v>2.6315789473684209E-2</v>
      </c>
      <c r="K26" s="17">
        <f t="shared" si="9"/>
        <v>1</v>
      </c>
      <c r="L26" s="17">
        <f t="shared" si="10"/>
        <v>1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>
        <v>1</v>
      </c>
      <c r="D27" s="16">
        <v>0</v>
      </c>
      <c r="E27" s="16">
        <v>13</v>
      </c>
      <c r="F27" s="16">
        <v>16</v>
      </c>
      <c r="G27" s="17">
        <f t="shared" si="3"/>
        <v>0.05</v>
      </c>
      <c r="H27" s="17" t="str">
        <f t="shared" si="4"/>
        <v/>
      </c>
      <c r="I27" s="17">
        <f t="shared" si="5"/>
        <v>7.6923076923076927E-2</v>
      </c>
      <c r="J27" s="17">
        <f t="shared" si="6"/>
        <v>8.4210526315789472E-2</v>
      </c>
      <c r="K27" s="17">
        <f t="shared" si="9"/>
        <v>12</v>
      </c>
      <c r="L27" s="17">
        <f t="shared" si="10"/>
        <v>1</v>
      </c>
      <c r="M27" s="17">
        <f t="shared" si="7"/>
        <v>0.60000000000000009</v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>
        <v>19</v>
      </c>
      <c r="F28" s="16">
        <v>28</v>
      </c>
      <c r="G28" s="17" t="str">
        <f t="shared" si="3"/>
        <v/>
      </c>
      <c r="H28" s="17" t="str">
        <f t="shared" si="4"/>
        <v/>
      </c>
      <c r="I28" s="17">
        <f t="shared" si="5"/>
        <v>0.11242603550295859</v>
      </c>
      <c r="J28" s="17">
        <f t="shared" si="6"/>
        <v>0.14736842105263157</v>
      </c>
      <c r="K28" s="17">
        <f t="shared" si="9"/>
        <v>1</v>
      </c>
      <c r="L28" s="17">
        <f t="shared" si="10"/>
        <v>1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/>
      <c r="D29" s="16"/>
      <c r="E29" s="16">
        <v>2</v>
      </c>
      <c r="F29" s="16">
        <v>2</v>
      </c>
      <c r="G29" s="17" t="str">
        <f t="shared" si="3"/>
        <v/>
      </c>
      <c r="H29" s="17" t="str">
        <f t="shared" si="4"/>
        <v/>
      </c>
      <c r="I29" s="17">
        <f t="shared" si="5"/>
        <v>1.1834319526627219E-2</v>
      </c>
      <c r="J29" s="17">
        <f t="shared" si="6"/>
        <v>1.0526315789473684E-2</v>
      </c>
      <c r="K29" s="17">
        <f t="shared" si="9"/>
        <v>1</v>
      </c>
      <c r="L29" s="17">
        <f t="shared" si="10"/>
        <v>1</v>
      </c>
      <c r="M29" s="17" t="str">
        <f t="shared" si="7"/>
        <v/>
      </c>
      <c r="N29" s="23" t="str">
        <f t="shared" si="8"/>
        <v/>
      </c>
    </row>
    <row r="30" spans="1:14" x14ac:dyDescent="0.2">
      <c r="A30" s="15"/>
      <c r="B30" s="30" t="s">
        <v>21</v>
      </c>
      <c r="C30" s="27">
        <v>0</v>
      </c>
      <c r="D30" s="16">
        <v>1</v>
      </c>
      <c r="E30" s="16">
        <v>0</v>
      </c>
      <c r="F30" s="16">
        <v>1</v>
      </c>
      <c r="G30" s="17" t="str">
        <f t="shared" si="3"/>
        <v/>
      </c>
      <c r="H30" s="17">
        <f t="shared" si="4"/>
        <v>0.04</v>
      </c>
      <c r="I30" s="17" t="str">
        <f t="shared" si="5"/>
        <v/>
      </c>
      <c r="J30" s="17">
        <f t="shared" si="6"/>
        <v>5.263157894736842E-3</v>
      </c>
      <c r="K30" s="17" t="str">
        <f t="shared" si="9"/>
        <v xml:space="preserve"> </v>
      </c>
      <c r="L30" s="17">
        <f t="shared" si="10"/>
        <v>0</v>
      </c>
      <c r="M30" s="17" t="str">
        <f t="shared" si="7"/>
        <v/>
      </c>
      <c r="N30" s="23">
        <f t="shared" si="8"/>
        <v>0</v>
      </c>
    </row>
    <row r="31" spans="1:14" x14ac:dyDescent="0.2">
      <c r="A31" s="15"/>
      <c r="B31" s="30" t="s">
        <v>22</v>
      </c>
      <c r="C31" s="27">
        <v>0</v>
      </c>
      <c r="D31" s="16">
        <v>1</v>
      </c>
      <c r="E31" s="16">
        <v>2</v>
      </c>
      <c r="F31" s="16">
        <v>1</v>
      </c>
      <c r="G31" s="17" t="str">
        <f t="shared" si="3"/>
        <v/>
      </c>
      <c r="H31" s="17">
        <f t="shared" si="4"/>
        <v>0.04</v>
      </c>
      <c r="I31" s="17">
        <f t="shared" si="5"/>
        <v>1.1834319526627219E-2</v>
      </c>
      <c r="J31" s="17">
        <f t="shared" si="6"/>
        <v>5.263157894736842E-3</v>
      </c>
      <c r="K31" s="17">
        <f t="shared" si="9"/>
        <v>1</v>
      </c>
      <c r="L31" s="17">
        <f t="shared" si="10"/>
        <v>0</v>
      </c>
      <c r="M31" s="17" t="str">
        <f t="shared" si="7"/>
        <v/>
      </c>
      <c r="N31" s="23">
        <f t="shared" si="8"/>
        <v>0</v>
      </c>
    </row>
    <row r="32" spans="1:14" x14ac:dyDescent="0.2">
      <c r="A32" s="15"/>
      <c r="B32" s="30" t="s">
        <v>23</v>
      </c>
      <c r="C32" s="27"/>
      <c r="D32" s="16"/>
      <c r="E32" s="16">
        <v>2</v>
      </c>
      <c r="F32" s="16">
        <v>3</v>
      </c>
      <c r="G32" s="17" t="str">
        <f t="shared" si="3"/>
        <v/>
      </c>
      <c r="H32" s="17" t="str">
        <f t="shared" si="4"/>
        <v/>
      </c>
      <c r="I32" s="17">
        <f t="shared" si="5"/>
        <v>1.1834319526627219E-2</v>
      </c>
      <c r="J32" s="17">
        <f t="shared" si="6"/>
        <v>1.5789473684210527E-2</v>
      </c>
      <c r="K32" s="17">
        <f t="shared" si="9"/>
        <v>1</v>
      </c>
      <c r="L32" s="17">
        <f t="shared" si="10"/>
        <v>1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>
        <v>2</v>
      </c>
      <c r="D33" s="16">
        <v>3</v>
      </c>
      <c r="E33" s="16">
        <v>4</v>
      </c>
      <c r="F33" s="16">
        <v>3</v>
      </c>
      <c r="G33" s="17">
        <f t="shared" si="3"/>
        <v>0.1</v>
      </c>
      <c r="H33" s="17">
        <f t="shared" si="4"/>
        <v>0.12</v>
      </c>
      <c r="I33" s="17">
        <f t="shared" si="5"/>
        <v>2.3668639053254437E-2</v>
      </c>
      <c r="J33" s="17">
        <f t="shared" si="6"/>
        <v>1.5789473684210527E-2</v>
      </c>
      <c r="K33" s="17">
        <f t="shared" si="9"/>
        <v>1</v>
      </c>
      <c r="L33" s="17">
        <f t="shared" si="10"/>
        <v>0</v>
      </c>
      <c r="M33" s="17">
        <f t="shared" si="7"/>
        <v>0.1</v>
      </c>
      <c r="N33" s="23">
        <f t="shared" si="8"/>
        <v>0</v>
      </c>
    </row>
    <row r="34" spans="1:14" ht="25.5" x14ac:dyDescent="0.2">
      <c r="A34" s="15"/>
      <c r="B34" s="30" t="s">
        <v>25</v>
      </c>
      <c r="C34" s="27">
        <v>0</v>
      </c>
      <c r="D34" s="16">
        <v>1</v>
      </c>
      <c r="E34" s="16">
        <v>2</v>
      </c>
      <c r="F34" s="16">
        <v>0</v>
      </c>
      <c r="G34" s="17" t="str">
        <f t="shared" si="3"/>
        <v/>
      </c>
      <c r="H34" s="17">
        <f t="shared" si="4"/>
        <v>0.04</v>
      </c>
      <c r="I34" s="17">
        <f t="shared" si="5"/>
        <v>1.1834319526627219E-2</v>
      </c>
      <c r="J34" s="17" t="str">
        <f t="shared" si="6"/>
        <v/>
      </c>
      <c r="K34" s="17">
        <f t="shared" si="9"/>
        <v>1</v>
      </c>
      <c r="L34" s="17">
        <f t="shared" si="10"/>
        <v>-1</v>
      </c>
      <c r="M34" s="17" t="str">
        <f t="shared" si="7"/>
        <v/>
      </c>
      <c r="N34" s="23">
        <f t="shared" si="8"/>
        <v>-0.04</v>
      </c>
    </row>
    <row r="35" spans="1:14" x14ac:dyDescent="0.2">
      <c r="A35" s="15"/>
      <c r="B35" s="30" t="s">
        <v>26</v>
      </c>
      <c r="C35" s="27"/>
      <c r="D35" s="16"/>
      <c r="E35" s="16">
        <v>3</v>
      </c>
      <c r="F35" s="16">
        <v>5</v>
      </c>
      <c r="G35" s="17" t="str">
        <f t="shared" si="3"/>
        <v/>
      </c>
      <c r="H35" s="17" t="str">
        <f t="shared" si="4"/>
        <v/>
      </c>
      <c r="I35" s="17">
        <f t="shared" si="5"/>
        <v>1.7751479289940829E-2</v>
      </c>
      <c r="J35" s="17">
        <f t="shared" si="6"/>
        <v>2.6315789473684209E-2</v>
      </c>
      <c r="K35" s="17">
        <f t="shared" si="9"/>
        <v>1</v>
      </c>
      <c r="L35" s="17">
        <f t="shared" si="10"/>
        <v>1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>
        <v>0</v>
      </c>
      <c r="D36" s="16">
        <v>1</v>
      </c>
      <c r="E36" s="16">
        <v>5</v>
      </c>
      <c r="F36" s="16">
        <v>0</v>
      </c>
      <c r="G36" s="17" t="str">
        <f t="shared" si="3"/>
        <v/>
      </c>
      <c r="H36" s="17">
        <f t="shared" si="4"/>
        <v>0.04</v>
      </c>
      <c r="I36" s="17">
        <f t="shared" si="5"/>
        <v>2.9585798816568046E-2</v>
      </c>
      <c r="J36" s="17" t="str">
        <f t="shared" si="6"/>
        <v/>
      </c>
      <c r="K36" s="17">
        <f t="shared" si="9"/>
        <v>1</v>
      </c>
      <c r="L36" s="17">
        <f t="shared" si="10"/>
        <v>-1</v>
      </c>
      <c r="M36" s="17" t="str">
        <f t="shared" si="7"/>
        <v/>
      </c>
      <c r="N36" s="23">
        <f t="shared" si="8"/>
        <v>-0.04</v>
      </c>
    </row>
    <row r="37" spans="1:14" x14ac:dyDescent="0.2">
      <c r="A37" s="15"/>
      <c r="B37" s="30" t="s">
        <v>28</v>
      </c>
      <c r="C37" s="27"/>
      <c r="D37" s="16"/>
      <c r="E37" s="16">
        <v>2</v>
      </c>
      <c r="F37" s="16">
        <v>2</v>
      </c>
      <c r="G37" s="17" t="str">
        <f t="shared" si="3"/>
        <v/>
      </c>
      <c r="H37" s="17" t="str">
        <f t="shared" si="4"/>
        <v/>
      </c>
      <c r="I37" s="17">
        <f t="shared" si="5"/>
        <v>1.1834319526627219E-2</v>
      </c>
      <c r="J37" s="17">
        <f t="shared" si="6"/>
        <v>1.0526315789473684E-2</v>
      </c>
      <c r="K37" s="17">
        <f t="shared" si="9"/>
        <v>1</v>
      </c>
      <c r="L37" s="17">
        <f t="shared" si="10"/>
        <v>1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>
        <v>1</v>
      </c>
      <c r="F38" s="16">
        <v>2</v>
      </c>
      <c r="G38" s="17" t="str">
        <f t="shared" si="3"/>
        <v/>
      </c>
      <c r="H38" s="17" t="str">
        <f t="shared" si="4"/>
        <v/>
      </c>
      <c r="I38" s="17">
        <f t="shared" si="5"/>
        <v>5.9171597633136093E-3</v>
      </c>
      <c r="J38" s="17">
        <f t="shared" si="6"/>
        <v>1.0526315789473684E-2</v>
      </c>
      <c r="K38" s="17">
        <f t="shared" si="9"/>
        <v>1</v>
      </c>
      <c r="L38" s="17">
        <f t="shared" si="10"/>
        <v>1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>
        <v>2</v>
      </c>
      <c r="D39" s="16">
        <v>0</v>
      </c>
      <c r="E39" s="16">
        <v>2</v>
      </c>
      <c r="F39" s="16">
        <v>7</v>
      </c>
      <c r="G39" s="17">
        <f t="shared" si="3"/>
        <v>0.1</v>
      </c>
      <c r="H39" s="17" t="str">
        <f t="shared" si="4"/>
        <v/>
      </c>
      <c r="I39" s="17">
        <f t="shared" si="5"/>
        <v>1.1834319526627219E-2</v>
      </c>
      <c r="J39" s="17">
        <f t="shared" si="6"/>
        <v>3.6842105263157891E-2</v>
      </c>
      <c r="K39" s="17">
        <f t="shared" si="9"/>
        <v>0</v>
      </c>
      <c r="L39" s="17">
        <f t="shared" si="10"/>
        <v>1</v>
      </c>
      <c r="M39" s="17">
        <f t="shared" si="7"/>
        <v>0</v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/>
      <c r="D40" s="16"/>
      <c r="E40" s="16">
        <v>2</v>
      </c>
      <c r="F40" s="16">
        <v>1</v>
      </c>
      <c r="G40" s="17" t="str">
        <f t="shared" si="3"/>
        <v/>
      </c>
      <c r="H40" s="17" t="str">
        <f t="shared" si="4"/>
        <v/>
      </c>
      <c r="I40" s="17">
        <f t="shared" si="5"/>
        <v>1.1834319526627219E-2</v>
      </c>
      <c r="J40" s="17">
        <f t="shared" si="6"/>
        <v>5.263157894736842E-3</v>
      </c>
      <c r="K40" s="17">
        <f t="shared" si="9"/>
        <v>1</v>
      </c>
      <c r="L40" s="17">
        <f t="shared" si="10"/>
        <v>1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>
        <v>2</v>
      </c>
      <c r="F41" s="16">
        <v>2</v>
      </c>
      <c r="G41" s="17" t="str">
        <f t="shared" si="3"/>
        <v/>
      </c>
      <c r="H41" s="17" t="str">
        <f t="shared" si="4"/>
        <v/>
      </c>
      <c r="I41" s="17">
        <f t="shared" si="5"/>
        <v>1.1834319526627219E-2</v>
      </c>
      <c r="J41" s="17">
        <f t="shared" si="6"/>
        <v>1.0526315789473684E-2</v>
      </c>
      <c r="K41" s="17">
        <f t="shared" si="9"/>
        <v>1</v>
      </c>
      <c r="L41" s="17">
        <f t="shared" si="10"/>
        <v>1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>
        <v>1</v>
      </c>
      <c r="F44" s="16">
        <v>3</v>
      </c>
      <c r="G44" s="17" t="str">
        <f t="shared" si="3"/>
        <v/>
      </c>
      <c r="H44" s="17" t="str">
        <f t="shared" si="4"/>
        <v/>
      </c>
      <c r="I44" s="17">
        <f t="shared" si="5"/>
        <v>5.9171597633136093E-3</v>
      </c>
      <c r="J44" s="17">
        <f t="shared" si="6"/>
        <v>1.5789473684210527E-2</v>
      </c>
      <c r="K44" s="17">
        <f t="shared" si="9"/>
        <v>1</v>
      </c>
      <c r="L44" s="17">
        <f t="shared" si="10"/>
        <v>1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>
        <v>1</v>
      </c>
      <c r="F47" s="16">
        <v>1</v>
      </c>
      <c r="G47" s="17" t="str">
        <f t="shared" si="3"/>
        <v/>
      </c>
      <c r="H47" s="17" t="str">
        <f t="shared" si="4"/>
        <v/>
      </c>
      <c r="I47" s="17">
        <f t="shared" si="5"/>
        <v>5.9171597633136093E-3</v>
      </c>
      <c r="J47" s="17">
        <f t="shared" si="6"/>
        <v>5.263157894736842E-3</v>
      </c>
      <c r="K47" s="17">
        <f t="shared" si="9"/>
        <v>1</v>
      </c>
      <c r="L47" s="17">
        <f t="shared" si="10"/>
        <v>1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/>
      <c r="D48" s="16"/>
      <c r="E48" s="16">
        <v>1</v>
      </c>
      <c r="F48" s="16">
        <v>1</v>
      </c>
      <c r="G48" s="17" t="str">
        <f t="shared" si="3"/>
        <v/>
      </c>
      <c r="H48" s="17" t="str">
        <f t="shared" si="4"/>
        <v/>
      </c>
      <c r="I48" s="17">
        <f t="shared" si="5"/>
        <v>5.9171597633136093E-3</v>
      </c>
      <c r="J48" s="17">
        <f t="shared" si="6"/>
        <v>5.263157894736842E-3</v>
      </c>
      <c r="K48" s="17">
        <f t="shared" si="9"/>
        <v>1</v>
      </c>
      <c r="L48" s="17">
        <f t="shared" si="10"/>
        <v>1</v>
      </c>
      <c r="M48" s="17" t="str">
        <f t="shared" si="7"/>
        <v/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>
        <v>2</v>
      </c>
      <c r="F50" s="16">
        <v>0</v>
      </c>
      <c r="G50" s="17" t="str">
        <f t="shared" si="3"/>
        <v/>
      </c>
      <c r="H50" s="17" t="str">
        <f t="shared" si="4"/>
        <v/>
      </c>
      <c r="I50" s="17">
        <f t="shared" si="5"/>
        <v>1.1834319526627219E-2</v>
      </c>
      <c r="J50" s="17" t="str">
        <f t="shared" si="6"/>
        <v/>
      </c>
      <c r="K50" s="17">
        <f t="shared" si="9"/>
        <v>1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>
        <v>1</v>
      </c>
      <c r="F51" s="16">
        <v>3</v>
      </c>
      <c r="G51" s="17" t="str">
        <f t="shared" si="3"/>
        <v/>
      </c>
      <c r="H51" s="17" t="str">
        <f t="shared" si="4"/>
        <v/>
      </c>
      <c r="I51" s="17">
        <f t="shared" si="5"/>
        <v>5.9171597633136093E-3</v>
      </c>
      <c r="J51" s="17">
        <f t="shared" si="6"/>
        <v>1.5789473684210527E-2</v>
      </c>
      <c r="K51" s="17">
        <f t="shared" si="9"/>
        <v>1</v>
      </c>
      <c r="L51" s="17">
        <f t="shared" si="10"/>
        <v>1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>
        <v>3</v>
      </c>
      <c r="F52" s="16">
        <v>2</v>
      </c>
      <c r="G52" s="17" t="str">
        <f t="shared" si="3"/>
        <v/>
      </c>
      <c r="H52" s="17" t="str">
        <f t="shared" si="4"/>
        <v/>
      </c>
      <c r="I52" s="17">
        <f t="shared" si="5"/>
        <v>1.7751479289940829E-2</v>
      </c>
      <c r="J52" s="17">
        <f t="shared" si="6"/>
        <v>1.0526315789473684E-2</v>
      </c>
      <c r="K52" s="17">
        <f t="shared" si="9"/>
        <v>1</v>
      </c>
      <c r="L52" s="17">
        <f t="shared" si="10"/>
        <v>1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>
        <v>2</v>
      </c>
      <c r="D53" s="16">
        <v>1</v>
      </c>
      <c r="E53" s="16">
        <v>26</v>
      </c>
      <c r="F53" s="16">
        <v>34</v>
      </c>
      <c r="G53" s="17">
        <f t="shared" si="3"/>
        <v>0.1</v>
      </c>
      <c r="H53" s="17">
        <f t="shared" si="4"/>
        <v>0.04</v>
      </c>
      <c r="I53" s="17">
        <f t="shared" si="5"/>
        <v>0.15384615384615385</v>
      </c>
      <c r="J53" s="17">
        <f t="shared" si="6"/>
        <v>0.17894736842105263</v>
      </c>
      <c r="K53" s="17">
        <f t="shared" si="9"/>
        <v>12</v>
      </c>
      <c r="L53" s="17">
        <f t="shared" si="10"/>
        <v>33</v>
      </c>
      <c r="M53" s="17">
        <f t="shared" si="7"/>
        <v>1.2000000000000002</v>
      </c>
      <c r="N53" s="23">
        <f t="shared" si="8"/>
        <v>1.32</v>
      </c>
    </row>
    <row r="54" spans="1:14" x14ac:dyDescent="0.2">
      <c r="A54" s="15"/>
      <c r="B54" s="30" t="s">
        <v>45</v>
      </c>
      <c r="C54" s="27">
        <v>0</v>
      </c>
      <c r="D54" s="16">
        <v>1</v>
      </c>
      <c r="E54" s="16">
        <v>1</v>
      </c>
      <c r="F54" s="16">
        <v>3</v>
      </c>
      <c r="G54" s="17" t="str">
        <f t="shared" ref="G54:G73" si="11">+IF(C54=0,"",C54/C$22)</f>
        <v/>
      </c>
      <c r="H54" s="17">
        <f t="shared" ref="H54:H73" si="12">+IF(D54=0,"",D54/D$22)</f>
        <v>0.04</v>
      </c>
      <c r="I54" s="17">
        <f t="shared" ref="I54:I73" si="13">+IF(E54=0,"",E54/E$22)</f>
        <v>5.9171597633136093E-3</v>
      </c>
      <c r="J54" s="17">
        <f t="shared" ref="J54:J73" si="14">+IF(F54=0,"",F54/F$22)</f>
        <v>1.5789473684210527E-2</v>
      </c>
      <c r="K54" s="17">
        <f t="shared" si="9"/>
        <v>1</v>
      </c>
      <c r="L54" s="17">
        <f t="shared" si="10"/>
        <v>2</v>
      </c>
      <c r="M54" s="17" t="str">
        <f t="shared" ref="M54:M73" si="15">+IF(OR(AND(G54=""),(K54="")),"",G54*K54)</f>
        <v/>
      </c>
      <c r="N54" s="23">
        <f t="shared" ref="N54:N73" si="16">+IF(OR(AND(H54=""),(L54="")),"",H54*L54)</f>
        <v>0.08</v>
      </c>
    </row>
    <row r="55" spans="1:14" x14ac:dyDescent="0.2">
      <c r="A55" s="15"/>
      <c r="B55" s="30" t="s">
        <v>46</v>
      </c>
      <c r="C55" s="27">
        <v>1</v>
      </c>
      <c r="D55" s="16">
        <v>0</v>
      </c>
      <c r="E55" s="16">
        <v>5</v>
      </c>
      <c r="F55" s="16">
        <v>3</v>
      </c>
      <c r="G55" s="17">
        <f t="shared" si="11"/>
        <v>0.05</v>
      </c>
      <c r="H55" s="17" t="str">
        <f t="shared" si="12"/>
        <v/>
      </c>
      <c r="I55" s="17">
        <f t="shared" si="13"/>
        <v>2.9585798816568046E-2</v>
      </c>
      <c r="J55" s="17">
        <f t="shared" si="14"/>
        <v>1.5789473684210527E-2</v>
      </c>
      <c r="K55" s="17">
        <f t="shared" ref="K55:K73" si="17">+IF(AND(C55=0,E55=0)," ",IF(C55=0,1,IF(E55=0,-1,(E55-C55)/C55)))</f>
        <v>4</v>
      </c>
      <c r="L55" s="17">
        <f t="shared" ref="L55:L73" si="18">+IF(AND(D55=0,F55=0)," ",IF(D55=0,1,IF(F55=0,-1,(F55-D55)/D55)))</f>
        <v>1</v>
      </c>
      <c r="M55" s="17">
        <f t="shared" si="15"/>
        <v>0.2</v>
      </c>
      <c r="N55" s="23" t="str">
        <f t="shared" si="16"/>
        <v/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>
        <v>2</v>
      </c>
      <c r="D57" s="16">
        <v>1</v>
      </c>
      <c r="E57" s="16">
        <v>2</v>
      </c>
      <c r="F57" s="16">
        <v>2</v>
      </c>
      <c r="G57" s="17">
        <f t="shared" si="11"/>
        <v>0.1</v>
      </c>
      <c r="H57" s="17">
        <f t="shared" si="12"/>
        <v>0.04</v>
      </c>
      <c r="I57" s="17">
        <f t="shared" si="13"/>
        <v>1.1834319526627219E-2</v>
      </c>
      <c r="J57" s="17">
        <f t="shared" si="14"/>
        <v>1.0526315789473684E-2</v>
      </c>
      <c r="K57" s="17">
        <f t="shared" si="17"/>
        <v>0</v>
      </c>
      <c r="L57" s="17">
        <f t="shared" si="18"/>
        <v>1</v>
      </c>
      <c r="M57" s="17">
        <f t="shared" si="15"/>
        <v>0</v>
      </c>
      <c r="N57" s="23">
        <f t="shared" si="16"/>
        <v>0.04</v>
      </c>
    </row>
    <row r="58" spans="1:14" x14ac:dyDescent="0.2">
      <c r="A58" s="15"/>
      <c r="B58" s="30" t="s">
        <v>49</v>
      </c>
      <c r="C58" s="27">
        <v>0</v>
      </c>
      <c r="D58" s="16">
        <v>1</v>
      </c>
      <c r="E58" s="16">
        <v>1</v>
      </c>
      <c r="F58" s="16">
        <v>0</v>
      </c>
      <c r="G58" s="17" t="str">
        <f t="shared" si="11"/>
        <v/>
      </c>
      <c r="H58" s="17">
        <f t="shared" si="12"/>
        <v>0.04</v>
      </c>
      <c r="I58" s="17">
        <f t="shared" si="13"/>
        <v>5.9171597633136093E-3</v>
      </c>
      <c r="J58" s="17" t="str">
        <f t="shared" si="14"/>
        <v/>
      </c>
      <c r="K58" s="17">
        <f t="shared" si="17"/>
        <v>1</v>
      </c>
      <c r="L58" s="17">
        <f t="shared" si="18"/>
        <v>-1</v>
      </c>
      <c r="M58" s="17" t="str">
        <f t="shared" si="15"/>
        <v/>
      </c>
      <c r="N58" s="23">
        <f t="shared" si="16"/>
        <v>-0.04</v>
      </c>
    </row>
    <row r="59" spans="1:14" x14ac:dyDescent="0.2">
      <c r="A59" s="15"/>
      <c r="B59" s="30" t="s">
        <v>50</v>
      </c>
      <c r="C59" s="27"/>
      <c r="D59" s="16"/>
      <c r="E59" s="16">
        <v>0</v>
      </c>
      <c r="F59" s="16">
        <v>1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>
        <f t="shared" si="14"/>
        <v>5.263157894736842E-3</v>
      </c>
      <c r="K59" s="17" t="str">
        <f t="shared" si="17"/>
        <v xml:space="preserve"> </v>
      </c>
      <c r="L59" s="17">
        <f t="shared" si="18"/>
        <v>1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>
        <v>1</v>
      </c>
      <c r="F60" s="16">
        <v>0</v>
      </c>
      <c r="G60" s="17" t="str">
        <f t="shared" si="11"/>
        <v/>
      </c>
      <c r="H60" s="17" t="str">
        <f t="shared" si="12"/>
        <v/>
      </c>
      <c r="I60" s="17">
        <f t="shared" si="13"/>
        <v>5.9171597633136093E-3</v>
      </c>
      <c r="J60" s="17" t="str">
        <f t="shared" si="14"/>
        <v/>
      </c>
      <c r="K60" s="17">
        <f t="shared" si="17"/>
        <v>1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>
        <v>0</v>
      </c>
      <c r="D61" s="16">
        <v>1</v>
      </c>
      <c r="E61" s="16"/>
      <c r="F61" s="16"/>
      <c r="G61" s="17" t="str">
        <f t="shared" si="11"/>
        <v/>
      </c>
      <c r="H61" s="17">
        <f t="shared" si="12"/>
        <v>0.04</v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>
        <f t="shared" si="18"/>
        <v>-1</v>
      </c>
      <c r="M61" s="17" t="str">
        <f t="shared" si="15"/>
        <v/>
      </c>
      <c r="N61" s="23">
        <f t="shared" si="16"/>
        <v>-0.04</v>
      </c>
    </row>
    <row r="62" spans="1:14" x14ac:dyDescent="0.2">
      <c r="A62" s="15"/>
      <c r="B62" s="30" t="s">
        <v>53</v>
      </c>
      <c r="C62" s="27"/>
      <c r="D62" s="16"/>
      <c r="E62" s="16">
        <v>8</v>
      </c>
      <c r="F62" s="16">
        <v>0</v>
      </c>
      <c r="G62" s="17" t="str">
        <f t="shared" si="11"/>
        <v/>
      </c>
      <c r="H62" s="17" t="str">
        <f t="shared" si="12"/>
        <v/>
      </c>
      <c r="I62" s="17">
        <f t="shared" si="13"/>
        <v>4.7337278106508875E-2</v>
      </c>
      <c r="J62" s="17" t="str">
        <f t="shared" si="14"/>
        <v/>
      </c>
      <c r="K62" s="17">
        <f t="shared" si="17"/>
        <v>1</v>
      </c>
      <c r="L62" s="17" t="str">
        <f t="shared" si="18"/>
        <v xml:space="preserve"> </v>
      </c>
      <c r="M62" s="17" t="str">
        <f t="shared" si="15"/>
        <v/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>
        <v>1</v>
      </c>
      <c r="F63" s="16">
        <v>0</v>
      </c>
      <c r="G63" s="17" t="str">
        <f t="shared" si="11"/>
        <v/>
      </c>
      <c r="H63" s="17" t="str">
        <f t="shared" si="12"/>
        <v/>
      </c>
      <c r="I63" s="17">
        <f t="shared" si="13"/>
        <v>5.9171597633136093E-3</v>
      </c>
      <c r="J63" s="17" t="str">
        <f t="shared" si="14"/>
        <v/>
      </c>
      <c r="K63" s="17">
        <f t="shared" si="17"/>
        <v>1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1</v>
      </c>
      <c r="D64" s="16">
        <v>0</v>
      </c>
      <c r="E64" s="16">
        <v>19</v>
      </c>
      <c r="F64" s="16">
        <v>17</v>
      </c>
      <c r="G64" s="17">
        <f t="shared" si="11"/>
        <v>0.05</v>
      </c>
      <c r="H64" s="17" t="str">
        <f t="shared" si="12"/>
        <v/>
      </c>
      <c r="I64" s="17">
        <f t="shared" si="13"/>
        <v>0.11242603550295859</v>
      </c>
      <c r="J64" s="17">
        <f t="shared" si="14"/>
        <v>8.9473684210526316E-2</v>
      </c>
      <c r="K64" s="17">
        <f t="shared" si="17"/>
        <v>18</v>
      </c>
      <c r="L64" s="17">
        <f t="shared" si="18"/>
        <v>1</v>
      </c>
      <c r="M64" s="17">
        <f t="shared" si="15"/>
        <v>0.9</v>
      </c>
      <c r="N64" s="23" t="str">
        <f t="shared" si="16"/>
        <v/>
      </c>
    </row>
    <row r="65" spans="1:14" x14ac:dyDescent="0.2">
      <c r="A65" s="15"/>
      <c r="B65" s="30" t="s">
        <v>56</v>
      </c>
      <c r="C65" s="27"/>
      <c r="D65" s="16"/>
      <c r="E65" s="16">
        <v>3</v>
      </c>
      <c r="F65" s="16">
        <v>4</v>
      </c>
      <c r="G65" s="17" t="str">
        <f t="shared" si="11"/>
        <v/>
      </c>
      <c r="H65" s="17" t="str">
        <f t="shared" si="12"/>
        <v/>
      </c>
      <c r="I65" s="17">
        <f t="shared" si="13"/>
        <v>1.7751479289940829E-2</v>
      </c>
      <c r="J65" s="17">
        <f t="shared" si="14"/>
        <v>2.1052631578947368E-2</v>
      </c>
      <c r="K65" s="17">
        <f t="shared" si="17"/>
        <v>1</v>
      </c>
      <c r="L65" s="17">
        <f t="shared" si="18"/>
        <v>1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>
        <v>1</v>
      </c>
      <c r="F66" s="16">
        <v>3</v>
      </c>
      <c r="G66" s="17" t="str">
        <f t="shared" si="11"/>
        <v/>
      </c>
      <c r="H66" s="17" t="str">
        <f t="shared" si="12"/>
        <v/>
      </c>
      <c r="I66" s="17">
        <f t="shared" si="13"/>
        <v>5.9171597633136093E-3</v>
      </c>
      <c r="J66" s="17">
        <f t="shared" si="14"/>
        <v>1.5789473684210527E-2</v>
      </c>
      <c r="K66" s="17">
        <f t="shared" si="17"/>
        <v>1</v>
      </c>
      <c r="L66" s="17">
        <f t="shared" si="18"/>
        <v>1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>
        <v>9</v>
      </c>
      <c r="D67" s="16">
        <v>10</v>
      </c>
      <c r="E67" s="16">
        <v>5</v>
      </c>
      <c r="F67" s="16">
        <v>7</v>
      </c>
      <c r="G67" s="17">
        <f t="shared" si="11"/>
        <v>0.45</v>
      </c>
      <c r="H67" s="17">
        <f t="shared" si="12"/>
        <v>0.4</v>
      </c>
      <c r="I67" s="17">
        <f t="shared" si="13"/>
        <v>2.9585798816568046E-2</v>
      </c>
      <c r="J67" s="17">
        <f t="shared" si="14"/>
        <v>3.6842105263157891E-2</v>
      </c>
      <c r="K67" s="17">
        <f t="shared" si="17"/>
        <v>-0.44444444444444442</v>
      </c>
      <c r="L67" s="17">
        <f t="shared" si="18"/>
        <v>-0.3</v>
      </c>
      <c r="M67" s="17">
        <f t="shared" si="15"/>
        <v>-0.19999999999999998</v>
      </c>
      <c r="N67" s="23">
        <f t="shared" si="16"/>
        <v>-0.12</v>
      </c>
    </row>
    <row r="68" spans="1:14" x14ac:dyDescent="0.2">
      <c r="A68" s="15"/>
      <c r="B68" s="30" t="s">
        <v>59</v>
      </c>
      <c r="C68" s="27">
        <v>0</v>
      </c>
      <c r="D68" s="16">
        <v>1</v>
      </c>
      <c r="E68" s="16">
        <v>3</v>
      </c>
      <c r="F68" s="16">
        <v>4</v>
      </c>
      <c r="G68" s="17" t="str">
        <f t="shared" si="11"/>
        <v/>
      </c>
      <c r="H68" s="17">
        <f t="shared" si="12"/>
        <v>0.04</v>
      </c>
      <c r="I68" s="17">
        <f t="shared" si="13"/>
        <v>1.7751479289940829E-2</v>
      </c>
      <c r="J68" s="17">
        <f t="shared" si="14"/>
        <v>2.1052631578947368E-2</v>
      </c>
      <c r="K68" s="17">
        <f t="shared" si="17"/>
        <v>1</v>
      </c>
      <c r="L68" s="17">
        <f t="shared" si="18"/>
        <v>3</v>
      </c>
      <c r="M68" s="17" t="str">
        <f t="shared" si="15"/>
        <v/>
      </c>
      <c r="N68" s="23">
        <f t="shared" si="16"/>
        <v>0.12</v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>
        <v>5</v>
      </c>
      <c r="F70" s="16">
        <v>8</v>
      </c>
      <c r="G70" s="17" t="str">
        <f t="shared" si="11"/>
        <v/>
      </c>
      <c r="H70" s="17" t="str">
        <f t="shared" si="12"/>
        <v/>
      </c>
      <c r="I70" s="17">
        <f t="shared" si="13"/>
        <v>2.9585798816568046E-2</v>
      </c>
      <c r="J70" s="17">
        <f t="shared" si="14"/>
        <v>4.2105263157894736E-2</v>
      </c>
      <c r="K70" s="17">
        <f t="shared" si="17"/>
        <v>1</v>
      </c>
      <c r="L70" s="17">
        <f t="shared" si="18"/>
        <v>1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/>
      <c r="D71" s="16"/>
      <c r="E71" s="16">
        <v>0</v>
      </c>
      <c r="F71" s="16">
        <v>1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>
        <f t="shared" si="14"/>
        <v>5.263157894736842E-3</v>
      </c>
      <c r="K71" s="17" t="str">
        <f t="shared" si="17"/>
        <v xml:space="preserve"> </v>
      </c>
      <c r="L71" s="17">
        <f t="shared" si="18"/>
        <v>1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>
        <v>0</v>
      </c>
      <c r="D72" s="16">
        <v>2</v>
      </c>
      <c r="E72" s="16">
        <v>1</v>
      </c>
      <c r="F72" s="16">
        <v>3</v>
      </c>
      <c r="G72" s="17" t="str">
        <f t="shared" si="11"/>
        <v/>
      </c>
      <c r="H72" s="17">
        <f t="shared" si="12"/>
        <v>0.08</v>
      </c>
      <c r="I72" s="17">
        <f t="shared" si="13"/>
        <v>5.9171597633136093E-3</v>
      </c>
      <c r="J72" s="17">
        <f t="shared" si="14"/>
        <v>1.5789473684210527E-2</v>
      </c>
      <c r="K72" s="17">
        <f t="shared" si="17"/>
        <v>1</v>
      </c>
      <c r="L72" s="17">
        <f t="shared" si="18"/>
        <v>0.5</v>
      </c>
      <c r="M72" s="17" t="str">
        <f t="shared" si="15"/>
        <v/>
      </c>
      <c r="N72" s="23">
        <f t="shared" si="16"/>
        <v>0.04</v>
      </c>
    </row>
    <row r="73" spans="1:14" ht="15.75" thickBot="1" x14ac:dyDescent="0.25">
      <c r="A73" s="15"/>
      <c r="B73" s="31" t="s">
        <v>64</v>
      </c>
      <c r="C73" s="28"/>
      <c r="D73" s="24"/>
      <c r="E73" s="24">
        <v>4</v>
      </c>
      <c r="F73" s="24">
        <v>5</v>
      </c>
      <c r="G73" s="25" t="str">
        <f t="shared" si="11"/>
        <v/>
      </c>
      <c r="H73" s="25" t="str">
        <f t="shared" si="12"/>
        <v/>
      </c>
      <c r="I73" s="25">
        <f t="shared" si="13"/>
        <v>2.3668639053254437E-2</v>
      </c>
      <c r="J73" s="25">
        <f t="shared" si="14"/>
        <v>2.6315789473684209E-2</v>
      </c>
      <c r="K73" s="25">
        <f t="shared" si="17"/>
        <v>1</v>
      </c>
      <c r="L73" s="25">
        <f t="shared" si="18"/>
        <v>1</v>
      </c>
      <c r="M73" s="25" t="str">
        <f t="shared" si="15"/>
        <v/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218</v>
      </c>
      <c r="D81" s="10">
        <f>SUM(D82:D180)</f>
        <v>178</v>
      </c>
      <c r="E81" s="10">
        <f>SUM(E82:E180)</f>
        <v>190</v>
      </c>
      <c r="F81" s="9">
        <f>SUM(F82:F180)</f>
        <v>204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-0.12844036697247707</v>
      </c>
      <c r="L81" s="11">
        <f>+IF(AND(D81=0,F81=0),"",IF(D81=0,1,IF(F81=0,-1,(F81-D81)/D81)))</f>
        <v>0.14606741573033707</v>
      </c>
      <c r="M81" s="12">
        <f t="shared" ref="M81:M112" si="23">+IF(OR(AND(G81=""),(K81="")),"",G81*K81)</f>
        <v>-0.12844036697247707</v>
      </c>
      <c r="N81" s="12">
        <f t="shared" ref="N81:N112" si="24">+IF(OR(AND(H81=""),(L81="")),"",H81*L81)</f>
        <v>0.14606741573033707</v>
      </c>
    </row>
    <row r="82" spans="1:14" x14ac:dyDescent="0.2">
      <c r="A82" s="15"/>
      <c r="B82" s="29" t="s">
        <v>65</v>
      </c>
      <c r="C82" s="62">
        <v>3</v>
      </c>
      <c r="D82" s="63">
        <v>2</v>
      </c>
      <c r="E82" s="63">
        <v>1</v>
      </c>
      <c r="F82" s="63">
        <v>3</v>
      </c>
      <c r="G82" s="64">
        <f t="shared" si="19"/>
        <v>1.3761467889908258E-2</v>
      </c>
      <c r="H82" s="64">
        <f t="shared" si="20"/>
        <v>1.1235955056179775E-2</v>
      </c>
      <c r="I82" s="64">
        <f t="shared" si="21"/>
        <v>5.263157894736842E-3</v>
      </c>
      <c r="J82" s="64">
        <f t="shared" si="22"/>
        <v>1.4705882352941176E-2</v>
      </c>
      <c r="K82" s="64">
        <f t="shared" ref="K82:K113" si="25">+IF(AND(C82=0,E82=0)," ",IF(C82=0,1,IF(E82=0,-1,(E82-C82)/C82)))</f>
        <v>-0.66666666666666663</v>
      </c>
      <c r="L82" s="64">
        <f t="shared" ref="L82:L113" si="26">+IF(AND(D82=0,F82=0)," ",IF(D82=0,1,IF(F82=0,-1,(F82-D82)/D82)))</f>
        <v>0.5</v>
      </c>
      <c r="M82" s="64">
        <f t="shared" si="23"/>
        <v>-9.1743119266055051E-3</v>
      </c>
      <c r="N82" s="65">
        <f t="shared" si="24"/>
        <v>5.6179775280898875E-3</v>
      </c>
    </row>
    <row r="83" spans="1:14" ht="26.25" customHeight="1" x14ac:dyDescent="0.2">
      <c r="A83" s="15"/>
      <c r="B83" s="30" t="s">
        <v>66</v>
      </c>
      <c r="C83" s="27">
        <v>3</v>
      </c>
      <c r="D83" s="16">
        <v>3</v>
      </c>
      <c r="E83" s="16">
        <v>1</v>
      </c>
      <c r="F83" s="16">
        <v>4</v>
      </c>
      <c r="G83" s="17">
        <f t="shared" si="19"/>
        <v>1.3761467889908258E-2</v>
      </c>
      <c r="H83" s="17">
        <f t="shared" si="20"/>
        <v>1.6853932584269662E-2</v>
      </c>
      <c r="I83" s="17">
        <f t="shared" si="21"/>
        <v>5.263157894736842E-3</v>
      </c>
      <c r="J83" s="17">
        <f t="shared" si="22"/>
        <v>1.9607843137254902E-2</v>
      </c>
      <c r="K83" s="17">
        <f t="shared" si="25"/>
        <v>-0.66666666666666663</v>
      </c>
      <c r="L83" s="17">
        <f t="shared" si="26"/>
        <v>0.33333333333333331</v>
      </c>
      <c r="M83" s="17">
        <f t="shared" si="23"/>
        <v>-9.1743119266055051E-3</v>
      </c>
      <c r="N83" s="23">
        <f t="shared" si="24"/>
        <v>5.6179775280898875E-3</v>
      </c>
    </row>
    <row r="84" spans="1:14" x14ac:dyDescent="0.2">
      <c r="A84" s="15"/>
      <c r="B84" s="30" t="s">
        <v>67</v>
      </c>
      <c r="C84" s="27">
        <v>3</v>
      </c>
      <c r="D84" s="16">
        <v>0</v>
      </c>
      <c r="E84" s="16">
        <v>0</v>
      </c>
      <c r="F84" s="16">
        <v>2</v>
      </c>
      <c r="G84" s="17">
        <f t="shared" si="19"/>
        <v>1.3761467889908258E-2</v>
      </c>
      <c r="H84" s="17" t="str">
        <f t="shared" si="20"/>
        <v/>
      </c>
      <c r="I84" s="17" t="str">
        <f t="shared" si="21"/>
        <v/>
      </c>
      <c r="J84" s="17">
        <f t="shared" si="22"/>
        <v>9.8039215686274508E-3</v>
      </c>
      <c r="K84" s="17">
        <f t="shared" si="25"/>
        <v>-1</v>
      </c>
      <c r="L84" s="17">
        <f t="shared" si="26"/>
        <v>1</v>
      </c>
      <c r="M84" s="17">
        <f t="shared" si="23"/>
        <v>-1.3761467889908258E-2</v>
      </c>
      <c r="N84" s="23" t="str">
        <f t="shared" si="24"/>
        <v/>
      </c>
    </row>
    <row r="85" spans="1:14" x14ac:dyDescent="0.2">
      <c r="A85" s="15"/>
      <c r="B85" s="30" t="s">
        <v>68</v>
      </c>
      <c r="C85" s="27">
        <v>11</v>
      </c>
      <c r="D85" s="16">
        <v>3</v>
      </c>
      <c r="E85" s="16">
        <v>5</v>
      </c>
      <c r="F85" s="16">
        <v>4</v>
      </c>
      <c r="G85" s="17">
        <f t="shared" si="19"/>
        <v>5.0458715596330278E-2</v>
      </c>
      <c r="H85" s="17">
        <f t="shared" si="20"/>
        <v>1.6853932584269662E-2</v>
      </c>
      <c r="I85" s="17">
        <f t="shared" si="21"/>
        <v>2.6315789473684209E-2</v>
      </c>
      <c r="J85" s="17">
        <f t="shared" si="22"/>
        <v>1.9607843137254902E-2</v>
      </c>
      <c r="K85" s="17">
        <f t="shared" si="25"/>
        <v>-0.54545454545454541</v>
      </c>
      <c r="L85" s="17">
        <f t="shared" si="26"/>
        <v>0.33333333333333331</v>
      </c>
      <c r="M85" s="17">
        <f t="shared" si="23"/>
        <v>-2.7522935779816512E-2</v>
      </c>
      <c r="N85" s="23">
        <f t="shared" si="24"/>
        <v>5.6179775280898875E-3</v>
      </c>
    </row>
    <row r="86" spans="1:14" ht="25.5" x14ac:dyDescent="0.2">
      <c r="A86" s="15"/>
      <c r="B86" s="30" t="s">
        <v>69</v>
      </c>
      <c r="C86" s="27">
        <v>14</v>
      </c>
      <c r="D86" s="16">
        <v>14</v>
      </c>
      <c r="E86" s="16">
        <v>13</v>
      </c>
      <c r="F86" s="16">
        <v>8</v>
      </c>
      <c r="G86" s="17">
        <f t="shared" si="19"/>
        <v>6.4220183486238536E-2</v>
      </c>
      <c r="H86" s="17">
        <f t="shared" si="20"/>
        <v>7.8651685393258425E-2</v>
      </c>
      <c r="I86" s="17">
        <f t="shared" si="21"/>
        <v>6.8421052631578952E-2</v>
      </c>
      <c r="J86" s="17">
        <f t="shared" si="22"/>
        <v>3.9215686274509803E-2</v>
      </c>
      <c r="K86" s="17">
        <f t="shared" si="25"/>
        <v>-7.1428571428571425E-2</v>
      </c>
      <c r="L86" s="17">
        <f t="shared" si="26"/>
        <v>-0.42857142857142855</v>
      </c>
      <c r="M86" s="17">
        <f t="shared" si="23"/>
        <v>-4.5871559633027525E-3</v>
      </c>
      <c r="N86" s="23">
        <f t="shared" si="24"/>
        <v>-3.3707865168539325E-2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6</v>
      </c>
      <c r="D88" s="16">
        <v>4</v>
      </c>
      <c r="E88" s="16">
        <v>0</v>
      </c>
      <c r="F88" s="16">
        <v>1</v>
      </c>
      <c r="G88" s="17">
        <f t="shared" si="19"/>
        <v>2.7522935779816515E-2</v>
      </c>
      <c r="H88" s="17">
        <f t="shared" si="20"/>
        <v>2.247191011235955E-2</v>
      </c>
      <c r="I88" s="17" t="str">
        <f t="shared" si="21"/>
        <v/>
      </c>
      <c r="J88" s="17">
        <f t="shared" si="22"/>
        <v>4.9019607843137254E-3</v>
      </c>
      <c r="K88" s="17">
        <f t="shared" si="25"/>
        <v>-1</v>
      </c>
      <c r="L88" s="17">
        <f t="shared" si="26"/>
        <v>-0.75</v>
      </c>
      <c r="M88" s="17">
        <f t="shared" si="23"/>
        <v>-2.7522935779816515E-2</v>
      </c>
      <c r="N88" s="23">
        <f t="shared" si="24"/>
        <v>-1.6853932584269662E-2</v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>
        <v>1</v>
      </c>
      <c r="F89" s="16">
        <v>0</v>
      </c>
      <c r="G89" s="17" t="str">
        <f t="shared" si="19"/>
        <v/>
      </c>
      <c r="H89" s="17" t="str">
        <f t="shared" si="20"/>
        <v/>
      </c>
      <c r="I89" s="17">
        <f t="shared" si="21"/>
        <v>5.263157894736842E-3</v>
      </c>
      <c r="J89" s="17" t="str">
        <f t="shared" si="22"/>
        <v/>
      </c>
      <c r="K89" s="17">
        <f t="shared" si="25"/>
        <v>1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>
        <v>2</v>
      </c>
      <c r="F90" s="16">
        <v>1</v>
      </c>
      <c r="G90" s="17" t="str">
        <f t="shared" si="19"/>
        <v/>
      </c>
      <c r="H90" s="17" t="str">
        <f t="shared" si="20"/>
        <v/>
      </c>
      <c r="I90" s="17">
        <f t="shared" si="21"/>
        <v>1.0526315789473684E-2</v>
      </c>
      <c r="J90" s="17">
        <f t="shared" si="22"/>
        <v>4.9019607843137254E-3</v>
      </c>
      <c r="K90" s="17">
        <f t="shared" si="25"/>
        <v>1</v>
      </c>
      <c r="L90" s="17">
        <f t="shared" si="26"/>
        <v>1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/>
      <c r="D91" s="16"/>
      <c r="E91" s="16">
        <v>0</v>
      </c>
      <c r="F91" s="16">
        <v>2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>
        <f t="shared" si="22"/>
        <v>9.8039215686274508E-3</v>
      </c>
      <c r="K91" s="17" t="str">
        <f t="shared" si="25"/>
        <v xml:space="preserve"> </v>
      </c>
      <c r="L91" s="17">
        <f t="shared" si="26"/>
        <v>1</v>
      </c>
      <c r="M91" s="17" t="str">
        <f t="shared" si="23"/>
        <v/>
      </c>
      <c r="N91" s="23" t="str">
        <f t="shared" si="24"/>
        <v/>
      </c>
    </row>
    <row r="92" spans="1:14" x14ac:dyDescent="0.2">
      <c r="A92" s="15"/>
      <c r="B92" s="30" t="s">
        <v>76</v>
      </c>
      <c r="C92" s="27"/>
      <c r="D92" s="16"/>
      <c r="E92" s="16">
        <v>6</v>
      </c>
      <c r="F92" s="16">
        <v>5</v>
      </c>
      <c r="G92" s="17" t="str">
        <f t="shared" si="19"/>
        <v/>
      </c>
      <c r="H92" s="17" t="str">
        <f t="shared" si="20"/>
        <v/>
      </c>
      <c r="I92" s="17">
        <f t="shared" si="21"/>
        <v>3.1578947368421054E-2</v>
      </c>
      <c r="J92" s="17">
        <f t="shared" si="22"/>
        <v>2.4509803921568627E-2</v>
      </c>
      <c r="K92" s="17">
        <f t="shared" si="25"/>
        <v>1</v>
      </c>
      <c r="L92" s="17">
        <f t="shared" si="26"/>
        <v>1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3" t="str">
        <f t="shared" si="24"/>
        <v/>
      </c>
    </row>
    <row r="94" spans="1:14" x14ac:dyDescent="0.2">
      <c r="A94" s="15"/>
      <c r="B94" s="30" t="s">
        <v>78</v>
      </c>
      <c r="C94" s="27"/>
      <c r="D94" s="16"/>
      <c r="E94" s="16">
        <v>1</v>
      </c>
      <c r="F94" s="16">
        <v>1</v>
      </c>
      <c r="G94" s="17" t="str">
        <f t="shared" si="19"/>
        <v/>
      </c>
      <c r="H94" s="17" t="str">
        <f t="shared" si="20"/>
        <v/>
      </c>
      <c r="I94" s="17">
        <f t="shared" si="21"/>
        <v>5.263157894736842E-3</v>
      </c>
      <c r="J94" s="17">
        <f t="shared" si="22"/>
        <v>4.9019607843137254E-3</v>
      </c>
      <c r="K94" s="17">
        <f t="shared" si="25"/>
        <v>1</v>
      </c>
      <c r="L94" s="17">
        <f t="shared" si="26"/>
        <v>1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2</v>
      </c>
      <c r="D97" s="16">
        <v>2</v>
      </c>
      <c r="E97" s="16">
        <v>8</v>
      </c>
      <c r="F97" s="16">
        <v>4</v>
      </c>
      <c r="G97" s="17">
        <f t="shared" si="19"/>
        <v>9.1743119266055051E-3</v>
      </c>
      <c r="H97" s="17">
        <f t="shared" si="20"/>
        <v>1.1235955056179775E-2</v>
      </c>
      <c r="I97" s="17">
        <f t="shared" si="21"/>
        <v>4.2105263157894736E-2</v>
      </c>
      <c r="J97" s="17">
        <f t="shared" si="22"/>
        <v>1.9607843137254902E-2</v>
      </c>
      <c r="K97" s="17">
        <f t="shared" si="25"/>
        <v>3</v>
      </c>
      <c r="L97" s="17">
        <f t="shared" si="26"/>
        <v>1</v>
      </c>
      <c r="M97" s="17">
        <f t="shared" si="23"/>
        <v>2.7522935779816515E-2</v>
      </c>
      <c r="N97" s="23">
        <f t="shared" si="24"/>
        <v>1.1235955056179775E-2</v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0</v>
      </c>
      <c r="D99" s="16">
        <v>1</v>
      </c>
      <c r="E99" s="16">
        <v>1</v>
      </c>
      <c r="F99" s="16">
        <v>5</v>
      </c>
      <c r="G99" s="17" t="str">
        <f t="shared" si="19"/>
        <v/>
      </c>
      <c r="H99" s="17">
        <f t="shared" si="20"/>
        <v>5.6179775280898875E-3</v>
      </c>
      <c r="I99" s="17">
        <f t="shared" si="21"/>
        <v>5.263157894736842E-3</v>
      </c>
      <c r="J99" s="17">
        <f t="shared" si="22"/>
        <v>2.4509803921568627E-2</v>
      </c>
      <c r="K99" s="17">
        <f t="shared" si="25"/>
        <v>1</v>
      </c>
      <c r="L99" s="17">
        <f t="shared" si="26"/>
        <v>4</v>
      </c>
      <c r="M99" s="17" t="str">
        <f t="shared" si="23"/>
        <v/>
      </c>
      <c r="N99" s="23">
        <f t="shared" si="24"/>
        <v>2.247191011235955E-2</v>
      </c>
    </row>
    <row r="100" spans="1:14" x14ac:dyDescent="0.2">
      <c r="A100" s="15"/>
      <c r="B100" s="30" t="s">
        <v>84</v>
      </c>
      <c r="C100" s="27">
        <v>5</v>
      </c>
      <c r="D100" s="16">
        <v>3</v>
      </c>
      <c r="E100" s="16">
        <v>20</v>
      </c>
      <c r="F100" s="16">
        <v>24</v>
      </c>
      <c r="G100" s="17">
        <f t="shared" si="19"/>
        <v>2.2935779816513763E-2</v>
      </c>
      <c r="H100" s="17">
        <f t="shared" si="20"/>
        <v>1.6853932584269662E-2</v>
      </c>
      <c r="I100" s="17">
        <f t="shared" si="21"/>
        <v>0.10526315789473684</v>
      </c>
      <c r="J100" s="17">
        <f t="shared" si="22"/>
        <v>0.11764705882352941</v>
      </c>
      <c r="K100" s="17">
        <f t="shared" si="25"/>
        <v>3</v>
      </c>
      <c r="L100" s="17">
        <f t="shared" si="26"/>
        <v>7</v>
      </c>
      <c r="M100" s="17">
        <f t="shared" si="23"/>
        <v>6.8807339449541288E-2</v>
      </c>
      <c r="N100" s="23">
        <f t="shared" si="24"/>
        <v>0.11797752808988764</v>
      </c>
    </row>
    <row r="101" spans="1:14" x14ac:dyDescent="0.2">
      <c r="A101" s="15"/>
      <c r="B101" s="30" t="s">
        <v>85</v>
      </c>
      <c r="C101" s="27"/>
      <c r="D101" s="16"/>
      <c r="E101" s="16">
        <v>3</v>
      </c>
      <c r="F101" s="16">
        <v>2</v>
      </c>
      <c r="G101" s="17" t="str">
        <f t="shared" si="19"/>
        <v/>
      </c>
      <c r="H101" s="17" t="str">
        <f t="shared" si="20"/>
        <v/>
      </c>
      <c r="I101" s="17">
        <f t="shared" si="21"/>
        <v>1.5789473684210527E-2</v>
      </c>
      <c r="J101" s="17">
        <f t="shared" si="22"/>
        <v>9.8039215686274508E-3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>
        <v>5</v>
      </c>
      <c r="F102" s="16">
        <v>0</v>
      </c>
      <c r="G102" s="17" t="str">
        <f t="shared" si="19"/>
        <v/>
      </c>
      <c r="H102" s="17" t="str">
        <f t="shared" si="20"/>
        <v/>
      </c>
      <c r="I102" s="17">
        <f t="shared" si="21"/>
        <v>2.6315789473684209E-2</v>
      </c>
      <c r="J102" s="17" t="str">
        <f t="shared" si="22"/>
        <v/>
      </c>
      <c r="K102" s="17">
        <f t="shared" si="25"/>
        <v>1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3</v>
      </c>
      <c r="D103" s="16">
        <v>18</v>
      </c>
      <c r="E103" s="16">
        <v>6</v>
      </c>
      <c r="F103" s="16">
        <v>7</v>
      </c>
      <c r="G103" s="17">
        <f t="shared" si="19"/>
        <v>1.3761467889908258E-2</v>
      </c>
      <c r="H103" s="17">
        <f t="shared" si="20"/>
        <v>0.10112359550561797</v>
      </c>
      <c r="I103" s="17">
        <f t="shared" si="21"/>
        <v>3.1578947368421054E-2</v>
      </c>
      <c r="J103" s="17">
        <f t="shared" si="22"/>
        <v>3.4313725490196081E-2</v>
      </c>
      <c r="K103" s="17">
        <f t="shared" si="25"/>
        <v>1</v>
      </c>
      <c r="L103" s="17">
        <f t="shared" si="26"/>
        <v>-0.61111111111111116</v>
      </c>
      <c r="M103" s="17">
        <f t="shared" si="23"/>
        <v>1.3761467889908258E-2</v>
      </c>
      <c r="N103" s="23">
        <f t="shared" si="24"/>
        <v>-6.1797752808988769E-2</v>
      </c>
    </row>
    <row r="104" spans="1:14" x14ac:dyDescent="0.2">
      <c r="A104" s="15"/>
      <c r="B104" s="30" t="s">
        <v>88</v>
      </c>
      <c r="C104" s="27">
        <v>3</v>
      </c>
      <c r="D104" s="16">
        <v>7</v>
      </c>
      <c r="E104" s="16">
        <v>2</v>
      </c>
      <c r="F104" s="16">
        <v>9</v>
      </c>
      <c r="G104" s="17">
        <f t="shared" si="19"/>
        <v>1.3761467889908258E-2</v>
      </c>
      <c r="H104" s="17">
        <f t="shared" si="20"/>
        <v>3.9325842696629212E-2</v>
      </c>
      <c r="I104" s="17">
        <f t="shared" si="21"/>
        <v>1.0526315789473684E-2</v>
      </c>
      <c r="J104" s="17">
        <f t="shared" si="22"/>
        <v>4.4117647058823532E-2</v>
      </c>
      <c r="K104" s="17">
        <f t="shared" si="25"/>
        <v>-0.33333333333333331</v>
      </c>
      <c r="L104" s="17">
        <f t="shared" si="26"/>
        <v>0.2857142857142857</v>
      </c>
      <c r="M104" s="17">
        <f t="shared" si="23"/>
        <v>-4.5871559633027525E-3</v>
      </c>
      <c r="N104" s="23">
        <f t="shared" si="24"/>
        <v>1.1235955056179775E-2</v>
      </c>
    </row>
    <row r="105" spans="1:14" x14ac:dyDescent="0.2">
      <c r="A105" s="15"/>
      <c r="B105" s="30" t="s">
        <v>89</v>
      </c>
      <c r="C105" s="27">
        <v>0</v>
      </c>
      <c r="D105" s="16">
        <v>2</v>
      </c>
      <c r="E105" s="16">
        <v>1</v>
      </c>
      <c r="F105" s="16">
        <v>3</v>
      </c>
      <c r="G105" s="17" t="str">
        <f t="shared" si="19"/>
        <v/>
      </c>
      <c r="H105" s="17">
        <f t="shared" si="20"/>
        <v>1.1235955056179775E-2</v>
      </c>
      <c r="I105" s="17">
        <f t="shared" si="21"/>
        <v>5.263157894736842E-3</v>
      </c>
      <c r="J105" s="17">
        <f t="shared" si="22"/>
        <v>1.4705882352941176E-2</v>
      </c>
      <c r="K105" s="17">
        <f t="shared" si="25"/>
        <v>1</v>
      </c>
      <c r="L105" s="17">
        <f t="shared" si="26"/>
        <v>0.5</v>
      </c>
      <c r="M105" s="17" t="str">
        <f t="shared" si="23"/>
        <v/>
      </c>
      <c r="N105" s="23">
        <f t="shared" si="24"/>
        <v>5.6179775280898875E-3</v>
      </c>
    </row>
    <row r="106" spans="1:14" x14ac:dyDescent="0.2">
      <c r="A106" s="15"/>
      <c r="B106" s="30" t="s">
        <v>90</v>
      </c>
      <c r="C106" s="27">
        <v>0</v>
      </c>
      <c r="D106" s="16">
        <v>3</v>
      </c>
      <c r="E106" s="16">
        <v>1</v>
      </c>
      <c r="F106" s="16">
        <v>2</v>
      </c>
      <c r="G106" s="17" t="str">
        <f t="shared" si="19"/>
        <v/>
      </c>
      <c r="H106" s="17">
        <f t="shared" si="20"/>
        <v>1.6853932584269662E-2</v>
      </c>
      <c r="I106" s="17">
        <f t="shared" si="21"/>
        <v>5.263157894736842E-3</v>
      </c>
      <c r="J106" s="17">
        <f t="shared" si="22"/>
        <v>9.8039215686274508E-3</v>
      </c>
      <c r="K106" s="17">
        <f t="shared" si="25"/>
        <v>1</v>
      </c>
      <c r="L106" s="17">
        <f t="shared" si="26"/>
        <v>-0.33333333333333331</v>
      </c>
      <c r="M106" s="17" t="str">
        <f t="shared" si="23"/>
        <v/>
      </c>
      <c r="N106" s="23">
        <f t="shared" si="24"/>
        <v>-5.6179775280898875E-3</v>
      </c>
    </row>
    <row r="107" spans="1:14" x14ac:dyDescent="0.2">
      <c r="A107" s="15"/>
      <c r="B107" s="30" t="s">
        <v>91</v>
      </c>
      <c r="C107" s="27">
        <v>2</v>
      </c>
      <c r="D107" s="16">
        <v>1</v>
      </c>
      <c r="E107" s="16">
        <v>4</v>
      </c>
      <c r="F107" s="16">
        <v>5</v>
      </c>
      <c r="G107" s="17">
        <f t="shared" si="19"/>
        <v>9.1743119266055051E-3</v>
      </c>
      <c r="H107" s="17">
        <f t="shared" si="20"/>
        <v>5.6179775280898875E-3</v>
      </c>
      <c r="I107" s="17">
        <f t="shared" si="21"/>
        <v>2.1052631578947368E-2</v>
      </c>
      <c r="J107" s="17">
        <f t="shared" si="22"/>
        <v>2.4509803921568627E-2</v>
      </c>
      <c r="K107" s="17">
        <f t="shared" si="25"/>
        <v>1</v>
      </c>
      <c r="L107" s="17">
        <f t="shared" si="26"/>
        <v>4</v>
      </c>
      <c r="M107" s="17">
        <f t="shared" si="23"/>
        <v>9.1743119266055051E-3</v>
      </c>
      <c r="N107" s="23">
        <f t="shared" si="24"/>
        <v>2.247191011235955E-2</v>
      </c>
    </row>
    <row r="108" spans="1:14" x14ac:dyDescent="0.2">
      <c r="A108" s="15"/>
      <c r="B108" s="30" t="s">
        <v>92</v>
      </c>
      <c r="C108" s="27">
        <v>0</v>
      </c>
      <c r="D108" s="16">
        <v>2</v>
      </c>
      <c r="E108" s="16">
        <v>0</v>
      </c>
      <c r="F108" s="16">
        <v>1</v>
      </c>
      <c r="G108" s="17" t="str">
        <f t="shared" si="19"/>
        <v/>
      </c>
      <c r="H108" s="17">
        <f t="shared" si="20"/>
        <v>1.1235955056179775E-2</v>
      </c>
      <c r="I108" s="17" t="str">
        <f t="shared" si="21"/>
        <v/>
      </c>
      <c r="J108" s="17">
        <f t="shared" si="22"/>
        <v>4.9019607843137254E-3</v>
      </c>
      <c r="K108" s="17" t="str">
        <f t="shared" si="25"/>
        <v xml:space="preserve"> </v>
      </c>
      <c r="L108" s="17">
        <f t="shared" si="26"/>
        <v>-0.5</v>
      </c>
      <c r="M108" s="17" t="str">
        <f t="shared" si="23"/>
        <v/>
      </c>
      <c r="N108" s="23">
        <f t="shared" si="24"/>
        <v>-5.6179775280898875E-3</v>
      </c>
    </row>
    <row r="109" spans="1:14" x14ac:dyDescent="0.2">
      <c r="A109" s="15"/>
      <c r="B109" s="30" t="s">
        <v>93</v>
      </c>
      <c r="C109" s="27"/>
      <c r="D109" s="16"/>
      <c r="E109" s="16">
        <v>1</v>
      </c>
      <c r="F109" s="16">
        <v>0</v>
      </c>
      <c r="G109" s="17" t="str">
        <f t="shared" si="19"/>
        <v/>
      </c>
      <c r="H109" s="17" t="str">
        <f t="shared" si="20"/>
        <v/>
      </c>
      <c r="I109" s="17">
        <f t="shared" si="21"/>
        <v>5.263157894736842E-3</v>
      </c>
      <c r="J109" s="17" t="str">
        <f t="shared" si="22"/>
        <v/>
      </c>
      <c r="K109" s="17">
        <f t="shared" si="25"/>
        <v>1</v>
      </c>
      <c r="L109" s="17" t="str">
        <f t="shared" si="26"/>
        <v xml:space="preserve"> </v>
      </c>
      <c r="M109" s="17" t="str">
        <f t="shared" si="23"/>
        <v/>
      </c>
      <c r="N109" s="23" t="str">
        <f t="shared" si="24"/>
        <v/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6</v>
      </c>
      <c r="D111" s="16">
        <v>9</v>
      </c>
      <c r="E111" s="16">
        <v>1</v>
      </c>
      <c r="F111" s="16">
        <v>5</v>
      </c>
      <c r="G111" s="17">
        <f t="shared" si="19"/>
        <v>2.7522935779816515E-2</v>
      </c>
      <c r="H111" s="17">
        <f t="shared" si="20"/>
        <v>5.0561797752808987E-2</v>
      </c>
      <c r="I111" s="17">
        <f t="shared" si="21"/>
        <v>5.263157894736842E-3</v>
      </c>
      <c r="J111" s="17">
        <f t="shared" si="22"/>
        <v>2.4509803921568627E-2</v>
      </c>
      <c r="K111" s="17">
        <f t="shared" si="25"/>
        <v>-0.83333333333333337</v>
      </c>
      <c r="L111" s="17">
        <f t="shared" si="26"/>
        <v>-0.44444444444444442</v>
      </c>
      <c r="M111" s="17">
        <f t="shared" si="23"/>
        <v>-2.2935779816513763E-2</v>
      </c>
      <c r="N111" s="23">
        <f t="shared" si="24"/>
        <v>-2.247191011235955E-2</v>
      </c>
    </row>
    <row r="112" spans="1:14" x14ac:dyDescent="0.2">
      <c r="A112" s="15"/>
      <c r="B112" s="30" t="s">
        <v>96</v>
      </c>
      <c r="C112" s="27">
        <v>1</v>
      </c>
      <c r="D112" s="16">
        <v>1</v>
      </c>
      <c r="E112" s="16">
        <v>0</v>
      </c>
      <c r="F112" s="16">
        <v>1</v>
      </c>
      <c r="G112" s="17">
        <f t="shared" si="19"/>
        <v>4.5871559633027525E-3</v>
      </c>
      <c r="H112" s="17">
        <f t="shared" si="20"/>
        <v>5.6179775280898875E-3</v>
      </c>
      <c r="I112" s="17" t="str">
        <f t="shared" si="21"/>
        <v/>
      </c>
      <c r="J112" s="17">
        <f t="shared" si="22"/>
        <v>4.9019607843137254E-3</v>
      </c>
      <c r="K112" s="17">
        <f t="shared" si="25"/>
        <v>-1</v>
      </c>
      <c r="L112" s="17">
        <f t="shared" si="26"/>
        <v>0</v>
      </c>
      <c r="M112" s="17">
        <f t="shared" si="23"/>
        <v>-4.5871559633027525E-3</v>
      </c>
      <c r="N112" s="23">
        <f t="shared" si="24"/>
        <v>0</v>
      </c>
    </row>
    <row r="113" spans="1:14" x14ac:dyDescent="0.2">
      <c r="A113" s="15"/>
      <c r="B113" s="30" t="s">
        <v>97</v>
      </c>
      <c r="C113" s="27"/>
      <c r="D113" s="16"/>
      <c r="E113" s="16">
        <v>1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>
        <f t="shared" ref="I113:I144" si="29">+IF(E113=0,"",E113/E$81)</f>
        <v>5.263157894736842E-3</v>
      </c>
      <c r="J113" s="17" t="str">
        <f t="shared" ref="J113:J144" si="30">+IF(F113=0,"",F113/F$81)</f>
        <v/>
      </c>
      <c r="K113" s="17">
        <f t="shared" si="25"/>
        <v>1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>
        <v>0</v>
      </c>
      <c r="D114" s="16">
        <v>1</v>
      </c>
      <c r="E114" s="16"/>
      <c r="F114" s="16"/>
      <c r="G114" s="17" t="str">
        <f t="shared" si="27"/>
        <v/>
      </c>
      <c r="H114" s="17">
        <f t="shared" si="28"/>
        <v>5.6179775280898875E-3</v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>
        <f t="shared" ref="L114:L145" si="34">+IF(AND(D114=0,F114=0)," ",IF(D114=0,1,IF(F114=0,-1,(F114-D114)/D114)))</f>
        <v>-1</v>
      </c>
      <c r="M114" s="17" t="str">
        <f t="shared" si="31"/>
        <v/>
      </c>
      <c r="N114" s="23">
        <f t="shared" si="32"/>
        <v>-5.6179775280898875E-3</v>
      </c>
    </row>
    <row r="115" spans="1:14" x14ac:dyDescent="0.2">
      <c r="A115" s="15"/>
      <c r="B115" s="30" t="s">
        <v>99</v>
      </c>
      <c r="C115" s="27">
        <v>4</v>
      </c>
      <c r="D115" s="16">
        <v>6</v>
      </c>
      <c r="E115" s="16">
        <v>6</v>
      </c>
      <c r="F115" s="16">
        <v>8</v>
      </c>
      <c r="G115" s="17">
        <f t="shared" si="27"/>
        <v>1.834862385321101E-2</v>
      </c>
      <c r="H115" s="17">
        <f t="shared" si="28"/>
        <v>3.3707865168539325E-2</v>
      </c>
      <c r="I115" s="17">
        <f t="shared" si="29"/>
        <v>3.1578947368421054E-2</v>
      </c>
      <c r="J115" s="17">
        <f t="shared" si="30"/>
        <v>3.9215686274509803E-2</v>
      </c>
      <c r="K115" s="17">
        <f t="shared" si="33"/>
        <v>0.5</v>
      </c>
      <c r="L115" s="17">
        <f t="shared" si="34"/>
        <v>0.33333333333333331</v>
      </c>
      <c r="M115" s="17">
        <f t="shared" si="31"/>
        <v>9.1743119266055051E-3</v>
      </c>
      <c r="N115" s="23">
        <f t="shared" si="32"/>
        <v>1.1235955056179775E-2</v>
      </c>
    </row>
    <row r="116" spans="1:14" x14ac:dyDescent="0.2">
      <c r="A116" s="15"/>
      <c r="B116" s="30" t="s">
        <v>100</v>
      </c>
      <c r="C116" s="27">
        <v>1</v>
      </c>
      <c r="D116" s="16">
        <v>1</v>
      </c>
      <c r="E116" s="16">
        <v>3</v>
      </c>
      <c r="F116" s="16">
        <v>4</v>
      </c>
      <c r="G116" s="17">
        <f t="shared" si="27"/>
        <v>4.5871559633027525E-3</v>
      </c>
      <c r="H116" s="17">
        <f t="shared" si="28"/>
        <v>5.6179775280898875E-3</v>
      </c>
      <c r="I116" s="17">
        <f t="shared" si="29"/>
        <v>1.5789473684210527E-2</v>
      </c>
      <c r="J116" s="17">
        <f t="shared" si="30"/>
        <v>1.9607843137254902E-2</v>
      </c>
      <c r="K116" s="17">
        <f t="shared" si="33"/>
        <v>2</v>
      </c>
      <c r="L116" s="17">
        <f t="shared" si="34"/>
        <v>3</v>
      </c>
      <c r="M116" s="17">
        <f t="shared" si="31"/>
        <v>9.1743119266055051E-3</v>
      </c>
      <c r="N116" s="23">
        <f t="shared" si="32"/>
        <v>1.6853932584269662E-2</v>
      </c>
    </row>
    <row r="117" spans="1:14" x14ac:dyDescent="0.2">
      <c r="A117" s="15"/>
      <c r="B117" s="30" t="s">
        <v>101</v>
      </c>
      <c r="C117" s="27"/>
      <c r="D117" s="16"/>
      <c r="E117" s="16">
        <v>1</v>
      </c>
      <c r="F117" s="16">
        <v>0</v>
      </c>
      <c r="G117" s="17" t="str">
        <f t="shared" si="27"/>
        <v/>
      </c>
      <c r="H117" s="17" t="str">
        <f t="shared" si="28"/>
        <v/>
      </c>
      <c r="I117" s="17">
        <f t="shared" si="29"/>
        <v>5.263157894736842E-3</v>
      </c>
      <c r="J117" s="17" t="str">
        <f t="shared" si="30"/>
        <v/>
      </c>
      <c r="K117" s="17">
        <f t="shared" si="33"/>
        <v>1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0</v>
      </c>
      <c r="D118" s="16">
        <v>1</v>
      </c>
      <c r="E118" s="16">
        <v>2</v>
      </c>
      <c r="F118" s="16">
        <v>7</v>
      </c>
      <c r="G118" s="17" t="str">
        <f t="shared" si="27"/>
        <v/>
      </c>
      <c r="H118" s="17">
        <f t="shared" si="28"/>
        <v>5.6179775280898875E-3</v>
      </c>
      <c r="I118" s="17">
        <f t="shared" si="29"/>
        <v>1.0526315789473684E-2</v>
      </c>
      <c r="J118" s="17">
        <f t="shared" si="30"/>
        <v>3.4313725490196081E-2</v>
      </c>
      <c r="K118" s="17">
        <f t="shared" si="33"/>
        <v>1</v>
      </c>
      <c r="L118" s="17">
        <f t="shared" si="34"/>
        <v>6</v>
      </c>
      <c r="M118" s="17" t="str">
        <f t="shared" si="31"/>
        <v/>
      </c>
      <c r="N118" s="23">
        <f t="shared" si="32"/>
        <v>3.3707865168539325E-2</v>
      </c>
    </row>
    <row r="119" spans="1:14" x14ac:dyDescent="0.2">
      <c r="A119" s="15"/>
      <c r="B119" s="30" t="s">
        <v>103</v>
      </c>
      <c r="C119" s="27"/>
      <c r="D119" s="16"/>
      <c r="E119" s="16">
        <v>1</v>
      </c>
      <c r="F119" s="16">
        <v>0</v>
      </c>
      <c r="G119" s="17" t="str">
        <f t="shared" si="27"/>
        <v/>
      </c>
      <c r="H119" s="17" t="str">
        <f t="shared" si="28"/>
        <v/>
      </c>
      <c r="I119" s="17">
        <f t="shared" si="29"/>
        <v>5.263157894736842E-3</v>
      </c>
      <c r="J119" s="17" t="str">
        <f t="shared" si="30"/>
        <v/>
      </c>
      <c r="K119" s="17">
        <f t="shared" si="33"/>
        <v>1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>
        <v>0</v>
      </c>
      <c r="F121" s="16">
        <v>1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>
        <f t="shared" si="30"/>
        <v>4.9019607843137254E-3</v>
      </c>
      <c r="K121" s="17" t="str">
        <f t="shared" si="33"/>
        <v xml:space="preserve"> </v>
      </c>
      <c r="L121" s="17">
        <f t="shared" si="34"/>
        <v>1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>
        <v>0</v>
      </c>
      <c r="D122" s="16">
        <v>1</v>
      </c>
      <c r="E122" s="16"/>
      <c r="F122" s="16"/>
      <c r="G122" s="17" t="str">
        <f t="shared" si="27"/>
        <v/>
      </c>
      <c r="H122" s="17">
        <f t="shared" si="28"/>
        <v>5.6179775280898875E-3</v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>
        <f t="shared" si="34"/>
        <v>-1</v>
      </c>
      <c r="M122" s="17" t="str">
        <f t="shared" si="31"/>
        <v/>
      </c>
      <c r="N122" s="23">
        <f t="shared" si="32"/>
        <v>-5.6179775280898875E-3</v>
      </c>
    </row>
    <row r="123" spans="1:14" x14ac:dyDescent="0.2">
      <c r="A123" s="15"/>
      <c r="B123" s="30" t="s">
        <v>107</v>
      </c>
      <c r="C123" s="27">
        <v>4</v>
      </c>
      <c r="D123" s="16">
        <v>17</v>
      </c>
      <c r="E123" s="16">
        <v>7</v>
      </c>
      <c r="F123" s="16">
        <v>10</v>
      </c>
      <c r="G123" s="17">
        <f t="shared" si="27"/>
        <v>1.834862385321101E-2</v>
      </c>
      <c r="H123" s="17">
        <f t="shared" si="28"/>
        <v>9.5505617977528087E-2</v>
      </c>
      <c r="I123" s="17">
        <f t="shared" si="29"/>
        <v>3.6842105263157891E-2</v>
      </c>
      <c r="J123" s="17">
        <f t="shared" si="30"/>
        <v>4.9019607843137254E-2</v>
      </c>
      <c r="K123" s="17">
        <f t="shared" si="33"/>
        <v>0.75</v>
      </c>
      <c r="L123" s="17">
        <f t="shared" si="34"/>
        <v>-0.41176470588235292</v>
      </c>
      <c r="M123" s="17">
        <f t="shared" si="31"/>
        <v>1.3761467889908258E-2</v>
      </c>
      <c r="N123" s="23">
        <f t="shared" si="32"/>
        <v>-3.9325842696629212E-2</v>
      </c>
    </row>
    <row r="124" spans="1:14" ht="25.5" x14ac:dyDescent="0.2">
      <c r="A124" s="15"/>
      <c r="B124" s="30" t="s">
        <v>108</v>
      </c>
      <c r="C124" s="27">
        <v>3</v>
      </c>
      <c r="D124" s="16">
        <v>5</v>
      </c>
      <c r="E124" s="16">
        <v>12</v>
      </c>
      <c r="F124" s="16">
        <v>12</v>
      </c>
      <c r="G124" s="17">
        <f t="shared" si="27"/>
        <v>1.3761467889908258E-2</v>
      </c>
      <c r="H124" s="17">
        <f t="shared" si="28"/>
        <v>2.8089887640449437E-2</v>
      </c>
      <c r="I124" s="17">
        <f t="shared" si="29"/>
        <v>6.3157894736842107E-2</v>
      </c>
      <c r="J124" s="17">
        <f t="shared" si="30"/>
        <v>5.8823529411764705E-2</v>
      </c>
      <c r="K124" s="17">
        <f t="shared" si="33"/>
        <v>3</v>
      </c>
      <c r="L124" s="17">
        <f t="shared" si="34"/>
        <v>1.4</v>
      </c>
      <c r="M124" s="17">
        <f t="shared" si="31"/>
        <v>4.1284403669724773E-2</v>
      </c>
      <c r="N124" s="23">
        <f t="shared" si="32"/>
        <v>3.9325842696629212E-2</v>
      </c>
    </row>
    <row r="125" spans="1:14" ht="25.5" x14ac:dyDescent="0.2">
      <c r="A125" s="15"/>
      <c r="B125" s="30" t="s">
        <v>109</v>
      </c>
      <c r="C125" s="27">
        <v>2</v>
      </c>
      <c r="D125" s="16">
        <v>7</v>
      </c>
      <c r="E125" s="16">
        <v>0</v>
      </c>
      <c r="F125" s="16">
        <v>3</v>
      </c>
      <c r="G125" s="17">
        <f t="shared" si="27"/>
        <v>9.1743119266055051E-3</v>
      </c>
      <c r="H125" s="17">
        <f t="shared" si="28"/>
        <v>3.9325842696629212E-2</v>
      </c>
      <c r="I125" s="17" t="str">
        <f t="shared" si="29"/>
        <v/>
      </c>
      <c r="J125" s="17">
        <f t="shared" si="30"/>
        <v>1.4705882352941176E-2</v>
      </c>
      <c r="K125" s="17">
        <f t="shared" si="33"/>
        <v>-1</v>
      </c>
      <c r="L125" s="17">
        <f t="shared" si="34"/>
        <v>-0.5714285714285714</v>
      </c>
      <c r="M125" s="17">
        <f t="shared" si="31"/>
        <v>-9.1743119266055051E-3</v>
      </c>
      <c r="N125" s="23">
        <f t="shared" si="32"/>
        <v>-2.247191011235955E-2</v>
      </c>
    </row>
    <row r="126" spans="1:14" x14ac:dyDescent="0.2">
      <c r="A126" s="15"/>
      <c r="B126" s="30" t="s">
        <v>110</v>
      </c>
      <c r="C126" s="27"/>
      <c r="D126" s="16"/>
      <c r="E126" s="16">
        <v>1</v>
      </c>
      <c r="F126" s="16">
        <v>0</v>
      </c>
      <c r="G126" s="17" t="str">
        <f t="shared" si="27"/>
        <v/>
      </c>
      <c r="H126" s="17" t="str">
        <f t="shared" si="28"/>
        <v/>
      </c>
      <c r="I126" s="17">
        <f t="shared" si="29"/>
        <v>5.263157894736842E-3</v>
      </c>
      <c r="J126" s="17" t="str">
        <f t="shared" si="30"/>
        <v/>
      </c>
      <c r="K126" s="17">
        <f t="shared" si="33"/>
        <v>1</v>
      </c>
      <c r="L126" s="17" t="str">
        <f t="shared" si="34"/>
        <v xml:space="preserve"> </v>
      </c>
      <c r="M126" s="17" t="str">
        <f t="shared" si="31"/>
        <v/>
      </c>
      <c r="N126" s="23" t="str">
        <f t="shared" si="32"/>
        <v/>
      </c>
    </row>
    <row r="127" spans="1:14" x14ac:dyDescent="0.2">
      <c r="A127" s="15"/>
      <c r="B127" s="30" t="s">
        <v>111</v>
      </c>
      <c r="C127" s="27">
        <v>2</v>
      </c>
      <c r="D127" s="16">
        <v>3</v>
      </c>
      <c r="E127" s="16">
        <v>0</v>
      </c>
      <c r="F127" s="16">
        <v>1</v>
      </c>
      <c r="G127" s="17">
        <f t="shared" si="27"/>
        <v>9.1743119266055051E-3</v>
      </c>
      <c r="H127" s="17">
        <f t="shared" si="28"/>
        <v>1.6853932584269662E-2</v>
      </c>
      <c r="I127" s="17" t="str">
        <f t="shared" si="29"/>
        <v/>
      </c>
      <c r="J127" s="17">
        <f t="shared" si="30"/>
        <v>4.9019607843137254E-3</v>
      </c>
      <c r="K127" s="17">
        <f t="shared" si="33"/>
        <v>-1</v>
      </c>
      <c r="L127" s="17">
        <f t="shared" si="34"/>
        <v>-0.66666666666666663</v>
      </c>
      <c r="M127" s="17">
        <f t="shared" si="31"/>
        <v>-9.1743119266055051E-3</v>
      </c>
      <c r="N127" s="23">
        <f t="shared" si="32"/>
        <v>-1.1235955056179775E-2</v>
      </c>
    </row>
    <row r="128" spans="1:14" x14ac:dyDescent="0.2">
      <c r="A128" s="15"/>
      <c r="B128" s="30" t="s">
        <v>112</v>
      </c>
      <c r="C128" s="27">
        <v>1</v>
      </c>
      <c r="D128" s="16">
        <v>3</v>
      </c>
      <c r="E128" s="16">
        <v>0</v>
      </c>
      <c r="F128" s="16">
        <v>1</v>
      </c>
      <c r="G128" s="17">
        <f t="shared" si="27"/>
        <v>4.5871559633027525E-3</v>
      </c>
      <c r="H128" s="17">
        <f t="shared" si="28"/>
        <v>1.6853932584269662E-2</v>
      </c>
      <c r="I128" s="17" t="str">
        <f t="shared" si="29"/>
        <v/>
      </c>
      <c r="J128" s="17">
        <f t="shared" si="30"/>
        <v>4.9019607843137254E-3</v>
      </c>
      <c r="K128" s="17">
        <f t="shared" si="33"/>
        <v>-1</v>
      </c>
      <c r="L128" s="17">
        <f t="shared" si="34"/>
        <v>-0.66666666666666663</v>
      </c>
      <c r="M128" s="17">
        <f t="shared" si="31"/>
        <v>-4.5871559633027525E-3</v>
      </c>
      <c r="N128" s="23">
        <f t="shared" si="32"/>
        <v>-1.1235955056179775E-2</v>
      </c>
    </row>
    <row r="129" spans="1:14" x14ac:dyDescent="0.2">
      <c r="A129" s="15"/>
      <c r="B129" s="30" t="s">
        <v>113</v>
      </c>
      <c r="C129" s="27"/>
      <c r="D129" s="16"/>
      <c r="E129" s="16">
        <v>0</v>
      </c>
      <c r="F129" s="16">
        <v>1</v>
      </c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>
        <f t="shared" si="30"/>
        <v>4.9019607843137254E-3</v>
      </c>
      <c r="K129" s="17" t="str">
        <f t="shared" si="33"/>
        <v xml:space="preserve"> </v>
      </c>
      <c r="L129" s="17">
        <f t="shared" si="34"/>
        <v>1</v>
      </c>
      <c r="M129" s="17" t="str">
        <f t="shared" si="31"/>
        <v/>
      </c>
      <c r="N129" s="23" t="str">
        <f t="shared" si="32"/>
        <v/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>
        <v>1</v>
      </c>
      <c r="D132" s="16">
        <v>0</v>
      </c>
      <c r="E132" s="16"/>
      <c r="F132" s="16"/>
      <c r="G132" s="17">
        <f t="shared" si="27"/>
        <v>4.5871559633027525E-3</v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>
        <f t="shared" si="33"/>
        <v>-1</v>
      </c>
      <c r="L132" s="17" t="str">
        <f t="shared" si="34"/>
        <v xml:space="preserve"> </v>
      </c>
      <c r="M132" s="17">
        <f t="shared" si="31"/>
        <v>-4.5871559633027525E-3</v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3</v>
      </c>
      <c r="D133" s="16">
        <v>0</v>
      </c>
      <c r="E133" s="16">
        <v>2</v>
      </c>
      <c r="F133" s="16">
        <v>0</v>
      </c>
      <c r="G133" s="17">
        <f t="shared" si="27"/>
        <v>1.3761467889908258E-2</v>
      </c>
      <c r="H133" s="17" t="str">
        <f t="shared" si="28"/>
        <v/>
      </c>
      <c r="I133" s="17">
        <f t="shared" si="29"/>
        <v>1.0526315789473684E-2</v>
      </c>
      <c r="J133" s="17" t="str">
        <f t="shared" si="30"/>
        <v/>
      </c>
      <c r="K133" s="17">
        <f t="shared" si="33"/>
        <v>-0.33333333333333331</v>
      </c>
      <c r="L133" s="17" t="str">
        <f t="shared" si="34"/>
        <v xml:space="preserve"> </v>
      </c>
      <c r="M133" s="17">
        <f t="shared" si="31"/>
        <v>-4.5871559633027525E-3</v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>
        <v>3</v>
      </c>
      <c r="D134" s="16">
        <v>0</v>
      </c>
      <c r="E134" s="16"/>
      <c r="F134" s="16"/>
      <c r="G134" s="17">
        <f t="shared" si="27"/>
        <v>1.3761467889908258E-2</v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>
        <f t="shared" si="33"/>
        <v>-1</v>
      </c>
      <c r="L134" s="17" t="str">
        <f t="shared" si="34"/>
        <v xml:space="preserve"> </v>
      </c>
      <c r="M134" s="17">
        <f t="shared" si="31"/>
        <v>-1.3761467889908258E-2</v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3</v>
      </c>
      <c r="D135" s="16">
        <v>0</v>
      </c>
      <c r="E135" s="16">
        <v>1</v>
      </c>
      <c r="F135" s="16">
        <v>0</v>
      </c>
      <c r="G135" s="17">
        <f t="shared" si="27"/>
        <v>1.3761467889908258E-2</v>
      </c>
      <c r="H135" s="17" t="str">
        <f t="shared" si="28"/>
        <v/>
      </c>
      <c r="I135" s="17">
        <f t="shared" si="29"/>
        <v>5.263157894736842E-3</v>
      </c>
      <c r="J135" s="17" t="str">
        <f t="shared" si="30"/>
        <v/>
      </c>
      <c r="K135" s="17">
        <f t="shared" si="33"/>
        <v>-0.66666666666666663</v>
      </c>
      <c r="L135" s="17" t="str">
        <f t="shared" si="34"/>
        <v xml:space="preserve"> </v>
      </c>
      <c r="M135" s="17">
        <f t="shared" si="31"/>
        <v>-9.1743119266055051E-3</v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12</v>
      </c>
      <c r="D137" s="16">
        <v>0</v>
      </c>
      <c r="E137" s="16">
        <v>6</v>
      </c>
      <c r="F137" s="16">
        <v>7</v>
      </c>
      <c r="G137" s="17">
        <f t="shared" si="27"/>
        <v>5.5045871559633031E-2</v>
      </c>
      <c r="H137" s="17" t="str">
        <f t="shared" si="28"/>
        <v/>
      </c>
      <c r="I137" s="17">
        <f t="shared" si="29"/>
        <v>3.1578947368421054E-2</v>
      </c>
      <c r="J137" s="17">
        <f t="shared" si="30"/>
        <v>3.4313725490196081E-2</v>
      </c>
      <c r="K137" s="17">
        <f t="shared" si="33"/>
        <v>-0.5</v>
      </c>
      <c r="L137" s="17">
        <f t="shared" si="34"/>
        <v>1</v>
      </c>
      <c r="M137" s="17">
        <f t="shared" si="31"/>
        <v>-2.7522935779816515E-2</v>
      </c>
      <c r="N137" s="23" t="str">
        <f t="shared" si="32"/>
        <v/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13</v>
      </c>
      <c r="D139" s="16">
        <v>3</v>
      </c>
      <c r="E139" s="16">
        <v>5</v>
      </c>
      <c r="F139" s="16">
        <v>2</v>
      </c>
      <c r="G139" s="17">
        <f t="shared" si="27"/>
        <v>5.9633027522935783E-2</v>
      </c>
      <c r="H139" s="17">
        <f t="shared" si="28"/>
        <v>1.6853932584269662E-2</v>
      </c>
      <c r="I139" s="17">
        <f t="shared" si="29"/>
        <v>2.6315789473684209E-2</v>
      </c>
      <c r="J139" s="17">
        <f t="shared" si="30"/>
        <v>9.8039215686274508E-3</v>
      </c>
      <c r="K139" s="17">
        <f t="shared" si="33"/>
        <v>-0.61538461538461542</v>
      </c>
      <c r="L139" s="17">
        <f t="shared" si="34"/>
        <v>-0.33333333333333331</v>
      </c>
      <c r="M139" s="17">
        <f t="shared" si="31"/>
        <v>-3.669724770642202E-2</v>
      </c>
      <c r="N139" s="23">
        <f t="shared" si="32"/>
        <v>-5.6179775280898875E-3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10</v>
      </c>
      <c r="D141" s="16">
        <v>13</v>
      </c>
      <c r="E141" s="16">
        <v>4</v>
      </c>
      <c r="F141" s="16">
        <v>6</v>
      </c>
      <c r="G141" s="17">
        <f t="shared" si="27"/>
        <v>4.5871559633027525E-2</v>
      </c>
      <c r="H141" s="17">
        <f t="shared" si="28"/>
        <v>7.3033707865168537E-2</v>
      </c>
      <c r="I141" s="17">
        <f t="shared" si="29"/>
        <v>2.1052631578947368E-2</v>
      </c>
      <c r="J141" s="17">
        <f t="shared" si="30"/>
        <v>2.9411764705882353E-2</v>
      </c>
      <c r="K141" s="17">
        <f t="shared" si="33"/>
        <v>-0.6</v>
      </c>
      <c r="L141" s="17">
        <f t="shared" si="34"/>
        <v>-0.53846153846153844</v>
      </c>
      <c r="M141" s="17">
        <f t="shared" si="31"/>
        <v>-2.7522935779816515E-2</v>
      </c>
      <c r="N141" s="23">
        <f t="shared" si="32"/>
        <v>-3.9325842696629212E-2</v>
      </c>
    </row>
    <row r="142" spans="1:14" x14ac:dyDescent="0.2">
      <c r="A142" s="15"/>
      <c r="B142" s="30" t="s">
        <v>126</v>
      </c>
      <c r="C142" s="27">
        <v>8</v>
      </c>
      <c r="D142" s="16">
        <v>7</v>
      </c>
      <c r="E142" s="16">
        <v>1</v>
      </c>
      <c r="F142" s="16">
        <v>2</v>
      </c>
      <c r="G142" s="17">
        <f t="shared" si="27"/>
        <v>3.669724770642202E-2</v>
      </c>
      <c r="H142" s="17">
        <f t="shared" si="28"/>
        <v>3.9325842696629212E-2</v>
      </c>
      <c r="I142" s="17">
        <f t="shared" si="29"/>
        <v>5.263157894736842E-3</v>
      </c>
      <c r="J142" s="17">
        <f t="shared" si="30"/>
        <v>9.8039215686274508E-3</v>
      </c>
      <c r="K142" s="17">
        <f t="shared" si="33"/>
        <v>-0.875</v>
      </c>
      <c r="L142" s="17">
        <f t="shared" si="34"/>
        <v>-0.7142857142857143</v>
      </c>
      <c r="M142" s="17">
        <f t="shared" si="31"/>
        <v>-3.2110091743119268E-2</v>
      </c>
      <c r="N142" s="23">
        <f t="shared" si="32"/>
        <v>-2.8089887640449437E-2</v>
      </c>
    </row>
    <row r="143" spans="1:14" x14ac:dyDescent="0.2">
      <c r="A143" s="15"/>
      <c r="B143" s="30" t="s">
        <v>127</v>
      </c>
      <c r="C143" s="27"/>
      <c r="D143" s="16"/>
      <c r="E143" s="16">
        <v>1</v>
      </c>
      <c r="F143" s="16">
        <v>0</v>
      </c>
      <c r="G143" s="17" t="str">
        <f t="shared" si="27"/>
        <v/>
      </c>
      <c r="H143" s="17" t="str">
        <f t="shared" si="28"/>
        <v/>
      </c>
      <c r="I143" s="17">
        <f t="shared" si="29"/>
        <v>5.263157894736842E-3</v>
      </c>
      <c r="J143" s="17" t="str">
        <f t="shared" si="30"/>
        <v/>
      </c>
      <c r="K143" s="17">
        <f t="shared" si="33"/>
        <v>1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15</v>
      </c>
      <c r="D144" s="16">
        <v>6</v>
      </c>
      <c r="E144" s="16">
        <v>7</v>
      </c>
      <c r="F144" s="16">
        <v>6</v>
      </c>
      <c r="G144" s="17">
        <f t="shared" si="27"/>
        <v>6.8807339449541288E-2</v>
      </c>
      <c r="H144" s="17">
        <f t="shared" si="28"/>
        <v>3.3707865168539325E-2</v>
      </c>
      <c r="I144" s="17">
        <f t="shared" si="29"/>
        <v>3.6842105263157891E-2</v>
      </c>
      <c r="J144" s="17">
        <f t="shared" si="30"/>
        <v>2.9411764705882353E-2</v>
      </c>
      <c r="K144" s="17">
        <f t="shared" si="33"/>
        <v>-0.53333333333333333</v>
      </c>
      <c r="L144" s="17">
        <f t="shared" si="34"/>
        <v>0</v>
      </c>
      <c r="M144" s="17">
        <f t="shared" si="31"/>
        <v>-3.669724770642202E-2</v>
      </c>
      <c r="N144" s="23">
        <f t="shared" si="32"/>
        <v>0</v>
      </c>
    </row>
    <row r="145" spans="1:14" ht="27.75" customHeight="1" x14ac:dyDescent="0.2">
      <c r="A145" s="15"/>
      <c r="B145" s="30" t="s">
        <v>129</v>
      </c>
      <c r="C145" s="27">
        <v>12</v>
      </c>
      <c r="D145" s="16">
        <v>6</v>
      </c>
      <c r="E145" s="16">
        <v>7</v>
      </c>
      <c r="F145" s="16">
        <v>10</v>
      </c>
      <c r="G145" s="17">
        <f t="shared" ref="G145:G180" si="35">+IF(C145=0,"",C145/C$81)</f>
        <v>5.5045871559633031E-2</v>
      </c>
      <c r="H145" s="17">
        <f t="shared" ref="H145:H180" si="36">+IF(D145=0,"",D145/D$81)</f>
        <v>3.3707865168539325E-2</v>
      </c>
      <c r="I145" s="17">
        <f t="shared" ref="I145:I180" si="37">+IF(E145=0,"",E145/E$81)</f>
        <v>3.6842105263157891E-2</v>
      </c>
      <c r="J145" s="17">
        <f t="shared" ref="J145:J180" si="38">+IF(F145=0,"",F145/F$81)</f>
        <v>4.9019607843137254E-2</v>
      </c>
      <c r="K145" s="17">
        <f t="shared" si="33"/>
        <v>-0.41666666666666669</v>
      </c>
      <c r="L145" s="17">
        <f t="shared" si="34"/>
        <v>0.66666666666666663</v>
      </c>
      <c r="M145" s="17">
        <f t="shared" ref="M145:M180" si="39">+IF(OR(AND(G145=""),(K145="")),"",G145*K145)</f>
        <v>-2.2935779816513763E-2</v>
      </c>
      <c r="N145" s="23">
        <f t="shared" ref="N145:N180" si="40">+IF(OR(AND(H145=""),(L145="")),"",H145*L145)</f>
        <v>2.247191011235955E-2</v>
      </c>
    </row>
    <row r="146" spans="1:14" x14ac:dyDescent="0.2">
      <c r="A146" s="15"/>
      <c r="B146" s="30" t="s">
        <v>130</v>
      </c>
      <c r="C146" s="27">
        <v>15</v>
      </c>
      <c r="D146" s="16">
        <v>4</v>
      </c>
      <c r="E146" s="16">
        <v>6</v>
      </c>
      <c r="F146" s="16">
        <v>4</v>
      </c>
      <c r="G146" s="17">
        <f t="shared" si="35"/>
        <v>6.8807339449541288E-2</v>
      </c>
      <c r="H146" s="17">
        <f t="shared" si="36"/>
        <v>2.247191011235955E-2</v>
      </c>
      <c r="I146" s="17">
        <f t="shared" si="37"/>
        <v>3.1578947368421054E-2</v>
      </c>
      <c r="J146" s="17">
        <f t="shared" si="38"/>
        <v>1.9607843137254902E-2</v>
      </c>
      <c r="K146" s="17">
        <f t="shared" ref="K146:K180" si="41">+IF(AND(C146=0,E146=0)," ",IF(C146=0,1,IF(E146=0,-1,(E146-C146)/C146)))</f>
        <v>-0.6</v>
      </c>
      <c r="L146" s="17">
        <f t="shared" ref="L146:L180" si="42">+IF(AND(D146=0,F146=0)," ",IF(D146=0,1,IF(F146=0,-1,(F146-D146)/D146)))</f>
        <v>0</v>
      </c>
      <c r="M146" s="17">
        <f t="shared" si="39"/>
        <v>-4.1284403669724773E-2</v>
      </c>
      <c r="N146" s="23">
        <f t="shared" si="40"/>
        <v>0</v>
      </c>
    </row>
    <row r="147" spans="1:14" x14ac:dyDescent="0.2">
      <c r="A147" s="15"/>
      <c r="B147" s="30" t="s">
        <v>131</v>
      </c>
      <c r="C147" s="27">
        <v>15</v>
      </c>
      <c r="D147" s="16">
        <v>1</v>
      </c>
      <c r="E147" s="16">
        <v>10</v>
      </c>
      <c r="F147" s="16">
        <v>1</v>
      </c>
      <c r="G147" s="17">
        <f t="shared" si="35"/>
        <v>6.8807339449541288E-2</v>
      </c>
      <c r="H147" s="17">
        <f t="shared" si="36"/>
        <v>5.6179775280898875E-3</v>
      </c>
      <c r="I147" s="17">
        <f t="shared" si="37"/>
        <v>5.2631578947368418E-2</v>
      </c>
      <c r="J147" s="17">
        <f t="shared" si="38"/>
        <v>4.9019607843137254E-3</v>
      </c>
      <c r="K147" s="17">
        <f t="shared" si="41"/>
        <v>-0.33333333333333331</v>
      </c>
      <c r="L147" s="17">
        <f t="shared" si="42"/>
        <v>0</v>
      </c>
      <c r="M147" s="17">
        <f t="shared" si="39"/>
        <v>-2.2935779816513763E-2</v>
      </c>
      <c r="N147" s="23">
        <f t="shared" si="40"/>
        <v>0</v>
      </c>
    </row>
    <row r="148" spans="1:14" x14ac:dyDescent="0.2">
      <c r="A148" s="15"/>
      <c r="B148" s="30" t="s">
        <v>132</v>
      </c>
      <c r="C148" s="27"/>
      <c r="D148" s="16"/>
      <c r="E148" s="16">
        <v>0</v>
      </c>
      <c r="F148" s="16">
        <v>1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>
        <f t="shared" si="38"/>
        <v>4.9019607843137254E-3</v>
      </c>
      <c r="K148" s="17" t="str">
        <f t="shared" si="41"/>
        <v xml:space="preserve"> </v>
      </c>
      <c r="L148" s="17">
        <f t="shared" si="42"/>
        <v>1</v>
      </c>
      <c r="M148" s="17" t="str">
        <f t="shared" si="39"/>
        <v/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>
        <v>1</v>
      </c>
      <c r="D149" s="16">
        <v>2</v>
      </c>
      <c r="E149" s="16">
        <v>4</v>
      </c>
      <c r="F149" s="16">
        <v>1</v>
      </c>
      <c r="G149" s="17">
        <f t="shared" si="35"/>
        <v>4.5871559633027525E-3</v>
      </c>
      <c r="H149" s="17">
        <f t="shared" si="36"/>
        <v>1.1235955056179775E-2</v>
      </c>
      <c r="I149" s="17">
        <f t="shared" si="37"/>
        <v>2.1052631578947368E-2</v>
      </c>
      <c r="J149" s="17">
        <f t="shared" si="38"/>
        <v>4.9019607843137254E-3</v>
      </c>
      <c r="K149" s="17">
        <f t="shared" si="41"/>
        <v>3</v>
      </c>
      <c r="L149" s="17">
        <f t="shared" si="42"/>
        <v>-0.5</v>
      </c>
      <c r="M149" s="17">
        <f t="shared" si="39"/>
        <v>1.3761467889908258E-2</v>
      </c>
      <c r="N149" s="23">
        <f t="shared" si="40"/>
        <v>-5.6179775280898875E-3</v>
      </c>
    </row>
    <row r="150" spans="1:14" x14ac:dyDescent="0.2">
      <c r="A150" s="15"/>
      <c r="B150" s="30" t="s">
        <v>134</v>
      </c>
      <c r="C150" s="27">
        <v>3</v>
      </c>
      <c r="D150" s="16">
        <v>2</v>
      </c>
      <c r="E150" s="16">
        <v>2</v>
      </c>
      <c r="F150" s="16">
        <v>0</v>
      </c>
      <c r="G150" s="17">
        <f t="shared" si="35"/>
        <v>1.3761467889908258E-2</v>
      </c>
      <c r="H150" s="17">
        <f t="shared" si="36"/>
        <v>1.1235955056179775E-2</v>
      </c>
      <c r="I150" s="17">
        <f t="shared" si="37"/>
        <v>1.0526315789473684E-2</v>
      </c>
      <c r="J150" s="17" t="str">
        <f t="shared" si="38"/>
        <v/>
      </c>
      <c r="K150" s="17">
        <f t="shared" si="41"/>
        <v>-0.33333333333333331</v>
      </c>
      <c r="L150" s="17">
        <f t="shared" si="42"/>
        <v>-1</v>
      </c>
      <c r="M150" s="17">
        <f t="shared" si="39"/>
        <v>-4.5871559633027525E-3</v>
      </c>
      <c r="N150" s="23">
        <f t="shared" si="40"/>
        <v>-1.1235955056179775E-2</v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/>
      <c r="D152" s="16"/>
      <c r="E152" s="16">
        <v>0</v>
      </c>
      <c r="F152" s="16">
        <v>2</v>
      </c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>
        <f t="shared" si="38"/>
        <v>9.8039215686274508E-3</v>
      </c>
      <c r="K152" s="17" t="str">
        <f t="shared" si="41"/>
        <v xml:space="preserve"> </v>
      </c>
      <c r="L152" s="17">
        <f t="shared" si="42"/>
        <v>1</v>
      </c>
      <c r="M152" s="17" t="str">
        <f t="shared" si="39"/>
        <v/>
      </c>
      <c r="N152" s="23" t="str">
        <f t="shared" si="40"/>
        <v/>
      </c>
    </row>
    <row r="153" spans="1:14" x14ac:dyDescent="0.2">
      <c r="A153" s="15"/>
      <c r="B153" s="30" t="s">
        <v>137</v>
      </c>
      <c r="C153" s="27">
        <v>0</v>
      </c>
      <c r="D153" s="16">
        <v>1</v>
      </c>
      <c r="E153" s="16"/>
      <c r="F153" s="16"/>
      <c r="G153" s="17" t="str">
        <f t="shared" si="35"/>
        <v/>
      </c>
      <c r="H153" s="17">
        <f t="shared" si="36"/>
        <v>5.6179775280898875E-3</v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>
        <f t="shared" si="42"/>
        <v>-1</v>
      </c>
      <c r="M153" s="17" t="str">
        <f t="shared" si="39"/>
        <v/>
      </c>
      <c r="N153" s="23">
        <f t="shared" si="40"/>
        <v>-5.6179775280898875E-3</v>
      </c>
    </row>
    <row r="154" spans="1:14" ht="25.5" x14ac:dyDescent="0.2">
      <c r="A154" s="15"/>
      <c r="B154" s="30" t="s">
        <v>138</v>
      </c>
      <c r="C154" s="27">
        <v>2</v>
      </c>
      <c r="D154" s="16">
        <v>3</v>
      </c>
      <c r="E154" s="16">
        <v>3</v>
      </c>
      <c r="F154" s="16">
        <v>2</v>
      </c>
      <c r="G154" s="17">
        <f t="shared" si="35"/>
        <v>9.1743119266055051E-3</v>
      </c>
      <c r="H154" s="17">
        <f t="shared" si="36"/>
        <v>1.6853932584269662E-2</v>
      </c>
      <c r="I154" s="17">
        <f t="shared" si="37"/>
        <v>1.5789473684210527E-2</v>
      </c>
      <c r="J154" s="17">
        <f t="shared" si="38"/>
        <v>9.8039215686274508E-3</v>
      </c>
      <c r="K154" s="17">
        <f t="shared" si="41"/>
        <v>0.5</v>
      </c>
      <c r="L154" s="17">
        <f t="shared" si="42"/>
        <v>-0.33333333333333331</v>
      </c>
      <c r="M154" s="17">
        <f t="shared" si="39"/>
        <v>4.5871559633027525E-3</v>
      </c>
      <c r="N154" s="23">
        <f t="shared" si="40"/>
        <v>-5.6179775280898875E-3</v>
      </c>
    </row>
    <row r="155" spans="1:14" ht="25.5" x14ac:dyDescent="0.2">
      <c r="A155" s="15"/>
      <c r="B155" s="30" t="s">
        <v>139</v>
      </c>
      <c r="C155" s="27">
        <v>5</v>
      </c>
      <c r="D155" s="16">
        <v>0</v>
      </c>
      <c r="E155" s="16">
        <v>1</v>
      </c>
      <c r="F155" s="16">
        <v>0</v>
      </c>
      <c r="G155" s="17">
        <f t="shared" si="35"/>
        <v>2.2935779816513763E-2</v>
      </c>
      <c r="H155" s="17" t="str">
        <f t="shared" si="36"/>
        <v/>
      </c>
      <c r="I155" s="17">
        <f t="shared" si="37"/>
        <v>5.263157894736842E-3</v>
      </c>
      <c r="J155" s="17" t="str">
        <f t="shared" si="38"/>
        <v/>
      </c>
      <c r="K155" s="17">
        <f t="shared" si="41"/>
        <v>-0.8</v>
      </c>
      <c r="L155" s="17" t="str">
        <f t="shared" si="42"/>
        <v xml:space="preserve"> </v>
      </c>
      <c r="M155" s="17">
        <f t="shared" si="39"/>
        <v>-1.834862385321101E-2</v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>
        <v>2</v>
      </c>
      <c r="D156" s="16">
        <v>0</v>
      </c>
      <c r="E156" s="16">
        <v>1</v>
      </c>
      <c r="F156" s="16">
        <v>0</v>
      </c>
      <c r="G156" s="17">
        <f t="shared" si="35"/>
        <v>9.1743119266055051E-3</v>
      </c>
      <c r="H156" s="17" t="str">
        <f t="shared" si="36"/>
        <v/>
      </c>
      <c r="I156" s="17">
        <f t="shared" si="37"/>
        <v>5.263157894736842E-3</v>
      </c>
      <c r="J156" s="17" t="str">
        <f t="shared" si="38"/>
        <v/>
      </c>
      <c r="K156" s="17">
        <f t="shared" si="41"/>
        <v>-0.5</v>
      </c>
      <c r="L156" s="17" t="str">
        <f t="shared" si="42"/>
        <v xml:space="preserve"> </v>
      </c>
      <c r="M156" s="17">
        <f t="shared" si="39"/>
        <v>-4.5871559633027525E-3</v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>
        <v>2</v>
      </c>
      <c r="D157" s="16">
        <v>0</v>
      </c>
      <c r="E157" s="16"/>
      <c r="F157" s="16"/>
      <c r="G157" s="17">
        <f t="shared" si="35"/>
        <v>9.1743119266055051E-3</v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>
        <f t="shared" si="41"/>
        <v>-1</v>
      </c>
      <c r="L157" s="17" t="str">
        <f t="shared" si="42"/>
        <v xml:space="preserve"> </v>
      </c>
      <c r="M157" s="17">
        <f t="shared" si="39"/>
        <v>-9.1743119266055051E-3</v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/>
      <c r="D158" s="16"/>
      <c r="E158" s="16">
        <v>0</v>
      </c>
      <c r="F158" s="16">
        <v>1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>
        <f t="shared" si="38"/>
        <v>4.9019607843137254E-3</v>
      </c>
      <c r="K158" s="17" t="str">
        <f t="shared" si="41"/>
        <v xml:space="preserve"> </v>
      </c>
      <c r="L158" s="17">
        <f t="shared" si="42"/>
        <v>1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>
        <v>1</v>
      </c>
      <c r="D159" s="16">
        <v>0</v>
      </c>
      <c r="E159" s="16">
        <v>1</v>
      </c>
      <c r="F159" s="16">
        <v>0</v>
      </c>
      <c r="G159" s="17">
        <f t="shared" si="35"/>
        <v>4.5871559633027525E-3</v>
      </c>
      <c r="H159" s="17" t="str">
        <f t="shared" si="36"/>
        <v/>
      </c>
      <c r="I159" s="17">
        <f t="shared" si="37"/>
        <v>5.263157894736842E-3</v>
      </c>
      <c r="J159" s="17" t="str">
        <f t="shared" si="38"/>
        <v/>
      </c>
      <c r="K159" s="17">
        <f t="shared" si="41"/>
        <v>0</v>
      </c>
      <c r="L159" s="17" t="str">
        <f t="shared" si="42"/>
        <v xml:space="preserve"> </v>
      </c>
      <c r="M159" s="17">
        <f t="shared" si="39"/>
        <v>0</v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>
        <v>1</v>
      </c>
      <c r="D161" s="16">
        <v>1</v>
      </c>
      <c r="E161" s="16">
        <v>2</v>
      </c>
      <c r="F161" s="16">
        <v>1</v>
      </c>
      <c r="G161" s="17">
        <f t="shared" si="35"/>
        <v>4.5871559633027525E-3</v>
      </c>
      <c r="H161" s="17">
        <f t="shared" si="36"/>
        <v>5.6179775280898875E-3</v>
      </c>
      <c r="I161" s="17">
        <f t="shared" si="37"/>
        <v>1.0526315789473684E-2</v>
      </c>
      <c r="J161" s="17">
        <f t="shared" si="38"/>
        <v>4.9019607843137254E-3</v>
      </c>
      <c r="K161" s="17">
        <f t="shared" si="41"/>
        <v>1</v>
      </c>
      <c r="L161" s="17">
        <f t="shared" si="42"/>
        <v>0</v>
      </c>
      <c r="M161" s="17">
        <f t="shared" si="39"/>
        <v>4.5871559633027525E-3</v>
      </c>
      <c r="N161" s="23">
        <f t="shared" si="40"/>
        <v>0</v>
      </c>
    </row>
    <row r="162" spans="1:14" x14ac:dyDescent="0.2">
      <c r="A162" s="15"/>
      <c r="B162" s="30" t="s">
        <v>146</v>
      </c>
      <c r="C162" s="27">
        <v>2</v>
      </c>
      <c r="D162" s="16">
        <v>0</v>
      </c>
      <c r="E162" s="16"/>
      <c r="F162" s="16"/>
      <c r="G162" s="17">
        <f t="shared" si="35"/>
        <v>9.1743119266055051E-3</v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>
        <f t="shared" si="41"/>
        <v>-1</v>
      </c>
      <c r="L162" s="17" t="str">
        <f t="shared" si="42"/>
        <v xml:space="preserve"> </v>
      </c>
      <c r="M162" s="17">
        <f t="shared" si="39"/>
        <v>-9.1743119266055051E-3</v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>
        <v>1</v>
      </c>
      <c r="F163" s="16">
        <v>0</v>
      </c>
      <c r="G163" s="17" t="str">
        <f t="shared" si="35"/>
        <v/>
      </c>
      <c r="H163" s="17" t="str">
        <f t="shared" si="36"/>
        <v/>
      </c>
      <c r="I163" s="17">
        <f t="shared" si="37"/>
        <v>5.263157894736842E-3</v>
      </c>
      <c r="J163" s="17" t="str">
        <f t="shared" si="38"/>
        <v/>
      </c>
      <c r="K163" s="17">
        <f t="shared" si="41"/>
        <v>1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>
        <v>0</v>
      </c>
      <c r="D165" s="16">
        <v>1</v>
      </c>
      <c r="E165" s="16">
        <v>2</v>
      </c>
      <c r="F165" s="16">
        <v>3</v>
      </c>
      <c r="G165" s="17" t="str">
        <f t="shared" si="35"/>
        <v/>
      </c>
      <c r="H165" s="17">
        <f t="shared" si="36"/>
        <v>5.6179775280898875E-3</v>
      </c>
      <c r="I165" s="17">
        <f t="shared" si="37"/>
        <v>1.0526315789473684E-2</v>
      </c>
      <c r="J165" s="17">
        <f t="shared" si="38"/>
        <v>1.4705882352941176E-2</v>
      </c>
      <c r="K165" s="17">
        <f t="shared" si="41"/>
        <v>1</v>
      </c>
      <c r="L165" s="17">
        <f t="shared" si="42"/>
        <v>2</v>
      </c>
      <c r="M165" s="17" t="str">
        <f t="shared" si="39"/>
        <v/>
      </c>
      <c r="N165" s="23">
        <f t="shared" si="40"/>
        <v>1.1235955056179775E-2</v>
      </c>
    </row>
    <row r="166" spans="1:14" x14ac:dyDescent="0.2">
      <c r="A166" s="15"/>
      <c r="B166" s="30" t="s">
        <v>150</v>
      </c>
      <c r="C166" s="27">
        <v>4</v>
      </c>
      <c r="D166" s="16">
        <v>0</v>
      </c>
      <c r="E166" s="16">
        <v>1</v>
      </c>
      <c r="F166" s="16">
        <v>0</v>
      </c>
      <c r="G166" s="17">
        <f t="shared" si="35"/>
        <v>1.834862385321101E-2</v>
      </c>
      <c r="H166" s="17" t="str">
        <f t="shared" si="36"/>
        <v/>
      </c>
      <c r="I166" s="17">
        <f t="shared" si="37"/>
        <v>5.263157894736842E-3</v>
      </c>
      <c r="J166" s="17" t="str">
        <f t="shared" si="38"/>
        <v/>
      </c>
      <c r="K166" s="17">
        <f t="shared" si="41"/>
        <v>-0.75</v>
      </c>
      <c r="L166" s="17" t="str">
        <f t="shared" si="42"/>
        <v xml:space="preserve"> </v>
      </c>
      <c r="M166" s="17">
        <f t="shared" si="39"/>
        <v>-1.3761467889908258E-2</v>
      </c>
      <c r="N166" s="23" t="str">
        <f t="shared" si="40"/>
        <v/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/>
      <c r="D168" s="16"/>
      <c r="E168" s="16">
        <v>0</v>
      </c>
      <c r="F168" s="16">
        <v>2</v>
      </c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>
        <f t="shared" si="38"/>
        <v>9.8039215686274508E-3</v>
      </c>
      <c r="K168" s="17" t="str">
        <f t="shared" si="41"/>
        <v xml:space="preserve"> </v>
      </c>
      <c r="L168" s="17">
        <f t="shared" si="42"/>
        <v>1</v>
      </c>
      <c r="M168" s="17" t="str">
        <f t="shared" si="39"/>
        <v/>
      </c>
      <c r="N168" s="23" t="str">
        <f t="shared" si="40"/>
        <v/>
      </c>
    </row>
    <row r="169" spans="1:14" x14ac:dyDescent="0.2">
      <c r="A169" s="15"/>
      <c r="B169" s="30" t="s">
        <v>153</v>
      </c>
      <c r="C169" s="27">
        <v>1</v>
      </c>
      <c r="D169" s="16">
        <v>1</v>
      </c>
      <c r="E169" s="16"/>
      <c r="F169" s="16"/>
      <c r="G169" s="17">
        <f t="shared" si="35"/>
        <v>4.5871559633027525E-3</v>
      </c>
      <c r="H169" s="17">
        <f t="shared" si="36"/>
        <v>5.6179775280898875E-3</v>
      </c>
      <c r="I169" s="17" t="str">
        <f t="shared" si="37"/>
        <v/>
      </c>
      <c r="J169" s="17" t="str">
        <f t="shared" si="38"/>
        <v/>
      </c>
      <c r="K169" s="17">
        <f t="shared" si="41"/>
        <v>-1</v>
      </c>
      <c r="L169" s="17">
        <f t="shared" si="42"/>
        <v>-1</v>
      </c>
      <c r="M169" s="17">
        <f t="shared" si="39"/>
        <v>-4.5871559633027525E-3</v>
      </c>
      <c r="N169" s="23">
        <f t="shared" si="40"/>
        <v>-5.6179775280898875E-3</v>
      </c>
    </row>
    <row r="170" spans="1:14" ht="25.5" x14ac:dyDescent="0.2">
      <c r="A170" s="15"/>
      <c r="B170" s="30" t="s">
        <v>154</v>
      </c>
      <c r="C170" s="27">
        <v>1</v>
      </c>
      <c r="D170" s="16">
        <v>1</v>
      </c>
      <c r="E170" s="16">
        <v>2</v>
      </c>
      <c r="F170" s="16">
        <v>0</v>
      </c>
      <c r="G170" s="17">
        <f t="shared" si="35"/>
        <v>4.5871559633027525E-3</v>
      </c>
      <c r="H170" s="17">
        <f t="shared" si="36"/>
        <v>5.6179775280898875E-3</v>
      </c>
      <c r="I170" s="17">
        <f t="shared" si="37"/>
        <v>1.0526315789473684E-2</v>
      </c>
      <c r="J170" s="17" t="str">
        <f t="shared" si="38"/>
        <v/>
      </c>
      <c r="K170" s="17">
        <f t="shared" si="41"/>
        <v>1</v>
      </c>
      <c r="L170" s="17">
        <f t="shared" si="42"/>
        <v>-1</v>
      </c>
      <c r="M170" s="17">
        <f t="shared" si="39"/>
        <v>4.5871559633027525E-3</v>
      </c>
      <c r="N170" s="23">
        <f t="shared" si="40"/>
        <v>-5.6179775280898875E-3</v>
      </c>
    </row>
    <row r="171" spans="1:14" x14ac:dyDescent="0.2">
      <c r="A171" s="15"/>
      <c r="B171" s="30" t="s">
        <v>155</v>
      </c>
      <c r="C171" s="27">
        <v>1</v>
      </c>
      <c r="D171" s="16">
        <v>1</v>
      </c>
      <c r="E171" s="16">
        <v>0</v>
      </c>
      <c r="F171" s="16">
        <v>1</v>
      </c>
      <c r="G171" s="17">
        <f t="shared" si="35"/>
        <v>4.5871559633027525E-3</v>
      </c>
      <c r="H171" s="17">
        <f t="shared" si="36"/>
        <v>5.6179775280898875E-3</v>
      </c>
      <c r="I171" s="17" t="str">
        <f t="shared" si="37"/>
        <v/>
      </c>
      <c r="J171" s="17">
        <f t="shared" si="38"/>
        <v>4.9019607843137254E-3</v>
      </c>
      <c r="K171" s="17">
        <f t="shared" si="41"/>
        <v>-1</v>
      </c>
      <c r="L171" s="17">
        <f t="shared" si="42"/>
        <v>0</v>
      </c>
      <c r="M171" s="17">
        <f t="shared" si="39"/>
        <v>-4.5871559633027525E-3</v>
      </c>
      <c r="N171" s="23">
        <f t="shared" si="40"/>
        <v>0</v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>
        <v>1</v>
      </c>
      <c r="D176" s="16">
        <v>0</v>
      </c>
      <c r="E176" s="16"/>
      <c r="F176" s="16"/>
      <c r="G176" s="17">
        <f t="shared" si="35"/>
        <v>4.5871559633027525E-3</v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>
        <f t="shared" si="41"/>
        <v>-1</v>
      </c>
      <c r="L176" s="17" t="str">
        <f t="shared" si="42"/>
        <v xml:space="preserve"> </v>
      </c>
      <c r="M176" s="17">
        <f t="shared" si="39"/>
        <v>-4.5871559633027525E-3</v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2</v>
      </c>
      <c r="D177" s="16">
        <v>4</v>
      </c>
      <c r="E177" s="16">
        <v>1</v>
      </c>
      <c r="F177" s="16">
        <v>1</v>
      </c>
      <c r="G177" s="17">
        <f t="shared" si="35"/>
        <v>9.1743119266055051E-3</v>
      </c>
      <c r="H177" s="17">
        <f t="shared" si="36"/>
        <v>2.247191011235955E-2</v>
      </c>
      <c r="I177" s="17">
        <f t="shared" si="37"/>
        <v>5.263157894736842E-3</v>
      </c>
      <c r="J177" s="17">
        <f t="shared" si="38"/>
        <v>4.9019607843137254E-3</v>
      </c>
      <c r="K177" s="17">
        <f t="shared" si="41"/>
        <v>-0.5</v>
      </c>
      <c r="L177" s="17">
        <f t="shared" si="42"/>
        <v>-0.75</v>
      </c>
      <c r="M177" s="17">
        <f t="shared" si="39"/>
        <v>-4.5871559633027525E-3</v>
      </c>
      <c r="N177" s="23">
        <f t="shared" si="40"/>
        <v>-1.6853932584269662E-2</v>
      </c>
    </row>
    <row r="178" spans="1:14" ht="25.5" x14ac:dyDescent="0.2">
      <c r="A178" s="15"/>
      <c r="B178" s="30" t="s">
        <v>162</v>
      </c>
      <c r="C178" s="27">
        <v>0</v>
      </c>
      <c r="D178" s="16">
        <v>1</v>
      </c>
      <c r="E178" s="16">
        <v>1</v>
      </c>
      <c r="F178" s="16">
        <v>4</v>
      </c>
      <c r="G178" s="17" t="str">
        <f t="shared" si="35"/>
        <v/>
      </c>
      <c r="H178" s="17">
        <f t="shared" si="36"/>
        <v>5.6179775280898875E-3</v>
      </c>
      <c r="I178" s="17">
        <f t="shared" si="37"/>
        <v>5.263157894736842E-3</v>
      </c>
      <c r="J178" s="17">
        <f t="shared" si="38"/>
        <v>1.9607843137254902E-2</v>
      </c>
      <c r="K178" s="17">
        <f t="shared" si="41"/>
        <v>1</v>
      </c>
      <c r="L178" s="17">
        <f t="shared" si="42"/>
        <v>3</v>
      </c>
      <c r="M178" s="17" t="str">
        <f t="shared" si="39"/>
        <v/>
      </c>
      <c r="N178" s="23">
        <f t="shared" si="40"/>
        <v>1.6853932584269662E-2</v>
      </c>
    </row>
    <row r="179" spans="1:14" ht="25.5" x14ac:dyDescent="0.2">
      <c r="A179" s="15"/>
      <c r="B179" s="30" t="s">
        <v>163</v>
      </c>
      <c r="C179" s="27"/>
      <c r="D179" s="16"/>
      <c r="E179" s="16">
        <v>1</v>
      </c>
      <c r="F179" s="16">
        <v>0</v>
      </c>
      <c r="G179" s="17" t="str">
        <f t="shared" si="35"/>
        <v/>
      </c>
      <c r="H179" s="17" t="str">
        <f t="shared" si="36"/>
        <v/>
      </c>
      <c r="I179" s="17">
        <f t="shared" si="37"/>
        <v>5.263157894736842E-3</v>
      </c>
      <c r="J179" s="17" t="str">
        <f t="shared" si="38"/>
        <v/>
      </c>
      <c r="K179" s="17">
        <f t="shared" si="41"/>
        <v>1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1238</v>
      </c>
      <c r="D188" s="10">
        <f>SUM(D189:D363)</f>
        <v>1089</v>
      </c>
      <c r="E188" s="10">
        <f>SUM(E189:E363)</f>
        <v>1244</v>
      </c>
      <c r="F188" s="9">
        <f>SUM(F189:F363)</f>
        <v>1068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4.8465266558966073E-3</v>
      </c>
      <c r="L188" s="11">
        <f>+IF(AND(D188=0,F188=0),"",IF(D188=0,1,IF(F188=0,-1,(F188-D188)/D188)))</f>
        <v>-1.928374655647383E-2</v>
      </c>
      <c r="M188" s="12">
        <f t="shared" ref="M188:M219" si="47">+IF(OR(AND(G188=""),(K188="")),"",G188*K188)</f>
        <v>4.8465266558966073E-3</v>
      </c>
      <c r="N188" s="12">
        <f t="shared" ref="N188:N219" si="48">+IF(OR(AND(H188=""),(L188="")),"",H188*L188)</f>
        <v>-1.928374655647383E-2</v>
      </c>
    </row>
    <row r="189" spans="1:14" ht="22.5" customHeight="1" x14ac:dyDescent="0.2">
      <c r="A189" s="15"/>
      <c r="B189" s="29" t="s">
        <v>165</v>
      </c>
      <c r="C189" s="62">
        <v>5</v>
      </c>
      <c r="D189" s="63">
        <v>2</v>
      </c>
      <c r="E189" s="63">
        <v>0</v>
      </c>
      <c r="F189" s="63">
        <v>1</v>
      </c>
      <c r="G189" s="64">
        <f t="shared" si="43"/>
        <v>4.0387722132471729E-3</v>
      </c>
      <c r="H189" s="64">
        <f t="shared" si="44"/>
        <v>1.8365472910927456E-3</v>
      </c>
      <c r="I189" s="64" t="str">
        <f t="shared" si="45"/>
        <v/>
      </c>
      <c r="J189" s="64">
        <f t="shared" si="46"/>
        <v>9.3632958801498128E-4</v>
      </c>
      <c r="K189" s="64">
        <f t="shared" ref="K189:K220" si="49">+IF(AND(C189=0,E189=0)," ",IF(C189=0,1,IF(E189=0,-1,(E189-C189)/C189)))</f>
        <v>-1</v>
      </c>
      <c r="L189" s="64">
        <f t="shared" ref="L189:L220" si="50">+IF(AND(D189=0,F189=0)," ",IF(D189=0,1,IF(F189=0,-1,(F189-D189)/D189)))</f>
        <v>-0.5</v>
      </c>
      <c r="M189" s="64">
        <f t="shared" si="47"/>
        <v>-4.0387722132471729E-3</v>
      </c>
      <c r="N189" s="65">
        <f t="shared" si="48"/>
        <v>-9.1827364554637281E-4</v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>
        <v>0</v>
      </c>
      <c r="D191" s="16">
        <v>1</v>
      </c>
      <c r="E191" s="16"/>
      <c r="F191" s="16"/>
      <c r="G191" s="17" t="str">
        <f t="shared" si="43"/>
        <v/>
      </c>
      <c r="H191" s="17">
        <f t="shared" si="44"/>
        <v>9.1827364554637281E-4</v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>
        <f t="shared" si="50"/>
        <v>-1</v>
      </c>
      <c r="M191" s="17" t="str">
        <f t="shared" si="47"/>
        <v/>
      </c>
      <c r="N191" s="23">
        <f t="shared" si="48"/>
        <v>-9.1827364554637281E-4</v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1</v>
      </c>
      <c r="D193" s="16">
        <v>1</v>
      </c>
      <c r="E193" s="16">
        <v>6</v>
      </c>
      <c r="F193" s="16">
        <v>9</v>
      </c>
      <c r="G193" s="17">
        <f t="shared" si="43"/>
        <v>8.0775444264943462E-4</v>
      </c>
      <c r="H193" s="17">
        <f t="shared" si="44"/>
        <v>9.1827364554637281E-4</v>
      </c>
      <c r="I193" s="17">
        <f t="shared" si="45"/>
        <v>4.8231511254019296E-3</v>
      </c>
      <c r="J193" s="17">
        <f t="shared" si="46"/>
        <v>8.4269662921348312E-3</v>
      </c>
      <c r="K193" s="17">
        <f t="shared" si="49"/>
        <v>5</v>
      </c>
      <c r="L193" s="17">
        <f t="shared" si="50"/>
        <v>8</v>
      </c>
      <c r="M193" s="17">
        <f t="shared" si="47"/>
        <v>4.0387722132471729E-3</v>
      </c>
      <c r="N193" s="23">
        <f t="shared" si="48"/>
        <v>7.3461891643709825E-3</v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112</v>
      </c>
      <c r="D195" s="16">
        <v>40</v>
      </c>
      <c r="E195" s="16">
        <v>173</v>
      </c>
      <c r="F195" s="16">
        <v>66</v>
      </c>
      <c r="G195" s="17">
        <f t="shared" si="43"/>
        <v>9.0468497576736667E-2</v>
      </c>
      <c r="H195" s="17">
        <f t="shared" si="44"/>
        <v>3.6730945821854911E-2</v>
      </c>
      <c r="I195" s="17">
        <f t="shared" si="45"/>
        <v>0.13906752411575563</v>
      </c>
      <c r="J195" s="17">
        <f t="shared" si="46"/>
        <v>6.1797752808988762E-2</v>
      </c>
      <c r="K195" s="17">
        <f t="shared" si="49"/>
        <v>0.5446428571428571</v>
      </c>
      <c r="L195" s="17">
        <f t="shared" si="50"/>
        <v>0.65</v>
      </c>
      <c r="M195" s="17">
        <f t="shared" si="47"/>
        <v>4.92730210016155E-2</v>
      </c>
      <c r="N195" s="23">
        <f t="shared" si="48"/>
        <v>2.3875114784205693E-2</v>
      </c>
    </row>
    <row r="196" spans="1:14" x14ac:dyDescent="0.2">
      <c r="A196" s="15"/>
      <c r="B196" s="30" t="s">
        <v>172</v>
      </c>
      <c r="C196" s="27">
        <v>0</v>
      </c>
      <c r="D196" s="16">
        <v>1</v>
      </c>
      <c r="E196" s="16">
        <v>1</v>
      </c>
      <c r="F196" s="16">
        <v>1</v>
      </c>
      <c r="G196" s="17" t="str">
        <f t="shared" si="43"/>
        <v/>
      </c>
      <c r="H196" s="17">
        <f t="shared" si="44"/>
        <v>9.1827364554637281E-4</v>
      </c>
      <c r="I196" s="17">
        <f t="shared" si="45"/>
        <v>8.0385852090032153E-4</v>
      </c>
      <c r="J196" s="17">
        <f t="shared" si="46"/>
        <v>9.3632958801498128E-4</v>
      </c>
      <c r="K196" s="17">
        <f t="shared" si="49"/>
        <v>1</v>
      </c>
      <c r="L196" s="17">
        <f t="shared" si="50"/>
        <v>0</v>
      </c>
      <c r="M196" s="17" t="str">
        <f t="shared" si="47"/>
        <v/>
      </c>
      <c r="N196" s="23">
        <f t="shared" si="48"/>
        <v>0</v>
      </c>
    </row>
    <row r="197" spans="1:14" x14ac:dyDescent="0.2">
      <c r="A197" s="15"/>
      <c r="B197" s="30" t="s">
        <v>173</v>
      </c>
      <c r="C197" s="27">
        <v>6</v>
      </c>
      <c r="D197" s="16">
        <v>5</v>
      </c>
      <c r="E197" s="16">
        <v>1</v>
      </c>
      <c r="F197" s="16">
        <v>0</v>
      </c>
      <c r="G197" s="17">
        <f t="shared" si="43"/>
        <v>4.8465266558966073E-3</v>
      </c>
      <c r="H197" s="17">
        <f t="shared" si="44"/>
        <v>4.5913682277318639E-3</v>
      </c>
      <c r="I197" s="17">
        <f t="shared" si="45"/>
        <v>8.0385852090032153E-4</v>
      </c>
      <c r="J197" s="17" t="str">
        <f t="shared" si="46"/>
        <v/>
      </c>
      <c r="K197" s="17">
        <f t="shared" si="49"/>
        <v>-0.83333333333333337</v>
      </c>
      <c r="L197" s="17">
        <f t="shared" si="50"/>
        <v>-1</v>
      </c>
      <c r="M197" s="17">
        <f t="shared" si="47"/>
        <v>-4.0387722132471729E-3</v>
      </c>
      <c r="N197" s="23">
        <f t="shared" si="48"/>
        <v>-4.5913682277318639E-3</v>
      </c>
    </row>
    <row r="198" spans="1:14" x14ac:dyDescent="0.2">
      <c r="A198" s="15"/>
      <c r="B198" s="30" t="s">
        <v>174</v>
      </c>
      <c r="C198" s="27">
        <v>1</v>
      </c>
      <c r="D198" s="16">
        <v>0</v>
      </c>
      <c r="E198" s="16">
        <v>0</v>
      </c>
      <c r="F198" s="16">
        <v>1</v>
      </c>
      <c r="G198" s="17">
        <f t="shared" si="43"/>
        <v>8.0775444264943462E-4</v>
      </c>
      <c r="H198" s="17" t="str">
        <f t="shared" si="44"/>
        <v/>
      </c>
      <c r="I198" s="17" t="str">
        <f t="shared" si="45"/>
        <v/>
      </c>
      <c r="J198" s="17">
        <f t="shared" si="46"/>
        <v>9.3632958801498128E-4</v>
      </c>
      <c r="K198" s="17">
        <f t="shared" si="49"/>
        <v>-1</v>
      </c>
      <c r="L198" s="17">
        <f t="shared" si="50"/>
        <v>1</v>
      </c>
      <c r="M198" s="17">
        <f t="shared" si="47"/>
        <v>-8.0775444264943462E-4</v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/>
      <c r="D199" s="16"/>
      <c r="E199" s="16">
        <v>1</v>
      </c>
      <c r="F199" s="16">
        <v>0</v>
      </c>
      <c r="G199" s="17" t="str">
        <f t="shared" si="43"/>
        <v/>
      </c>
      <c r="H199" s="17" t="str">
        <f t="shared" si="44"/>
        <v/>
      </c>
      <c r="I199" s="17">
        <f t="shared" si="45"/>
        <v>8.0385852090032153E-4</v>
      </c>
      <c r="J199" s="17" t="str">
        <f t="shared" si="46"/>
        <v/>
      </c>
      <c r="K199" s="17">
        <f t="shared" si="49"/>
        <v>1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>
        <v>4</v>
      </c>
      <c r="D201" s="16">
        <v>0</v>
      </c>
      <c r="E201" s="16">
        <v>3</v>
      </c>
      <c r="F201" s="16">
        <v>2</v>
      </c>
      <c r="G201" s="17">
        <f t="shared" si="43"/>
        <v>3.2310177705977385E-3</v>
      </c>
      <c r="H201" s="17" t="str">
        <f t="shared" si="44"/>
        <v/>
      </c>
      <c r="I201" s="17">
        <f t="shared" si="45"/>
        <v>2.4115755627009648E-3</v>
      </c>
      <c r="J201" s="17">
        <f t="shared" si="46"/>
        <v>1.8726591760299626E-3</v>
      </c>
      <c r="K201" s="17">
        <f t="shared" si="49"/>
        <v>-0.25</v>
      </c>
      <c r="L201" s="17">
        <f t="shared" si="50"/>
        <v>1</v>
      </c>
      <c r="M201" s="17">
        <f t="shared" si="47"/>
        <v>-8.0775444264943462E-4</v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>
        <v>15</v>
      </c>
      <c r="D202" s="16">
        <v>8</v>
      </c>
      <c r="E202" s="16">
        <v>6</v>
      </c>
      <c r="F202" s="16">
        <v>1</v>
      </c>
      <c r="G202" s="17">
        <f t="shared" si="43"/>
        <v>1.2116316639741519E-2</v>
      </c>
      <c r="H202" s="17">
        <f t="shared" si="44"/>
        <v>7.3461891643709825E-3</v>
      </c>
      <c r="I202" s="17">
        <f t="shared" si="45"/>
        <v>4.8231511254019296E-3</v>
      </c>
      <c r="J202" s="17">
        <f t="shared" si="46"/>
        <v>9.3632958801498128E-4</v>
      </c>
      <c r="K202" s="17">
        <f t="shared" si="49"/>
        <v>-0.6</v>
      </c>
      <c r="L202" s="17">
        <f t="shared" si="50"/>
        <v>-0.875</v>
      </c>
      <c r="M202" s="17">
        <f t="shared" si="47"/>
        <v>-7.2697899838449105E-3</v>
      </c>
      <c r="N202" s="23">
        <f t="shared" si="48"/>
        <v>-6.4279155188246093E-3</v>
      </c>
    </row>
    <row r="203" spans="1:14" x14ac:dyDescent="0.2">
      <c r="A203" s="15"/>
      <c r="B203" s="30" t="s">
        <v>179</v>
      </c>
      <c r="C203" s="27">
        <v>7</v>
      </c>
      <c r="D203" s="16">
        <v>8</v>
      </c>
      <c r="E203" s="16">
        <v>6</v>
      </c>
      <c r="F203" s="16">
        <v>10</v>
      </c>
      <c r="G203" s="17">
        <f t="shared" si="43"/>
        <v>5.6542810985460417E-3</v>
      </c>
      <c r="H203" s="17">
        <f t="shared" si="44"/>
        <v>7.3461891643709825E-3</v>
      </c>
      <c r="I203" s="17">
        <f t="shared" si="45"/>
        <v>4.8231511254019296E-3</v>
      </c>
      <c r="J203" s="17">
        <f t="shared" si="46"/>
        <v>9.3632958801498131E-3</v>
      </c>
      <c r="K203" s="17">
        <f t="shared" si="49"/>
        <v>-0.14285714285714285</v>
      </c>
      <c r="L203" s="17">
        <f t="shared" si="50"/>
        <v>0.25</v>
      </c>
      <c r="M203" s="17">
        <f t="shared" si="47"/>
        <v>-8.0775444264943451E-4</v>
      </c>
      <c r="N203" s="23">
        <f t="shared" si="48"/>
        <v>1.8365472910927456E-3</v>
      </c>
    </row>
    <row r="204" spans="1:14" ht="25.5" x14ac:dyDescent="0.2">
      <c r="A204" s="15"/>
      <c r="B204" s="30" t="s">
        <v>180</v>
      </c>
      <c r="C204" s="27">
        <v>3</v>
      </c>
      <c r="D204" s="16">
        <v>0</v>
      </c>
      <c r="E204" s="16">
        <v>1</v>
      </c>
      <c r="F204" s="16">
        <v>4</v>
      </c>
      <c r="G204" s="17">
        <f t="shared" si="43"/>
        <v>2.4232633279483036E-3</v>
      </c>
      <c r="H204" s="17" t="str">
        <f t="shared" si="44"/>
        <v/>
      </c>
      <c r="I204" s="17">
        <f t="shared" si="45"/>
        <v>8.0385852090032153E-4</v>
      </c>
      <c r="J204" s="17">
        <f t="shared" si="46"/>
        <v>3.7453183520599251E-3</v>
      </c>
      <c r="K204" s="17">
        <f t="shared" si="49"/>
        <v>-0.66666666666666663</v>
      </c>
      <c r="L204" s="17">
        <f t="shared" si="50"/>
        <v>1</v>
      </c>
      <c r="M204" s="17">
        <f t="shared" si="47"/>
        <v>-1.615508885298869E-3</v>
      </c>
      <c r="N204" s="23" t="str">
        <f t="shared" si="48"/>
        <v/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>
        <v>4</v>
      </c>
      <c r="D206" s="16">
        <v>4</v>
      </c>
      <c r="E206" s="16">
        <v>3</v>
      </c>
      <c r="F206" s="16">
        <v>1</v>
      </c>
      <c r="G206" s="17">
        <f t="shared" si="43"/>
        <v>3.2310177705977385E-3</v>
      </c>
      <c r="H206" s="17">
        <f t="shared" si="44"/>
        <v>3.6730945821854912E-3</v>
      </c>
      <c r="I206" s="17">
        <f t="shared" si="45"/>
        <v>2.4115755627009648E-3</v>
      </c>
      <c r="J206" s="17">
        <f t="shared" si="46"/>
        <v>9.3632958801498128E-4</v>
      </c>
      <c r="K206" s="17">
        <f t="shared" si="49"/>
        <v>-0.25</v>
      </c>
      <c r="L206" s="17">
        <f t="shared" si="50"/>
        <v>-0.75</v>
      </c>
      <c r="M206" s="17">
        <f t="shared" si="47"/>
        <v>-8.0775444264943462E-4</v>
      </c>
      <c r="N206" s="23">
        <f t="shared" si="48"/>
        <v>-2.7548209366391185E-3</v>
      </c>
    </row>
    <row r="207" spans="1:14" x14ac:dyDescent="0.2">
      <c r="A207" s="15"/>
      <c r="B207" s="30" t="s">
        <v>183</v>
      </c>
      <c r="C207" s="27">
        <v>1</v>
      </c>
      <c r="D207" s="16">
        <v>0</v>
      </c>
      <c r="E207" s="16">
        <v>1</v>
      </c>
      <c r="F207" s="16">
        <v>2</v>
      </c>
      <c r="G207" s="17">
        <f t="shared" si="43"/>
        <v>8.0775444264943462E-4</v>
      </c>
      <c r="H207" s="17" t="str">
        <f t="shared" si="44"/>
        <v/>
      </c>
      <c r="I207" s="17">
        <f t="shared" si="45"/>
        <v>8.0385852090032153E-4</v>
      </c>
      <c r="J207" s="17">
        <f t="shared" si="46"/>
        <v>1.8726591760299626E-3</v>
      </c>
      <c r="K207" s="17">
        <f t="shared" si="49"/>
        <v>0</v>
      </c>
      <c r="L207" s="17">
        <f t="shared" si="50"/>
        <v>1</v>
      </c>
      <c r="M207" s="17">
        <f t="shared" si="47"/>
        <v>0</v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9</v>
      </c>
      <c r="D209" s="16">
        <v>2</v>
      </c>
      <c r="E209" s="16">
        <v>57</v>
      </c>
      <c r="F209" s="16">
        <v>47</v>
      </c>
      <c r="G209" s="17">
        <f t="shared" si="43"/>
        <v>7.2697899838449114E-3</v>
      </c>
      <c r="H209" s="17">
        <f t="shared" si="44"/>
        <v>1.8365472910927456E-3</v>
      </c>
      <c r="I209" s="17">
        <f t="shared" si="45"/>
        <v>4.5819935691318328E-2</v>
      </c>
      <c r="J209" s="17">
        <f t="shared" si="46"/>
        <v>4.4007490636704123E-2</v>
      </c>
      <c r="K209" s="17">
        <f t="shared" si="49"/>
        <v>5.333333333333333</v>
      </c>
      <c r="L209" s="17">
        <f t="shared" si="50"/>
        <v>22.5</v>
      </c>
      <c r="M209" s="17">
        <f t="shared" si="47"/>
        <v>3.8772213247172858E-2</v>
      </c>
      <c r="N209" s="23">
        <f t="shared" si="48"/>
        <v>4.1322314049586778E-2</v>
      </c>
    </row>
    <row r="210" spans="1:14" x14ac:dyDescent="0.2">
      <c r="A210" s="15"/>
      <c r="B210" s="30" t="s">
        <v>186</v>
      </c>
      <c r="C210" s="27">
        <v>0</v>
      </c>
      <c r="D210" s="16">
        <v>2</v>
      </c>
      <c r="E210" s="16">
        <v>2</v>
      </c>
      <c r="F210" s="16">
        <v>3</v>
      </c>
      <c r="G210" s="17" t="str">
        <f t="shared" si="43"/>
        <v/>
      </c>
      <c r="H210" s="17">
        <f t="shared" si="44"/>
        <v>1.8365472910927456E-3</v>
      </c>
      <c r="I210" s="17">
        <f t="shared" si="45"/>
        <v>1.6077170418006431E-3</v>
      </c>
      <c r="J210" s="17">
        <f t="shared" si="46"/>
        <v>2.8089887640449437E-3</v>
      </c>
      <c r="K210" s="17">
        <f t="shared" si="49"/>
        <v>1</v>
      </c>
      <c r="L210" s="17">
        <f t="shared" si="50"/>
        <v>0.5</v>
      </c>
      <c r="M210" s="17" t="str">
        <f t="shared" si="47"/>
        <v/>
      </c>
      <c r="N210" s="23">
        <f t="shared" si="48"/>
        <v>9.1827364554637281E-4</v>
      </c>
    </row>
    <row r="211" spans="1:14" x14ac:dyDescent="0.2">
      <c r="A211" s="15"/>
      <c r="B211" s="30" t="s">
        <v>187</v>
      </c>
      <c r="C211" s="27">
        <v>1</v>
      </c>
      <c r="D211" s="16">
        <v>0</v>
      </c>
      <c r="E211" s="16"/>
      <c r="F211" s="16"/>
      <c r="G211" s="17">
        <f t="shared" si="43"/>
        <v>8.0775444264943462E-4</v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>
        <f t="shared" si="49"/>
        <v>-1</v>
      </c>
      <c r="L211" s="17" t="str">
        <f t="shared" si="50"/>
        <v xml:space="preserve"> </v>
      </c>
      <c r="M211" s="17">
        <f t="shared" si="47"/>
        <v>-8.0775444264943462E-4</v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>
        <v>0</v>
      </c>
      <c r="D213" s="16">
        <v>2</v>
      </c>
      <c r="E213" s="16"/>
      <c r="F213" s="16"/>
      <c r="G213" s="17" t="str">
        <f t="shared" si="43"/>
        <v/>
      </c>
      <c r="H213" s="17">
        <f t="shared" si="44"/>
        <v>1.8365472910927456E-3</v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>
        <f t="shared" si="50"/>
        <v>-1</v>
      </c>
      <c r="M213" s="17" t="str">
        <f t="shared" si="47"/>
        <v/>
      </c>
      <c r="N213" s="23">
        <f t="shared" si="48"/>
        <v>-1.8365472910927456E-3</v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0</v>
      </c>
      <c r="D215" s="16">
        <v>1</v>
      </c>
      <c r="E215" s="16">
        <v>22</v>
      </c>
      <c r="F215" s="16">
        <v>17</v>
      </c>
      <c r="G215" s="17" t="str">
        <f t="shared" si="43"/>
        <v/>
      </c>
      <c r="H215" s="17">
        <f t="shared" si="44"/>
        <v>9.1827364554637281E-4</v>
      </c>
      <c r="I215" s="17">
        <f t="shared" si="45"/>
        <v>1.7684887459807074E-2</v>
      </c>
      <c r="J215" s="17">
        <f t="shared" si="46"/>
        <v>1.5917602996254682E-2</v>
      </c>
      <c r="K215" s="17">
        <f t="shared" si="49"/>
        <v>1</v>
      </c>
      <c r="L215" s="17">
        <f t="shared" si="50"/>
        <v>16</v>
      </c>
      <c r="M215" s="17" t="str">
        <f t="shared" si="47"/>
        <v/>
      </c>
      <c r="N215" s="23">
        <f t="shared" si="48"/>
        <v>1.4692378328741965E-2</v>
      </c>
    </row>
    <row r="216" spans="1:14" ht="24" customHeight="1" x14ac:dyDescent="0.2">
      <c r="A216" s="15"/>
      <c r="B216" s="30" t="s">
        <v>192</v>
      </c>
      <c r="C216" s="27">
        <v>3</v>
      </c>
      <c r="D216" s="16">
        <v>1</v>
      </c>
      <c r="E216" s="16">
        <v>8</v>
      </c>
      <c r="F216" s="16">
        <v>4</v>
      </c>
      <c r="G216" s="17">
        <f t="shared" si="43"/>
        <v>2.4232633279483036E-3</v>
      </c>
      <c r="H216" s="17">
        <f t="shared" si="44"/>
        <v>9.1827364554637281E-4</v>
      </c>
      <c r="I216" s="17">
        <f t="shared" si="45"/>
        <v>6.4308681672025723E-3</v>
      </c>
      <c r="J216" s="17">
        <f t="shared" si="46"/>
        <v>3.7453183520599251E-3</v>
      </c>
      <c r="K216" s="17">
        <f t="shared" si="49"/>
        <v>1.6666666666666667</v>
      </c>
      <c r="L216" s="17">
        <f t="shared" si="50"/>
        <v>3</v>
      </c>
      <c r="M216" s="17">
        <f t="shared" si="47"/>
        <v>4.0387722132471729E-3</v>
      </c>
      <c r="N216" s="23">
        <f t="shared" si="48"/>
        <v>2.7548209366391185E-3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4</v>
      </c>
      <c r="D218" s="16">
        <v>7</v>
      </c>
      <c r="E218" s="16">
        <v>0</v>
      </c>
      <c r="F218" s="16">
        <v>8</v>
      </c>
      <c r="G218" s="17">
        <f t="shared" si="43"/>
        <v>3.2310177705977385E-3</v>
      </c>
      <c r="H218" s="17">
        <f t="shared" si="44"/>
        <v>6.4279155188246093E-3</v>
      </c>
      <c r="I218" s="17" t="str">
        <f t="shared" si="45"/>
        <v/>
      </c>
      <c r="J218" s="17">
        <f t="shared" si="46"/>
        <v>7.4906367041198503E-3</v>
      </c>
      <c r="K218" s="17">
        <f t="shared" si="49"/>
        <v>-1</v>
      </c>
      <c r="L218" s="17">
        <f t="shared" si="50"/>
        <v>0.14285714285714285</v>
      </c>
      <c r="M218" s="17">
        <f t="shared" si="47"/>
        <v>-3.2310177705977385E-3</v>
      </c>
      <c r="N218" s="23">
        <f t="shared" si="48"/>
        <v>9.182736455463727E-4</v>
      </c>
    </row>
    <row r="219" spans="1:14" x14ac:dyDescent="0.2">
      <c r="A219" s="15"/>
      <c r="B219" s="30" t="s">
        <v>195</v>
      </c>
      <c r="C219" s="27">
        <v>2</v>
      </c>
      <c r="D219" s="16">
        <v>31</v>
      </c>
      <c r="E219" s="16">
        <v>0</v>
      </c>
      <c r="F219" s="16">
        <v>10</v>
      </c>
      <c r="G219" s="17">
        <f t="shared" si="43"/>
        <v>1.6155088852988692E-3</v>
      </c>
      <c r="H219" s="17">
        <f t="shared" si="44"/>
        <v>2.8466483011937556E-2</v>
      </c>
      <c r="I219" s="17" t="str">
        <f t="shared" si="45"/>
        <v/>
      </c>
      <c r="J219" s="17">
        <f t="shared" si="46"/>
        <v>9.3632958801498131E-3</v>
      </c>
      <c r="K219" s="17">
        <f t="shared" si="49"/>
        <v>-1</v>
      </c>
      <c r="L219" s="17">
        <f t="shared" si="50"/>
        <v>-0.67741935483870963</v>
      </c>
      <c r="M219" s="17">
        <f t="shared" si="47"/>
        <v>-1.6155088852988692E-3</v>
      </c>
      <c r="N219" s="23">
        <f t="shared" si="48"/>
        <v>-1.9283746556473826E-2</v>
      </c>
    </row>
    <row r="220" spans="1:14" x14ac:dyDescent="0.2">
      <c r="A220" s="15"/>
      <c r="B220" s="30" t="s">
        <v>196</v>
      </c>
      <c r="C220" s="27">
        <v>27</v>
      </c>
      <c r="D220" s="16">
        <v>31</v>
      </c>
      <c r="E220" s="16">
        <v>40</v>
      </c>
      <c r="F220" s="16">
        <v>54</v>
      </c>
      <c r="G220" s="17">
        <f t="shared" ref="G220:G251" si="51">+IF(C220=0,"",C220/C$188)</f>
        <v>2.1809369951534735E-2</v>
      </c>
      <c r="H220" s="17">
        <f t="shared" ref="H220:H251" si="52">+IF(D220=0,"",D220/D$188)</f>
        <v>2.8466483011937556E-2</v>
      </c>
      <c r="I220" s="17">
        <f t="shared" ref="I220:I251" si="53">+IF(E220=0,"",E220/E$188)</f>
        <v>3.215434083601286E-2</v>
      </c>
      <c r="J220" s="17">
        <f t="shared" ref="J220:J251" si="54">+IF(F220=0,"",F220/F$188)</f>
        <v>5.0561797752808987E-2</v>
      </c>
      <c r="K220" s="17">
        <f t="shared" si="49"/>
        <v>0.48148148148148145</v>
      </c>
      <c r="L220" s="17">
        <f t="shared" si="50"/>
        <v>0.74193548387096775</v>
      </c>
      <c r="M220" s="17">
        <f t="shared" ref="M220:M251" si="55">+IF(OR(AND(G220=""),(K220="")),"",G220*K220)</f>
        <v>1.050080775444265E-2</v>
      </c>
      <c r="N220" s="23">
        <f t="shared" ref="N220:N251" si="56">+IF(OR(AND(H220=""),(L220="")),"",H220*L220)</f>
        <v>2.1120293847566574E-2</v>
      </c>
    </row>
    <row r="221" spans="1:14" x14ac:dyDescent="0.2">
      <c r="A221" s="15"/>
      <c r="B221" s="30" t="s">
        <v>197</v>
      </c>
      <c r="C221" s="27">
        <v>2</v>
      </c>
      <c r="D221" s="16">
        <v>4</v>
      </c>
      <c r="E221" s="16">
        <v>1</v>
      </c>
      <c r="F221" s="16">
        <v>2</v>
      </c>
      <c r="G221" s="17">
        <f t="shared" si="51"/>
        <v>1.6155088852988692E-3</v>
      </c>
      <c r="H221" s="17">
        <f t="shared" si="52"/>
        <v>3.6730945821854912E-3</v>
      </c>
      <c r="I221" s="17">
        <f t="shared" si="53"/>
        <v>8.0385852090032153E-4</v>
      </c>
      <c r="J221" s="17">
        <f t="shared" si="54"/>
        <v>1.8726591760299626E-3</v>
      </c>
      <c r="K221" s="17">
        <f t="shared" ref="K221:K252" si="57">+IF(AND(C221=0,E221=0)," ",IF(C221=0,1,IF(E221=0,-1,(E221-C221)/C221)))</f>
        <v>-0.5</v>
      </c>
      <c r="L221" s="17">
        <f t="shared" ref="L221:L252" si="58">+IF(AND(D221=0,F221=0)," ",IF(D221=0,1,IF(F221=0,-1,(F221-D221)/D221)))</f>
        <v>-0.5</v>
      </c>
      <c r="M221" s="17">
        <f t="shared" si="55"/>
        <v>-8.0775444264943462E-4</v>
      </c>
      <c r="N221" s="23">
        <f t="shared" si="56"/>
        <v>-1.8365472910927456E-3</v>
      </c>
    </row>
    <row r="222" spans="1:14" x14ac:dyDescent="0.2">
      <c r="A222" s="15"/>
      <c r="B222" s="30" t="s">
        <v>198</v>
      </c>
      <c r="C222" s="27"/>
      <c r="D222" s="16"/>
      <c r="E222" s="16">
        <v>0</v>
      </c>
      <c r="F222" s="16">
        <v>1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>
        <f t="shared" si="54"/>
        <v>9.3632958801498128E-4</v>
      </c>
      <c r="K222" s="17" t="str">
        <f t="shared" si="57"/>
        <v xml:space="preserve"> </v>
      </c>
      <c r="L222" s="17">
        <f t="shared" si="58"/>
        <v>1</v>
      </c>
      <c r="M222" s="17" t="str">
        <f t="shared" si="55"/>
        <v/>
      </c>
      <c r="N222" s="23" t="str">
        <f t="shared" si="56"/>
        <v/>
      </c>
    </row>
    <row r="223" spans="1:14" x14ac:dyDescent="0.2">
      <c r="A223" s="15"/>
      <c r="B223" s="30" t="s">
        <v>199</v>
      </c>
      <c r="C223" s="27"/>
      <c r="D223" s="16"/>
      <c r="E223" s="16">
        <v>1</v>
      </c>
      <c r="F223" s="16">
        <v>0</v>
      </c>
      <c r="G223" s="17" t="str">
        <f t="shared" si="51"/>
        <v/>
      </c>
      <c r="H223" s="17" t="str">
        <f t="shared" si="52"/>
        <v/>
      </c>
      <c r="I223" s="17">
        <f t="shared" si="53"/>
        <v>8.0385852090032153E-4</v>
      </c>
      <c r="J223" s="17" t="str">
        <f t="shared" si="54"/>
        <v/>
      </c>
      <c r="K223" s="17">
        <f t="shared" si="57"/>
        <v>1</v>
      </c>
      <c r="L223" s="17" t="str">
        <f t="shared" si="58"/>
        <v xml:space="preserve"> </v>
      </c>
      <c r="M223" s="17" t="str">
        <f t="shared" si="55"/>
        <v/>
      </c>
      <c r="N223" s="23" t="str">
        <f t="shared" si="56"/>
        <v/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>
        <v>0</v>
      </c>
      <c r="D225" s="16">
        <v>4</v>
      </c>
      <c r="E225" s="16">
        <v>0</v>
      </c>
      <c r="F225" s="16">
        <v>2</v>
      </c>
      <c r="G225" s="17" t="str">
        <f t="shared" si="51"/>
        <v/>
      </c>
      <c r="H225" s="17">
        <f t="shared" si="52"/>
        <v>3.6730945821854912E-3</v>
      </c>
      <c r="I225" s="17" t="str">
        <f t="shared" si="53"/>
        <v/>
      </c>
      <c r="J225" s="17">
        <f t="shared" si="54"/>
        <v>1.8726591760299626E-3</v>
      </c>
      <c r="K225" s="17" t="str">
        <f t="shared" si="57"/>
        <v xml:space="preserve"> </v>
      </c>
      <c r="L225" s="17">
        <f t="shared" si="58"/>
        <v>-0.5</v>
      </c>
      <c r="M225" s="17" t="str">
        <f t="shared" si="55"/>
        <v/>
      </c>
      <c r="N225" s="23">
        <f t="shared" si="56"/>
        <v>-1.8365472910927456E-3</v>
      </c>
    </row>
    <row r="226" spans="1:14" x14ac:dyDescent="0.2">
      <c r="A226" s="15"/>
      <c r="B226" s="30" t="s">
        <v>202</v>
      </c>
      <c r="C226" s="27">
        <v>4</v>
      </c>
      <c r="D226" s="16">
        <v>2</v>
      </c>
      <c r="E226" s="16"/>
      <c r="F226" s="16"/>
      <c r="G226" s="17">
        <f t="shared" si="51"/>
        <v>3.2310177705977385E-3</v>
      </c>
      <c r="H226" s="17">
        <f t="shared" si="52"/>
        <v>1.8365472910927456E-3</v>
      </c>
      <c r="I226" s="17" t="str">
        <f t="shared" si="53"/>
        <v/>
      </c>
      <c r="J226" s="17" t="str">
        <f t="shared" si="54"/>
        <v/>
      </c>
      <c r="K226" s="17">
        <f t="shared" si="57"/>
        <v>-1</v>
      </c>
      <c r="L226" s="17">
        <f t="shared" si="58"/>
        <v>-1</v>
      </c>
      <c r="M226" s="17">
        <f t="shared" si="55"/>
        <v>-3.2310177705977385E-3</v>
      </c>
      <c r="N226" s="23">
        <f t="shared" si="56"/>
        <v>-1.8365472910927456E-3</v>
      </c>
    </row>
    <row r="227" spans="1:14" x14ac:dyDescent="0.2">
      <c r="A227" s="15"/>
      <c r="B227" s="30" t="s">
        <v>203</v>
      </c>
      <c r="C227" s="27">
        <v>0</v>
      </c>
      <c r="D227" s="16">
        <v>1</v>
      </c>
      <c r="E227" s="16">
        <v>0</v>
      </c>
      <c r="F227" s="16">
        <v>3</v>
      </c>
      <c r="G227" s="17" t="str">
        <f t="shared" si="51"/>
        <v/>
      </c>
      <c r="H227" s="17">
        <f t="shared" si="52"/>
        <v>9.1827364554637281E-4</v>
      </c>
      <c r="I227" s="17" t="str">
        <f t="shared" si="53"/>
        <v/>
      </c>
      <c r="J227" s="17">
        <f t="shared" si="54"/>
        <v>2.8089887640449437E-3</v>
      </c>
      <c r="K227" s="17" t="str">
        <f t="shared" si="57"/>
        <v xml:space="preserve"> </v>
      </c>
      <c r="L227" s="17">
        <f t="shared" si="58"/>
        <v>2</v>
      </c>
      <c r="M227" s="17" t="str">
        <f t="shared" si="55"/>
        <v/>
      </c>
      <c r="N227" s="23">
        <f t="shared" si="56"/>
        <v>1.8365472910927456E-3</v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10</v>
      </c>
      <c r="D230" s="16">
        <v>2</v>
      </c>
      <c r="E230" s="16">
        <v>4</v>
      </c>
      <c r="F230" s="16">
        <v>1</v>
      </c>
      <c r="G230" s="17">
        <f t="shared" si="51"/>
        <v>8.0775444264943458E-3</v>
      </c>
      <c r="H230" s="17">
        <f t="shared" si="52"/>
        <v>1.8365472910927456E-3</v>
      </c>
      <c r="I230" s="17">
        <f t="shared" si="53"/>
        <v>3.2154340836012861E-3</v>
      </c>
      <c r="J230" s="17">
        <f t="shared" si="54"/>
        <v>9.3632958801498128E-4</v>
      </c>
      <c r="K230" s="17">
        <f t="shared" si="57"/>
        <v>-0.6</v>
      </c>
      <c r="L230" s="17">
        <f t="shared" si="58"/>
        <v>-0.5</v>
      </c>
      <c r="M230" s="17">
        <f t="shared" si="55"/>
        <v>-4.8465266558966073E-3</v>
      </c>
      <c r="N230" s="23">
        <f t="shared" si="56"/>
        <v>-9.1827364554637281E-4</v>
      </c>
    </row>
    <row r="231" spans="1:14" x14ac:dyDescent="0.2">
      <c r="A231" s="15"/>
      <c r="B231" s="30" t="s">
        <v>207</v>
      </c>
      <c r="C231" s="27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3" t="str">
        <f t="shared" si="56"/>
        <v/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/>
      <c r="D233" s="16"/>
      <c r="E233" s="16">
        <v>3</v>
      </c>
      <c r="F233" s="16">
        <v>0</v>
      </c>
      <c r="G233" s="17" t="str">
        <f t="shared" si="51"/>
        <v/>
      </c>
      <c r="H233" s="17" t="str">
        <f t="shared" si="52"/>
        <v/>
      </c>
      <c r="I233" s="17">
        <f t="shared" si="53"/>
        <v>2.4115755627009648E-3</v>
      </c>
      <c r="J233" s="17" t="str">
        <f t="shared" si="54"/>
        <v/>
      </c>
      <c r="K233" s="17">
        <f t="shared" si="57"/>
        <v>1</v>
      </c>
      <c r="L233" s="17" t="str">
        <f t="shared" si="58"/>
        <v xml:space="preserve"> </v>
      </c>
      <c r="M233" s="17" t="str">
        <f t="shared" si="55"/>
        <v/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>
        <v>1</v>
      </c>
      <c r="F234" s="16">
        <v>0</v>
      </c>
      <c r="G234" s="17" t="str">
        <f t="shared" si="51"/>
        <v/>
      </c>
      <c r="H234" s="17" t="str">
        <f t="shared" si="52"/>
        <v/>
      </c>
      <c r="I234" s="17">
        <f t="shared" si="53"/>
        <v>8.0385852090032153E-4</v>
      </c>
      <c r="J234" s="17" t="str">
        <f t="shared" si="54"/>
        <v/>
      </c>
      <c r="K234" s="17">
        <f t="shared" si="57"/>
        <v>1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8</v>
      </c>
      <c r="D235" s="16">
        <v>11</v>
      </c>
      <c r="E235" s="16">
        <v>9</v>
      </c>
      <c r="F235" s="16">
        <v>9</v>
      </c>
      <c r="G235" s="17">
        <f t="shared" si="51"/>
        <v>6.462035541195477E-3</v>
      </c>
      <c r="H235" s="17">
        <f t="shared" si="52"/>
        <v>1.0101010101010102E-2</v>
      </c>
      <c r="I235" s="17">
        <f t="shared" si="53"/>
        <v>7.2347266881028936E-3</v>
      </c>
      <c r="J235" s="17">
        <f t="shared" si="54"/>
        <v>8.4269662921348312E-3</v>
      </c>
      <c r="K235" s="17">
        <f t="shared" si="57"/>
        <v>0.125</v>
      </c>
      <c r="L235" s="17">
        <f t="shared" si="58"/>
        <v>-0.18181818181818182</v>
      </c>
      <c r="M235" s="17">
        <f t="shared" si="55"/>
        <v>8.0775444264943462E-4</v>
      </c>
      <c r="N235" s="23">
        <f t="shared" si="56"/>
        <v>-1.8365472910927458E-3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>
        <v>1</v>
      </c>
      <c r="F237" s="16">
        <v>0</v>
      </c>
      <c r="G237" s="17" t="str">
        <f t="shared" si="51"/>
        <v/>
      </c>
      <c r="H237" s="17" t="str">
        <f t="shared" si="52"/>
        <v/>
      </c>
      <c r="I237" s="17">
        <f t="shared" si="53"/>
        <v>8.0385852090032153E-4</v>
      </c>
      <c r="J237" s="17" t="str">
        <f t="shared" si="54"/>
        <v/>
      </c>
      <c r="K237" s="17">
        <f t="shared" si="57"/>
        <v>1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>
        <v>0</v>
      </c>
      <c r="D238" s="16">
        <v>1</v>
      </c>
      <c r="E238" s="16">
        <v>0</v>
      </c>
      <c r="F238" s="16">
        <v>1</v>
      </c>
      <c r="G238" s="17" t="str">
        <f t="shared" si="51"/>
        <v/>
      </c>
      <c r="H238" s="17">
        <f t="shared" si="52"/>
        <v>9.1827364554637281E-4</v>
      </c>
      <c r="I238" s="17" t="str">
        <f t="shared" si="53"/>
        <v/>
      </c>
      <c r="J238" s="17">
        <f t="shared" si="54"/>
        <v>9.3632958801498128E-4</v>
      </c>
      <c r="K238" s="17" t="str">
        <f t="shared" si="57"/>
        <v xml:space="preserve"> </v>
      </c>
      <c r="L238" s="17">
        <f t="shared" si="58"/>
        <v>0</v>
      </c>
      <c r="M238" s="17" t="str">
        <f t="shared" si="55"/>
        <v/>
      </c>
      <c r="N238" s="23">
        <f t="shared" si="56"/>
        <v>0</v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>
        <v>0</v>
      </c>
      <c r="D240" s="16">
        <v>2</v>
      </c>
      <c r="E240" s="16"/>
      <c r="F240" s="16"/>
      <c r="G240" s="17" t="str">
        <f t="shared" si="51"/>
        <v/>
      </c>
      <c r="H240" s="17">
        <f t="shared" si="52"/>
        <v>1.8365472910927456E-3</v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>
        <f t="shared" si="58"/>
        <v>-1</v>
      </c>
      <c r="M240" s="17" t="str">
        <f t="shared" si="55"/>
        <v/>
      </c>
      <c r="N240" s="23">
        <f t="shared" si="56"/>
        <v>-1.8365472910927456E-3</v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11</v>
      </c>
      <c r="D242" s="16">
        <v>31</v>
      </c>
      <c r="E242" s="16">
        <v>125</v>
      </c>
      <c r="F242" s="16">
        <v>115</v>
      </c>
      <c r="G242" s="17">
        <f t="shared" si="51"/>
        <v>8.8852988691437811E-3</v>
      </c>
      <c r="H242" s="17">
        <f t="shared" si="52"/>
        <v>2.8466483011937556E-2</v>
      </c>
      <c r="I242" s="17">
        <f t="shared" si="53"/>
        <v>0.10048231511254019</v>
      </c>
      <c r="J242" s="17">
        <f t="shared" si="54"/>
        <v>0.10767790262172285</v>
      </c>
      <c r="K242" s="17">
        <f t="shared" si="57"/>
        <v>10.363636363636363</v>
      </c>
      <c r="L242" s="17">
        <f t="shared" si="58"/>
        <v>2.7096774193548385</v>
      </c>
      <c r="M242" s="17">
        <f t="shared" si="55"/>
        <v>9.2084006462035545E-2</v>
      </c>
      <c r="N242" s="23">
        <f t="shared" si="56"/>
        <v>7.7134986225895305E-2</v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>
        <v>1</v>
      </c>
      <c r="D245" s="16">
        <v>1</v>
      </c>
      <c r="E245" s="16"/>
      <c r="F245" s="16"/>
      <c r="G245" s="17">
        <f t="shared" si="51"/>
        <v>8.0775444264943462E-4</v>
      </c>
      <c r="H245" s="17">
        <f t="shared" si="52"/>
        <v>9.1827364554637281E-4</v>
      </c>
      <c r="I245" s="17" t="str">
        <f t="shared" si="53"/>
        <v/>
      </c>
      <c r="J245" s="17" t="str">
        <f t="shared" si="54"/>
        <v/>
      </c>
      <c r="K245" s="17">
        <f t="shared" si="57"/>
        <v>-1</v>
      </c>
      <c r="L245" s="17">
        <f t="shared" si="58"/>
        <v>-1</v>
      </c>
      <c r="M245" s="17">
        <f t="shared" si="55"/>
        <v>-8.0775444264943462E-4</v>
      </c>
      <c r="N245" s="23">
        <f t="shared" si="56"/>
        <v>-9.1827364554637281E-4</v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1</v>
      </c>
      <c r="D248" s="16">
        <v>2</v>
      </c>
      <c r="E248" s="16">
        <v>1</v>
      </c>
      <c r="F248" s="16">
        <v>0</v>
      </c>
      <c r="G248" s="17">
        <f t="shared" si="51"/>
        <v>8.0775444264943462E-4</v>
      </c>
      <c r="H248" s="17">
        <f t="shared" si="52"/>
        <v>1.8365472910927456E-3</v>
      </c>
      <c r="I248" s="17">
        <f t="shared" si="53"/>
        <v>8.0385852090032153E-4</v>
      </c>
      <c r="J248" s="17" t="str">
        <f t="shared" si="54"/>
        <v/>
      </c>
      <c r="K248" s="17">
        <f t="shared" si="57"/>
        <v>0</v>
      </c>
      <c r="L248" s="17">
        <f t="shared" si="58"/>
        <v>-1</v>
      </c>
      <c r="M248" s="17">
        <f t="shared" si="55"/>
        <v>0</v>
      </c>
      <c r="N248" s="23">
        <f t="shared" si="56"/>
        <v>-1.8365472910927456E-3</v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>
        <v>1</v>
      </c>
      <c r="D251" s="16">
        <v>0</v>
      </c>
      <c r="E251" s="16"/>
      <c r="F251" s="16"/>
      <c r="G251" s="17">
        <f t="shared" si="51"/>
        <v>8.0775444264943462E-4</v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>
        <f t="shared" si="57"/>
        <v>-1</v>
      </c>
      <c r="L251" s="17" t="str">
        <f t="shared" si="58"/>
        <v xml:space="preserve"> </v>
      </c>
      <c r="M251" s="17">
        <f t="shared" si="55"/>
        <v>-8.0775444264943462E-4</v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>
        <v>1</v>
      </c>
      <c r="D252" s="16">
        <v>1</v>
      </c>
      <c r="E252" s="16">
        <v>0</v>
      </c>
      <c r="F252" s="16">
        <v>2</v>
      </c>
      <c r="G252" s="17">
        <f t="shared" ref="G252:G283" si="59">+IF(C252=0,"",C252/C$188)</f>
        <v>8.0775444264943462E-4</v>
      </c>
      <c r="H252" s="17">
        <f t="shared" ref="H252:H283" si="60">+IF(D252=0,"",D252/D$188)</f>
        <v>9.1827364554637281E-4</v>
      </c>
      <c r="I252" s="17" t="str">
        <f t="shared" ref="I252:I283" si="61">+IF(E252=0,"",E252/E$188)</f>
        <v/>
      </c>
      <c r="J252" s="17">
        <f t="shared" ref="J252:J283" si="62">+IF(F252=0,"",F252/F$188)</f>
        <v>1.8726591760299626E-3</v>
      </c>
      <c r="K252" s="17">
        <f t="shared" si="57"/>
        <v>-1</v>
      </c>
      <c r="L252" s="17">
        <f t="shared" si="58"/>
        <v>1</v>
      </c>
      <c r="M252" s="17">
        <f t="shared" ref="M252:M283" si="63">+IF(OR(AND(G252=""),(K252="")),"",G252*K252)</f>
        <v>-8.0775444264943462E-4</v>
      </c>
      <c r="N252" s="23">
        <f t="shared" ref="N252:N283" si="64">+IF(OR(AND(H252=""),(L252="")),"",H252*L252)</f>
        <v>9.1827364554637281E-4</v>
      </c>
    </row>
    <row r="253" spans="1:14" ht="25.5" x14ac:dyDescent="0.2">
      <c r="A253" s="15"/>
      <c r="B253" s="30" t="s">
        <v>229</v>
      </c>
      <c r="C253" s="27"/>
      <c r="D253" s="16"/>
      <c r="E253" s="16">
        <v>0</v>
      </c>
      <c r="F253" s="16">
        <v>1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>
        <f t="shared" si="62"/>
        <v>9.3632958801498128E-4</v>
      </c>
      <c r="K253" s="17" t="str">
        <f t="shared" ref="K253:K284" si="65">+IF(AND(C253=0,E253=0)," ",IF(C253=0,1,IF(E253=0,-1,(E253-C253)/C253)))</f>
        <v xml:space="preserve"> </v>
      </c>
      <c r="L253" s="17">
        <f t="shared" ref="L253:L284" si="66">+IF(AND(D253=0,F253=0)," ",IF(D253=0,1,IF(F253=0,-1,(F253-D253)/D253)))</f>
        <v>1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12</v>
      </c>
      <c r="D255" s="16">
        <v>0</v>
      </c>
      <c r="E255" s="16">
        <v>9</v>
      </c>
      <c r="F255" s="16">
        <v>0</v>
      </c>
      <c r="G255" s="17">
        <f t="shared" si="59"/>
        <v>9.6930533117932146E-3</v>
      </c>
      <c r="H255" s="17" t="str">
        <f t="shared" si="60"/>
        <v/>
      </c>
      <c r="I255" s="17">
        <f t="shared" si="61"/>
        <v>7.2347266881028936E-3</v>
      </c>
      <c r="J255" s="17" t="str">
        <f t="shared" si="62"/>
        <v/>
      </c>
      <c r="K255" s="17">
        <f t="shared" si="65"/>
        <v>-0.25</v>
      </c>
      <c r="L255" s="17" t="str">
        <f t="shared" si="66"/>
        <v xml:space="preserve"> </v>
      </c>
      <c r="M255" s="17">
        <f t="shared" si="63"/>
        <v>-2.4232633279483036E-3</v>
      </c>
      <c r="N255" s="23" t="str">
        <f t="shared" si="64"/>
        <v/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>
        <v>1</v>
      </c>
      <c r="F257" s="16">
        <v>0</v>
      </c>
      <c r="G257" s="17" t="str">
        <f t="shared" si="59"/>
        <v/>
      </c>
      <c r="H257" s="17" t="str">
        <f t="shared" si="60"/>
        <v/>
      </c>
      <c r="I257" s="17">
        <f t="shared" si="61"/>
        <v>8.0385852090032153E-4</v>
      </c>
      <c r="J257" s="17" t="str">
        <f t="shared" si="62"/>
        <v/>
      </c>
      <c r="K257" s="17">
        <f t="shared" si="65"/>
        <v>1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1</v>
      </c>
      <c r="D258" s="16">
        <v>1</v>
      </c>
      <c r="E258" s="16">
        <v>1</v>
      </c>
      <c r="F258" s="16">
        <v>0</v>
      </c>
      <c r="G258" s="17">
        <f t="shared" si="59"/>
        <v>8.0775444264943462E-4</v>
      </c>
      <c r="H258" s="17">
        <f t="shared" si="60"/>
        <v>9.1827364554637281E-4</v>
      </c>
      <c r="I258" s="17">
        <f t="shared" si="61"/>
        <v>8.0385852090032153E-4</v>
      </c>
      <c r="J258" s="17" t="str">
        <f t="shared" si="62"/>
        <v/>
      </c>
      <c r="K258" s="17">
        <f t="shared" si="65"/>
        <v>0</v>
      </c>
      <c r="L258" s="17">
        <f t="shared" si="66"/>
        <v>-1</v>
      </c>
      <c r="M258" s="17">
        <f t="shared" si="63"/>
        <v>0</v>
      </c>
      <c r="N258" s="23">
        <f t="shared" si="64"/>
        <v>-9.1827364554637281E-4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>
        <v>0</v>
      </c>
      <c r="D260" s="16">
        <v>2</v>
      </c>
      <c r="E260" s="16"/>
      <c r="F260" s="16"/>
      <c r="G260" s="17" t="str">
        <f t="shared" si="59"/>
        <v/>
      </c>
      <c r="H260" s="17">
        <f t="shared" si="60"/>
        <v>1.8365472910927456E-3</v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>
        <f t="shared" si="66"/>
        <v>-1</v>
      </c>
      <c r="M260" s="17" t="str">
        <f t="shared" si="63"/>
        <v/>
      </c>
      <c r="N260" s="23">
        <f t="shared" si="64"/>
        <v>-1.8365472910927456E-3</v>
      </c>
    </row>
    <row r="261" spans="1:14" x14ac:dyDescent="0.2">
      <c r="A261" s="15"/>
      <c r="B261" s="30" t="s">
        <v>237</v>
      </c>
      <c r="C261" s="27">
        <v>3</v>
      </c>
      <c r="D261" s="16">
        <v>2</v>
      </c>
      <c r="E261" s="16">
        <v>5</v>
      </c>
      <c r="F261" s="16">
        <v>4</v>
      </c>
      <c r="G261" s="17">
        <f t="shared" si="59"/>
        <v>2.4232633279483036E-3</v>
      </c>
      <c r="H261" s="17">
        <f t="shared" si="60"/>
        <v>1.8365472910927456E-3</v>
      </c>
      <c r="I261" s="17">
        <f t="shared" si="61"/>
        <v>4.0192926045016075E-3</v>
      </c>
      <c r="J261" s="17">
        <f t="shared" si="62"/>
        <v>3.7453183520599251E-3</v>
      </c>
      <c r="K261" s="17">
        <f t="shared" si="65"/>
        <v>0.66666666666666663</v>
      </c>
      <c r="L261" s="17">
        <f t="shared" si="66"/>
        <v>1</v>
      </c>
      <c r="M261" s="17">
        <f t="shared" si="63"/>
        <v>1.615508885298869E-3</v>
      </c>
      <c r="N261" s="23">
        <f t="shared" si="64"/>
        <v>1.8365472910927456E-3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>
        <v>1</v>
      </c>
      <c r="F263" s="16">
        <v>0</v>
      </c>
      <c r="G263" s="17" t="str">
        <f t="shared" si="59"/>
        <v/>
      </c>
      <c r="H263" s="17" t="str">
        <f t="shared" si="60"/>
        <v/>
      </c>
      <c r="I263" s="17">
        <f t="shared" si="61"/>
        <v>8.0385852090032153E-4</v>
      </c>
      <c r="J263" s="17" t="str">
        <f t="shared" si="62"/>
        <v/>
      </c>
      <c r="K263" s="17">
        <f t="shared" si="65"/>
        <v>1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>
        <v>2</v>
      </c>
      <c r="D265" s="16">
        <v>3</v>
      </c>
      <c r="E265" s="16"/>
      <c r="F265" s="16"/>
      <c r="G265" s="17">
        <f t="shared" si="59"/>
        <v>1.6155088852988692E-3</v>
      </c>
      <c r="H265" s="17">
        <f t="shared" si="60"/>
        <v>2.7548209366391185E-3</v>
      </c>
      <c r="I265" s="17" t="str">
        <f t="shared" si="61"/>
        <v/>
      </c>
      <c r="J265" s="17" t="str">
        <f t="shared" si="62"/>
        <v/>
      </c>
      <c r="K265" s="17">
        <f t="shared" si="65"/>
        <v>-1</v>
      </c>
      <c r="L265" s="17">
        <f t="shared" si="66"/>
        <v>-1</v>
      </c>
      <c r="M265" s="17">
        <f t="shared" si="63"/>
        <v>-1.6155088852988692E-3</v>
      </c>
      <c r="N265" s="23">
        <f t="shared" si="64"/>
        <v>-2.7548209366391185E-3</v>
      </c>
    </row>
    <row r="266" spans="1:14" x14ac:dyDescent="0.2">
      <c r="A266" s="15"/>
      <c r="B266" s="30" t="s">
        <v>242</v>
      </c>
      <c r="C266" s="27">
        <v>2</v>
      </c>
      <c r="D266" s="16">
        <v>0</v>
      </c>
      <c r="E266" s="16">
        <v>3</v>
      </c>
      <c r="F266" s="16">
        <v>6</v>
      </c>
      <c r="G266" s="17">
        <f t="shared" si="59"/>
        <v>1.6155088852988692E-3</v>
      </c>
      <c r="H266" s="17" t="str">
        <f t="shared" si="60"/>
        <v/>
      </c>
      <c r="I266" s="17">
        <f t="shared" si="61"/>
        <v>2.4115755627009648E-3</v>
      </c>
      <c r="J266" s="17">
        <f t="shared" si="62"/>
        <v>5.6179775280898875E-3</v>
      </c>
      <c r="K266" s="17">
        <f t="shared" si="65"/>
        <v>0.5</v>
      </c>
      <c r="L266" s="17">
        <f t="shared" si="66"/>
        <v>1</v>
      </c>
      <c r="M266" s="17">
        <f t="shared" si="63"/>
        <v>8.0775444264943462E-4</v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>
        <v>0</v>
      </c>
      <c r="F269" s="16">
        <v>1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>
        <f t="shared" si="62"/>
        <v>9.3632958801498128E-4</v>
      </c>
      <c r="K269" s="17" t="str">
        <f t="shared" si="65"/>
        <v xml:space="preserve"> </v>
      </c>
      <c r="L269" s="17">
        <f t="shared" si="66"/>
        <v>1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/>
      <c r="D270" s="16"/>
      <c r="E270" s="16">
        <v>2</v>
      </c>
      <c r="F270" s="16">
        <v>2</v>
      </c>
      <c r="G270" s="17" t="str">
        <f t="shared" si="59"/>
        <v/>
      </c>
      <c r="H270" s="17" t="str">
        <f t="shared" si="60"/>
        <v/>
      </c>
      <c r="I270" s="17">
        <f t="shared" si="61"/>
        <v>1.6077170418006431E-3</v>
      </c>
      <c r="J270" s="17">
        <f t="shared" si="62"/>
        <v>1.8726591760299626E-3</v>
      </c>
      <c r="K270" s="17">
        <f t="shared" si="65"/>
        <v>1</v>
      </c>
      <c r="L270" s="17">
        <f t="shared" si="66"/>
        <v>1</v>
      </c>
      <c r="M270" s="17" t="str">
        <f t="shared" si="63"/>
        <v/>
      </c>
      <c r="N270" s="23" t="str">
        <f t="shared" si="64"/>
        <v/>
      </c>
    </row>
    <row r="271" spans="1:14" x14ac:dyDescent="0.2">
      <c r="A271" s="15"/>
      <c r="B271" s="30" t="s">
        <v>247</v>
      </c>
      <c r="C271" s="27"/>
      <c r="D271" s="16"/>
      <c r="E271" s="16">
        <v>0</v>
      </c>
      <c r="F271" s="16">
        <v>1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>
        <f t="shared" si="62"/>
        <v>9.3632958801498128E-4</v>
      </c>
      <c r="K271" s="17" t="str">
        <f t="shared" si="65"/>
        <v xml:space="preserve"> </v>
      </c>
      <c r="L271" s="17">
        <f t="shared" si="66"/>
        <v>1</v>
      </c>
      <c r="M271" s="17" t="str">
        <f t="shared" si="63"/>
        <v/>
      </c>
      <c r="N271" s="23" t="str">
        <f t="shared" si="64"/>
        <v/>
      </c>
    </row>
    <row r="272" spans="1:14" ht="25.5" x14ac:dyDescent="0.2">
      <c r="A272" s="15"/>
      <c r="B272" s="30" t="s">
        <v>248</v>
      </c>
      <c r="C272" s="27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/>
      <c r="D276" s="16"/>
      <c r="E276" s="16">
        <v>1</v>
      </c>
      <c r="F276" s="16">
        <v>0</v>
      </c>
      <c r="G276" s="17" t="str">
        <f t="shared" si="59"/>
        <v/>
      </c>
      <c r="H276" s="17" t="str">
        <f t="shared" si="60"/>
        <v/>
      </c>
      <c r="I276" s="17">
        <f t="shared" si="61"/>
        <v>8.0385852090032153E-4</v>
      </c>
      <c r="J276" s="17" t="str">
        <f t="shared" si="62"/>
        <v/>
      </c>
      <c r="K276" s="17">
        <f t="shared" si="65"/>
        <v>1</v>
      </c>
      <c r="L276" s="17" t="str">
        <f t="shared" si="66"/>
        <v xml:space="preserve"> </v>
      </c>
      <c r="M276" s="17" t="str">
        <f t="shared" si="63"/>
        <v/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>
        <v>4</v>
      </c>
      <c r="D277" s="16">
        <v>0</v>
      </c>
      <c r="E277" s="16"/>
      <c r="F277" s="16"/>
      <c r="G277" s="17">
        <f t="shared" si="59"/>
        <v>3.2310177705977385E-3</v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>
        <f t="shared" si="65"/>
        <v>-1</v>
      </c>
      <c r="L277" s="17" t="str">
        <f t="shared" si="66"/>
        <v xml:space="preserve"> </v>
      </c>
      <c r="M277" s="17">
        <f t="shared" si="63"/>
        <v>-3.2310177705977385E-3</v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/>
      <c r="D279" s="16"/>
      <c r="E279" s="16">
        <v>2</v>
      </c>
      <c r="F279" s="16">
        <v>1</v>
      </c>
      <c r="G279" s="17" t="str">
        <f t="shared" si="59"/>
        <v/>
      </c>
      <c r="H279" s="17" t="str">
        <f t="shared" si="60"/>
        <v/>
      </c>
      <c r="I279" s="17">
        <f t="shared" si="61"/>
        <v>1.6077170418006431E-3</v>
      </c>
      <c r="J279" s="17">
        <f t="shared" si="62"/>
        <v>9.3632958801498128E-4</v>
      </c>
      <c r="K279" s="17">
        <f t="shared" si="65"/>
        <v>1</v>
      </c>
      <c r="L279" s="17">
        <f t="shared" si="66"/>
        <v>1</v>
      </c>
      <c r="M279" s="17" t="str">
        <f t="shared" si="63"/>
        <v/>
      </c>
      <c r="N279" s="23" t="str">
        <f t="shared" si="64"/>
        <v/>
      </c>
    </row>
    <row r="280" spans="1:14" x14ac:dyDescent="0.2">
      <c r="A280" s="15"/>
      <c r="B280" s="30" t="s">
        <v>256</v>
      </c>
      <c r="C280" s="27"/>
      <c r="D280" s="16"/>
      <c r="E280" s="16">
        <v>0</v>
      </c>
      <c r="F280" s="16">
        <v>1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>
        <f t="shared" si="62"/>
        <v>9.3632958801498128E-4</v>
      </c>
      <c r="K280" s="17" t="str">
        <f t="shared" si="65"/>
        <v xml:space="preserve"> </v>
      </c>
      <c r="L280" s="17">
        <f t="shared" si="66"/>
        <v>1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0</v>
      </c>
      <c r="D281" s="16">
        <v>2</v>
      </c>
      <c r="E281" s="16">
        <v>9</v>
      </c>
      <c r="F281" s="16">
        <v>6</v>
      </c>
      <c r="G281" s="17" t="str">
        <f t="shared" si="59"/>
        <v/>
      </c>
      <c r="H281" s="17">
        <f t="shared" si="60"/>
        <v>1.8365472910927456E-3</v>
      </c>
      <c r="I281" s="17">
        <f t="shared" si="61"/>
        <v>7.2347266881028936E-3</v>
      </c>
      <c r="J281" s="17">
        <f t="shared" si="62"/>
        <v>5.6179775280898875E-3</v>
      </c>
      <c r="K281" s="17">
        <f t="shared" si="65"/>
        <v>1</v>
      </c>
      <c r="L281" s="17">
        <f t="shared" si="66"/>
        <v>2</v>
      </c>
      <c r="M281" s="17" t="str">
        <f t="shared" si="63"/>
        <v/>
      </c>
      <c r="N281" s="23">
        <f t="shared" si="64"/>
        <v>3.6730945821854912E-3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>
        <v>1</v>
      </c>
      <c r="D284" s="16">
        <v>1</v>
      </c>
      <c r="E284" s="16">
        <v>1</v>
      </c>
      <c r="F284" s="16">
        <v>1</v>
      </c>
      <c r="G284" s="17">
        <f t="shared" ref="G284:G315" si="67">+IF(C284=0,"",C284/C$188)</f>
        <v>8.0775444264943462E-4</v>
      </c>
      <c r="H284" s="17">
        <f t="shared" ref="H284:H315" si="68">+IF(D284=0,"",D284/D$188)</f>
        <v>9.1827364554637281E-4</v>
      </c>
      <c r="I284" s="17">
        <f t="shared" ref="I284:I315" si="69">+IF(E284=0,"",E284/E$188)</f>
        <v>8.0385852090032153E-4</v>
      </c>
      <c r="J284" s="17">
        <f t="shared" ref="J284:J315" si="70">+IF(F284=0,"",F284/F$188)</f>
        <v>9.3632958801498128E-4</v>
      </c>
      <c r="K284" s="17">
        <f t="shared" si="65"/>
        <v>0</v>
      </c>
      <c r="L284" s="17">
        <f t="shared" si="66"/>
        <v>0</v>
      </c>
      <c r="M284" s="17">
        <f t="shared" ref="M284:M315" si="71">+IF(OR(AND(G284=""),(K284="")),"",G284*K284)</f>
        <v>0</v>
      </c>
      <c r="N284" s="23">
        <f t="shared" ref="N284:N315" si="72">+IF(OR(AND(H284=""),(L284="")),"",H284*L284)</f>
        <v>0</v>
      </c>
    </row>
    <row r="285" spans="1:14" ht="23.25" customHeight="1" x14ac:dyDescent="0.2">
      <c r="A285" s="15"/>
      <c r="B285" s="30" t="s">
        <v>261</v>
      </c>
      <c r="C285" s="27">
        <v>5</v>
      </c>
      <c r="D285" s="16">
        <v>4</v>
      </c>
      <c r="E285" s="16">
        <v>5</v>
      </c>
      <c r="F285" s="16">
        <v>0</v>
      </c>
      <c r="G285" s="17">
        <f t="shared" si="67"/>
        <v>4.0387722132471729E-3</v>
      </c>
      <c r="H285" s="17">
        <f t="shared" si="68"/>
        <v>3.6730945821854912E-3</v>
      </c>
      <c r="I285" s="17">
        <f t="shared" si="69"/>
        <v>4.0192926045016075E-3</v>
      </c>
      <c r="J285" s="17" t="str">
        <f t="shared" si="70"/>
        <v/>
      </c>
      <c r="K285" s="17">
        <f t="shared" ref="K285:K316" si="73">+IF(AND(C285=0,E285=0)," ",IF(C285=0,1,IF(E285=0,-1,(E285-C285)/C285)))</f>
        <v>0</v>
      </c>
      <c r="L285" s="17">
        <f t="shared" ref="L285:L316" si="74">+IF(AND(D285=0,F285=0)," ",IF(D285=0,1,IF(F285=0,-1,(F285-D285)/D285)))</f>
        <v>-1</v>
      </c>
      <c r="M285" s="17">
        <f t="shared" si="71"/>
        <v>0</v>
      </c>
      <c r="N285" s="23">
        <f t="shared" si="72"/>
        <v>-3.6730945821854912E-3</v>
      </c>
    </row>
    <row r="286" spans="1:14" x14ac:dyDescent="0.2">
      <c r="A286" s="15"/>
      <c r="B286" s="30" t="s">
        <v>262</v>
      </c>
      <c r="C286" s="27">
        <v>15</v>
      </c>
      <c r="D286" s="16">
        <v>3</v>
      </c>
      <c r="E286" s="16">
        <v>1</v>
      </c>
      <c r="F286" s="16">
        <v>0</v>
      </c>
      <c r="G286" s="17">
        <f t="shared" si="67"/>
        <v>1.2116316639741519E-2</v>
      </c>
      <c r="H286" s="17">
        <f t="shared" si="68"/>
        <v>2.7548209366391185E-3</v>
      </c>
      <c r="I286" s="17">
        <f t="shared" si="69"/>
        <v>8.0385852090032153E-4</v>
      </c>
      <c r="J286" s="17" t="str">
        <f t="shared" si="70"/>
        <v/>
      </c>
      <c r="K286" s="17">
        <f t="shared" si="73"/>
        <v>-0.93333333333333335</v>
      </c>
      <c r="L286" s="17">
        <f t="shared" si="74"/>
        <v>-1</v>
      </c>
      <c r="M286" s="17">
        <f t="shared" si="71"/>
        <v>-1.1308562197092085E-2</v>
      </c>
      <c r="N286" s="23">
        <f t="shared" si="72"/>
        <v>-2.7548209366391185E-3</v>
      </c>
    </row>
    <row r="287" spans="1:14" x14ac:dyDescent="0.2">
      <c r="A287" s="15"/>
      <c r="B287" s="30" t="s">
        <v>263</v>
      </c>
      <c r="C287" s="27">
        <v>1</v>
      </c>
      <c r="D287" s="16">
        <v>11</v>
      </c>
      <c r="E287" s="16">
        <v>0</v>
      </c>
      <c r="F287" s="16">
        <v>16</v>
      </c>
      <c r="G287" s="17">
        <f t="shared" si="67"/>
        <v>8.0775444264943462E-4</v>
      </c>
      <c r="H287" s="17">
        <f t="shared" si="68"/>
        <v>1.0101010101010102E-2</v>
      </c>
      <c r="I287" s="17" t="str">
        <f t="shared" si="69"/>
        <v/>
      </c>
      <c r="J287" s="17">
        <f t="shared" si="70"/>
        <v>1.4981273408239701E-2</v>
      </c>
      <c r="K287" s="17">
        <f t="shared" si="73"/>
        <v>-1</v>
      </c>
      <c r="L287" s="17">
        <f t="shared" si="74"/>
        <v>0.45454545454545453</v>
      </c>
      <c r="M287" s="17">
        <f t="shared" si="71"/>
        <v>-8.0775444264943462E-4</v>
      </c>
      <c r="N287" s="23">
        <f t="shared" si="72"/>
        <v>4.5913682277318639E-3</v>
      </c>
    </row>
    <row r="288" spans="1:14" x14ac:dyDescent="0.2">
      <c r="A288" s="15"/>
      <c r="B288" s="30" t="s">
        <v>264</v>
      </c>
      <c r="C288" s="27">
        <v>20</v>
      </c>
      <c r="D288" s="16">
        <v>2</v>
      </c>
      <c r="E288" s="16">
        <v>2</v>
      </c>
      <c r="F288" s="16">
        <v>1</v>
      </c>
      <c r="G288" s="17">
        <f t="shared" si="67"/>
        <v>1.6155088852988692E-2</v>
      </c>
      <c r="H288" s="17">
        <f t="shared" si="68"/>
        <v>1.8365472910927456E-3</v>
      </c>
      <c r="I288" s="17">
        <f t="shared" si="69"/>
        <v>1.6077170418006431E-3</v>
      </c>
      <c r="J288" s="17">
        <f t="shared" si="70"/>
        <v>9.3632958801498128E-4</v>
      </c>
      <c r="K288" s="17">
        <f t="shared" si="73"/>
        <v>-0.9</v>
      </c>
      <c r="L288" s="17">
        <f t="shared" si="74"/>
        <v>-0.5</v>
      </c>
      <c r="M288" s="17">
        <f t="shared" si="71"/>
        <v>-1.4539579967689823E-2</v>
      </c>
      <c r="N288" s="23">
        <f t="shared" si="72"/>
        <v>-9.1827364554637281E-4</v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>
        <v>2</v>
      </c>
      <c r="F291" s="16">
        <v>1</v>
      </c>
      <c r="G291" s="17" t="str">
        <f t="shared" si="67"/>
        <v/>
      </c>
      <c r="H291" s="17" t="str">
        <f t="shared" si="68"/>
        <v/>
      </c>
      <c r="I291" s="17">
        <f t="shared" si="69"/>
        <v>1.6077170418006431E-3</v>
      </c>
      <c r="J291" s="17">
        <f t="shared" si="70"/>
        <v>9.3632958801498128E-4</v>
      </c>
      <c r="K291" s="17">
        <f t="shared" si="73"/>
        <v>1</v>
      </c>
      <c r="L291" s="17">
        <f t="shared" si="74"/>
        <v>1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>
        <v>2</v>
      </c>
      <c r="D292" s="16">
        <v>1</v>
      </c>
      <c r="E292" s="16"/>
      <c r="F292" s="16"/>
      <c r="G292" s="17">
        <f t="shared" si="67"/>
        <v>1.6155088852988692E-3</v>
      </c>
      <c r="H292" s="17">
        <f t="shared" si="68"/>
        <v>9.1827364554637281E-4</v>
      </c>
      <c r="I292" s="17" t="str">
        <f t="shared" si="69"/>
        <v/>
      </c>
      <c r="J292" s="17" t="str">
        <f t="shared" si="70"/>
        <v/>
      </c>
      <c r="K292" s="17">
        <f t="shared" si="73"/>
        <v>-1</v>
      </c>
      <c r="L292" s="17">
        <f t="shared" si="74"/>
        <v>-1</v>
      </c>
      <c r="M292" s="17">
        <f t="shared" si="71"/>
        <v>-1.6155088852988692E-3</v>
      </c>
      <c r="N292" s="23">
        <f t="shared" si="72"/>
        <v>-9.1827364554637281E-4</v>
      </c>
    </row>
    <row r="293" spans="1:14" ht="25.5" x14ac:dyDescent="0.2">
      <c r="A293" s="15"/>
      <c r="B293" s="30" t="s">
        <v>269</v>
      </c>
      <c r="C293" s="27">
        <v>41</v>
      </c>
      <c r="D293" s="16">
        <v>4</v>
      </c>
      <c r="E293" s="16">
        <v>137</v>
      </c>
      <c r="F293" s="16">
        <v>98</v>
      </c>
      <c r="G293" s="17">
        <f t="shared" si="67"/>
        <v>3.3117932148626815E-2</v>
      </c>
      <c r="H293" s="17">
        <f t="shared" si="68"/>
        <v>3.6730945821854912E-3</v>
      </c>
      <c r="I293" s="17">
        <f t="shared" si="69"/>
        <v>0.11012861736334405</v>
      </c>
      <c r="J293" s="17">
        <f t="shared" si="70"/>
        <v>9.1760299625468167E-2</v>
      </c>
      <c r="K293" s="17">
        <f t="shared" si="73"/>
        <v>2.3414634146341462</v>
      </c>
      <c r="L293" s="17">
        <f t="shared" si="74"/>
        <v>23.5</v>
      </c>
      <c r="M293" s="17">
        <f t="shared" si="71"/>
        <v>7.7544426494345703E-2</v>
      </c>
      <c r="N293" s="23">
        <f t="shared" si="72"/>
        <v>8.6317722681359038E-2</v>
      </c>
    </row>
    <row r="294" spans="1:14" x14ac:dyDescent="0.2">
      <c r="A294" s="15"/>
      <c r="B294" s="30" t="s">
        <v>270</v>
      </c>
      <c r="C294" s="27">
        <v>5</v>
      </c>
      <c r="D294" s="16">
        <v>1</v>
      </c>
      <c r="E294" s="16">
        <v>5</v>
      </c>
      <c r="F294" s="16">
        <v>3</v>
      </c>
      <c r="G294" s="17">
        <f t="shared" si="67"/>
        <v>4.0387722132471729E-3</v>
      </c>
      <c r="H294" s="17">
        <f t="shared" si="68"/>
        <v>9.1827364554637281E-4</v>
      </c>
      <c r="I294" s="17">
        <f t="shared" si="69"/>
        <v>4.0192926045016075E-3</v>
      </c>
      <c r="J294" s="17">
        <f t="shared" si="70"/>
        <v>2.8089887640449437E-3</v>
      </c>
      <c r="K294" s="17">
        <f t="shared" si="73"/>
        <v>0</v>
      </c>
      <c r="L294" s="17">
        <f t="shared" si="74"/>
        <v>2</v>
      </c>
      <c r="M294" s="17">
        <f t="shared" si="71"/>
        <v>0</v>
      </c>
      <c r="N294" s="23">
        <f t="shared" si="72"/>
        <v>1.8365472910927456E-3</v>
      </c>
    </row>
    <row r="295" spans="1:14" x14ac:dyDescent="0.2">
      <c r="A295" s="15"/>
      <c r="B295" s="30" t="s">
        <v>271</v>
      </c>
      <c r="C295" s="27"/>
      <c r="D295" s="16"/>
      <c r="E295" s="16">
        <v>1</v>
      </c>
      <c r="F295" s="16">
        <v>0</v>
      </c>
      <c r="G295" s="17" t="str">
        <f t="shared" si="67"/>
        <v/>
      </c>
      <c r="H295" s="17" t="str">
        <f t="shared" si="68"/>
        <v/>
      </c>
      <c r="I295" s="17">
        <f t="shared" si="69"/>
        <v>8.0385852090032153E-4</v>
      </c>
      <c r="J295" s="17" t="str">
        <f t="shared" si="70"/>
        <v/>
      </c>
      <c r="K295" s="17">
        <f t="shared" si="73"/>
        <v>1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>
        <v>2</v>
      </c>
      <c r="F297" s="16">
        <v>1</v>
      </c>
      <c r="G297" s="17" t="str">
        <f t="shared" si="67"/>
        <v/>
      </c>
      <c r="H297" s="17" t="str">
        <f t="shared" si="68"/>
        <v/>
      </c>
      <c r="I297" s="17">
        <f t="shared" si="69"/>
        <v>1.6077170418006431E-3</v>
      </c>
      <c r="J297" s="17">
        <f t="shared" si="70"/>
        <v>9.3632958801498128E-4</v>
      </c>
      <c r="K297" s="17">
        <f t="shared" si="73"/>
        <v>1</v>
      </c>
      <c r="L297" s="17">
        <f t="shared" si="74"/>
        <v>1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>
        <v>0</v>
      </c>
      <c r="D298" s="16">
        <v>1</v>
      </c>
      <c r="E298" s="16">
        <v>2</v>
      </c>
      <c r="F298" s="16">
        <v>0</v>
      </c>
      <c r="G298" s="17" t="str">
        <f t="shared" si="67"/>
        <v/>
      </c>
      <c r="H298" s="17">
        <f t="shared" si="68"/>
        <v>9.1827364554637281E-4</v>
      </c>
      <c r="I298" s="17">
        <f t="shared" si="69"/>
        <v>1.6077170418006431E-3</v>
      </c>
      <c r="J298" s="17" t="str">
        <f t="shared" si="70"/>
        <v/>
      </c>
      <c r="K298" s="17">
        <f t="shared" si="73"/>
        <v>1</v>
      </c>
      <c r="L298" s="17">
        <f t="shared" si="74"/>
        <v>-1</v>
      </c>
      <c r="M298" s="17" t="str">
        <f t="shared" si="71"/>
        <v/>
      </c>
      <c r="N298" s="23">
        <f t="shared" si="72"/>
        <v>-9.1827364554637281E-4</v>
      </c>
    </row>
    <row r="299" spans="1:14" x14ac:dyDescent="0.2">
      <c r="A299" s="15"/>
      <c r="B299" s="30" t="s">
        <v>275</v>
      </c>
      <c r="C299" s="27">
        <v>0</v>
      </c>
      <c r="D299" s="16">
        <v>4</v>
      </c>
      <c r="E299" s="16">
        <v>0</v>
      </c>
      <c r="F299" s="16">
        <v>2</v>
      </c>
      <c r="G299" s="17" t="str">
        <f t="shared" si="67"/>
        <v/>
      </c>
      <c r="H299" s="17">
        <f t="shared" si="68"/>
        <v>3.6730945821854912E-3</v>
      </c>
      <c r="I299" s="17" t="str">
        <f t="shared" si="69"/>
        <v/>
      </c>
      <c r="J299" s="17">
        <f t="shared" si="70"/>
        <v>1.8726591760299626E-3</v>
      </c>
      <c r="K299" s="17" t="str">
        <f t="shared" si="73"/>
        <v xml:space="preserve"> </v>
      </c>
      <c r="L299" s="17">
        <f t="shared" si="74"/>
        <v>-0.5</v>
      </c>
      <c r="M299" s="17" t="str">
        <f t="shared" si="71"/>
        <v/>
      </c>
      <c r="N299" s="23">
        <f t="shared" si="72"/>
        <v>-1.8365472910927456E-3</v>
      </c>
    </row>
    <row r="300" spans="1:14" x14ac:dyDescent="0.2">
      <c r="A300" s="15"/>
      <c r="B300" s="30" t="s">
        <v>276</v>
      </c>
      <c r="C300" s="27">
        <v>0</v>
      </c>
      <c r="D300" s="16">
        <v>3</v>
      </c>
      <c r="E300" s="16"/>
      <c r="F300" s="16"/>
      <c r="G300" s="17" t="str">
        <f t="shared" si="67"/>
        <v/>
      </c>
      <c r="H300" s="17">
        <f t="shared" si="68"/>
        <v>2.7548209366391185E-3</v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>
        <f t="shared" si="74"/>
        <v>-1</v>
      </c>
      <c r="M300" s="17" t="str">
        <f t="shared" si="71"/>
        <v/>
      </c>
      <c r="N300" s="23">
        <f t="shared" si="72"/>
        <v>-2.7548209366391185E-3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>
        <v>93</v>
      </c>
      <c r="D304" s="16">
        <v>67</v>
      </c>
      <c r="E304" s="16">
        <v>125</v>
      </c>
      <c r="F304" s="16">
        <v>162</v>
      </c>
      <c r="G304" s="17">
        <f t="shared" si="67"/>
        <v>7.5121163166397414E-2</v>
      </c>
      <c r="H304" s="17">
        <f t="shared" si="68"/>
        <v>6.1524334251606978E-2</v>
      </c>
      <c r="I304" s="17">
        <f t="shared" si="69"/>
        <v>0.10048231511254019</v>
      </c>
      <c r="J304" s="17">
        <f t="shared" si="70"/>
        <v>0.15168539325842698</v>
      </c>
      <c r="K304" s="17">
        <f t="shared" si="73"/>
        <v>0.34408602150537637</v>
      </c>
      <c r="L304" s="17">
        <f t="shared" si="74"/>
        <v>1.4179104477611941</v>
      </c>
      <c r="M304" s="17">
        <f t="shared" si="71"/>
        <v>2.5848142164781908E-2</v>
      </c>
      <c r="N304" s="23">
        <f t="shared" si="72"/>
        <v>8.7235996326905429E-2</v>
      </c>
    </row>
    <row r="305" spans="1:14" x14ac:dyDescent="0.2">
      <c r="A305" s="15"/>
      <c r="B305" s="30" t="s">
        <v>281</v>
      </c>
      <c r="C305" s="27">
        <v>0</v>
      </c>
      <c r="D305" s="16">
        <v>1</v>
      </c>
      <c r="E305" s="16">
        <v>0</v>
      </c>
      <c r="F305" s="16">
        <v>2</v>
      </c>
      <c r="G305" s="17" t="str">
        <f t="shared" si="67"/>
        <v/>
      </c>
      <c r="H305" s="17">
        <f t="shared" si="68"/>
        <v>9.1827364554637281E-4</v>
      </c>
      <c r="I305" s="17" t="str">
        <f t="shared" si="69"/>
        <v/>
      </c>
      <c r="J305" s="17">
        <f t="shared" si="70"/>
        <v>1.8726591760299626E-3</v>
      </c>
      <c r="K305" s="17" t="str">
        <f t="shared" si="73"/>
        <v xml:space="preserve"> </v>
      </c>
      <c r="L305" s="17">
        <f t="shared" si="74"/>
        <v>1</v>
      </c>
      <c r="M305" s="17" t="str">
        <f t="shared" si="71"/>
        <v/>
      </c>
      <c r="N305" s="23">
        <f t="shared" si="72"/>
        <v>9.1827364554637281E-4</v>
      </c>
    </row>
    <row r="306" spans="1:14" x14ac:dyDescent="0.2">
      <c r="A306" s="15"/>
      <c r="B306" s="30" t="s">
        <v>282</v>
      </c>
      <c r="C306" s="27">
        <v>688</v>
      </c>
      <c r="D306" s="16">
        <v>606</v>
      </c>
      <c r="E306" s="16">
        <v>190</v>
      </c>
      <c r="F306" s="16">
        <v>148</v>
      </c>
      <c r="G306" s="17">
        <f t="shared" si="67"/>
        <v>0.55573505654281097</v>
      </c>
      <c r="H306" s="17">
        <f t="shared" si="68"/>
        <v>0.55647382920110189</v>
      </c>
      <c r="I306" s="17">
        <f t="shared" si="69"/>
        <v>0.15273311897106109</v>
      </c>
      <c r="J306" s="17">
        <f t="shared" si="70"/>
        <v>0.13857677902621723</v>
      </c>
      <c r="K306" s="17">
        <f t="shared" si="73"/>
        <v>-0.72383720930232553</v>
      </c>
      <c r="L306" s="17">
        <f t="shared" si="74"/>
        <v>-0.75577557755775582</v>
      </c>
      <c r="M306" s="17">
        <f t="shared" si="71"/>
        <v>-0.40226171243941838</v>
      </c>
      <c r="N306" s="23">
        <f t="shared" si="72"/>
        <v>-0.42056932966023874</v>
      </c>
    </row>
    <row r="307" spans="1:14" x14ac:dyDescent="0.2">
      <c r="A307" s="15"/>
      <c r="B307" s="30" t="s">
        <v>283</v>
      </c>
      <c r="C307" s="27">
        <v>8</v>
      </c>
      <c r="D307" s="16">
        <v>0</v>
      </c>
      <c r="E307" s="16">
        <v>5</v>
      </c>
      <c r="F307" s="16">
        <v>0</v>
      </c>
      <c r="G307" s="17">
        <f t="shared" si="67"/>
        <v>6.462035541195477E-3</v>
      </c>
      <c r="H307" s="17" t="str">
        <f t="shared" si="68"/>
        <v/>
      </c>
      <c r="I307" s="17">
        <f t="shared" si="69"/>
        <v>4.0192926045016075E-3</v>
      </c>
      <c r="J307" s="17" t="str">
        <f t="shared" si="70"/>
        <v/>
      </c>
      <c r="K307" s="17">
        <f t="shared" si="73"/>
        <v>-0.375</v>
      </c>
      <c r="L307" s="17" t="str">
        <f t="shared" si="74"/>
        <v xml:space="preserve"> </v>
      </c>
      <c r="M307" s="17">
        <f t="shared" si="71"/>
        <v>-2.4232633279483041E-3</v>
      </c>
      <c r="N307" s="23" t="str">
        <f t="shared" si="72"/>
        <v/>
      </c>
    </row>
    <row r="308" spans="1:14" x14ac:dyDescent="0.2">
      <c r="A308" s="15"/>
      <c r="B308" s="30" t="s">
        <v>284</v>
      </c>
      <c r="C308" s="27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>
        <v>0</v>
      </c>
      <c r="D309" s="16">
        <v>1</v>
      </c>
      <c r="E309" s="16">
        <v>2</v>
      </c>
      <c r="F309" s="16">
        <v>2</v>
      </c>
      <c r="G309" s="17" t="str">
        <f t="shared" si="67"/>
        <v/>
      </c>
      <c r="H309" s="17">
        <f t="shared" si="68"/>
        <v>9.1827364554637281E-4</v>
      </c>
      <c r="I309" s="17">
        <f t="shared" si="69"/>
        <v>1.6077170418006431E-3</v>
      </c>
      <c r="J309" s="17">
        <f t="shared" si="70"/>
        <v>1.8726591760299626E-3</v>
      </c>
      <c r="K309" s="17">
        <f t="shared" si="73"/>
        <v>1</v>
      </c>
      <c r="L309" s="17">
        <f t="shared" si="74"/>
        <v>1</v>
      </c>
      <c r="M309" s="17" t="str">
        <f t="shared" si="71"/>
        <v/>
      </c>
      <c r="N309" s="23">
        <f t="shared" si="72"/>
        <v>9.1827364554637281E-4</v>
      </c>
    </row>
    <row r="310" spans="1:14" x14ac:dyDescent="0.2">
      <c r="A310" s="15"/>
      <c r="B310" s="30" t="s">
        <v>286</v>
      </c>
      <c r="C310" s="27">
        <v>6</v>
      </c>
      <c r="D310" s="16">
        <v>4</v>
      </c>
      <c r="E310" s="16">
        <v>150</v>
      </c>
      <c r="F310" s="16">
        <v>149</v>
      </c>
      <c r="G310" s="17">
        <f t="shared" si="67"/>
        <v>4.8465266558966073E-3</v>
      </c>
      <c r="H310" s="17">
        <f t="shared" si="68"/>
        <v>3.6730945821854912E-3</v>
      </c>
      <c r="I310" s="17">
        <f t="shared" si="69"/>
        <v>0.12057877813504823</v>
      </c>
      <c r="J310" s="17">
        <f t="shared" si="70"/>
        <v>0.13951310861423222</v>
      </c>
      <c r="K310" s="17">
        <f t="shared" si="73"/>
        <v>24</v>
      </c>
      <c r="L310" s="17">
        <f t="shared" si="74"/>
        <v>36.25</v>
      </c>
      <c r="M310" s="17">
        <f t="shared" si="71"/>
        <v>0.11631663974151857</v>
      </c>
      <c r="N310" s="23">
        <f t="shared" si="72"/>
        <v>0.13314967860422405</v>
      </c>
    </row>
    <row r="311" spans="1:14" ht="25.5" x14ac:dyDescent="0.2">
      <c r="A311" s="15"/>
      <c r="B311" s="30" t="s">
        <v>287</v>
      </c>
      <c r="C311" s="27">
        <v>19</v>
      </c>
      <c r="D311" s="16">
        <v>7</v>
      </c>
      <c r="E311" s="16">
        <v>1</v>
      </c>
      <c r="F311" s="16">
        <v>4</v>
      </c>
      <c r="G311" s="17">
        <f t="shared" si="67"/>
        <v>1.5347334410339256E-2</v>
      </c>
      <c r="H311" s="17">
        <f t="shared" si="68"/>
        <v>6.4279155188246093E-3</v>
      </c>
      <c r="I311" s="17">
        <f t="shared" si="69"/>
        <v>8.0385852090032153E-4</v>
      </c>
      <c r="J311" s="17">
        <f t="shared" si="70"/>
        <v>3.7453183520599251E-3</v>
      </c>
      <c r="K311" s="17">
        <f t="shared" si="73"/>
        <v>-0.94736842105263153</v>
      </c>
      <c r="L311" s="17">
        <f t="shared" si="74"/>
        <v>-0.42857142857142855</v>
      </c>
      <c r="M311" s="17">
        <f t="shared" si="71"/>
        <v>-1.4539579967689821E-2</v>
      </c>
      <c r="N311" s="23">
        <f t="shared" si="72"/>
        <v>-2.7548209366391181E-3</v>
      </c>
    </row>
    <row r="312" spans="1:14" x14ac:dyDescent="0.2">
      <c r="A312" s="15"/>
      <c r="B312" s="30" t="s">
        <v>288</v>
      </c>
      <c r="C312" s="27">
        <v>2</v>
      </c>
      <c r="D312" s="16">
        <v>0</v>
      </c>
      <c r="E312" s="16">
        <v>4</v>
      </c>
      <c r="F312" s="16">
        <v>0</v>
      </c>
      <c r="G312" s="17">
        <f t="shared" si="67"/>
        <v>1.6155088852988692E-3</v>
      </c>
      <c r="H312" s="17" t="str">
        <f t="shared" si="68"/>
        <v/>
      </c>
      <c r="I312" s="17">
        <f t="shared" si="69"/>
        <v>3.2154340836012861E-3</v>
      </c>
      <c r="J312" s="17" t="str">
        <f t="shared" si="70"/>
        <v/>
      </c>
      <c r="K312" s="17">
        <f t="shared" si="73"/>
        <v>1</v>
      </c>
      <c r="L312" s="17" t="str">
        <f t="shared" si="74"/>
        <v xml:space="preserve"> </v>
      </c>
      <c r="M312" s="17">
        <f t="shared" si="71"/>
        <v>1.6155088852988692E-3</v>
      </c>
      <c r="N312" s="23" t="str">
        <f t="shared" si="72"/>
        <v/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>
        <v>4</v>
      </c>
      <c r="F315" s="16">
        <v>0</v>
      </c>
      <c r="G315" s="17" t="str">
        <f t="shared" si="67"/>
        <v/>
      </c>
      <c r="H315" s="17" t="str">
        <f t="shared" si="68"/>
        <v/>
      </c>
      <c r="I315" s="17">
        <f t="shared" si="69"/>
        <v>3.2154340836012861E-3</v>
      </c>
      <c r="J315" s="17" t="str">
        <f t="shared" si="70"/>
        <v/>
      </c>
      <c r="K315" s="17">
        <f t="shared" si="73"/>
        <v>1</v>
      </c>
      <c r="L315" s="17" t="str">
        <f t="shared" si="74"/>
        <v xml:space="preserve"> 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39</v>
      </c>
      <c r="D318" s="16">
        <v>31</v>
      </c>
      <c r="E318" s="16">
        <v>31</v>
      </c>
      <c r="F318" s="16">
        <v>10</v>
      </c>
      <c r="G318" s="17">
        <f t="shared" si="75"/>
        <v>3.1502423263327951E-2</v>
      </c>
      <c r="H318" s="17">
        <f t="shared" si="76"/>
        <v>2.8466483011937556E-2</v>
      </c>
      <c r="I318" s="17">
        <f t="shared" si="77"/>
        <v>2.4919614147909969E-2</v>
      </c>
      <c r="J318" s="17">
        <f t="shared" si="78"/>
        <v>9.3632958801498131E-3</v>
      </c>
      <c r="K318" s="17">
        <f t="shared" si="81"/>
        <v>-0.20512820512820512</v>
      </c>
      <c r="L318" s="17">
        <f t="shared" si="82"/>
        <v>-0.67741935483870963</v>
      </c>
      <c r="M318" s="17">
        <f t="shared" si="79"/>
        <v>-6.462035541195477E-3</v>
      </c>
      <c r="N318" s="23">
        <f t="shared" si="80"/>
        <v>-1.9283746556473826E-2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>
        <v>2</v>
      </c>
      <c r="F320" s="16">
        <v>0</v>
      </c>
      <c r="G320" s="17" t="str">
        <f t="shared" si="75"/>
        <v/>
      </c>
      <c r="H320" s="17" t="str">
        <f t="shared" si="76"/>
        <v/>
      </c>
      <c r="I320" s="17">
        <f t="shared" si="77"/>
        <v>1.6077170418006431E-3</v>
      </c>
      <c r="J320" s="17" t="str">
        <f t="shared" si="78"/>
        <v/>
      </c>
      <c r="K320" s="17">
        <f t="shared" si="81"/>
        <v>1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>
        <v>1</v>
      </c>
      <c r="D321" s="16">
        <v>1</v>
      </c>
      <c r="E321" s="16">
        <v>0</v>
      </c>
      <c r="F321" s="16">
        <v>1</v>
      </c>
      <c r="G321" s="17">
        <f t="shared" si="75"/>
        <v>8.0775444264943462E-4</v>
      </c>
      <c r="H321" s="17">
        <f t="shared" si="76"/>
        <v>9.1827364554637281E-4</v>
      </c>
      <c r="I321" s="17" t="str">
        <f t="shared" si="77"/>
        <v/>
      </c>
      <c r="J321" s="17">
        <f t="shared" si="78"/>
        <v>9.3632958801498128E-4</v>
      </c>
      <c r="K321" s="17">
        <f t="shared" si="81"/>
        <v>-1</v>
      </c>
      <c r="L321" s="17">
        <f t="shared" si="82"/>
        <v>0</v>
      </c>
      <c r="M321" s="17">
        <f t="shared" si="79"/>
        <v>-8.0775444264943462E-4</v>
      </c>
      <c r="N321" s="23">
        <f t="shared" si="80"/>
        <v>0</v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1</v>
      </c>
      <c r="D324" s="16">
        <v>1</v>
      </c>
      <c r="E324" s="16">
        <v>1</v>
      </c>
      <c r="F324" s="16">
        <v>5</v>
      </c>
      <c r="G324" s="17">
        <f t="shared" si="75"/>
        <v>8.0775444264943462E-4</v>
      </c>
      <c r="H324" s="17">
        <f t="shared" si="76"/>
        <v>9.1827364554637281E-4</v>
      </c>
      <c r="I324" s="17">
        <f t="shared" si="77"/>
        <v>8.0385852090032153E-4</v>
      </c>
      <c r="J324" s="17">
        <f t="shared" si="78"/>
        <v>4.6816479400749065E-3</v>
      </c>
      <c r="K324" s="17">
        <f t="shared" si="81"/>
        <v>0</v>
      </c>
      <c r="L324" s="17">
        <f t="shared" si="82"/>
        <v>4</v>
      </c>
      <c r="M324" s="17">
        <f t="shared" si="79"/>
        <v>0</v>
      </c>
      <c r="N324" s="23">
        <f t="shared" si="80"/>
        <v>3.6730945821854912E-3</v>
      </c>
    </row>
    <row r="325" spans="1:14" x14ac:dyDescent="0.2">
      <c r="A325" s="15"/>
      <c r="B325" s="30" t="s">
        <v>301</v>
      </c>
      <c r="C325" s="27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17</v>
      </c>
      <c r="D327" s="16">
        <v>52</v>
      </c>
      <c r="E327" s="16">
        <v>45</v>
      </c>
      <c r="F327" s="16">
        <v>45</v>
      </c>
      <c r="G327" s="17">
        <f t="shared" si="75"/>
        <v>1.3731825525040387E-2</v>
      </c>
      <c r="H327" s="17">
        <f t="shared" si="76"/>
        <v>4.7750229568411386E-2</v>
      </c>
      <c r="I327" s="17">
        <f t="shared" si="77"/>
        <v>3.6173633440514469E-2</v>
      </c>
      <c r="J327" s="17">
        <f t="shared" si="78"/>
        <v>4.2134831460674156E-2</v>
      </c>
      <c r="K327" s="17">
        <f t="shared" si="81"/>
        <v>1.6470588235294117</v>
      </c>
      <c r="L327" s="17">
        <f t="shared" si="82"/>
        <v>-0.13461538461538461</v>
      </c>
      <c r="M327" s="17">
        <f t="shared" si="79"/>
        <v>2.2617124394184167E-2</v>
      </c>
      <c r="N327" s="23">
        <f t="shared" si="80"/>
        <v>-6.4279155188246093E-3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>
        <v>0</v>
      </c>
      <c r="F329" s="16">
        <v>1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>
        <f t="shared" si="78"/>
        <v>9.3632958801498128E-4</v>
      </c>
      <c r="K329" s="17" t="str">
        <f t="shared" si="81"/>
        <v xml:space="preserve"> </v>
      </c>
      <c r="L329" s="17">
        <f t="shared" si="82"/>
        <v>1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>
        <v>0</v>
      </c>
      <c r="D332" s="16">
        <v>1</v>
      </c>
      <c r="E332" s="16"/>
      <c r="F332" s="16"/>
      <c r="G332" s="17" t="str">
        <f t="shared" si="75"/>
        <v/>
      </c>
      <c r="H332" s="17">
        <f t="shared" si="76"/>
        <v>9.1827364554637281E-4</v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>
        <f t="shared" si="82"/>
        <v>-1</v>
      </c>
      <c r="M332" s="17" t="str">
        <f t="shared" si="79"/>
        <v/>
      </c>
      <c r="N332" s="23">
        <f t="shared" si="80"/>
        <v>-9.1827364554637281E-4</v>
      </c>
    </row>
    <row r="333" spans="1:14" x14ac:dyDescent="0.2">
      <c r="A333" s="15"/>
      <c r="B333" s="30" t="s">
        <v>309</v>
      </c>
      <c r="C333" s="27">
        <v>0</v>
      </c>
      <c r="D333" s="16">
        <v>3</v>
      </c>
      <c r="E333" s="16">
        <v>0</v>
      </c>
      <c r="F333" s="16">
        <v>1</v>
      </c>
      <c r="G333" s="17" t="str">
        <f t="shared" si="75"/>
        <v/>
      </c>
      <c r="H333" s="17">
        <f t="shared" si="76"/>
        <v>2.7548209366391185E-3</v>
      </c>
      <c r="I333" s="17" t="str">
        <f t="shared" si="77"/>
        <v/>
      </c>
      <c r="J333" s="17">
        <f t="shared" si="78"/>
        <v>9.3632958801498128E-4</v>
      </c>
      <c r="K333" s="17" t="str">
        <f t="shared" si="81"/>
        <v xml:space="preserve"> </v>
      </c>
      <c r="L333" s="17">
        <f t="shared" si="82"/>
        <v>-0.66666666666666663</v>
      </c>
      <c r="M333" s="17" t="str">
        <f t="shared" si="79"/>
        <v/>
      </c>
      <c r="N333" s="23">
        <f t="shared" si="80"/>
        <v>-1.8365472910927456E-3</v>
      </c>
    </row>
    <row r="334" spans="1:14" ht="25.5" x14ac:dyDescent="0.2">
      <c r="A334" s="15"/>
      <c r="B334" s="30" t="s">
        <v>310</v>
      </c>
      <c r="C334" s="27">
        <v>0</v>
      </c>
      <c r="D334" s="16">
        <v>5</v>
      </c>
      <c r="E334" s="16"/>
      <c r="F334" s="16"/>
      <c r="G334" s="17" t="str">
        <f t="shared" si="75"/>
        <v/>
      </c>
      <c r="H334" s="17">
        <f t="shared" si="76"/>
        <v>4.5913682277318639E-3</v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>
        <f t="shared" si="82"/>
        <v>-1</v>
      </c>
      <c r="M334" s="17" t="str">
        <f t="shared" si="79"/>
        <v/>
      </c>
      <c r="N334" s="23">
        <f t="shared" si="80"/>
        <v>-4.5913682277318639E-3</v>
      </c>
    </row>
    <row r="335" spans="1:14" x14ac:dyDescent="0.2">
      <c r="A335" s="15"/>
      <c r="B335" s="30" t="s">
        <v>311</v>
      </c>
      <c r="C335" s="27">
        <v>0</v>
      </c>
      <c r="D335" s="16">
        <v>1</v>
      </c>
      <c r="E335" s="16"/>
      <c r="F335" s="16"/>
      <c r="G335" s="17" t="str">
        <f t="shared" si="75"/>
        <v/>
      </c>
      <c r="H335" s="17">
        <f t="shared" si="76"/>
        <v>9.1827364554637281E-4</v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>
        <f t="shared" si="82"/>
        <v>-1</v>
      </c>
      <c r="M335" s="17" t="str">
        <f t="shared" si="79"/>
        <v/>
      </c>
      <c r="N335" s="23">
        <f t="shared" si="80"/>
        <v>-9.1827364554637281E-4</v>
      </c>
    </row>
    <row r="336" spans="1:14" x14ac:dyDescent="0.2">
      <c r="A336" s="15"/>
      <c r="B336" s="30" t="s">
        <v>312</v>
      </c>
      <c r="C336" s="27">
        <v>0</v>
      </c>
      <c r="D336" s="16">
        <v>2</v>
      </c>
      <c r="E336" s="16">
        <v>1</v>
      </c>
      <c r="F336" s="16">
        <v>2</v>
      </c>
      <c r="G336" s="17" t="str">
        <f t="shared" si="75"/>
        <v/>
      </c>
      <c r="H336" s="17">
        <f t="shared" si="76"/>
        <v>1.8365472910927456E-3</v>
      </c>
      <c r="I336" s="17">
        <f t="shared" si="77"/>
        <v>8.0385852090032153E-4</v>
      </c>
      <c r="J336" s="17">
        <f t="shared" si="78"/>
        <v>1.8726591760299626E-3</v>
      </c>
      <c r="K336" s="17">
        <f t="shared" si="81"/>
        <v>1</v>
      </c>
      <c r="L336" s="17">
        <f t="shared" si="82"/>
        <v>0</v>
      </c>
      <c r="M336" s="17" t="str">
        <f t="shared" si="79"/>
        <v/>
      </c>
      <c r="N336" s="23">
        <f t="shared" si="80"/>
        <v>0</v>
      </c>
    </row>
    <row r="337" spans="1:14" x14ac:dyDescent="0.2">
      <c r="A337" s="15"/>
      <c r="B337" s="30" t="s">
        <v>313</v>
      </c>
      <c r="C337" s="27">
        <v>0</v>
      </c>
      <c r="D337" s="16">
        <v>1</v>
      </c>
      <c r="E337" s="16"/>
      <c r="F337" s="16"/>
      <c r="G337" s="17" t="str">
        <f t="shared" si="75"/>
        <v/>
      </c>
      <c r="H337" s="17">
        <f t="shared" si="76"/>
        <v>9.1827364554637281E-4</v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>
        <f t="shared" si="82"/>
        <v>-1</v>
      </c>
      <c r="M337" s="17" t="str">
        <f t="shared" si="79"/>
        <v/>
      </c>
      <c r="N337" s="23">
        <f t="shared" si="80"/>
        <v>-9.1827364554637281E-4</v>
      </c>
    </row>
    <row r="338" spans="1:14" ht="25.5" x14ac:dyDescent="0.2">
      <c r="A338" s="15"/>
      <c r="B338" s="30" t="s">
        <v>314</v>
      </c>
      <c r="C338" s="27">
        <v>2</v>
      </c>
      <c r="D338" s="16">
        <v>46</v>
      </c>
      <c r="E338" s="16">
        <v>0</v>
      </c>
      <c r="F338" s="16">
        <v>5</v>
      </c>
      <c r="G338" s="17">
        <f t="shared" si="75"/>
        <v>1.6155088852988692E-3</v>
      </c>
      <c r="H338" s="17">
        <f t="shared" si="76"/>
        <v>4.2240587695133149E-2</v>
      </c>
      <c r="I338" s="17" t="str">
        <f t="shared" si="77"/>
        <v/>
      </c>
      <c r="J338" s="17">
        <f t="shared" si="78"/>
        <v>4.6816479400749065E-3</v>
      </c>
      <c r="K338" s="17">
        <f t="shared" si="81"/>
        <v>-1</v>
      </c>
      <c r="L338" s="17">
        <f t="shared" si="82"/>
        <v>-0.89130434782608692</v>
      </c>
      <c r="M338" s="17">
        <f t="shared" si="79"/>
        <v>-1.6155088852988692E-3</v>
      </c>
      <c r="N338" s="23">
        <f t="shared" si="80"/>
        <v>-3.7649219467401282E-2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>
        <v>0</v>
      </c>
      <c r="D340" s="16">
        <v>1</v>
      </c>
      <c r="E340" s="16">
        <v>0</v>
      </c>
      <c r="F340" s="16">
        <v>2</v>
      </c>
      <c r="G340" s="17" t="str">
        <f t="shared" si="75"/>
        <v/>
      </c>
      <c r="H340" s="17">
        <f t="shared" si="76"/>
        <v>9.1827364554637281E-4</v>
      </c>
      <c r="I340" s="17" t="str">
        <f t="shared" si="77"/>
        <v/>
      </c>
      <c r="J340" s="17">
        <f t="shared" si="78"/>
        <v>1.8726591760299626E-3</v>
      </c>
      <c r="K340" s="17" t="str">
        <f t="shared" si="81"/>
        <v xml:space="preserve"> </v>
      </c>
      <c r="L340" s="17">
        <f t="shared" si="82"/>
        <v>1</v>
      </c>
      <c r="M340" s="17" t="str">
        <f t="shared" si="79"/>
        <v/>
      </c>
      <c r="N340" s="23">
        <f t="shared" si="80"/>
        <v>9.1827364554637281E-4</v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>
        <v>1</v>
      </c>
      <c r="D343" s="16">
        <v>0</v>
      </c>
      <c r="E343" s="16">
        <v>0</v>
      </c>
      <c r="F343" s="16">
        <v>1</v>
      </c>
      <c r="G343" s="17">
        <f t="shared" si="75"/>
        <v>8.0775444264943462E-4</v>
      </c>
      <c r="H343" s="17" t="str">
        <f t="shared" si="76"/>
        <v/>
      </c>
      <c r="I343" s="17" t="str">
        <f t="shared" si="77"/>
        <v/>
      </c>
      <c r="J343" s="17">
        <f t="shared" si="78"/>
        <v>9.3632958801498128E-4</v>
      </c>
      <c r="K343" s="17">
        <f t="shared" si="81"/>
        <v>-1</v>
      </c>
      <c r="L343" s="17">
        <f t="shared" si="82"/>
        <v>1</v>
      </c>
      <c r="M343" s="17">
        <f t="shared" si="79"/>
        <v>-8.0775444264943462E-4</v>
      </c>
      <c r="N343" s="23" t="str">
        <f t="shared" si="80"/>
        <v/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>
        <v>1</v>
      </c>
      <c r="F345" s="16">
        <v>0</v>
      </c>
      <c r="G345" s="17" t="str">
        <f t="shared" si="75"/>
        <v/>
      </c>
      <c r="H345" s="17" t="str">
        <f t="shared" si="76"/>
        <v/>
      </c>
      <c r="I345" s="17">
        <f t="shared" si="77"/>
        <v>8.0385852090032153E-4</v>
      </c>
      <c r="J345" s="17" t="str">
        <f t="shared" si="78"/>
        <v/>
      </c>
      <c r="K345" s="17">
        <f t="shared" si="81"/>
        <v>1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3</v>
      </c>
      <c r="D347" s="16">
        <v>3</v>
      </c>
      <c r="E347" s="16">
        <v>5</v>
      </c>
      <c r="F347" s="16">
        <v>0</v>
      </c>
      <c r="G347" s="17">
        <f t="shared" si="75"/>
        <v>2.4232633279483036E-3</v>
      </c>
      <c r="H347" s="17">
        <f t="shared" si="76"/>
        <v>2.7548209366391185E-3</v>
      </c>
      <c r="I347" s="17">
        <f t="shared" si="77"/>
        <v>4.0192926045016075E-3</v>
      </c>
      <c r="J347" s="17" t="str">
        <f t="shared" si="78"/>
        <v/>
      </c>
      <c r="K347" s="17">
        <f t="shared" si="81"/>
        <v>0.66666666666666663</v>
      </c>
      <c r="L347" s="17">
        <f t="shared" si="82"/>
        <v>-1</v>
      </c>
      <c r="M347" s="17">
        <f t="shared" si="79"/>
        <v>1.615508885298869E-3</v>
      </c>
      <c r="N347" s="23">
        <f t="shared" si="80"/>
        <v>-2.7548209366391185E-3</v>
      </c>
    </row>
    <row r="348" spans="1:14" x14ac:dyDescent="0.2">
      <c r="A348" s="15"/>
      <c r="B348" s="30" t="s">
        <v>324</v>
      </c>
      <c r="C348" s="27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>
        <v>0</v>
      </c>
      <c r="F352" s="16">
        <v>1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>
        <f t="shared" si="86"/>
        <v>9.3632958801498128E-4</v>
      </c>
      <c r="K352" s="17" t="str">
        <f t="shared" si="89"/>
        <v xml:space="preserve"> </v>
      </c>
      <c r="L352" s="17">
        <f t="shared" si="90"/>
        <v>1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>
        <v>0</v>
      </c>
      <c r="D354" s="16">
        <v>1</v>
      </c>
      <c r="E354" s="16"/>
      <c r="F354" s="16"/>
      <c r="G354" s="17" t="str">
        <f t="shared" si="83"/>
        <v/>
      </c>
      <c r="H354" s="17">
        <f t="shared" si="84"/>
        <v>9.1827364554637281E-4</v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>
        <f t="shared" si="90"/>
        <v>-1</v>
      </c>
      <c r="M354" s="17" t="str">
        <f t="shared" si="87"/>
        <v/>
      </c>
      <c r="N354" s="23">
        <f t="shared" si="88"/>
        <v>-9.1827364554637281E-4</v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>
        <v>1</v>
      </c>
      <c r="F357" s="16">
        <v>1</v>
      </c>
      <c r="G357" s="17" t="str">
        <f t="shared" si="83"/>
        <v/>
      </c>
      <c r="H357" s="17" t="str">
        <f t="shared" si="84"/>
        <v/>
      </c>
      <c r="I357" s="17">
        <f t="shared" si="85"/>
        <v>8.0385852090032153E-4</v>
      </c>
      <c r="J357" s="17">
        <f t="shared" si="86"/>
        <v>9.3632958801498128E-4</v>
      </c>
      <c r="K357" s="17">
        <f t="shared" si="89"/>
        <v>1</v>
      </c>
      <c r="L357" s="17">
        <f t="shared" si="90"/>
        <v>1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>
        <v>3</v>
      </c>
      <c r="F359" s="16">
        <v>1</v>
      </c>
      <c r="G359" s="17" t="str">
        <f t="shared" si="83"/>
        <v/>
      </c>
      <c r="H359" s="17" t="str">
        <f t="shared" si="84"/>
        <v/>
      </c>
      <c r="I359" s="17">
        <f t="shared" si="85"/>
        <v>2.4115755627009648E-3</v>
      </c>
      <c r="J359" s="17">
        <f t="shared" si="86"/>
        <v>9.3632958801498128E-4</v>
      </c>
      <c r="K359" s="17">
        <f t="shared" si="89"/>
        <v>1</v>
      </c>
      <c r="L359" s="17">
        <f t="shared" si="90"/>
        <v>1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>
        <v>1</v>
      </c>
      <c r="F360" s="16">
        <v>1</v>
      </c>
      <c r="G360" s="17" t="str">
        <f t="shared" si="83"/>
        <v/>
      </c>
      <c r="H360" s="17" t="str">
        <f t="shared" si="84"/>
        <v/>
      </c>
      <c r="I360" s="17">
        <f t="shared" si="85"/>
        <v>8.0385852090032153E-4</v>
      </c>
      <c r="J360" s="17">
        <f t="shared" si="86"/>
        <v>9.3632958801498128E-4</v>
      </c>
      <c r="K360" s="17">
        <f t="shared" si="89"/>
        <v>1</v>
      </c>
      <c r="L360" s="17">
        <f t="shared" si="90"/>
        <v>1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>
        <v>1</v>
      </c>
      <c r="F361" s="16">
        <v>0</v>
      </c>
      <c r="G361" s="17" t="str">
        <f t="shared" si="83"/>
        <v/>
      </c>
      <c r="H361" s="17" t="str">
        <f t="shared" si="84"/>
        <v/>
      </c>
      <c r="I361" s="17">
        <f t="shared" si="85"/>
        <v>8.0385852090032153E-4</v>
      </c>
      <c r="J361" s="17" t="str">
        <f t="shared" si="86"/>
        <v/>
      </c>
      <c r="K361" s="17">
        <f t="shared" si="89"/>
        <v>1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>
        <v>1</v>
      </c>
      <c r="F362" s="16">
        <v>0</v>
      </c>
      <c r="G362" s="17" t="str">
        <f t="shared" si="83"/>
        <v/>
      </c>
      <c r="H362" s="17" t="str">
        <f t="shared" si="84"/>
        <v/>
      </c>
      <c r="I362" s="17">
        <f t="shared" si="85"/>
        <v>8.0385852090032153E-4</v>
      </c>
      <c r="J362" s="17" t="str">
        <f t="shared" si="86"/>
        <v/>
      </c>
      <c r="K362" s="17">
        <f t="shared" si="89"/>
        <v>1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>
        <v>1</v>
      </c>
      <c r="F363" s="24">
        <v>1</v>
      </c>
      <c r="G363" s="25" t="str">
        <f t="shared" si="83"/>
        <v/>
      </c>
      <c r="H363" s="25" t="str">
        <f t="shared" si="84"/>
        <v/>
      </c>
      <c r="I363" s="25">
        <f t="shared" si="85"/>
        <v>8.0385852090032153E-4</v>
      </c>
      <c r="J363" s="25">
        <f t="shared" si="86"/>
        <v>9.3632958801498128E-4</v>
      </c>
      <c r="K363" s="25">
        <f t="shared" si="89"/>
        <v>1</v>
      </c>
      <c r="L363" s="25">
        <f t="shared" si="90"/>
        <v>1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2571</v>
      </c>
      <c r="D371" s="10">
        <f>SUM(D372:D604)</f>
        <v>2865</v>
      </c>
      <c r="E371" s="10">
        <f>SUM(E372:E604)</f>
        <v>3308</v>
      </c>
      <c r="F371" s="9">
        <f>SUM(F372:F604)</f>
        <v>3253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0.28665888759237651</v>
      </c>
      <c r="L371" s="11">
        <f>+IF(AND(D371=0,F371=0),"",IF(D371=0,1,IF(F371=0,-1,(F371-D371)/D371)))</f>
        <v>0.13542757417102966</v>
      </c>
      <c r="M371" s="12">
        <f t="shared" ref="M371:M434" si="95">+IF(OR(AND(G371=""),(K371="")),"",G371*K371)</f>
        <v>0.28665888759237651</v>
      </c>
      <c r="N371" s="12">
        <f t="shared" ref="N371:N434" si="96">+IF(OR(AND(H371=""),(L371="")),"",H371*L371)</f>
        <v>0.13542757417102966</v>
      </c>
    </row>
    <row r="372" spans="1:14" x14ac:dyDescent="0.2">
      <c r="A372" s="15"/>
      <c r="B372" s="29" t="s">
        <v>340</v>
      </c>
      <c r="C372" s="62">
        <v>28</v>
      </c>
      <c r="D372" s="63">
        <v>1</v>
      </c>
      <c r="E372" s="63">
        <v>28</v>
      </c>
      <c r="F372" s="63">
        <v>3</v>
      </c>
      <c r="G372" s="64">
        <f t="shared" si="91"/>
        <v>1.0890704006223259E-2</v>
      </c>
      <c r="H372" s="64">
        <f t="shared" si="92"/>
        <v>3.4904013961605586E-4</v>
      </c>
      <c r="I372" s="64">
        <f t="shared" si="93"/>
        <v>8.4643288996372433E-3</v>
      </c>
      <c r="J372" s="64">
        <f t="shared" si="94"/>
        <v>9.2222563787273287E-4</v>
      </c>
      <c r="K372" s="64">
        <f t="shared" ref="K372:K435" si="97">+IF(AND(C372=0,E372=0)," ",IF(C372=0,1,IF(E372=0,-1,(E372-C372)/C372)))</f>
        <v>0</v>
      </c>
      <c r="L372" s="64">
        <f t="shared" ref="L372:L435" si="98">+IF(AND(D372=0,F372=0)," ",IF(D372=0,1,IF(F372=0,-1,(F372-D372)/D372)))</f>
        <v>2</v>
      </c>
      <c r="M372" s="64">
        <f t="shared" si="95"/>
        <v>0</v>
      </c>
      <c r="N372" s="65">
        <f t="shared" si="96"/>
        <v>6.9808027923211173E-4</v>
      </c>
    </row>
    <row r="373" spans="1:14" x14ac:dyDescent="0.2">
      <c r="A373" s="15"/>
      <c r="B373" s="30" t="s">
        <v>341</v>
      </c>
      <c r="C373" s="27">
        <v>12</v>
      </c>
      <c r="D373" s="16">
        <v>2</v>
      </c>
      <c r="E373" s="16">
        <v>29</v>
      </c>
      <c r="F373" s="16">
        <v>2</v>
      </c>
      <c r="G373" s="17">
        <f t="shared" si="91"/>
        <v>4.6674445740956822E-3</v>
      </c>
      <c r="H373" s="17">
        <f t="shared" si="92"/>
        <v>6.9808027923211173E-4</v>
      </c>
      <c r="I373" s="17">
        <f t="shared" si="93"/>
        <v>8.7666263603385728E-3</v>
      </c>
      <c r="J373" s="17">
        <f t="shared" si="94"/>
        <v>6.1481709191515521E-4</v>
      </c>
      <c r="K373" s="17">
        <f t="shared" si="97"/>
        <v>1.4166666666666667</v>
      </c>
      <c r="L373" s="17">
        <f t="shared" si="98"/>
        <v>0</v>
      </c>
      <c r="M373" s="17">
        <f t="shared" si="95"/>
        <v>6.6122131466355505E-3</v>
      </c>
      <c r="N373" s="23">
        <f t="shared" si="96"/>
        <v>0</v>
      </c>
    </row>
    <row r="374" spans="1:14" x14ac:dyDescent="0.2">
      <c r="A374" s="15"/>
      <c r="B374" s="30" t="s">
        <v>342</v>
      </c>
      <c r="C374" s="27">
        <v>7</v>
      </c>
      <c r="D374" s="16">
        <v>4</v>
      </c>
      <c r="E374" s="16">
        <v>0</v>
      </c>
      <c r="F374" s="16">
        <v>2</v>
      </c>
      <c r="G374" s="17">
        <f t="shared" si="91"/>
        <v>2.7226760015558148E-3</v>
      </c>
      <c r="H374" s="17">
        <f t="shared" si="92"/>
        <v>1.3961605584642235E-3</v>
      </c>
      <c r="I374" s="17" t="str">
        <f t="shared" si="93"/>
        <v/>
      </c>
      <c r="J374" s="17">
        <f t="shared" si="94"/>
        <v>6.1481709191515521E-4</v>
      </c>
      <c r="K374" s="17">
        <f t="shared" si="97"/>
        <v>-1</v>
      </c>
      <c r="L374" s="17">
        <f t="shared" si="98"/>
        <v>-0.5</v>
      </c>
      <c r="M374" s="17">
        <f t="shared" si="95"/>
        <v>-2.7226760015558148E-3</v>
      </c>
      <c r="N374" s="23">
        <f t="shared" si="96"/>
        <v>-6.9808027923211173E-4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42</v>
      </c>
      <c r="D377" s="16">
        <v>54</v>
      </c>
      <c r="E377" s="16">
        <v>27</v>
      </c>
      <c r="F377" s="16">
        <v>46</v>
      </c>
      <c r="G377" s="17">
        <f t="shared" si="91"/>
        <v>1.6336056009334889E-2</v>
      </c>
      <c r="H377" s="17">
        <f t="shared" si="92"/>
        <v>1.8848167539267015E-2</v>
      </c>
      <c r="I377" s="17">
        <f t="shared" si="93"/>
        <v>8.1620314389359138E-3</v>
      </c>
      <c r="J377" s="17">
        <f t="shared" si="94"/>
        <v>1.4140793114048571E-2</v>
      </c>
      <c r="K377" s="17">
        <f t="shared" si="97"/>
        <v>-0.35714285714285715</v>
      </c>
      <c r="L377" s="17">
        <f t="shared" si="98"/>
        <v>-0.14814814814814814</v>
      </c>
      <c r="M377" s="17">
        <f t="shared" si="95"/>
        <v>-5.8343057176196032E-3</v>
      </c>
      <c r="N377" s="23">
        <f t="shared" si="96"/>
        <v>-2.7923211169284465E-3</v>
      </c>
    </row>
    <row r="378" spans="1:14" x14ac:dyDescent="0.2">
      <c r="A378" s="15"/>
      <c r="B378" s="30" t="s">
        <v>346</v>
      </c>
      <c r="C378" s="27">
        <v>6</v>
      </c>
      <c r="D378" s="16">
        <v>2</v>
      </c>
      <c r="E378" s="16">
        <v>7</v>
      </c>
      <c r="F378" s="16">
        <v>3</v>
      </c>
      <c r="G378" s="17">
        <f t="shared" si="91"/>
        <v>2.3337222870478411E-3</v>
      </c>
      <c r="H378" s="17">
        <f t="shared" si="92"/>
        <v>6.9808027923211173E-4</v>
      </c>
      <c r="I378" s="17">
        <f t="shared" si="93"/>
        <v>2.1160822249093108E-3</v>
      </c>
      <c r="J378" s="17">
        <f t="shared" si="94"/>
        <v>9.2222563787273287E-4</v>
      </c>
      <c r="K378" s="17">
        <f t="shared" si="97"/>
        <v>0.16666666666666666</v>
      </c>
      <c r="L378" s="17">
        <f t="shared" si="98"/>
        <v>0.5</v>
      </c>
      <c r="M378" s="17">
        <f t="shared" si="95"/>
        <v>3.889537145079735E-4</v>
      </c>
      <c r="N378" s="23">
        <f t="shared" si="96"/>
        <v>3.4904013961605586E-4</v>
      </c>
    </row>
    <row r="379" spans="1:14" x14ac:dyDescent="0.2">
      <c r="A379" s="15"/>
      <c r="B379" s="30" t="s">
        <v>347</v>
      </c>
      <c r="C379" s="27"/>
      <c r="D379" s="16"/>
      <c r="E379" s="16">
        <v>1</v>
      </c>
      <c r="F379" s="16">
        <v>0</v>
      </c>
      <c r="G379" s="17" t="str">
        <f t="shared" si="91"/>
        <v/>
      </c>
      <c r="H379" s="17" t="str">
        <f t="shared" si="92"/>
        <v/>
      </c>
      <c r="I379" s="17">
        <f t="shared" si="93"/>
        <v>3.0229746070133009E-4</v>
      </c>
      <c r="J379" s="17" t="str">
        <f t="shared" si="94"/>
        <v/>
      </c>
      <c r="K379" s="17">
        <f t="shared" si="97"/>
        <v>1</v>
      </c>
      <c r="L379" s="17" t="str">
        <f t="shared" si="98"/>
        <v xml:space="preserve"> </v>
      </c>
      <c r="M379" s="17" t="str">
        <f t="shared" si="95"/>
        <v/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>
        <v>0</v>
      </c>
      <c r="D380" s="16">
        <v>1</v>
      </c>
      <c r="E380" s="16">
        <v>0</v>
      </c>
      <c r="F380" s="16">
        <v>1</v>
      </c>
      <c r="G380" s="17" t="str">
        <f t="shared" si="91"/>
        <v/>
      </c>
      <c r="H380" s="17">
        <f t="shared" si="92"/>
        <v>3.4904013961605586E-4</v>
      </c>
      <c r="I380" s="17" t="str">
        <f t="shared" si="93"/>
        <v/>
      </c>
      <c r="J380" s="17">
        <f t="shared" si="94"/>
        <v>3.074085459575776E-4</v>
      </c>
      <c r="K380" s="17" t="str">
        <f t="shared" si="97"/>
        <v xml:space="preserve"> </v>
      </c>
      <c r="L380" s="17">
        <f t="shared" si="98"/>
        <v>0</v>
      </c>
      <c r="M380" s="17" t="str">
        <f t="shared" si="95"/>
        <v/>
      </c>
      <c r="N380" s="23">
        <f t="shared" si="96"/>
        <v>0</v>
      </c>
    </row>
    <row r="381" spans="1:14" x14ac:dyDescent="0.2">
      <c r="A381" s="15"/>
      <c r="B381" s="30" t="s">
        <v>349</v>
      </c>
      <c r="C381" s="27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273</v>
      </c>
      <c r="D383" s="16">
        <v>163</v>
      </c>
      <c r="E383" s="16">
        <v>509</v>
      </c>
      <c r="F383" s="16">
        <v>411</v>
      </c>
      <c r="G383" s="17">
        <f t="shared" si="91"/>
        <v>0.10618436406067679</v>
      </c>
      <c r="H383" s="17">
        <f t="shared" si="92"/>
        <v>5.68935427574171E-2</v>
      </c>
      <c r="I383" s="17">
        <f t="shared" si="93"/>
        <v>0.15386940749697703</v>
      </c>
      <c r="J383" s="17">
        <f t="shared" si="94"/>
        <v>0.12634491238856441</v>
      </c>
      <c r="K383" s="17">
        <f t="shared" si="97"/>
        <v>0.86446886446886451</v>
      </c>
      <c r="L383" s="17">
        <f t="shared" si="98"/>
        <v>1.5214723926380369</v>
      </c>
      <c r="M383" s="17">
        <f t="shared" si="95"/>
        <v>9.1793076623881767E-2</v>
      </c>
      <c r="N383" s="23">
        <f t="shared" si="96"/>
        <v>8.6561954624781848E-2</v>
      </c>
    </row>
    <row r="384" spans="1:14" x14ac:dyDescent="0.2">
      <c r="A384" s="15"/>
      <c r="B384" s="30" t="s">
        <v>352</v>
      </c>
      <c r="C384" s="27">
        <v>24</v>
      </c>
      <c r="D384" s="16">
        <v>8</v>
      </c>
      <c r="E384" s="16">
        <v>5</v>
      </c>
      <c r="F384" s="16">
        <v>0</v>
      </c>
      <c r="G384" s="17">
        <f t="shared" si="91"/>
        <v>9.3348891481913644E-3</v>
      </c>
      <c r="H384" s="17">
        <f t="shared" si="92"/>
        <v>2.7923211169284469E-3</v>
      </c>
      <c r="I384" s="17">
        <f t="shared" si="93"/>
        <v>1.5114873035066505E-3</v>
      </c>
      <c r="J384" s="17" t="str">
        <f t="shared" si="94"/>
        <v/>
      </c>
      <c r="K384" s="17">
        <f t="shared" si="97"/>
        <v>-0.79166666666666663</v>
      </c>
      <c r="L384" s="17">
        <f t="shared" si="98"/>
        <v>-1</v>
      </c>
      <c r="M384" s="17">
        <f t="shared" si="95"/>
        <v>-7.3901205756514961E-3</v>
      </c>
      <c r="N384" s="23">
        <f t="shared" si="96"/>
        <v>-2.7923211169284469E-3</v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26</v>
      </c>
      <c r="D386" s="16">
        <v>11</v>
      </c>
      <c r="E386" s="16">
        <v>25</v>
      </c>
      <c r="F386" s="16">
        <v>10</v>
      </c>
      <c r="G386" s="17">
        <f t="shared" si="91"/>
        <v>1.0112796577207312E-2</v>
      </c>
      <c r="H386" s="17">
        <f t="shared" si="92"/>
        <v>3.8394415357766143E-3</v>
      </c>
      <c r="I386" s="17">
        <f t="shared" si="93"/>
        <v>7.5574365175332531E-3</v>
      </c>
      <c r="J386" s="17">
        <f t="shared" si="94"/>
        <v>3.0740854595757761E-3</v>
      </c>
      <c r="K386" s="17">
        <f t="shared" si="97"/>
        <v>-3.8461538461538464E-2</v>
      </c>
      <c r="L386" s="17">
        <f t="shared" si="98"/>
        <v>-9.0909090909090912E-2</v>
      </c>
      <c r="M386" s="17">
        <f t="shared" si="95"/>
        <v>-3.8895371450797355E-4</v>
      </c>
      <c r="N386" s="23">
        <f t="shared" si="96"/>
        <v>-3.4904013961605586E-4</v>
      </c>
    </row>
    <row r="387" spans="1:14" x14ac:dyDescent="0.2">
      <c r="A387" s="15"/>
      <c r="B387" s="30" t="s">
        <v>355</v>
      </c>
      <c r="C387" s="27">
        <v>22</v>
      </c>
      <c r="D387" s="16">
        <v>7</v>
      </c>
      <c r="E387" s="16">
        <v>18</v>
      </c>
      <c r="F387" s="16">
        <v>7</v>
      </c>
      <c r="G387" s="17">
        <f t="shared" si="91"/>
        <v>8.5569817191754188E-3</v>
      </c>
      <c r="H387" s="17">
        <f t="shared" si="92"/>
        <v>2.4432809773123911E-3</v>
      </c>
      <c r="I387" s="17">
        <f t="shared" si="93"/>
        <v>5.4413542926239422E-3</v>
      </c>
      <c r="J387" s="17">
        <f t="shared" si="94"/>
        <v>2.1518598217030432E-3</v>
      </c>
      <c r="K387" s="17">
        <f t="shared" si="97"/>
        <v>-0.18181818181818182</v>
      </c>
      <c r="L387" s="17">
        <f t="shared" si="98"/>
        <v>0</v>
      </c>
      <c r="M387" s="17">
        <f t="shared" si="95"/>
        <v>-1.5558148580318944E-3</v>
      </c>
      <c r="N387" s="23">
        <f t="shared" si="96"/>
        <v>0</v>
      </c>
    </row>
    <row r="388" spans="1:14" x14ac:dyDescent="0.2">
      <c r="A388" s="15"/>
      <c r="B388" s="30" t="s">
        <v>356</v>
      </c>
      <c r="C388" s="27">
        <v>12</v>
      </c>
      <c r="D388" s="16">
        <v>4</v>
      </c>
      <c r="E388" s="16">
        <v>18</v>
      </c>
      <c r="F388" s="16">
        <v>3</v>
      </c>
      <c r="G388" s="17">
        <f t="shared" si="91"/>
        <v>4.6674445740956822E-3</v>
      </c>
      <c r="H388" s="17">
        <f t="shared" si="92"/>
        <v>1.3961605584642235E-3</v>
      </c>
      <c r="I388" s="17">
        <f t="shared" si="93"/>
        <v>5.4413542926239422E-3</v>
      </c>
      <c r="J388" s="17">
        <f t="shared" si="94"/>
        <v>9.2222563787273287E-4</v>
      </c>
      <c r="K388" s="17">
        <f t="shared" si="97"/>
        <v>0.5</v>
      </c>
      <c r="L388" s="17">
        <f t="shared" si="98"/>
        <v>-0.25</v>
      </c>
      <c r="M388" s="17">
        <f t="shared" si="95"/>
        <v>2.3337222870478411E-3</v>
      </c>
      <c r="N388" s="23">
        <f t="shared" si="96"/>
        <v>-3.4904013961605586E-4</v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>
        <v>0</v>
      </c>
      <c r="D390" s="16">
        <v>1</v>
      </c>
      <c r="E390" s="16"/>
      <c r="F390" s="16"/>
      <c r="G390" s="17" t="str">
        <f t="shared" si="91"/>
        <v/>
      </c>
      <c r="H390" s="17">
        <f t="shared" si="92"/>
        <v>3.4904013961605586E-4</v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>
        <f t="shared" si="98"/>
        <v>-1</v>
      </c>
      <c r="M390" s="17" t="str">
        <f t="shared" si="95"/>
        <v/>
      </c>
      <c r="N390" s="23">
        <f t="shared" si="96"/>
        <v>-3.4904013961605586E-4</v>
      </c>
    </row>
    <row r="391" spans="1:14" x14ac:dyDescent="0.2">
      <c r="A391" s="15"/>
      <c r="B391" s="30" t="s">
        <v>359</v>
      </c>
      <c r="C391" s="27">
        <v>504</v>
      </c>
      <c r="D391" s="16">
        <v>427</v>
      </c>
      <c r="E391" s="16">
        <v>94</v>
      </c>
      <c r="F391" s="16">
        <v>33</v>
      </c>
      <c r="G391" s="17">
        <f t="shared" si="91"/>
        <v>0.19603267211201866</v>
      </c>
      <c r="H391" s="17">
        <f t="shared" si="92"/>
        <v>0.14904013961605583</v>
      </c>
      <c r="I391" s="17">
        <f t="shared" si="93"/>
        <v>2.8415961305925032E-2</v>
      </c>
      <c r="J391" s="17">
        <f t="shared" si="94"/>
        <v>1.0144482016600061E-2</v>
      </c>
      <c r="K391" s="17">
        <f t="shared" si="97"/>
        <v>-0.81349206349206349</v>
      </c>
      <c r="L391" s="17">
        <f t="shared" si="98"/>
        <v>-0.92271662763466045</v>
      </c>
      <c r="M391" s="17">
        <f t="shared" si="95"/>
        <v>-0.15947102294826915</v>
      </c>
      <c r="N391" s="23">
        <f t="shared" si="96"/>
        <v>-0.13752181500872598</v>
      </c>
    </row>
    <row r="392" spans="1:14" x14ac:dyDescent="0.2">
      <c r="A392" s="15"/>
      <c r="B392" s="30" t="s">
        <v>360</v>
      </c>
      <c r="C392" s="27">
        <v>0</v>
      </c>
      <c r="D392" s="16">
        <v>1</v>
      </c>
      <c r="E392" s="16">
        <v>0</v>
      </c>
      <c r="F392" s="16">
        <v>2</v>
      </c>
      <c r="G392" s="17" t="str">
        <f t="shared" si="91"/>
        <v/>
      </c>
      <c r="H392" s="17">
        <f t="shared" si="92"/>
        <v>3.4904013961605586E-4</v>
      </c>
      <c r="I392" s="17" t="str">
        <f t="shared" si="93"/>
        <v/>
      </c>
      <c r="J392" s="17">
        <f t="shared" si="94"/>
        <v>6.1481709191515521E-4</v>
      </c>
      <c r="K392" s="17" t="str">
        <f t="shared" si="97"/>
        <v xml:space="preserve"> </v>
      </c>
      <c r="L392" s="17">
        <f t="shared" si="98"/>
        <v>1</v>
      </c>
      <c r="M392" s="17" t="str">
        <f t="shared" si="95"/>
        <v/>
      </c>
      <c r="N392" s="23">
        <f t="shared" si="96"/>
        <v>3.4904013961605586E-4</v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>
        <v>0</v>
      </c>
      <c r="D394" s="16">
        <v>4</v>
      </c>
      <c r="E394" s="16">
        <v>2</v>
      </c>
      <c r="F394" s="16">
        <v>3</v>
      </c>
      <c r="G394" s="17" t="str">
        <f t="shared" si="91"/>
        <v/>
      </c>
      <c r="H394" s="17">
        <f t="shared" si="92"/>
        <v>1.3961605584642235E-3</v>
      </c>
      <c r="I394" s="17">
        <f t="shared" si="93"/>
        <v>6.0459492140266019E-4</v>
      </c>
      <c r="J394" s="17">
        <f t="shared" si="94"/>
        <v>9.2222563787273287E-4</v>
      </c>
      <c r="K394" s="17">
        <f t="shared" si="97"/>
        <v>1</v>
      </c>
      <c r="L394" s="17">
        <f t="shared" si="98"/>
        <v>-0.25</v>
      </c>
      <c r="M394" s="17" t="str">
        <f t="shared" si="95"/>
        <v/>
      </c>
      <c r="N394" s="23">
        <f t="shared" si="96"/>
        <v>-3.4904013961605586E-4</v>
      </c>
    </row>
    <row r="395" spans="1:14" x14ac:dyDescent="0.2">
      <c r="A395" s="15"/>
      <c r="B395" s="30" t="s">
        <v>363</v>
      </c>
      <c r="C395" s="27">
        <v>6</v>
      </c>
      <c r="D395" s="16">
        <v>38</v>
      </c>
      <c r="E395" s="16">
        <v>16</v>
      </c>
      <c r="F395" s="16">
        <v>32</v>
      </c>
      <c r="G395" s="17">
        <f t="shared" si="91"/>
        <v>2.3337222870478411E-3</v>
      </c>
      <c r="H395" s="17">
        <f t="shared" si="92"/>
        <v>1.3263525305410123E-2</v>
      </c>
      <c r="I395" s="17">
        <f t="shared" si="93"/>
        <v>4.8367593712212815E-3</v>
      </c>
      <c r="J395" s="17">
        <f t="shared" si="94"/>
        <v>9.8370734706424833E-3</v>
      </c>
      <c r="K395" s="17">
        <f t="shared" si="97"/>
        <v>1.6666666666666667</v>
      </c>
      <c r="L395" s="17">
        <f t="shared" si="98"/>
        <v>-0.15789473684210525</v>
      </c>
      <c r="M395" s="17">
        <f t="shared" si="95"/>
        <v>3.8895371450797353E-3</v>
      </c>
      <c r="N395" s="23">
        <f t="shared" si="96"/>
        <v>-2.0942408376963349E-3</v>
      </c>
    </row>
    <row r="396" spans="1:14" x14ac:dyDescent="0.2">
      <c r="A396" s="15"/>
      <c r="B396" s="30" t="s">
        <v>364</v>
      </c>
      <c r="C396" s="27">
        <v>0</v>
      </c>
      <c r="D396" s="16">
        <v>4</v>
      </c>
      <c r="E396" s="16">
        <v>3</v>
      </c>
      <c r="F396" s="16">
        <v>1</v>
      </c>
      <c r="G396" s="17" t="str">
        <f t="shared" si="91"/>
        <v/>
      </c>
      <c r="H396" s="17">
        <f t="shared" si="92"/>
        <v>1.3961605584642235E-3</v>
      </c>
      <c r="I396" s="17">
        <f t="shared" si="93"/>
        <v>9.0689238210399034E-4</v>
      </c>
      <c r="J396" s="17">
        <f t="shared" si="94"/>
        <v>3.074085459575776E-4</v>
      </c>
      <c r="K396" s="17">
        <f t="shared" si="97"/>
        <v>1</v>
      </c>
      <c r="L396" s="17">
        <f t="shared" si="98"/>
        <v>-0.75</v>
      </c>
      <c r="M396" s="17" t="str">
        <f t="shared" si="95"/>
        <v/>
      </c>
      <c r="N396" s="23">
        <f t="shared" si="96"/>
        <v>-1.0471204188481676E-3</v>
      </c>
    </row>
    <row r="397" spans="1:14" x14ac:dyDescent="0.2">
      <c r="A397" s="15"/>
      <c r="B397" s="30" t="s">
        <v>365</v>
      </c>
      <c r="C397" s="27"/>
      <c r="D397" s="16"/>
      <c r="E397" s="16">
        <v>1</v>
      </c>
      <c r="F397" s="16">
        <v>0</v>
      </c>
      <c r="G397" s="17" t="str">
        <f t="shared" si="91"/>
        <v/>
      </c>
      <c r="H397" s="17" t="str">
        <f t="shared" si="92"/>
        <v/>
      </c>
      <c r="I397" s="17">
        <f t="shared" si="93"/>
        <v>3.0229746070133009E-4</v>
      </c>
      <c r="J397" s="17" t="str">
        <f t="shared" si="94"/>
        <v/>
      </c>
      <c r="K397" s="17">
        <f t="shared" si="97"/>
        <v>1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>
        <v>0</v>
      </c>
      <c r="D398" s="16">
        <v>1</v>
      </c>
      <c r="E398" s="16"/>
      <c r="F398" s="16"/>
      <c r="G398" s="17" t="str">
        <f t="shared" si="91"/>
        <v/>
      </c>
      <c r="H398" s="17">
        <f t="shared" si="92"/>
        <v>3.4904013961605586E-4</v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>
        <f t="shared" si="98"/>
        <v>-1</v>
      </c>
      <c r="M398" s="17" t="str">
        <f t="shared" si="95"/>
        <v/>
      </c>
      <c r="N398" s="23">
        <f t="shared" si="96"/>
        <v>-3.4904013961605586E-4</v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/>
      <c r="D400" s="16"/>
      <c r="E400" s="16">
        <v>0</v>
      </c>
      <c r="F400" s="16">
        <v>1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>
        <f t="shared" si="94"/>
        <v>3.074085459575776E-4</v>
      </c>
      <c r="K400" s="17" t="str">
        <f t="shared" si="97"/>
        <v xml:space="preserve"> </v>
      </c>
      <c r="L400" s="17">
        <f t="shared" si="98"/>
        <v>1</v>
      </c>
      <c r="M400" s="17" t="str">
        <f t="shared" si="95"/>
        <v/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/>
      <c r="D401" s="16"/>
      <c r="E401" s="16">
        <v>2</v>
      </c>
      <c r="F401" s="16">
        <v>3</v>
      </c>
      <c r="G401" s="17" t="str">
        <f t="shared" si="91"/>
        <v/>
      </c>
      <c r="H401" s="17" t="str">
        <f t="shared" si="92"/>
        <v/>
      </c>
      <c r="I401" s="17">
        <f t="shared" si="93"/>
        <v>6.0459492140266019E-4</v>
      </c>
      <c r="J401" s="17">
        <f t="shared" si="94"/>
        <v>9.2222563787273287E-4</v>
      </c>
      <c r="K401" s="17">
        <f t="shared" si="97"/>
        <v>1</v>
      </c>
      <c r="L401" s="17">
        <f t="shared" si="98"/>
        <v>1</v>
      </c>
      <c r="M401" s="17" t="str">
        <f t="shared" si="95"/>
        <v/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>
        <v>11</v>
      </c>
      <c r="D402" s="16">
        <v>3</v>
      </c>
      <c r="E402" s="16">
        <v>4</v>
      </c>
      <c r="F402" s="16">
        <v>4</v>
      </c>
      <c r="G402" s="17">
        <f t="shared" si="91"/>
        <v>4.2784908595877094E-3</v>
      </c>
      <c r="H402" s="17">
        <f t="shared" si="92"/>
        <v>1.0471204188481676E-3</v>
      </c>
      <c r="I402" s="17">
        <f t="shared" si="93"/>
        <v>1.2091898428053204E-3</v>
      </c>
      <c r="J402" s="17">
        <f t="shared" si="94"/>
        <v>1.2296341838303104E-3</v>
      </c>
      <c r="K402" s="17">
        <f t="shared" si="97"/>
        <v>-0.63636363636363635</v>
      </c>
      <c r="L402" s="17">
        <f t="shared" si="98"/>
        <v>0.33333333333333331</v>
      </c>
      <c r="M402" s="17">
        <f t="shared" si="95"/>
        <v>-2.7226760015558152E-3</v>
      </c>
      <c r="N402" s="23">
        <f t="shared" si="96"/>
        <v>3.4904013961605586E-4</v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>
        <v>0</v>
      </c>
      <c r="D404" s="16">
        <v>12</v>
      </c>
      <c r="E404" s="16">
        <v>1</v>
      </c>
      <c r="F404" s="16">
        <v>20</v>
      </c>
      <c r="G404" s="17" t="str">
        <f t="shared" si="91"/>
        <v/>
      </c>
      <c r="H404" s="17">
        <f t="shared" si="92"/>
        <v>4.1884816753926706E-3</v>
      </c>
      <c r="I404" s="17">
        <f t="shared" si="93"/>
        <v>3.0229746070133009E-4</v>
      </c>
      <c r="J404" s="17">
        <f t="shared" si="94"/>
        <v>6.1481709191515523E-3</v>
      </c>
      <c r="K404" s="17">
        <f t="shared" si="97"/>
        <v>1</v>
      </c>
      <c r="L404" s="17">
        <f t="shared" si="98"/>
        <v>0.66666666666666663</v>
      </c>
      <c r="M404" s="17" t="str">
        <f t="shared" si="95"/>
        <v/>
      </c>
      <c r="N404" s="23">
        <f t="shared" si="96"/>
        <v>2.7923211169284469E-3</v>
      </c>
    </row>
    <row r="405" spans="1:14" ht="25.5" x14ac:dyDescent="0.2">
      <c r="A405" s="15"/>
      <c r="B405" s="30" t="s">
        <v>373</v>
      </c>
      <c r="C405" s="27">
        <v>5</v>
      </c>
      <c r="D405" s="16">
        <v>38</v>
      </c>
      <c r="E405" s="16">
        <v>3</v>
      </c>
      <c r="F405" s="16">
        <v>34</v>
      </c>
      <c r="G405" s="17">
        <f t="shared" si="91"/>
        <v>1.9447685725398677E-3</v>
      </c>
      <c r="H405" s="17">
        <f t="shared" si="92"/>
        <v>1.3263525305410123E-2</v>
      </c>
      <c r="I405" s="17">
        <f t="shared" si="93"/>
        <v>9.0689238210399034E-4</v>
      </c>
      <c r="J405" s="17">
        <f t="shared" si="94"/>
        <v>1.0451890562557639E-2</v>
      </c>
      <c r="K405" s="17">
        <f t="shared" si="97"/>
        <v>-0.4</v>
      </c>
      <c r="L405" s="17">
        <f t="shared" si="98"/>
        <v>-0.10526315789473684</v>
      </c>
      <c r="M405" s="17">
        <f t="shared" si="95"/>
        <v>-7.7790742901594711E-4</v>
      </c>
      <c r="N405" s="23">
        <f t="shared" si="96"/>
        <v>-1.3961605584642232E-3</v>
      </c>
    </row>
    <row r="406" spans="1:14" x14ac:dyDescent="0.2">
      <c r="A406" s="15"/>
      <c r="B406" s="30" t="s">
        <v>374</v>
      </c>
      <c r="C406" s="27">
        <v>46</v>
      </c>
      <c r="D406" s="16">
        <v>0</v>
      </c>
      <c r="E406" s="16">
        <v>33</v>
      </c>
      <c r="F406" s="16">
        <v>1</v>
      </c>
      <c r="G406" s="17">
        <f t="shared" si="91"/>
        <v>1.7891870867366783E-2</v>
      </c>
      <c r="H406" s="17" t="str">
        <f t="shared" si="92"/>
        <v/>
      </c>
      <c r="I406" s="17">
        <f t="shared" si="93"/>
        <v>9.9758162031438943E-3</v>
      </c>
      <c r="J406" s="17">
        <f t="shared" si="94"/>
        <v>3.074085459575776E-4</v>
      </c>
      <c r="K406" s="17">
        <f t="shared" si="97"/>
        <v>-0.28260869565217389</v>
      </c>
      <c r="L406" s="17">
        <f t="shared" si="98"/>
        <v>1</v>
      </c>
      <c r="M406" s="17">
        <f t="shared" si="95"/>
        <v>-5.0563982886036559E-3</v>
      </c>
      <c r="N406" s="23" t="str">
        <f t="shared" si="96"/>
        <v/>
      </c>
    </row>
    <row r="407" spans="1:14" x14ac:dyDescent="0.2">
      <c r="A407" s="15"/>
      <c r="B407" s="30" t="s">
        <v>375</v>
      </c>
      <c r="C407" s="27">
        <v>4</v>
      </c>
      <c r="D407" s="16">
        <v>0</v>
      </c>
      <c r="E407" s="16">
        <v>1</v>
      </c>
      <c r="F407" s="16">
        <v>0</v>
      </c>
      <c r="G407" s="17">
        <f t="shared" si="91"/>
        <v>1.5558148580318942E-3</v>
      </c>
      <c r="H407" s="17" t="str">
        <f t="shared" si="92"/>
        <v/>
      </c>
      <c r="I407" s="17">
        <f t="shared" si="93"/>
        <v>3.0229746070133009E-4</v>
      </c>
      <c r="J407" s="17" t="str">
        <f t="shared" si="94"/>
        <v/>
      </c>
      <c r="K407" s="17">
        <f t="shared" si="97"/>
        <v>-0.75</v>
      </c>
      <c r="L407" s="17" t="str">
        <f t="shared" si="98"/>
        <v xml:space="preserve"> </v>
      </c>
      <c r="M407" s="17">
        <f t="shared" si="95"/>
        <v>-1.1668611435239206E-3</v>
      </c>
      <c r="N407" s="23" t="str">
        <f t="shared" si="96"/>
        <v/>
      </c>
    </row>
    <row r="408" spans="1:14" x14ac:dyDescent="0.2">
      <c r="A408" s="15"/>
      <c r="B408" s="30" t="s">
        <v>376</v>
      </c>
      <c r="C408" s="27">
        <v>4</v>
      </c>
      <c r="D408" s="16">
        <v>1</v>
      </c>
      <c r="E408" s="16">
        <v>1</v>
      </c>
      <c r="F408" s="16">
        <v>6</v>
      </c>
      <c r="G408" s="17">
        <f t="shared" si="91"/>
        <v>1.5558148580318942E-3</v>
      </c>
      <c r="H408" s="17">
        <f t="shared" si="92"/>
        <v>3.4904013961605586E-4</v>
      </c>
      <c r="I408" s="17">
        <f t="shared" si="93"/>
        <v>3.0229746070133009E-4</v>
      </c>
      <c r="J408" s="17">
        <f t="shared" si="94"/>
        <v>1.8444512757454657E-3</v>
      </c>
      <c r="K408" s="17">
        <f t="shared" si="97"/>
        <v>-0.75</v>
      </c>
      <c r="L408" s="17">
        <f t="shared" si="98"/>
        <v>5</v>
      </c>
      <c r="M408" s="17">
        <f t="shared" si="95"/>
        <v>-1.1668611435239206E-3</v>
      </c>
      <c r="N408" s="23">
        <f t="shared" si="96"/>
        <v>1.7452006980802793E-3</v>
      </c>
    </row>
    <row r="409" spans="1:14" x14ac:dyDescent="0.2">
      <c r="A409" s="15"/>
      <c r="B409" s="30" t="s">
        <v>377</v>
      </c>
      <c r="C409" s="27"/>
      <c r="D409" s="16"/>
      <c r="E409" s="16">
        <v>1</v>
      </c>
      <c r="F409" s="16">
        <v>0</v>
      </c>
      <c r="G409" s="17" t="str">
        <f t="shared" si="91"/>
        <v/>
      </c>
      <c r="H409" s="17" t="str">
        <f t="shared" si="92"/>
        <v/>
      </c>
      <c r="I409" s="17">
        <f t="shared" si="93"/>
        <v>3.0229746070133009E-4</v>
      </c>
      <c r="J409" s="17" t="str">
        <f t="shared" si="94"/>
        <v/>
      </c>
      <c r="K409" s="17">
        <f t="shared" si="97"/>
        <v>1</v>
      </c>
      <c r="L409" s="17" t="str">
        <f t="shared" si="98"/>
        <v xml:space="preserve"> </v>
      </c>
      <c r="M409" s="17" t="str">
        <f t="shared" si="95"/>
        <v/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>
        <v>12</v>
      </c>
      <c r="D410" s="16">
        <v>3</v>
      </c>
      <c r="E410" s="16">
        <v>7</v>
      </c>
      <c r="F410" s="16">
        <v>3</v>
      </c>
      <c r="G410" s="17">
        <f t="shared" si="91"/>
        <v>4.6674445740956822E-3</v>
      </c>
      <c r="H410" s="17">
        <f t="shared" si="92"/>
        <v>1.0471204188481676E-3</v>
      </c>
      <c r="I410" s="17">
        <f t="shared" si="93"/>
        <v>2.1160822249093108E-3</v>
      </c>
      <c r="J410" s="17">
        <f t="shared" si="94"/>
        <v>9.2222563787273287E-4</v>
      </c>
      <c r="K410" s="17">
        <f t="shared" si="97"/>
        <v>-0.41666666666666669</v>
      </c>
      <c r="L410" s="17">
        <f t="shared" si="98"/>
        <v>0</v>
      </c>
      <c r="M410" s="17">
        <f t="shared" si="95"/>
        <v>-1.9447685725398677E-3</v>
      </c>
      <c r="N410" s="23">
        <f t="shared" si="96"/>
        <v>0</v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18</v>
      </c>
      <c r="D413" s="16">
        <v>4</v>
      </c>
      <c r="E413" s="16">
        <v>23</v>
      </c>
      <c r="F413" s="16">
        <v>2</v>
      </c>
      <c r="G413" s="17">
        <f t="shared" si="91"/>
        <v>7.0011668611435242E-3</v>
      </c>
      <c r="H413" s="17">
        <f t="shared" si="92"/>
        <v>1.3961605584642235E-3</v>
      </c>
      <c r="I413" s="17">
        <f t="shared" si="93"/>
        <v>6.9528415961305923E-3</v>
      </c>
      <c r="J413" s="17">
        <f t="shared" si="94"/>
        <v>6.1481709191515521E-4</v>
      </c>
      <c r="K413" s="17">
        <f t="shared" si="97"/>
        <v>0.27777777777777779</v>
      </c>
      <c r="L413" s="17">
        <f t="shared" si="98"/>
        <v>-0.5</v>
      </c>
      <c r="M413" s="17">
        <f t="shared" si="95"/>
        <v>1.9447685725398679E-3</v>
      </c>
      <c r="N413" s="23">
        <f t="shared" si="96"/>
        <v>-6.9808027923211173E-4</v>
      </c>
    </row>
    <row r="414" spans="1:14" x14ac:dyDescent="0.2">
      <c r="A414" s="15"/>
      <c r="B414" s="30" t="s">
        <v>382</v>
      </c>
      <c r="C414" s="27"/>
      <c r="D414" s="16"/>
      <c r="E414" s="16">
        <v>1</v>
      </c>
      <c r="F414" s="16">
        <v>0</v>
      </c>
      <c r="G414" s="17" t="str">
        <f t="shared" si="91"/>
        <v/>
      </c>
      <c r="H414" s="17" t="str">
        <f t="shared" si="92"/>
        <v/>
      </c>
      <c r="I414" s="17">
        <f t="shared" si="93"/>
        <v>3.0229746070133009E-4</v>
      </c>
      <c r="J414" s="17" t="str">
        <f t="shared" si="94"/>
        <v/>
      </c>
      <c r="K414" s="17">
        <f t="shared" si="97"/>
        <v>1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>
        <v>0</v>
      </c>
      <c r="F415" s="16">
        <v>1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>
        <f t="shared" si="94"/>
        <v>3.074085459575776E-4</v>
      </c>
      <c r="K415" s="17" t="str">
        <f t="shared" si="97"/>
        <v xml:space="preserve"> </v>
      </c>
      <c r="L415" s="17">
        <f t="shared" si="98"/>
        <v>1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>
        <v>1</v>
      </c>
      <c r="D416" s="16">
        <v>0</v>
      </c>
      <c r="E416" s="16">
        <v>1</v>
      </c>
      <c r="F416" s="16">
        <v>4</v>
      </c>
      <c r="G416" s="17">
        <f t="shared" si="91"/>
        <v>3.8895371450797355E-4</v>
      </c>
      <c r="H416" s="17" t="str">
        <f t="shared" si="92"/>
        <v/>
      </c>
      <c r="I416" s="17">
        <f t="shared" si="93"/>
        <v>3.0229746070133009E-4</v>
      </c>
      <c r="J416" s="17">
        <f t="shared" si="94"/>
        <v>1.2296341838303104E-3</v>
      </c>
      <c r="K416" s="17">
        <f t="shared" si="97"/>
        <v>0</v>
      </c>
      <c r="L416" s="17">
        <f t="shared" si="98"/>
        <v>1</v>
      </c>
      <c r="M416" s="17">
        <f t="shared" si="95"/>
        <v>0</v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258</v>
      </c>
      <c r="D419" s="16">
        <v>197</v>
      </c>
      <c r="E419" s="16">
        <v>491</v>
      </c>
      <c r="F419" s="16">
        <v>357</v>
      </c>
      <c r="G419" s="17">
        <f t="shared" si="91"/>
        <v>0.10035005834305717</v>
      </c>
      <c r="H419" s="17">
        <f t="shared" si="92"/>
        <v>6.8760907504363006E-2</v>
      </c>
      <c r="I419" s="17">
        <f t="shared" si="93"/>
        <v>0.14842805320435309</v>
      </c>
      <c r="J419" s="17">
        <f t="shared" si="94"/>
        <v>0.10974485090685521</v>
      </c>
      <c r="K419" s="17">
        <f t="shared" si="97"/>
        <v>0.9031007751937985</v>
      </c>
      <c r="L419" s="17">
        <f t="shared" si="98"/>
        <v>0.81218274111675126</v>
      </c>
      <c r="M419" s="17">
        <f t="shared" si="95"/>
        <v>9.0626215480357833E-2</v>
      </c>
      <c r="N419" s="23">
        <f t="shared" si="96"/>
        <v>5.5846422338568937E-2</v>
      </c>
    </row>
    <row r="420" spans="1:14" x14ac:dyDescent="0.2">
      <c r="A420" s="15"/>
      <c r="B420" s="30" t="s">
        <v>388</v>
      </c>
      <c r="C420" s="27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13</v>
      </c>
      <c r="D422" s="16">
        <v>5</v>
      </c>
      <c r="E422" s="16">
        <v>15</v>
      </c>
      <c r="F422" s="16">
        <v>5</v>
      </c>
      <c r="G422" s="17">
        <f t="shared" si="91"/>
        <v>5.0563982886036559E-3</v>
      </c>
      <c r="H422" s="17">
        <f t="shared" si="92"/>
        <v>1.7452006980802793E-3</v>
      </c>
      <c r="I422" s="17">
        <f t="shared" si="93"/>
        <v>4.534461910519952E-3</v>
      </c>
      <c r="J422" s="17">
        <f t="shared" si="94"/>
        <v>1.5370427297878881E-3</v>
      </c>
      <c r="K422" s="17">
        <f t="shared" si="97"/>
        <v>0.15384615384615385</v>
      </c>
      <c r="L422" s="17">
        <f t="shared" si="98"/>
        <v>0</v>
      </c>
      <c r="M422" s="17">
        <f t="shared" si="95"/>
        <v>7.7790742901594711E-4</v>
      </c>
      <c r="N422" s="23">
        <f t="shared" si="96"/>
        <v>0</v>
      </c>
    </row>
    <row r="423" spans="1:14" x14ac:dyDescent="0.2">
      <c r="A423" s="15"/>
      <c r="B423" s="30" t="s">
        <v>391</v>
      </c>
      <c r="C423" s="27">
        <v>941</v>
      </c>
      <c r="D423" s="16">
        <v>685</v>
      </c>
      <c r="E423" s="16">
        <v>1395</v>
      </c>
      <c r="F423" s="16">
        <v>1360</v>
      </c>
      <c r="G423" s="17">
        <f t="shared" si="91"/>
        <v>0.36600544535200313</v>
      </c>
      <c r="H423" s="17">
        <f t="shared" si="92"/>
        <v>0.23909249563699825</v>
      </c>
      <c r="I423" s="17">
        <f t="shared" si="93"/>
        <v>0.42170495767835547</v>
      </c>
      <c r="J423" s="17">
        <f t="shared" si="94"/>
        <v>0.41807562250230557</v>
      </c>
      <c r="K423" s="17">
        <f t="shared" si="97"/>
        <v>0.48246546227417642</v>
      </c>
      <c r="L423" s="17">
        <f t="shared" si="98"/>
        <v>0.98540145985401462</v>
      </c>
      <c r="M423" s="17">
        <f t="shared" si="95"/>
        <v>0.17658498638662001</v>
      </c>
      <c r="N423" s="23">
        <f t="shared" si="96"/>
        <v>0.2356020942408377</v>
      </c>
    </row>
    <row r="424" spans="1:14" x14ac:dyDescent="0.2">
      <c r="A424" s="15"/>
      <c r="B424" s="30" t="s">
        <v>392</v>
      </c>
      <c r="C424" s="27">
        <v>18</v>
      </c>
      <c r="D424" s="16">
        <v>3</v>
      </c>
      <c r="E424" s="16">
        <v>88</v>
      </c>
      <c r="F424" s="16">
        <v>24</v>
      </c>
      <c r="G424" s="17">
        <f t="shared" si="91"/>
        <v>7.0011668611435242E-3</v>
      </c>
      <c r="H424" s="17">
        <f t="shared" si="92"/>
        <v>1.0471204188481676E-3</v>
      </c>
      <c r="I424" s="17">
        <f t="shared" si="93"/>
        <v>2.6602176541717048E-2</v>
      </c>
      <c r="J424" s="17">
        <f t="shared" si="94"/>
        <v>7.3778051029818629E-3</v>
      </c>
      <c r="K424" s="17">
        <f t="shared" si="97"/>
        <v>3.8888888888888888</v>
      </c>
      <c r="L424" s="17">
        <f t="shared" si="98"/>
        <v>7</v>
      </c>
      <c r="M424" s="17">
        <f t="shared" si="95"/>
        <v>2.7226760015558148E-2</v>
      </c>
      <c r="N424" s="23">
        <f t="shared" si="96"/>
        <v>7.3298429319371737E-3</v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/>
      <c r="D426" s="16"/>
      <c r="E426" s="16">
        <v>3</v>
      </c>
      <c r="F426" s="16">
        <v>0</v>
      </c>
      <c r="G426" s="17" t="str">
        <f t="shared" si="91"/>
        <v/>
      </c>
      <c r="H426" s="17" t="str">
        <f t="shared" si="92"/>
        <v/>
      </c>
      <c r="I426" s="17">
        <f t="shared" si="93"/>
        <v>9.0689238210399034E-4</v>
      </c>
      <c r="J426" s="17" t="str">
        <f t="shared" si="94"/>
        <v/>
      </c>
      <c r="K426" s="17">
        <f t="shared" si="97"/>
        <v>1</v>
      </c>
      <c r="L426" s="17" t="str">
        <f t="shared" si="98"/>
        <v xml:space="preserve"> </v>
      </c>
      <c r="M426" s="17" t="str">
        <f t="shared" si="95"/>
        <v/>
      </c>
      <c r="N426" s="23" t="str">
        <f t="shared" si="96"/>
        <v/>
      </c>
    </row>
    <row r="427" spans="1:14" ht="25.5" x14ac:dyDescent="0.2">
      <c r="A427" s="15"/>
      <c r="B427" s="30" t="s">
        <v>395</v>
      </c>
      <c r="C427" s="27">
        <v>22</v>
      </c>
      <c r="D427" s="16">
        <v>7</v>
      </c>
      <c r="E427" s="16">
        <v>38</v>
      </c>
      <c r="F427" s="16">
        <v>37</v>
      </c>
      <c r="G427" s="17">
        <f t="shared" si="91"/>
        <v>8.5569817191754188E-3</v>
      </c>
      <c r="H427" s="17">
        <f t="shared" si="92"/>
        <v>2.4432809773123911E-3</v>
      </c>
      <c r="I427" s="17">
        <f t="shared" si="93"/>
        <v>1.1487303506650543E-2</v>
      </c>
      <c r="J427" s="17">
        <f t="shared" si="94"/>
        <v>1.1374116200430372E-2</v>
      </c>
      <c r="K427" s="17">
        <f t="shared" si="97"/>
        <v>0.72727272727272729</v>
      </c>
      <c r="L427" s="17">
        <f t="shared" si="98"/>
        <v>4.2857142857142856</v>
      </c>
      <c r="M427" s="17">
        <f t="shared" si="95"/>
        <v>6.2232594321275777E-3</v>
      </c>
      <c r="N427" s="23">
        <f t="shared" si="96"/>
        <v>1.0471204188481676E-2</v>
      </c>
    </row>
    <row r="428" spans="1:14" x14ac:dyDescent="0.2">
      <c r="A428" s="15"/>
      <c r="B428" s="30" t="s">
        <v>396</v>
      </c>
      <c r="C428" s="27">
        <v>10</v>
      </c>
      <c r="D428" s="16">
        <v>3</v>
      </c>
      <c r="E428" s="16">
        <v>10</v>
      </c>
      <c r="F428" s="16">
        <v>2</v>
      </c>
      <c r="G428" s="17">
        <f t="shared" si="91"/>
        <v>3.8895371450797353E-3</v>
      </c>
      <c r="H428" s="17">
        <f t="shared" si="92"/>
        <v>1.0471204188481676E-3</v>
      </c>
      <c r="I428" s="17">
        <f t="shared" si="93"/>
        <v>3.0229746070133011E-3</v>
      </c>
      <c r="J428" s="17">
        <f t="shared" si="94"/>
        <v>6.1481709191515521E-4</v>
      </c>
      <c r="K428" s="17">
        <f t="shared" si="97"/>
        <v>0</v>
      </c>
      <c r="L428" s="17">
        <f t="shared" si="98"/>
        <v>-0.33333333333333331</v>
      </c>
      <c r="M428" s="17">
        <f t="shared" si="95"/>
        <v>0</v>
      </c>
      <c r="N428" s="23">
        <f t="shared" si="96"/>
        <v>-3.4904013961605586E-4</v>
      </c>
    </row>
    <row r="429" spans="1:14" x14ac:dyDescent="0.2">
      <c r="A429" s="15"/>
      <c r="B429" s="30" t="s">
        <v>397</v>
      </c>
      <c r="C429" s="27"/>
      <c r="D429" s="16"/>
      <c r="E429" s="16">
        <v>2</v>
      </c>
      <c r="F429" s="16">
        <v>0</v>
      </c>
      <c r="G429" s="17" t="str">
        <f t="shared" si="91"/>
        <v/>
      </c>
      <c r="H429" s="17" t="str">
        <f t="shared" si="92"/>
        <v/>
      </c>
      <c r="I429" s="17">
        <f t="shared" si="93"/>
        <v>6.0459492140266019E-4</v>
      </c>
      <c r="J429" s="17" t="str">
        <f t="shared" si="94"/>
        <v/>
      </c>
      <c r="K429" s="17">
        <f t="shared" si="97"/>
        <v>1</v>
      </c>
      <c r="L429" s="17" t="str">
        <f t="shared" si="98"/>
        <v xml:space="preserve"> </v>
      </c>
      <c r="M429" s="17" t="str">
        <f t="shared" si="95"/>
        <v/>
      </c>
      <c r="N429" s="23" t="str">
        <f t="shared" si="96"/>
        <v/>
      </c>
    </row>
    <row r="430" spans="1:14" x14ac:dyDescent="0.2">
      <c r="A430" s="15"/>
      <c r="B430" s="30" t="s">
        <v>398</v>
      </c>
      <c r="C430" s="27">
        <v>1</v>
      </c>
      <c r="D430" s="16">
        <v>0</v>
      </c>
      <c r="E430" s="16">
        <v>1</v>
      </c>
      <c r="F430" s="16">
        <v>0</v>
      </c>
      <c r="G430" s="17">
        <f t="shared" si="91"/>
        <v>3.8895371450797355E-4</v>
      </c>
      <c r="H430" s="17" t="str">
        <f t="shared" si="92"/>
        <v/>
      </c>
      <c r="I430" s="17">
        <f t="shared" si="93"/>
        <v>3.0229746070133009E-4</v>
      </c>
      <c r="J430" s="17" t="str">
        <f t="shared" si="94"/>
        <v/>
      </c>
      <c r="K430" s="17">
        <f t="shared" si="97"/>
        <v>0</v>
      </c>
      <c r="L430" s="17" t="str">
        <f t="shared" si="98"/>
        <v xml:space="preserve"> </v>
      </c>
      <c r="M430" s="17">
        <f t="shared" si="95"/>
        <v>0</v>
      </c>
      <c r="N430" s="23" t="str">
        <f t="shared" si="96"/>
        <v/>
      </c>
    </row>
    <row r="431" spans="1:14" x14ac:dyDescent="0.2">
      <c r="A431" s="15"/>
      <c r="B431" s="30" t="s">
        <v>399</v>
      </c>
      <c r="C431" s="27"/>
      <c r="D431" s="16"/>
      <c r="E431" s="16">
        <v>1</v>
      </c>
      <c r="F431" s="16">
        <v>2</v>
      </c>
      <c r="G431" s="17" t="str">
        <f t="shared" si="91"/>
        <v/>
      </c>
      <c r="H431" s="17" t="str">
        <f t="shared" si="92"/>
        <v/>
      </c>
      <c r="I431" s="17">
        <f t="shared" si="93"/>
        <v>3.0229746070133009E-4</v>
      </c>
      <c r="J431" s="17">
        <f t="shared" si="94"/>
        <v>6.1481709191515521E-4</v>
      </c>
      <c r="K431" s="17">
        <f t="shared" si="97"/>
        <v>1</v>
      </c>
      <c r="L431" s="17">
        <f t="shared" si="98"/>
        <v>1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>
        <v>8</v>
      </c>
      <c r="D432" s="16">
        <v>7</v>
      </c>
      <c r="E432" s="16"/>
      <c r="F432" s="16"/>
      <c r="G432" s="17">
        <f t="shared" si="91"/>
        <v>3.1116297160637884E-3</v>
      </c>
      <c r="H432" s="17">
        <f t="shared" si="92"/>
        <v>2.4432809773123911E-3</v>
      </c>
      <c r="I432" s="17" t="str">
        <f t="shared" si="93"/>
        <v/>
      </c>
      <c r="J432" s="17" t="str">
        <f t="shared" si="94"/>
        <v/>
      </c>
      <c r="K432" s="17">
        <f t="shared" si="97"/>
        <v>-1</v>
      </c>
      <c r="L432" s="17">
        <f t="shared" si="98"/>
        <v>-1</v>
      </c>
      <c r="M432" s="17">
        <f t="shared" si="95"/>
        <v>-3.1116297160637884E-3</v>
      </c>
      <c r="N432" s="23">
        <f t="shared" si="96"/>
        <v>-2.4432809773123911E-3</v>
      </c>
    </row>
    <row r="433" spans="1:14" ht="25.5" x14ac:dyDescent="0.2">
      <c r="A433" s="15"/>
      <c r="B433" s="30" t="s">
        <v>401</v>
      </c>
      <c r="C433" s="27">
        <v>0</v>
      </c>
      <c r="D433" s="16">
        <v>3</v>
      </c>
      <c r="E433" s="16">
        <v>0</v>
      </c>
      <c r="F433" s="16">
        <v>2</v>
      </c>
      <c r="G433" s="17" t="str">
        <f t="shared" si="91"/>
        <v/>
      </c>
      <c r="H433" s="17">
        <f t="shared" si="92"/>
        <v>1.0471204188481676E-3</v>
      </c>
      <c r="I433" s="17" t="str">
        <f t="shared" si="93"/>
        <v/>
      </c>
      <c r="J433" s="17">
        <f t="shared" si="94"/>
        <v>6.1481709191515521E-4</v>
      </c>
      <c r="K433" s="17" t="str">
        <f t="shared" si="97"/>
        <v xml:space="preserve"> </v>
      </c>
      <c r="L433" s="17">
        <f t="shared" si="98"/>
        <v>-0.33333333333333331</v>
      </c>
      <c r="M433" s="17" t="str">
        <f t="shared" si="95"/>
        <v/>
      </c>
      <c r="N433" s="23">
        <f t="shared" si="96"/>
        <v>-3.4904013961605586E-4</v>
      </c>
    </row>
    <row r="434" spans="1:14" x14ac:dyDescent="0.2">
      <c r="A434" s="15"/>
      <c r="B434" s="30" t="s">
        <v>402</v>
      </c>
      <c r="C434" s="27">
        <v>5</v>
      </c>
      <c r="D434" s="16">
        <v>53</v>
      </c>
      <c r="E434" s="16">
        <v>6</v>
      </c>
      <c r="F434" s="16">
        <v>4</v>
      </c>
      <c r="G434" s="17">
        <f t="shared" si="91"/>
        <v>1.9447685725398677E-3</v>
      </c>
      <c r="H434" s="17">
        <f t="shared" si="92"/>
        <v>1.8499127399650959E-2</v>
      </c>
      <c r="I434" s="17">
        <f t="shared" si="93"/>
        <v>1.8137847642079807E-3</v>
      </c>
      <c r="J434" s="17">
        <f t="shared" si="94"/>
        <v>1.2296341838303104E-3</v>
      </c>
      <c r="K434" s="17">
        <f t="shared" si="97"/>
        <v>0.2</v>
      </c>
      <c r="L434" s="17">
        <f t="shared" si="98"/>
        <v>-0.92452830188679247</v>
      </c>
      <c r="M434" s="17">
        <f t="shared" si="95"/>
        <v>3.8895371450797355E-4</v>
      </c>
      <c r="N434" s="23">
        <f t="shared" si="96"/>
        <v>-1.7102966841186736E-2</v>
      </c>
    </row>
    <row r="435" spans="1:14" x14ac:dyDescent="0.2">
      <c r="A435" s="15"/>
      <c r="B435" s="30" t="s">
        <v>403</v>
      </c>
      <c r="C435" s="27">
        <v>21</v>
      </c>
      <c r="D435" s="16">
        <v>21</v>
      </c>
      <c r="E435" s="16">
        <v>14</v>
      </c>
      <c r="F435" s="16">
        <v>13</v>
      </c>
      <c r="G435" s="17">
        <f t="shared" ref="G435:G498" si="99">+IF(C435=0,"",C435/C$371)</f>
        <v>8.1680280046674443E-3</v>
      </c>
      <c r="H435" s="17">
        <f t="shared" ref="H435:H498" si="100">+IF(D435=0,"",D435/D$371)</f>
        <v>7.3298429319371729E-3</v>
      </c>
      <c r="I435" s="17">
        <f t="shared" ref="I435:I498" si="101">+IF(E435=0,"",E435/E$371)</f>
        <v>4.2321644498186217E-3</v>
      </c>
      <c r="J435" s="17">
        <f t="shared" ref="J435:J498" si="102">+IF(F435=0,"",F435/F$371)</f>
        <v>3.9963110974485091E-3</v>
      </c>
      <c r="K435" s="17">
        <f t="shared" si="97"/>
        <v>-0.33333333333333331</v>
      </c>
      <c r="L435" s="17">
        <f t="shared" si="98"/>
        <v>-0.38095238095238093</v>
      </c>
      <c r="M435" s="17">
        <f t="shared" ref="M435:M498" si="103">+IF(OR(AND(G435=""),(K435="")),"",G435*K435)</f>
        <v>-2.7226760015558148E-3</v>
      </c>
      <c r="N435" s="23">
        <f t="shared" ref="N435:N498" si="104">+IF(OR(AND(H435=""),(L435="")),"",H435*L435)</f>
        <v>-2.7923211169284465E-3</v>
      </c>
    </row>
    <row r="436" spans="1:14" x14ac:dyDescent="0.2">
      <c r="A436" s="15"/>
      <c r="B436" s="30" t="s">
        <v>404</v>
      </c>
      <c r="C436" s="27">
        <v>0</v>
      </c>
      <c r="D436" s="16">
        <v>1</v>
      </c>
      <c r="E436" s="16"/>
      <c r="F436" s="16"/>
      <c r="G436" s="17" t="str">
        <f t="shared" si="99"/>
        <v/>
      </c>
      <c r="H436" s="17">
        <f t="shared" si="100"/>
        <v>3.4904013961605586E-4</v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>
        <f t="shared" ref="L436:L499" si="106">+IF(AND(D436=0,F436=0)," ",IF(D436=0,1,IF(F436=0,-1,(F436-D436)/D436)))</f>
        <v>-1</v>
      </c>
      <c r="M436" s="17" t="str">
        <f t="shared" si="103"/>
        <v/>
      </c>
      <c r="N436" s="23">
        <f t="shared" si="104"/>
        <v>-3.4904013961605586E-4</v>
      </c>
    </row>
    <row r="437" spans="1:14" x14ac:dyDescent="0.2">
      <c r="A437" s="15"/>
      <c r="B437" s="30" t="s">
        <v>405</v>
      </c>
      <c r="C437" s="27">
        <v>48</v>
      </c>
      <c r="D437" s="16">
        <v>6</v>
      </c>
      <c r="E437" s="16">
        <v>67</v>
      </c>
      <c r="F437" s="16">
        <v>7</v>
      </c>
      <c r="G437" s="17">
        <f t="shared" si="99"/>
        <v>1.8669778296382729E-2</v>
      </c>
      <c r="H437" s="17">
        <f t="shared" si="100"/>
        <v>2.0942408376963353E-3</v>
      </c>
      <c r="I437" s="17">
        <f t="shared" si="101"/>
        <v>2.0253929866989116E-2</v>
      </c>
      <c r="J437" s="17">
        <f t="shared" si="102"/>
        <v>2.1518598217030432E-3</v>
      </c>
      <c r="K437" s="17">
        <f t="shared" si="105"/>
        <v>0.39583333333333331</v>
      </c>
      <c r="L437" s="17">
        <f t="shared" si="106"/>
        <v>0.16666666666666666</v>
      </c>
      <c r="M437" s="17">
        <f t="shared" si="103"/>
        <v>7.3901205756514961E-3</v>
      </c>
      <c r="N437" s="23">
        <f t="shared" si="104"/>
        <v>3.4904013961605586E-4</v>
      </c>
    </row>
    <row r="438" spans="1:14" x14ac:dyDescent="0.2">
      <c r="A438" s="15"/>
      <c r="B438" s="30" t="s">
        <v>406</v>
      </c>
      <c r="C438" s="27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3</v>
      </c>
      <c r="D442" s="16">
        <v>1</v>
      </c>
      <c r="E442" s="16">
        <v>2</v>
      </c>
      <c r="F442" s="16">
        <v>3</v>
      </c>
      <c r="G442" s="17">
        <f t="shared" si="99"/>
        <v>1.1668611435239206E-3</v>
      </c>
      <c r="H442" s="17">
        <f t="shared" si="100"/>
        <v>3.4904013961605586E-4</v>
      </c>
      <c r="I442" s="17">
        <f t="shared" si="101"/>
        <v>6.0459492140266019E-4</v>
      </c>
      <c r="J442" s="17">
        <f t="shared" si="102"/>
        <v>9.2222563787273287E-4</v>
      </c>
      <c r="K442" s="17">
        <f t="shared" si="105"/>
        <v>-0.33333333333333331</v>
      </c>
      <c r="L442" s="17">
        <f t="shared" si="106"/>
        <v>2</v>
      </c>
      <c r="M442" s="17">
        <f t="shared" si="103"/>
        <v>-3.889537145079735E-4</v>
      </c>
      <c r="N442" s="23">
        <f t="shared" si="104"/>
        <v>6.9808027923211173E-4</v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0</v>
      </c>
      <c r="D445" s="16">
        <v>4</v>
      </c>
      <c r="E445" s="16">
        <v>0</v>
      </c>
      <c r="F445" s="16">
        <v>3</v>
      </c>
      <c r="G445" s="17" t="str">
        <f t="shared" si="99"/>
        <v/>
      </c>
      <c r="H445" s="17">
        <f t="shared" si="100"/>
        <v>1.3961605584642235E-3</v>
      </c>
      <c r="I445" s="17" t="str">
        <f t="shared" si="101"/>
        <v/>
      </c>
      <c r="J445" s="17">
        <f t="shared" si="102"/>
        <v>9.2222563787273287E-4</v>
      </c>
      <c r="K445" s="17" t="str">
        <f t="shared" si="105"/>
        <v xml:space="preserve"> </v>
      </c>
      <c r="L445" s="17">
        <f t="shared" si="106"/>
        <v>-0.25</v>
      </c>
      <c r="M445" s="17" t="str">
        <f t="shared" si="103"/>
        <v/>
      </c>
      <c r="N445" s="23">
        <f t="shared" si="104"/>
        <v>-3.4904013961605586E-4</v>
      </c>
    </row>
    <row r="446" spans="1:14" x14ac:dyDescent="0.2">
      <c r="A446" s="15"/>
      <c r="B446" s="30" t="s">
        <v>414</v>
      </c>
      <c r="C446" s="27">
        <v>11</v>
      </c>
      <c r="D446" s="16">
        <v>83</v>
      </c>
      <c r="E446" s="16">
        <v>30</v>
      </c>
      <c r="F446" s="16">
        <v>60</v>
      </c>
      <c r="G446" s="17">
        <f t="shared" si="99"/>
        <v>4.2784908595877094E-3</v>
      </c>
      <c r="H446" s="17">
        <f t="shared" si="100"/>
        <v>2.8970331588132635E-2</v>
      </c>
      <c r="I446" s="17">
        <f t="shared" si="101"/>
        <v>9.068923821039904E-3</v>
      </c>
      <c r="J446" s="17">
        <f t="shared" si="102"/>
        <v>1.8444512757454658E-2</v>
      </c>
      <c r="K446" s="17">
        <f t="shared" si="105"/>
        <v>1.7272727272727273</v>
      </c>
      <c r="L446" s="17">
        <f t="shared" si="106"/>
        <v>-0.27710843373493976</v>
      </c>
      <c r="M446" s="17">
        <f t="shared" si="103"/>
        <v>7.3901205756514978E-3</v>
      </c>
      <c r="N446" s="23">
        <f t="shared" si="104"/>
        <v>-8.0279232111692845E-3</v>
      </c>
    </row>
    <row r="447" spans="1:14" ht="24" customHeight="1" x14ac:dyDescent="0.2">
      <c r="A447" s="15"/>
      <c r="B447" s="30" t="s">
        <v>415</v>
      </c>
      <c r="C447" s="27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>
        <v>1</v>
      </c>
      <c r="D448" s="16">
        <v>0</v>
      </c>
      <c r="E448" s="16"/>
      <c r="F448" s="16"/>
      <c r="G448" s="17">
        <f t="shared" si="99"/>
        <v>3.8895371450797355E-4</v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>
        <f t="shared" si="105"/>
        <v>-1</v>
      </c>
      <c r="L448" s="17" t="str">
        <f t="shared" si="106"/>
        <v xml:space="preserve"> </v>
      </c>
      <c r="M448" s="17">
        <f t="shared" si="103"/>
        <v>-3.8895371450797355E-4</v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>
        <v>2</v>
      </c>
      <c r="D449" s="16">
        <v>0</v>
      </c>
      <c r="E449" s="16">
        <v>1</v>
      </c>
      <c r="F449" s="16">
        <v>0</v>
      </c>
      <c r="G449" s="17">
        <f t="shared" si="99"/>
        <v>7.7790742901594711E-4</v>
      </c>
      <c r="H449" s="17" t="str">
        <f t="shared" si="100"/>
        <v/>
      </c>
      <c r="I449" s="17">
        <f t="shared" si="101"/>
        <v>3.0229746070133009E-4</v>
      </c>
      <c r="J449" s="17" t="str">
        <f t="shared" si="102"/>
        <v/>
      </c>
      <c r="K449" s="17">
        <f t="shared" si="105"/>
        <v>-0.5</v>
      </c>
      <c r="L449" s="17" t="str">
        <f t="shared" si="106"/>
        <v xml:space="preserve"> </v>
      </c>
      <c r="M449" s="17">
        <f t="shared" si="103"/>
        <v>-3.8895371450797355E-4</v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13</v>
      </c>
      <c r="D450" s="16">
        <v>0</v>
      </c>
      <c r="E450" s="16">
        <v>37</v>
      </c>
      <c r="F450" s="16">
        <v>0</v>
      </c>
      <c r="G450" s="17">
        <f t="shared" si="99"/>
        <v>5.0563982886036559E-3</v>
      </c>
      <c r="H450" s="17" t="str">
        <f t="shared" si="100"/>
        <v/>
      </c>
      <c r="I450" s="17">
        <f t="shared" si="101"/>
        <v>1.1185006045949214E-2</v>
      </c>
      <c r="J450" s="17" t="str">
        <f t="shared" si="102"/>
        <v/>
      </c>
      <c r="K450" s="17">
        <f t="shared" si="105"/>
        <v>1.8461538461538463</v>
      </c>
      <c r="L450" s="17" t="str">
        <f t="shared" si="106"/>
        <v xml:space="preserve"> </v>
      </c>
      <c r="M450" s="17">
        <f t="shared" si="103"/>
        <v>9.3348891481913644E-3</v>
      </c>
      <c r="N450" s="23" t="str">
        <f t="shared" si="104"/>
        <v/>
      </c>
    </row>
    <row r="451" spans="1:14" x14ac:dyDescent="0.2">
      <c r="A451" s="15"/>
      <c r="B451" s="30" t="s">
        <v>419</v>
      </c>
      <c r="C451" s="27">
        <v>0</v>
      </c>
      <c r="D451" s="16">
        <v>1</v>
      </c>
      <c r="E451" s="16"/>
      <c r="F451" s="16"/>
      <c r="G451" s="17" t="str">
        <f t="shared" si="99"/>
        <v/>
      </c>
      <c r="H451" s="17">
        <f t="shared" si="100"/>
        <v>3.4904013961605586E-4</v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>
        <f t="shared" si="106"/>
        <v>-1</v>
      </c>
      <c r="M451" s="17" t="str">
        <f t="shared" si="103"/>
        <v/>
      </c>
      <c r="N451" s="23">
        <f t="shared" si="104"/>
        <v>-3.4904013961605586E-4</v>
      </c>
    </row>
    <row r="452" spans="1:14" x14ac:dyDescent="0.2">
      <c r="A452" s="15"/>
      <c r="B452" s="30" t="s">
        <v>420</v>
      </c>
      <c r="C452" s="27"/>
      <c r="D452" s="16"/>
      <c r="E452" s="16">
        <v>1</v>
      </c>
      <c r="F452" s="16">
        <v>0</v>
      </c>
      <c r="G452" s="17" t="str">
        <f t="shared" si="99"/>
        <v/>
      </c>
      <c r="H452" s="17" t="str">
        <f t="shared" si="100"/>
        <v/>
      </c>
      <c r="I452" s="17">
        <f t="shared" si="101"/>
        <v>3.0229746070133009E-4</v>
      </c>
      <c r="J452" s="17" t="str">
        <f t="shared" si="102"/>
        <v/>
      </c>
      <c r="K452" s="17">
        <f t="shared" si="105"/>
        <v>1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4</v>
      </c>
      <c r="D454" s="16">
        <v>1</v>
      </c>
      <c r="E454" s="16">
        <v>13</v>
      </c>
      <c r="F454" s="16">
        <v>1</v>
      </c>
      <c r="G454" s="17">
        <f t="shared" si="99"/>
        <v>1.5558148580318942E-3</v>
      </c>
      <c r="H454" s="17">
        <f t="shared" si="100"/>
        <v>3.4904013961605586E-4</v>
      </c>
      <c r="I454" s="17">
        <f t="shared" si="101"/>
        <v>3.9298669891172913E-3</v>
      </c>
      <c r="J454" s="17">
        <f t="shared" si="102"/>
        <v>3.074085459575776E-4</v>
      </c>
      <c r="K454" s="17">
        <f t="shared" si="105"/>
        <v>2.25</v>
      </c>
      <c r="L454" s="17">
        <f t="shared" si="106"/>
        <v>0</v>
      </c>
      <c r="M454" s="17">
        <f t="shared" si="103"/>
        <v>3.5005834305717621E-3</v>
      </c>
      <c r="N454" s="23">
        <f t="shared" si="104"/>
        <v>0</v>
      </c>
    </row>
    <row r="455" spans="1:14" x14ac:dyDescent="0.2">
      <c r="A455" s="15"/>
      <c r="B455" s="30" t="s">
        <v>423</v>
      </c>
      <c r="C455" s="27">
        <v>6</v>
      </c>
      <c r="D455" s="16">
        <v>0</v>
      </c>
      <c r="E455" s="16">
        <v>13</v>
      </c>
      <c r="F455" s="16">
        <v>0</v>
      </c>
      <c r="G455" s="17">
        <f t="shared" si="99"/>
        <v>2.3337222870478411E-3</v>
      </c>
      <c r="H455" s="17" t="str">
        <f t="shared" si="100"/>
        <v/>
      </c>
      <c r="I455" s="17">
        <f t="shared" si="101"/>
        <v>3.9298669891172913E-3</v>
      </c>
      <c r="J455" s="17" t="str">
        <f t="shared" si="102"/>
        <v/>
      </c>
      <c r="K455" s="17">
        <f t="shared" si="105"/>
        <v>1.1666666666666667</v>
      </c>
      <c r="L455" s="17" t="str">
        <f t="shared" si="106"/>
        <v xml:space="preserve"> </v>
      </c>
      <c r="M455" s="17">
        <f t="shared" si="103"/>
        <v>2.7226760015558148E-3</v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>
        <v>4</v>
      </c>
      <c r="D460" s="16">
        <v>12</v>
      </c>
      <c r="E460" s="16">
        <v>16</v>
      </c>
      <c r="F460" s="16">
        <v>44</v>
      </c>
      <c r="G460" s="17">
        <f t="shared" si="99"/>
        <v>1.5558148580318942E-3</v>
      </c>
      <c r="H460" s="17">
        <f t="shared" si="100"/>
        <v>4.1884816753926706E-3</v>
      </c>
      <c r="I460" s="17">
        <f t="shared" si="101"/>
        <v>4.8367593712212815E-3</v>
      </c>
      <c r="J460" s="17">
        <f t="shared" si="102"/>
        <v>1.3525976022133415E-2</v>
      </c>
      <c r="K460" s="17">
        <f t="shared" si="105"/>
        <v>3</v>
      </c>
      <c r="L460" s="17">
        <f t="shared" si="106"/>
        <v>2.6666666666666665</v>
      </c>
      <c r="M460" s="17">
        <f t="shared" si="103"/>
        <v>4.6674445740956822E-3</v>
      </c>
      <c r="N460" s="23">
        <f t="shared" si="104"/>
        <v>1.1169284467713788E-2</v>
      </c>
    </row>
    <row r="461" spans="1:14" x14ac:dyDescent="0.2">
      <c r="A461" s="15"/>
      <c r="B461" s="30" t="s">
        <v>429</v>
      </c>
      <c r="C461" s="27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3" t="str">
        <f t="shared" si="104"/>
        <v/>
      </c>
    </row>
    <row r="462" spans="1:14" ht="25.5" x14ac:dyDescent="0.2">
      <c r="A462" s="15"/>
      <c r="B462" s="30" t="s">
        <v>430</v>
      </c>
      <c r="C462" s="27">
        <v>0</v>
      </c>
      <c r="D462" s="16">
        <v>1</v>
      </c>
      <c r="E462" s="16">
        <v>5</v>
      </c>
      <c r="F462" s="16">
        <v>7</v>
      </c>
      <c r="G462" s="17" t="str">
        <f t="shared" si="99"/>
        <v/>
      </c>
      <c r="H462" s="17">
        <f t="shared" si="100"/>
        <v>3.4904013961605586E-4</v>
      </c>
      <c r="I462" s="17">
        <f t="shared" si="101"/>
        <v>1.5114873035066505E-3</v>
      </c>
      <c r="J462" s="17">
        <f t="shared" si="102"/>
        <v>2.1518598217030432E-3</v>
      </c>
      <c r="K462" s="17">
        <f t="shared" si="105"/>
        <v>1</v>
      </c>
      <c r="L462" s="17">
        <f t="shared" si="106"/>
        <v>6</v>
      </c>
      <c r="M462" s="17" t="str">
        <f t="shared" si="103"/>
        <v/>
      </c>
      <c r="N462" s="23">
        <f t="shared" si="104"/>
        <v>2.0942408376963353E-3</v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/>
      <c r="D464" s="16"/>
      <c r="E464" s="16">
        <v>1</v>
      </c>
      <c r="F464" s="16">
        <v>6</v>
      </c>
      <c r="G464" s="17" t="str">
        <f t="shared" si="99"/>
        <v/>
      </c>
      <c r="H464" s="17" t="str">
        <f t="shared" si="100"/>
        <v/>
      </c>
      <c r="I464" s="17">
        <f t="shared" si="101"/>
        <v>3.0229746070133009E-4</v>
      </c>
      <c r="J464" s="17">
        <f t="shared" si="102"/>
        <v>1.8444512757454657E-3</v>
      </c>
      <c r="K464" s="17">
        <f t="shared" si="105"/>
        <v>1</v>
      </c>
      <c r="L464" s="17">
        <f t="shared" si="106"/>
        <v>1</v>
      </c>
      <c r="M464" s="17" t="str">
        <f t="shared" si="103"/>
        <v/>
      </c>
      <c r="N464" s="23" t="str">
        <f t="shared" si="104"/>
        <v/>
      </c>
    </row>
    <row r="465" spans="1:14" x14ac:dyDescent="0.2">
      <c r="A465" s="15"/>
      <c r="B465" s="30" t="s">
        <v>433</v>
      </c>
      <c r="C465" s="27"/>
      <c r="D465" s="16"/>
      <c r="E465" s="16">
        <v>0</v>
      </c>
      <c r="F465" s="16">
        <v>1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>
        <f t="shared" si="102"/>
        <v>3.074085459575776E-4</v>
      </c>
      <c r="K465" s="17" t="str">
        <f t="shared" si="105"/>
        <v xml:space="preserve"> </v>
      </c>
      <c r="L465" s="17">
        <f t="shared" si="106"/>
        <v>1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>
        <v>0</v>
      </c>
      <c r="D467" s="16">
        <v>1</v>
      </c>
      <c r="E467" s="16"/>
      <c r="F467" s="16"/>
      <c r="G467" s="17" t="str">
        <f t="shared" si="99"/>
        <v/>
      </c>
      <c r="H467" s="17">
        <f t="shared" si="100"/>
        <v>3.4904013961605586E-4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23">
        <f t="shared" si="104"/>
        <v>-3.4904013961605586E-4</v>
      </c>
    </row>
    <row r="468" spans="1:14" x14ac:dyDescent="0.2">
      <c r="A468" s="15"/>
      <c r="B468" s="30" t="s">
        <v>436</v>
      </c>
      <c r="C468" s="27"/>
      <c r="D468" s="16"/>
      <c r="E468" s="16">
        <v>0</v>
      </c>
      <c r="F468" s="16">
        <v>2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>
        <f t="shared" si="102"/>
        <v>6.1481709191515521E-4</v>
      </c>
      <c r="K468" s="17" t="str">
        <f t="shared" si="105"/>
        <v xml:space="preserve"> </v>
      </c>
      <c r="L468" s="17">
        <f t="shared" si="106"/>
        <v>1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>
        <v>1</v>
      </c>
      <c r="D469" s="16">
        <v>1</v>
      </c>
      <c r="E469" s="16">
        <v>1</v>
      </c>
      <c r="F469" s="16">
        <v>0</v>
      </c>
      <c r="G469" s="17">
        <f t="shared" si="99"/>
        <v>3.8895371450797355E-4</v>
      </c>
      <c r="H469" s="17">
        <f t="shared" si="100"/>
        <v>3.4904013961605586E-4</v>
      </c>
      <c r="I469" s="17">
        <f t="shared" si="101"/>
        <v>3.0229746070133009E-4</v>
      </c>
      <c r="J469" s="17" t="str">
        <f t="shared" si="102"/>
        <v/>
      </c>
      <c r="K469" s="17">
        <f t="shared" si="105"/>
        <v>0</v>
      </c>
      <c r="L469" s="17">
        <f t="shared" si="106"/>
        <v>-1</v>
      </c>
      <c r="M469" s="17">
        <f t="shared" si="103"/>
        <v>0</v>
      </c>
      <c r="N469" s="23">
        <f t="shared" si="104"/>
        <v>-3.4904013961605586E-4</v>
      </c>
    </row>
    <row r="470" spans="1:14" x14ac:dyDescent="0.2">
      <c r="A470" s="15"/>
      <c r="B470" s="30" t="s">
        <v>438</v>
      </c>
      <c r="C470" s="27">
        <v>49</v>
      </c>
      <c r="D470" s="16">
        <v>43</v>
      </c>
      <c r="E470" s="16">
        <v>14</v>
      </c>
      <c r="F470" s="16">
        <v>13</v>
      </c>
      <c r="G470" s="17">
        <f t="shared" si="99"/>
        <v>1.9058732010890703E-2</v>
      </c>
      <c r="H470" s="17">
        <f t="shared" si="100"/>
        <v>1.5008726003490401E-2</v>
      </c>
      <c r="I470" s="17">
        <f t="shared" si="101"/>
        <v>4.2321644498186217E-3</v>
      </c>
      <c r="J470" s="17">
        <f t="shared" si="102"/>
        <v>3.9963110974485091E-3</v>
      </c>
      <c r="K470" s="17">
        <f t="shared" si="105"/>
        <v>-0.7142857142857143</v>
      </c>
      <c r="L470" s="17">
        <f t="shared" si="106"/>
        <v>-0.69767441860465118</v>
      </c>
      <c r="M470" s="17">
        <f t="shared" si="103"/>
        <v>-1.3613380007779074E-2</v>
      </c>
      <c r="N470" s="23">
        <f t="shared" si="104"/>
        <v>-1.0471204188481676E-2</v>
      </c>
    </row>
    <row r="471" spans="1:14" x14ac:dyDescent="0.2">
      <c r="A471" s="15"/>
      <c r="B471" s="30" t="s">
        <v>439</v>
      </c>
      <c r="C471" s="27">
        <v>0</v>
      </c>
      <c r="D471" s="16">
        <v>2</v>
      </c>
      <c r="E471" s="16">
        <v>19</v>
      </c>
      <c r="F471" s="16">
        <v>11</v>
      </c>
      <c r="G471" s="17" t="str">
        <f t="shared" si="99"/>
        <v/>
      </c>
      <c r="H471" s="17">
        <f t="shared" si="100"/>
        <v>6.9808027923211173E-4</v>
      </c>
      <c r="I471" s="17">
        <f t="shared" si="101"/>
        <v>5.7436517533252717E-3</v>
      </c>
      <c r="J471" s="17">
        <f t="shared" si="102"/>
        <v>3.3814940055333538E-3</v>
      </c>
      <c r="K471" s="17">
        <f t="shared" si="105"/>
        <v>1</v>
      </c>
      <c r="L471" s="17">
        <f t="shared" si="106"/>
        <v>4.5</v>
      </c>
      <c r="M471" s="17" t="str">
        <f t="shared" si="103"/>
        <v/>
      </c>
      <c r="N471" s="23">
        <f t="shared" si="104"/>
        <v>3.1413612565445027E-3</v>
      </c>
    </row>
    <row r="472" spans="1:14" x14ac:dyDescent="0.2">
      <c r="A472" s="15"/>
      <c r="B472" s="30" t="s">
        <v>440</v>
      </c>
      <c r="C472" s="27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>
        <v>1</v>
      </c>
      <c r="D473" s="16">
        <v>3</v>
      </c>
      <c r="E473" s="16">
        <v>3</v>
      </c>
      <c r="F473" s="16">
        <v>7</v>
      </c>
      <c r="G473" s="17">
        <f t="shared" si="99"/>
        <v>3.8895371450797355E-4</v>
      </c>
      <c r="H473" s="17">
        <f t="shared" si="100"/>
        <v>1.0471204188481676E-3</v>
      </c>
      <c r="I473" s="17">
        <f t="shared" si="101"/>
        <v>9.0689238210399034E-4</v>
      </c>
      <c r="J473" s="17">
        <f t="shared" si="102"/>
        <v>2.1518598217030432E-3</v>
      </c>
      <c r="K473" s="17">
        <f t="shared" si="105"/>
        <v>2</v>
      </c>
      <c r="L473" s="17">
        <f t="shared" si="106"/>
        <v>1.3333333333333333</v>
      </c>
      <c r="M473" s="17">
        <f t="shared" si="103"/>
        <v>7.7790742901594711E-4</v>
      </c>
      <c r="N473" s="23">
        <f t="shared" si="104"/>
        <v>1.3961605584642235E-3</v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>
        <v>0</v>
      </c>
      <c r="D476" s="16">
        <v>1</v>
      </c>
      <c r="E476" s="16">
        <v>0</v>
      </c>
      <c r="F476" s="16">
        <v>1</v>
      </c>
      <c r="G476" s="17" t="str">
        <f t="shared" si="99"/>
        <v/>
      </c>
      <c r="H476" s="17">
        <f t="shared" si="100"/>
        <v>3.4904013961605586E-4</v>
      </c>
      <c r="I476" s="17" t="str">
        <f t="shared" si="101"/>
        <v/>
      </c>
      <c r="J476" s="17">
        <f t="shared" si="102"/>
        <v>3.074085459575776E-4</v>
      </c>
      <c r="K476" s="17" t="str">
        <f t="shared" si="105"/>
        <v xml:space="preserve"> </v>
      </c>
      <c r="L476" s="17">
        <f t="shared" si="106"/>
        <v>0</v>
      </c>
      <c r="M476" s="17" t="str">
        <f t="shared" si="103"/>
        <v/>
      </c>
      <c r="N476" s="23">
        <f t="shared" si="104"/>
        <v>0</v>
      </c>
    </row>
    <row r="477" spans="1:14" x14ac:dyDescent="0.2">
      <c r="A477" s="15"/>
      <c r="B477" s="30" t="s">
        <v>445</v>
      </c>
      <c r="C477" s="27">
        <v>0</v>
      </c>
      <c r="D477" s="16">
        <v>24</v>
      </c>
      <c r="E477" s="16">
        <v>0</v>
      </c>
      <c r="F477" s="16">
        <v>5</v>
      </c>
      <c r="G477" s="17" t="str">
        <f t="shared" si="99"/>
        <v/>
      </c>
      <c r="H477" s="17">
        <f t="shared" si="100"/>
        <v>8.3769633507853412E-3</v>
      </c>
      <c r="I477" s="17" t="str">
        <f t="shared" si="101"/>
        <v/>
      </c>
      <c r="J477" s="17">
        <f t="shared" si="102"/>
        <v>1.5370427297878881E-3</v>
      </c>
      <c r="K477" s="17" t="str">
        <f t="shared" si="105"/>
        <v xml:space="preserve"> </v>
      </c>
      <c r="L477" s="17">
        <f t="shared" si="106"/>
        <v>-0.79166666666666663</v>
      </c>
      <c r="M477" s="17" t="str">
        <f t="shared" si="103"/>
        <v/>
      </c>
      <c r="N477" s="23">
        <f t="shared" si="104"/>
        <v>-6.6317626527050613E-3</v>
      </c>
    </row>
    <row r="478" spans="1:14" x14ac:dyDescent="0.2">
      <c r="A478" s="15"/>
      <c r="B478" s="30" t="s">
        <v>446</v>
      </c>
      <c r="C478" s="27">
        <v>1</v>
      </c>
      <c r="D478" s="16">
        <v>6</v>
      </c>
      <c r="E478" s="16">
        <v>0</v>
      </c>
      <c r="F478" s="16">
        <v>4</v>
      </c>
      <c r="G478" s="17">
        <f t="shared" si="99"/>
        <v>3.8895371450797355E-4</v>
      </c>
      <c r="H478" s="17">
        <f t="shared" si="100"/>
        <v>2.0942408376963353E-3</v>
      </c>
      <c r="I478" s="17" t="str">
        <f t="shared" si="101"/>
        <v/>
      </c>
      <c r="J478" s="17">
        <f t="shared" si="102"/>
        <v>1.2296341838303104E-3</v>
      </c>
      <c r="K478" s="17">
        <f t="shared" si="105"/>
        <v>-1</v>
      </c>
      <c r="L478" s="17">
        <f t="shared" si="106"/>
        <v>-0.33333333333333331</v>
      </c>
      <c r="M478" s="17">
        <f t="shared" si="103"/>
        <v>-3.8895371450797355E-4</v>
      </c>
      <c r="N478" s="23">
        <f t="shared" si="104"/>
        <v>-6.9808027923211173E-4</v>
      </c>
    </row>
    <row r="479" spans="1:14" x14ac:dyDescent="0.2">
      <c r="A479" s="15"/>
      <c r="B479" s="30" t="s">
        <v>447</v>
      </c>
      <c r="C479" s="27"/>
      <c r="D479" s="16"/>
      <c r="E479" s="16">
        <v>0</v>
      </c>
      <c r="F479" s="16">
        <v>1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>
        <f t="shared" si="102"/>
        <v>3.074085459575776E-4</v>
      </c>
      <c r="K479" s="17" t="str">
        <f t="shared" si="105"/>
        <v xml:space="preserve"> </v>
      </c>
      <c r="L479" s="17">
        <f t="shared" si="106"/>
        <v>1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>
        <v>0</v>
      </c>
      <c r="F480" s="16">
        <v>1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>
        <f t="shared" si="102"/>
        <v>3.074085459575776E-4</v>
      </c>
      <c r="K480" s="17" t="str">
        <f t="shared" si="105"/>
        <v xml:space="preserve"> </v>
      </c>
      <c r="L480" s="17">
        <f t="shared" si="106"/>
        <v>1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>
        <v>0</v>
      </c>
      <c r="D481" s="16">
        <v>5</v>
      </c>
      <c r="E481" s="16">
        <v>10</v>
      </c>
      <c r="F481" s="16">
        <v>18</v>
      </c>
      <c r="G481" s="17" t="str">
        <f t="shared" si="99"/>
        <v/>
      </c>
      <c r="H481" s="17">
        <f t="shared" si="100"/>
        <v>1.7452006980802793E-3</v>
      </c>
      <c r="I481" s="17">
        <f t="shared" si="101"/>
        <v>3.0229746070133011E-3</v>
      </c>
      <c r="J481" s="17">
        <f t="shared" si="102"/>
        <v>5.533353827236397E-3</v>
      </c>
      <c r="K481" s="17">
        <f t="shared" si="105"/>
        <v>1</v>
      </c>
      <c r="L481" s="17">
        <f t="shared" si="106"/>
        <v>2.6</v>
      </c>
      <c r="M481" s="17" t="str">
        <f t="shared" si="103"/>
        <v/>
      </c>
      <c r="N481" s="23">
        <f t="shared" si="104"/>
        <v>4.5375218150087264E-3</v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>
        <v>1</v>
      </c>
      <c r="D483" s="16">
        <v>4</v>
      </c>
      <c r="E483" s="16">
        <v>1</v>
      </c>
      <c r="F483" s="16">
        <v>1</v>
      </c>
      <c r="G483" s="17">
        <f t="shared" si="99"/>
        <v>3.8895371450797355E-4</v>
      </c>
      <c r="H483" s="17">
        <f t="shared" si="100"/>
        <v>1.3961605584642235E-3</v>
      </c>
      <c r="I483" s="17">
        <f t="shared" si="101"/>
        <v>3.0229746070133009E-4</v>
      </c>
      <c r="J483" s="17">
        <f t="shared" si="102"/>
        <v>3.074085459575776E-4</v>
      </c>
      <c r="K483" s="17">
        <f t="shared" si="105"/>
        <v>0</v>
      </c>
      <c r="L483" s="17">
        <f t="shared" si="106"/>
        <v>-0.75</v>
      </c>
      <c r="M483" s="17">
        <f t="shared" si="103"/>
        <v>0</v>
      </c>
      <c r="N483" s="23">
        <f t="shared" si="104"/>
        <v>-1.0471204188481676E-3</v>
      </c>
    </row>
    <row r="484" spans="1:14" x14ac:dyDescent="0.2">
      <c r="A484" s="15"/>
      <c r="B484" s="30" t="s">
        <v>452</v>
      </c>
      <c r="C484" s="27">
        <v>1</v>
      </c>
      <c r="D484" s="16">
        <v>54</v>
      </c>
      <c r="E484" s="16">
        <v>1</v>
      </c>
      <c r="F484" s="16">
        <v>50</v>
      </c>
      <c r="G484" s="17">
        <f t="shared" si="99"/>
        <v>3.8895371450797355E-4</v>
      </c>
      <c r="H484" s="17">
        <f t="shared" si="100"/>
        <v>1.8848167539267015E-2</v>
      </c>
      <c r="I484" s="17">
        <f t="shared" si="101"/>
        <v>3.0229746070133009E-4</v>
      </c>
      <c r="J484" s="17">
        <f t="shared" si="102"/>
        <v>1.537042729787888E-2</v>
      </c>
      <c r="K484" s="17">
        <f t="shared" si="105"/>
        <v>0</v>
      </c>
      <c r="L484" s="17">
        <f t="shared" si="106"/>
        <v>-7.407407407407407E-2</v>
      </c>
      <c r="M484" s="17">
        <f t="shared" si="103"/>
        <v>0</v>
      </c>
      <c r="N484" s="23">
        <f t="shared" si="104"/>
        <v>-1.3961605584642232E-3</v>
      </c>
    </row>
    <row r="485" spans="1:14" x14ac:dyDescent="0.2">
      <c r="A485" s="15"/>
      <c r="B485" s="30" t="s">
        <v>453</v>
      </c>
      <c r="C485" s="27">
        <v>0</v>
      </c>
      <c r="D485" s="16">
        <v>8</v>
      </c>
      <c r="E485" s="16">
        <v>1</v>
      </c>
      <c r="F485" s="16">
        <v>1</v>
      </c>
      <c r="G485" s="17" t="str">
        <f t="shared" si="99"/>
        <v/>
      </c>
      <c r="H485" s="17">
        <f t="shared" si="100"/>
        <v>2.7923211169284469E-3</v>
      </c>
      <c r="I485" s="17">
        <f t="shared" si="101"/>
        <v>3.0229746070133009E-4</v>
      </c>
      <c r="J485" s="17">
        <f t="shared" si="102"/>
        <v>3.074085459575776E-4</v>
      </c>
      <c r="K485" s="17">
        <f t="shared" si="105"/>
        <v>1</v>
      </c>
      <c r="L485" s="17">
        <f t="shared" si="106"/>
        <v>-0.875</v>
      </c>
      <c r="M485" s="17" t="str">
        <f t="shared" si="103"/>
        <v/>
      </c>
      <c r="N485" s="23">
        <f t="shared" si="104"/>
        <v>-2.4432809773123911E-3</v>
      </c>
    </row>
    <row r="486" spans="1:14" ht="25.5" x14ac:dyDescent="0.2">
      <c r="A486" s="15"/>
      <c r="B486" s="30" t="s">
        <v>454</v>
      </c>
      <c r="C486" s="27">
        <v>0</v>
      </c>
      <c r="D486" s="16">
        <v>1</v>
      </c>
      <c r="E486" s="16">
        <v>0</v>
      </c>
      <c r="F486" s="16">
        <v>4</v>
      </c>
      <c r="G486" s="17" t="str">
        <f t="shared" si="99"/>
        <v/>
      </c>
      <c r="H486" s="17">
        <f t="shared" si="100"/>
        <v>3.4904013961605586E-4</v>
      </c>
      <c r="I486" s="17" t="str">
        <f t="shared" si="101"/>
        <v/>
      </c>
      <c r="J486" s="17">
        <f t="shared" si="102"/>
        <v>1.2296341838303104E-3</v>
      </c>
      <c r="K486" s="17" t="str">
        <f t="shared" si="105"/>
        <v xml:space="preserve"> </v>
      </c>
      <c r="L486" s="17">
        <f t="shared" si="106"/>
        <v>3</v>
      </c>
      <c r="M486" s="17" t="str">
        <f t="shared" si="103"/>
        <v/>
      </c>
      <c r="N486" s="23">
        <f t="shared" si="104"/>
        <v>1.0471204188481676E-3</v>
      </c>
    </row>
    <row r="487" spans="1:14" ht="25.5" x14ac:dyDescent="0.2">
      <c r="A487" s="15"/>
      <c r="B487" s="30" t="s">
        <v>455</v>
      </c>
      <c r="C487" s="27">
        <v>1</v>
      </c>
      <c r="D487" s="16">
        <v>2</v>
      </c>
      <c r="E487" s="16">
        <v>0</v>
      </c>
      <c r="F487" s="16">
        <v>2</v>
      </c>
      <c r="G487" s="17">
        <f t="shared" si="99"/>
        <v>3.8895371450797355E-4</v>
      </c>
      <c r="H487" s="17">
        <f t="shared" si="100"/>
        <v>6.9808027923211173E-4</v>
      </c>
      <c r="I487" s="17" t="str">
        <f t="shared" si="101"/>
        <v/>
      </c>
      <c r="J487" s="17">
        <f t="shared" si="102"/>
        <v>6.1481709191515521E-4</v>
      </c>
      <c r="K487" s="17">
        <f t="shared" si="105"/>
        <v>-1</v>
      </c>
      <c r="L487" s="17">
        <f t="shared" si="106"/>
        <v>0</v>
      </c>
      <c r="M487" s="17">
        <f t="shared" si="103"/>
        <v>-3.8895371450797355E-4</v>
      </c>
      <c r="N487" s="23">
        <f t="shared" si="104"/>
        <v>0</v>
      </c>
    </row>
    <row r="488" spans="1:14" ht="25.5" x14ac:dyDescent="0.2">
      <c r="A488" s="15"/>
      <c r="B488" s="30" t="s">
        <v>456</v>
      </c>
      <c r="C488" s="27">
        <v>0</v>
      </c>
      <c r="D488" s="16">
        <v>1</v>
      </c>
      <c r="E488" s="16"/>
      <c r="F488" s="16"/>
      <c r="G488" s="17" t="str">
        <f t="shared" si="99"/>
        <v/>
      </c>
      <c r="H488" s="17">
        <f t="shared" si="100"/>
        <v>3.4904013961605586E-4</v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>
        <f t="shared" si="106"/>
        <v>-1</v>
      </c>
      <c r="M488" s="17" t="str">
        <f t="shared" si="103"/>
        <v/>
      </c>
      <c r="N488" s="23">
        <f t="shared" si="104"/>
        <v>-3.4904013961605586E-4</v>
      </c>
    </row>
    <row r="489" spans="1:14" x14ac:dyDescent="0.2">
      <c r="A489" s="15"/>
      <c r="B489" s="30" t="s">
        <v>457</v>
      </c>
      <c r="C489" s="27">
        <v>0</v>
      </c>
      <c r="D489" s="16">
        <v>18</v>
      </c>
      <c r="E489" s="16">
        <v>0</v>
      </c>
      <c r="F489" s="16">
        <v>11</v>
      </c>
      <c r="G489" s="17" t="str">
        <f t="shared" si="99"/>
        <v/>
      </c>
      <c r="H489" s="17">
        <f t="shared" si="100"/>
        <v>6.2827225130890054E-3</v>
      </c>
      <c r="I489" s="17" t="str">
        <f t="shared" si="101"/>
        <v/>
      </c>
      <c r="J489" s="17">
        <f t="shared" si="102"/>
        <v>3.3814940055333538E-3</v>
      </c>
      <c r="K489" s="17" t="str">
        <f t="shared" si="105"/>
        <v xml:space="preserve"> </v>
      </c>
      <c r="L489" s="17">
        <f t="shared" si="106"/>
        <v>-0.3888888888888889</v>
      </c>
      <c r="M489" s="17" t="str">
        <f t="shared" si="103"/>
        <v/>
      </c>
      <c r="N489" s="23">
        <f t="shared" si="104"/>
        <v>-2.4432809773123911E-3</v>
      </c>
    </row>
    <row r="490" spans="1:14" ht="25.5" x14ac:dyDescent="0.2">
      <c r="A490" s="15"/>
      <c r="B490" s="30" t="s">
        <v>458</v>
      </c>
      <c r="C490" s="27">
        <v>0</v>
      </c>
      <c r="D490" s="16">
        <v>1</v>
      </c>
      <c r="E490" s="16">
        <v>2</v>
      </c>
      <c r="F490" s="16">
        <v>1</v>
      </c>
      <c r="G490" s="17" t="str">
        <f t="shared" si="99"/>
        <v/>
      </c>
      <c r="H490" s="17">
        <f t="shared" si="100"/>
        <v>3.4904013961605586E-4</v>
      </c>
      <c r="I490" s="17">
        <f t="shared" si="101"/>
        <v>6.0459492140266019E-4</v>
      </c>
      <c r="J490" s="17">
        <f t="shared" si="102"/>
        <v>3.074085459575776E-4</v>
      </c>
      <c r="K490" s="17">
        <f t="shared" si="105"/>
        <v>1</v>
      </c>
      <c r="L490" s="17">
        <f t="shared" si="106"/>
        <v>0</v>
      </c>
      <c r="M490" s="17" t="str">
        <f t="shared" si="103"/>
        <v/>
      </c>
      <c r="N490" s="23">
        <f t="shared" si="104"/>
        <v>0</v>
      </c>
    </row>
    <row r="491" spans="1:14" x14ac:dyDescent="0.2">
      <c r="A491" s="15"/>
      <c r="B491" s="30" t="s">
        <v>459</v>
      </c>
      <c r="C491" s="27">
        <v>0</v>
      </c>
      <c r="D491" s="16">
        <v>1</v>
      </c>
      <c r="E491" s="16">
        <v>0</v>
      </c>
      <c r="F491" s="16">
        <v>1</v>
      </c>
      <c r="G491" s="17" t="str">
        <f t="shared" si="99"/>
        <v/>
      </c>
      <c r="H491" s="17">
        <f t="shared" si="100"/>
        <v>3.4904013961605586E-4</v>
      </c>
      <c r="I491" s="17" t="str">
        <f t="shared" si="101"/>
        <v/>
      </c>
      <c r="J491" s="17">
        <f t="shared" si="102"/>
        <v>3.074085459575776E-4</v>
      </c>
      <c r="K491" s="17" t="str">
        <f t="shared" si="105"/>
        <v xml:space="preserve"> </v>
      </c>
      <c r="L491" s="17">
        <f t="shared" si="106"/>
        <v>0</v>
      </c>
      <c r="M491" s="17" t="str">
        <f t="shared" si="103"/>
        <v/>
      </c>
      <c r="N491" s="23">
        <f t="shared" si="104"/>
        <v>0</v>
      </c>
    </row>
    <row r="492" spans="1:14" x14ac:dyDescent="0.2">
      <c r="A492" s="15"/>
      <c r="B492" s="30" t="s">
        <v>460</v>
      </c>
      <c r="C492" s="27">
        <v>8</v>
      </c>
      <c r="D492" s="16">
        <v>151</v>
      </c>
      <c r="E492" s="16">
        <v>1</v>
      </c>
      <c r="F492" s="16">
        <v>12</v>
      </c>
      <c r="G492" s="17">
        <f t="shared" si="99"/>
        <v>3.1116297160637884E-3</v>
      </c>
      <c r="H492" s="17">
        <f t="shared" si="100"/>
        <v>5.2705061082024433E-2</v>
      </c>
      <c r="I492" s="17">
        <f t="shared" si="101"/>
        <v>3.0229746070133009E-4</v>
      </c>
      <c r="J492" s="17">
        <f t="shared" si="102"/>
        <v>3.6889025514909315E-3</v>
      </c>
      <c r="K492" s="17">
        <f t="shared" si="105"/>
        <v>-0.875</v>
      </c>
      <c r="L492" s="17">
        <f t="shared" si="106"/>
        <v>-0.92052980132450335</v>
      </c>
      <c r="M492" s="17">
        <f t="shared" si="103"/>
        <v>-2.7226760015558148E-3</v>
      </c>
      <c r="N492" s="23">
        <f t="shared" si="104"/>
        <v>-4.8516579406631767E-2</v>
      </c>
    </row>
    <row r="493" spans="1:14" x14ac:dyDescent="0.2">
      <c r="A493" s="15"/>
      <c r="B493" s="30" t="s">
        <v>461</v>
      </c>
      <c r="C493" s="27">
        <v>5</v>
      </c>
      <c r="D493" s="16">
        <v>207</v>
      </c>
      <c r="E493" s="16">
        <v>2</v>
      </c>
      <c r="F493" s="16">
        <v>42</v>
      </c>
      <c r="G493" s="17">
        <f t="shared" si="99"/>
        <v>1.9447685725398677E-3</v>
      </c>
      <c r="H493" s="17">
        <f t="shared" si="100"/>
        <v>7.2251308900523559E-2</v>
      </c>
      <c r="I493" s="17">
        <f t="shared" si="101"/>
        <v>6.0459492140266019E-4</v>
      </c>
      <c r="J493" s="17">
        <f t="shared" si="102"/>
        <v>1.2911158930218261E-2</v>
      </c>
      <c r="K493" s="17">
        <f t="shared" si="105"/>
        <v>-0.6</v>
      </c>
      <c r="L493" s="17">
        <f t="shared" si="106"/>
        <v>-0.79710144927536231</v>
      </c>
      <c r="M493" s="17">
        <f t="shared" si="103"/>
        <v>-1.1668611435239206E-3</v>
      </c>
      <c r="N493" s="23">
        <f t="shared" si="104"/>
        <v>-5.7591623036649213E-2</v>
      </c>
    </row>
    <row r="494" spans="1:14" x14ac:dyDescent="0.2">
      <c r="A494" s="15"/>
      <c r="B494" s="30" t="s">
        <v>462</v>
      </c>
      <c r="C494" s="27">
        <v>0</v>
      </c>
      <c r="D494" s="16">
        <v>7</v>
      </c>
      <c r="E494" s="16">
        <v>1</v>
      </c>
      <c r="F494" s="16">
        <v>5</v>
      </c>
      <c r="G494" s="17" t="str">
        <f t="shared" si="99"/>
        <v/>
      </c>
      <c r="H494" s="17">
        <f t="shared" si="100"/>
        <v>2.4432809773123911E-3</v>
      </c>
      <c r="I494" s="17">
        <f t="shared" si="101"/>
        <v>3.0229746070133009E-4</v>
      </c>
      <c r="J494" s="17">
        <f t="shared" si="102"/>
        <v>1.5370427297878881E-3</v>
      </c>
      <c r="K494" s="17">
        <f t="shared" si="105"/>
        <v>1</v>
      </c>
      <c r="L494" s="17">
        <f t="shared" si="106"/>
        <v>-0.2857142857142857</v>
      </c>
      <c r="M494" s="17" t="str">
        <f t="shared" si="103"/>
        <v/>
      </c>
      <c r="N494" s="23">
        <f t="shared" si="104"/>
        <v>-6.9808027923211173E-4</v>
      </c>
    </row>
    <row r="495" spans="1:14" x14ac:dyDescent="0.2">
      <c r="A495" s="15"/>
      <c r="B495" s="30" t="s">
        <v>463</v>
      </c>
      <c r="C495" s="27">
        <v>0</v>
      </c>
      <c r="D495" s="16">
        <v>9</v>
      </c>
      <c r="E495" s="16">
        <v>2</v>
      </c>
      <c r="F495" s="16">
        <v>10</v>
      </c>
      <c r="G495" s="17" t="str">
        <f t="shared" si="99"/>
        <v/>
      </c>
      <c r="H495" s="17">
        <f t="shared" si="100"/>
        <v>3.1413612565445027E-3</v>
      </c>
      <c r="I495" s="17">
        <f t="shared" si="101"/>
        <v>6.0459492140266019E-4</v>
      </c>
      <c r="J495" s="17">
        <f t="shared" si="102"/>
        <v>3.0740854595757761E-3</v>
      </c>
      <c r="K495" s="17">
        <f t="shared" si="105"/>
        <v>1</v>
      </c>
      <c r="L495" s="17">
        <f t="shared" si="106"/>
        <v>0.1111111111111111</v>
      </c>
      <c r="M495" s="17" t="str">
        <f t="shared" si="103"/>
        <v/>
      </c>
      <c r="N495" s="23">
        <f t="shared" si="104"/>
        <v>3.4904013961605586E-4</v>
      </c>
    </row>
    <row r="496" spans="1:14" x14ac:dyDescent="0.2">
      <c r="A496" s="15"/>
      <c r="B496" s="30" t="s">
        <v>464</v>
      </c>
      <c r="C496" s="27">
        <v>3</v>
      </c>
      <c r="D496" s="16">
        <v>67</v>
      </c>
      <c r="E496" s="16"/>
      <c r="F496" s="16"/>
      <c r="G496" s="17">
        <f t="shared" si="99"/>
        <v>1.1668611435239206E-3</v>
      </c>
      <c r="H496" s="17">
        <f t="shared" si="100"/>
        <v>2.3385689354275742E-2</v>
      </c>
      <c r="I496" s="17" t="str">
        <f t="shared" si="101"/>
        <v/>
      </c>
      <c r="J496" s="17" t="str">
        <f t="shared" si="102"/>
        <v/>
      </c>
      <c r="K496" s="17">
        <f t="shared" si="105"/>
        <v>-1</v>
      </c>
      <c r="L496" s="17">
        <f t="shared" si="106"/>
        <v>-1</v>
      </c>
      <c r="M496" s="17">
        <f t="shared" si="103"/>
        <v>-1.1668611435239206E-3</v>
      </c>
      <c r="N496" s="23">
        <f t="shared" si="104"/>
        <v>-2.3385689354275742E-2</v>
      </c>
    </row>
    <row r="497" spans="1:14" x14ac:dyDescent="0.2">
      <c r="A497" s="15"/>
      <c r="B497" s="30" t="s">
        <v>465</v>
      </c>
      <c r="C497" s="27">
        <v>0</v>
      </c>
      <c r="D497" s="16">
        <v>15</v>
      </c>
      <c r="E497" s="16">
        <v>1</v>
      </c>
      <c r="F497" s="16">
        <v>18</v>
      </c>
      <c r="G497" s="17" t="str">
        <f t="shared" si="99"/>
        <v/>
      </c>
      <c r="H497" s="17">
        <f t="shared" si="100"/>
        <v>5.235602094240838E-3</v>
      </c>
      <c r="I497" s="17">
        <f t="shared" si="101"/>
        <v>3.0229746070133009E-4</v>
      </c>
      <c r="J497" s="17">
        <f t="shared" si="102"/>
        <v>5.533353827236397E-3</v>
      </c>
      <c r="K497" s="17">
        <f t="shared" si="105"/>
        <v>1</v>
      </c>
      <c r="L497" s="17">
        <f t="shared" si="106"/>
        <v>0.2</v>
      </c>
      <c r="M497" s="17" t="str">
        <f t="shared" si="103"/>
        <v/>
      </c>
      <c r="N497" s="23">
        <f t="shared" si="104"/>
        <v>1.0471204188481676E-3</v>
      </c>
    </row>
    <row r="498" spans="1:14" x14ac:dyDescent="0.2">
      <c r="A498" s="15"/>
      <c r="B498" s="30" t="s">
        <v>466</v>
      </c>
      <c r="C498" s="27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0</v>
      </c>
      <c r="D499" s="16">
        <v>85</v>
      </c>
      <c r="E499" s="16">
        <v>5</v>
      </c>
      <c r="F499" s="16">
        <v>80</v>
      </c>
      <c r="G499" s="17" t="str">
        <f t="shared" ref="G499:G562" si="107">+IF(C499=0,"",C499/C$371)</f>
        <v/>
      </c>
      <c r="H499" s="17">
        <f t="shared" ref="H499:H562" si="108">+IF(D499=0,"",D499/D$371)</f>
        <v>2.9668411867364748E-2</v>
      </c>
      <c r="I499" s="17">
        <f t="shared" ref="I499:I562" si="109">+IF(E499=0,"",E499/E$371)</f>
        <v>1.5114873035066505E-3</v>
      </c>
      <c r="J499" s="17">
        <f t="shared" ref="J499:J562" si="110">+IF(F499=0,"",F499/F$371)</f>
        <v>2.4592683676606209E-2</v>
      </c>
      <c r="K499" s="17">
        <f t="shared" si="105"/>
        <v>1</v>
      </c>
      <c r="L499" s="17">
        <f t="shared" si="106"/>
        <v>-5.8823529411764705E-2</v>
      </c>
      <c r="M499" s="17" t="str">
        <f t="shared" ref="M499:M562" si="111">+IF(OR(AND(G499=""),(K499="")),"",G499*K499)</f>
        <v/>
      </c>
      <c r="N499" s="23">
        <f t="shared" ref="N499:N562" si="112">+IF(OR(AND(H499=""),(L499="")),"",H499*L499)</f>
        <v>-1.7452006980802793E-3</v>
      </c>
    </row>
    <row r="500" spans="1:14" x14ac:dyDescent="0.2">
      <c r="A500" s="15"/>
      <c r="B500" s="30" t="s">
        <v>468</v>
      </c>
      <c r="C500" s="27">
        <v>0</v>
      </c>
      <c r="D500" s="16">
        <v>1</v>
      </c>
      <c r="E500" s="16"/>
      <c r="F500" s="16"/>
      <c r="G500" s="17" t="str">
        <f t="shared" si="107"/>
        <v/>
      </c>
      <c r="H500" s="17">
        <f t="shared" si="108"/>
        <v>3.4904013961605586E-4</v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>
        <f t="shared" ref="L500:L563" si="114">+IF(AND(D500=0,F500=0)," ",IF(D500=0,1,IF(F500=0,-1,(F500-D500)/D500)))</f>
        <v>-1</v>
      </c>
      <c r="M500" s="17" t="str">
        <f t="shared" si="111"/>
        <v/>
      </c>
      <c r="N500" s="23">
        <f t="shared" si="112"/>
        <v>-3.4904013961605586E-4</v>
      </c>
    </row>
    <row r="501" spans="1:14" x14ac:dyDescent="0.2">
      <c r="A501" s="15"/>
      <c r="B501" s="30" t="s">
        <v>469</v>
      </c>
      <c r="C501" s="27"/>
      <c r="D501" s="16"/>
      <c r="E501" s="16">
        <v>1</v>
      </c>
      <c r="F501" s="16">
        <v>0</v>
      </c>
      <c r="G501" s="17" t="str">
        <f t="shared" si="107"/>
        <v/>
      </c>
      <c r="H501" s="17" t="str">
        <f t="shared" si="108"/>
        <v/>
      </c>
      <c r="I501" s="17">
        <f t="shared" si="109"/>
        <v>3.0229746070133009E-4</v>
      </c>
      <c r="J501" s="17" t="str">
        <f t="shared" si="110"/>
        <v/>
      </c>
      <c r="K501" s="17">
        <f t="shared" si="113"/>
        <v>1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>
        <v>1</v>
      </c>
      <c r="D503" s="16">
        <v>6</v>
      </c>
      <c r="E503" s="16">
        <v>0</v>
      </c>
      <c r="F503" s="16">
        <v>14</v>
      </c>
      <c r="G503" s="17">
        <f t="shared" si="107"/>
        <v>3.8895371450797355E-4</v>
      </c>
      <c r="H503" s="17">
        <f t="shared" si="108"/>
        <v>2.0942408376963353E-3</v>
      </c>
      <c r="I503" s="17" t="str">
        <f t="shared" si="109"/>
        <v/>
      </c>
      <c r="J503" s="17">
        <f t="shared" si="110"/>
        <v>4.3037196434060863E-3</v>
      </c>
      <c r="K503" s="17">
        <f t="shared" si="113"/>
        <v>-1</v>
      </c>
      <c r="L503" s="17">
        <f t="shared" si="114"/>
        <v>1.3333333333333333</v>
      </c>
      <c r="M503" s="17">
        <f t="shared" si="111"/>
        <v>-3.8895371450797355E-4</v>
      </c>
      <c r="N503" s="23">
        <f t="shared" si="112"/>
        <v>2.7923211169284469E-3</v>
      </c>
    </row>
    <row r="504" spans="1:14" x14ac:dyDescent="0.2">
      <c r="A504" s="15"/>
      <c r="B504" s="30" t="s">
        <v>472</v>
      </c>
      <c r="C504" s="27">
        <v>0</v>
      </c>
      <c r="D504" s="16">
        <v>4</v>
      </c>
      <c r="E504" s="16">
        <v>0</v>
      </c>
      <c r="F504" s="16">
        <v>14</v>
      </c>
      <c r="G504" s="17" t="str">
        <f t="shared" si="107"/>
        <v/>
      </c>
      <c r="H504" s="17">
        <f t="shared" si="108"/>
        <v>1.3961605584642235E-3</v>
      </c>
      <c r="I504" s="17" t="str">
        <f t="shared" si="109"/>
        <v/>
      </c>
      <c r="J504" s="17">
        <f t="shared" si="110"/>
        <v>4.3037196434060863E-3</v>
      </c>
      <c r="K504" s="17" t="str">
        <f t="shared" si="113"/>
        <v xml:space="preserve"> </v>
      </c>
      <c r="L504" s="17">
        <f t="shared" si="114"/>
        <v>2.5</v>
      </c>
      <c r="M504" s="17" t="str">
        <f t="shared" si="111"/>
        <v/>
      </c>
      <c r="N504" s="23">
        <f t="shared" si="112"/>
        <v>3.4904013961605585E-3</v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>
        <v>0</v>
      </c>
      <c r="D506" s="16">
        <v>4</v>
      </c>
      <c r="E506" s="16">
        <v>0</v>
      </c>
      <c r="F506" s="16">
        <v>1</v>
      </c>
      <c r="G506" s="17" t="str">
        <f t="shared" si="107"/>
        <v/>
      </c>
      <c r="H506" s="17">
        <f t="shared" si="108"/>
        <v>1.3961605584642235E-3</v>
      </c>
      <c r="I506" s="17" t="str">
        <f t="shared" si="109"/>
        <v/>
      </c>
      <c r="J506" s="17">
        <f t="shared" si="110"/>
        <v>3.074085459575776E-4</v>
      </c>
      <c r="K506" s="17" t="str">
        <f t="shared" si="113"/>
        <v xml:space="preserve"> </v>
      </c>
      <c r="L506" s="17">
        <f t="shared" si="114"/>
        <v>-0.75</v>
      </c>
      <c r="M506" s="17" t="str">
        <f t="shared" si="111"/>
        <v/>
      </c>
      <c r="N506" s="23">
        <f t="shared" si="112"/>
        <v>-1.0471204188481676E-3</v>
      </c>
    </row>
    <row r="507" spans="1:14" x14ac:dyDescent="0.2">
      <c r="A507" s="15"/>
      <c r="B507" s="30" t="s">
        <v>475</v>
      </c>
      <c r="C507" s="27">
        <v>2</v>
      </c>
      <c r="D507" s="16">
        <v>4</v>
      </c>
      <c r="E507" s="16">
        <v>11</v>
      </c>
      <c r="F507" s="16">
        <v>13</v>
      </c>
      <c r="G507" s="17">
        <f t="shared" si="107"/>
        <v>7.7790742901594711E-4</v>
      </c>
      <c r="H507" s="17">
        <f t="shared" si="108"/>
        <v>1.3961605584642235E-3</v>
      </c>
      <c r="I507" s="17">
        <f t="shared" si="109"/>
        <v>3.325272067714631E-3</v>
      </c>
      <c r="J507" s="17">
        <f t="shared" si="110"/>
        <v>3.9963110974485091E-3</v>
      </c>
      <c r="K507" s="17">
        <f t="shared" si="113"/>
        <v>4.5</v>
      </c>
      <c r="L507" s="17">
        <f t="shared" si="114"/>
        <v>2.25</v>
      </c>
      <c r="M507" s="17">
        <f t="shared" si="111"/>
        <v>3.5005834305717621E-3</v>
      </c>
      <c r="N507" s="23">
        <f t="shared" si="112"/>
        <v>3.1413612565445027E-3</v>
      </c>
    </row>
    <row r="508" spans="1:14" ht="25.5" x14ac:dyDescent="0.2">
      <c r="A508" s="15"/>
      <c r="B508" s="30" t="s">
        <v>476</v>
      </c>
      <c r="C508" s="27"/>
      <c r="D508" s="16"/>
      <c r="E508" s="16">
        <v>1</v>
      </c>
      <c r="F508" s="16">
        <v>1</v>
      </c>
      <c r="G508" s="17" t="str">
        <f t="shared" si="107"/>
        <v/>
      </c>
      <c r="H508" s="17" t="str">
        <f t="shared" si="108"/>
        <v/>
      </c>
      <c r="I508" s="17">
        <f t="shared" si="109"/>
        <v>3.0229746070133009E-4</v>
      </c>
      <c r="J508" s="17">
        <f t="shared" si="110"/>
        <v>3.074085459575776E-4</v>
      </c>
      <c r="K508" s="17">
        <f t="shared" si="113"/>
        <v>1</v>
      </c>
      <c r="L508" s="17">
        <f t="shared" si="114"/>
        <v>1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>
        <v>0</v>
      </c>
      <c r="D509" s="16">
        <v>1</v>
      </c>
      <c r="E509" s="16">
        <v>4</v>
      </c>
      <c r="F509" s="16">
        <v>2</v>
      </c>
      <c r="G509" s="17" t="str">
        <f t="shared" si="107"/>
        <v/>
      </c>
      <c r="H509" s="17">
        <f t="shared" si="108"/>
        <v>3.4904013961605586E-4</v>
      </c>
      <c r="I509" s="17">
        <f t="shared" si="109"/>
        <v>1.2091898428053204E-3</v>
      </c>
      <c r="J509" s="17">
        <f t="shared" si="110"/>
        <v>6.1481709191515521E-4</v>
      </c>
      <c r="K509" s="17">
        <f t="shared" si="113"/>
        <v>1</v>
      </c>
      <c r="L509" s="17">
        <f t="shared" si="114"/>
        <v>1</v>
      </c>
      <c r="M509" s="17" t="str">
        <f t="shared" si="111"/>
        <v/>
      </c>
      <c r="N509" s="23">
        <f t="shared" si="112"/>
        <v>3.4904013961605586E-4</v>
      </c>
    </row>
    <row r="510" spans="1:14" x14ac:dyDescent="0.2">
      <c r="A510" s="15"/>
      <c r="B510" s="30" t="s">
        <v>478</v>
      </c>
      <c r="C510" s="27"/>
      <c r="D510" s="16"/>
      <c r="E510" s="16">
        <v>0</v>
      </c>
      <c r="F510" s="16">
        <v>1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>
        <f t="shared" si="110"/>
        <v>3.074085459575776E-4</v>
      </c>
      <c r="K510" s="17" t="str">
        <f t="shared" si="113"/>
        <v xml:space="preserve"> </v>
      </c>
      <c r="L510" s="17">
        <f t="shared" si="114"/>
        <v>1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>
        <v>0</v>
      </c>
      <c r="D511" s="16">
        <v>1</v>
      </c>
      <c r="E511" s="16">
        <v>1</v>
      </c>
      <c r="F511" s="16">
        <v>9</v>
      </c>
      <c r="G511" s="17" t="str">
        <f t="shared" si="107"/>
        <v/>
      </c>
      <c r="H511" s="17">
        <f t="shared" si="108"/>
        <v>3.4904013961605586E-4</v>
      </c>
      <c r="I511" s="17">
        <f t="shared" si="109"/>
        <v>3.0229746070133009E-4</v>
      </c>
      <c r="J511" s="17">
        <f t="shared" si="110"/>
        <v>2.7666769136181985E-3</v>
      </c>
      <c r="K511" s="17">
        <f t="shared" si="113"/>
        <v>1</v>
      </c>
      <c r="L511" s="17">
        <f t="shared" si="114"/>
        <v>8</v>
      </c>
      <c r="M511" s="17" t="str">
        <f t="shared" si="111"/>
        <v/>
      </c>
      <c r="N511" s="23">
        <f t="shared" si="112"/>
        <v>2.7923211169284469E-3</v>
      </c>
    </row>
    <row r="512" spans="1:14" x14ac:dyDescent="0.2">
      <c r="A512" s="15"/>
      <c r="B512" s="30" t="s">
        <v>480</v>
      </c>
      <c r="C512" s="27">
        <v>0</v>
      </c>
      <c r="D512" s="16">
        <v>14</v>
      </c>
      <c r="E512" s="16">
        <v>3</v>
      </c>
      <c r="F512" s="16">
        <v>16</v>
      </c>
      <c r="G512" s="17" t="str">
        <f t="shared" si="107"/>
        <v/>
      </c>
      <c r="H512" s="17">
        <f t="shared" si="108"/>
        <v>4.8865619546247822E-3</v>
      </c>
      <c r="I512" s="17">
        <f t="shared" si="109"/>
        <v>9.0689238210399034E-4</v>
      </c>
      <c r="J512" s="17">
        <f t="shared" si="110"/>
        <v>4.9185367353212417E-3</v>
      </c>
      <c r="K512" s="17">
        <f t="shared" si="113"/>
        <v>1</v>
      </c>
      <c r="L512" s="17">
        <f t="shared" si="114"/>
        <v>0.14285714285714285</v>
      </c>
      <c r="M512" s="17" t="str">
        <f t="shared" si="111"/>
        <v/>
      </c>
      <c r="N512" s="23">
        <f t="shared" si="112"/>
        <v>6.9808027923211173E-4</v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0</v>
      </c>
      <c r="D514" s="16">
        <v>2</v>
      </c>
      <c r="E514" s="16">
        <v>0</v>
      </c>
      <c r="F514" s="16">
        <v>2</v>
      </c>
      <c r="G514" s="17" t="str">
        <f t="shared" si="107"/>
        <v/>
      </c>
      <c r="H514" s="17">
        <f t="shared" si="108"/>
        <v>6.9808027923211173E-4</v>
      </c>
      <c r="I514" s="17" t="str">
        <f t="shared" si="109"/>
        <v/>
      </c>
      <c r="J514" s="17">
        <f t="shared" si="110"/>
        <v>6.1481709191515521E-4</v>
      </c>
      <c r="K514" s="17" t="str">
        <f t="shared" si="113"/>
        <v xml:space="preserve"> </v>
      </c>
      <c r="L514" s="17">
        <f t="shared" si="114"/>
        <v>0</v>
      </c>
      <c r="M514" s="17" t="str">
        <f t="shared" si="111"/>
        <v/>
      </c>
      <c r="N514" s="23">
        <f t="shared" si="112"/>
        <v>0</v>
      </c>
    </row>
    <row r="515" spans="1:14" x14ac:dyDescent="0.2">
      <c r="A515" s="15"/>
      <c r="B515" s="30" t="s">
        <v>483</v>
      </c>
      <c r="C515" s="27">
        <v>1</v>
      </c>
      <c r="D515" s="16">
        <v>6</v>
      </c>
      <c r="E515" s="16">
        <v>0</v>
      </c>
      <c r="F515" s="16">
        <v>9</v>
      </c>
      <c r="G515" s="17">
        <f t="shared" si="107"/>
        <v>3.8895371450797355E-4</v>
      </c>
      <c r="H515" s="17">
        <f t="shared" si="108"/>
        <v>2.0942408376963353E-3</v>
      </c>
      <c r="I515" s="17" t="str">
        <f t="shared" si="109"/>
        <v/>
      </c>
      <c r="J515" s="17">
        <f t="shared" si="110"/>
        <v>2.7666769136181985E-3</v>
      </c>
      <c r="K515" s="17">
        <f t="shared" si="113"/>
        <v>-1</v>
      </c>
      <c r="L515" s="17">
        <f t="shared" si="114"/>
        <v>0.5</v>
      </c>
      <c r="M515" s="17">
        <f t="shared" si="111"/>
        <v>-3.8895371450797355E-4</v>
      </c>
      <c r="N515" s="23">
        <f t="shared" si="112"/>
        <v>1.0471204188481676E-3</v>
      </c>
    </row>
    <row r="516" spans="1:14" x14ac:dyDescent="0.2">
      <c r="A516" s="15"/>
      <c r="B516" s="30" t="s">
        <v>484</v>
      </c>
      <c r="C516" s="27">
        <v>0</v>
      </c>
      <c r="D516" s="16">
        <v>1</v>
      </c>
      <c r="E516" s="16">
        <v>0</v>
      </c>
      <c r="F516" s="16">
        <v>1</v>
      </c>
      <c r="G516" s="17" t="str">
        <f t="shared" si="107"/>
        <v/>
      </c>
      <c r="H516" s="17">
        <f t="shared" si="108"/>
        <v>3.4904013961605586E-4</v>
      </c>
      <c r="I516" s="17" t="str">
        <f t="shared" si="109"/>
        <v/>
      </c>
      <c r="J516" s="17">
        <f t="shared" si="110"/>
        <v>3.074085459575776E-4</v>
      </c>
      <c r="K516" s="17" t="str">
        <f t="shared" si="113"/>
        <v xml:space="preserve"> </v>
      </c>
      <c r="L516" s="17">
        <f t="shared" si="114"/>
        <v>0</v>
      </c>
      <c r="M516" s="17" t="str">
        <f t="shared" si="111"/>
        <v/>
      </c>
      <c r="N516" s="23">
        <f t="shared" si="112"/>
        <v>0</v>
      </c>
    </row>
    <row r="517" spans="1:14" x14ac:dyDescent="0.2">
      <c r="A517" s="15"/>
      <c r="B517" s="30" t="s">
        <v>485</v>
      </c>
      <c r="C517" s="27">
        <v>0</v>
      </c>
      <c r="D517" s="16">
        <v>1</v>
      </c>
      <c r="E517" s="16">
        <v>0</v>
      </c>
      <c r="F517" s="16">
        <v>1</v>
      </c>
      <c r="G517" s="17" t="str">
        <f t="shared" si="107"/>
        <v/>
      </c>
      <c r="H517" s="17">
        <f t="shared" si="108"/>
        <v>3.4904013961605586E-4</v>
      </c>
      <c r="I517" s="17" t="str">
        <f t="shared" si="109"/>
        <v/>
      </c>
      <c r="J517" s="17">
        <f t="shared" si="110"/>
        <v>3.074085459575776E-4</v>
      </c>
      <c r="K517" s="17" t="str">
        <f t="shared" si="113"/>
        <v xml:space="preserve"> </v>
      </c>
      <c r="L517" s="17">
        <f t="shared" si="114"/>
        <v>0</v>
      </c>
      <c r="M517" s="17" t="str">
        <f t="shared" si="111"/>
        <v/>
      </c>
      <c r="N517" s="23">
        <f t="shared" si="112"/>
        <v>0</v>
      </c>
    </row>
    <row r="518" spans="1:14" x14ac:dyDescent="0.2">
      <c r="A518" s="15"/>
      <c r="B518" s="30" t="s">
        <v>486</v>
      </c>
      <c r="C518" s="27">
        <v>1</v>
      </c>
      <c r="D518" s="16">
        <v>2</v>
      </c>
      <c r="E518" s="16">
        <v>0</v>
      </c>
      <c r="F518" s="16">
        <v>4</v>
      </c>
      <c r="G518" s="17">
        <f t="shared" si="107"/>
        <v>3.8895371450797355E-4</v>
      </c>
      <c r="H518" s="17">
        <f t="shared" si="108"/>
        <v>6.9808027923211173E-4</v>
      </c>
      <c r="I518" s="17" t="str">
        <f t="shared" si="109"/>
        <v/>
      </c>
      <c r="J518" s="17">
        <f t="shared" si="110"/>
        <v>1.2296341838303104E-3</v>
      </c>
      <c r="K518" s="17">
        <f t="shared" si="113"/>
        <v>-1</v>
      </c>
      <c r="L518" s="17">
        <f t="shared" si="114"/>
        <v>1</v>
      </c>
      <c r="M518" s="17">
        <f t="shared" si="111"/>
        <v>-3.8895371450797355E-4</v>
      </c>
      <c r="N518" s="23">
        <f t="shared" si="112"/>
        <v>6.9808027923211173E-4</v>
      </c>
    </row>
    <row r="519" spans="1:14" ht="22.5" customHeight="1" x14ac:dyDescent="0.2">
      <c r="A519" s="15"/>
      <c r="B519" s="30" t="s">
        <v>487</v>
      </c>
      <c r="C519" s="27"/>
      <c r="D519" s="16"/>
      <c r="E519" s="16">
        <v>0</v>
      </c>
      <c r="F519" s="16">
        <v>23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>
        <f t="shared" si="110"/>
        <v>7.0703965570242857E-3</v>
      </c>
      <c r="K519" s="17" t="str">
        <f t="shared" si="113"/>
        <v xml:space="preserve"> </v>
      </c>
      <c r="L519" s="17">
        <f t="shared" si="114"/>
        <v>1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>
        <v>5</v>
      </c>
      <c r="F520" s="16">
        <v>0</v>
      </c>
      <c r="G520" s="17" t="str">
        <f t="shared" si="107"/>
        <v/>
      </c>
      <c r="H520" s="17" t="str">
        <f t="shared" si="108"/>
        <v/>
      </c>
      <c r="I520" s="17">
        <f t="shared" si="109"/>
        <v>1.5114873035066505E-3</v>
      </c>
      <c r="J520" s="17" t="str">
        <f t="shared" si="110"/>
        <v/>
      </c>
      <c r="K520" s="17">
        <f t="shared" si="113"/>
        <v>1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/>
      <c r="D521" s="16"/>
      <c r="E521" s="16">
        <v>2</v>
      </c>
      <c r="F521" s="16">
        <v>0</v>
      </c>
      <c r="G521" s="17" t="str">
        <f t="shared" si="107"/>
        <v/>
      </c>
      <c r="H521" s="17" t="str">
        <f t="shared" si="108"/>
        <v/>
      </c>
      <c r="I521" s="17">
        <f t="shared" si="109"/>
        <v>6.0459492140266019E-4</v>
      </c>
      <c r="J521" s="17" t="str">
        <f t="shared" si="110"/>
        <v/>
      </c>
      <c r="K521" s="17">
        <f t="shared" si="113"/>
        <v>1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>
        <v>1</v>
      </c>
      <c r="F522" s="16">
        <v>0</v>
      </c>
      <c r="G522" s="17" t="str">
        <f t="shared" si="107"/>
        <v/>
      </c>
      <c r="H522" s="17" t="str">
        <f t="shared" si="108"/>
        <v/>
      </c>
      <c r="I522" s="17">
        <f t="shared" si="109"/>
        <v>3.0229746070133009E-4</v>
      </c>
      <c r="J522" s="17" t="str">
        <f t="shared" si="110"/>
        <v/>
      </c>
      <c r="K522" s="17">
        <f t="shared" si="113"/>
        <v>1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>
        <v>1</v>
      </c>
      <c r="F523" s="16">
        <v>2</v>
      </c>
      <c r="G523" s="17" t="str">
        <f t="shared" si="107"/>
        <v/>
      </c>
      <c r="H523" s="17" t="str">
        <f t="shared" si="108"/>
        <v/>
      </c>
      <c r="I523" s="17">
        <f t="shared" si="109"/>
        <v>3.0229746070133009E-4</v>
      </c>
      <c r="J523" s="17">
        <f t="shared" si="110"/>
        <v>6.1481709191515521E-4</v>
      </c>
      <c r="K523" s="17">
        <f t="shared" si="113"/>
        <v>1</v>
      </c>
      <c r="L523" s="17">
        <f t="shared" si="114"/>
        <v>1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>
        <v>1</v>
      </c>
      <c r="D525" s="16">
        <v>0</v>
      </c>
      <c r="E525" s="16">
        <v>5</v>
      </c>
      <c r="F525" s="16">
        <v>3</v>
      </c>
      <c r="G525" s="17">
        <f t="shared" si="107"/>
        <v>3.8895371450797355E-4</v>
      </c>
      <c r="H525" s="17" t="str">
        <f t="shared" si="108"/>
        <v/>
      </c>
      <c r="I525" s="17">
        <f t="shared" si="109"/>
        <v>1.5114873035066505E-3</v>
      </c>
      <c r="J525" s="17">
        <f t="shared" si="110"/>
        <v>9.2222563787273287E-4</v>
      </c>
      <c r="K525" s="17">
        <f t="shared" si="113"/>
        <v>4</v>
      </c>
      <c r="L525" s="17">
        <f t="shared" si="114"/>
        <v>1</v>
      </c>
      <c r="M525" s="17">
        <f t="shared" si="111"/>
        <v>1.5558148580318942E-3</v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>
        <v>1</v>
      </c>
      <c r="F526" s="16">
        <v>3</v>
      </c>
      <c r="G526" s="17" t="str">
        <f t="shared" si="107"/>
        <v/>
      </c>
      <c r="H526" s="17" t="str">
        <f t="shared" si="108"/>
        <v/>
      </c>
      <c r="I526" s="17">
        <f t="shared" si="109"/>
        <v>3.0229746070133009E-4</v>
      </c>
      <c r="J526" s="17">
        <f t="shared" si="110"/>
        <v>9.2222563787273287E-4</v>
      </c>
      <c r="K526" s="17">
        <f t="shared" si="113"/>
        <v>1</v>
      </c>
      <c r="L526" s="17">
        <f t="shared" si="114"/>
        <v>1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>
        <v>1</v>
      </c>
      <c r="D527" s="16">
        <v>1</v>
      </c>
      <c r="E527" s="16">
        <v>1</v>
      </c>
      <c r="F527" s="16">
        <v>2</v>
      </c>
      <c r="G527" s="17">
        <f t="shared" si="107"/>
        <v>3.8895371450797355E-4</v>
      </c>
      <c r="H527" s="17">
        <f t="shared" si="108"/>
        <v>3.4904013961605586E-4</v>
      </c>
      <c r="I527" s="17">
        <f t="shared" si="109"/>
        <v>3.0229746070133009E-4</v>
      </c>
      <c r="J527" s="17">
        <f t="shared" si="110"/>
        <v>6.1481709191515521E-4</v>
      </c>
      <c r="K527" s="17">
        <f t="shared" si="113"/>
        <v>0</v>
      </c>
      <c r="L527" s="17">
        <f t="shared" si="114"/>
        <v>1</v>
      </c>
      <c r="M527" s="17">
        <f t="shared" si="111"/>
        <v>0</v>
      </c>
      <c r="N527" s="23">
        <f t="shared" si="112"/>
        <v>3.4904013961605586E-4</v>
      </c>
    </row>
    <row r="528" spans="1:14" x14ac:dyDescent="0.2">
      <c r="A528" s="15"/>
      <c r="B528" s="30" t="s">
        <v>496</v>
      </c>
      <c r="C528" s="27">
        <v>1</v>
      </c>
      <c r="D528" s="16">
        <v>0</v>
      </c>
      <c r="E528" s="16">
        <v>3</v>
      </c>
      <c r="F528" s="16">
        <v>3</v>
      </c>
      <c r="G528" s="17">
        <f t="shared" si="107"/>
        <v>3.8895371450797355E-4</v>
      </c>
      <c r="H528" s="17" t="str">
        <f t="shared" si="108"/>
        <v/>
      </c>
      <c r="I528" s="17">
        <f t="shared" si="109"/>
        <v>9.0689238210399034E-4</v>
      </c>
      <c r="J528" s="17">
        <f t="shared" si="110"/>
        <v>9.2222563787273287E-4</v>
      </c>
      <c r="K528" s="17">
        <f t="shared" si="113"/>
        <v>2</v>
      </c>
      <c r="L528" s="17">
        <f t="shared" si="114"/>
        <v>1</v>
      </c>
      <c r="M528" s="17">
        <f t="shared" si="111"/>
        <v>7.7790742901594711E-4</v>
      </c>
      <c r="N528" s="23" t="str">
        <f t="shared" si="112"/>
        <v/>
      </c>
    </row>
    <row r="529" spans="1:14" x14ac:dyDescent="0.2">
      <c r="A529" s="15" t="s">
        <v>72</v>
      </c>
      <c r="B529" s="30" t="s">
        <v>497</v>
      </c>
      <c r="C529" s="27"/>
      <c r="D529" s="16"/>
      <c r="E529" s="16">
        <v>1</v>
      </c>
      <c r="F529" s="16">
        <v>3</v>
      </c>
      <c r="G529" s="17" t="str">
        <f t="shared" si="107"/>
        <v/>
      </c>
      <c r="H529" s="17" t="str">
        <f t="shared" si="108"/>
        <v/>
      </c>
      <c r="I529" s="17">
        <f t="shared" si="109"/>
        <v>3.0229746070133009E-4</v>
      </c>
      <c r="J529" s="17">
        <f t="shared" si="110"/>
        <v>9.2222563787273287E-4</v>
      </c>
      <c r="K529" s="17">
        <f t="shared" si="113"/>
        <v>1</v>
      </c>
      <c r="L529" s="17">
        <f t="shared" si="114"/>
        <v>1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>
        <v>1</v>
      </c>
      <c r="F530" s="16">
        <v>0</v>
      </c>
      <c r="G530" s="17" t="str">
        <f t="shared" si="107"/>
        <v/>
      </c>
      <c r="H530" s="17" t="str">
        <f t="shared" si="108"/>
        <v/>
      </c>
      <c r="I530" s="17">
        <f t="shared" si="109"/>
        <v>3.0229746070133009E-4</v>
      </c>
      <c r="J530" s="17" t="str">
        <f t="shared" si="110"/>
        <v/>
      </c>
      <c r="K530" s="17">
        <f t="shared" si="113"/>
        <v>1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>
        <v>0</v>
      </c>
      <c r="F531" s="16">
        <v>1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>
        <f t="shared" si="110"/>
        <v>3.074085459575776E-4</v>
      </c>
      <c r="K531" s="17" t="str">
        <f t="shared" si="113"/>
        <v xml:space="preserve"> </v>
      </c>
      <c r="L531" s="17">
        <f t="shared" si="114"/>
        <v>1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>
        <v>1</v>
      </c>
      <c r="F533" s="16">
        <v>0</v>
      </c>
      <c r="G533" s="17" t="str">
        <f t="shared" si="107"/>
        <v/>
      </c>
      <c r="H533" s="17" t="str">
        <f t="shared" si="108"/>
        <v/>
      </c>
      <c r="I533" s="17">
        <f t="shared" si="109"/>
        <v>3.0229746070133009E-4</v>
      </c>
      <c r="J533" s="17" t="str">
        <f t="shared" si="110"/>
        <v/>
      </c>
      <c r="K533" s="17">
        <f t="shared" si="113"/>
        <v>1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>
        <v>1</v>
      </c>
      <c r="F535" s="16">
        <v>2</v>
      </c>
      <c r="G535" s="17" t="str">
        <f t="shared" si="107"/>
        <v/>
      </c>
      <c r="H535" s="17" t="str">
        <f t="shared" si="108"/>
        <v/>
      </c>
      <c r="I535" s="17">
        <f t="shared" si="109"/>
        <v>3.0229746070133009E-4</v>
      </c>
      <c r="J535" s="17">
        <f t="shared" si="110"/>
        <v>6.1481709191515521E-4</v>
      </c>
      <c r="K535" s="17">
        <f t="shared" si="113"/>
        <v>1</v>
      </c>
      <c r="L535" s="17">
        <f t="shared" si="114"/>
        <v>1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>
        <v>1</v>
      </c>
      <c r="F537" s="16">
        <v>1</v>
      </c>
      <c r="G537" s="17" t="str">
        <f t="shared" si="107"/>
        <v/>
      </c>
      <c r="H537" s="17" t="str">
        <f t="shared" si="108"/>
        <v/>
      </c>
      <c r="I537" s="17">
        <f t="shared" si="109"/>
        <v>3.0229746070133009E-4</v>
      </c>
      <c r="J537" s="17">
        <f t="shared" si="110"/>
        <v>3.074085459575776E-4</v>
      </c>
      <c r="K537" s="17">
        <f t="shared" si="113"/>
        <v>1</v>
      </c>
      <c r="L537" s="17">
        <f t="shared" si="114"/>
        <v>1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>
        <v>2</v>
      </c>
      <c r="F538" s="16">
        <v>0</v>
      </c>
      <c r="G538" s="17" t="str">
        <f t="shared" si="107"/>
        <v/>
      </c>
      <c r="H538" s="17" t="str">
        <f t="shared" si="108"/>
        <v/>
      </c>
      <c r="I538" s="17">
        <f t="shared" si="109"/>
        <v>6.0459492140266019E-4</v>
      </c>
      <c r="J538" s="17" t="str">
        <f t="shared" si="110"/>
        <v/>
      </c>
      <c r="K538" s="17">
        <f t="shared" si="113"/>
        <v>1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>
        <v>15</v>
      </c>
      <c r="D539" s="16">
        <v>2</v>
      </c>
      <c r="E539" s="16">
        <v>2</v>
      </c>
      <c r="F539" s="16">
        <v>1</v>
      </c>
      <c r="G539" s="17">
        <f t="shared" si="107"/>
        <v>5.8343057176196032E-3</v>
      </c>
      <c r="H539" s="17">
        <f t="shared" si="108"/>
        <v>6.9808027923211173E-4</v>
      </c>
      <c r="I539" s="17">
        <f t="shared" si="109"/>
        <v>6.0459492140266019E-4</v>
      </c>
      <c r="J539" s="17">
        <f t="shared" si="110"/>
        <v>3.074085459575776E-4</v>
      </c>
      <c r="K539" s="17">
        <f t="shared" si="113"/>
        <v>-0.8666666666666667</v>
      </c>
      <c r="L539" s="17">
        <f t="shared" si="114"/>
        <v>-0.5</v>
      </c>
      <c r="M539" s="17">
        <f t="shared" si="111"/>
        <v>-5.0563982886036559E-3</v>
      </c>
      <c r="N539" s="23">
        <f t="shared" si="112"/>
        <v>-3.4904013961605586E-4</v>
      </c>
    </row>
    <row r="540" spans="1:14" x14ac:dyDescent="0.2">
      <c r="A540" s="15"/>
      <c r="B540" s="30" t="s">
        <v>508</v>
      </c>
      <c r="C540" s="27">
        <v>1</v>
      </c>
      <c r="D540" s="16">
        <v>1</v>
      </c>
      <c r="E540" s="16">
        <v>1</v>
      </c>
      <c r="F540" s="16">
        <v>0</v>
      </c>
      <c r="G540" s="17">
        <f t="shared" si="107"/>
        <v>3.8895371450797355E-4</v>
      </c>
      <c r="H540" s="17">
        <f t="shared" si="108"/>
        <v>3.4904013961605586E-4</v>
      </c>
      <c r="I540" s="17">
        <f t="shared" si="109"/>
        <v>3.0229746070133009E-4</v>
      </c>
      <c r="J540" s="17" t="str">
        <f t="shared" si="110"/>
        <v/>
      </c>
      <c r="K540" s="17">
        <f t="shared" si="113"/>
        <v>0</v>
      </c>
      <c r="L540" s="17">
        <f t="shared" si="114"/>
        <v>-1</v>
      </c>
      <c r="M540" s="17">
        <f t="shared" si="111"/>
        <v>0</v>
      </c>
      <c r="N540" s="23">
        <f t="shared" si="112"/>
        <v>-3.4904013961605586E-4</v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>
        <v>0</v>
      </c>
      <c r="D543" s="16">
        <v>1</v>
      </c>
      <c r="E543" s="16"/>
      <c r="F543" s="16"/>
      <c r="G543" s="17" t="str">
        <f t="shared" si="107"/>
        <v/>
      </c>
      <c r="H543" s="17">
        <f t="shared" si="108"/>
        <v>3.4904013961605586E-4</v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>
        <f t="shared" si="114"/>
        <v>-1</v>
      </c>
      <c r="M543" s="17" t="str">
        <f t="shared" si="111"/>
        <v/>
      </c>
      <c r="N543" s="23">
        <f t="shared" si="112"/>
        <v>-3.4904013961605586E-4</v>
      </c>
    </row>
    <row r="544" spans="1:14" ht="25.5" x14ac:dyDescent="0.2">
      <c r="A544" s="15"/>
      <c r="B544" s="30" t="s">
        <v>512</v>
      </c>
      <c r="C544" s="27">
        <v>5</v>
      </c>
      <c r="D544" s="16">
        <v>3</v>
      </c>
      <c r="E544" s="16">
        <v>8</v>
      </c>
      <c r="F544" s="16">
        <v>4</v>
      </c>
      <c r="G544" s="17">
        <f t="shared" si="107"/>
        <v>1.9447685725398677E-3</v>
      </c>
      <c r="H544" s="17">
        <f t="shared" si="108"/>
        <v>1.0471204188481676E-3</v>
      </c>
      <c r="I544" s="17">
        <f t="shared" si="109"/>
        <v>2.4183796856106408E-3</v>
      </c>
      <c r="J544" s="17">
        <f t="shared" si="110"/>
        <v>1.2296341838303104E-3</v>
      </c>
      <c r="K544" s="17">
        <f t="shared" si="113"/>
        <v>0.6</v>
      </c>
      <c r="L544" s="17">
        <f t="shared" si="114"/>
        <v>0.33333333333333331</v>
      </c>
      <c r="M544" s="17">
        <f t="shared" si="111"/>
        <v>1.1668611435239206E-3</v>
      </c>
      <c r="N544" s="23">
        <f t="shared" si="112"/>
        <v>3.4904013961605586E-4</v>
      </c>
    </row>
    <row r="545" spans="1:14" x14ac:dyDescent="0.2">
      <c r="A545" s="15"/>
      <c r="B545" s="30" t="s">
        <v>513</v>
      </c>
      <c r="C545" s="27"/>
      <c r="D545" s="16"/>
      <c r="E545" s="16">
        <v>0</v>
      </c>
      <c r="F545" s="16">
        <v>2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>
        <f t="shared" si="110"/>
        <v>6.1481709191515521E-4</v>
      </c>
      <c r="K545" s="17" t="str">
        <f t="shared" si="113"/>
        <v xml:space="preserve"> </v>
      </c>
      <c r="L545" s="17">
        <f t="shared" si="114"/>
        <v>1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>
        <v>2</v>
      </c>
      <c r="D546" s="16">
        <v>0</v>
      </c>
      <c r="E546" s="16">
        <v>4</v>
      </c>
      <c r="F546" s="16">
        <v>4</v>
      </c>
      <c r="G546" s="17">
        <f t="shared" si="107"/>
        <v>7.7790742901594711E-4</v>
      </c>
      <c r="H546" s="17" t="str">
        <f t="shared" si="108"/>
        <v/>
      </c>
      <c r="I546" s="17">
        <f t="shared" si="109"/>
        <v>1.2091898428053204E-3</v>
      </c>
      <c r="J546" s="17">
        <f t="shared" si="110"/>
        <v>1.2296341838303104E-3</v>
      </c>
      <c r="K546" s="17">
        <f t="shared" si="113"/>
        <v>1</v>
      </c>
      <c r="L546" s="17">
        <f t="shared" si="114"/>
        <v>1</v>
      </c>
      <c r="M546" s="17">
        <f t="shared" si="111"/>
        <v>7.7790742901594711E-4</v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>
        <v>1</v>
      </c>
      <c r="F547" s="16">
        <v>0</v>
      </c>
      <c r="G547" s="17" t="str">
        <f t="shared" si="107"/>
        <v/>
      </c>
      <c r="H547" s="17" t="str">
        <f t="shared" si="108"/>
        <v/>
      </c>
      <c r="I547" s="17">
        <f t="shared" si="109"/>
        <v>3.0229746070133009E-4</v>
      </c>
      <c r="J547" s="17" t="str">
        <f t="shared" si="110"/>
        <v/>
      </c>
      <c r="K547" s="17">
        <f t="shared" si="113"/>
        <v>1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>
        <v>1</v>
      </c>
      <c r="F549" s="16">
        <v>0</v>
      </c>
      <c r="G549" s="17" t="str">
        <f t="shared" si="107"/>
        <v/>
      </c>
      <c r="H549" s="17" t="str">
        <f t="shared" si="108"/>
        <v/>
      </c>
      <c r="I549" s="17">
        <f t="shared" si="109"/>
        <v>3.0229746070133009E-4</v>
      </c>
      <c r="J549" s="17" t="str">
        <f t="shared" si="110"/>
        <v/>
      </c>
      <c r="K549" s="17">
        <f t="shared" si="113"/>
        <v>1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>
        <v>1</v>
      </c>
      <c r="F550" s="16">
        <v>0</v>
      </c>
      <c r="G550" s="17" t="str">
        <f t="shared" si="107"/>
        <v/>
      </c>
      <c r="H550" s="17" t="str">
        <f t="shared" si="108"/>
        <v/>
      </c>
      <c r="I550" s="17">
        <f t="shared" si="109"/>
        <v>3.0229746070133009E-4</v>
      </c>
      <c r="J550" s="17" t="str">
        <f t="shared" si="110"/>
        <v/>
      </c>
      <c r="K550" s="17">
        <f t="shared" si="113"/>
        <v>1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>
        <v>1</v>
      </c>
      <c r="F551" s="16">
        <v>0</v>
      </c>
      <c r="G551" s="17" t="str">
        <f t="shared" si="107"/>
        <v/>
      </c>
      <c r="H551" s="17" t="str">
        <f t="shared" si="108"/>
        <v/>
      </c>
      <c r="I551" s="17">
        <f t="shared" si="109"/>
        <v>3.0229746070133009E-4</v>
      </c>
      <c r="J551" s="17" t="str">
        <f t="shared" si="110"/>
        <v/>
      </c>
      <c r="K551" s="17">
        <f t="shared" si="113"/>
        <v>1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>
        <v>0</v>
      </c>
      <c r="F552" s="16">
        <v>1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>
        <f t="shared" si="110"/>
        <v>3.074085459575776E-4</v>
      </c>
      <c r="K552" s="17" t="str">
        <f t="shared" si="113"/>
        <v xml:space="preserve"> </v>
      </c>
      <c r="L552" s="17">
        <f t="shared" si="114"/>
        <v>1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>
        <v>1</v>
      </c>
      <c r="F555" s="16">
        <v>1</v>
      </c>
      <c r="G555" s="17" t="str">
        <f t="shared" si="107"/>
        <v/>
      </c>
      <c r="H555" s="17" t="str">
        <f t="shared" si="108"/>
        <v/>
      </c>
      <c r="I555" s="17">
        <f t="shared" si="109"/>
        <v>3.0229746070133009E-4</v>
      </c>
      <c r="J555" s="17">
        <f t="shared" si="110"/>
        <v>3.074085459575776E-4</v>
      </c>
      <c r="K555" s="17">
        <f t="shared" si="113"/>
        <v>1</v>
      </c>
      <c r="L555" s="17">
        <f t="shared" si="114"/>
        <v>1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>
        <v>0</v>
      </c>
      <c r="F556" s="16">
        <v>1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>
        <f t="shared" si="110"/>
        <v>3.074085459575776E-4</v>
      </c>
      <c r="K556" s="17" t="str">
        <f t="shared" si="113"/>
        <v xml:space="preserve"> </v>
      </c>
      <c r="L556" s="17">
        <f t="shared" si="114"/>
        <v>1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>
        <v>0</v>
      </c>
      <c r="F557" s="16">
        <v>1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>
        <f t="shared" si="110"/>
        <v>3.074085459575776E-4</v>
      </c>
      <c r="K557" s="17" t="str">
        <f t="shared" si="113"/>
        <v xml:space="preserve"> </v>
      </c>
      <c r="L557" s="17">
        <f t="shared" si="114"/>
        <v>1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>
        <v>0</v>
      </c>
      <c r="F558" s="16">
        <v>1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>
        <f t="shared" si="110"/>
        <v>3.074085459575776E-4</v>
      </c>
      <c r="K558" s="17" t="str">
        <f t="shared" si="113"/>
        <v xml:space="preserve"> </v>
      </c>
      <c r="L558" s="17">
        <f t="shared" si="114"/>
        <v>1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>
        <v>0</v>
      </c>
      <c r="D559" s="16">
        <v>1</v>
      </c>
      <c r="E559" s="16"/>
      <c r="F559" s="16"/>
      <c r="G559" s="17" t="str">
        <f t="shared" si="107"/>
        <v/>
      </c>
      <c r="H559" s="17">
        <f t="shared" si="108"/>
        <v>3.4904013961605586E-4</v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>
        <f t="shared" si="114"/>
        <v>-1</v>
      </c>
      <c r="M559" s="17" t="str">
        <f t="shared" si="111"/>
        <v/>
      </c>
      <c r="N559" s="23">
        <f t="shared" si="112"/>
        <v>-3.4904013961605586E-4</v>
      </c>
    </row>
    <row r="560" spans="1:14" ht="25.5" x14ac:dyDescent="0.2">
      <c r="A560" s="15"/>
      <c r="B560" s="30" t="s">
        <v>528</v>
      </c>
      <c r="C560" s="27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>
        <v>0</v>
      </c>
      <c r="D561" s="16">
        <v>11</v>
      </c>
      <c r="E561" s="16">
        <v>0</v>
      </c>
      <c r="F561" s="16">
        <v>5</v>
      </c>
      <c r="G561" s="17" t="str">
        <f t="shared" si="107"/>
        <v/>
      </c>
      <c r="H561" s="17">
        <f t="shared" si="108"/>
        <v>3.8394415357766143E-3</v>
      </c>
      <c r="I561" s="17" t="str">
        <f t="shared" si="109"/>
        <v/>
      </c>
      <c r="J561" s="17">
        <f t="shared" si="110"/>
        <v>1.5370427297878881E-3</v>
      </c>
      <c r="K561" s="17" t="str">
        <f t="shared" si="113"/>
        <v xml:space="preserve"> </v>
      </c>
      <c r="L561" s="17">
        <f t="shared" si="114"/>
        <v>-0.54545454545454541</v>
      </c>
      <c r="M561" s="17" t="str">
        <f t="shared" si="111"/>
        <v/>
      </c>
      <c r="N561" s="23">
        <f t="shared" si="112"/>
        <v>-2.0942408376963349E-3</v>
      </c>
    </row>
    <row r="562" spans="1:14" x14ac:dyDescent="0.2">
      <c r="A562" s="15"/>
      <c r="B562" s="30" t="s">
        <v>530</v>
      </c>
      <c r="C562" s="27"/>
      <c r="D562" s="16"/>
      <c r="E562" s="16">
        <v>2</v>
      </c>
      <c r="F562" s="16">
        <v>1</v>
      </c>
      <c r="G562" s="17" t="str">
        <f t="shared" si="107"/>
        <v/>
      </c>
      <c r="H562" s="17" t="str">
        <f t="shared" si="108"/>
        <v/>
      </c>
      <c r="I562" s="17">
        <f t="shared" si="109"/>
        <v>6.0459492140266019E-4</v>
      </c>
      <c r="J562" s="17">
        <f t="shared" si="110"/>
        <v>3.074085459575776E-4</v>
      </c>
      <c r="K562" s="17">
        <f t="shared" si="113"/>
        <v>1</v>
      </c>
      <c r="L562" s="17">
        <f t="shared" si="114"/>
        <v>1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0</v>
      </c>
      <c r="D563" s="16">
        <v>1</v>
      </c>
      <c r="E563" s="16">
        <v>2</v>
      </c>
      <c r="F563" s="16">
        <v>2</v>
      </c>
      <c r="G563" s="17" t="str">
        <f t="shared" ref="G563:G604" si="115">+IF(C563=0,"",C563/C$371)</f>
        <v/>
      </c>
      <c r="H563" s="17">
        <f t="shared" ref="H563:H604" si="116">+IF(D563=0,"",D563/D$371)</f>
        <v>3.4904013961605586E-4</v>
      </c>
      <c r="I563" s="17">
        <f t="shared" ref="I563:I604" si="117">+IF(E563=0,"",E563/E$371)</f>
        <v>6.0459492140266019E-4</v>
      </c>
      <c r="J563" s="17">
        <f t="shared" ref="J563:J604" si="118">+IF(F563=0,"",F563/F$371)</f>
        <v>6.1481709191515521E-4</v>
      </c>
      <c r="K563" s="17">
        <f t="shared" si="113"/>
        <v>1</v>
      </c>
      <c r="L563" s="17">
        <f t="shared" si="114"/>
        <v>1</v>
      </c>
      <c r="M563" s="17" t="str">
        <f t="shared" ref="M563:M604" si="119">+IF(OR(AND(G563=""),(K563="")),"",G563*K563)</f>
        <v/>
      </c>
      <c r="N563" s="23">
        <f t="shared" ref="N563:N604" si="120">+IF(OR(AND(H563=""),(L563="")),"",H563*L563)</f>
        <v>3.4904013961605586E-4</v>
      </c>
    </row>
    <row r="564" spans="1:14" x14ac:dyDescent="0.2">
      <c r="A564" s="15"/>
      <c r="B564" s="30" t="s">
        <v>532</v>
      </c>
      <c r="C564" s="27">
        <v>2</v>
      </c>
      <c r="D564" s="16">
        <v>11</v>
      </c>
      <c r="E564" s="16">
        <v>2</v>
      </c>
      <c r="F564" s="16">
        <v>18</v>
      </c>
      <c r="G564" s="17">
        <f t="shared" si="115"/>
        <v>7.7790742901594711E-4</v>
      </c>
      <c r="H564" s="17">
        <f t="shared" si="116"/>
        <v>3.8394415357766143E-3</v>
      </c>
      <c r="I564" s="17">
        <f t="shared" si="117"/>
        <v>6.0459492140266019E-4</v>
      </c>
      <c r="J564" s="17">
        <f t="shared" si="118"/>
        <v>5.533353827236397E-3</v>
      </c>
      <c r="K564" s="17">
        <f t="shared" ref="K564:K604" si="121">+IF(AND(C564=0,E564=0)," ",IF(C564=0,1,IF(E564=0,-1,(E564-C564)/C564)))</f>
        <v>0</v>
      </c>
      <c r="L564" s="17">
        <f t="shared" ref="L564:L604" si="122">+IF(AND(D564=0,F564=0)," ",IF(D564=0,1,IF(F564=0,-1,(F564-D564)/D564)))</f>
        <v>0.63636363636363635</v>
      </c>
      <c r="M564" s="17">
        <f t="shared" si="119"/>
        <v>0</v>
      </c>
      <c r="N564" s="23">
        <f t="shared" si="120"/>
        <v>2.4432809773123911E-3</v>
      </c>
    </row>
    <row r="565" spans="1:14" ht="25.5" x14ac:dyDescent="0.2">
      <c r="A565" s="15"/>
      <c r="B565" s="30" t="s">
        <v>533</v>
      </c>
      <c r="C565" s="27">
        <v>0</v>
      </c>
      <c r="D565" s="16">
        <v>3</v>
      </c>
      <c r="E565" s="16">
        <v>0</v>
      </c>
      <c r="F565" s="16">
        <v>1</v>
      </c>
      <c r="G565" s="17" t="str">
        <f t="shared" si="115"/>
        <v/>
      </c>
      <c r="H565" s="17">
        <f t="shared" si="116"/>
        <v>1.0471204188481676E-3</v>
      </c>
      <c r="I565" s="17" t="str">
        <f t="shared" si="117"/>
        <v/>
      </c>
      <c r="J565" s="17">
        <f t="shared" si="118"/>
        <v>3.074085459575776E-4</v>
      </c>
      <c r="K565" s="17" t="str">
        <f t="shared" si="121"/>
        <v xml:space="preserve"> </v>
      </c>
      <c r="L565" s="17">
        <f t="shared" si="122"/>
        <v>-0.66666666666666663</v>
      </c>
      <c r="M565" s="17" t="str">
        <f t="shared" si="119"/>
        <v/>
      </c>
      <c r="N565" s="23">
        <f t="shared" si="120"/>
        <v>-6.9808027923211173E-4</v>
      </c>
    </row>
    <row r="566" spans="1:14" x14ac:dyDescent="0.2">
      <c r="A566" s="15"/>
      <c r="B566" s="30" t="s">
        <v>534</v>
      </c>
      <c r="C566" s="27">
        <v>0</v>
      </c>
      <c r="D566" s="16">
        <v>1</v>
      </c>
      <c r="E566" s="16"/>
      <c r="F566" s="16"/>
      <c r="G566" s="17" t="str">
        <f t="shared" si="115"/>
        <v/>
      </c>
      <c r="H566" s="17">
        <f t="shared" si="116"/>
        <v>3.4904013961605586E-4</v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>
        <f t="shared" si="122"/>
        <v>-1</v>
      </c>
      <c r="M566" s="17" t="str">
        <f t="shared" si="119"/>
        <v/>
      </c>
      <c r="N566" s="23">
        <f t="shared" si="120"/>
        <v>-3.4904013961605586E-4</v>
      </c>
    </row>
    <row r="567" spans="1:14" x14ac:dyDescent="0.2">
      <c r="A567" s="15"/>
      <c r="B567" s="30" t="s">
        <v>535</v>
      </c>
      <c r="C567" s="27">
        <v>2</v>
      </c>
      <c r="D567" s="16">
        <v>41</v>
      </c>
      <c r="E567" s="16">
        <v>1</v>
      </c>
      <c r="F567" s="16">
        <v>36</v>
      </c>
      <c r="G567" s="17">
        <f t="shared" si="115"/>
        <v>7.7790742901594711E-4</v>
      </c>
      <c r="H567" s="17">
        <f t="shared" si="116"/>
        <v>1.4310645724258289E-2</v>
      </c>
      <c r="I567" s="17">
        <f t="shared" si="117"/>
        <v>3.0229746070133009E-4</v>
      </c>
      <c r="J567" s="17">
        <f t="shared" si="118"/>
        <v>1.1066707654472794E-2</v>
      </c>
      <c r="K567" s="17">
        <f t="shared" si="121"/>
        <v>-0.5</v>
      </c>
      <c r="L567" s="17">
        <f t="shared" si="122"/>
        <v>-0.12195121951219512</v>
      </c>
      <c r="M567" s="17">
        <f t="shared" si="119"/>
        <v>-3.8895371450797355E-4</v>
      </c>
      <c r="N567" s="23">
        <f t="shared" si="120"/>
        <v>-1.745200698080279E-3</v>
      </c>
    </row>
    <row r="568" spans="1:14" x14ac:dyDescent="0.2">
      <c r="A568" s="15"/>
      <c r="B568" s="30" t="s">
        <v>536</v>
      </c>
      <c r="C568" s="27">
        <v>0</v>
      </c>
      <c r="D568" s="16">
        <v>24</v>
      </c>
      <c r="E568" s="16">
        <v>1</v>
      </c>
      <c r="F568" s="16">
        <v>19</v>
      </c>
      <c r="G568" s="17" t="str">
        <f t="shared" si="115"/>
        <v/>
      </c>
      <c r="H568" s="17">
        <f t="shared" si="116"/>
        <v>8.3769633507853412E-3</v>
      </c>
      <c r="I568" s="17">
        <f t="shared" si="117"/>
        <v>3.0229746070133009E-4</v>
      </c>
      <c r="J568" s="17">
        <f t="shared" si="118"/>
        <v>5.8407623731939751E-3</v>
      </c>
      <c r="K568" s="17">
        <f t="shared" si="121"/>
        <v>1</v>
      </c>
      <c r="L568" s="17">
        <f t="shared" si="122"/>
        <v>-0.20833333333333334</v>
      </c>
      <c r="M568" s="17" t="str">
        <f t="shared" si="119"/>
        <v/>
      </c>
      <c r="N568" s="23">
        <f t="shared" si="120"/>
        <v>-1.7452006980802795E-3</v>
      </c>
    </row>
    <row r="569" spans="1:14" x14ac:dyDescent="0.2">
      <c r="A569" s="15"/>
      <c r="B569" s="30" t="s">
        <v>537</v>
      </c>
      <c r="C569" s="27"/>
      <c r="D569" s="16"/>
      <c r="E569" s="16">
        <v>1</v>
      </c>
      <c r="F569" s="16">
        <v>3</v>
      </c>
      <c r="G569" s="17" t="str">
        <f t="shared" si="115"/>
        <v/>
      </c>
      <c r="H569" s="17" t="str">
        <f t="shared" si="116"/>
        <v/>
      </c>
      <c r="I569" s="17">
        <f t="shared" si="117"/>
        <v>3.0229746070133009E-4</v>
      </c>
      <c r="J569" s="17">
        <f t="shared" si="118"/>
        <v>9.2222563787273287E-4</v>
      </c>
      <c r="K569" s="17">
        <f t="shared" si="121"/>
        <v>1</v>
      </c>
      <c r="L569" s="17">
        <f t="shared" si="122"/>
        <v>1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>
        <v>0</v>
      </c>
      <c r="D570" s="16">
        <v>2</v>
      </c>
      <c r="E570" s="16">
        <v>1</v>
      </c>
      <c r="F570" s="16">
        <v>16</v>
      </c>
      <c r="G570" s="17" t="str">
        <f t="shared" si="115"/>
        <v/>
      </c>
      <c r="H570" s="17">
        <f t="shared" si="116"/>
        <v>6.9808027923211173E-4</v>
      </c>
      <c r="I570" s="17">
        <f t="shared" si="117"/>
        <v>3.0229746070133009E-4</v>
      </c>
      <c r="J570" s="17">
        <f t="shared" si="118"/>
        <v>4.9185367353212417E-3</v>
      </c>
      <c r="K570" s="17">
        <f t="shared" si="121"/>
        <v>1</v>
      </c>
      <c r="L570" s="17">
        <f t="shared" si="122"/>
        <v>7</v>
      </c>
      <c r="M570" s="17" t="str">
        <f t="shared" si="119"/>
        <v/>
      </c>
      <c r="N570" s="23">
        <f t="shared" si="120"/>
        <v>4.8865619546247822E-3</v>
      </c>
    </row>
    <row r="571" spans="1:14" x14ac:dyDescent="0.2">
      <c r="A571" s="15"/>
      <c r="B571" s="30" t="s">
        <v>539</v>
      </c>
      <c r="C571" s="27">
        <v>12</v>
      </c>
      <c r="D571" s="16">
        <v>0</v>
      </c>
      <c r="E571" s="16">
        <v>11</v>
      </c>
      <c r="F571" s="16">
        <v>1</v>
      </c>
      <c r="G571" s="17">
        <f t="shared" si="115"/>
        <v>4.6674445740956822E-3</v>
      </c>
      <c r="H571" s="17" t="str">
        <f t="shared" si="116"/>
        <v/>
      </c>
      <c r="I571" s="17">
        <f t="shared" si="117"/>
        <v>3.325272067714631E-3</v>
      </c>
      <c r="J571" s="17">
        <f t="shared" si="118"/>
        <v>3.074085459575776E-4</v>
      </c>
      <c r="K571" s="17">
        <f t="shared" si="121"/>
        <v>-8.3333333333333329E-2</v>
      </c>
      <c r="L571" s="17">
        <f t="shared" si="122"/>
        <v>1</v>
      </c>
      <c r="M571" s="17">
        <f t="shared" si="119"/>
        <v>-3.889537145079735E-4</v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>
        <v>0</v>
      </c>
      <c r="D572" s="16">
        <v>1</v>
      </c>
      <c r="E572" s="16">
        <v>0</v>
      </c>
      <c r="F572" s="16">
        <v>2</v>
      </c>
      <c r="G572" s="17" t="str">
        <f t="shared" si="115"/>
        <v/>
      </c>
      <c r="H572" s="17">
        <f t="shared" si="116"/>
        <v>3.4904013961605586E-4</v>
      </c>
      <c r="I572" s="17" t="str">
        <f t="shared" si="117"/>
        <v/>
      </c>
      <c r="J572" s="17">
        <f t="shared" si="118"/>
        <v>6.1481709191515521E-4</v>
      </c>
      <c r="K572" s="17" t="str">
        <f t="shared" si="121"/>
        <v xml:space="preserve"> </v>
      </c>
      <c r="L572" s="17">
        <f t="shared" si="122"/>
        <v>1</v>
      </c>
      <c r="M572" s="17" t="str">
        <f t="shared" si="119"/>
        <v/>
      </c>
      <c r="N572" s="23">
        <f t="shared" si="120"/>
        <v>3.4904013961605586E-4</v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>
        <v>6</v>
      </c>
      <c r="F574" s="16">
        <v>5</v>
      </c>
      <c r="G574" s="17" t="str">
        <f t="shared" si="115"/>
        <v/>
      </c>
      <c r="H574" s="17" t="str">
        <f t="shared" si="116"/>
        <v/>
      </c>
      <c r="I574" s="17">
        <f t="shared" si="117"/>
        <v>1.8137847642079807E-3</v>
      </c>
      <c r="J574" s="17">
        <f t="shared" si="118"/>
        <v>1.5370427297878881E-3</v>
      </c>
      <c r="K574" s="17">
        <f t="shared" si="121"/>
        <v>1</v>
      </c>
      <c r="L574" s="17">
        <f t="shared" si="122"/>
        <v>1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>
        <v>0</v>
      </c>
      <c r="D577" s="16">
        <v>6</v>
      </c>
      <c r="E577" s="16">
        <v>0</v>
      </c>
      <c r="F577" s="16">
        <v>2</v>
      </c>
      <c r="G577" s="17" t="str">
        <f t="shared" si="115"/>
        <v/>
      </c>
      <c r="H577" s="17">
        <f t="shared" si="116"/>
        <v>2.0942408376963353E-3</v>
      </c>
      <c r="I577" s="17" t="str">
        <f t="shared" si="117"/>
        <v/>
      </c>
      <c r="J577" s="17">
        <f t="shared" si="118"/>
        <v>6.1481709191515521E-4</v>
      </c>
      <c r="K577" s="17" t="str">
        <f t="shared" si="121"/>
        <v xml:space="preserve"> </v>
      </c>
      <c r="L577" s="17">
        <f t="shared" si="122"/>
        <v>-0.66666666666666663</v>
      </c>
      <c r="M577" s="17" t="str">
        <f t="shared" si="119"/>
        <v/>
      </c>
      <c r="N577" s="23">
        <f t="shared" si="120"/>
        <v>-1.3961605584642235E-3</v>
      </c>
    </row>
    <row r="578" spans="1:14" ht="25.5" x14ac:dyDescent="0.2">
      <c r="A578" s="15"/>
      <c r="B578" s="30" t="s">
        <v>546</v>
      </c>
      <c r="C578" s="27"/>
      <c r="D578" s="16"/>
      <c r="E578" s="16">
        <v>5</v>
      </c>
      <c r="F578" s="16">
        <v>0</v>
      </c>
      <c r="G578" s="17" t="str">
        <f t="shared" si="115"/>
        <v/>
      </c>
      <c r="H578" s="17" t="str">
        <f t="shared" si="116"/>
        <v/>
      </c>
      <c r="I578" s="17">
        <f t="shared" si="117"/>
        <v>1.5114873035066505E-3</v>
      </c>
      <c r="J578" s="17" t="str">
        <f t="shared" si="118"/>
        <v/>
      </c>
      <c r="K578" s="17">
        <f t="shared" si="121"/>
        <v>1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>
        <v>0</v>
      </c>
      <c r="D579" s="16">
        <v>1</v>
      </c>
      <c r="E579" s="16">
        <v>0</v>
      </c>
      <c r="F579" s="16">
        <v>3</v>
      </c>
      <c r="G579" s="17" t="str">
        <f t="shared" si="115"/>
        <v/>
      </c>
      <c r="H579" s="17">
        <f t="shared" si="116"/>
        <v>3.4904013961605586E-4</v>
      </c>
      <c r="I579" s="17" t="str">
        <f t="shared" si="117"/>
        <v/>
      </c>
      <c r="J579" s="17">
        <f t="shared" si="118"/>
        <v>9.2222563787273287E-4</v>
      </c>
      <c r="K579" s="17" t="str">
        <f t="shared" si="121"/>
        <v xml:space="preserve"> </v>
      </c>
      <c r="L579" s="17">
        <f t="shared" si="122"/>
        <v>2</v>
      </c>
      <c r="M579" s="17" t="str">
        <f t="shared" si="119"/>
        <v/>
      </c>
      <c r="N579" s="23">
        <f t="shared" si="120"/>
        <v>6.9808027923211173E-4</v>
      </c>
    </row>
    <row r="580" spans="1:14" x14ac:dyDescent="0.2">
      <c r="A580" s="15"/>
      <c r="B580" s="30" t="s">
        <v>548</v>
      </c>
      <c r="C580" s="27">
        <v>0</v>
      </c>
      <c r="D580" s="16">
        <v>1</v>
      </c>
      <c r="E580" s="16">
        <v>1</v>
      </c>
      <c r="F580" s="16">
        <v>0</v>
      </c>
      <c r="G580" s="17" t="str">
        <f t="shared" si="115"/>
        <v/>
      </c>
      <c r="H580" s="17">
        <f t="shared" si="116"/>
        <v>3.4904013961605586E-4</v>
      </c>
      <c r="I580" s="17">
        <f t="shared" si="117"/>
        <v>3.0229746070133009E-4</v>
      </c>
      <c r="J580" s="17" t="str">
        <f t="shared" si="118"/>
        <v/>
      </c>
      <c r="K580" s="17">
        <f t="shared" si="121"/>
        <v>1</v>
      </c>
      <c r="L580" s="17">
        <f t="shared" si="122"/>
        <v>-1</v>
      </c>
      <c r="M580" s="17" t="str">
        <f t="shared" si="119"/>
        <v/>
      </c>
      <c r="N580" s="23">
        <f t="shared" si="120"/>
        <v>-3.4904013961605586E-4</v>
      </c>
    </row>
    <row r="581" spans="1:14" ht="25.5" x14ac:dyDescent="0.2">
      <c r="A581" s="15"/>
      <c r="B581" s="30" t="s">
        <v>549</v>
      </c>
      <c r="C581" s="27">
        <v>0</v>
      </c>
      <c r="D581" s="16">
        <v>1</v>
      </c>
      <c r="E581" s="16"/>
      <c r="F581" s="16"/>
      <c r="G581" s="17" t="str">
        <f t="shared" si="115"/>
        <v/>
      </c>
      <c r="H581" s="17">
        <f t="shared" si="116"/>
        <v>3.4904013961605586E-4</v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>
        <f t="shared" si="122"/>
        <v>-1</v>
      </c>
      <c r="M581" s="17" t="str">
        <f t="shared" si="119"/>
        <v/>
      </c>
      <c r="N581" s="23">
        <f t="shared" si="120"/>
        <v>-3.4904013961605586E-4</v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3</v>
      </c>
      <c r="E583" s="16">
        <v>2</v>
      </c>
      <c r="F583" s="16">
        <v>8</v>
      </c>
      <c r="G583" s="17" t="str">
        <f t="shared" si="115"/>
        <v/>
      </c>
      <c r="H583" s="17">
        <f t="shared" si="116"/>
        <v>1.0471204188481676E-3</v>
      </c>
      <c r="I583" s="17">
        <f t="shared" si="117"/>
        <v>6.0459492140266019E-4</v>
      </c>
      <c r="J583" s="17">
        <f t="shared" si="118"/>
        <v>2.4592683676606208E-3</v>
      </c>
      <c r="K583" s="17">
        <f t="shared" si="121"/>
        <v>1</v>
      </c>
      <c r="L583" s="17">
        <f t="shared" si="122"/>
        <v>1.6666666666666667</v>
      </c>
      <c r="M583" s="17" t="str">
        <f t="shared" si="119"/>
        <v/>
      </c>
      <c r="N583" s="23">
        <f t="shared" si="120"/>
        <v>1.7452006980802795E-3</v>
      </c>
    </row>
    <row r="584" spans="1:14" ht="25.5" x14ac:dyDescent="0.2">
      <c r="A584" s="15"/>
      <c r="B584" s="30" t="s">
        <v>552</v>
      </c>
      <c r="C584" s="27">
        <v>0</v>
      </c>
      <c r="D584" s="16">
        <v>1</v>
      </c>
      <c r="E584" s="16">
        <v>2</v>
      </c>
      <c r="F584" s="16">
        <v>2</v>
      </c>
      <c r="G584" s="17" t="str">
        <f t="shared" si="115"/>
        <v/>
      </c>
      <c r="H584" s="17">
        <f t="shared" si="116"/>
        <v>3.4904013961605586E-4</v>
      </c>
      <c r="I584" s="17">
        <f t="shared" si="117"/>
        <v>6.0459492140266019E-4</v>
      </c>
      <c r="J584" s="17">
        <f t="shared" si="118"/>
        <v>6.1481709191515521E-4</v>
      </c>
      <c r="K584" s="17">
        <f t="shared" si="121"/>
        <v>1</v>
      </c>
      <c r="L584" s="17">
        <f t="shared" si="122"/>
        <v>1</v>
      </c>
      <c r="M584" s="17" t="str">
        <f t="shared" si="119"/>
        <v/>
      </c>
      <c r="N584" s="23">
        <f t="shared" si="120"/>
        <v>3.4904013961605586E-4</v>
      </c>
    </row>
    <row r="585" spans="1:14" x14ac:dyDescent="0.2">
      <c r="A585" s="15"/>
      <c r="B585" s="30" t="s">
        <v>553</v>
      </c>
      <c r="C585" s="27"/>
      <c r="D585" s="16"/>
      <c r="E585" s="16">
        <v>1</v>
      </c>
      <c r="F585" s="16">
        <v>0</v>
      </c>
      <c r="G585" s="17" t="str">
        <f t="shared" si="115"/>
        <v/>
      </c>
      <c r="H585" s="17" t="str">
        <f t="shared" si="116"/>
        <v/>
      </c>
      <c r="I585" s="17">
        <f t="shared" si="117"/>
        <v>3.0229746070133009E-4</v>
      </c>
      <c r="J585" s="17" t="str">
        <f t="shared" si="118"/>
        <v/>
      </c>
      <c r="K585" s="17">
        <f t="shared" si="121"/>
        <v>1</v>
      </c>
      <c r="L585" s="17" t="str">
        <f t="shared" si="122"/>
        <v xml:space="preserve"> 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>
        <v>8</v>
      </c>
      <c r="F586" s="16">
        <v>5</v>
      </c>
      <c r="G586" s="17" t="str">
        <f t="shared" si="115"/>
        <v/>
      </c>
      <c r="H586" s="17" t="str">
        <f t="shared" si="116"/>
        <v/>
      </c>
      <c r="I586" s="17">
        <f t="shared" si="117"/>
        <v>2.4183796856106408E-3</v>
      </c>
      <c r="J586" s="17">
        <f t="shared" si="118"/>
        <v>1.5370427297878881E-3</v>
      </c>
      <c r="K586" s="17">
        <f t="shared" si="121"/>
        <v>1</v>
      </c>
      <c r="L586" s="17">
        <f t="shared" si="122"/>
        <v>1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25</v>
      </c>
      <c r="E588" s="16">
        <v>0</v>
      </c>
      <c r="F588" s="16">
        <v>13</v>
      </c>
      <c r="G588" s="17" t="str">
        <f t="shared" si="115"/>
        <v/>
      </c>
      <c r="H588" s="17">
        <f t="shared" si="116"/>
        <v>8.7260034904013961E-3</v>
      </c>
      <c r="I588" s="17" t="str">
        <f t="shared" si="117"/>
        <v/>
      </c>
      <c r="J588" s="17">
        <f t="shared" si="118"/>
        <v>3.9963110974485091E-3</v>
      </c>
      <c r="K588" s="17" t="str">
        <f t="shared" si="121"/>
        <v xml:space="preserve"> </v>
      </c>
      <c r="L588" s="17">
        <f t="shared" si="122"/>
        <v>-0.48</v>
      </c>
      <c r="M588" s="17" t="str">
        <f t="shared" si="119"/>
        <v/>
      </c>
      <c r="N588" s="23">
        <f t="shared" si="120"/>
        <v>-4.1884816753926697E-3</v>
      </c>
    </row>
    <row r="589" spans="1:14" ht="25.5" x14ac:dyDescent="0.2">
      <c r="A589" s="15"/>
      <c r="B589" s="30" t="s">
        <v>557</v>
      </c>
      <c r="C589" s="27">
        <v>0</v>
      </c>
      <c r="D589" s="16">
        <v>8</v>
      </c>
      <c r="E589" s="16">
        <v>2</v>
      </c>
      <c r="F589" s="16">
        <v>2</v>
      </c>
      <c r="G589" s="17" t="str">
        <f t="shared" si="115"/>
        <v/>
      </c>
      <c r="H589" s="17">
        <f t="shared" si="116"/>
        <v>2.7923211169284469E-3</v>
      </c>
      <c r="I589" s="17">
        <f t="shared" si="117"/>
        <v>6.0459492140266019E-4</v>
      </c>
      <c r="J589" s="17">
        <f t="shared" si="118"/>
        <v>6.1481709191515521E-4</v>
      </c>
      <c r="K589" s="17">
        <f t="shared" si="121"/>
        <v>1</v>
      </c>
      <c r="L589" s="17">
        <f t="shared" si="122"/>
        <v>-0.75</v>
      </c>
      <c r="M589" s="17" t="str">
        <f t="shared" si="119"/>
        <v/>
      </c>
      <c r="N589" s="23">
        <f t="shared" si="120"/>
        <v>-2.0942408376963353E-3</v>
      </c>
    </row>
    <row r="590" spans="1:14" x14ac:dyDescent="0.2">
      <c r="A590" s="15"/>
      <c r="B590" s="30" t="s">
        <v>558</v>
      </c>
      <c r="C590" s="27">
        <v>1</v>
      </c>
      <c r="D590" s="16">
        <v>37</v>
      </c>
      <c r="E590" s="16">
        <v>0</v>
      </c>
      <c r="F590" s="16">
        <v>26</v>
      </c>
      <c r="G590" s="17">
        <f t="shared" si="115"/>
        <v>3.8895371450797355E-4</v>
      </c>
      <c r="H590" s="17">
        <f t="shared" si="116"/>
        <v>1.2914485165794066E-2</v>
      </c>
      <c r="I590" s="17" t="str">
        <f t="shared" si="117"/>
        <v/>
      </c>
      <c r="J590" s="17">
        <f t="shared" si="118"/>
        <v>7.9926221948970182E-3</v>
      </c>
      <c r="K590" s="17">
        <f t="shared" si="121"/>
        <v>-1</v>
      </c>
      <c r="L590" s="17">
        <f t="shared" si="122"/>
        <v>-0.29729729729729731</v>
      </c>
      <c r="M590" s="17">
        <f t="shared" si="119"/>
        <v>-3.8895371450797355E-4</v>
      </c>
      <c r="N590" s="23">
        <f t="shared" si="120"/>
        <v>-3.8394415357766143E-3</v>
      </c>
    </row>
    <row r="591" spans="1:14" x14ac:dyDescent="0.2">
      <c r="A591" s="15"/>
      <c r="B591" s="30" t="s">
        <v>559</v>
      </c>
      <c r="C591" s="27"/>
      <c r="D591" s="16"/>
      <c r="E591" s="16">
        <v>0</v>
      </c>
      <c r="F591" s="16">
        <v>1</v>
      </c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>
        <f t="shared" si="118"/>
        <v>3.074085459575776E-4</v>
      </c>
      <c r="K591" s="17" t="str">
        <f t="shared" si="121"/>
        <v xml:space="preserve"> </v>
      </c>
      <c r="L591" s="17">
        <f t="shared" si="122"/>
        <v>1</v>
      </c>
      <c r="M591" s="17" t="str">
        <f t="shared" si="119"/>
        <v/>
      </c>
      <c r="N591" s="23" t="str">
        <f t="shared" si="120"/>
        <v/>
      </c>
    </row>
    <row r="592" spans="1:14" x14ac:dyDescent="0.2">
      <c r="A592" s="15"/>
      <c r="B592" s="30" t="s">
        <v>560</v>
      </c>
      <c r="C592" s="27">
        <v>0</v>
      </c>
      <c r="D592" s="16">
        <v>7</v>
      </c>
      <c r="E592" s="16">
        <v>0</v>
      </c>
      <c r="F592" s="16">
        <v>2</v>
      </c>
      <c r="G592" s="17" t="str">
        <f t="shared" si="115"/>
        <v/>
      </c>
      <c r="H592" s="17">
        <f t="shared" si="116"/>
        <v>2.4432809773123911E-3</v>
      </c>
      <c r="I592" s="17" t="str">
        <f t="shared" si="117"/>
        <v/>
      </c>
      <c r="J592" s="17">
        <f t="shared" si="118"/>
        <v>6.1481709191515521E-4</v>
      </c>
      <c r="K592" s="17" t="str">
        <f t="shared" si="121"/>
        <v xml:space="preserve"> </v>
      </c>
      <c r="L592" s="17">
        <f t="shared" si="122"/>
        <v>-0.7142857142857143</v>
      </c>
      <c r="M592" s="17" t="str">
        <f t="shared" si="119"/>
        <v/>
      </c>
      <c r="N592" s="23">
        <f t="shared" si="120"/>
        <v>-1.7452006980802795E-3</v>
      </c>
    </row>
    <row r="593" spans="1:14" x14ac:dyDescent="0.2">
      <c r="A593" s="15"/>
      <c r="B593" s="30" t="s">
        <v>561</v>
      </c>
      <c r="C593" s="27"/>
      <c r="D593" s="16"/>
      <c r="E593" s="16">
        <v>2</v>
      </c>
      <c r="F593" s="16">
        <v>3</v>
      </c>
      <c r="G593" s="17" t="str">
        <f t="shared" si="115"/>
        <v/>
      </c>
      <c r="H593" s="17" t="str">
        <f t="shared" si="116"/>
        <v/>
      </c>
      <c r="I593" s="17">
        <f t="shared" si="117"/>
        <v>6.0459492140266019E-4</v>
      </c>
      <c r="J593" s="17">
        <f t="shared" si="118"/>
        <v>9.2222563787273287E-4</v>
      </c>
      <c r="K593" s="17">
        <f t="shared" si="121"/>
        <v>1</v>
      </c>
      <c r="L593" s="17">
        <f t="shared" si="122"/>
        <v>1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>
        <v>1</v>
      </c>
      <c r="F594" s="16">
        <v>1</v>
      </c>
      <c r="G594" s="17" t="str">
        <f t="shared" si="115"/>
        <v/>
      </c>
      <c r="H594" s="17" t="str">
        <f t="shared" si="116"/>
        <v/>
      </c>
      <c r="I594" s="17">
        <f t="shared" si="117"/>
        <v>3.0229746070133009E-4</v>
      </c>
      <c r="J594" s="17">
        <f t="shared" si="118"/>
        <v>3.074085459575776E-4</v>
      </c>
      <c r="K594" s="17">
        <f t="shared" si="121"/>
        <v>1</v>
      </c>
      <c r="L594" s="17">
        <f t="shared" si="122"/>
        <v>1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>
        <v>0</v>
      </c>
      <c r="D595" s="16">
        <v>1</v>
      </c>
      <c r="E595" s="16">
        <v>1</v>
      </c>
      <c r="F595" s="16">
        <v>0</v>
      </c>
      <c r="G595" s="17" t="str">
        <f t="shared" si="115"/>
        <v/>
      </c>
      <c r="H595" s="17">
        <f t="shared" si="116"/>
        <v>3.4904013961605586E-4</v>
      </c>
      <c r="I595" s="17">
        <f t="shared" si="117"/>
        <v>3.0229746070133009E-4</v>
      </c>
      <c r="J595" s="17" t="str">
        <f t="shared" si="118"/>
        <v/>
      </c>
      <c r="K595" s="17">
        <f t="shared" si="121"/>
        <v>1</v>
      </c>
      <c r="L595" s="17">
        <f t="shared" si="122"/>
        <v>-1</v>
      </c>
      <c r="M595" s="17" t="str">
        <f t="shared" si="119"/>
        <v/>
      </c>
      <c r="N595" s="23">
        <f t="shared" si="120"/>
        <v>-3.4904013961605586E-4</v>
      </c>
    </row>
    <row r="596" spans="1:14" x14ac:dyDescent="0.2">
      <c r="A596" s="15"/>
      <c r="B596" s="30" t="s">
        <v>564</v>
      </c>
      <c r="C596" s="27">
        <v>0</v>
      </c>
      <c r="D596" s="16">
        <v>5</v>
      </c>
      <c r="E596" s="16">
        <v>0</v>
      </c>
      <c r="F596" s="16">
        <v>7</v>
      </c>
      <c r="G596" s="17" t="str">
        <f t="shared" si="115"/>
        <v/>
      </c>
      <c r="H596" s="17">
        <f t="shared" si="116"/>
        <v>1.7452006980802793E-3</v>
      </c>
      <c r="I596" s="17" t="str">
        <f t="shared" si="117"/>
        <v/>
      </c>
      <c r="J596" s="17">
        <f t="shared" si="118"/>
        <v>2.1518598217030432E-3</v>
      </c>
      <c r="K596" s="17" t="str">
        <f t="shared" si="121"/>
        <v xml:space="preserve"> </v>
      </c>
      <c r="L596" s="17">
        <f t="shared" si="122"/>
        <v>0.4</v>
      </c>
      <c r="M596" s="17" t="str">
        <f t="shared" si="119"/>
        <v/>
      </c>
      <c r="N596" s="23">
        <f t="shared" si="120"/>
        <v>6.9808027923211173E-4</v>
      </c>
    </row>
    <row r="597" spans="1:14" x14ac:dyDescent="0.2">
      <c r="A597" s="15"/>
      <c r="B597" s="30" t="s">
        <v>565</v>
      </c>
      <c r="C597" s="27">
        <v>0</v>
      </c>
      <c r="D597" s="16">
        <v>10</v>
      </c>
      <c r="E597" s="16">
        <v>0</v>
      </c>
      <c r="F597" s="16">
        <v>29</v>
      </c>
      <c r="G597" s="17" t="str">
        <f t="shared" si="115"/>
        <v/>
      </c>
      <c r="H597" s="17">
        <f t="shared" si="116"/>
        <v>3.4904013961605585E-3</v>
      </c>
      <c r="I597" s="17" t="str">
        <f t="shared" si="117"/>
        <v/>
      </c>
      <c r="J597" s="17">
        <f t="shared" si="118"/>
        <v>8.9148478327697508E-3</v>
      </c>
      <c r="K597" s="17" t="str">
        <f t="shared" si="121"/>
        <v xml:space="preserve"> </v>
      </c>
      <c r="L597" s="17">
        <f t="shared" si="122"/>
        <v>1.9</v>
      </c>
      <c r="M597" s="17" t="str">
        <f t="shared" si="119"/>
        <v/>
      </c>
      <c r="N597" s="23">
        <f t="shared" si="120"/>
        <v>6.6317626527050613E-3</v>
      </c>
    </row>
    <row r="598" spans="1:14" x14ac:dyDescent="0.2">
      <c r="A598" s="15"/>
      <c r="B598" s="30" t="s">
        <v>566</v>
      </c>
      <c r="C598" s="27"/>
      <c r="D598" s="16"/>
      <c r="E598" s="16">
        <v>1</v>
      </c>
      <c r="F598" s="16">
        <v>0</v>
      </c>
      <c r="G598" s="17" t="str">
        <f t="shared" si="115"/>
        <v/>
      </c>
      <c r="H598" s="17" t="str">
        <f t="shared" si="116"/>
        <v/>
      </c>
      <c r="I598" s="17">
        <f t="shared" si="117"/>
        <v>3.0229746070133009E-4</v>
      </c>
      <c r="J598" s="17" t="str">
        <f t="shared" si="118"/>
        <v/>
      </c>
      <c r="K598" s="17">
        <f t="shared" si="121"/>
        <v>1</v>
      </c>
      <c r="L598" s="17" t="str">
        <f t="shared" si="122"/>
        <v xml:space="preserve"> 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/>
      <c r="D599" s="16"/>
      <c r="E599" s="16">
        <v>4</v>
      </c>
      <c r="F599" s="16">
        <v>6</v>
      </c>
      <c r="G599" s="17" t="str">
        <f t="shared" si="115"/>
        <v/>
      </c>
      <c r="H599" s="17" t="str">
        <f t="shared" si="116"/>
        <v/>
      </c>
      <c r="I599" s="17">
        <f t="shared" si="117"/>
        <v>1.2091898428053204E-3</v>
      </c>
      <c r="J599" s="17">
        <f t="shared" si="118"/>
        <v>1.8444512757454657E-3</v>
      </c>
      <c r="K599" s="17">
        <f t="shared" si="121"/>
        <v>1</v>
      </c>
      <c r="L599" s="17">
        <f t="shared" si="122"/>
        <v>1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>
        <v>0</v>
      </c>
      <c r="D600" s="16">
        <v>1</v>
      </c>
      <c r="E600" s="16"/>
      <c r="F600" s="16"/>
      <c r="G600" s="17" t="str">
        <f t="shared" si="115"/>
        <v/>
      </c>
      <c r="H600" s="17">
        <f t="shared" si="116"/>
        <v>3.4904013961605586E-4</v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>
        <f t="shared" si="122"/>
        <v>-1</v>
      </c>
      <c r="M600" s="17" t="str">
        <f t="shared" si="119"/>
        <v/>
      </c>
      <c r="N600" s="23">
        <f t="shared" si="120"/>
        <v>-3.4904013961605586E-4</v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>
        <v>0</v>
      </c>
      <c r="D602" s="16">
        <v>2</v>
      </c>
      <c r="E602" s="16">
        <v>8</v>
      </c>
      <c r="F602" s="16">
        <v>9</v>
      </c>
      <c r="G602" s="17" t="str">
        <f t="shared" si="115"/>
        <v/>
      </c>
      <c r="H602" s="17">
        <f t="shared" si="116"/>
        <v>6.9808027923211173E-4</v>
      </c>
      <c r="I602" s="17">
        <f t="shared" si="117"/>
        <v>2.4183796856106408E-3</v>
      </c>
      <c r="J602" s="17">
        <f t="shared" si="118"/>
        <v>2.7666769136181985E-3</v>
      </c>
      <c r="K602" s="17">
        <f t="shared" si="121"/>
        <v>1</v>
      </c>
      <c r="L602" s="17">
        <f t="shared" si="122"/>
        <v>3.5</v>
      </c>
      <c r="M602" s="17" t="str">
        <f t="shared" si="119"/>
        <v/>
      </c>
      <c r="N602" s="23">
        <f t="shared" si="120"/>
        <v>2.4432809773123911E-3</v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>
        <v>1</v>
      </c>
      <c r="F604" s="24">
        <v>1</v>
      </c>
      <c r="G604" s="25" t="str">
        <f t="shared" si="115"/>
        <v/>
      </c>
      <c r="H604" s="25" t="str">
        <f t="shared" si="116"/>
        <v/>
      </c>
      <c r="I604" s="25">
        <f t="shared" si="117"/>
        <v>3.0229746070133009E-4</v>
      </c>
      <c r="J604" s="25">
        <f t="shared" si="118"/>
        <v>3.074085459575776E-4</v>
      </c>
      <c r="K604" s="25">
        <f t="shared" si="121"/>
        <v>1</v>
      </c>
      <c r="L604" s="25">
        <f t="shared" si="122"/>
        <v>1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1236</v>
      </c>
      <c r="D612" s="10">
        <f>SUM(D613:D640)</f>
        <v>856</v>
      </c>
      <c r="E612" s="10">
        <f>SUM(E613:E640)</f>
        <v>773</v>
      </c>
      <c r="F612" s="9">
        <f>SUM(F613:F640)</f>
        <v>1376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-0.37459546925566345</v>
      </c>
      <c r="L612" s="11">
        <f>+IF(AND(D612=0,F612=0),"",IF(D612=0,1,IF(F612=0,-1,(F612-D612)/D612)))</f>
        <v>0.60747663551401865</v>
      </c>
      <c r="M612" s="12">
        <f t="shared" ref="M612:M640" si="127">+IF(OR(AND(G612=""),(K612="")),"",G612*K612)</f>
        <v>-0.37459546925566345</v>
      </c>
      <c r="N612" s="12">
        <f t="shared" ref="N612:N640" si="128">+IF(OR(AND(H612=""),(L612="")),"",H612*L612)</f>
        <v>0.60747663551401865</v>
      </c>
    </row>
    <row r="613" spans="1:14" x14ac:dyDescent="0.2">
      <c r="A613" s="15"/>
      <c r="B613" s="29" t="s">
        <v>573</v>
      </c>
      <c r="C613" s="62">
        <v>0</v>
      </c>
      <c r="D613" s="63">
        <v>2</v>
      </c>
      <c r="E613" s="63">
        <v>1</v>
      </c>
      <c r="F613" s="63">
        <v>0</v>
      </c>
      <c r="G613" s="64" t="str">
        <f t="shared" si="123"/>
        <v/>
      </c>
      <c r="H613" s="64">
        <f t="shared" si="124"/>
        <v>2.3364485981308409E-3</v>
      </c>
      <c r="I613" s="64">
        <f t="shared" si="125"/>
        <v>1.29366106080207E-3</v>
      </c>
      <c r="J613" s="64" t="str">
        <f t="shared" si="126"/>
        <v/>
      </c>
      <c r="K613" s="64">
        <f t="shared" ref="K613:K640" si="129">+IF(AND(C613=0,E613=0)," ",IF(C613=0,1,IF(E613=0,-1,(E613-C613)/C613)))</f>
        <v>1</v>
      </c>
      <c r="L613" s="64">
        <f t="shared" ref="L613:L640" si="130">+IF(AND(D613=0,F613=0)," ",IF(D613=0,1,IF(F613=0,-1,(F613-D613)/D613)))</f>
        <v>-1</v>
      </c>
      <c r="M613" s="64" t="str">
        <f t="shared" si="127"/>
        <v/>
      </c>
      <c r="N613" s="65">
        <f t="shared" si="128"/>
        <v>-2.3364485981308409E-3</v>
      </c>
    </row>
    <row r="614" spans="1:14" x14ac:dyDescent="0.2">
      <c r="A614" s="15"/>
      <c r="B614" s="30" t="s">
        <v>574</v>
      </c>
      <c r="C614" s="27">
        <v>3</v>
      </c>
      <c r="D614" s="16">
        <v>17</v>
      </c>
      <c r="E614" s="16">
        <v>2</v>
      </c>
      <c r="F614" s="16">
        <v>9</v>
      </c>
      <c r="G614" s="17">
        <f t="shared" si="123"/>
        <v>2.4271844660194173E-3</v>
      </c>
      <c r="H614" s="17">
        <f t="shared" si="124"/>
        <v>1.9859813084112148E-2</v>
      </c>
      <c r="I614" s="17">
        <f t="shared" si="125"/>
        <v>2.5873221216041399E-3</v>
      </c>
      <c r="J614" s="17">
        <f t="shared" si="126"/>
        <v>6.540697674418605E-3</v>
      </c>
      <c r="K614" s="17">
        <f t="shared" si="129"/>
        <v>-0.33333333333333331</v>
      </c>
      <c r="L614" s="17">
        <f t="shared" si="130"/>
        <v>-0.47058823529411764</v>
      </c>
      <c r="M614" s="17">
        <f t="shared" si="127"/>
        <v>-8.0906148867313909E-4</v>
      </c>
      <c r="N614" s="23">
        <f t="shared" si="128"/>
        <v>-9.3457943925233638E-3</v>
      </c>
    </row>
    <row r="615" spans="1:14" ht="25.5" x14ac:dyDescent="0.2">
      <c r="A615" s="15"/>
      <c r="B615" s="30" t="s">
        <v>575</v>
      </c>
      <c r="C615" s="27">
        <v>499</v>
      </c>
      <c r="D615" s="16">
        <v>65</v>
      </c>
      <c r="E615" s="16">
        <v>86</v>
      </c>
      <c r="F615" s="16">
        <v>46</v>
      </c>
      <c r="G615" s="17">
        <f t="shared" si="123"/>
        <v>0.40372168284789645</v>
      </c>
      <c r="H615" s="17">
        <f t="shared" si="124"/>
        <v>7.5934579439252331E-2</v>
      </c>
      <c r="I615" s="17">
        <f t="shared" si="125"/>
        <v>0.11125485122897801</v>
      </c>
      <c r="J615" s="17">
        <f t="shared" si="126"/>
        <v>3.3430232558139532E-2</v>
      </c>
      <c r="K615" s="17">
        <f t="shared" si="129"/>
        <v>-0.82765531062124253</v>
      </c>
      <c r="L615" s="17">
        <f t="shared" si="130"/>
        <v>-0.29230769230769232</v>
      </c>
      <c r="M615" s="17">
        <f t="shared" si="127"/>
        <v>-0.33414239482200647</v>
      </c>
      <c r="N615" s="23">
        <f t="shared" si="128"/>
        <v>-2.219626168224299E-2</v>
      </c>
    </row>
    <row r="616" spans="1:14" x14ac:dyDescent="0.2">
      <c r="A616" s="15"/>
      <c r="B616" s="30" t="s">
        <v>576</v>
      </c>
      <c r="C616" s="27">
        <v>517</v>
      </c>
      <c r="D616" s="16">
        <v>39</v>
      </c>
      <c r="E616" s="16">
        <v>414</v>
      </c>
      <c r="F616" s="16">
        <v>60</v>
      </c>
      <c r="G616" s="17">
        <f t="shared" si="123"/>
        <v>0.41828478964401294</v>
      </c>
      <c r="H616" s="17">
        <f t="shared" si="124"/>
        <v>4.55607476635514E-2</v>
      </c>
      <c r="I616" s="17">
        <f t="shared" si="125"/>
        <v>0.53557567917205695</v>
      </c>
      <c r="J616" s="17">
        <f t="shared" si="126"/>
        <v>4.3604651162790699E-2</v>
      </c>
      <c r="K616" s="17">
        <f t="shared" si="129"/>
        <v>-0.19922630560928434</v>
      </c>
      <c r="L616" s="17">
        <f t="shared" si="130"/>
        <v>0.53846153846153844</v>
      </c>
      <c r="M616" s="17">
        <f t="shared" si="127"/>
        <v>-8.3333333333333329E-2</v>
      </c>
      <c r="N616" s="23">
        <f t="shared" si="128"/>
        <v>2.4532710280373831E-2</v>
      </c>
    </row>
    <row r="617" spans="1:14" x14ac:dyDescent="0.2">
      <c r="A617" s="15"/>
      <c r="B617" s="30" t="s">
        <v>577</v>
      </c>
      <c r="C617" s="27">
        <v>135</v>
      </c>
      <c r="D617" s="16">
        <v>12</v>
      </c>
      <c r="E617" s="16">
        <v>10</v>
      </c>
      <c r="F617" s="16">
        <v>5</v>
      </c>
      <c r="G617" s="17">
        <f t="shared" si="123"/>
        <v>0.10922330097087378</v>
      </c>
      <c r="H617" s="17">
        <f t="shared" si="124"/>
        <v>1.4018691588785047E-2</v>
      </c>
      <c r="I617" s="17">
        <f t="shared" si="125"/>
        <v>1.2936610608020699E-2</v>
      </c>
      <c r="J617" s="17">
        <f t="shared" si="126"/>
        <v>3.6337209302325581E-3</v>
      </c>
      <c r="K617" s="17">
        <f t="shared" si="129"/>
        <v>-0.92592592592592593</v>
      </c>
      <c r="L617" s="17">
        <f t="shared" si="130"/>
        <v>-0.58333333333333337</v>
      </c>
      <c r="M617" s="17">
        <f t="shared" si="127"/>
        <v>-0.10113268608414239</v>
      </c>
      <c r="N617" s="23">
        <f t="shared" si="128"/>
        <v>-8.1775700934579448E-3</v>
      </c>
    </row>
    <row r="618" spans="1:14" x14ac:dyDescent="0.2">
      <c r="A618" s="15"/>
      <c r="B618" s="30" t="s">
        <v>578</v>
      </c>
      <c r="C618" s="27">
        <v>0</v>
      </c>
      <c r="D618" s="16">
        <v>1</v>
      </c>
      <c r="E618" s="16">
        <v>0</v>
      </c>
      <c r="F618" s="16">
        <v>3</v>
      </c>
      <c r="G618" s="17" t="str">
        <f t="shared" si="123"/>
        <v/>
      </c>
      <c r="H618" s="17">
        <f t="shared" si="124"/>
        <v>1.1682242990654205E-3</v>
      </c>
      <c r="I618" s="17" t="str">
        <f t="shared" si="125"/>
        <v/>
      </c>
      <c r="J618" s="17">
        <f t="shared" si="126"/>
        <v>2.1802325581395349E-3</v>
      </c>
      <c r="K618" s="17" t="str">
        <f t="shared" si="129"/>
        <v xml:space="preserve"> </v>
      </c>
      <c r="L618" s="17">
        <f t="shared" si="130"/>
        <v>2</v>
      </c>
      <c r="M618" s="17" t="str">
        <f t="shared" si="127"/>
        <v/>
      </c>
      <c r="N618" s="23">
        <f t="shared" si="128"/>
        <v>2.3364485981308409E-3</v>
      </c>
    </row>
    <row r="619" spans="1:14" x14ac:dyDescent="0.2">
      <c r="A619" s="15"/>
      <c r="B619" s="30" t="s">
        <v>579</v>
      </c>
      <c r="C619" s="27">
        <v>0</v>
      </c>
      <c r="D619" s="16">
        <v>1</v>
      </c>
      <c r="E619" s="16"/>
      <c r="F619" s="16"/>
      <c r="G619" s="17" t="str">
        <f t="shared" si="123"/>
        <v/>
      </c>
      <c r="H619" s="17">
        <f t="shared" si="124"/>
        <v>1.1682242990654205E-3</v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>
        <f t="shared" si="130"/>
        <v>-1</v>
      </c>
      <c r="M619" s="17" t="str">
        <f t="shared" si="127"/>
        <v/>
      </c>
      <c r="N619" s="23">
        <f t="shared" si="128"/>
        <v>-1.1682242990654205E-3</v>
      </c>
    </row>
    <row r="620" spans="1:14" x14ac:dyDescent="0.2">
      <c r="A620" s="15"/>
      <c r="B620" s="30" t="s">
        <v>580</v>
      </c>
      <c r="C620" s="27"/>
      <c r="D620" s="16"/>
      <c r="E620" s="16">
        <v>1</v>
      </c>
      <c r="F620" s="16">
        <v>2</v>
      </c>
      <c r="G620" s="17" t="str">
        <f t="shared" si="123"/>
        <v/>
      </c>
      <c r="H620" s="17" t="str">
        <f t="shared" si="124"/>
        <v/>
      </c>
      <c r="I620" s="17">
        <f t="shared" si="125"/>
        <v>1.29366106080207E-3</v>
      </c>
      <c r="J620" s="17">
        <f t="shared" si="126"/>
        <v>1.4534883720930232E-3</v>
      </c>
      <c r="K620" s="17">
        <f t="shared" si="129"/>
        <v>1</v>
      </c>
      <c r="L620" s="17">
        <f t="shared" si="130"/>
        <v>1</v>
      </c>
      <c r="M620" s="17" t="str">
        <f t="shared" si="127"/>
        <v/>
      </c>
      <c r="N620" s="23" t="str">
        <f t="shared" si="128"/>
        <v/>
      </c>
    </row>
    <row r="621" spans="1:14" x14ac:dyDescent="0.2">
      <c r="A621" s="15"/>
      <c r="B621" s="30" t="s">
        <v>581</v>
      </c>
      <c r="C621" s="27">
        <v>1</v>
      </c>
      <c r="D621" s="16">
        <v>0</v>
      </c>
      <c r="E621" s="16">
        <v>2</v>
      </c>
      <c r="F621" s="16">
        <v>0</v>
      </c>
      <c r="G621" s="17">
        <f t="shared" si="123"/>
        <v>8.090614886731392E-4</v>
      </c>
      <c r="H621" s="17" t="str">
        <f t="shared" si="124"/>
        <v/>
      </c>
      <c r="I621" s="17">
        <f t="shared" si="125"/>
        <v>2.5873221216041399E-3</v>
      </c>
      <c r="J621" s="17" t="str">
        <f t="shared" si="126"/>
        <v/>
      </c>
      <c r="K621" s="17">
        <f t="shared" si="129"/>
        <v>1</v>
      </c>
      <c r="L621" s="17" t="str">
        <f t="shared" si="130"/>
        <v xml:space="preserve"> </v>
      </c>
      <c r="M621" s="17">
        <f t="shared" si="127"/>
        <v>8.090614886731392E-4</v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>
        <v>1</v>
      </c>
      <c r="D622" s="16">
        <v>5</v>
      </c>
      <c r="E622" s="16">
        <v>0</v>
      </c>
      <c r="F622" s="16">
        <v>2</v>
      </c>
      <c r="G622" s="17">
        <f t="shared" si="123"/>
        <v>8.090614886731392E-4</v>
      </c>
      <c r="H622" s="17">
        <f t="shared" si="124"/>
        <v>5.8411214953271026E-3</v>
      </c>
      <c r="I622" s="17" t="str">
        <f t="shared" si="125"/>
        <v/>
      </c>
      <c r="J622" s="17">
        <f t="shared" si="126"/>
        <v>1.4534883720930232E-3</v>
      </c>
      <c r="K622" s="17">
        <f t="shared" si="129"/>
        <v>-1</v>
      </c>
      <c r="L622" s="17">
        <f t="shared" si="130"/>
        <v>-0.6</v>
      </c>
      <c r="M622" s="17">
        <f t="shared" si="127"/>
        <v>-8.090614886731392E-4</v>
      </c>
      <c r="N622" s="23">
        <f t="shared" si="128"/>
        <v>-3.5046728971962616E-3</v>
      </c>
    </row>
    <row r="623" spans="1:14" x14ac:dyDescent="0.2">
      <c r="A623" s="15"/>
      <c r="B623" s="30" t="s">
        <v>583</v>
      </c>
      <c r="C623" s="27">
        <v>14</v>
      </c>
      <c r="D623" s="16">
        <v>1</v>
      </c>
      <c r="E623" s="16">
        <v>41</v>
      </c>
      <c r="F623" s="16">
        <v>1</v>
      </c>
      <c r="G623" s="17">
        <f t="shared" si="123"/>
        <v>1.1326860841423949E-2</v>
      </c>
      <c r="H623" s="17">
        <f t="shared" si="124"/>
        <v>1.1682242990654205E-3</v>
      </c>
      <c r="I623" s="17">
        <f t="shared" si="125"/>
        <v>5.3040103492884863E-2</v>
      </c>
      <c r="J623" s="17">
        <f t="shared" si="126"/>
        <v>7.2674418604651162E-4</v>
      </c>
      <c r="K623" s="17">
        <f t="shared" si="129"/>
        <v>1.9285714285714286</v>
      </c>
      <c r="L623" s="17">
        <f t="shared" si="130"/>
        <v>0</v>
      </c>
      <c r="M623" s="17">
        <f t="shared" si="127"/>
        <v>2.1844660194174758E-2</v>
      </c>
      <c r="N623" s="23">
        <f t="shared" si="128"/>
        <v>0</v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>
        <v>5</v>
      </c>
      <c r="D626" s="16">
        <v>0</v>
      </c>
      <c r="E626" s="16"/>
      <c r="F626" s="16"/>
      <c r="G626" s="17">
        <f t="shared" si="123"/>
        <v>4.0453074433656954E-3</v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>
        <f t="shared" si="129"/>
        <v>-1</v>
      </c>
      <c r="L626" s="17" t="str">
        <f t="shared" si="130"/>
        <v xml:space="preserve"> </v>
      </c>
      <c r="M626" s="17">
        <f t="shared" si="127"/>
        <v>-4.0453074433656954E-3</v>
      </c>
      <c r="N626" s="23" t="str">
        <f t="shared" si="128"/>
        <v/>
      </c>
    </row>
    <row r="627" spans="1:14" ht="25.5" x14ac:dyDescent="0.2">
      <c r="A627" s="15"/>
      <c r="B627" s="30" t="s">
        <v>587</v>
      </c>
      <c r="C627" s="27">
        <v>9</v>
      </c>
      <c r="D627" s="16">
        <v>169</v>
      </c>
      <c r="E627" s="16">
        <v>7</v>
      </c>
      <c r="F627" s="16">
        <v>192</v>
      </c>
      <c r="G627" s="17">
        <f t="shared" si="123"/>
        <v>7.2815533980582527E-3</v>
      </c>
      <c r="H627" s="17">
        <f t="shared" si="124"/>
        <v>0.19742990654205608</v>
      </c>
      <c r="I627" s="17">
        <f t="shared" si="125"/>
        <v>9.0556274256144882E-3</v>
      </c>
      <c r="J627" s="17">
        <f t="shared" si="126"/>
        <v>0.13953488372093023</v>
      </c>
      <c r="K627" s="17">
        <f t="shared" si="129"/>
        <v>-0.22222222222222221</v>
      </c>
      <c r="L627" s="17">
        <f t="shared" si="130"/>
        <v>0.13609467455621302</v>
      </c>
      <c r="M627" s="17">
        <f t="shared" si="127"/>
        <v>-1.6181229773462782E-3</v>
      </c>
      <c r="N627" s="23">
        <f t="shared" si="128"/>
        <v>2.6869158878504676E-2</v>
      </c>
    </row>
    <row r="628" spans="1:14" x14ac:dyDescent="0.2">
      <c r="A628" s="15"/>
      <c r="B628" s="30" t="s">
        <v>588</v>
      </c>
      <c r="C628" s="27">
        <v>2</v>
      </c>
      <c r="D628" s="16">
        <v>11</v>
      </c>
      <c r="E628" s="16">
        <v>4</v>
      </c>
      <c r="F628" s="16">
        <v>16</v>
      </c>
      <c r="G628" s="17">
        <f t="shared" si="123"/>
        <v>1.6181229773462784E-3</v>
      </c>
      <c r="H628" s="17">
        <f t="shared" si="124"/>
        <v>1.2850467289719626E-2</v>
      </c>
      <c r="I628" s="17">
        <f t="shared" si="125"/>
        <v>5.1746442432082798E-3</v>
      </c>
      <c r="J628" s="17">
        <f t="shared" si="126"/>
        <v>1.1627906976744186E-2</v>
      </c>
      <c r="K628" s="17">
        <f t="shared" si="129"/>
        <v>1</v>
      </c>
      <c r="L628" s="17">
        <f t="shared" si="130"/>
        <v>0.45454545454545453</v>
      </c>
      <c r="M628" s="17">
        <f t="shared" si="127"/>
        <v>1.6181229773462784E-3</v>
      </c>
      <c r="N628" s="23">
        <f t="shared" si="128"/>
        <v>5.8411214953271026E-3</v>
      </c>
    </row>
    <row r="629" spans="1:14" x14ac:dyDescent="0.2">
      <c r="A629" s="15"/>
      <c r="B629" s="30" t="s">
        <v>589</v>
      </c>
      <c r="C629" s="27">
        <v>0</v>
      </c>
      <c r="D629" s="16">
        <v>5</v>
      </c>
      <c r="E629" s="16">
        <v>0</v>
      </c>
      <c r="F629" s="16">
        <v>3</v>
      </c>
      <c r="G629" s="17" t="str">
        <f t="shared" si="123"/>
        <v/>
      </c>
      <c r="H629" s="17">
        <f t="shared" si="124"/>
        <v>5.8411214953271026E-3</v>
      </c>
      <c r="I629" s="17" t="str">
        <f t="shared" si="125"/>
        <v/>
      </c>
      <c r="J629" s="17">
        <f t="shared" si="126"/>
        <v>2.1802325581395349E-3</v>
      </c>
      <c r="K629" s="17" t="str">
        <f t="shared" si="129"/>
        <v xml:space="preserve"> </v>
      </c>
      <c r="L629" s="17">
        <f t="shared" si="130"/>
        <v>-0.4</v>
      </c>
      <c r="M629" s="17" t="str">
        <f t="shared" si="127"/>
        <v/>
      </c>
      <c r="N629" s="23">
        <f t="shared" si="128"/>
        <v>-2.3364485981308409E-3</v>
      </c>
    </row>
    <row r="630" spans="1:14" x14ac:dyDescent="0.2">
      <c r="A630" s="15"/>
      <c r="B630" s="30" t="s">
        <v>590</v>
      </c>
      <c r="C630" s="27">
        <v>20</v>
      </c>
      <c r="D630" s="16">
        <v>385</v>
      </c>
      <c r="E630" s="16">
        <v>153</v>
      </c>
      <c r="F630" s="16">
        <v>879</v>
      </c>
      <c r="G630" s="17">
        <f t="shared" si="123"/>
        <v>1.6181229773462782E-2</v>
      </c>
      <c r="H630" s="17">
        <f t="shared" si="124"/>
        <v>0.44976635514018692</v>
      </c>
      <c r="I630" s="17">
        <f t="shared" si="125"/>
        <v>0.19793014230271669</v>
      </c>
      <c r="J630" s="17">
        <f t="shared" si="126"/>
        <v>0.63880813953488369</v>
      </c>
      <c r="K630" s="17">
        <f t="shared" si="129"/>
        <v>6.65</v>
      </c>
      <c r="L630" s="17">
        <f t="shared" si="130"/>
        <v>1.2831168831168831</v>
      </c>
      <c r="M630" s="17">
        <f t="shared" si="127"/>
        <v>0.10760517799352751</v>
      </c>
      <c r="N630" s="23">
        <f t="shared" si="128"/>
        <v>0.57710280373831779</v>
      </c>
    </row>
    <row r="631" spans="1:14" x14ac:dyDescent="0.2">
      <c r="A631" s="15"/>
      <c r="B631" s="30" t="s">
        <v>591</v>
      </c>
      <c r="C631" s="27">
        <v>21</v>
      </c>
      <c r="D631" s="16">
        <v>47</v>
      </c>
      <c r="E631" s="16">
        <v>24</v>
      </c>
      <c r="F631" s="16">
        <v>73</v>
      </c>
      <c r="G631" s="17">
        <f t="shared" si="123"/>
        <v>1.6990291262135922E-2</v>
      </c>
      <c r="H631" s="17">
        <f t="shared" si="124"/>
        <v>5.4906542056074766E-2</v>
      </c>
      <c r="I631" s="17">
        <f t="shared" si="125"/>
        <v>3.1047865459249677E-2</v>
      </c>
      <c r="J631" s="17">
        <f t="shared" si="126"/>
        <v>5.3052325581395346E-2</v>
      </c>
      <c r="K631" s="17">
        <f t="shared" si="129"/>
        <v>0.14285714285714285</v>
      </c>
      <c r="L631" s="17">
        <f t="shared" si="130"/>
        <v>0.55319148936170215</v>
      </c>
      <c r="M631" s="17">
        <f t="shared" si="127"/>
        <v>2.4271844660194173E-3</v>
      </c>
      <c r="N631" s="23">
        <f t="shared" si="128"/>
        <v>3.0373831775700934E-2</v>
      </c>
    </row>
    <row r="632" spans="1:14" x14ac:dyDescent="0.2">
      <c r="A632" s="15"/>
      <c r="B632" s="30" t="s">
        <v>592</v>
      </c>
      <c r="C632" s="27">
        <v>0</v>
      </c>
      <c r="D632" s="16">
        <v>8</v>
      </c>
      <c r="E632" s="16">
        <v>0</v>
      </c>
      <c r="F632" s="16">
        <v>6</v>
      </c>
      <c r="G632" s="17" t="str">
        <f t="shared" si="123"/>
        <v/>
      </c>
      <c r="H632" s="17">
        <f t="shared" si="124"/>
        <v>9.3457943925233638E-3</v>
      </c>
      <c r="I632" s="17" t="str">
        <f t="shared" si="125"/>
        <v/>
      </c>
      <c r="J632" s="17">
        <f t="shared" si="126"/>
        <v>4.3604651162790697E-3</v>
      </c>
      <c r="K632" s="17" t="str">
        <f t="shared" si="129"/>
        <v xml:space="preserve"> </v>
      </c>
      <c r="L632" s="17">
        <f t="shared" si="130"/>
        <v>-0.25</v>
      </c>
      <c r="M632" s="17" t="str">
        <f t="shared" si="127"/>
        <v/>
      </c>
      <c r="N632" s="23">
        <f t="shared" si="128"/>
        <v>-2.3364485981308409E-3</v>
      </c>
    </row>
    <row r="633" spans="1:14" x14ac:dyDescent="0.2">
      <c r="A633" s="15"/>
      <c r="B633" s="30" t="s">
        <v>593</v>
      </c>
      <c r="C633" s="27">
        <v>0</v>
      </c>
      <c r="D633" s="16">
        <v>15</v>
      </c>
      <c r="E633" s="16">
        <v>3</v>
      </c>
      <c r="F633" s="16">
        <v>6</v>
      </c>
      <c r="G633" s="17" t="str">
        <f t="shared" si="123"/>
        <v/>
      </c>
      <c r="H633" s="17">
        <f t="shared" si="124"/>
        <v>1.7523364485981307E-2</v>
      </c>
      <c r="I633" s="17">
        <f t="shared" si="125"/>
        <v>3.8809831824062097E-3</v>
      </c>
      <c r="J633" s="17">
        <f t="shared" si="126"/>
        <v>4.3604651162790697E-3</v>
      </c>
      <c r="K633" s="17">
        <f t="shared" si="129"/>
        <v>1</v>
      </c>
      <c r="L633" s="17">
        <f t="shared" si="130"/>
        <v>-0.6</v>
      </c>
      <c r="M633" s="17" t="str">
        <f t="shared" si="127"/>
        <v/>
      </c>
      <c r="N633" s="23">
        <f t="shared" si="128"/>
        <v>-1.0514018691588784E-2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>
        <v>1</v>
      </c>
      <c r="F634" s="16">
        <v>15</v>
      </c>
      <c r="G634" s="17" t="str">
        <f t="shared" si="123"/>
        <v/>
      </c>
      <c r="H634" s="17" t="str">
        <f t="shared" si="124"/>
        <v/>
      </c>
      <c r="I634" s="17">
        <f t="shared" si="125"/>
        <v>1.29366106080207E-3</v>
      </c>
      <c r="J634" s="17">
        <f t="shared" si="126"/>
        <v>1.0901162790697675E-2</v>
      </c>
      <c r="K634" s="17">
        <f t="shared" si="129"/>
        <v>1</v>
      </c>
      <c r="L634" s="17">
        <f t="shared" si="130"/>
        <v>1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>
        <v>0</v>
      </c>
      <c r="F635" s="16">
        <v>1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>
        <f t="shared" si="126"/>
        <v>7.2674418604651162E-4</v>
      </c>
      <c r="K635" s="17" t="str">
        <f t="shared" si="129"/>
        <v xml:space="preserve"> </v>
      </c>
      <c r="L635" s="17">
        <f t="shared" si="130"/>
        <v>1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2</v>
      </c>
      <c r="D636" s="16">
        <v>39</v>
      </c>
      <c r="E636" s="16">
        <v>2</v>
      </c>
      <c r="F636" s="16">
        <v>28</v>
      </c>
      <c r="G636" s="17">
        <f t="shared" si="123"/>
        <v>1.6181229773462784E-3</v>
      </c>
      <c r="H636" s="17">
        <f t="shared" si="124"/>
        <v>4.55607476635514E-2</v>
      </c>
      <c r="I636" s="17">
        <f t="shared" si="125"/>
        <v>2.5873221216041399E-3</v>
      </c>
      <c r="J636" s="17">
        <f t="shared" si="126"/>
        <v>2.0348837209302327E-2</v>
      </c>
      <c r="K636" s="17">
        <f t="shared" si="129"/>
        <v>0</v>
      </c>
      <c r="L636" s="17">
        <f t="shared" si="130"/>
        <v>-0.28205128205128205</v>
      </c>
      <c r="M636" s="17">
        <f t="shared" si="127"/>
        <v>0</v>
      </c>
      <c r="N636" s="23">
        <f t="shared" si="128"/>
        <v>-1.2850467289719626E-2</v>
      </c>
    </row>
    <row r="637" spans="1:14" x14ac:dyDescent="0.2">
      <c r="A637" s="15"/>
      <c r="B637" s="30" t="s">
        <v>597</v>
      </c>
      <c r="C637" s="27">
        <v>0</v>
      </c>
      <c r="D637" s="16">
        <v>14</v>
      </c>
      <c r="E637" s="16">
        <v>2</v>
      </c>
      <c r="F637" s="16">
        <v>10</v>
      </c>
      <c r="G637" s="17" t="str">
        <f t="shared" si="123"/>
        <v/>
      </c>
      <c r="H637" s="17">
        <f t="shared" si="124"/>
        <v>1.6355140186915886E-2</v>
      </c>
      <c r="I637" s="17">
        <f t="shared" si="125"/>
        <v>2.5873221216041399E-3</v>
      </c>
      <c r="J637" s="17">
        <f t="shared" si="126"/>
        <v>7.2674418604651162E-3</v>
      </c>
      <c r="K637" s="17">
        <f t="shared" si="129"/>
        <v>1</v>
      </c>
      <c r="L637" s="17">
        <f t="shared" si="130"/>
        <v>-0.2857142857142857</v>
      </c>
      <c r="M637" s="17" t="str">
        <f t="shared" si="127"/>
        <v/>
      </c>
      <c r="N637" s="23">
        <f t="shared" si="128"/>
        <v>-4.6728971962616819E-3</v>
      </c>
    </row>
    <row r="638" spans="1:14" ht="25.5" x14ac:dyDescent="0.2">
      <c r="A638" s="15"/>
      <c r="B638" s="30" t="s">
        <v>598</v>
      </c>
      <c r="C638" s="27">
        <v>1</v>
      </c>
      <c r="D638" s="16">
        <v>0</v>
      </c>
      <c r="E638" s="16">
        <v>6</v>
      </c>
      <c r="F638" s="16">
        <v>2</v>
      </c>
      <c r="G638" s="17">
        <f t="shared" si="123"/>
        <v>8.090614886731392E-4</v>
      </c>
      <c r="H638" s="17" t="str">
        <f t="shared" si="124"/>
        <v/>
      </c>
      <c r="I638" s="17">
        <f t="shared" si="125"/>
        <v>7.7619663648124193E-3</v>
      </c>
      <c r="J638" s="17">
        <f t="shared" si="126"/>
        <v>1.4534883720930232E-3</v>
      </c>
      <c r="K638" s="17">
        <f t="shared" si="129"/>
        <v>5</v>
      </c>
      <c r="L638" s="17">
        <f t="shared" si="130"/>
        <v>1</v>
      </c>
      <c r="M638" s="17">
        <f t="shared" si="127"/>
        <v>4.0453074433656963E-3</v>
      </c>
      <c r="N638" s="23" t="str">
        <f t="shared" si="128"/>
        <v/>
      </c>
    </row>
    <row r="639" spans="1:14" ht="25.5" x14ac:dyDescent="0.2">
      <c r="A639" s="15"/>
      <c r="B639" s="30" t="s">
        <v>599</v>
      </c>
      <c r="C639" s="27">
        <v>2</v>
      </c>
      <c r="D639" s="16">
        <v>10</v>
      </c>
      <c r="E639" s="16">
        <v>10</v>
      </c>
      <c r="F639" s="16">
        <v>7</v>
      </c>
      <c r="G639" s="17">
        <f t="shared" si="123"/>
        <v>1.6181229773462784E-3</v>
      </c>
      <c r="H639" s="17">
        <f t="shared" si="124"/>
        <v>1.1682242990654205E-2</v>
      </c>
      <c r="I639" s="17">
        <f t="shared" si="125"/>
        <v>1.2936610608020699E-2</v>
      </c>
      <c r="J639" s="17">
        <f t="shared" si="126"/>
        <v>5.0872093023255818E-3</v>
      </c>
      <c r="K639" s="17">
        <f t="shared" si="129"/>
        <v>4</v>
      </c>
      <c r="L639" s="17">
        <f t="shared" si="130"/>
        <v>-0.3</v>
      </c>
      <c r="M639" s="17">
        <f t="shared" si="127"/>
        <v>6.4724919093851136E-3</v>
      </c>
      <c r="N639" s="23">
        <f t="shared" si="128"/>
        <v>-3.5046728971962616E-3</v>
      </c>
    </row>
    <row r="640" spans="1:14" ht="26.25" thickBot="1" x14ac:dyDescent="0.25">
      <c r="A640" s="15"/>
      <c r="B640" s="31" t="s">
        <v>600</v>
      </c>
      <c r="C640" s="28">
        <v>4</v>
      </c>
      <c r="D640" s="24">
        <v>10</v>
      </c>
      <c r="E640" s="24">
        <v>4</v>
      </c>
      <c r="F640" s="24">
        <v>10</v>
      </c>
      <c r="G640" s="25">
        <f t="shared" si="123"/>
        <v>3.2362459546925568E-3</v>
      </c>
      <c r="H640" s="25">
        <f t="shared" si="124"/>
        <v>1.1682242990654205E-2</v>
      </c>
      <c r="I640" s="25">
        <f t="shared" si="125"/>
        <v>5.1746442432082798E-3</v>
      </c>
      <c r="J640" s="25">
        <f t="shared" si="126"/>
        <v>7.2674418604651162E-3</v>
      </c>
      <c r="K640" s="25">
        <f t="shared" si="129"/>
        <v>0</v>
      </c>
      <c r="L640" s="25">
        <f t="shared" si="130"/>
        <v>0</v>
      </c>
      <c r="M640" s="25">
        <f t="shared" si="127"/>
        <v>0</v>
      </c>
      <c r="N640" s="26">
        <f t="shared" si="128"/>
        <v>0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613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614</v>
      </c>
      <c r="C9" s="10">
        <f>+C22+C81+C188+C371+C612</f>
        <v>3244</v>
      </c>
      <c r="D9" s="10">
        <f>+D22+D81+D188+D371+D612</f>
        <v>3138</v>
      </c>
      <c r="E9" s="10">
        <f>+E22+E81+E188+E371+E612</f>
        <v>3513</v>
      </c>
      <c r="F9" s="9">
        <f>+F22+F81+F188+F371+F612</f>
        <v>2857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8.2922318125770653E-2</v>
      </c>
      <c r="L9" s="11">
        <f t="shared" si="0"/>
        <v>-8.9547482472912679E-2</v>
      </c>
      <c r="M9" s="12">
        <f t="shared" ref="M9:N14" si="1">+IF(OR(AND(G9=""),(K9="")),"",G9*K9)</f>
        <v>8.2922318125770653E-2</v>
      </c>
      <c r="N9" s="12">
        <f t="shared" si="1"/>
        <v>-8.9547482472912679E-2</v>
      </c>
    </row>
    <row r="10" spans="1:14" x14ac:dyDescent="0.2">
      <c r="A10" s="15"/>
      <c r="B10" s="29" t="s">
        <v>8</v>
      </c>
      <c r="C10" s="27">
        <f>+C22</f>
        <v>29</v>
      </c>
      <c r="D10" s="16">
        <f>+D22</f>
        <v>35</v>
      </c>
      <c r="E10" s="16">
        <f>+E22</f>
        <v>41</v>
      </c>
      <c r="F10" s="16">
        <f>+F22</f>
        <v>12</v>
      </c>
      <c r="G10" s="17">
        <f t="shared" ref="G10:J14" si="2">+C10/C$9</f>
        <v>8.939580764488286E-3</v>
      </c>
      <c r="H10" s="17">
        <f t="shared" si="2"/>
        <v>1.1153601019757807E-2</v>
      </c>
      <c r="I10" s="17">
        <f t="shared" si="2"/>
        <v>1.1670936521491603E-2</v>
      </c>
      <c r="J10" s="17">
        <f t="shared" si="2"/>
        <v>4.2002100105005252E-3</v>
      </c>
      <c r="K10" s="17">
        <f t="shared" si="0"/>
        <v>0.41379310344827586</v>
      </c>
      <c r="L10" s="17">
        <f t="shared" si="0"/>
        <v>-0.65714285714285714</v>
      </c>
      <c r="M10" s="17">
        <f t="shared" si="1"/>
        <v>3.6991368680641184E-3</v>
      </c>
      <c r="N10" s="23">
        <f t="shared" si="1"/>
        <v>-7.3295092415551306E-3</v>
      </c>
    </row>
    <row r="11" spans="1:14" x14ac:dyDescent="0.2">
      <c r="A11" s="15"/>
      <c r="B11" s="30" t="s">
        <v>9</v>
      </c>
      <c r="C11" s="27">
        <f>+C81</f>
        <v>420</v>
      </c>
      <c r="D11" s="16">
        <f>+D81</f>
        <v>349</v>
      </c>
      <c r="E11" s="16">
        <f>+E81</f>
        <v>467</v>
      </c>
      <c r="F11" s="16">
        <f>+F81</f>
        <v>388</v>
      </c>
      <c r="G11" s="17">
        <f t="shared" si="2"/>
        <v>0.12946979038224415</v>
      </c>
      <c r="H11" s="17">
        <f t="shared" si="2"/>
        <v>0.11121733588272785</v>
      </c>
      <c r="I11" s="17">
        <f t="shared" si="2"/>
        <v>0.13293481354967265</v>
      </c>
      <c r="J11" s="17">
        <f t="shared" si="2"/>
        <v>0.13580679033951698</v>
      </c>
      <c r="K11" s="17">
        <f t="shared" si="0"/>
        <v>0.11190476190476191</v>
      </c>
      <c r="L11" s="17">
        <f t="shared" si="0"/>
        <v>0.11174785100286533</v>
      </c>
      <c r="M11" s="17">
        <f t="shared" si="1"/>
        <v>1.4488286066584465E-2</v>
      </c>
      <c r="N11" s="23">
        <f t="shared" si="1"/>
        <v>1.2428298279158699E-2</v>
      </c>
    </row>
    <row r="12" spans="1:14" ht="25.5" x14ac:dyDescent="0.2">
      <c r="A12" s="15"/>
      <c r="B12" s="30" t="s">
        <v>10</v>
      </c>
      <c r="C12" s="27">
        <f>+C188</f>
        <v>777</v>
      </c>
      <c r="D12" s="16">
        <f>+D188</f>
        <v>668</v>
      </c>
      <c r="E12" s="16">
        <f>+E188</f>
        <v>841</v>
      </c>
      <c r="F12" s="16">
        <f>+F188</f>
        <v>740</v>
      </c>
      <c r="G12" s="17">
        <f t="shared" si="2"/>
        <v>0.23951911220715166</v>
      </c>
      <c r="H12" s="17">
        <f t="shared" si="2"/>
        <v>0.21287444231994901</v>
      </c>
      <c r="I12" s="17">
        <f t="shared" si="2"/>
        <v>0.23939652718474239</v>
      </c>
      <c r="J12" s="17">
        <f t="shared" si="2"/>
        <v>0.25901295064753238</v>
      </c>
      <c r="K12" s="17">
        <f t="shared" si="0"/>
        <v>8.2368082368082365E-2</v>
      </c>
      <c r="L12" s="17">
        <f t="shared" si="0"/>
        <v>0.10778443113772455</v>
      </c>
      <c r="M12" s="17">
        <f t="shared" si="1"/>
        <v>1.9728729963008632E-2</v>
      </c>
      <c r="N12" s="23">
        <f t="shared" si="1"/>
        <v>2.2944550669216062E-2</v>
      </c>
    </row>
    <row r="13" spans="1:14" x14ac:dyDescent="0.2">
      <c r="A13" s="15"/>
      <c r="B13" s="30" t="s">
        <v>11</v>
      </c>
      <c r="C13" s="27">
        <f>+C371</f>
        <v>1592</v>
      </c>
      <c r="D13" s="16">
        <f>+D371</f>
        <v>1663</v>
      </c>
      <c r="E13" s="16">
        <f>+E371</f>
        <v>1641</v>
      </c>
      <c r="F13" s="16">
        <f>+F371</f>
        <v>1284</v>
      </c>
      <c r="G13" s="17">
        <f t="shared" si="2"/>
        <v>0.49075215782983972</v>
      </c>
      <c r="H13" s="17">
        <f t="shared" si="2"/>
        <v>0.52995538559592092</v>
      </c>
      <c r="I13" s="17">
        <f t="shared" si="2"/>
        <v>0.46712211784799318</v>
      </c>
      <c r="J13" s="17">
        <f t="shared" si="2"/>
        <v>0.44942247112355616</v>
      </c>
      <c r="K13" s="17">
        <f t="shared" si="0"/>
        <v>3.077889447236181E-2</v>
      </c>
      <c r="L13" s="17">
        <f t="shared" si="0"/>
        <v>-0.22790138304269392</v>
      </c>
      <c r="M13" s="17">
        <f t="shared" si="1"/>
        <v>1.5104808877928484E-2</v>
      </c>
      <c r="N13" s="23">
        <f t="shared" si="1"/>
        <v>-0.12077756532823453</v>
      </c>
    </row>
    <row r="14" spans="1:14" ht="15.75" thickBot="1" x14ac:dyDescent="0.25">
      <c r="A14" s="15"/>
      <c r="B14" s="31" t="s">
        <v>12</v>
      </c>
      <c r="C14" s="28">
        <f>+C612</f>
        <v>426</v>
      </c>
      <c r="D14" s="24">
        <f>+D612</f>
        <v>423</v>
      </c>
      <c r="E14" s="24">
        <f>+E612</f>
        <v>523</v>
      </c>
      <c r="F14" s="24">
        <f>+F612</f>
        <v>433</v>
      </c>
      <c r="G14" s="25">
        <f t="shared" si="2"/>
        <v>0.13131935881627621</v>
      </c>
      <c r="H14" s="25">
        <f t="shared" si="2"/>
        <v>0.13479923518164436</v>
      </c>
      <c r="I14" s="25">
        <f t="shared" si="2"/>
        <v>0.14887560489610019</v>
      </c>
      <c r="J14" s="25">
        <f t="shared" si="2"/>
        <v>0.15155757787889396</v>
      </c>
      <c r="K14" s="25">
        <f t="shared" si="0"/>
        <v>0.22769953051643194</v>
      </c>
      <c r="L14" s="25">
        <f t="shared" si="0"/>
        <v>2.3640661938534278E-2</v>
      </c>
      <c r="M14" s="25">
        <f t="shared" si="1"/>
        <v>2.9901356350184961E-2</v>
      </c>
      <c r="N14" s="26">
        <f t="shared" si="1"/>
        <v>3.1867431485022306E-3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29</v>
      </c>
      <c r="D22" s="10">
        <f>SUM(D23:D73)</f>
        <v>35</v>
      </c>
      <c r="E22" s="10">
        <f>SUM(E23:E73)</f>
        <v>41</v>
      </c>
      <c r="F22" s="9">
        <f>SUM(F23:F73)</f>
        <v>12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0.41379310344827586</v>
      </c>
      <c r="L22" s="11">
        <f>+IF(AND(D22=0,F22=0),"",IF(D22=0,1,IF(F22=0,-1,(F22-D22)/D22)))</f>
        <v>-0.65714285714285714</v>
      </c>
      <c r="M22" s="12">
        <f t="shared" ref="M22:M53" si="7">+IF(OR(AND(G22=""),(K22="")),"",G22*K22)</f>
        <v>0.41379310344827586</v>
      </c>
      <c r="N22" s="12">
        <f t="shared" ref="N22:N53" si="8">+IF(OR(AND(H22=""),(L22="")),"",H22*L22)</f>
        <v>-0.65714285714285714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1</v>
      </c>
      <c r="D24" s="16">
        <v>1</v>
      </c>
      <c r="E24" s="16">
        <v>3</v>
      </c>
      <c r="F24" s="16">
        <v>0</v>
      </c>
      <c r="G24" s="17">
        <f t="shared" si="3"/>
        <v>3.4482758620689655E-2</v>
      </c>
      <c r="H24" s="17">
        <f t="shared" si="4"/>
        <v>2.8571428571428571E-2</v>
      </c>
      <c r="I24" s="17">
        <f t="shared" si="5"/>
        <v>7.3170731707317069E-2</v>
      </c>
      <c r="J24" s="17" t="str">
        <f t="shared" si="6"/>
        <v/>
      </c>
      <c r="K24" s="17">
        <f t="shared" si="9"/>
        <v>2</v>
      </c>
      <c r="L24" s="17">
        <f t="shared" si="10"/>
        <v>-1</v>
      </c>
      <c r="M24" s="17">
        <f t="shared" si="7"/>
        <v>6.8965517241379309E-2</v>
      </c>
      <c r="N24" s="23">
        <f t="shared" si="8"/>
        <v>-2.8571428571428571E-2</v>
      </c>
    </row>
    <row r="25" spans="1:14" ht="38.25" x14ac:dyDescent="0.2">
      <c r="A25" s="15"/>
      <c r="B25" s="30" t="s">
        <v>16</v>
      </c>
      <c r="C25" s="27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>
        <v>0</v>
      </c>
      <c r="D29" s="16">
        <v>3</v>
      </c>
      <c r="E29" s="16"/>
      <c r="F29" s="16"/>
      <c r="G29" s="17" t="str">
        <f t="shared" si="3"/>
        <v/>
      </c>
      <c r="H29" s="17">
        <f t="shared" si="4"/>
        <v>8.5714285714285715E-2</v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>
        <f t="shared" si="10"/>
        <v>-1</v>
      </c>
      <c r="M29" s="17" t="str">
        <f t="shared" si="7"/>
        <v/>
      </c>
      <c r="N29" s="23">
        <f t="shared" si="8"/>
        <v>-8.5714285714285715E-2</v>
      </c>
    </row>
    <row r="30" spans="1:14" x14ac:dyDescent="0.2">
      <c r="A30" s="15"/>
      <c r="B30" s="30" t="s">
        <v>21</v>
      </c>
      <c r="C30" s="27"/>
      <c r="D30" s="16"/>
      <c r="E30" s="16">
        <v>2</v>
      </c>
      <c r="F30" s="16">
        <v>0</v>
      </c>
      <c r="G30" s="17" t="str">
        <f t="shared" si="3"/>
        <v/>
      </c>
      <c r="H30" s="17" t="str">
        <f t="shared" si="4"/>
        <v/>
      </c>
      <c r="I30" s="17">
        <f t="shared" si="5"/>
        <v>4.878048780487805E-2</v>
      </c>
      <c r="J30" s="17" t="str">
        <f t="shared" si="6"/>
        <v/>
      </c>
      <c r="K30" s="17">
        <f t="shared" si="9"/>
        <v>1</v>
      </c>
      <c r="L30" s="17" t="str">
        <f t="shared" si="10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>
        <v>0</v>
      </c>
      <c r="D31" s="16">
        <v>1</v>
      </c>
      <c r="E31" s="16"/>
      <c r="F31" s="16"/>
      <c r="G31" s="17" t="str">
        <f t="shared" si="3"/>
        <v/>
      </c>
      <c r="H31" s="17">
        <f t="shared" si="4"/>
        <v>2.8571428571428571E-2</v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>
        <f t="shared" si="10"/>
        <v>-1</v>
      </c>
      <c r="M31" s="17" t="str">
        <f t="shared" si="7"/>
        <v/>
      </c>
      <c r="N31" s="23">
        <f t="shared" si="8"/>
        <v>-2.8571428571428571E-2</v>
      </c>
    </row>
    <row r="32" spans="1:14" x14ac:dyDescent="0.2">
      <c r="A32" s="15"/>
      <c r="B32" s="30" t="s">
        <v>23</v>
      </c>
      <c r="C32" s="27">
        <v>0</v>
      </c>
      <c r="D32" s="16">
        <v>1</v>
      </c>
      <c r="E32" s="16"/>
      <c r="F32" s="16"/>
      <c r="G32" s="17" t="str">
        <f t="shared" si="3"/>
        <v/>
      </c>
      <c r="H32" s="17">
        <f t="shared" si="4"/>
        <v>2.8571428571428571E-2</v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>
        <f t="shared" si="10"/>
        <v>-1</v>
      </c>
      <c r="M32" s="17" t="str">
        <f t="shared" si="7"/>
        <v/>
      </c>
      <c r="N32" s="23">
        <f t="shared" si="8"/>
        <v>-2.8571428571428571E-2</v>
      </c>
    </row>
    <row r="33" spans="1:14" x14ac:dyDescent="0.2">
      <c r="A33" s="15"/>
      <c r="B33" s="30" t="s">
        <v>24</v>
      </c>
      <c r="C33" s="27">
        <v>1</v>
      </c>
      <c r="D33" s="16">
        <v>2</v>
      </c>
      <c r="E33" s="16">
        <v>0</v>
      </c>
      <c r="F33" s="16">
        <v>1</v>
      </c>
      <c r="G33" s="17">
        <f t="shared" si="3"/>
        <v>3.4482758620689655E-2</v>
      </c>
      <c r="H33" s="17">
        <f t="shared" si="4"/>
        <v>5.7142857142857141E-2</v>
      </c>
      <c r="I33" s="17" t="str">
        <f t="shared" si="5"/>
        <v/>
      </c>
      <c r="J33" s="17">
        <f t="shared" si="6"/>
        <v>8.3333333333333329E-2</v>
      </c>
      <c r="K33" s="17">
        <f t="shared" si="9"/>
        <v>-1</v>
      </c>
      <c r="L33" s="17">
        <f t="shared" si="10"/>
        <v>-0.5</v>
      </c>
      <c r="M33" s="17">
        <f t="shared" si="7"/>
        <v>-3.4482758620689655E-2</v>
      </c>
      <c r="N33" s="23">
        <f t="shared" si="8"/>
        <v>-2.8571428571428571E-2</v>
      </c>
    </row>
    <row r="34" spans="1:14" ht="25.5" x14ac:dyDescent="0.2">
      <c r="A34" s="15"/>
      <c r="B34" s="30" t="s">
        <v>25</v>
      </c>
      <c r="C34" s="27"/>
      <c r="D34" s="16"/>
      <c r="E34" s="16">
        <v>0</v>
      </c>
      <c r="F34" s="16">
        <v>1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>
        <f t="shared" si="6"/>
        <v>8.3333333333333329E-2</v>
      </c>
      <c r="K34" s="17" t="str">
        <f t="shared" si="9"/>
        <v xml:space="preserve"> </v>
      </c>
      <c r="L34" s="17">
        <f t="shared" si="10"/>
        <v>1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>
        <v>1</v>
      </c>
      <c r="D39" s="16">
        <v>1</v>
      </c>
      <c r="E39" s="16"/>
      <c r="F39" s="16"/>
      <c r="G39" s="17">
        <f t="shared" si="3"/>
        <v>3.4482758620689655E-2</v>
      </c>
      <c r="H39" s="17">
        <f t="shared" si="4"/>
        <v>2.8571428571428571E-2</v>
      </c>
      <c r="I39" s="17" t="str">
        <f t="shared" si="5"/>
        <v/>
      </c>
      <c r="J39" s="17" t="str">
        <f t="shared" si="6"/>
        <v/>
      </c>
      <c r="K39" s="17">
        <f t="shared" si="9"/>
        <v>-1</v>
      </c>
      <c r="L39" s="17">
        <f t="shared" si="10"/>
        <v>-1</v>
      </c>
      <c r="M39" s="17">
        <f t="shared" si="7"/>
        <v>-3.4482758620689655E-2</v>
      </c>
      <c r="N39" s="23">
        <f t="shared" si="8"/>
        <v>-2.8571428571428571E-2</v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>
        <v>1</v>
      </c>
      <c r="D41" s="16">
        <v>0</v>
      </c>
      <c r="E41" s="16">
        <v>0</v>
      </c>
      <c r="F41" s="16">
        <v>1</v>
      </c>
      <c r="G41" s="17">
        <f t="shared" si="3"/>
        <v>3.4482758620689655E-2</v>
      </c>
      <c r="H41" s="17" t="str">
        <f t="shared" si="4"/>
        <v/>
      </c>
      <c r="I41" s="17" t="str">
        <f t="shared" si="5"/>
        <v/>
      </c>
      <c r="J41" s="17">
        <f t="shared" si="6"/>
        <v>8.3333333333333329E-2</v>
      </c>
      <c r="K41" s="17">
        <f t="shared" si="9"/>
        <v>-1</v>
      </c>
      <c r="L41" s="17">
        <f t="shared" si="10"/>
        <v>1</v>
      </c>
      <c r="M41" s="17">
        <f t="shared" si="7"/>
        <v>-3.4482758620689655E-2</v>
      </c>
      <c r="N41" s="23" t="str">
        <f t="shared" si="8"/>
        <v/>
      </c>
    </row>
    <row r="42" spans="1:14" x14ac:dyDescent="0.2">
      <c r="A42" s="15"/>
      <c r="B42" s="30" t="s">
        <v>33</v>
      </c>
      <c r="C42" s="27">
        <v>1</v>
      </c>
      <c r="D42" s="16">
        <v>0</v>
      </c>
      <c r="E42" s="16">
        <v>1</v>
      </c>
      <c r="F42" s="16">
        <v>0</v>
      </c>
      <c r="G42" s="17">
        <f t="shared" si="3"/>
        <v>3.4482758620689655E-2</v>
      </c>
      <c r="H42" s="17" t="str">
        <f t="shared" si="4"/>
        <v/>
      </c>
      <c r="I42" s="17">
        <f t="shared" si="5"/>
        <v>2.4390243902439025E-2</v>
      </c>
      <c r="J42" s="17" t="str">
        <f t="shared" si="6"/>
        <v/>
      </c>
      <c r="K42" s="17">
        <f t="shared" si="9"/>
        <v>0</v>
      </c>
      <c r="L42" s="17" t="str">
        <f t="shared" si="10"/>
        <v xml:space="preserve"> </v>
      </c>
      <c r="M42" s="17">
        <f t="shared" si="7"/>
        <v>0</v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>
        <v>1</v>
      </c>
      <c r="D43" s="16">
        <v>0</v>
      </c>
      <c r="E43" s="16"/>
      <c r="F43" s="16"/>
      <c r="G43" s="17">
        <f t="shared" si="3"/>
        <v>3.4482758620689655E-2</v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>
        <f t="shared" si="9"/>
        <v>-1</v>
      </c>
      <c r="L43" s="17" t="str">
        <f t="shared" si="10"/>
        <v xml:space="preserve"> </v>
      </c>
      <c r="M43" s="17">
        <f t="shared" si="7"/>
        <v>-3.4482758620689655E-2</v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>
        <v>1</v>
      </c>
      <c r="D44" s="16">
        <v>0</v>
      </c>
      <c r="E44" s="16"/>
      <c r="F44" s="16"/>
      <c r="G44" s="17">
        <f t="shared" si="3"/>
        <v>3.4482758620689655E-2</v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>
        <f t="shared" si="9"/>
        <v>-1</v>
      </c>
      <c r="L44" s="17" t="str">
        <f t="shared" si="10"/>
        <v xml:space="preserve"> </v>
      </c>
      <c r="M44" s="17">
        <f t="shared" si="7"/>
        <v>-3.4482758620689655E-2</v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>
        <v>1</v>
      </c>
      <c r="D48" s="16">
        <v>0</v>
      </c>
      <c r="E48" s="16"/>
      <c r="F48" s="16"/>
      <c r="G48" s="17">
        <f t="shared" si="3"/>
        <v>3.4482758620689655E-2</v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 t="str">
        <f t="shared" si="10"/>
        <v xml:space="preserve"> </v>
      </c>
      <c r="M48" s="17">
        <f t="shared" si="7"/>
        <v>-3.4482758620689655E-2</v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>
        <v>0</v>
      </c>
      <c r="D50" s="16">
        <v>1</v>
      </c>
      <c r="E50" s="16"/>
      <c r="F50" s="16"/>
      <c r="G50" s="17" t="str">
        <f t="shared" si="3"/>
        <v/>
      </c>
      <c r="H50" s="17">
        <f t="shared" si="4"/>
        <v>2.8571428571428571E-2</v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>
        <f t="shared" si="10"/>
        <v>-1</v>
      </c>
      <c r="M50" s="17" t="str">
        <f t="shared" si="7"/>
        <v/>
      </c>
      <c r="N50" s="23">
        <f t="shared" si="8"/>
        <v>-2.8571428571428571E-2</v>
      </c>
    </row>
    <row r="51" spans="1:14" ht="25.5" x14ac:dyDescent="0.2">
      <c r="A51" s="15"/>
      <c r="B51" s="30" t="s">
        <v>42</v>
      </c>
      <c r="C51" s="27">
        <v>0</v>
      </c>
      <c r="D51" s="16">
        <v>1</v>
      </c>
      <c r="E51" s="16">
        <v>0</v>
      </c>
      <c r="F51" s="16">
        <v>1</v>
      </c>
      <c r="G51" s="17" t="str">
        <f t="shared" si="3"/>
        <v/>
      </c>
      <c r="H51" s="17">
        <f t="shared" si="4"/>
        <v>2.8571428571428571E-2</v>
      </c>
      <c r="I51" s="17" t="str">
        <f t="shared" si="5"/>
        <v/>
      </c>
      <c r="J51" s="17">
        <f t="shared" si="6"/>
        <v>8.3333333333333329E-2</v>
      </c>
      <c r="K51" s="17" t="str">
        <f t="shared" si="9"/>
        <v xml:space="preserve"> </v>
      </c>
      <c r="L51" s="17">
        <f t="shared" si="10"/>
        <v>0</v>
      </c>
      <c r="M51" s="17" t="str">
        <f t="shared" si="7"/>
        <v/>
      </c>
      <c r="N51" s="23">
        <f t="shared" si="8"/>
        <v>0</v>
      </c>
    </row>
    <row r="52" spans="1:14" ht="25.5" x14ac:dyDescent="0.2">
      <c r="A52" s="15"/>
      <c r="B52" s="30" t="s">
        <v>43</v>
      </c>
      <c r="C52" s="27">
        <v>1</v>
      </c>
      <c r="D52" s="16">
        <v>5</v>
      </c>
      <c r="E52" s="16">
        <v>3</v>
      </c>
      <c r="F52" s="16">
        <v>0</v>
      </c>
      <c r="G52" s="17">
        <f t="shared" si="3"/>
        <v>3.4482758620689655E-2</v>
      </c>
      <c r="H52" s="17">
        <f t="shared" si="4"/>
        <v>0.14285714285714285</v>
      </c>
      <c r="I52" s="17">
        <f t="shared" si="5"/>
        <v>7.3170731707317069E-2</v>
      </c>
      <c r="J52" s="17" t="str">
        <f t="shared" si="6"/>
        <v/>
      </c>
      <c r="K52" s="17">
        <f t="shared" si="9"/>
        <v>2</v>
      </c>
      <c r="L52" s="17">
        <f t="shared" si="10"/>
        <v>-1</v>
      </c>
      <c r="M52" s="17">
        <f t="shared" si="7"/>
        <v>6.8965517241379309E-2</v>
      </c>
      <c r="N52" s="23">
        <f t="shared" si="8"/>
        <v>-0.14285714285714285</v>
      </c>
    </row>
    <row r="53" spans="1:14" x14ac:dyDescent="0.2">
      <c r="A53" s="15"/>
      <c r="B53" s="30" t="s">
        <v>44</v>
      </c>
      <c r="C53" s="27">
        <v>3</v>
      </c>
      <c r="D53" s="16">
        <v>1</v>
      </c>
      <c r="E53" s="16">
        <v>2</v>
      </c>
      <c r="F53" s="16">
        <v>2</v>
      </c>
      <c r="G53" s="17">
        <f t="shared" si="3"/>
        <v>0.10344827586206896</v>
      </c>
      <c r="H53" s="17">
        <f t="shared" si="4"/>
        <v>2.8571428571428571E-2</v>
      </c>
      <c r="I53" s="17">
        <f t="shared" si="5"/>
        <v>4.878048780487805E-2</v>
      </c>
      <c r="J53" s="17">
        <f t="shared" si="6"/>
        <v>0.16666666666666666</v>
      </c>
      <c r="K53" s="17">
        <f t="shared" si="9"/>
        <v>-0.33333333333333331</v>
      </c>
      <c r="L53" s="17">
        <f t="shared" si="10"/>
        <v>1</v>
      </c>
      <c r="M53" s="17">
        <f t="shared" si="7"/>
        <v>-3.4482758620689655E-2</v>
      </c>
      <c r="N53" s="23">
        <f t="shared" si="8"/>
        <v>2.8571428571428571E-2</v>
      </c>
    </row>
    <row r="54" spans="1:14" x14ac:dyDescent="0.2">
      <c r="A54" s="15"/>
      <c r="B54" s="30" t="s">
        <v>45</v>
      </c>
      <c r="C54" s="27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>
        <v>0</v>
      </c>
      <c r="D55" s="16">
        <v>1</v>
      </c>
      <c r="E55" s="16"/>
      <c r="F55" s="16"/>
      <c r="G55" s="17" t="str">
        <f t="shared" si="11"/>
        <v/>
      </c>
      <c r="H55" s="17">
        <f t="shared" si="12"/>
        <v>2.8571428571428571E-2</v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>
        <f t="shared" ref="L55:L73" si="18">+IF(AND(D55=0,F55=0)," ",IF(D55=0,1,IF(F55=0,-1,(F55-D55)/D55)))</f>
        <v>-1</v>
      </c>
      <c r="M55" s="17" t="str">
        <f t="shared" si="15"/>
        <v/>
      </c>
      <c r="N55" s="23">
        <f t="shared" si="16"/>
        <v>-2.8571428571428571E-2</v>
      </c>
    </row>
    <row r="56" spans="1:14" x14ac:dyDescent="0.2">
      <c r="A56" s="15"/>
      <c r="B56" s="30" t="s">
        <v>47</v>
      </c>
      <c r="C56" s="27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3" t="str">
        <f t="shared" si="16"/>
        <v/>
      </c>
    </row>
    <row r="57" spans="1:14" x14ac:dyDescent="0.2">
      <c r="A57" s="15"/>
      <c r="B57" s="30" t="s">
        <v>48</v>
      </c>
      <c r="C57" s="27">
        <v>3</v>
      </c>
      <c r="D57" s="16">
        <v>1</v>
      </c>
      <c r="E57" s="16">
        <v>1</v>
      </c>
      <c r="F57" s="16">
        <v>1</v>
      </c>
      <c r="G57" s="17">
        <f t="shared" si="11"/>
        <v>0.10344827586206896</v>
      </c>
      <c r="H57" s="17">
        <f t="shared" si="12"/>
        <v>2.8571428571428571E-2</v>
      </c>
      <c r="I57" s="17">
        <f t="shared" si="13"/>
        <v>2.4390243902439025E-2</v>
      </c>
      <c r="J57" s="17">
        <f t="shared" si="14"/>
        <v>8.3333333333333329E-2</v>
      </c>
      <c r="K57" s="17">
        <f t="shared" si="17"/>
        <v>-0.66666666666666663</v>
      </c>
      <c r="L57" s="17">
        <f t="shared" si="18"/>
        <v>0</v>
      </c>
      <c r="M57" s="17">
        <f t="shared" si="15"/>
        <v>-6.8965517241379309E-2</v>
      </c>
      <c r="N57" s="23">
        <f t="shared" si="16"/>
        <v>0</v>
      </c>
    </row>
    <row r="58" spans="1:14" x14ac:dyDescent="0.2">
      <c r="A58" s="15"/>
      <c r="B58" s="30" t="s">
        <v>49</v>
      </c>
      <c r="C58" s="27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3" t="str">
        <f t="shared" si="16"/>
        <v/>
      </c>
    </row>
    <row r="59" spans="1:14" x14ac:dyDescent="0.2">
      <c r="A59" s="15"/>
      <c r="B59" s="30" t="s">
        <v>50</v>
      </c>
      <c r="C59" s="27">
        <v>0</v>
      </c>
      <c r="D59" s="16">
        <v>1</v>
      </c>
      <c r="E59" s="16">
        <v>0</v>
      </c>
      <c r="F59" s="16">
        <v>1</v>
      </c>
      <c r="G59" s="17" t="str">
        <f t="shared" si="11"/>
        <v/>
      </c>
      <c r="H59" s="17">
        <f t="shared" si="12"/>
        <v>2.8571428571428571E-2</v>
      </c>
      <c r="I59" s="17" t="str">
        <f t="shared" si="13"/>
        <v/>
      </c>
      <c r="J59" s="17">
        <f t="shared" si="14"/>
        <v>8.3333333333333329E-2</v>
      </c>
      <c r="K59" s="17" t="str">
        <f t="shared" si="17"/>
        <v xml:space="preserve"> </v>
      </c>
      <c r="L59" s="17">
        <f t="shared" si="18"/>
        <v>0</v>
      </c>
      <c r="M59" s="17" t="str">
        <f t="shared" si="15"/>
        <v/>
      </c>
      <c r="N59" s="23">
        <f t="shared" si="16"/>
        <v>0</v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>
        <v>5</v>
      </c>
      <c r="D62" s="16">
        <v>0</v>
      </c>
      <c r="E62" s="16">
        <v>23</v>
      </c>
      <c r="F62" s="16">
        <v>1</v>
      </c>
      <c r="G62" s="17">
        <f t="shared" si="11"/>
        <v>0.17241379310344829</v>
      </c>
      <c r="H62" s="17" t="str">
        <f t="shared" si="12"/>
        <v/>
      </c>
      <c r="I62" s="17">
        <f t="shared" si="13"/>
        <v>0.56097560975609762</v>
      </c>
      <c r="J62" s="17">
        <f t="shared" si="14"/>
        <v>8.3333333333333329E-2</v>
      </c>
      <c r="K62" s="17">
        <f t="shared" si="17"/>
        <v>3.6</v>
      </c>
      <c r="L62" s="17">
        <f t="shared" si="18"/>
        <v>1</v>
      </c>
      <c r="M62" s="17">
        <f t="shared" si="15"/>
        <v>0.62068965517241381</v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>
        <v>1</v>
      </c>
      <c r="F63" s="16">
        <v>0</v>
      </c>
      <c r="G63" s="17" t="str">
        <f t="shared" si="11"/>
        <v/>
      </c>
      <c r="H63" s="17" t="str">
        <f t="shared" si="12"/>
        <v/>
      </c>
      <c r="I63" s="17">
        <f t="shared" si="13"/>
        <v>2.4390243902439025E-2</v>
      </c>
      <c r="J63" s="17" t="str">
        <f t="shared" si="14"/>
        <v/>
      </c>
      <c r="K63" s="17">
        <f t="shared" si="17"/>
        <v>1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2</v>
      </c>
      <c r="D64" s="16">
        <v>9</v>
      </c>
      <c r="E64" s="16">
        <v>3</v>
      </c>
      <c r="F64" s="16">
        <v>0</v>
      </c>
      <c r="G64" s="17">
        <f t="shared" si="11"/>
        <v>6.8965517241379309E-2</v>
      </c>
      <c r="H64" s="17">
        <f t="shared" si="12"/>
        <v>0.25714285714285712</v>
      </c>
      <c r="I64" s="17">
        <f t="shared" si="13"/>
        <v>7.3170731707317069E-2</v>
      </c>
      <c r="J64" s="17" t="str">
        <f t="shared" si="14"/>
        <v/>
      </c>
      <c r="K64" s="17">
        <f t="shared" si="17"/>
        <v>0.5</v>
      </c>
      <c r="L64" s="17">
        <f t="shared" si="18"/>
        <v>-1</v>
      </c>
      <c r="M64" s="17">
        <f t="shared" si="15"/>
        <v>3.4482758620689655E-2</v>
      </c>
      <c r="N64" s="23">
        <f t="shared" si="16"/>
        <v>-0.25714285714285712</v>
      </c>
    </row>
    <row r="65" spans="1:14" x14ac:dyDescent="0.2">
      <c r="A65" s="15"/>
      <c r="B65" s="30" t="s">
        <v>56</v>
      </c>
      <c r="C65" s="27"/>
      <c r="D65" s="16"/>
      <c r="E65" s="16">
        <v>1</v>
      </c>
      <c r="F65" s="16">
        <v>0</v>
      </c>
      <c r="G65" s="17" t="str">
        <f t="shared" si="11"/>
        <v/>
      </c>
      <c r="H65" s="17" t="str">
        <f t="shared" si="12"/>
        <v/>
      </c>
      <c r="I65" s="17">
        <f t="shared" si="13"/>
        <v>2.4390243902439025E-2</v>
      </c>
      <c r="J65" s="17" t="str">
        <f t="shared" si="14"/>
        <v/>
      </c>
      <c r="K65" s="17">
        <f t="shared" si="17"/>
        <v>1</v>
      </c>
      <c r="L65" s="17" t="str">
        <f t="shared" si="18"/>
        <v xml:space="preserve"> 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>
        <v>4</v>
      </c>
      <c r="D67" s="16">
        <v>3</v>
      </c>
      <c r="E67" s="16">
        <v>0</v>
      </c>
      <c r="F67" s="16">
        <v>1</v>
      </c>
      <c r="G67" s="17">
        <f t="shared" si="11"/>
        <v>0.13793103448275862</v>
      </c>
      <c r="H67" s="17">
        <f t="shared" si="12"/>
        <v>8.5714285714285715E-2</v>
      </c>
      <c r="I67" s="17" t="str">
        <f t="shared" si="13"/>
        <v/>
      </c>
      <c r="J67" s="17">
        <f t="shared" si="14"/>
        <v>8.3333333333333329E-2</v>
      </c>
      <c r="K67" s="17">
        <f t="shared" si="17"/>
        <v>-1</v>
      </c>
      <c r="L67" s="17">
        <f t="shared" si="18"/>
        <v>-0.66666666666666663</v>
      </c>
      <c r="M67" s="17">
        <f t="shared" si="15"/>
        <v>-0.13793103448275862</v>
      </c>
      <c r="N67" s="23">
        <f t="shared" si="16"/>
        <v>-5.7142857142857141E-2</v>
      </c>
    </row>
    <row r="68" spans="1:14" x14ac:dyDescent="0.2">
      <c r="A68" s="15"/>
      <c r="B68" s="30" t="s">
        <v>59</v>
      </c>
      <c r="C68" s="27">
        <v>0</v>
      </c>
      <c r="D68" s="16">
        <v>1</v>
      </c>
      <c r="E68" s="16"/>
      <c r="F68" s="16"/>
      <c r="G68" s="17" t="str">
        <f t="shared" si="11"/>
        <v/>
      </c>
      <c r="H68" s="17">
        <f t="shared" si="12"/>
        <v>2.8571428571428571E-2</v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>
        <f t="shared" si="18"/>
        <v>-1</v>
      </c>
      <c r="M68" s="17" t="str">
        <f t="shared" si="15"/>
        <v/>
      </c>
      <c r="N68" s="23">
        <f t="shared" si="16"/>
        <v>-2.8571428571428571E-2</v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>
        <v>0</v>
      </c>
      <c r="D70" s="16">
        <v>1</v>
      </c>
      <c r="E70" s="16">
        <v>0</v>
      </c>
      <c r="F70" s="16">
        <v>2</v>
      </c>
      <c r="G70" s="17" t="str">
        <f t="shared" si="11"/>
        <v/>
      </c>
      <c r="H70" s="17">
        <f t="shared" si="12"/>
        <v>2.8571428571428571E-2</v>
      </c>
      <c r="I70" s="17" t="str">
        <f t="shared" si="13"/>
        <v/>
      </c>
      <c r="J70" s="17">
        <f t="shared" si="14"/>
        <v>0.16666666666666666</v>
      </c>
      <c r="K70" s="17" t="str">
        <f t="shared" si="17"/>
        <v xml:space="preserve"> </v>
      </c>
      <c r="L70" s="17">
        <f t="shared" si="18"/>
        <v>1</v>
      </c>
      <c r="M70" s="17" t="str">
        <f t="shared" si="15"/>
        <v/>
      </c>
      <c r="N70" s="23">
        <f t="shared" si="16"/>
        <v>2.8571428571428571E-2</v>
      </c>
    </row>
    <row r="71" spans="1:14" x14ac:dyDescent="0.2">
      <c r="A71" s="15"/>
      <c r="B71" s="30" t="s">
        <v>62</v>
      </c>
      <c r="C71" s="27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>
        <v>1</v>
      </c>
      <c r="D72" s="16">
        <v>0</v>
      </c>
      <c r="E72" s="16"/>
      <c r="F72" s="16"/>
      <c r="G72" s="17">
        <f t="shared" si="11"/>
        <v>3.4482758620689655E-2</v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>
        <f t="shared" si="17"/>
        <v>-1</v>
      </c>
      <c r="L72" s="17" t="str">
        <f t="shared" si="18"/>
        <v xml:space="preserve"> </v>
      </c>
      <c r="M72" s="17">
        <f t="shared" si="15"/>
        <v>-3.4482758620689655E-2</v>
      </c>
      <c r="N72" s="23" t="str">
        <f t="shared" si="16"/>
        <v/>
      </c>
    </row>
    <row r="73" spans="1:14" ht="15.75" thickBot="1" x14ac:dyDescent="0.25">
      <c r="A73" s="15"/>
      <c r="B73" s="31" t="s">
        <v>64</v>
      </c>
      <c r="C73" s="28">
        <v>2</v>
      </c>
      <c r="D73" s="24">
        <v>1</v>
      </c>
      <c r="E73" s="24">
        <v>1</v>
      </c>
      <c r="F73" s="24">
        <v>0</v>
      </c>
      <c r="G73" s="25">
        <f t="shared" si="11"/>
        <v>6.8965517241379309E-2</v>
      </c>
      <c r="H73" s="25">
        <f t="shared" si="12"/>
        <v>2.8571428571428571E-2</v>
      </c>
      <c r="I73" s="25">
        <f t="shared" si="13"/>
        <v>2.4390243902439025E-2</v>
      </c>
      <c r="J73" s="25" t="str">
        <f t="shared" si="14"/>
        <v/>
      </c>
      <c r="K73" s="25">
        <f t="shared" si="17"/>
        <v>-0.5</v>
      </c>
      <c r="L73" s="25">
        <f t="shared" si="18"/>
        <v>-1</v>
      </c>
      <c r="M73" s="25">
        <f t="shared" si="15"/>
        <v>-3.4482758620689655E-2</v>
      </c>
      <c r="N73" s="26">
        <f t="shared" si="16"/>
        <v>-2.8571428571428571E-2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420</v>
      </c>
      <c r="D81" s="10">
        <f>SUM(D82:D180)</f>
        <v>349</v>
      </c>
      <c r="E81" s="10">
        <f>SUM(E82:E180)</f>
        <v>467</v>
      </c>
      <c r="F81" s="9">
        <f>SUM(F82:F180)</f>
        <v>388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0.11190476190476191</v>
      </c>
      <c r="L81" s="11">
        <f>+IF(AND(D81=0,F81=0),"",IF(D81=0,1,IF(F81=0,-1,(F81-D81)/D81)))</f>
        <v>0.11174785100286533</v>
      </c>
      <c r="M81" s="12">
        <f t="shared" ref="M81:M112" si="23">+IF(OR(AND(G81=""),(K81="")),"",G81*K81)</f>
        <v>0.11190476190476191</v>
      </c>
      <c r="N81" s="12">
        <f t="shared" ref="N81:N112" si="24">+IF(OR(AND(H81=""),(L81="")),"",H81*L81)</f>
        <v>0.11174785100286533</v>
      </c>
    </row>
    <row r="82" spans="1:14" x14ac:dyDescent="0.2">
      <c r="A82" s="15"/>
      <c r="B82" s="29" t="s">
        <v>65</v>
      </c>
      <c r="C82" s="62">
        <v>13</v>
      </c>
      <c r="D82" s="63">
        <v>8</v>
      </c>
      <c r="E82" s="63">
        <v>19</v>
      </c>
      <c r="F82" s="63">
        <v>8</v>
      </c>
      <c r="G82" s="64">
        <f t="shared" si="19"/>
        <v>3.0952380952380953E-2</v>
      </c>
      <c r="H82" s="64">
        <f t="shared" si="20"/>
        <v>2.2922636103151862E-2</v>
      </c>
      <c r="I82" s="64">
        <f t="shared" si="21"/>
        <v>4.068522483940043E-2</v>
      </c>
      <c r="J82" s="64">
        <f t="shared" si="22"/>
        <v>2.0618556701030927E-2</v>
      </c>
      <c r="K82" s="64">
        <f t="shared" ref="K82:K113" si="25">+IF(AND(C82=0,E82=0)," ",IF(C82=0,1,IF(E82=0,-1,(E82-C82)/C82)))</f>
        <v>0.46153846153846156</v>
      </c>
      <c r="L82" s="64">
        <f t="shared" ref="L82:L113" si="26">+IF(AND(D82=0,F82=0)," ",IF(D82=0,1,IF(F82=0,-1,(F82-D82)/D82)))</f>
        <v>0</v>
      </c>
      <c r="M82" s="64">
        <f t="shared" si="23"/>
        <v>1.4285714285714287E-2</v>
      </c>
      <c r="N82" s="65">
        <f t="shared" si="24"/>
        <v>0</v>
      </c>
    </row>
    <row r="83" spans="1:14" ht="26.25" customHeight="1" x14ac:dyDescent="0.2">
      <c r="A83" s="15"/>
      <c r="B83" s="30" t="s">
        <v>66</v>
      </c>
      <c r="C83" s="27">
        <v>2</v>
      </c>
      <c r="D83" s="16">
        <v>1</v>
      </c>
      <c r="E83" s="16">
        <v>21</v>
      </c>
      <c r="F83" s="16">
        <v>15</v>
      </c>
      <c r="G83" s="17">
        <f t="shared" si="19"/>
        <v>4.7619047619047623E-3</v>
      </c>
      <c r="H83" s="17">
        <f t="shared" si="20"/>
        <v>2.8653295128939827E-3</v>
      </c>
      <c r="I83" s="17">
        <f t="shared" si="21"/>
        <v>4.4967880085653104E-2</v>
      </c>
      <c r="J83" s="17">
        <f t="shared" si="22"/>
        <v>3.8659793814432991E-2</v>
      </c>
      <c r="K83" s="17">
        <f t="shared" si="25"/>
        <v>9.5</v>
      </c>
      <c r="L83" s="17">
        <f t="shared" si="26"/>
        <v>14</v>
      </c>
      <c r="M83" s="17">
        <f t="shared" si="23"/>
        <v>4.5238095238095244E-2</v>
      </c>
      <c r="N83" s="23">
        <f t="shared" si="24"/>
        <v>4.0114613180515755E-2</v>
      </c>
    </row>
    <row r="84" spans="1:14" x14ac:dyDescent="0.2">
      <c r="A84" s="15"/>
      <c r="B84" s="30" t="s">
        <v>67</v>
      </c>
      <c r="C84" s="27"/>
      <c r="D84" s="16"/>
      <c r="E84" s="16">
        <v>3</v>
      </c>
      <c r="F84" s="16">
        <v>0</v>
      </c>
      <c r="G84" s="17" t="str">
        <f t="shared" si="19"/>
        <v/>
      </c>
      <c r="H84" s="17" t="str">
        <f t="shared" si="20"/>
        <v/>
      </c>
      <c r="I84" s="17">
        <f t="shared" si="21"/>
        <v>6.4239828693790149E-3</v>
      </c>
      <c r="J84" s="17" t="str">
        <f t="shared" si="22"/>
        <v/>
      </c>
      <c r="K84" s="17">
        <f t="shared" si="25"/>
        <v>1</v>
      </c>
      <c r="L84" s="17" t="str">
        <f t="shared" si="26"/>
        <v xml:space="preserve"> </v>
      </c>
      <c r="M84" s="17" t="str">
        <f t="shared" si="23"/>
        <v/>
      </c>
      <c r="N84" s="23" t="str">
        <f t="shared" si="24"/>
        <v/>
      </c>
    </row>
    <row r="85" spans="1:14" x14ac:dyDescent="0.2">
      <c r="A85" s="15"/>
      <c r="B85" s="30" t="s">
        <v>68</v>
      </c>
      <c r="C85" s="27">
        <v>6</v>
      </c>
      <c r="D85" s="16">
        <v>4</v>
      </c>
      <c r="E85" s="16">
        <v>10</v>
      </c>
      <c r="F85" s="16">
        <v>1</v>
      </c>
      <c r="G85" s="17">
        <f t="shared" si="19"/>
        <v>1.4285714285714285E-2</v>
      </c>
      <c r="H85" s="17">
        <f t="shared" si="20"/>
        <v>1.1461318051575931E-2</v>
      </c>
      <c r="I85" s="17">
        <f t="shared" si="21"/>
        <v>2.1413276231263382E-2</v>
      </c>
      <c r="J85" s="17">
        <f t="shared" si="22"/>
        <v>2.5773195876288659E-3</v>
      </c>
      <c r="K85" s="17">
        <f t="shared" si="25"/>
        <v>0.66666666666666663</v>
      </c>
      <c r="L85" s="17">
        <f t="shared" si="26"/>
        <v>-0.75</v>
      </c>
      <c r="M85" s="17">
        <f t="shared" si="23"/>
        <v>9.5238095238095229E-3</v>
      </c>
      <c r="N85" s="23">
        <f t="shared" si="24"/>
        <v>-8.5959885386819486E-3</v>
      </c>
    </row>
    <row r="86" spans="1:14" ht="25.5" x14ac:dyDescent="0.2">
      <c r="A86" s="15"/>
      <c r="B86" s="30" t="s">
        <v>69</v>
      </c>
      <c r="C86" s="27">
        <v>30</v>
      </c>
      <c r="D86" s="16">
        <v>11</v>
      </c>
      <c r="E86" s="16">
        <v>26</v>
      </c>
      <c r="F86" s="16">
        <v>17</v>
      </c>
      <c r="G86" s="17">
        <f t="shared" si="19"/>
        <v>7.1428571428571425E-2</v>
      </c>
      <c r="H86" s="17">
        <f t="shared" si="20"/>
        <v>3.151862464183381E-2</v>
      </c>
      <c r="I86" s="17">
        <f t="shared" si="21"/>
        <v>5.5674518201284794E-2</v>
      </c>
      <c r="J86" s="17">
        <f t="shared" si="22"/>
        <v>4.3814432989690719E-2</v>
      </c>
      <c r="K86" s="17">
        <f t="shared" si="25"/>
        <v>-0.13333333333333333</v>
      </c>
      <c r="L86" s="17">
        <f t="shared" si="26"/>
        <v>0.54545454545454541</v>
      </c>
      <c r="M86" s="17">
        <f t="shared" si="23"/>
        <v>-9.5238095238095229E-3</v>
      </c>
      <c r="N86" s="23">
        <f t="shared" si="24"/>
        <v>1.7191977077363894E-2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1</v>
      </c>
      <c r="D88" s="16">
        <v>0</v>
      </c>
      <c r="E88" s="16">
        <v>3</v>
      </c>
      <c r="F88" s="16">
        <v>1</v>
      </c>
      <c r="G88" s="17">
        <f t="shared" si="19"/>
        <v>2.3809523809523812E-3</v>
      </c>
      <c r="H88" s="17" t="str">
        <f t="shared" si="20"/>
        <v/>
      </c>
      <c r="I88" s="17">
        <f t="shared" si="21"/>
        <v>6.4239828693790149E-3</v>
      </c>
      <c r="J88" s="17">
        <f t="shared" si="22"/>
        <v>2.5773195876288659E-3</v>
      </c>
      <c r="K88" s="17">
        <f t="shared" si="25"/>
        <v>2</v>
      </c>
      <c r="L88" s="17">
        <f t="shared" si="26"/>
        <v>1</v>
      </c>
      <c r="M88" s="17">
        <f t="shared" si="23"/>
        <v>4.7619047619047623E-3</v>
      </c>
      <c r="N88" s="23" t="str">
        <f t="shared" si="24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>
        <v>0</v>
      </c>
      <c r="D91" s="16">
        <v>1</v>
      </c>
      <c r="E91" s="16"/>
      <c r="F91" s="16"/>
      <c r="G91" s="17" t="str">
        <f t="shared" si="19"/>
        <v/>
      </c>
      <c r="H91" s="17">
        <f t="shared" si="20"/>
        <v>2.8653295128939827E-3</v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>
        <f t="shared" si="26"/>
        <v>-1</v>
      </c>
      <c r="M91" s="17" t="str">
        <f t="shared" si="23"/>
        <v/>
      </c>
      <c r="N91" s="23">
        <f t="shared" si="24"/>
        <v>-2.8653295128939827E-3</v>
      </c>
    </row>
    <row r="92" spans="1:14" x14ac:dyDescent="0.2">
      <c r="A92" s="15"/>
      <c r="B92" s="30" t="s">
        <v>76</v>
      </c>
      <c r="C92" s="27">
        <v>1</v>
      </c>
      <c r="D92" s="16">
        <v>0</v>
      </c>
      <c r="E92" s="16">
        <v>2</v>
      </c>
      <c r="F92" s="16">
        <v>1</v>
      </c>
      <c r="G92" s="17">
        <f t="shared" si="19"/>
        <v>2.3809523809523812E-3</v>
      </c>
      <c r="H92" s="17" t="str">
        <f t="shared" si="20"/>
        <v/>
      </c>
      <c r="I92" s="17">
        <f t="shared" si="21"/>
        <v>4.2826552462526769E-3</v>
      </c>
      <c r="J92" s="17">
        <f t="shared" si="22"/>
        <v>2.5773195876288659E-3</v>
      </c>
      <c r="K92" s="17">
        <f t="shared" si="25"/>
        <v>1</v>
      </c>
      <c r="L92" s="17">
        <f t="shared" si="26"/>
        <v>1</v>
      </c>
      <c r="M92" s="17">
        <f t="shared" si="23"/>
        <v>2.3809523809523812E-3</v>
      </c>
      <c r="N92" s="23" t="str">
        <f t="shared" si="24"/>
        <v/>
      </c>
    </row>
    <row r="93" spans="1:14" x14ac:dyDescent="0.2">
      <c r="A93" s="15"/>
      <c r="B93" s="30" t="s">
        <v>77</v>
      </c>
      <c r="C93" s="27">
        <v>1</v>
      </c>
      <c r="D93" s="16">
        <v>8</v>
      </c>
      <c r="E93" s="16">
        <v>2</v>
      </c>
      <c r="F93" s="16">
        <v>0</v>
      </c>
      <c r="G93" s="17">
        <f t="shared" si="19"/>
        <v>2.3809523809523812E-3</v>
      </c>
      <c r="H93" s="17">
        <f t="shared" si="20"/>
        <v>2.2922636103151862E-2</v>
      </c>
      <c r="I93" s="17">
        <f t="shared" si="21"/>
        <v>4.2826552462526769E-3</v>
      </c>
      <c r="J93" s="17" t="str">
        <f t="shared" si="22"/>
        <v/>
      </c>
      <c r="K93" s="17">
        <f t="shared" si="25"/>
        <v>1</v>
      </c>
      <c r="L93" s="17">
        <f t="shared" si="26"/>
        <v>-1</v>
      </c>
      <c r="M93" s="17">
        <f t="shared" si="23"/>
        <v>2.3809523809523812E-3</v>
      </c>
      <c r="N93" s="23">
        <f t="shared" si="24"/>
        <v>-2.2922636103151862E-2</v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4</v>
      </c>
      <c r="D97" s="16">
        <v>2</v>
      </c>
      <c r="E97" s="16">
        <v>8</v>
      </c>
      <c r="F97" s="16">
        <v>4</v>
      </c>
      <c r="G97" s="17">
        <f t="shared" si="19"/>
        <v>9.5238095238095247E-3</v>
      </c>
      <c r="H97" s="17">
        <f t="shared" si="20"/>
        <v>5.7306590257879654E-3</v>
      </c>
      <c r="I97" s="17">
        <f t="shared" si="21"/>
        <v>1.7130620985010708E-2</v>
      </c>
      <c r="J97" s="17">
        <f t="shared" si="22"/>
        <v>1.0309278350515464E-2</v>
      </c>
      <c r="K97" s="17">
        <f t="shared" si="25"/>
        <v>1</v>
      </c>
      <c r="L97" s="17">
        <f t="shared" si="26"/>
        <v>1</v>
      </c>
      <c r="M97" s="17">
        <f t="shared" si="23"/>
        <v>9.5238095238095247E-3</v>
      </c>
      <c r="N97" s="23">
        <f t="shared" si="24"/>
        <v>5.7306590257879654E-3</v>
      </c>
    </row>
    <row r="98" spans="1:14" x14ac:dyDescent="0.2">
      <c r="A98" s="15"/>
      <c r="B98" s="30" t="s">
        <v>82</v>
      </c>
      <c r="C98" s="27">
        <v>0</v>
      </c>
      <c r="D98" s="16">
        <v>2</v>
      </c>
      <c r="E98" s="16"/>
      <c r="F98" s="16"/>
      <c r="G98" s="17" t="str">
        <f t="shared" si="19"/>
        <v/>
      </c>
      <c r="H98" s="17">
        <f t="shared" si="20"/>
        <v>5.7306590257879654E-3</v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>
        <f t="shared" si="26"/>
        <v>-1</v>
      </c>
      <c r="M98" s="17" t="str">
        <f t="shared" si="23"/>
        <v/>
      </c>
      <c r="N98" s="23">
        <f t="shared" si="24"/>
        <v>-5.7306590257879654E-3</v>
      </c>
    </row>
    <row r="99" spans="1:14" x14ac:dyDescent="0.2">
      <c r="A99" s="15"/>
      <c r="B99" s="30" t="s">
        <v>83</v>
      </c>
      <c r="C99" s="27">
        <v>22</v>
      </c>
      <c r="D99" s="16">
        <v>20</v>
      </c>
      <c r="E99" s="16">
        <v>14</v>
      </c>
      <c r="F99" s="16">
        <v>32</v>
      </c>
      <c r="G99" s="17">
        <f t="shared" si="19"/>
        <v>5.2380952380952382E-2</v>
      </c>
      <c r="H99" s="17">
        <f t="shared" si="20"/>
        <v>5.730659025787966E-2</v>
      </c>
      <c r="I99" s="17">
        <f t="shared" si="21"/>
        <v>2.9978586723768737E-2</v>
      </c>
      <c r="J99" s="17">
        <f t="shared" si="22"/>
        <v>8.247422680412371E-2</v>
      </c>
      <c r="K99" s="17">
        <f t="shared" si="25"/>
        <v>-0.36363636363636365</v>
      </c>
      <c r="L99" s="17">
        <f t="shared" si="26"/>
        <v>0.6</v>
      </c>
      <c r="M99" s="17">
        <f t="shared" si="23"/>
        <v>-1.9047619047619049E-2</v>
      </c>
      <c r="N99" s="23">
        <f t="shared" si="24"/>
        <v>3.4383954154727794E-2</v>
      </c>
    </row>
    <row r="100" spans="1:14" x14ac:dyDescent="0.2">
      <c r="A100" s="15"/>
      <c r="B100" s="30" t="s">
        <v>84</v>
      </c>
      <c r="C100" s="27">
        <v>19</v>
      </c>
      <c r="D100" s="16">
        <v>8</v>
      </c>
      <c r="E100" s="16">
        <v>24</v>
      </c>
      <c r="F100" s="16">
        <v>9</v>
      </c>
      <c r="G100" s="17">
        <f t="shared" si="19"/>
        <v>4.5238095238095237E-2</v>
      </c>
      <c r="H100" s="17">
        <f t="shared" si="20"/>
        <v>2.2922636103151862E-2</v>
      </c>
      <c r="I100" s="17">
        <f t="shared" si="21"/>
        <v>5.1391862955032119E-2</v>
      </c>
      <c r="J100" s="17">
        <f t="shared" si="22"/>
        <v>2.3195876288659795E-2</v>
      </c>
      <c r="K100" s="17">
        <f t="shared" si="25"/>
        <v>0.26315789473684209</v>
      </c>
      <c r="L100" s="17">
        <f t="shared" si="26"/>
        <v>0.125</v>
      </c>
      <c r="M100" s="17">
        <f t="shared" si="23"/>
        <v>1.1904761904761904E-2</v>
      </c>
      <c r="N100" s="23">
        <f t="shared" si="24"/>
        <v>2.8653295128939827E-3</v>
      </c>
    </row>
    <row r="101" spans="1:14" x14ac:dyDescent="0.2">
      <c r="A101" s="15"/>
      <c r="B101" s="30" t="s">
        <v>85</v>
      </c>
      <c r="C101" s="27"/>
      <c r="D101" s="16"/>
      <c r="E101" s="16">
        <v>18</v>
      </c>
      <c r="F101" s="16">
        <v>12</v>
      </c>
      <c r="G101" s="17" t="str">
        <f t="shared" si="19"/>
        <v/>
      </c>
      <c r="H101" s="17" t="str">
        <f t="shared" si="20"/>
        <v/>
      </c>
      <c r="I101" s="17">
        <f t="shared" si="21"/>
        <v>3.8543897216274089E-2</v>
      </c>
      <c r="J101" s="17">
        <f t="shared" si="22"/>
        <v>3.0927835051546393E-2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>
        <v>2</v>
      </c>
      <c r="F102" s="16">
        <v>0</v>
      </c>
      <c r="G102" s="17" t="str">
        <f t="shared" si="19"/>
        <v/>
      </c>
      <c r="H102" s="17" t="str">
        <f t="shared" si="20"/>
        <v/>
      </c>
      <c r="I102" s="17">
        <f t="shared" si="21"/>
        <v>4.2826552462526769E-3</v>
      </c>
      <c r="J102" s="17" t="str">
        <f t="shared" si="22"/>
        <v/>
      </c>
      <c r="K102" s="17">
        <f t="shared" si="25"/>
        <v>1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18</v>
      </c>
      <c r="D103" s="16">
        <v>29</v>
      </c>
      <c r="E103" s="16">
        <v>15</v>
      </c>
      <c r="F103" s="16">
        <v>40</v>
      </c>
      <c r="G103" s="17">
        <f t="shared" si="19"/>
        <v>4.2857142857142858E-2</v>
      </c>
      <c r="H103" s="17">
        <f t="shared" si="20"/>
        <v>8.3094555873925502E-2</v>
      </c>
      <c r="I103" s="17">
        <f t="shared" si="21"/>
        <v>3.2119914346895075E-2</v>
      </c>
      <c r="J103" s="17">
        <f t="shared" si="22"/>
        <v>0.10309278350515463</v>
      </c>
      <c r="K103" s="17">
        <f t="shared" si="25"/>
        <v>-0.16666666666666666</v>
      </c>
      <c r="L103" s="17">
        <f t="shared" si="26"/>
        <v>0.37931034482758619</v>
      </c>
      <c r="M103" s="17">
        <f t="shared" si="23"/>
        <v>-7.1428571428571426E-3</v>
      </c>
      <c r="N103" s="23">
        <f t="shared" si="24"/>
        <v>3.151862464183381E-2</v>
      </c>
    </row>
    <row r="104" spans="1:14" x14ac:dyDescent="0.2">
      <c r="A104" s="15"/>
      <c r="B104" s="30" t="s">
        <v>88</v>
      </c>
      <c r="C104" s="27">
        <v>1</v>
      </c>
      <c r="D104" s="16">
        <v>10</v>
      </c>
      <c r="E104" s="16">
        <v>0</v>
      </c>
      <c r="F104" s="16">
        <v>1</v>
      </c>
      <c r="G104" s="17">
        <f t="shared" si="19"/>
        <v>2.3809523809523812E-3</v>
      </c>
      <c r="H104" s="17">
        <f t="shared" si="20"/>
        <v>2.865329512893983E-2</v>
      </c>
      <c r="I104" s="17" t="str">
        <f t="shared" si="21"/>
        <v/>
      </c>
      <c r="J104" s="17">
        <f t="shared" si="22"/>
        <v>2.5773195876288659E-3</v>
      </c>
      <c r="K104" s="17">
        <f t="shared" si="25"/>
        <v>-1</v>
      </c>
      <c r="L104" s="17">
        <f t="shared" si="26"/>
        <v>-0.9</v>
      </c>
      <c r="M104" s="17">
        <f t="shared" si="23"/>
        <v>-2.3809523809523812E-3</v>
      </c>
      <c r="N104" s="23">
        <f t="shared" si="24"/>
        <v>-2.5787965616045846E-2</v>
      </c>
    </row>
    <row r="105" spans="1:14" x14ac:dyDescent="0.2">
      <c r="A105" s="15"/>
      <c r="B105" s="30" t="s">
        <v>89</v>
      </c>
      <c r="C105" s="27">
        <v>2</v>
      </c>
      <c r="D105" s="16">
        <v>11</v>
      </c>
      <c r="E105" s="16">
        <v>10</v>
      </c>
      <c r="F105" s="16">
        <v>5</v>
      </c>
      <c r="G105" s="17">
        <f t="shared" si="19"/>
        <v>4.7619047619047623E-3</v>
      </c>
      <c r="H105" s="17">
        <f t="shared" si="20"/>
        <v>3.151862464183381E-2</v>
      </c>
      <c r="I105" s="17">
        <f t="shared" si="21"/>
        <v>2.1413276231263382E-2</v>
      </c>
      <c r="J105" s="17">
        <f t="shared" si="22"/>
        <v>1.2886597938144329E-2</v>
      </c>
      <c r="K105" s="17">
        <f t="shared" si="25"/>
        <v>4</v>
      </c>
      <c r="L105" s="17">
        <f t="shared" si="26"/>
        <v>-0.54545454545454541</v>
      </c>
      <c r="M105" s="17">
        <f t="shared" si="23"/>
        <v>1.9047619047619049E-2</v>
      </c>
      <c r="N105" s="23">
        <f t="shared" si="24"/>
        <v>-1.7191977077363894E-2</v>
      </c>
    </row>
    <row r="106" spans="1:14" x14ac:dyDescent="0.2">
      <c r="A106" s="15"/>
      <c r="B106" s="30" t="s">
        <v>90</v>
      </c>
      <c r="C106" s="27">
        <v>2</v>
      </c>
      <c r="D106" s="16">
        <v>9</v>
      </c>
      <c r="E106" s="16">
        <v>3</v>
      </c>
      <c r="F106" s="16">
        <v>0</v>
      </c>
      <c r="G106" s="17">
        <f t="shared" si="19"/>
        <v>4.7619047619047623E-3</v>
      </c>
      <c r="H106" s="17">
        <f t="shared" si="20"/>
        <v>2.5787965616045846E-2</v>
      </c>
      <c r="I106" s="17">
        <f t="shared" si="21"/>
        <v>6.4239828693790149E-3</v>
      </c>
      <c r="J106" s="17" t="str">
        <f t="shared" si="22"/>
        <v/>
      </c>
      <c r="K106" s="17">
        <f t="shared" si="25"/>
        <v>0.5</v>
      </c>
      <c r="L106" s="17">
        <f t="shared" si="26"/>
        <v>-1</v>
      </c>
      <c r="M106" s="17">
        <f t="shared" si="23"/>
        <v>2.3809523809523812E-3</v>
      </c>
      <c r="N106" s="23">
        <f t="shared" si="24"/>
        <v>-2.5787965616045846E-2</v>
      </c>
    </row>
    <row r="107" spans="1:14" x14ac:dyDescent="0.2">
      <c r="A107" s="15"/>
      <c r="B107" s="30" t="s">
        <v>91</v>
      </c>
      <c r="C107" s="27">
        <v>2</v>
      </c>
      <c r="D107" s="16">
        <v>1</v>
      </c>
      <c r="E107" s="16">
        <v>1</v>
      </c>
      <c r="F107" s="16">
        <v>1</v>
      </c>
      <c r="G107" s="17">
        <f t="shared" si="19"/>
        <v>4.7619047619047623E-3</v>
      </c>
      <c r="H107" s="17">
        <f t="shared" si="20"/>
        <v>2.8653295128939827E-3</v>
      </c>
      <c r="I107" s="17">
        <f t="shared" si="21"/>
        <v>2.1413276231263384E-3</v>
      </c>
      <c r="J107" s="17">
        <f t="shared" si="22"/>
        <v>2.5773195876288659E-3</v>
      </c>
      <c r="K107" s="17">
        <f t="shared" si="25"/>
        <v>-0.5</v>
      </c>
      <c r="L107" s="17">
        <f t="shared" si="26"/>
        <v>0</v>
      </c>
      <c r="M107" s="17">
        <f t="shared" si="23"/>
        <v>-2.3809523809523812E-3</v>
      </c>
      <c r="N107" s="23">
        <f t="shared" si="24"/>
        <v>0</v>
      </c>
    </row>
    <row r="108" spans="1:14" x14ac:dyDescent="0.2">
      <c r="A108" s="15"/>
      <c r="B108" s="30" t="s">
        <v>92</v>
      </c>
      <c r="C108" s="27">
        <v>0</v>
      </c>
      <c r="D108" s="16">
        <v>2</v>
      </c>
      <c r="E108" s="16">
        <v>1</v>
      </c>
      <c r="F108" s="16">
        <v>2</v>
      </c>
      <c r="G108" s="17" t="str">
        <f t="shared" si="19"/>
        <v/>
      </c>
      <c r="H108" s="17">
        <f t="shared" si="20"/>
        <v>5.7306590257879654E-3</v>
      </c>
      <c r="I108" s="17">
        <f t="shared" si="21"/>
        <v>2.1413276231263384E-3</v>
      </c>
      <c r="J108" s="17">
        <f t="shared" si="22"/>
        <v>5.1546391752577319E-3</v>
      </c>
      <c r="K108" s="17">
        <f t="shared" si="25"/>
        <v>1</v>
      </c>
      <c r="L108" s="17">
        <f t="shared" si="26"/>
        <v>0</v>
      </c>
      <c r="M108" s="17" t="str">
        <f t="shared" si="23"/>
        <v/>
      </c>
      <c r="N108" s="23">
        <f t="shared" si="24"/>
        <v>0</v>
      </c>
    </row>
    <row r="109" spans="1:14" x14ac:dyDescent="0.2">
      <c r="A109" s="15"/>
      <c r="B109" s="30" t="s">
        <v>93</v>
      </c>
      <c r="C109" s="27">
        <v>0</v>
      </c>
      <c r="D109" s="16">
        <v>1</v>
      </c>
      <c r="E109" s="16">
        <v>2</v>
      </c>
      <c r="F109" s="16">
        <v>2</v>
      </c>
      <c r="G109" s="17" t="str">
        <f t="shared" si="19"/>
        <v/>
      </c>
      <c r="H109" s="17">
        <f t="shared" si="20"/>
        <v>2.8653295128939827E-3</v>
      </c>
      <c r="I109" s="17">
        <f t="shared" si="21"/>
        <v>4.2826552462526769E-3</v>
      </c>
      <c r="J109" s="17">
        <f t="shared" si="22"/>
        <v>5.1546391752577319E-3</v>
      </c>
      <c r="K109" s="17">
        <f t="shared" si="25"/>
        <v>1</v>
      </c>
      <c r="L109" s="17">
        <f t="shared" si="26"/>
        <v>1</v>
      </c>
      <c r="M109" s="17" t="str">
        <f t="shared" si="23"/>
        <v/>
      </c>
      <c r="N109" s="23">
        <f t="shared" si="24"/>
        <v>2.8653295128939827E-3</v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17</v>
      </c>
      <c r="D111" s="16">
        <v>9</v>
      </c>
      <c r="E111" s="16">
        <v>15</v>
      </c>
      <c r="F111" s="16">
        <v>11</v>
      </c>
      <c r="G111" s="17">
        <f t="shared" si="19"/>
        <v>4.0476190476190478E-2</v>
      </c>
      <c r="H111" s="17">
        <f t="shared" si="20"/>
        <v>2.5787965616045846E-2</v>
      </c>
      <c r="I111" s="17">
        <f t="shared" si="21"/>
        <v>3.2119914346895075E-2</v>
      </c>
      <c r="J111" s="17">
        <f t="shared" si="22"/>
        <v>2.8350515463917526E-2</v>
      </c>
      <c r="K111" s="17">
        <f t="shared" si="25"/>
        <v>-0.11764705882352941</v>
      </c>
      <c r="L111" s="17">
        <f t="shared" si="26"/>
        <v>0.22222222222222221</v>
      </c>
      <c r="M111" s="17">
        <f t="shared" si="23"/>
        <v>-4.7619047619047623E-3</v>
      </c>
      <c r="N111" s="23">
        <f t="shared" si="24"/>
        <v>5.7306590257879654E-3</v>
      </c>
    </row>
    <row r="112" spans="1:14" x14ac:dyDescent="0.2">
      <c r="A112" s="15"/>
      <c r="B112" s="30" t="s">
        <v>96</v>
      </c>
      <c r="C112" s="27">
        <v>0</v>
      </c>
      <c r="D112" s="16">
        <v>9</v>
      </c>
      <c r="E112" s="16">
        <v>2</v>
      </c>
      <c r="F112" s="16">
        <v>7</v>
      </c>
      <c r="G112" s="17" t="str">
        <f t="shared" si="19"/>
        <v/>
      </c>
      <c r="H112" s="17">
        <f t="shared" si="20"/>
        <v>2.5787965616045846E-2</v>
      </c>
      <c r="I112" s="17">
        <f t="shared" si="21"/>
        <v>4.2826552462526769E-3</v>
      </c>
      <c r="J112" s="17">
        <f t="shared" si="22"/>
        <v>1.804123711340206E-2</v>
      </c>
      <c r="K112" s="17">
        <f t="shared" si="25"/>
        <v>1</v>
      </c>
      <c r="L112" s="17">
        <f t="shared" si="26"/>
        <v>-0.22222222222222221</v>
      </c>
      <c r="M112" s="17" t="str">
        <f t="shared" si="23"/>
        <v/>
      </c>
      <c r="N112" s="23">
        <f t="shared" si="24"/>
        <v>-5.7306590257879654E-3</v>
      </c>
    </row>
    <row r="113" spans="1:14" x14ac:dyDescent="0.2">
      <c r="A113" s="15"/>
      <c r="B113" s="30" t="s">
        <v>97</v>
      </c>
      <c r="C113" s="27">
        <v>0</v>
      </c>
      <c r="D113" s="16">
        <v>4</v>
      </c>
      <c r="E113" s="16">
        <v>1</v>
      </c>
      <c r="F113" s="16">
        <v>3</v>
      </c>
      <c r="G113" s="17" t="str">
        <f t="shared" ref="G113:G144" si="27">+IF(C113=0,"",C113/C$81)</f>
        <v/>
      </c>
      <c r="H113" s="17">
        <f t="shared" ref="H113:H144" si="28">+IF(D113=0,"",D113/D$81)</f>
        <v>1.1461318051575931E-2</v>
      </c>
      <c r="I113" s="17">
        <f t="shared" ref="I113:I144" si="29">+IF(E113=0,"",E113/E$81)</f>
        <v>2.1413276231263384E-3</v>
      </c>
      <c r="J113" s="17">
        <f t="shared" ref="J113:J144" si="30">+IF(F113=0,"",F113/F$81)</f>
        <v>7.7319587628865982E-3</v>
      </c>
      <c r="K113" s="17">
        <f t="shared" si="25"/>
        <v>1</v>
      </c>
      <c r="L113" s="17">
        <f t="shared" si="26"/>
        <v>-0.25</v>
      </c>
      <c r="M113" s="17" t="str">
        <f t="shared" ref="M113:M144" si="31">+IF(OR(AND(G113=""),(K113="")),"",G113*K113)</f>
        <v/>
      </c>
      <c r="N113" s="23">
        <f t="shared" ref="N113:N144" si="32">+IF(OR(AND(H113=""),(L113="")),"",H113*L113)</f>
        <v>-2.8653295128939827E-3</v>
      </c>
    </row>
    <row r="114" spans="1:14" x14ac:dyDescent="0.2">
      <c r="A114" s="15"/>
      <c r="B114" s="30" t="s">
        <v>98</v>
      </c>
      <c r="C114" s="27"/>
      <c r="D114" s="16"/>
      <c r="E114" s="16">
        <v>1</v>
      </c>
      <c r="F114" s="16">
        <v>2</v>
      </c>
      <c r="G114" s="17" t="str">
        <f t="shared" si="27"/>
        <v/>
      </c>
      <c r="H114" s="17" t="str">
        <f t="shared" si="28"/>
        <v/>
      </c>
      <c r="I114" s="17">
        <f t="shared" si="29"/>
        <v>2.1413276231263384E-3</v>
      </c>
      <c r="J114" s="17">
        <f t="shared" si="30"/>
        <v>5.1546391752577319E-3</v>
      </c>
      <c r="K114" s="17">
        <f t="shared" ref="K114:K145" si="33">+IF(AND(C114=0,E114=0)," ",IF(C114=0,1,IF(E114=0,-1,(E114-C114)/C114)))</f>
        <v>1</v>
      </c>
      <c r="L114" s="17">
        <f t="shared" ref="L114:L145" si="34">+IF(AND(D114=0,F114=0)," ",IF(D114=0,1,IF(F114=0,-1,(F114-D114)/D114)))</f>
        <v>1</v>
      </c>
      <c r="M114" s="17" t="str">
        <f t="shared" si="31"/>
        <v/>
      </c>
      <c r="N114" s="23" t="str">
        <f t="shared" si="32"/>
        <v/>
      </c>
    </row>
    <row r="115" spans="1:14" x14ac:dyDescent="0.2">
      <c r="A115" s="15"/>
      <c r="B115" s="30" t="s">
        <v>99</v>
      </c>
      <c r="C115" s="27">
        <v>7</v>
      </c>
      <c r="D115" s="16">
        <v>6</v>
      </c>
      <c r="E115" s="16">
        <v>2</v>
      </c>
      <c r="F115" s="16">
        <v>7</v>
      </c>
      <c r="G115" s="17">
        <f t="shared" si="27"/>
        <v>1.6666666666666666E-2</v>
      </c>
      <c r="H115" s="17">
        <f t="shared" si="28"/>
        <v>1.7191977077363897E-2</v>
      </c>
      <c r="I115" s="17">
        <f t="shared" si="29"/>
        <v>4.2826552462526769E-3</v>
      </c>
      <c r="J115" s="17">
        <f t="shared" si="30"/>
        <v>1.804123711340206E-2</v>
      </c>
      <c r="K115" s="17">
        <f t="shared" si="33"/>
        <v>-0.7142857142857143</v>
      </c>
      <c r="L115" s="17">
        <f t="shared" si="34"/>
        <v>0.16666666666666666</v>
      </c>
      <c r="M115" s="17">
        <f t="shared" si="31"/>
        <v>-1.1904761904761904E-2</v>
      </c>
      <c r="N115" s="23">
        <f t="shared" si="32"/>
        <v>2.8653295128939827E-3</v>
      </c>
    </row>
    <row r="116" spans="1:14" x14ac:dyDescent="0.2">
      <c r="A116" s="15"/>
      <c r="B116" s="30" t="s">
        <v>100</v>
      </c>
      <c r="C116" s="27">
        <v>27</v>
      </c>
      <c r="D116" s="16">
        <v>14</v>
      </c>
      <c r="E116" s="16">
        <v>19</v>
      </c>
      <c r="F116" s="16">
        <v>12</v>
      </c>
      <c r="G116" s="17">
        <f t="shared" si="27"/>
        <v>6.4285714285714279E-2</v>
      </c>
      <c r="H116" s="17">
        <f t="shared" si="28"/>
        <v>4.0114613180515762E-2</v>
      </c>
      <c r="I116" s="17">
        <f t="shared" si="29"/>
        <v>4.068522483940043E-2</v>
      </c>
      <c r="J116" s="17">
        <f t="shared" si="30"/>
        <v>3.0927835051546393E-2</v>
      </c>
      <c r="K116" s="17">
        <f t="shared" si="33"/>
        <v>-0.29629629629629628</v>
      </c>
      <c r="L116" s="17">
        <f t="shared" si="34"/>
        <v>-0.14285714285714285</v>
      </c>
      <c r="M116" s="17">
        <f t="shared" si="31"/>
        <v>-1.9047619047619046E-2</v>
      </c>
      <c r="N116" s="23">
        <f t="shared" si="32"/>
        <v>-5.7306590257879654E-3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7</v>
      </c>
      <c r="D118" s="16">
        <v>11</v>
      </c>
      <c r="E118" s="16">
        <v>3</v>
      </c>
      <c r="F118" s="16">
        <v>6</v>
      </c>
      <c r="G118" s="17">
        <f t="shared" si="27"/>
        <v>1.6666666666666666E-2</v>
      </c>
      <c r="H118" s="17">
        <f t="shared" si="28"/>
        <v>3.151862464183381E-2</v>
      </c>
      <c r="I118" s="17">
        <f t="shared" si="29"/>
        <v>6.4239828693790149E-3</v>
      </c>
      <c r="J118" s="17">
        <f t="shared" si="30"/>
        <v>1.5463917525773196E-2</v>
      </c>
      <c r="K118" s="17">
        <f t="shared" si="33"/>
        <v>-0.5714285714285714</v>
      </c>
      <c r="L118" s="17">
        <f t="shared" si="34"/>
        <v>-0.45454545454545453</v>
      </c>
      <c r="M118" s="17">
        <f t="shared" si="31"/>
        <v>-9.5238095238095229E-3</v>
      </c>
      <c r="N118" s="23">
        <f t="shared" si="32"/>
        <v>-1.4326647564469913E-2</v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>
        <v>3</v>
      </c>
      <c r="F120" s="16">
        <v>1</v>
      </c>
      <c r="G120" s="17" t="str">
        <f t="shared" si="27"/>
        <v/>
      </c>
      <c r="H120" s="17" t="str">
        <f t="shared" si="28"/>
        <v/>
      </c>
      <c r="I120" s="17">
        <f t="shared" si="29"/>
        <v>6.4239828693790149E-3</v>
      </c>
      <c r="J120" s="17">
        <f t="shared" si="30"/>
        <v>2.5773195876288659E-3</v>
      </c>
      <c r="K120" s="17">
        <f t="shared" si="33"/>
        <v>1</v>
      </c>
      <c r="L120" s="17">
        <f t="shared" si="34"/>
        <v>1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>
        <v>6</v>
      </c>
      <c r="D121" s="16">
        <v>5</v>
      </c>
      <c r="E121" s="16">
        <v>4</v>
      </c>
      <c r="F121" s="16">
        <v>0</v>
      </c>
      <c r="G121" s="17">
        <f t="shared" si="27"/>
        <v>1.4285714285714285E-2</v>
      </c>
      <c r="H121" s="17">
        <f t="shared" si="28"/>
        <v>1.4326647564469915E-2</v>
      </c>
      <c r="I121" s="17">
        <f t="shared" si="29"/>
        <v>8.5653104925053538E-3</v>
      </c>
      <c r="J121" s="17" t="str">
        <f t="shared" si="30"/>
        <v/>
      </c>
      <c r="K121" s="17">
        <f t="shared" si="33"/>
        <v>-0.33333333333333331</v>
      </c>
      <c r="L121" s="17">
        <f t="shared" si="34"/>
        <v>-1</v>
      </c>
      <c r="M121" s="17">
        <f t="shared" si="31"/>
        <v>-4.7619047619047615E-3</v>
      </c>
      <c r="N121" s="23">
        <f t="shared" si="32"/>
        <v>-1.4326647564469915E-2</v>
      </c>
    </row>
    <row r="122" spans="1:14" x14ac:dyDescent="0.2">
      <c r="A122" s="15"/>
      <c r="B122" s="30" t="s">
        <v>106</v>
      </c>
      <c r="C122" s="27">
        <v>1</v>
      </c>
      <c r="D122" s="16">
        <v>3</v>
      </c>
      <c r="E122" s="16">
        <v>2</v>
      </c>
      <c r="F122" s="16">
        <v>1</v>
      </c>
      <c r="G122" s="17">
        <f t="shared" si="27"/>
        <v>2.3809523809523812E-3</v>
      </c>
      <c r="H122" s="17">
        <f t="shared" si="28"/>
        <v>8.5959885386819486E-3</v>
      </c>
      <c r="I122" s="17">
        <f t="shared" si="29"/>
        <v>4.2826552462526769E-3</v>
      </c>
      <c r="J122" s="17">
        <f t="shared" si="30"/>
        <v>2.5773195876288659E-3</v>
      </c>
      <c r="K122" s="17">
        <f t="shared" si="33"/>
        <v>1</v>
      </c>
      <c r="L122" s="17">
        <f t="shared" si="34"/>
        <v>-0.66666666666666663</v>
      </c>
      <c r="M122" s="17">
        <f t="shared" si="31"/>
        <v>2.3809523809523812E-3</v>
      </c>
      <c r="N122" s="23">
        <f t="shared" si="32"/>
        <v>-5.7306590257879654E-3</v>
      </c>
    </row>
    <row r="123" spans="1:14" x14ac:dyDescent="0.2">
      <c r="A123" s="15"/>
      <c r="B123" s="30" t="s">
        <v>107</v>
      </c>
      <c r="C123" s="27">
        <v>17</v>
      </c>
      <c r="D123" s="16">
        <v>17</v>
      </c>
      <c r="E123" s="16">
        <v>22</v>
      </c>
      <c r="F123" s="16">
        <v>31</v>
      </c>
      <c r="G123" s="17">
        <f t="shared" si="27"/>
        <v>4.0476190476190478E-2</v>
      </c>
      <c r="H123" s="17">
        <f t="shared" si="28"/>
        <v>4.8710601719197708E-2</v>
      </c>
      <c r="I123" s="17">
        <f t="shared" si="29"/>
        <v>4.7109207708779445E-2</v>
      </c>
      <c r="J123" s="17">
        <f t="shared" si="30"/>
        <v>7.9896907216494839E-2</v>
      </c>
      <c r="K123" s="17">
        <f t="shared" si="33"/>
        <v>0.29411764705882354</v>
      </c>
      <c r="L123" s="17">
        <f t="shared" si="34"/>
        <v>0.82352941176470584</v>
      </c>
      <c r="M123" s="17">
        <f t="shared" si="31"/>
        <v>1.1904761904761906E-2</v>
      </c>
      <c r="N123" s="23">
        <f t="shared" si="32"/>
        <v>4.0114613180515755E-2</v>
      </c>
    </row>
    <row r="124" spans="1:14" ht="25.5" x14ac:dyDescent="0.2">
      <c r="A124" s="15"/>
      <c r="B124" s="30" t="s">
        <v>108</v>
      </c>
      <c r="C124" s="27">
        <v>22</v>
      </c>
      <c r="D124" s="16">
        <v>23</v>
      </c>
      <c r="E124" s="16">
        <v>15</v>
      </c>
      <c r="F124" s="16">
        <v>12</v>
      </c>
      <c r="G124" s="17">
        <f t="shared" si="27"/>
        <v>5.2380952380952382E-2</v>
      </c>
      <c r="H124" s="17">
        <f t="shared" si="28"/>
        <v>6.5902578796561598E-2</v>
      </c>
      <c r="I124" s="17">
        <f t="shared" si="29"/>
        <v>3.2119914346895075E-2</v>
      </c>
      <c r="J124" s="17">
        <f t="shared" si="30"/>
        <v>3.0927835051546393E-2</v>
      </c>
      <c r="K124" s="17">
        <f t="shared" si="33"/>
        <v>-0.31818181818181818</v>
      </c>
      <c r="L124" s="17">
        <f t="shared" si="34"/>
        <v>-0.47826086956521741</v>
      </c>
      <c r="M124" s="17">
        <f t="shared" si="31"/>
        <v>-1.6666666666666666E-2</v>
      </c>
      <c r="N124" s="23">
        <f t="shared" si="32"/>
        <v>-3.151862464183381E-2</v>
      </c>
    </row>
    <row r="125" spans="1:14" ht="25.5" x14ac:dyDescent="0.2">
      <c r="A125" s="15"/>
      <c r="B125" s="30" t="s">
        <v>109</v>
      </c>
      <c r="C125" s="27">
        <v>19</v>
      </c>
      <c r="D125" s="16">
        <v>16</v>
      </c>
      <c r="E125" s="16">
        <v>32</v>
      </c>
      <c r="F125" s="16">
        <v>47</v>
      </c>
      <c r="G125" s="17">
        <f t="shared" si="27"/>
        <v>4.5238095238095237E-2</v>
      </c>
      <c r="H125" s="17">
        <f t="shared" si="28"/>
        <v>4.5845272206303724E-2</v>
      </c>
      <c r="I125" s="17">
        <f t="shared" si="29"/>
        <v>6.852248394004283E-2</v>
      </c>
      <c r="J125" s="17">
        <f t="shared" si="30"/>
        <v>0.1211340206185567</v>
      </c>
      <c r="K125" s="17">
        <f t="shared" si="33"/>
        <v>0.68421052631578949</v>
      </c>
      <c r="L125" s="17">
        <f t="shared" si="34"/>
        <v>1.9375</v>
      </c>
      <c r="M125" s="17">
        <f t="shared" si="31"/>
        <v>3.0952380952380953E-2</v>
      </c>
      <c r="N125" s="23">
        <f t="shared" si="32"/>
        <v>8.882521489971347E-2</v>
      </c>
    </row>
    <row r="126" spans="1:14" x14ac:dyDescent="0.2">
      <c r="A126" s="15"/>
      <c r="B126" s="30" t="s">
        <v>110</v>
      </c>
      <c r="C126" s="27">
        <v>2</v>
      </c>
      <c r="D126" s="16">
        <v>2</v>
      </c>
      <c r="E126" s="16">
        <v>4</v>
      </c>
      <c r="F126" s="16">
        <v>1</v>
      </c>
      <c r="G126" s="17">
        <f t="shared" si="27"/>
        <v>4.7619047619047623E-3</v>
      </c>
      <c r="H126" s="17">
        <f t="shared" si="28"/>
        <v>5.7306590257879654E-3</v>
      </c>
      <c r="I126" s="17">
        <f t="shared" si="29"/>
        <v>8.5653104925053538E-3</v>
      </c>
      <c r="J126" s="17">
        <f t="shared" si="30"/>
        <v>2.5773195876288659E-3</v>
      </c>
      <c r="K126" s="17">
        <f t="shared" si="33"/>
        <v>1</v>
      </c>
      <c r="L126" s="17">
        <f t="shared" si="34"/>
        <v>-0.5</v>
      </c>
      <c r="M126" s="17">
        <f t="shared" si="31"/>
        <v>4.7619047619047623E-3</v>
      </c>
      <c r="N126" s="23">
        <f t="shared" si="32"/>
        <v>-2.8653295128939827E-3</v>
      </c>
    </row>
    <row r="127" spans="1:14" x14ac:dyDescent="0.2">
      <c r="A127" s="15"/>
      <c r="B127" s="30" t="s">
        <v>111</v>
      </c>
      <c r="C127" s="27">
        <v>10</v>
      </c>
      <c r="D127" s="16">
        <v>7</v>
      </c>
      <c r="E127" s="16">
        <v>8</v>
      </c>
      <c r="F127" s="16">
        <v>6</v>
      </c>
      <c r="G127" s="17">
        <f t="shared" si="27"/>
        <v>2.3809523809523808E-2</v>
      </c>
      <c r="H127" s="17">
        <f t="shared" si="28"/>
        <v>2.0057306590257881E-2</v>
      </c>
      <c r="I127" s="17">
        <f t="shared" si="29"/>
        <v>1.7130620985010708E-2</v>
      </c>
      <c r="J127" s="17">
        <f t="shared" si="30"/>
        <v>1.5463917525773196E-2</v>
      </c>
      <c r="K127" s="17">
        <f t="shared" si="33"/>
        <v>-0.2</v>
      </c>
      <c r="L127" s="17">
        <f t="shared" si="34"/>
        <v>-0.14285714285714285</v>
      </c>
      <c r="M127" s="17">
        <f t="shared" si="31"/>
        <v>-4.7619047619047623E-3</v>
      </c>
      <c r="N127" s="23">
        <f t="shared" si="32"/>
        <v>-2.8653295128939827E-3</v>
      </c>
    </row>
    <row r="128" spans="1:14" x14ac:dyDescent="0.2">
      <c r="A128" s="15"/>
      <c r="B128" s="30" t="s">
        <v>112</v>
      </c>
      <c r="C128" s="27">
        <v>4</v>
      </c>
      <c r="D128" s="16">
        <v>2</v>
      </c>
      <c r="E128" s="16">
        <v>5</v>
      </c>
      <c r="F128" s="16">
        <v>0</v>
      </c>
      <c r="G128" s="17">
        <f t="shared" si="27"/>
        <v>9.5238095238095247E-3</v>
      </c>
      <c r="H128" s="17">
        <f t="shared" si="28"/>
        <v>5.7306590257879654E-3</v>
      </c>
      <c r="I128" s="17">
        <f t="shared" si="29"/>
        <v>1.0706638115631691E-2</v>
      </c>
      <c r="J128" s="17" t="str">
        <f t="shared" si="30"/>
        <v/>
      </c>
      <c r="K128" s="17">
        <f t="shared" si="33"/>
        <v>0.25</v>
      </c>
      <c r="L128" s="17">
        <f t="shared" si="34"/>
        <v>-1</v>
      </c>
      <c r="M128" s="17">
        <f t="shared" si="31"/>
        <v>2.3809523809523812E-3</v>
      </c>
      <c r="N128" s="23">
        <f t="shared" si="32"/>
        <v>-5.7306590257879654E-3</v>
      </c>
    </row>
    <row r="129" spans="1:14" x14ac:dyDescent="0.2">
      <c r="A129" s="15"/>
      <c r="B129" s="30" t="s">
        <v>113</v>
      </c>
      <c r="C129" s="27">
        <v>5</v>
      </c>
      <c r="D129" s="16">
        <v>5</v>
      </c>
      <c r="E129" s="16">
        <v>7</v>
      </c>
      <c r="F129" s="16">
        <v>23</v>
      </c>
      <c r="G129" s="17">
        <f t="shared" si="27"/>
        <v>1.1904761904761904E-2</v>
      </c>
      <c r="H129" s="17">
        <f t="shared" si="28"/>
        <v>1.4326647564469915E-2</v>
      </c>
      <c r="I129" s="17">
        <f t="shared" si="29"/>
        <v>1.4989293361884369E-2</v>
      </c>
      <c r="J129" s="17">
        <f t="shared" si="30"/>
        <v>5.9278350515463915E-2</v>
      </c>
      <c r="K129" s="17">
        <f t="shared" si="33"/>
        <v>0.4</v>
      </c>
      <c r="L129" s="17">
        <f t="shared" si="34"/>
        <v>3.6</v>
      </c>
      <c r="M129" s="17">
        <f t="shared" si="31"/>
        <v>4.7619047619047623E-3</v>
      </c>
      <c r="N129" s="23">
        <f t="shared" si="32"/>
        <v>5.1575931232091692E-2</v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>
        <v>1</v>
      </c>
      <c r="D132" s="16">
        <v>0</v>
      </c>
      <c r="E132" s="16">
        <v>1</v>
      </c>
      <c r="F132" s="16">
        <v>0</v>
      </c>
      <c r="G132" s="17">
        <f t="shared" si="27"/>
        <v>2.3809523809523812E-3</v>
      </c>
      <c r="H132" s="17" t="str">
        <f t="shared" si="28"/>
        <v/>
      </c>
      <c r="I132" s="17">
        <f t="shared" si="29"/>
        <v>2.1413276231263384E-3</v>
      </c>
      <c r="J132" s="17" t="str">
        <f t="shared" si="30"/>
        <v/>
      </c>
      <c r="K132" s="17">
        <f t="shared" si="33"/>
        <v>0</v>
      </c>
      <c r="L132" s="17" t="str">
        <f t="shared" si="34"/>
        <v xml:space="preserve"> </v>
      </c>
      <c r="M132" s="17">
        <f t="shared" si="31"/>
        <v>0</v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/>
      <c r="D133" s="16"/>
      <c r="E133" s="16">
        <v>1</v>
      </c>
      <c r="F133" s="16">
        <v>0</v>
      </c>
      <c r="G133" s="17" t="str">
        <f t="shared" si="27"/>
        <v/>
      </c>
      <c r="H133" s="17" t="str">
        <f t="shared" si="28"/>
        <v/>
      </c>
      <c r="I133" s="17">
        <f t="shared" si="29"/>
        <v>2.1413276231263384E-3</v>
      </c>
      <c r="J133" s="17" t="str">
        <f t="shared" si="30"/>
        <v/>
      </c>
      <c r="K133" s="17">
        <f t="shared" si="33"/>
        <v>1</v>
      </c>
      <c r="L133" s="17" t="str">
        <f t="shared" si="34"/>
        <v xml:space="preserve"> </v>
      </c>
      <c r="M133" s="17" t="str">
        <f t="shared" si="31"/>
        <v/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>
        <v>1</v>
      </c>
      <c r="D134" s="16">
        <v>0</v>
      </c>
      <c r="E134" s="16"/>
      <c r="F134" s="16"/>
      <c r="G134" s="17">
        <f t="shared" si="27"/>
        <v>2.3809523809523812E-3</v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>
        <f t="shared" si="33"/>
        <v>-1</v>
      </c>
      <c r="L134" s="17" t="str">
        <f t="shared" si="34"/>
        <v xml:space="preserve"> </v>
      </c>
      <c r="M134" s="17">
        <f t="shared" si="31"/>
        <v>-2.3809523809523812E-3</v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1</v>
      </c>
      <c r="D135" s="16">
        <v>0</v>
      </c>
      <c r="E135" s="16">
        <v>5</v>
      </c>
      <c r="F135" s="16">
        <v>1</v>
      </c>
      <c r="G135" s="17">
        <f t="shared" si="27"/>
        <v>2.3809523809523812E-3</v>
      </c>
      <c r="H135" s="17" t="str">
        <f t="shared" si="28"/>
        <v/>
      </c>
      <c r="I135" s="17">
        <f t="shared" si="29"/>
        <v>1.0706638115631691E-2</v>
      </c>
      <c r="J135" s="17">
        <f t="shared" si="30"/>
        <v>2.5773195876288659E-3</v>
      </c>
      <c r="K135" s="17">
        <f t="shared" si="33"/>
        <v>4</v>
      </c>
      <c r="L135" s="17">
        <f t="shared" si="34"/>
        <v>1</v>
      </c>
      <c r="M135" s="17">
        <f t="shared" si="31"/>
        <v>9.5238095238095247E-3</v>
      </c>
      <c r="N135" s="23" t="str">
        <f t="shared" si="32"/>
        <v/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6</v>
      </c>
      <c r="D137" s="16">
        <v>3</v>
      </c>
      <c r="E137" s="16">
        <v>17</v>
      </c>
      <c r="F137" s="16">
        <v>4</v>
      </c>
      <c r="G137" s="17">
        <f t="shared" si="27"/>
        <v>1.4285714285714285E-2</v>
      </c>
      <c r="H137" s="17">
        <f t="shared" si="28"/>
        <v>8.5959885386819486E-3</v>
      </c>
      <c r="I137" s="17">
        <f t="shared" si="29"/>
        <v>3.6402569593147749E-2</v>
      </c>
      <c r="J137" s="17">
        <f t="shared" si="30"/>
        <v>1.0309278350515464E-2</v>
      </c>
      <c r="K137" s="17">
        <f t="shared" si="33"/>
        <v>1.8333333333333333</v>
      </c>
      <c r="L137" s="17">
        <f t="shared" si="34"/>
        <v>0.33333333333333331</v>
      </c>
      <c r="M137" s="17">
        <f t="shared" si="31"/>
        <v>2.6190476190476188E-2</v>
      </c>
      <c r="N137" s="23">
        <f t="shared" si="32"/>
        <v>2.8653295128939827E-3</v>
      </c>
    </row>
    <row r="138" spans="1:14" x14ac:dyDescent="0.2">
      <c r="A138" s="15"/>
      <c r="B138" s="30" t="s">
        <v>122</v>
      </c>
      <c r="C138" s="27"/>
      <c r="D138" s="16"/>
      <c r="E138" s="16">
        <v>0</v>
      </c>
      <c r="F138" s="16">
        <v>1</v>
      </c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>
        <f t="shared" si="30"/>
        <v>2.5773195876288659E-3</v>
      </c>
      <c r="K138" s="17" t="str">
        <f t="shared" si="33"/>
        <v xml:space="preserve"> </v>
      </c>
      <c r="L138" s="17">
        <f t="shared" si="34"/>
        <v>1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21</v>
      </c>
      <c r="D139" s="16">
        <v>4</v>
      </c>
      <c r="E139" s="16">
        <v>23</v>
      </c>
      <c r="F139" s="16">
        <v>7</v>
      </c>
      <c r="G139" s="17">
        <f t="shared" si="27"/>
        <v>0.05</v>
      </c>
      <c r="H139" s="17">
        <f t="shared" si="28"/>
        <v>1.1461318051575931E-2</v>
      </c>
      <c r="I139" s="17">
        <f t="shared" si="29"/>
        <v>4.9250535331905779E-2</v>
      </c>
      <c r="J139" s="17">
        <f t="shared" si="30"/>
        <v>1.804123711340206E-2</v>
      </c>
      <c r="K139" s="17">
        <f t="shared" si="33"/>
        <v>9.5238095238095233E-2</v>
      </c>
      <c r="L139" s="17">
        <f t="shared" si="34"/>
        <v>0.75</v>
      </c>
      <c r="M139" s="17">
        <f t="shared" si="31"/>
        <v>4.7619047619047623E-3</v>
      </c>
      <c r="N139" s="23">
        <f t="shared" si="32"/>
        <v>8.5959885386819486E-3</v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22</v>
      </c>
      <c r="D141" s="16">
        <v>17</v>
      </c>
      <c r="E141" s="16">
        <v>29</v>
      </c>
      <c r="F141" s="16">
        <v>19</v>
      </c>
      <c r="G141" s="17">
        <f t="shared" si="27"/>
        <v>5.2380952380952382E-2</v>
      </c>
      <c r="H141" s="17">
        <f t="shared" si="28"/>
        <v>4.8710601719197708E-2</v>
      </c>
      <c r="I141" s="17">
        <f t="shared" si="29"/>
        <v>6.2098501070663809E-2</v>
      </c>
      <c r="J141" s="17">
        <f t="shared" si="30"/>
        <v>4.8969072164948453E-2</v>
      </c>
      <c r="K141" s="17">
        <f t="shared" si="33"/>
        <v>0.31818181818181818</v>
      </c>
      <c r="L141" s="17">
        <f t="shared" si="34"/>
        <v>0.11764705882352941</v>
      </c>
      <c r="M141" s="17">
        <f t="shared" si="31"/>
        <v>1.6666666666666666E-2</v>
      </c>
      <c r="N141" s="23">
        <f t="shared" si="32"/>
        <v>5.7306590257879654E-3</v>
      </c>
    </row>
    <row r="142" spans="1:14" x14ac:dyDescent="0.2">
      <c r="A142" s="15"/>
      <c r="B142" s="30" t="s">
        <v>126</v>
      </c>
      <c r="C142" s="27">
        <v>9</v>
      </c>
      <c r="D142" s="16">
        <v>5</v>
      </c>
      <c r="E142" s="16">
        <v>7</v>
      </c>
      <c r="F142" s="16">
        <v>3</v>
      </c>
      <c r="G142" s="17">
        <f t="shared" si="27"/>
        <v>2.1428571428571429E-2</v>
      </c>
      <c r="H142" s="17">
        <f t="shared" si="28"/>
        <v>1.4326647564469915E-2</v>
      </c>
      <c r="I142" s="17">
        <f t="shared" si="29"/>
        <v>1.4989293361884369E-2</v>
      </c>
      <c r="J142" s="17">
        <f t="shared" si="30"/>
        <v>7.7319587628865982E-3</v>
      </c>
      <c r="K142" s="17">
        <f t="shared" si="33"/>
        <v>-0.22222222222222221</v>
      </c>
      <c r="L142" s="17">
        <f t="shared" si="34"/>
        <v>-0.4</v>
      </c>
      <c r="M142" s="17">
        <f t="shared" si="31"/>
        <v>-4.7619047619047615E-3</v>
      </c>
      <c r="N142" s="23">
        <f t="shared" si="32"/>
        <v>-5.7306590257879663E-3</v>
      </c>
    </row>
    <row r="143" spans="1:14" x14ac:dyDescent="0.2">
      <c r="A143" s="15"/>
      <c r="B143" s="30" t="s">
        <v>127</v>
      </c>
      <c r="C143" s="27">
        <v>1</v>
      </c>
      <c r="D143" s="16">
        <v>0</v>
      </c>
      <c r="E143" s="16"/>
      <c r="F143" s="16"/>
      <c r="G143" s="17">
        <f t="shared" si="27"/>
        <v>2.3809523809523812E-3</v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 t="str">
        <f t="shared" si="34"/>
        <v xml:space="preserve"> </v>
      </c>
      <c r="M143" s="17">
        <f t="shared" si="31"/>
        <v>-2.3809523809523812E-3</v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12</v>
      </c>
      <c r="D144" s="16">
        <v>7</v>
      </c>
      <c r="E144" s="16">
        <v>11</v>
      </c>
      <c r="F144" s="16">
        <v>5</v>
      </c>
      <c r="G144" s="17">
        <f t="shared" si="27"/>
        <v>2.8571428571428571E-2</v>
      </c>
      <c r="H144" s="17">
        <f t="shared" si="28"/>
        <v>2.0057306590257881E-2</v>
      </c>
      <c r="I144" s="17">
        <f t="shared" si="29"/>
        <v>2.3554603854389723E-2</v>
      </c>
      <c r="J144" s="17">
        <f t="shared" si="30"/>
        <v>1.2886597938144329E-2</v>
      </c>
      <c r="K144" s="17">
        <f t="shared" si="33"/>
        <v>-8.3333333333333329E-2</v>
      </c>
      <c r="L144" s="17">
        <f t="shared" si="34"/>
        <v>-0.2857142857142857</v>
      </c>
      <c r="M144" s="17">
        <f t="shared" si="31"/>
        <v>-2.3809523809523807E-3</v>
      </c>
      <c r="N144" s="23">
        <f t="shared" si="32"/>
        <v>-5.7306590257879654E-3</v>
      </c>
    </row>
    <row r="145" spans="1:14" ht="27.75" customHeight="1" x14ac:dyDescent="0.2">
      <c r="A145" s="15"/>
      <c r="B145" s="30" t="s">
        <v>129</v>
      </c>
      <c r="C145" s="27">
        <v>13</v>
      </c>
      <c r="D145" s="16">
        <v>6</v>
      </c>
      <c r="E145" s="16">
        <v>13</v>
      </c>
      <c r="F145" s="16">
        <v>11</v>
      </c>
      <c r="G145" s="17">
        <f t="shared" ref="G145:G180" si="35">+IF(C145=0,"",C145/C$81)</f>
        <v>3.0952380952380953E-2</v>
      </c>
      <c r="H145" s="17">
        <f t="shared" ref="H145:H180" si="36">+IF(D145=0,"",D145/D$81)</f>
        <v>1.7191977077363897E-2</v>
      </c>
      <c r="I145" s="17">
        <f t="shared" ref="I145:I180" si="37">+IF(E145=0,"",E145/E$81)</f>
        <v>2.7837259100642397E-2</v>
      </c>
      <c r="J145" s="17">
        <f t="shared" ref="J145:J180" si="38">+IF(F145=0,"",F145/F$81)</f>
        <v>2.8350515463917526E-2</v>
      </c>
      <c r="K145" s="17">
        <f t="shared" si="33"/>
        <v>0</v>
      </c>
      <c r="L145" s="17">
        <f t="shared" si="34"/>
        <v>0.83333333333333337</v>
      </c>
      <c r="M145" s="17">
        <f t="shared" ref="M145:M180" si="39">+IF(OR(AND(G145=""),(K145="")),"",G145*K145)</f>
        <v>0</v>
      </c>
      <c r="N145" s="23">
        <f t="shared" ref="N145:N180" si="40">+IF(OR(AND(H145=""),(L145="")),"",H145*L145)</f>
        <v>1.4326647564469915E-2</v>
      </c>
    </row>
    <row r="146" spans="1:14" x14ac:dyDescent="0.2">
      <c r="A146" s="15"/>
      <c r="B146" s="30" t="s">
        <v>130</v>
      </c>
      <c r="C146" s="27">
        <v>13</v>
      </c>
      <c r="D146" s="16">
        <v>4</v>
      </c>
      <c r="E146" s="16">
        <v>4</v>
      </c>
      <c r="F146" s="16">
        <v>1</v>
      </c>
      <c r="G146" s="17">
        <f t="shared" si="35"/>
        <v>3.0952380952380953E-2</v>
      </c>
      <c r="H146" s="17">
        <f t="shared" si="36"/>
        <v>1.1461318051575931E-2</v>
      </c>
      <c r="I146" s="17">
        <f t="shared" si="37"/>
        <v>8.5653104925053538E-3</v>
      </c>
      <c r="J146" s="17">
        <f t="shared" si="38"/>
        <v>2.5773195876288659E-3</v>
      </c>
      <c r="K146" s="17">
        <f t="shared" ref="K146:K180" si="41">+IF(AND(C146=0,E146=0)," ",IF(C146=0,1,IF(E146=0,-1,(E146-C146)/C146)))</f>
        <v>-0.69230769230769229</v>
      </c>
      <c r="L146" s="17">
        <f t="shared" ref="L146:L180" si="42">+IF(AND(D146=0,F146=0)," ",IF(D146=0,1,IF(F146=0,-1,(F146-D146)/D146)))</f>
        <v>-0.75</v>
      </c>
      <c r="M146" s="17">
        <f t="shared" si="39"/>
        <v>-2.1428571428571429E-2</v>
      </c>
      <c r="N146" s="23">
        <f t="shared" si="40"/>
        <v>-8.5959885386819486E-3</v>
      </c>
    </row>
    <row r="147" spans="1:14" x14ac:dyDescent="0.2">
      <c r="A147" s="15"/>
      <c r="B147" s="30" t="s">
        <v>131</v>
      </c>
      <c r="C147" s="27">
        <v>6</v>
      </c>
      <c r="D147" s="16">
        <v>0</v>
      </c>
      <c r="E147" s="16">
        <v>5</v>
      </c>
      <c r="F147" s="16">
        <v>1</v>
      </c>
      <c r="G147" s="17">
        <f t="shared" si="35"/>
        <v>1.4285714285714285E-2</v>
      </c>
      <c r="H147" s="17" t="str">
        <f t="shared" si="36"/>
        <v/>
      </c>
      <c r="I147" s="17">
        <f t="shared" si="37"/>
        <v>1.0706638115631691E-2</v>
      </c>
      <c r="J147" s="17">
        <f t="shared" si="38"/>
        <v>2.5773195876288659E-3</v>
      </c>
      <c r="K147" s="17">
        <f t="shared" si="41"/>
        <v>-0.16666666666666666</v>
      </c>
      <c r="L147" s="17">
        <f t="shared" si="42"/>
        <v>1</v>
      </c>
      <c r="M147" s="17">
        <f t="shared" si="39"/>
        <v>-2.3809523809523807E-3</v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/>
      <c r="D148" s="16"/>
      <c r="E148" s="16">
        <v>3</v>
      </c>
      <c r="F148" s="16">
        <v>2</v>
      </c>
      <c r="G148" s="17" t="str">
        <f t="shared" si="35"/>
        <v/>
      </c>
      <c r="H148" s="17" t="str">
        <f t="shared" si="36"/>
        <v/>
      </c>
      <c r="I148" s="17">
        <f t="shared" si="37"/>
        <v>6.4239828693790149E-3</v>
      </c>
      <c r="J148" s="17">
        <f t="shared" si="38"/>
        <v>5.1546391752577319E-3</v>
      </c>
      <c r="K148" s="17">
        <f t="shared" si="41"/>
        <v>1</v>
      </c>
      <c r="L148" s="17">
        <f t="shared" si="42"/>
        <v>1</v>
      </c>
      <c r="M148" s="17" t="str">
        <f t="shared" si="39"/>
        <v/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>
        <v>2</v>
      </c>
      <c r="D149" s="16">
        <v>0</v>
      </c>
      <c r="E149" s="16">
        <v>1</v>
      </c>
      <c r="F149" s="16">
        <v>0</v>
      </c>
      <c r="G149" s="17">
        <f t="shared" si="35"/>
        <v>4.7619047619047623E-3</v>
      </c>
      <c r="H149" s="17" t="str">
        <f t="shared" si="36"/>
        <v/>
      </c>
      <c r="I149" s="17">
        <f t="shared" si="37"/>
        <v>2.1413276231263384E-3</v>
      </c>
      <c r="J149" s="17" t="str">
        <f t="shared" si="38"/>
        <v/>
      </c>
      <c r="K149" s="17">
        <f t="shared" si="41"/>
        <v>-0.5</v>
      </c>
      <c r="L149" s="17" t="str">
        <f t="shared" si="42"/>
        <v xml:space="preserve"> </v>
      </c>
      <c r="M149" s="17">
        <f t="shared" si="39"/>
        <v>-2.3809523809523812E-3</v>
      </c>
      <c r="N149" s="23" t="str">
        <f t="shared" si="40"/>
        <v/>
      </c>
    </row>
    <row r="150" spans="1:14" x14ac:dyDescent="0.2">
      <c r="A150" s="15"/>
      <c r="B150" s="30" t="s">
        <v>134</v>
      </c>
      <c r="C150" s="27">
        <v>5</v>
      </c>
      <c r="D150" s="16">
        <v>0</v>
      </c>
      <c r="E150" s="16">
        <v>1</v>
      </c>
      <c r="F150" s="16">
        <v>0</v>
      </c>
      <c r="G150" s="17">
        <f t="shared" si="35"/>
        <v>1.1904761904761904E-2</v>
      </c>
      <c r="H150" s="17" t="str">
        <f t="shared" si="36"/>
        <v/>
      </c>
      <c r="I150" s="17">
        <f t="shared" si="37"/>
        <v>2.1413276231263384E-3</v>
      </c>
      <c r="J150" s="17" t="str">
        <f t="shared" si="38"/>
        <v/>
      </c>
      <c r="K150" s="17">
        <f t="shared" si="41"/>
        <v>-0.8</v>
      </c>
      <c r="L150" s="17" t="str">
        <f t="shared" si="42"/>
        <v xml:space="preserve"> </v>
      </c>
      <c r="M150" s="17">
        <f t="shared" si="39"/>
        <v>-9.5238095238095247E-3</v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>
        <v>1</v>
      </c>
      <c r="D152" s="16">
        <v>1</v>
      </c>
      <c r="E152" s="16"/>
      <c r="F152" s="16"/>
      <c r="G152" s="17">
        <f t="shared" si="35"/>
        <v>2.3809523809523812E-3</v>
      </c>
      <c r="H152" s="17">
        <f t="shared" si="36"/>
        <v>2.8653295128939827E-3</v>
      </c>
      <c r="I152" s="17" t="str">
        <f t="shared" si="37"/>
        <v/>
      </c>
      <c r="J152" s="17" t="str">
        <f t="shared" si="38"/>
        <v/>
      </c>
      <c r="K152" s="17">
        <f t="shared" si="41"/>
        <v>-1</v>
      </c>
      <c r="L152" s="17">
        <f t="shared" si="42"/>
        <v>-1</v>
      </c>
      <c r="M152" s="17">
        <f t="shared" si="39"/>
        <v>-2.3809523809523812E-3</v>
      </c>
      <c r="N152" s="23">
        <f t="shared" si="40"/>
        <v>-2.8653295128939827E-3</v>
      </c>
    </row>
    <row r="153" spans="1:14" x14ac:dyDescent="0.2">
      <c r="A153" s="15"/>
      <c r="B153" s="30" t="s">
        <v>137</v>
      </c>
      <c r="C153" s="27">
        <v>1</v>
      </c>
      <c r="D153" s="16">
        <v>0</v>
      </c>
      <c r="E153" s="16"/>
      <c r="F153" s="16"/>
      <c r="G153" s="17">
        <f t="shared" si="35"/>
        <v>2.3809523809523812E-3</v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>
        <f t="shared" si="41"/>
        <v>-1</v>
      </c>
      <c r="L153" s="17" t="str">
        <f t="shared" si="42"/>
        <v xml:space="preserve"> </v>
      </c>
      <c r="M153" s="17">
        <f t="shared" si="39"/>
        <v>-2.3809523809523812E-3</v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>
        <v>4</v>
      </c>
      <c r="D154" s="16">
        <v>1</v>
      </c>
      <c r="E154" s="16">
        <v>5</v>
      </c>
      <c r="F154" s="16">
        <v>2</v>
      </c>
      <c r="G154" s="17">
        <f t="shared" si="35"/>
        <v>9.5238095238095247E-3</v>
      </c>
      <c r="H154" s="17">
        <f t="shared" si="36"/>
        <v>2.8653295128939827E-3</v>
      </c>
      <c r="I154" s="17">
        <f t="shared" si="37"/>
        <v>1.0706638115631691E-2</v>
      </c>
      <c r="J154" s="17">
        <f t="shared" si="38"/>
        <v>5.1546391752577319E-3</v>
      </c>
      <c r="K154" s="17">
        <f t="shared" si="41"/>
        <v>0.25</v>
      </c>
      <c r="L154" s="17">
        <f t="shared" si="42"/>
        <v>1</v>
      </c>
      <c r="M154" s="17">
        <f t="shared" si="39"/>
        <v>2.3809523809523812E-3</v>
      </c>
      <c r="N154" s="23">
        <f t="shared" si="40"/>
        <v>2.8653295128939827E-3</v>
      </c>
    </row>
    <row r="155" spans="1:14" ht="25.5" x14ac:dyDescent="0.2">
      <c r="A155" s="15"/>
      <c r="B155" s="30" t="s">
        <v>139</v>
      </c>
      <c r="C155" s="27">
        <v>1</v>
      </c>
      <c r="D155" s="16">
        <v>0</v>
      </c>
      <c r="E155" s="16">
        <v>1</v>
      </c>
      <c r="F155" s="16">
        <v>0</v>
      </c>
      <c r="G155" s="17">
        <f t="shared" si="35"/>
        <v>2.3809523809523812E-3</v>
      </c>
      <c r="H155" s="17" t="str">
        <f t="shared" si="36"/>
        <v/>
      </c>
      <c r="I155" s="17">
        <f t="shared" si="37"/>
        <v>2.1413276231263384E-3</v>
      </c>
      <c r="J155" s="17" t="str">
        <f t="shared" si="38"/>
        <v/>
      </c>
      <c r="K155" s="17">
        <f t="shared" si="41"/>
        <v>0</v>
      </c>
      <c r="L155" s="17" t="str">
        <f t="shared" si="42"/>
        <v xml:space="preserve"> </v>
      </c>
      <c r="M155" s="17">
        <f t="shared" si="39"/>
        <v>0</v>
      </c>
      <c r="N155" s="23" t="str">
        <f t="shared" si="40"/>
        <v/>
      </c>
    </row>
    <row r="156" spans="1:14" ht="25.5" x14ac:dyDescent="0.2">
      <c r="A156" s="15"/>
      <c r="B156" s="30" t="s">
        <v>140</v>
      </c>
      <c r="C156" s="27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>
        <v>1</v>
      </c>
      <c r="D157" s="16">
        <v>2</v>
      </c>
      <c r="E157" s="16"/>
      <c r="F157" s="16"/>
      <c r="G157" s="17">
        <f t="shared" si="35"/>
        <v>2.3809523809523812E-3</v>
      </c>
      <c r="H157" s="17">
        <f t="shared" si="36"/>
        <v>5.7306590257879654E-3</v>
      </c>
      <c r="I157" s="17" t="str">
        <f t="shared" si="37"/>
        <v/>
      </c>
      <c r="J157" s="17" t="str">
        <f t="shared" si="38"/>
        <v/>
      </c>
      <c r="K157" s="17">
        <f t="shared" si="41"/>
        <v>-1</v>
      </c>
      <c r="L157" s="17">
        <f t="shared" si="42"/>
        <v>-1</v>
      </c>
      <c r="M157" s="17">
        <f t="shared" si="39"/>
        <v>-2.3809523809523812E-3</v>
      </c>
      <c r="N157" s="23">
        <f t="shared" si="40"/>
        <v>-5.7306590257879654E-3</v>
      </c>
    </row>
    <row r="158" spans="1:14" ht="25.5" x14ac:dyDescent="0.2">
      <c r="A158" s="15"/>
      <c r="B158" s="30" t="s">
        <v>142</v>
      </c>
      <c r="C158" s="27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>
        <v>2</v>
      </c>
      <c r="D166" s="16">
        <v>2</v>
      </c>
      <c r="E166" s="16">
        <v>2</v>
      </c>
      <c r="F166" s="16">
        <v>2</v>
      </c>
      <c r="G166" s="17">
        <f t="shared" si="35"/>
        <v>4.7619047619047623E-3</v>
      </c>
      <c r="H166" s="17">
        <f t="shared" si="36"/>
        <v>5.7306590257879654E-3</v>
      </c>
      <c r="I166" s="17">
        <f t="shared" si="37"/>
        <v>4.2826552462526769E-3</v>
      </c>
      <c r="J166" s="17">
        <f t="shared" si="38"/>
        <v>5.1546391752577319E-3</v>
      </c>
      <c r="K166" s="17">
        <f t="shared" si="41"/>
        <v>0</v>
      </c>
      <c r="L166" s="17">
        <f t="shared" si="42"/>
        <v>0</v>
      </c>
      <c r="M166" s="17">
        <f t="shared" si="39"/>
        <v>0</v>
      </c>
      <c r="N166" s="23">
        <f t="shared" si="40"/>
        <v>0</v>
      </c>
    </row>
    <row r="167" spans="1:14" x14ac:dyDescent="0.2">
      <c r="A167" s="15"/>
      <c r="B167" s="30" t="s">
        <v>151</v>
      </c>
      <c r="C167" s="27">
        <v>1</v>
      </c>
      <c r="D167" s="16">
        <v>0</v>
      </c>
      <c r="E167" s="16"/>
      <c r="F167" s="16"/>
      <c r="G167" s="17">
        <f t="shared" si="35"/>
        <v>2.3809523809523812E-3</v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>
        <f t="shared" si="41"/>
        <v>-1</v>
      </c>
      <c r="L167" s="17" t="str">
        <f t="shared" si="42"/>
        <v xml:space="preserve"> </v>
      </c>
      <c r="M167" s="17">
        <f t="shared" si="39"/>
        <v>-2.3809523809523812E-3</v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>
        <v>2</v>
      </c>
      <c r="D168" s="16">
        <v>1</v>
      </c>
      <c r="E168" s="16">
        <v>1</v>
      </c>
      <c r="F168" s="16">
        <v>0</v>
      </c>
      <c r="G168" s="17">
        <f t="shared" si="35"/>
        <v>4.7619047619047623E-3</v>
      </c>
      <c r="H168" s="17">
        <f t="shared" si="36"/>
        <v>2.8653295128939827E-3</v>
      </c>
      <c r="I168" s="17">
        <f t="shared" si="37"/>
        <v>2.1413276231263384E-3</v>
      </c>
      <c r="J168" s="17" t="str">
        <f t="shared" si="38"/>
        <v/>
      </c>
      <c r="K168" s="17">
        <f t="shared" si="41"/>
        <v>-0.5</v>
      </c>
      <c r="L168" s="17">
        <f t="shared" si="42"/>
        <v>-1</v>
      </c>
      <c r="M168" s="17">
        <f t="shared" si="39"/>
        <v>-2.3809523809523812E-3</v>
      </c>
      <c r="N168" s="23">
        <f t="shared" si="40"/>
        <v>-2.8653295128939827E-3</v>
      </c>
    </row>
    <row r="169" spans="1:14" x14ac:dyDescent="0.2">
      <c r="A169" s="15"/>
      <c r="B169" s="30" t="s">
        <v>153</v>
      </c>
      <c r="C169" s="27"/>
      <c r="D169" s="16"/>
      <c r="E169" s="16">
        <v>0</v>
      </c>
      <c r="F169" s="16">
        <v>1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>
        <f t="shared" si="38"/>
        <v>2.5773195876288659E-3</v>
      </c>
      <c r="K169" s="17" t="str">
        <f t="shared" si="41"/>
        <v xml:space="preserve"> </v>
      </c>
      <c r="L169" s="17">
        <f t="shared" si="42"/>
        <v>1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>
        <v>0</v>
      </c>
      <c r="D170" s="16">
        <v>1</v>
      </c>
      <c r="E170" s="16">
        <v>2</v>
      </c>
      <c r="F170" s="16">
        <v>0</v>
      </c>
      <c r="G170" s="17" t="str">
        <f t="shared" si="35"/>
        <v/>
      </c>
      <c r="H170" s="17">
        <f t="shared" si="36"/>
        <v>2.8653295128939827E-3</v>
      </c>
      <c r="I170" s="17">
        <f t="shared" si="37"/>
        <v>4.2826552462526769E-3</v>
      </c>
      <c r="J170" s="17" t="str">
        <f t="shared" si="38"/>
        <v/>
      </c>
      <c r="K170" s="17">
        <f t="shared" si="41"/>
        <v>1</v>
      </c>
      <c r="L170" s="17">
        <f t="shared" si="42"/>
        <v>-1</v>
      </c>
      <c r="M170" s="17" t="str">
        <f t="shared" si="39"/>
        <v/>
      </c>
      <c r="N170" s="23">
        <f t="shared" si="40"/>
        <v>-2.8653295128939827E-3</v>
      </c>
    </row>
    <row r="171" spans="1:14" x14ac:dyDescent="0.2">
      <c r="A171" s="15"/>
      <c r="B171" s="30" t="s">
        <v>155</v>
      </c>
      <c r="C171" s="27">
        <v>1</v>
      </c>
      <c r="D171" s="16">
        <v>2</v>
      </c>
      <c r="E171" s="16">
        <v>1</v>
      </c>
      <c r="F171" s="16">
        <v>3</v>
      </c>
      <c r="G171" s="17">
        <f t="shared" si="35"/>
        <v>2.3809523809523812E-3</v>
      </c>
      <c r="H171" s="17">
        <f t="shared" si="36"/>
        <v>5.7306590257879654E-3</v>
      </c>
      <c r="I171" s="17">
        <f t="shared" si="37"/>
        <v>2.1413276231263384E-3</v>
      </c>
      <c r="J171" s="17">
        <f t="shared" si="38"/>
        <v>7.7319587628865982E-3</v>
      </c>
      <c r="K171" s="17">
        <f t="shared" si="41"/>
        <v>0</v>
      </c>
      <c r="L171" s="17">
        <f t="shared" si="42"/>
        <v>0.5</v>
      </c>
      <c r="M171" s="17">
        <f t="shared" si="39"/>
        <v>0</v>
      </c>
      <c r="N171" s="23">
        <f t="shared" si="40"/>
        <v>2.8653295128939827E-3</v>
      </c>
    </row>
    <row r="172" spans="1:14" x14ac:dyDescent="0.2">
      <c r="A172" s="15"/>
      <c r="B172" s="30" t="s">
        <v>156</v>
      </c>
      <c r="C172" s="27">
        <v>0</v>
      </c>
      <c r="D172" s="16">
        <v>1</v>
      </c>
      <c r="E172" s="16"/>
      <c r="F172" s="16"/>
      <c r="G172" s="17" t="str">
        <f t="shared" si="35"/>
        <v/>
      </c>
      <c r="H172" s="17">
        <f t="shared" si="36"/>
        <v>2.8653295128939827E-3</v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>
        <f t="shared" si="42"/>
        <v>-1</v>
      </c>
      <c r="M172" s="17" t="str">
        <f t="shared" si="39"/>
        <v/>
      </c>
      <c r="N172" s="23">
        <f t="shared" si="40"/>
        <v>-2.8653295128939827E-3</v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>
        <v>1</v>
      </c>
      <c r="D176" s="16">
        <v>0</v>
      </c>
      <c r="E176" s="16">
        <v>1</v>
      </c>
      <c r="F176" s="16">
        <v>2</v>
      </c>
      <c r="G176" s="17">
        <f t="shared" si="35"/>
        <v>2.3809523809523812E-3</v>
      </c>
      <c r="H176" s="17" t="str">
        <f t="shared" si="36"/>
        <v/>
      </c>
      <c r="I176" s="17">
        <f t="shared" si="37"/>
        <v>2.1413276231263384E-3</v>
      </c>
      <c r="J176" s="17">
        <f t="shared" si="38"/>
        <v>5.1546391752577319E-3</v>
      </c>
      <c r="K176" s="17">
        <f t="shared" si="41"/>
        <v>0</v>
      </c>
      <c r="L176" s="17">
        <f t="shared" si="42"/>
        <v>1</v>
      </c>
      <c r="M176" s="17">
        <f t="shared" si="39"/>
        <v>0</v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24</v>
      </c>
      <c r="D177" s="16">
        <v>31</v>
      </c>
      <c r="E177" s="16">
        <v>2</v>
      </c>
      <c r="F177" s="16">
        <v>2</v>
      </c>
      <c r="G177" s="17">
        <f t="shared" si="35"/>
        <v>5.7142857142857141E-2</v>
      </c>
      <c r="H177" s="17">
        <f t="shared" si="36"/>
        <v>8.882521489971347E-2</v>
      </c>
      <c r="I177" s="17">
        <f t="shared" si="37"/>
        <v>4.2826552462526769E-3</v>
      </c>
      <c r="J177" s="17">
        <f t="shared" si="38"/>
        <v>5.1546391752577319E-3</v>
      </c>
      <c r="K177" s="17">
        <f t="shared" si="41"/>
        <v>-0.91666666666666663</v>
      </c>
      <c r="L177" s="17">
        <f t="shared" si="42"/>
        <v>-0.93548387096774188</v>
      </c>
      <c r="M177" s="17">
        <f t="shared" si="39"/>
        <v>-5.2380952380952375E-2</v>
      </c>
      <c r="N177" s="23">
        <f t="shared" si="40"/>
        <v>-8.3094555873925502E-2</v>
      </c>
    </row>
    <row r="178" spans="1:14" ht="25.5" x14ac:dyDescent="0.2">
      <c r="A178" s="15"/>
      <c r="B178" s="30" t="s">
        <v>162</v>
      </c>
      <c r="C178" s="27"/>
      <c r="D178" s="16"/>
      <c r="E178" s="16">
        <v>2</v>
      </c>
      <c r="F178" s="16">
        <v>0</v>
      </c>
      <c r="G178" s="17" t="str">
        <f t="shared" si="35"/>
        <v/>
      </c>
      <c r="H178" s="17" t="str">
        <f t="shared" si="36"/>
        <v/>
      </c>
      <c r="I178" s="17">
        <f t="shared" si="37"/>
        <v>4.2826552462526769E-3</v>
      </c>
      <c r="J178" s="17" t="str">
        <f t="shared" si="38"/>
        <v/>
      </c>
      <c r="K178" s="17">
        <f t="shared" si="41"/>
        <v>1</v>
      </c>
      <c r="L178" s="17" t="str">
        <f t="shared" si="42"/>
        <v xml:space="preserve"> </v>
      </c>
      <c r="M178" s="17" t="str">
        <f t="shared" si="39"/>
        <v/>
      </c>
      <c r="N178" s="23" t="str">
        <f t="shared" si="40"/>
        <v/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777</v>
      </c>
      <c r="D188" s="10">
        <f>SUM(D189:D363)</f>
        <v>668</v>
      </c>
      <c r="E188" s="10">
        <f>SUM(E189:E363)</f>
        <v>841</v>
      </c>
      <c r="F188" s="9">
        <f>SUM(F189:F363)</f>
        <v>740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8.2368082368082365E-2</v>
      </c>
      <c r="L188" s="11">
        <f>+IF(AND(D188=0,F188=0),"",IF(D188=0,1,IF(F188=0,-1,(F188-D188)/D188)))</f>
        <v>0.10778443113772455</v>
      </c>
      <c r="M188" s="12">
        <f t="shared" ref="M188:M219" si="47">+IF(OR(AND(G188=""),(K188="")),"",G188*K188)</f>
        <v>8.2368082368082365E-2</v>
      </c>
      <c r="N188" s="12">
        <f t="shared" ref="N188:N219" si="48">+IF(OR(AND(H188=""),(L188="")),"",H188*L188)</f>
        <v>0.10778443113772455</v>
      </c>
    </row>
    <row r="189" spans="1:14" ht="22.5" customHeight="1" x14ac:dyDescent="0.2">
      <c r="A189" s="15"/>
      <c r="B189" s="29" t="s">
        <v>165</v>
      </c>
      <c r="C189" s="62">
        <v>2</v>
      </c>
      <c r="D189" s="63">
        <v>1</v>
      </c>
      <c r="E189" s="63">
        <v>2</v>
      </c>
      <c r="F189" s="63">
        <v>4</v>
      </c>
      <c r="G189" s="64">
        <f t="shared" si="43"/>
        <v>2.5740025740025739E-3</v>
      </c>
      <c r="H189" s="64">
        <f t="shared" si="44"/>
        <v>1.4970059880239522E-3</v>
      </c>
      <c r="I189" s="64">
        <f t="shared" si="45"/>
        <v>2.3781212841854932E-3</v>
      </c>
      <c r="J189" s="64">
        <f t="shared" si="46"/>
        <v>5.4054054054054057E-3</v>
      </c>
      <c r="K189" s="64">
        <f t="shared" ref="K189:K220" si="49">+IF(AND(C189=0,E189=0)," ",IF(C189=0,1,IF(E189=0,-1,(E189-C189)/C189)))</f>
        <v>0</v>
      </c>
      <c r="L189" s="64">
        <f t="shared" ref="L189:L220" si="50">+IF(AND(D189=0,F189=0)," ",IF(D189=0,1,IF(F189=0,-1,(F189-D189)/D189)))</f>
        <v>3</v>
      </c>
      <c r="M189" s="64">
        <f t="shared" si="47"/>
        <v>0</v>
      </c>
      <c r="N189" s="65">
        <f t="shared" si="48"/>
        <v>4.491017964071857E-3</v>
      </c>
    </row>
    <row r="190" spans="1:14" x14ac:dyDescent="0.2">
      <c r="A190" s="15"/>
      <c r="B190" s="30" t="s">
        <v>166</v>
      </c>
      <c r="C190" s="27">
        <v>0</v>
      </c>
      <c r="D190" s="16">
        <v>1</v>
      </c>
      <c r="E190" s="16"/>
      <c r="F190" s="16"/>
      <c r="G190" s="17" t="str">
        <f t="shared" si="43"/>
        <v/>
      </c>
      <c r="H190" s="17">
        <f t="shared" si="44"/>
        <v>1.4970059880239522E-3</v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>
        <f t="shared" si="50"/>
        <v>-1</v>
      </c>
      <c r="M190" s="17" t="str">
        <f t="shared" si="47"/>
        <v/>
      </c>
      <c r="N190" s="23">
        <f t="shared" si="48"/>
        <v>-1.4970059880239522E-3</v>
      </c>
    </row>
    <row r="191" spans="1:14" ht="38.25" x14ac:dyDescent="0.2">
      <c r="A191" s="15"/>
      <c r="B191" s="30" t="s">
        <v>167</v>
      </c>
      <c r="C191" s="27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3" t="str">
        <f t="shared" si="48"/>
        <v/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4</v>
      </c>
      <c r="D193" s="16">
        <v>5</v>
      </c>
      <c r="E193" s="16">
        <v>3</v>
      </c>
      <c r="F193" s="16">
        <v>5</v>
      </c>
      <c r="G193" s="17">
        <f t="shared" si="43"/>
        <v>5.1480051480051478E-3</v>
      </c>
      <c r="H193" s="17">
        <f t="shared" si="44"/>
        <v>7.4850299401197605E-3</v>
      </c>
      <c r="I193" s="17">
        <f t="shared" si="45"/>
        <v>3.5671819262782403E-3</v>
      </c>
      <c r="J193" s="17">
        <f t="shared" si="46"/>
        <v>6.7567567567567571E-3</v>
      </c>
      <c r="K193" s="17">
        <f t="shared" si="49"/>
        <v>-0.25</v>
      </c>
      <c r="L193" s="17">
        <f t="shared" si="50"/>
        <v>0</v>
      </c>
      <c r="M193" s="17">
        <f t="shared" si="47"/>
        <v>-1.287001287001287E-3</v>
      </c>
      <c r="N193" s="23">
        <f t="shared" si="48"/>
        <v>0</v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35</v>
      </c>
      <c r="D195" s="16">
        <v>15</v>
      </c>
      <c r="E195" s="16">
        <v>148</v>
      </c>
      <c r="F195" s="16">
        <v>133</v>
      </c>
      <c r="G195" s="17">
        <f t="shared" si="43"/>
        <v>4.5045045045045043E-2</v>
      </c>
      <c r="H195" s="17">
        <f t="shared" si="44"/>
        <v>2.2455089820359281E-2</v>
      </c>
      <c r="I195" s="17">
        <f t="shared" si="45"/>
        <v>0.17598097502972651</v>
      </c>
      <c r="J195" s="17">
        <f t="shared" si="46"/>
        <v>0.17972972972972973</v>
      </c>
      <c r="K195" s="17">
        <f t="shared" si="49"/>
        <v>3.2285714285714286</v>
      </c>
      <c r="L195" s="17">
        <f t="shared" si="50"/>
        <v>7.8666666666666663</v>
      </c>
      <c r="M195" s="17">
        <f t="shared" si="47"/>
        <v>0.14543114543114544</v>
      </c>
      <c r="N195" s="23">
        <f t="shared" si="48"/>
        <v>0.17664670658682635</v>
      </c>
    </row>
    <row r="196" spans="1:14" x14ac:dyDescent="0.2">
      <c r="A196" s="15"/>
      <c r="B196" s="30" t="s">
        <v>172</v>
      </c>
      <c r="C196" s="27">
        <v>1</v>
      </c>
      <c r="D196" s="16">
        <v>1</v>
      </c>
      <c r="E196" s="16">
        <v>7</v>
      </c>
      <c r="F196" s="16">
        <v>8</v>
      </c>
      <c r="G196" s="17">
        <f t="shared" si="43"/>
        <v>1.287001287001287E-3</v>
      </c>
      <c r="H196" s="17">
        <f t="shared" si="44"/>
        <v>1.4970059880239522E-3</v>
      </c>
      <c r="I196" s="17">
        <f t="shared" si="45"/>
        <v>8.3234244946492272E-3</v>
      </c>
      <c r="J196" s="17">
        <f t="shared" si="46"/>
        <v>1.0810810810810811E-2</v>
      </c>
      <c r="K196" s="17">
        <f t="shared" si="49"/>
        <v>6</v>
      </c>
      <c r="L196" s="17">
        <f t="shared" si="50"/>
        <v>7</v>
      </c>
      <c r="M196" s="17">
        <f t="shared" si="47"/>
        <v>7.7220077220077222E-3</v>
      </c>
      <c r="N196" s="23">
        <f t="shared" si="48"/>
        <v>1.0479041916167666E-2</v>
      </c>
    </row>
    <row r="197" spans="1:14" x14ac:dyDescent="0.2">
      <c r="A197" s="15"/>
      <c r="B197" s="30" t="s">
        <v>173</v>
      </c>
      <c r="C197" s="27">
        <v>7</v>
      </c>
      <c r="D197" s="16">
        <v>1</v>
      </c>
      <c r="E197" s="16">
        <v>9</v>
      </c>
      <c r="F197" s="16">
        <v>6</v>
      </c>
      <c r="G197" s="17">
        <f t="shared" si="43"/>
        <v>9.0090090090090089E-3</v>
      </c>
      <c r="H197" s="17">
        <f t="shared" si="44"/>
        <v>1.4970059880239522E-3</v>
      </c>
      <c r="I197" s="17">
        <f t="shared" si="45"/>
        <v>1.070154577883472E-2</v>
      </c>
      <c r="J197" s="17">
        <f t="shared" si="46"/>
        <v>8.1081081081081086E-3</v>
      </c>
      <c r="K197" s="17">
        <f t="shared" si="49"/>
        <v>0.2857142857142857</v>
      </c>
      <c r="L197" s="17">
        <f t="shared" si="50"/>
        <v>5</v>
      </c>
      <c r="M197" s="17">
        <f t="shared" si="47"/>
        <v>2.5740025740025739E-3</v>
      </c>
      <c r="N197" s="23">
        <f t="shared" si="48"/>
        <v>7.4850299401197605E-3</v>
      </c>
    </row>
    <row r="198" spans="1:14" x14ac:dyDescent="0.2">
      <c r="A198" s="15"/>
      <c r="B198" s="30" t="s">
        <v>174</v>
      </c>
      <c r="C198" s="27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>
        <v>1</v>
      </c>
      <c r="D201" s="16">
        <v>1</v>
      </c>
      <c r="E201" s="16">
        <v>1</v>
      </c>
      <c r="F201" s="16">
        <v>0</v>
      </c>
      <c r="G201" s="17">
        <f t="shared" si="43"/>
        <v>1.287001287001287E-3</v>
      </c>
      <c r="H201" s="17">
        <f t="shared" si="44"/>
        <v>1.4970059880239522E-3</v>
      </c>
      <c r="I201" s="17">
        <f t="shared" si="45"/>
        <v>1.1890606420927466E-3</v>
      </c>
      <c r="J201" s="17" t="str">
        <f t="shared" si="46"/>
        <v/>
      </c>
      <c r="K201" s="17">
        <f t="shared" si="49"/>
        <v>0</v>
      </c>
      <c r="L201" s="17">
        <f t="shared" si="50"/>
        <v>-1</v>
      </c>
      <c r="M201" s="17">
        <f t="shared" si="47"/>
        <v>0</v>
      </c>
      <c r="N201" s="23">
        <f t="shared" si="48"/>
        <v>-1.4970059880239522E-3</v>
      </c>
    </row>
    <row r="202" spans="1:14" x14ac:dyDescent="0.2">
      <c r="A202" s="15"/>
      <c r="B202" s="30" t="s">
        <v>178</v>
      </c>
      <c r="C202" s="27">
        <v>2</v>
      </c>
      <c r="D202" s="16">
        <v>1</v>
      </c>
      <c r="E202" s="16">
        <v>5</v>
      </c>
      <c r="F202" s="16">
        <v>1</v>
      </c>
      <c r="G202" s="17">
        <f t="shared" si="43"/>
        <v>2.5740025740025739E-3</v>
      </c>
      <c r="H202" s="17">
        <f t="shared" si="44"/>
        <v>1.4970059880239522E-3</v>
      </c>
      <c r="I202" s="17">
        <f t="shared" si="45"/>
        <v>5.945303210463734E-3</v>
      </c>
      <c r="J202" s="17">
        <f t="shared" si="46"/>
        <v>1.3513513513513514E-3</v>
      </c>
      <c r="K202" s="17">
        <f t="shared" si="49"/>
        <v>1.5</v>
      </c>
      <c r="L202" s="17">
        <f t="shared" si="50"/>
        <v>0</v>
      </c>
      <c r="M202" s="17">
        <f t="shared" si="47"/>
        <v>3.8610038610038611E-3</v>
      </c>
      <c r="N202" s="23">
        <f t="shared" si="48"/>
        <v>0</v>
      </c>
    </row>
    <row r="203" spans="1:14" x14ac:dyDescent="0.2">
      <c r="A203" s="15"/>
      <c r="B203" s="30" t="s">
        <v>179</v>
      </c>
      <c r="C203" s="27">
        <v>33</v>
      </c>
      <c r="D203" s="16">
        <v>11</v>
      </c>
      <c r="E203" s="16">
        <v>35</v>
      </c>
      <c r="F203" s="16">
        <v>23</v>
      </c>
      <c r="G203" s="17">
        <f t="shared" si="43"/>
        <v>4.2471042471042469E-2</v>
      </c>
      <c r="H203" s="17">
        <f t="shared" si="44"/>
        <v>1.6467065868263474E-2</v>
      </c>
      <c r="I203" s="17">
        <f t="shared" si="45"/>
        <v>4.1617122473246136E-2</v>
      </c>
      <c r="J203" s="17">
        <f t="shared" si="46"/>
        <v>3.1081081081081083E-2</v>
      </c>
      <c r="K203" s="17">
        <f t="shared" si="49"/>
        <v>6.0606060606060608E-2</v>
      </c>
      <c r="L203" s="17">
        <f t="shared" si="50"/>
        <v>1.0909090909090908</v>
      </c>
      <c r="M203" s="17">
        <f t="shared" si="47"/>
        <v>2.5740025740025739E-3</v>
      </c>
      <c r="N203" s="23">
        <f t="shared" si="48"/>
        <v>1.7964071856287425E-2</v>
      </c>
    </row>
    <row r="204" spans="1:14" ht="25.5" x14ac:dyDescent="0.2">
      <c r="A204" s="15"/>
      <c r="B204" s="30" t="s">
        <v>180</v>
      </c>
      <c r="C204" s="27">
        <v>4</v>
      </c>
      <c r="D204" s="16">
        <v>0</v>
      </c>
      <c r="E204" s="16">
        <v>1</v>
      </c>
      <c r="F204" s="16">
        <v>0</v>
      </c>
      <c r="G204" s="17">
        <f t="shared" si="43"/>
        <v>5.1480051480051478E-3</v>
      </c>
      <c r="H204" s="17" t="str">
        <f t="shared" si="44"/>
        <v/>
      </c>
      <c r="I204" s="17">
        <f t="shared" si="45"/>
        <v>1.1890606420927466E-3</v>
      </c>
      <c r="J204" s="17" t="str">
        <f t="shared" si="46"/>
        <v/>
      </c>
      <c r="K204" s="17">
        <f t="shared" si="49"/>
        <v>-0.75</v>
      </c>
      <c r="L204" s="17" t="str">
        <f t="shared" si="50"/>
        <v xml:space="preserve"> </v>
      </c>
      <c r="M204" s="17">
        <f t="shared" si="47"/>
        <v>-3.8610038610038611E-3</v>
      </c>
      <c r="N204" s="23" t="str">
        <f t="shared" si="48"/>
        <v/>
      </c>
    </row>
    <row r="205" spans="1:14" ht="25.5" x14ac:dyDescent="0.2">
      <c r="A205" s="15"/>
      <c r="B205" s="30" t="s">
        <v>181</v>
      </c>
      <c r="C205" s="27">
        <v>2</v>
      </c>
      <c r="D205" s="16">
        <v>0</v>
      </c>
      <c r="E205" s="16"/>
      <c r="F205" s="16"/>
      <c r="G205" s="17">
        <f t="shared" si="43"/>
        <v>2.5740025740025739E-3</v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>
        <f t="shared" si="49"/>
        <v>-1</v>
      </c>
      <c r="L205" s="17" t="str">
        <f t="shared" si="50"/>
        <v xml:space="preserve"> </v>
      </c>
      <c r="M205" s="17">
        <f t="shared" si="47"/>
        <v>-2.5740025740025739E-3</v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>
        <v>1</v>
      </c>
      <c r="D206" s="16">
        <v>0</v>
      </c>
      <c r="E206" s="16"/>
      <c r="F206" s="16"/>
      <c r="G206" s="17">
        <f t="shared" si="43"/>
        <v>1.287001287001287E-3</v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>
        <f t="shared" si="49"/>
        <v>-1</v>
      </c>
      <c r="L206" s="17" t="str">
        <f t="shared" si="50"/>
        <v xml:space="preserve"> </v>
      </c>
      <c r="M206" s="17">
        <f t="shared" si="47"/>
        <v>-1.287001287001287E-3</v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/>
      <c r="D207" s="16"/>
      <c r="E207" s="16">
        <v>7</v>
      </c>
      <c r="F207" s="16">
        <v>1</v>
      </c>
      <c r="G207" s="17" t="str">
        <f t="shared" si="43"/>
        <v/>
      </c>
      <c r="H207" s="17" t="str">
        <f t="shared" si="44"/>
        <v/>
      </c>
      <c r="I207" s="17">
        <f t="shared" si="45"/>
        <v>8.3234244946492272E-3</v>
      </c>
      <c r="J207" s="17">
        <f t="shared" si="46"/>
        <v>1.3513513513513514E-3</v>
      </c>
      <c r="K207" s="17">
        <f t="shared" si="49"/>
        <v>1</v>
      </c>
      <c r="L207" s="17">
        <f t="shared" si="50"/>
        <v>1</v>
      </c>
      <c r="M207" s="17" t="str">
        <f t="shared" si="47"/>
        <v/>
      </c>
      <c r="N207" s="23" t="str">
        <f t="shared" si="48"/>
        <v/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3</v>
      </c>
      <c r="D209" s="16">
        <v>0</v>
      </c>
      <c r="E209" s="16">
        <v>2</v>
      </c>
      <c r="F209" s="16">
        <v>3</v>
      </c>
      <c r="G209" s="17">
        <f t="shared" si="43"/>
        <v>3.8610038610038611E-3</v>
      </c>
      <c r="H209" s="17" t="str">
        <f t="shared" si="44"/>
        <v/>
      </c>
      <c r="I209" s="17">
        <f t="shared" si="45"/>
        <v>2.3781212841854932E-3</v>
      </c>
      <c r="J209" s="17">
        <f t="shared" si="46"/>
        <v>4.0540540540540543E-3</v>
      </c>
      <c r="K209" s="17">
        <f t="shared" si="49"/>
        <v>-0.33333333333333331</v>
      </c>
      <c r="L209" s="17">
        <f t="shared" si="50"/>
        <v>1</v>
      </c>
      <c r="M209" s="17">
        <f t="shared" si="47"/>
        <v>-1.287001287001287E-3</v>
      </c>
      <c r="N209" s="23" t="str">
        <f t="shared" si="48"/>
        <v/>
      </c>
    </row>
    <row r="210" spans="1:14" x14ac:dyDescent="0.2">
      <c r="A210" s="15"/>
      <c r="B210" s="30" t="s">
        <v>186</v>
      </c>
      <c r="C210" s="27">
        <v>2</v>
      </c>
      <c r="D210" s="16">
        <v>5</v>
      </c>
      <c r="E210" s="16">
        <v>39</v>
      </c>
      <c r="F210" s="16">
        <v>21</v>
      </c>
      <c r="G210" s="17">
        <f t="shared" si="43"/>
        <v>2.5740025740025739E-3</v>
      </c>
      <c r="H210" s="17">
        <f t="shared" si="44"/>
        <v>7.4850299401197605E-3</v>
      </c>
      <c r="I210" s="17">
        <f t="shared" si="45"/>
        <v>4.6373365041617119E-2</v>
      </c>
      <c r="J210" s="17">
        <f t="shared" si="46"/>
        <v>2.837837837837838E-2</v>
      </c>
      <c r="K210" s="17">
        <f t="shared" si="49"/>
        <v>18.5</v>
      </c>
      <c r="L210" s="17">
        <f t="shared" si="50"/>
        <v>3.2</v>
      </c>
      <c r="M210" s="17">
        <f t="shared" si="47"/>
        <v>4.7619047619047616E-2</v>
      </c>
      <c r="N210" s="23">
        <f t="shared" si="48"/>
        <v>2.3952095808383235E-2</v>
      </c>
    </row>
    <row r="211" spans="1:14" x14ac:dyDescent="0.2">
      <c r="A211" s="15"/>
      <c r="B211" s="30" t="s">
        <v>187</v>
      </c>
      <c r="C211" s="27">
        <v>1</v>
      </c>
      <c r="D211" s="16">
        <v>0</v>
      </c>
      <c r="E211" s="16">
        <v>3</v>
      </c>
      <c r="F211" s="16">
        <v>4</v>
      </c>
      <c r="G211" s="17">
        <f t="shared" si="43"/>
        <v>1.287001287001287E-3</v>
      </c>
      <c r="H211" s="17" t="str">
        <f t="shared" si="44"/>
        <v/>
      </c>
      <c r="I211" s="17">
        <f t="shared" si="45"/>
        <v>3.5671819262782403E-3</v>
      </c>
      <c r="J211" s="17">
        <f t="shared" si="46"/>
        <v>5.4054054054054057E-3</v>
      </c>
      <c r="K211" s="17">
        <f t="shared" si="49"/>
        <v>2</v>
      </c>
      <c r="L211" s="17">
        <f t="shared" si="50"/>
        <v>1</v>
      </c>
      <c r="M211" s="17">
        <f t="shared" si="47"/>
        <v>2.5740025740025739E-3</v>
      </c>
      <c r="N211" s="23" t="str">
        <f t="shared" si="48"/>
        <v/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>
        <v>1</v>
      </c>
      <c r="D213" s="16">
        <v>0</v>
      </c>
      <c r="E213" s="16"/>
      <c r="F213" s="16"/>
      <c r="G213" s="17">
        <f t="shared" si="43"/>
        <v>1.287001287001287E-3</v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>
        <f t="shared" si="49"/>
        <v>-1</v>
      </c>
      <c r="L213" s="17" t="str">
        <f t="shared" si="50"/>
        <v xml:space="preserve"> </v>
      </c>
      <c r="M213" s="17">
        <f t="shared" si="47"/>
        <v>-1.287001287001287E-3</v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>
        <v>1</v>
      </c>
      <c r="D214" s="16">
        <v>0</v>
      </c>
      <c r="E214" s="16">
        <v>1</v>
      </c>
      <c r="F214" s="16">
        <v>0</v>
      </c>
      <c r="G214" s="17">
        <f t="shared" si="43"/>
        <v>1.287001287001287E-3</v>
      </c>
      <c r="H214" s="17" t="str">
        <f t="shared" si="44"/>
        <v/>
      </c>
      <c r="I214" s="17">
        <f t="shared" si="45"/>
        <v>1.1890606420927466E-3</v>
      </c>
      <c r="J214" s="17" t="str">
        <f t="shared" si="46"/>
        <v/>
      </c>
      <c r="K214" s="17">
        <f t="shared" si="49"/>
        <v>0</v>
      </c>
      <c r="L214" s="17" t="str">
        <f t="shared" si="50"/>
        <v xml:space="preserve"> </v>
      </c>
      <c r="M214" s="17">
        <f t="shared" si="47"/>
        <v>0</v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2</v>
      </c>
      <c r="D215" s="16">
        <v>2</v>
      </c>
      <c r="E215" s="16">
        <v>17</v>
      </c>
      <c r="F215" s="16">
        <v>6</v>
      </c>
      <c r="G215" s="17">
        <f t="shared" si="43"/>
        <v>2.5740025740025739E-3</v>
      </c>
      <c r="H215" s="17">
        <f t="shared" si="44"/>
        <v>2.9940119760479044E-3</v>
      </c>
      <c r="I215" s="17">
        <f t="shared" si="45"/>
        <v>2.0214030915576695E-2</v>
      </c>
      <c r="J215" s="17">
        <f t="shared" si="46"/>
        <v>8.1081081081081086E-3</v>
      </c>
      <c r="K215" s="17">
        <f t="shared" si="49"/>
        <v>7.5</v>
      </c>
      <c r="L215" s="17">
        <f t="shared" si="50"/>
        <v>2</v>
      </c>
      <c r="M215" s="17">
        <f t="shared" si="47"/>
        <v>1.9305019305019305E-2</v>
      </c>
      <c r="N215" s="23">
        <f t="shared" si="48"/>
        <v>5.9880239520958087E-3</v>
      </c>
    </row>
    <row r="216" spans="1:14" ht="24" customHeight="1" x14ac:dyDescent="0.2">
      <c r="A216" s="15"/>
      <c r="B216" s="30" t="s">
        <v>192</v>
      </c>
      <c r="C216" s="27">
        <v>9</v>
      </c>
      <c r="D216" s="16">
        <v>12</v>
      </c>
      <c r="E216" s="16">
        <v>17</v>
      </c>
      <c r="F216" s="16">
        <v>17</v>
      </c>
      <c r="G216" s="17">
        <f t="shared" si="43"/>
        <v>1.1583011583011582E-2</v>
      </c>
      <c r="H216" s="17">
        <f t="shared" si="44"/>
        <v>1.7964071856287425E-2</v>
      </c>
      <c r="I216" s="17">
        <f t="shared" si="45"/>
        <v>2.0214030915576695E-2</v>
      </c>
      <c r="J216" s="17">
        <f t="shared" si="46"/>
        <v>2.2972972972972974E-2</v>
      </c>
      <c r="K216" s="17">
        <f t="shared" si="49"/>
        <v>0.88888888888888884</v>
      </c>
      <c r="L216" s="17">
        <f t="shared" si="50"/>
        <v>0.41666666666666669</v>
      </c>
      <c r="M216" s="17">
        <f t="shared" si="47"/>
        <v>1.0296010296010296E-2</v>
      </c>
      <c r="N216" s="23">
        <f t="shared" si="48"/>
        <v>7.4850299401197605E-3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5</v>
      </c>
      <c r="D218" s="16">
        <v>10</v>
      </c>
      <c r="E218" s="16">
        <v>5</v>
      </c>
      <c r="F218" s="16">
        <v>21</v>
      </c>
      <c r="G218" s="17">
        <f t="shared" si="43"/>
        <v>6.4350064350064346E-3</v>
      </c>
      <c r="H218" s="17">
        <f t="shared" si="44"/>
        <v>1.4970059880239521E-2</v>
      </c>
      <c r="I218" s="17">
        <f t="shared" si="45"/>
        <v>5.945303210463734E-3</v>
      </c>
      <c r="J218" s="17">
        <f t="shared" si="46"/>
        <v>2.837837837837838E-2</v>
      </c>
      <c r="K218" s="17">
        <f t="shared" si="49"/>
        <v>0</v>
      </c>
      <c r="L218" s="17">
        <f t="shared" si="50"/>
        <v>1.1000000000000001</v>
      </c>
      <c r="M218" s="17">
        <f t="shared" si="47"/>
        <v>0</v>
      </c>
      <c r="N218" s="23">
        <f t="shared" si="48"/>
        <v>1.6467065868263474E-2</v>
      </c>
    </row>
    <row r="219" spans="1:14" x14ac:dyDescent="0.2">
      <c r="A219" s="15"/>
      <c r="B219" s="30" t="s">
        <v>195</v>
      </c>
      <c r="C219" s="27">
        <v>1</v>
      </c>
      <c r="D219" s="16">
        <v>13</v>
      </c>
      <c r="E219" s="16">
        <v>0</v>
      </c>
      <c r="F219" s="16">
        <v>8</v>
      </c>
      <c r="G219" s="17">
        <f t="shared" si="43"/>
        <v>1.287001287001287E-3</v>
      </c>
      <c r="H219" s="17">
        <f t="shared" si="44"/>
        <v>1.9461077844311378E-2</v>
      </c>
      <c r="I219" s="17" t="str">
        <f t="shared" si="45"/>
        <v/>
      </c>
      <c r="J219" s="17">
        <f t="shared" si="46"/>
        <v>1.0810810810810811E-2</v>
      </c>
      <c r="K219" s="17">
        <f t="shared" si="49"/>
        <v>-1</v>
      </c>
      <c r="L219" s="17">
        <f t="shared" si="50"/>
        <v>-0.38461538461538464</v>
      </c>
      <c r="M219" s="17">
        <f t="shared" si="47"/>
        <v>-1.287001287001287E-3</v>
      </c>
      <c r="N219" s="23">
        <f t="shared" si="48"/>
        <v>-7.4850299401197614E-3</v>
      </c>
    </row>
    <row r="220" spans="1:14" x14ac:dyDescent="0.2">
      <c r="A220" s="15"/>
      <c r="B220" s="30" t="s">
        <v>196</v>
      </c>
      <c r="C220" s="27">
        <v>5</v>
      </c>
      <c r="D220" s="16">
        <v>8</v>
      </c>
      <c r="E220" s="16">
        <v>9</v>
      </c>
      <c r="F220" s="16">
        <v>7</v>
      </c>
      <c r="G220" s="17">
        <f t="shared" ref="G220:G251" si="51">+IF(C220=0,"",C220/C$188)</f>
        <v>6.4350064350064346E-3</v>
      </c>
      <c r="H220" s="17">
        <f t="shared" ref="H220:H251" si="52">+IF(D220=0,"",D220/D$188)</f>
        <v>1.1976047904191617E-2</v>
      </c>
      <c r="I220" s="17">
        <f t="shared" ref="I220:I251" si="53">+IF(E220=0,"",E220/E$188)</f>
        <v>1.070154577883472E-2</v>
      </c>
      <c r="J220" s="17">
        <f t="shared" ref="J220:J251" si="54">+IF(F220=0,"",F220/F$188)</f>
        <v>9.45945945945946E-3</v>
      </c>
      <c r="K220" s="17">
        <f t="shared" si="49"/>
        <v>0.8</v>
      </c>
      <c r="L220" s="17">
        <f t="shared" si="50"/>
        <v>-0.125</v>
      </c>
      <c r="M220" s="17">
        <f t="shared" ref="M220:M251" si="55">+IF(OR(AND(G220=""),(K220="")),"",G220*K220)</f>
        <v>5.1480051480051478E-3</v>
      </c>
      <c r="N220" s="23">
        <f t="shared" ref="N220:N251" si="56">+IF(OR(AND(H220=""),(L220="")),"",H220*L220)</f>
        <v>-1.4970059880239522E-3</v>
      </c>
    </row>
    <row r="221" spans="1:14" x14ac:dyDescent="0.2">
      <c r="A221" s="15"/>
      <c r="B221" s="30" t="s">
        <v>197</v>
      </c>
      <c r="C221" s="27">
        <v>5</v>
      </c>
      <c r="D221" s="16">
        <v>9</v>
      </c>
      <c r="E221" s="16">
        <v>24</v>
      </c>
      <c r="F221" s="16">
        <v>21</v>
      </c>
      <c r="G221" s="17">
        <f t="shared" si="51"/>
        <v>6.4350064350064346E-3</v>
      </c>
      <c r="H221" s="17">
        <f t="shared" si="52"/>
        <v>1.3473053892215569E-2</v>
      </c>
      <c r="I221" s="17">
        <f t="shared" si="53"/>
        <v>2.8537455410225922E-2</v>
      </c>
      <c r="J221" s="17">
        <f t="shared" si="54"/>
        <v>2.837837837837838E-2</v>
      </c>
      <c r="K221" s="17">
        <f t="shared" ref="K221:K252" si="57">+IF(AND(C221=0,E221=0)," ",IF(C221=0,1,IF(E221=0,-1,(E221-C221)/C221)))</f>
        <v>3.8</v>
      </c>
      <c r="L221" s="17">
        <f t="shared" ref="L221:L252" si="58">+IF(AND(D221=0,F221=0)," ",IF(D221=0,1,IF(F221=0,-1,(F221-D221)/D221)))</f>
        <v>1.3333333333333333</v>
      </c>
      <c r="M221" s="17">
        <f t="shared" si="55"/>
        <v>2.4453024453024452E-2</v>
      </c>
      <c r="N221" s="23">
        <f t="shared" si="56"/>
        <v>1.7964071856287425E-2</v>
      </c>
    </row>
    <row r="222" spans="1:14" x14ac:dyDescent="0.2">
      <c r="A222" s="15"/>
      <c r="B222" s="30" t="s">
        <v>198</v>
      </c>
      <c r="C222" s="27">
        <v>1</v>
      </c>
      <c r="D222" s="16">
        <v>3</v>
      </c>
      <c r="E222" s="16">
        <v>0</v>
      </c>
      <c r="F222" s="16">
        <v>2</v>
      </c>
      <c r="G222" s="17">
        <f t="shared" si="51"/>
        <v>1.287001287001287E-3</v>
      </c>
      <c r="H222" s="17">
        <f t="shared" si="52"/>
        <v>4.4910179640718561E-3</v>
      </c>
      <c r="I222" s="17" t="str">
        <f t="shared" si="53"/>
        <v/>
      </c>
      <c r="J222" s="17">
        <f t="shared" si="54"/>
        <v>2.7027027027027029E-3</v>
      </c>
      <c r="K222" s="17">
        <f t="shared" si="57"/>
        <v>-1</v>
      </c>
      <c r="L222" s="17">
        <f t="shared" si="58"/>
        <v>-0.33333333333333331</v>
      </c>
      <c r="M222" s="17">
        <f t="shared" si="55"/>
        <v>-1.287001287001287E-3</v>
      </c>
      <c r="N222" s="23">
        <f t="shared" si="56"/>
        <v>-1.497005988023952E-3</v>
      </c>
    </row>
    <row r="223" spans="1:14" x14ac:dyDescent="0.2">
      <c r="A223" s="15"/>
      <c r="B223" s="30" t="s">
        <v>199</v>
      </c>
      <c r="C223" s="27">
        <v>0</v>
      </c>
      <c r="D223" s="16">
        <v>1</v>
      </c>
      <c r="E223" s="16"/>
      <c r="F223" s="16"/>
      <c r="G223" s="17" t="str">
        <f t="shared" si="51"/>
        <v/>
      </c>
      <c r="H223" s="17">
        <f t="shared" si="52"/>
        <v>1.4970059880239522E-3</v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>
        <f t="shared" si="58"/>
        <v>-1</v>
      </c>
      <c r="M223" s="17" t="str">
        <f t="shared" si="55"/>
        <v/>
      </c>
      <c r="N223" s="23">
        <f t="shared" si="56"/>
        <v>-1.4970059880239522E-3</v>
      </c>
    </row>
    <row r="224" spans="1:14" x14ac:dyDescent="0.2">
      <c r="A224" s="15"/>
      <c r="B224" s="30" t="s">
        <v>200</v>
      </c>
      <c r="C224" s="27"/>
      <c r="D224" s="16"/>
      <c r="E224" s="16">
        <v>0</v>
      </c>
      <c r="F224" s="16">
        <v>1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>
        <f t="shared" si="54"/>
        <v>1.3513513513513514E-3</v>
      </c>
      <c r="K224" s="17" t="str">
        <f t="shared" si="57"/>
        <v xml:space="preserve"> </v>
      </c>
      <c r="L224" s="17">
        <f t="shared" si="58"/>
        <v>1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>
        <v>0</v>
      </c>
      <c r="D225" s="16">
        <v>2</v>
      </c>
      <c r="E225" s="16">
        <v>0</v>
      </c>
      <c r="F225" s="16">
        <v>2</v>
      </c>
      <c r="G225" s="17" t="str">
        <f t="shared" si="51"/>
        <v/>
      </c>
      <c r="H225" s="17">
        <f t="shared" si="52"/>
        <v>2.9940119760479044E-3</v>
      </c>
      <c r="I225" s="17" t="str">
        <f t="shared" si="53"/>
        <v/>
      </c>
      <c r="J225" s="17">
        <f t="shared" si="54"/>
        <v>2.7027027027027029E-3</v>
      </c>
      <c r="K225" s="17" t="str">
        <f t="shared" si="57"/>
        <v xml:space="preserve"> </v>
      </c>
      <c r="L225" s="17">
        <f t="shared" si="58"/>
        <v>0</v>
      </c>
      <c r="M225" s="17" t="str">
        <f t="shared" si="55"/>
        <v/>
      </c>
      <c r="N225" s="23">
        <f t="shared" si="56"/>
        <v>0</v>
      </c>
    </row>
    <row r="226" spans="1:14" x14ac:dyDescent="0.2">
      <c r="A226" s="15"/>
      <c r="B226" s="30" t="s">
        <v>202</v>
      </c>
      <c r="C226" s="27">
        <v>84</v>
      </c>
      <c r="D226" s="16">
        <v>64</v>
      </c>
      <c r="E226" s="16">
        <v>33</v>
      </c>
      <c r="F226" s="16">
        <v>22</v>
      </c>
      <c r="G226" s="17">
        <f t="shared" si="51"/>
        <v>0.10810810810810811</v>
      </c>
      <c r="H226" s="17">
        <f t="shared" si="52"/>
        <v>9.580838323353294E-2</v>
      </c>
      <c r="I226" s="17">
        <f t="shared" si="53"/>
        <v>3.9239001189060645E-2</v>
      </c>
      <c r="J226" s="17">
        <f t="shared" si="54"/>
        <v>2.9729729729729731E-2</v>
      </c>
      <c r="K226" s="17">
        <f t="shared" si="57"/>
        <v>-0.6071428571428571</v>
      </c>
      <c r="L226" s="17">
        <f t="shared" si="58"/>
        <v>-0.65625</v>
      </c>
      <c r="M226" s="17">
        <f t="shared" si="55"/>
        <v>-6.5637065637065631E-2</v>
      </c>
      <c r="N226" s="23">
        <f t="shared" si="56"/>
        <v>-6.2874251497005998E-2</v>
      </c>
    </row>
    <row r="227" spans="1:14" x14ac:dyDescent="0.2">
      <c r="A227" s="15"/>
      <c r="B227" s="30" t="s">
        <v>203</v>
      </c>
      <c r="C227" s="27">
        <v>4</v>
      </c>
      <c r="D227" s="16">
        <v>4</v>
      </c>
      <c r="E227" s="16">
        <v>33</v>
      </c>
      <c r="F227" s="16">
        <v>24</v>
      </c>
      <c r="G227" s="17">
        <f t="shared" si="51"/>
        <v>5.1480051480051478E-3</v>
      </c>
      <c r="H227" s="17">
        <f t="shared" si="52"/>
        <v>5.9880239520958087E-3</v>
      </c>
      <c r="I227" s="17">
        <f t="shared" si="53"/>
        <v>3.9239001189060645E-2</v>
      </c>
      <c r="J227" s="17">
        <f t="shared" si="54"/>
        <v>3.2432432432432434E-2</v>
      </c>
      <c r="K227" s="17">
        <f t="shared" si="57"/>
        <v>7.25</v>
      </c>
      <c r="L227" s="17">
        <f t="shared" si="58"/>
        <v>5</v>
      </c>
      <c r="M227" s="17">
        <f t="shared" si="55"/>
        <v>3.7323037323037322E-2</v>
      </c>
      <c r="N227" s="23">
        <f t="shared" si="56"/>
        <v>2.9940119760479042E-2</v>
      </c>
    </row>
    <row r="228" spans="1:14" x14ac:dyDescent="0.2">
      <c r="A228" s="15"/>
      <c r="B228" s="30" t="s">
        <v>204</v>
      </c>
      <c r="C228" s="27">
        <v>1</v>
      </c>
      <c r="D228" s="16">
        <v>0</v>
      </c>
      <c r="E228" s="16"/>
      <c r="F228" s="16"/>
      <c r="G228" s="17">
        <f t="shared" si="51"/>
        <v>1.287001287001287E-3</v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>
        <f t="shared" si="57"/>
        <v>-1</v>
      </c>
      <c r="L228" s="17" t="str">
        <f t="shared" si="58"/>
        <v xml:space="preserve"> </v>
      </c>
      <c r="M228" s="17">
        <f t="shared" si="55"/>
        <v>-1.287001287001287E-3</v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3</v>
      </c>
      <c r="D230" s="16">
        <v>3</v>
      </c>
      <c r="E230" s="16">
        <v>4</v>
      </c>
      <c r="F230" s="16">
        <v>4</v>
      </c>
      <c r="G230" s="17">
        <f t="shared" si="51"/>
        <v>3.8610038610038611E-3</v>
      </c>
      <c r="H230" s="17">
        <f t="shared" si="52"/>
        <v>4.4910179640718561E-3</v>
      </c>
      <c r="I230" s="17">
        <f t="shared" si="53"/>
        <v>4.7562425683709865E-3</v>
      </c>
      <c r="J230" s="17">
        <f t="shared" si="54"/>
        <v>5.4054054054054057E-3</v>
      </c>
      <c r="K230" s="17">
        <f t="shared" si="57"/>
        <v>0.33333333333333331</v>
      </c>
      <c r="L230" s="17">
        <f t="shared" si="58"/>
        <v>0.33333333333333331</v>
      </c>
      <c r="M230" s="17">
        <f t="shared" si="55"/>
        <v>1.287001287001287E-3</v>
      </c>
      <c r="N230" s="23">
        <f t="shared" si="56"/>
        <v>1.497005988023952E-3</v>
      </c>
    </row>
    <row r="231" spans="1:14" x14ac:dyDescent="0.2">
      <c r="A231" s="15"/>
      <c r="B231" s="30" t="s">
        <v>207</v>
      </c>
      <c r="C231" s="27">
        <v>2</v>
      </c>
      <c r="D231" s="16">
        <v>0</v>
      </c>
      <c r="E231" s="16">
        <v>1</v>
      </c>
      <c r="F231" s="16">
        <v>1</v>
      </c>
      <c r="G231" s="17">
        <f t="shared" si="51"/>
        <v>2.5740025740025739E-3</v>
      </c>
      <c r="H231" s="17" t="str">
        <f t="shared" si="52"/>
        <v/>
      </c>
      <c r="I231" s="17">
        <f t="shared" si="53"/>
        <v>1.1890606420927466E-3</v>
      </c>
      <c r="J231" s="17">
        <f t="shared" si="54"/>
        <v>1.3513513513513514E-3</v>
      </c>
      <c r="K231" s="17">
        <f t="shared" si="57"/>
        <v>-0.5</v>
      </c>
      <c r="L231" s="17">
        <f t="shared" si="58"/>
        <v>1</v>
      </c>
      <c r="M231" s="17">
        <f t="shared" si="55"/>
        <v>-1.287001287001287E-3</v>
      </c>
      <c r="N231" s="23" t="str">
        <f t="shared" si="56"/>
        <v/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>
        <v>1</v>
      </c>
      <c r="D233" s="16">
        <v>0</v>
      </c>
      <c r="E233" s="16"/>
      <c r="F233" s="16"/>
      <c r="G233" s="17">
        <f t="shared" si="51"/>
        <v>1.287001287001287E-3</v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>
        <f t="shared" si="57"/>
        <v>-1</v>
      </c>
      <c r="L233" s="17" t="str">
        <f t="shared" si="58"/>
        <v xml:space="preserve"> </v>
      </c>
      <c r="M233" s="17">
        <f t="shared" si="55"/>
        <v>-1.287001287001287E-3</v>
      </c>
      <c r="N233" s="23" t="str">
        <f t="shared" si="56"/>
        <v/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12</v>
      </c>
      <c r="D235" s="16">
        <v>2</v>
      </c>
      <c r="E235" s="16">
        <v>8</v>
      </c>
      <c r="F235" s="16">
        <v>6</v>
      </c>
      <c r="G235" s="17">
        <f t="shared" si="51"/>
        <v>1.5444015444015444E-2</v>
      </c>
      <c r="H235" s="17">
        <f t="shared" si="52"/>
        <v>2.9940119760479044E-3</v>
      </c>
      <c r="I235" s="17">
        <f t="shared" si="53"/>
        <v>9.512485136741973E-3</v>
      </c>
      <c r="J235" s="17">
        <f t="shared" si="54"/>
        <v>8.1081081081081086E-3</v>
      </c>
      <c r="K235" s="17">
        <f t="shared" si="57"/>
        <v>-0.33333333333333331</v>
      </c>
      <c r="L235" s="17">
        <f t="shared" si="58"/>
        <v>2</v>
      </c>
      <c r="M235" s="17">
        <f t="shared" si="55"/>
        <v>-5.1480051480051478E-3</v>
      </c>
      <c r="N235" s="23">
        <f t="shared" si="56"/>
        <v>5.9880239520958087E-3</v>
      </c>
    </row>
    <row r="236" spans="1:14" x14ac:dyDescent="0.2">
      <c r="A236" s="15"/>
      <c r="B236" s="30" t="s">
        <v>212</v>
      </c>
      <c r="C236" s="27"/>
      <c r="D236" s="16"/>
      <c r="E236" s="16">
        <v>0</v>
      </c>
      <c r="F236" s="16">
        <v>1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>
        <f t="shared" si="54"/>
        <v>1.3513513513513514E-3</v>
      </c>
      <c r="K236" s="17" t="str">
        <f t="shared" si="57"/>
        <v xml:space="preserve"> </v>
      </c>
      <c r="L236" s="17">
        <f t="shared" si="58"/>
        <v>1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>
        <v>0</v>
      </c>
      <c r="F240" s="16">
        <v>1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>
        <f t="shared" si="54"/>
        <v>1.3513513513513514E-3</v>
      </c>
      <c r="K240" s="17" t="str">
        <f t="shared" si="57"/>
        <v xml:space="preserve"> </v>
      </c>
      <c r="L240" s="17">
        <f t="shared" si="58"/>
        <v>1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120</v>
      </c>
      <c r="D242" s="16">
        <v>75</v>
      </c>
      <c r="E242" s="16">
        <v>113</v>
      </c>
      <c r="F242" s="16">
        <v>97</v>
      </c>
      <c r="G242" s="17">
        <f t="shared" si="51"/>
        <v>0.15444015444015444</v>
      </c>
      <c r="H242" s="17">
        <f t="shared" si="52"/>
        <v>0.1122754491017964</v>
      </c>
      <c r="I242" s="17">
        <f t="shared" si="53"/>
        <v>0.13436385255648037</v>
      </c>
      <c r="J242" s="17">
        <f t="shared" si="54"/>
        <v>0.13108108108108107</v>
      </c>
      <c r="K242" s="17">
        <f t="shared" si="57"/>
        <v>-5.8333333333333334E-2</v>
      </c>
      <c r="L242" s="17">
        <f t="shared" si="58"/>
        <v>0.29333333333333333</v>
      </c>
      <c r="M242" s="17">
        <f t="shared" si="55"/>
        <v>-9.0090090090090089E-3</v>
      </c>
      <c r="N242" s="23">
        <f t="shared" si="56"/>
        <v>3.2934131736526942E-2</v>
      </c>
    </row>
    <row r="243" spans="1:14" x14ac:dyDescent="0.2">
      <c r="A243" s="15"/>
      <c r="B243" s="30" t="s">
        <v>219</v>
      </c>
      <c r="C243" s="27">
        <v>1</v>
      </c>
      <c r="D243" s="16">
        <v>0</v>
      </c>
      <c r="E243" s="16">
        <v>1</v>
      </c>
      <c r="F243" s="16">
        <v>2</v>
      </c>
      <c r="G243" s="17">
        <f t="shared" si="51"/>
        <v>1.287001287001287E-3</v>
      </c>
      <c r="H243" s="17" t="str">
        <f t="shared" si="52"/>
        <v/>
      </c>
      <c r="I243" s="17">
        <f t="shared" si="53"/>
        <v>1.1890606420927466E-3</v>
      </c>
      <c r="J243" s="17">
        <f t="shared" si="54"/>
        <v>2.7027027027027029E-3</v>
      </c>
      <c r="K243" s="17">
        <f t="shared" si="57"/>
        <v>0</v>
      </c>
      <c r="L243" s="17">
        <f t="shared" si="58"/>
        <v>1</v>
      </c>
      <c r="M243" s="17">
        <f t="shared" si="55"/>
        <v>0</v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/>
      <c r="D244" s="16"/>
      <c r="E244" s="16">
        <v>3</v>
      </c>
      <c r="F244" s="16">
        <v>0</v>
      </c>
      <c r="G244" s="17" t="str">
        <f t="shared" si="51"/>
        <v/>
      </c>
      <c r="H244" s="17" t="str">
        <f t="shared" si="52"/>
        <v/>
      </c>
      <c r="I244" s="17">
        <f t="shared" si="53"/>
        <v>3.5671819262782403E-3</v>
      </c>
      <c r="J244" s="17" t="str">
        <f t="shared" si="54"/>
        <v/>
      </c>
      <c r="K244" s="17">
        <f t="shared" si="57"/>
        <v>1</v>
      </c>
      <c r="L244" s="17" t="str">
        <f t="shared" si="58"/>
        <v xml:space="preserve"> </v>
      </c>
      <c r="M244" s="17" t="str">
        <f t="shared" si="55"/>
        <v/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>
        <v>1</v>
      </c>
      <c r="F245" s="16">
        <v>0</v>
      </c>
      <c r="G245" s="17" t="str">
        <f t="shared" si="51"/>
        <v/>
      </c>
      <c r="H245" s="17" t="str">
        <f t="shared" si="52"/>
        <v/>
      </c>
      <c r="I245" s="17">
        <f t="shared" si="53"/>
        <v>1.1890606420927466E-3</v>
      </c>
      <c r="J245" s="17" t="str">
        <f t="shared" si="54"/>
        <v/>
      </c>
      <c r="K245" s="17">
        <f t="shared" si="57"/>
        <v>1</v>
      </c>
      <c r="L245" s="17" t="str">
        <f t="shared" si="58"/>
        <v xml:space="preserve"> 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>
        <v>3</v>
      </c>
      <c r="D248" s="16">
        <v>0</v>
      </c>
      <c r="E248" s="16">
        <v>10</v>
      </c>
      <c r="F248" s="16">
        <v>0</v>
      </c>
      <c r="G248" s="17">
        <f t="shared" si="51"/>
        <v>3.8610038610038611E-3</v>
      </c>
      <c r="H248" s="17" t="str">
        <f t="shared" si="52"/>
        <v/>
      </c>
      <c r="I248" s="17">
        <f t="shared" si="53"/>
        <v>1.1890606420927468E-2</v>
      </c>
      <c r="J248" s="17" t="str">
        <f t="shared" si="54"/>
        <v/>
      </c>
      <c r="K248" s="17">
        <f t="shared" si="57"/>
        <v>2.3333333333333335</v>
      </c>
      <c r="L248" s="17" t="str">
        <f t="shared" si="58"/>
        <v xml:space="preserve"> </v>
      </c>
      <c r="M248" s="17">
        <f t="shared" si="55"/>
        <v>9.0090090090090089E-3</v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>
        <v>2</v>
      </c>
      <c r="D249" s="16">
        <v>0</v>
      </c>
      <c r="E249" s="16"/>
      <c r="F249" s="16"/>
      <c r="G249" s="17">
        <f t="shared" si="51"/>
        <v>2.5740025740025739E-3</v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>
        <f t="shared" si="57"/>
        <v>-1</v>
      </c>
      <c r="L249" s="17" t="str">
        <f t="shared" si="58"/>
        <v xml:space="preserve"> </v>
      </c>
      <c r="M249" s="17">
        <f t="shared" si="55"/>
        <v>-2.5740025740025739E-3</v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>
        <v>2</v>
      </c>
      <c r="F251" s="16">
        <v>0</v>
      </c>
      <c r="G251" s="17" t="str">
        <f t="shared" si="51"/>
        <v/>
      </c>
      <c r="H251" s="17" t="str">
        <f t="shared" si="52"/>
        <v/>
      </c>
      <c r="I251" s="17">
        <f t="shared" si="53"/>
        <v>2.3781212841854932E-3</v>
      </c>
      <c r="J251" s="17" t="str">
        <f t="shared" si="54"/>
        <v/>
      </c>
      <c r="K251" s="17">
        <f t="shared" si="57"/>
        <v>1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/>
      <c r="D252" s="16"/>
      <c r="E252" s="16">
        <v>0</v>
      </c>
      <c r="F252" s="16">
        <v>2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>
        <f t="shared" ref="J252:J283" si="62">+IF(F252=0,"",F252/F$188)</f>
        <v>2.7027027027027029E-3</v>
      </c>
      <c r="K252" s="17" t="str">
        <f t="shared" si="57"/>
        <v xml:space="preserve"> </v>
      </c>
      <c r="L252" s="17">
        <f t="shared" si="58"/>
        <v>1</v>
      </c>
      <c r="M252" s="17" t="str">
        <f t="shared" ref="M252:M283" si="63">+IF(OR(AND(G252=""),(K252="")),"",G252*K252)</f>
        <v/>
      </c>
      <c r="N252" s="23" t="str">
        <f t="shared" ref="N252:N283" si="64">+IF(OR(AND(H252=""),(L252="")),"",H252*L252)</f>
        <v/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>
        <v>0</v>
      </c>
      <c r="F254" s="16">
        <v>1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>
        <f t="shared" si="62"/>
        <v>1.3513513513513514E-3</v>
      </c>
      <c r="K254" s="17" t="str">
        <f t="shared" si="65"/>
        <v xml:space="preserve"> </v>
      </c>
      <c r="L254" s="17">
        <f t="shared" si="66"/>
        <v>1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8</v>
      </c>
      <c r="D255" s="16">
        <v>0</v>
      </c>
      <c r="E255" s="16">
        <v>10</v>
      </c>
      <c r="F255" s="16">
        <v>1</v>
      </c>
      <c r="G255" s="17">
        <f t="shared" si="59"/>
        <v>1.0296010296010296E-2</v>
      </c>
      <c r="H255" s="17" t="str">
        <f t="shared" si="60"/>
        <v/>
      </c>
      <c r="I255" s="17">
        <f t="shared" si="61"/>
        <v>1.1890606420927468E-2</v>
      </c>
      <c r="J255" s="17">
        <f t="shared" si="62"/>
        <v>1.3513513513513514E-3</v>
      </c>
      <c r="K255" s="17">
        <f t="shared" si="65"/>
        <v>0.25</v>
      </c>
      <c r="L255" s="17">
        <f t="shared" si="66"/>
        <v>1</v>
      </c>
      <c r="M255" s="17">
        <f t="shared" si="63"/>
        <v>2.5740025740025739E-3</v>
      </c>
      <c r="N255" s="23" t="str">
        <f t="shared" si="64"/>
        <v/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3</v>
      </c>
      <c r="D258" s="16">
        <v>5</v>
      </c>
      <c r="E258" s="16">
        <v>5</v>
      </c>
      <c r="F258" s="16">
        <v>4</v>
      </c>
      <c r="G258" s="17">
        <f t="shared" si="59"/>
        <v>3.8610038610038611E-3</v>
      </c>
      <c r="H258" s="17">
        <f t="shared" si="60"/>
        <v>7.4850299401197605E-3</v>
      </c>
      <c r="I258" s="17">
        <f t="shared" si="61"/>
        <v>5.945303210463734E-3</v>
      </c>
      <c r="J258" s="17">
        <f t="shared" si="62"/>
        <v>5.4054054054054057E-3</v>
      </c>
      <c r="K258" s="17">
        <f t="shared" si="65"/>
        <v>0.66666666666666663</v>
      </c>
      <c r="L258" s="17">
        <f t="shared" si="66"/>
        <v>-0.2</v>
      </c>
      <c r="M258" s="17">
        <f t="shared" si="63"/>
        <v>2.5740025740025739E-3</v>
      </c>
      <c r="N258" s="23">
        <f t="shared" si="64"/>
        <v>-1.4970059880239522E-3</v>
      </c>
    </row>
    <row r="259" spans="1:14" x14ac:dyDescent="0.2">
      <c r="A259" s="15"/>
      <c r="B259" s="30" t="s">
        <v>235</v>
      </c>
      <c r="C259" s="27">
        <v>0</v>
      </c>
      <c r="D259" s="16">
        <v>1</v>
      </c>
      <c r="E259" s="16">
        <v>1</v>
      </c>
      <c r="F259" s="16">
        <v>0</v>
      </c>
      <c r="G259" s="17" t="str">
        <f t="shared" si="59"/>
        <v/>
      </c>
      <c r="H259" s="17">
        <f t="shared" si="60"/>
        <v>1.4970059880239522E-3</v>
      </c>
      <c r="I259" s="17">
        <f t="shared" si="61"/>
        <v>1.1890606420927466E-3</v>
      </c>
      <c r="J259" s="17" t="str">
        <f t="shared" si="62"/>
        <v/>
      </c>
      <c r="K259" s="17">
        <f t="shared" si="65"/>
        <v>1</v>
      </c>
      <c r="L259" s="17">
        <f t="shared" si="66"/>
        <v>-1</v>
      </c>
      <c r="M259" s="17" t="str">
        <f t="shared" si="63"/>
        <v/>
      </c>
      <c r="N259" s="23">
        <f t="shared" si="64"/>
        <v>-1.4970059880239522E-3</v>
      </c>
    </row>
    <row r="260" spans="1:14" x14ac:dyDescent="0.2">
      <c r="A260" s="15"/>
      <c r="B260" s="30" t="s">
        <v>236</v>
      </c>
      <c r="C260" s="27">
        <v>2</v>
      </c>
      <c r="D260" s="16">
        <v>1</v>
      </c>
      <c r="E260" s="16">
        <v>5</v>
      </c>
      <c r="F260" s="16">
        <v>1</v>
      </c>
      <c r="G260" s="17">
        <f t="shared" si="59"/>
        <v>2.5740025740025739E-3</v>
      </c>
      <c r="H260" s="17">
        <f t="shared" si="60"/>
        <v>1.4970059880239522E-3</v>
      </c>
      <c r="I260" s="17">
        <f t="shared" si="61"/>
        <v>5.945303210463734E-3</v>
      </c>
      <c r="J260" s="17">
        <f t="shared" si="62"/>
        <v>1.3513513513513514E-3</v>
      </c>
      <c r="K260" s="17">
        <f t="shared" si="65"/>
        <v>1.5</v>
      </c>
      <c r="L260" s="17">
        <f t="shared" si="66"/>
        <v>0</v>
      </c>
      <c r="M260" s="17">
        <f t="shared" si="63"/>
        <v>3.8610038610038611E-3</v>
      </c>
      <c r="N260" s="23">
        <f t="shared" si="64"/>
        <v>0</v>
      </c>
    </row>
    <row r="261" spans="1:14" x14ac:dyDescent="0.2">
      <c r="A261" s="15"/>
      <c r="B261" s="30" t="s">
        <v>237</v>
      </c>
      <c r="C261" s="27">
        <v>1</v>
      </c>
      <c r="D261" s="16">
        <v>2</v>
      </c>
      <c r="E261" s="16">
        <v>6</v>
      </c>
      <c r="F261" s="16">
        <v>1</v>
      </c>
      <c r="G261" s="17">
        <f t="shared" si="59"/>
        <v>1.287001287001287E-3</v>
      </c>
      <c r="H261" s="17">
        <f t="shared" si="60"/>
        <v>2.9940119760479044E-3</v>
      </c>
      <c r="I261" s="17">
        <f t="shared" si="61"/>
        <v>7.1343638525564806E-3</v>
      </c>
      <c r="J261" s="17">
        <f t="shared" si="62"/>
        <v>1.3513513513513514E-3</v>
      </c>
      <c r="K261" s="17">
        <f t="shared" si="65"/>
        <v>5</v>
      </c>
      <c r="L261" s="17">
        <f t="shared" si="66"/>
        <v>-0.5</v>
      </c>
      <c r="M261" s="17">
        <f t="shared" si="63"/>
        <v>6.4350064350064346E-3</v>
      </c>
      <c r="N261" s="23">
        <f t="shared" si="64"/>
        <v>-1.4970059880239522E-3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>
        <v>0</v>
      </c>
      <c r="D263" s="16">
        <v>1</v>
      </c>
      <c r="E263" s="16">
        <v>1</v>
      </c>
      <c r="F263" s="16">
        <v>0</v>
      </c>
      <c r="G263" s="17" t="str">
        <f t="shared" si="59"/>
        <v/>
      </c>
      <c r="H263" s="17">
        <f t="shared" si="60"/>
        <v>1.4970059880239522E-3</v>
      </c>
      <c r="I263" s="17">
        <f t="shared" si="61"/>
        <v>1.1890606420927466E-3</v>
      </c>
      <c r="J263" s="17" t="str">
        <f t="shared" si="62"/>
        <v/>
      </c>
      <c r="K263" s="17">
        <f t="shared" si="65"/>
        <v>1</v>
      </c>
      <c r="L263" s="17">
        <f t="shared" si="66"/>
        <v>-1</v>
      </c>
      <c r="M263" s="17" t="str">
        <f t="shared" si="63"/>
        <v/>
      </c>
      <c r="N263" s="23">
        <f t="shared" si="64"/>
        <v>-1.4970059880239522E-3</v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>
        <v>1</v>
      </c>
      <c r="D265" s="16">
        <v>2</v>
      </c>
      <c r="E265" s="16"/>
      <c r="F265" s="16"/>
      <c r="G265" s="17">
        <f t="shared" si="59"/>
        <v>1.287001287001287E-3</v>
      </c>
      <c r="H265" s="17">
        <f t="shared" si="60"/>
        <v>2.9940119760479044E-3</v>
      </c>
      <c r="I265" s="17" t="str">
        <f t="shared" si="61"/>
        <v/>
      </c>
      <c r="J265" s="17" t="str">
        <f t="shared" si="62"/>
        <v/>
      </c>
      <c r="K265" s="17">
        <f t="shared" si="65"/>
        <v>-1</v>
      </c>
      <c r="L265" s="17">
        <f t="shared" si="66"/>
        <v>-1</v>
      </c>
      <c r="M265" s="17">
        <f t="shared" si="63"/>
        <v>-1.287001287001287E-3</v>
      </c>
      <c r="N265" s="23">
        <f t="shared" si="64"/>
        <v>-2.9940119760479044E-3</v>
      </c>
    </row>
    <row r="266" spans="1:14" x14ac:dyDescent="0.2">
      <c r="A266" s="15"/>
      <c r="B266" s="30" t="s">
        <v>242</v>
      </c>
      <c r="C266" s="27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>
        <v>0</v>
      </c>
      <c r="D267" s="16">
        <v>4</v>
      </c>
      <c r="E267" s="16">
        <v>5</v>
      </c>
      <c r="F267" s="16">
        <v>1</v>
      </c>
      <c r="G267" s="17" t="str">
        <f t="shared" si="59"/>
        <v/>
      </c>
      <c r="H267" s="17">
        <f t="shared" si="60"/>
        <v>5.9880239520958087E-3</v>
      </c>
      <c r="I267" s="17">
        <f t="shared" si="61"/>
        <v>5.945303210463734E-3</v>
      </c>
      <c r="J267" s="17">
        <f t="shared" si="62"/>
        <v>1.3513513513513514E-3</v>
      </c>
      <c r="K267" s="17">
        <f t="shared" si="65"/>
        <v>1</v>
      </c>
      <c r="L267" s="17">
        <f t="shared" si="66"/>
        <v>-0.75</v>
      </c>
      <c r="M267" s="17" t="str">
        <f t="shared" si="63"/>
        <v/>
      </c>
      <c r="N267" s="23">
        <f t="shared" si="64"/>
        <v>-4.491017964071857E-3</v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1</v>
      </c>
      <c r="D270" s="16">
        <v>1</v>
      </c>
      <c r="E270" s="16">
        <v>1</v>
      </c>
      <c r="F270" s="16">
        <v>0</v>
      </c>
      <c r="G270" s="17">
        <f t="shared" si="59"/>
        <v>1.287001287001287E-3</v>
      </c>
      <c r="H270" s="17">
        <f t="shared" si="60"/>
        <v>1.4970059880239522E-3</v>
      </c>
      <c r="I270" s="17">
        <f t="shared" si="61"/>
        <v>1.1890606420927466E-3</v>
      </c>
      <c r="J270" s="17" t="str">
        <f t="shared" si="62"/>
        <v/>
      </c>
      <c r="K270" s="17">
        <f t="shared" si="65"/>
        <v>0</v>
      </c>
      <c r="L270" s="17">
        <f t="shared" si="66"/>
        <v>-1</v>
      </c>
      <c r="M270" s="17">
        <f t="shared" si="63"/>
        <v>0</v>
      </c>
      <c r="N270" s="23">
        <f t="shared" si="64"/>
        <v>-1.4970059880239522E-3</v>
      </c>
    </row>
    <row r="271" spans="1:14" x14ac:dyDescent="0.2">
      <c r="A271" s="15"/>
      <c r="B271" s="30" t="s">
        <v>247</v>
      </c>
      <c r="C271" s="27">
        <v>0</v>
      </c>
      <c r="D271" s="16">
        <v>1</v>
      </c>
      <c r="E271" s="16"/>
      <c r="F271" s="16"/>
      <c r="G271" s="17" t="str">
        <f t="shared" si="59"/>
        <v/>
      </c>
      <c r="H271" s="17">
        <f t="shared" si="60"/>
        <v>1.4970059880239522E-3</v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>
        <f t="shared" si="66"/>
        <v>-1</v>
      </c>
      <c r="M271" s="17" t="str">
        <f t="shared" si="63"/>
        <v/>
      </c>
      <c r="N271" s="23">
        <f t="shared" si="64"/>
        <v>-1.4970059880239522E-3</v>
      </c>
    </row>
    <row r="272" spans="1:14" ht="25.5" x14ac:dyDescent="0.2">
      <c r="A272" s="15"/>
      <c r="B272" s="30" t="s">
        <v>248</v>
      </c>
      <c r="C272" s="27"/>
      <c r="D272" s="16"/>
      <c r="E272" s="16">
        <v>0</v>
      </c>
      <c r="F272" s="16">
        <v>1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>
        <f t="shared" si="62"/>
        <v>1.3513513513513514E-3</v>
      </c>
      <c r="K272" s="17" t="str">
        <f t="shared" si="65"/>
        <v xml:space="preserve"> </v>
      </c>
      <c r="L272" s="17">
        <f t="shared" si="66"/>
        <v>1</v>
      </c>
      <c r="M272" s="17" t="str">
        <f t="shared" si="63"/>
        <v/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/>
      <c r="D276" s="16"/>
      <c r="E276" s="16">
        <v>2</v>
      </c>
      <c r="F276" s="16">
        <v>0</v>
      </c>
      <c r="G276" s="17" t="str">
        <f t="shared" si="59"/>
        <v/>
      </c>
      <c r="H276" s="17" t="str">
        <f t="shared" si="60"/>
        <v/>
      </c>
      <c r="I276" s="17">
        <f t="shared" si="61"/>
        <v>2.3781212841854932E-3</v>
      </c>
      <c r="J276" s="17" t="str">
        <f t="shared" si="62"/>
        <v/>
      </c>
      <c r="K276" s="17">
        <f t="shared" si="65"/>
        <v>1</v>
      </c>
      <c r="L276" s="17" t="str">
        <f t="shared" si="66"/>
        <v xml:space="preserve"> </v>
      </c>
      <c r="M276" s="17" t="str">
        <f t="shared" si="63"/>
        <v/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>
        <v>15</v>
      </c>
      <c r="D277" s="16">
        <v>5</v>
      </c>
      <c r="E277" s="16">
        <v>1</v>
      </c>
      <c r="F277" s="16">
        <v>0</v>
      </c>
      <c r="G277" s="17">
        <f t="shared" si="59"/>
        <v>1.9305019305019305E-2</v>
      </c>
      <c r="H277" s="17">
        <f t="shared" si="60"/>
        <v>7.4850299401197605E-3</v>
      </c>
      <c r="I277" s="17">
        <f t="shared" si="61"/>
        <v>1.1890606420927466E-3</v>
      </c>
      <c r="J277" s="17" t="str">
        <f t="shared" si="62"/>
        <v/>
      </c>
      <c r="K277" s="17">
        <f t="shared" si="65"/>
        <v>-0.93333333333333335</v>
      </c>
      <c r="L277" s="17">
        <f t="shared" si="66"/>
        <v>-1</v>
      </c>
      <c r="M277" s="17">
        <f t="shared" si="63"/>
        <v>-1.8018018018018018E-2</v>
      </c>
      <c r="N277" s="23">
        <f t="shared" si="64"/>
        <v>-7.4850299401197605E-3</v>
      </c>
    </row>
    <row r="278" spans="1:14" x14ac:dyDescent="0.2">
      <c r="A278" s="15"/>
      <c r="B278" s="30" t="s">
        <v>254</v>
      </c>
      <c r="C278" s="27">
        <v>0</v>
      </c>
      <c r="D278" s="16">
        <v>1</v>
      </c>
      <c r="E278" s="16"/>
      <c r="F278" s="16"/>
      <c r="G278" s="17" t="str">
        <f t="shared" si="59"/>
        <v/>
      </c>
      <c r="H278" s="17">
        <f t="shared" si="60"/>
        <v>1.4970059880239522E-3</v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>
        <f t="shared" si="66"/>
        <v>-1</v>
      </c>
      <c r="M278" s="17" t="str">
        <f t="shared" si="63"/>
        <v/>
      </c>
      <c r="N278" s="23">
        <f t="shared" si="64"/>
        <v>-1.4970059880239522E-3</v>
      </c>
    </row>
    <row r="279" spans="1:14" x14ac:dyDescent="0.2">
      <c r="A279" s="15"/>
      <c r="B279" s="30" t="s">
        <v>255</v>
      </c>
      <c r="C279" s="27">
        <v>0</v>
      </c>
      <c r="D279" s="16">
        <v>1</v>
      </c>
      <c r="E279" s="16"/>
      <c r="F279" s="16"/>
      <c r="G279" s="17" t="str">
        <f t="shared" si="59"/>
        <v/>
      </c>
      <c r="H279" s="17">
        <f t="shared" si="60"/>
        <v>1.4970059880239522E-3</v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>
        <f t="shared" si="66"/>
        <v>-1</v>
      </c>
      <c r="M279" s="17" t="str">
        <f t="shared" si="63"/>
        <v/>
      </c>
      <c r="N279" s="23">
        <f t="shared" si="64"/>
        <v>-1.4970059880239522E-3</v>
      </c>
    </row>
    <row r="280" spans="1:14" x14ac:dyDescent="0.2">
      <c r="A280" s="15"/>
      <c r="B280" s="30" t="s">
        <v>256</v>
      </c>
      <c r="C280" s="27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7</v>
      </c>
      <c r="D281" s="16">
        <v>12</v>
      </c>
      <c r="E281" s="16">
        <v>1</v>
      </c>
      <c r="F281" s="16">
        <v>5</v>
      </c>
      <c r="G281" s="17">
        <f t="shared" si="59"/>
        <v>9.0090090090090089E-3</v>
      </c>
      <c r="H281" s="17">
        <f t="shared" si="60"/>
        <v>1.7964071856287425E-2</v>
      </c>
      <c r="I281" s="17">
        <f t="shared" si="61"/>
        <v>1.1890606420927466E-3</v>
      </c>
      <c r="J281" s="17">
        <f t="shared" si="62"/>
        <v>6.7567567567567571E-3</v>
      </c>
      <c r="K281" s="17">
        <f t="shared" si="65"/>
        <v>-0.8571428571428571</v>
      </c>
      <c r="L281" s="17">
        <f t="shared" si="66"/>
        <v>-0.58333333333333337</v>
      </c>
      <c r="M281" s="17">
        <f t="shared" si="63"/>
        <v>-7.7220077220077213E-3</v>
      </c>
      <c r="N281" s="23">
        <f t="shared" si="64"/>
        <v>-1.0479041916167666E-2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>
        <v>2</v>
      </c>
      <c r="D283" s="16">
        <v>6</v>
      </c>
      <c r="E283" s="16">
        <v>1</v>
      </c>
      <c r="F283" s="16">
        <v>1</v>
      </c>
      <c r="G283" s="17">
        <f t="shared" si="59"/>
        <v>2.5740025740025739E-3</v>
      </c>
      <c r="H283" s="17">
        <f t="shared" si="60"/>
        <v>8.9820359281437123E-3</v>
      </c>
      <c r="I283" s="17">
        <f t="shared" si="61"/>
        <v>1.1890606420927466E-3</v>
      </c>
      <c r="J283" s="17">
        <f t="shared" si="62"/>
        <v>1.3513513513513514E-3</v>
      </c>
      <c r="K283" s="17">
        <f t="shared" si="65"/>
        <v>-0.5</v>
      </c>
      <c r="L283" s="17">
        <f t="shared" si="66"/>
        <v>-0.83333333333333337</v>
      </c>
      <c r="M283" s="17">
        <f t="shared" si="63"/>
        <v>-1.287001287001287E-3</v>
      </c>
      <c r="N283" s="23">
        <f t="shared" si="64"/>
        <v>-7.4850299401197605E-3</v>
      </c>
    </row>
    <row r="284" spans="1:14" x14ac:dyDescent="0.2">
      <c r="A284" s="15"/>
      <c r="B284" s="30" t="s">
        <v>260</v>
      </c>
      <c r="C284" s="27">
        <v>0</v>
      </c>
      <c r="D284" s="16">
        <v>6</v>
      </c>
      <c r="E284" s="16">
        <v>2</v>
      </c>
      <c r="F284" s="16">
        <v>5</v>
      </c>
      <c r="G284" s="17" t="str">
        <f t="shared" ref="G284:G315" si="67">+IF(C284=0,"",C284/C$188)</f>
        <v/>
      </c>
      <c r="H284" s="17">
        <f t="shared" ref="H284:H315" si="68">+IF(D284=0,"",D284/D$188)</f>
        <v>8.9820359281437123E-3</v>
      </c>
      <c r="I284" s="17">
        <f t="shared" ref="I284:I315" si="69">+IF(E284=0,"",E284/E$188)</f>
        <v>2.3781212841854932E-3</v>
      </c>
      <c r="J284" s="17">
        <f t="shared" ref="J284:J315" si="70">+IF(F284=0,"",F284/F$188)</f>
        <v>6.7567567567567571E-3</v>
      </c>
      <c r="K284" s="17">
        <f t="shared" si="65"/>
        <v>1</v>
      </c>
      <c r="L284" s="17">
        <f t="shared" si="66"/>
        <v>-0.16666666666666666</v>
      </c>
      <c r="M284" s="17" t="str">
        <f t="shared" ref="M284:M315" si="71">+IF(OR(AND(G284=""),(K284="")),"",G284*K284)</f>
        <v/>
      </c>
      <c r="N284" s="23">
        <f t="shared" ref="N284:N315" si="72">+IF(OR(AND(H284=""),(L284="")),"",H284*L284)</f>
        <v>-1.497005988023952E-3</v>
      </c>
    </row>
    <row r="285" spans="1:14" ht="23.25" customHeight="1" x14ac:dyDescent="0.2">
      <c r="A285" s="15"/>
      <c r="B285" s="30" t="s">
        <v>261</v>
      </c>
      <c r="C285" s="27">
        <v>22</v>
      </c>
      <c r="D285" s="16">
        <v>17</v>
      </c>
      <c r="E285" s="16">
        <v>0</v>
      </c>
      <c r="F285" s="16">
        <v>4</v>
      </c>
      <c r="G285" s="17">
        <f t="shared" si="67"/>
        <v>2.8314028314028315E-2</v>
      </c>
      <c r="H285" s="17">
        <f t="shared" si="68"/>
        <v>2.5449101796407185E-2</v>
      </c>
      <c r="I285" s="17" t="str">
        <f t="shared" si="69"/>
        <v/>
      </c>
      <c r="J285" s="17">
        <f t="shared" si="70"/>
        <v>5.4054054054054057E-3</v>
      </c>
      <c r="K285" s="17">
        <f t="shared" ref="K285:K316" si="73">+IF(AND(C285=0,E285=0)," ",IF(C285=0,1,IF(E285=0,-1,(E285-C285)/C285)))</f>
        <v>-1</v>
      </c>
      <c r="L285" s="17">
        <f t="shared" ref="L285:L316" si="74">+IF(AND(D285=0,F285=0)," ",IF(D285=0,1,IF(F285=0,-1,(F285-D285)/D285)))</f>
        <v>-0.76470588235294112</v>
      </c>
      <c r="M285" s="17">
        <f t="shared" si="71"/>
        <v>-2.8314028314028315E-2</v>
      </c>
      <c r="N285" s="23">
        <f t="shared" si="72"/>
        <v>-1.9461077844311375E-2</v>
      </c>
    </row>
    <row r="286" spans="1:14" x14ac:dyDescent="0.2">
      <c r="A286" s="15"/>
      <c r="B286" s="30" t="s">
        <v>262</v>
      </c>
      <c r="C286" s="27">
        <v>2</v>
      </c>
      <c r="D286" s="16">
        <v>0</v>
      </c>
      <c r="E286" s="16">
        <v>0</v>
      </c>
      <c r="F286" s="16">
        <v>1</v>
      </c>
      <c r="G286" s="17">
        <f t="shared" si="67"/>
        <v>2.5740025740025739E-3</v>
      </c>
      <c r="H286" s="17" t="str">
        <f t="shared" si="68"/>
        <v/>
      </c>
      <c r="I286" s="17" t="str">
        <f t="shared" si="69"/>
        <v/>
      </c>
      <c r="J286" s="17">
        <f t="shared" si="70"/>
        <v>1.3513513513513514E-3</v>
      </c>
      <c r="K286" s="17">
        <f t="shared" si="73"/>
        <v>-1</v>
      </c>
      <c r="L286" s="17">
        <f t="shared" si="74"/>
        <v>1</v>
      </c>
      <c r="M286" s="17">
        <f t="shared" si="71"/>
        <v>-2.5740025740025739E-3</v>
      </c>
      <c r="N286" s="23" t="str">
        <f t="shared" si="72"/>
        <v/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>
        <v>1</v>
      </c>
      <c r="D288" s="16">
        <v>0</v>
      </c>
      <c r="E288" s="16">
        <v>0</v>
      </c>
      <c r="F288" s="16">
        <v>2</v>
      </c>
      <c r="G288" s="17">
        <f t="shared" si="67"/>
        <v>1.287001287001287E-3</v>
      </c>
      <c r="H288" s="17" t="str">
        <f t="shared" si="68"/>
        <v/>
      </c>
      <c r="I288" s="17" t="str">
        <f t="shared" si="69"/>
        <v/>
      </c>
      <c r="J288" s="17">
        <f t="shared" si="70"/>
        <v>2.7027027027027029E-3</v>
      </c>
      <c r="K288" s="17">
        <f t="shared" si="73"/>
        <v>-1</v>
      </c>
      <c r="L288" s="17">
        <f t="shared" si="74"/>
        <v>1</v>
      </c>
      <c r="M288" s="17">
        <f t="shared" si="71"/>
        <v>-1.287001287001287E-3</v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>
        <v>1</v>
      </c>
      <c r="D292" s="16">
        <v>0</v>
      </c>
      <c r="E292" s="16">
        <v>2</v>
      </c>
      <c r="F292" s="16">
        <v>0</v>
      </c>
      <c r="G292" s="17">
        <f t="shared" si="67"/>
        <v>1.287001287001287E-3</v>
      </c>
      <c r="H292" s="17" t="str">
        <f t="shared" si="68"/>
        <v/>
      </c>
      <c r="I292" s="17">
        <f t="shared" si="69"/>
        <v>2.3781212841854932E-3</v>
      </c>
      <c r="J292" s="17" t="str">
        <f t="shared" si="70"/>
        <v/>
      </c>
      <c r="K292" s="17">
        <f t="shared" si="73"/>
        <v>1</v>
      </c>
      <c r="L292" s="17" t="str">
        <f t="shared" si="74"/>
        <v xml:space="preserve"> </v>
      </c>
      <c r="M292" s="17">
        <f t="shared" si="71"/>
        <v>1.287001287001287E-3</v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>
        <v>15</v>
      </c>
      <c r="D293" s="16">
        <v>7</v>
      </c>
      <c r="E293" s="16">
        <v>13</v>
      </c>
      <c r="F293" s="16">
        <v>11</v>
      </c>
      <c r="G293" s="17">
        <f t="shared" si="67"/>
        <v>1.9305019305019305E-2</v>
      </c>
      <c r="H293" s="17">
        <f t="shared" si="68"/>
        <v>1.0479041916167664E-2</v>
      </c>
      <c r="I293" s="17">
        <f t="shared" si="69"/>
        <v>1.5457788347205707E-2</v>
      </c>
      <c r="J293" s="17">
        <f t="shared" si="70"/>
        <v>1.4864864864864866E-2</v>
      </c>
      <c r="K293" s="17">
        <f t="shared" si="73"/>
        <v>-0.13333333333333333</v>
      </c>
      <c r="L293" s="17">
        <f t="shared" si="74"/>
        <v>0.5714285714285714</v>
      </c>
      <c r="M293" s="17">
        <f t="shared" si="71"/>
        <v>-2.5740025740025739E-3</v>
      </c>
      <c r="N293" s="23">
        <f t="shared" si="72"/>
        <v>5.9880239520958079E-3</v>
      </c>
    </row>
    <row r="294" spans="1:14" x14ac:dyDescent="0.2">
      <c r="A294" s="15"/>
      <c r="B294" s="30" t="s">
        <v>270</v>
      </c>
      <c r="C294" s="27">
        <v>5</v>
      </c>
      <c r="D294" s="16">
        <v>0</v>
      </c>
      <c r="E294" s="16">
        <v>10</v>
      </c>
      <c r="F294" s="16">
        <v>4</v>
      </c>
      <c r="G294" s="17">
        <f t="shared" si="67"/>
        <v>6.4350064350064346E-3</v>
      </c>
      <c r="H294" s="17" t="str">
        <f t="shared" si="68"/>
        <v/>
      </c>
      <c r="I294" s="17">
        <f t="shared" si="69"/>
        <v>1.1890606420927468E-2</v>
      </c>
      <c r="J294" s="17">
        <f t="shared" si="70"/>
        <v>5.4054054054054057E-3</v>
      </c>
      <c r="K294" s="17">
        <f t="shared" si="73"/>
        <v>1</v>
      </c>
      <c r="L294" s="17">
        <f t="shared" si="74"/>
        <v>1</v>
      </c>
      <c r="M294" s="17">
        <f t="shared" si="71"/>
        <v>6.4350064350064346E-3</v>
      </c>
      <c r="N294" s="23" t="str">
        <f t="shared" si="72"/>
        <v/>
      </c>
    </row>
    <row r="295" spans="1:14" x14ac:dyDescent="0.2">
      <c r="A295" s="15"/>
      <c r="B295" s="30" t="s">
        <v>271</v>
      </c>
      <c r="C295" s="27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>
        <v>0</v>
      </c>
      <c r="D297" s="16">
        <v>1</v>
      </c>
      <c r="E297" s="16">
        <v>6</v>
      </c>
      <c r="F297" s="16">
        <v>5</v>
      </c>
      <c r="G297" s="17" t="str">
        <f t="shared" si="67"/>
        <v/>
      </c>
      <c r="H297" s="17">
        <f t="shared" si="68"/>
        <v>1.4970059880239522E-3</v>
      </c>
      <c r="I297" s="17">
        <f t="shared" si="69"/>
        <v>7.1343638525564806E-3</v>
      </c>
      <c r="J297" s="17">
        <f t="shared" si="70"/>
        <v>6.7567567567567571E-3</v>
      </c>
      <c r="K297" s="17">
        <f t="shared" si="73"/>
        <v>1</v>
      </c>
      <c r="L297" s="17">
        <f t="shared" si="74"/>
        <v>4</v>
      </c>
      <c r="M297" s="17" t="str">
        <f t="shared" si="71"/>
        <v/>
      </c>
      <c r="N297" s="23">
        <f t="shared" si="72"/>
        <v>5.9880239520958087E-3</v>
      </c>
    </row>
    <row r="298" spans="1:14" x14ac:dyDescent="0.2">
      <c r="A298" s="15"/>
      <c r="B298" s="30" t="s">
        <v>274</v>
      </c>
      <c r="C298" s="27">
        <v>1</v>
      </c>
      <c r="D298" s="16">
        <v>0</v>
      </c>
      <c r="E298" s="16">
        <v>0</v>
      </c>
      <c r="F298" s="16">
        <v>1</v>
      </c>
      <c r="G298" s="17">
        <f t="shared" si="67"/>
        <v>1.287001287001287E-3</v>
      </c>
      <c r="H298" s="17" t="str">
        <f t="shared" si="68"/>
        <v/>
      </c>
      <c r="I298" s="17" t="str">
        <f t="shared" si="69"/>
        <v/>
      </c>
      <c r="J298" s="17">
        <f t="shared" si="70"/>
        <v>1.3513513513513514E-3</v>
      </c>
      <c r="K298" s="17">
        <f t="shared" si="73"/>
        <v>-1</v>
      </c>
      <c r="L298" s="17">
        <f t="shared" si="74"/>
        <v>1</v>
      </c>
      <c r="M298" s="17">
        <f t="shared" si="71"/>
        <v>-1.287001287001287E-3</v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>
        <v>0</v>
      </c>
      <c r="D299" s="16">
        <v>2</v>
      </c>
      <c r="E299" s="16">
        <v>0</v>
      </c>
      <c r="F299" s="16">
        <v>2</v>
      </c>
      <c r="G299" s="17" t="str">
        <f t="shared" si="67"/>
        <v/>
      </c>
      <c r="H299" s="17">
        <f t="shared" si="68"/>
        <v>2.9940119760479044E-3</v>
      </c>
      <c r="I299" s="17" t="str">
        <f t="shared" si="69"/>
        <v/>
      </c>
      <c r="J299" s="17">
        <f t="shared" si="70"/>
        <v>2.7027027027027029E-3</v>
      </c>
      <c r="K299" s="17" t="str">
        <f t="shared" si="73"/>
        <v xml:space="preserve"> </v>
      </c>
      <c r="L299" s="17">
        <f t="shared" si="74"/>
        <v>0</v>
      </c>
      <c r="M299" s="17" t="str">
        <f t="shared" si="71"/>
        <v/>
      </c>
      <c r="N299" s="23">
        <f t="shared" si="72"/>
        <v>0</v>
      </c>
    </row>
    <row r="300" spans="1:14" x14ac:dyDescent="0.2">
      <c r="A300" s="15"/>
      <c r="B300" s="30" t="s">
        <v>276</v>
      </c>
      <c r="C300" s="27">
        <v>1</v>
      </c>
      <c r="D300" s="16">
        <v>2</v>
      </c>
      <c r="E300" s="16">
        <v>2</v>
      </c>
      <c r="F300" s="16">
        <v>2</v>
      </c>
      <c r="G300" s="17">
        <f t="shared" si="67"/>
        <v>1.287001287001287E-3</v>
      </c>
      <c r="H300" s="17">
        <f t="shared" si="68"/>
        <v>2.9940119760479044E-3</v>
      </c>
      <c r="I300" s="17">
        <f t="shared" si="69"/>
        <v>2.3781212841854932E-3</v>
      </c>
      <c r="J300" s="17">
        <f t="shared" si="70"/>
        <v>2.7027027027027029E-3</v>
      </c>
      <c r="K300" s="17">
        <f t="shared" si="73"/>
        <v>1</v>
      </c>
      <c r="L300" s="17">
        <f t="shared" si="74"/>
        <v>0</v>
      </c>
      <c r="M300" s="17">
        <f t="shared" si="71"/>
        <v>1.287001287001287E-3</v>
      </c>
      <c r="N300" s="23">
        <f t="shared" si="72"/>
        <v>0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>
        <v>4</v>
      </c>
      <c r="D304" s="16">
        <v>2</v>
      </c>
      <c r="E304" s="16"/>
      <c r="F304" s="16"/>
      <c r="G304" s="17">
        <f t="shared" si="67"/>
        <v>5.1480051480051478E-3</v>
      </c>
      <c r="H304" s="17">
        <f t="shared" si="68"/>
        <v>2.9940119760479044E-3</v>
      </c>
      <c r="I304" s="17" t="str">
        <f t="shared" si="69"/>
        <v/>
      </c>
      <c r="J304" s="17" t="str">
        <f t="shared" si="70"/>
        <v/>
      </c>
      <c r="K304" s="17">
        <f t="shared" si="73"/>
        <v>-1</v>
      </c>
      <c r="L304" s="17">
        <f t="shared" si="74"/>
        <v>-1</v>
      </c>
      <c r="M304" s="17">
        <f t="shared" si="71"/>
        <v>-5.1480051480051478E-3</v>
      </c>
      <c r="N304" s="23">
        <f t="shared" si="72"/>
        <v>-2.9940119760479044E-3</v>
      </c>
    </row>
    <row r="305" spans="1:14" x14ac:dyDescent="0.2">
      <c r="A305" s="15"/>
      <c r="B305" s="30" t="s">
        <v>281</v>
      </c>
      <c r="C305" s="27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3" t="str">
        <f t="shared" si="72"/>
        <v/>
      </c>
    </row>
    <row r="306" spans="1:14" x14ac:dyDescent="0.2">
      <c r="A306" s="15"/>
      <c r="B306" s="30" t="s">
        <v>282</v>
      </c>
      <c r="C306" s="27">
        <v>3</v>
      </c>
      <c r="D306" s="16">
        <v>1</v>
      </c>
      <c r="E306" s="16">
        <v>5</v>
      </c>
      <c r="F306" s="16">
        <v>4</v>
      </c>
      <c r="G306" s="17">
        <f t="shared" si="67"/>
        <v>3.8610038610038611E-3</v>
      </c>
      <c r="H306" s="17">
        <f t="shared" si="68"/>
        <v>1.4970059880239522E-3</v>
      </c>
      <c r="I306" s="17">
        <f t="shared" si="69"/>
        <v>5.945303210463734E-3</v>
      </c>
      <c r="J306" s="17">
        <f t="shared" si="70"/>
        <v>5.4054054054054057E-3</v>
      </c>
      <c r="K306" s="17">
        <f t="shared" si="73"/>
        <v>0.66666666666666663</v>
      </c>
      <c r="L306" s="17">
        <f t="shared" si="74"/>
        <v>3</v>
      </c>
      <c r="M306" s="17">
        <f t="shared" si="71"/>
        <v>2.5740025740025739E-3</v>
      </c>
      <c r="N306" s="23">
        <f t="shared" si="72"/>
        <v>4.491017964071857E-3</v>
      </c>
    </row>
    <row r="307" spans="1:14" x14ac:dyDescent="0.2">
      <c r="A307" s="15"/>
      <c r="B307" s="30" t="s">
        <v>283</v>
      </c>
      <c r="C307" s="27">
        <v>73</v>
      </c>
      <c r="D307" s="16">
        <v>57</v>
      </c>
      <c r="E307" s="16">
        <v>4</v>
      </c>
      <c r="F307" s="16">
        <v>2</v>
      </c>
      <c r="G307" s="17">
        <f t="shared" si="67"/>
        <v>9.3951093951093953E-2</v>
      </c>
      <c r="H307" s="17">
        <f t="shared" si="68"/>
        <v>8.5329341317365276E-2</v>
      </c>
      <c r="I307" s="17">
        <f t="shared" si="69"/>
        <v>4.7562425683709865E-3</v>
      </c>
      <c r="J307" s="17">
        <f t="shared" si="70"/>
        <v>2.7027027027027029E-3</v>
      </c>
      <c r="K307" s="17">
        <f t="shared" si="73"/>
        <v>-0.9452054794520548</v>
      </c>
      <c r="L307" s="17">
        <f t="shared" si="74"/>
        <v>-0.96491228070175439</v>
      </c>
      <c r="M307" s="17">
        <f t="shared" si="71"/>
        <v>-8.8803088803088806E-2</v>
      </c>
      <c r="N307" s="23">
        <f t="shared" si="72"/>
        <v>-8.2335329341317376E-2</v>
      </c>
    </row>
    <row r="308" spans="1:14" x14ac:dyDescent="0.2">
      <c r="A308" s="15"/>
      <c r="B308" s="30" t="s">
        <v>284</v>
      </c>
      <c r="C308" s="27">
        <v>0</v>
      </c>
      <c r="D308" s="16">
        <v>1</v>
      </c>
      <c r="E308" s="16">
        <v>1</v>
      </c>
      <c r="F308" s="16">
        <v>0</v>
      </c>
      <c r="G308" s="17" t="str">
        <f t="shared" si="67"/>
        <v/>
      </c>
      <c r="H308" s="17">
        <f t="shared" si="68"/>
        <v>1.4970059880239522E-3</v>
      </c>
      <c r="I308" s="17">
        <f t="shared" si="69"/>
        <v>1.1890606420927466E-3</v>
      </c>
      <c r="J308" s="17" t="str">
        <f t="shared" si="70"/>
        <v/>
      </c>
      <c r="K308" s="17">
        <f t="shared" si="73"/>
        <v>1</v>
      </c>
      <c r="L308" s="17">
        <f t="shared" si="74"/>
        <v>-1</v>
      </c>
      <c r="M308" s="17" t="str">
        <f t="shared" si="71"/>
        <v/>
      </c>
      <c r="N308" s="23">
        <f t="shared" si="72"/>
        <v>-1.4970059880239522E-3</v>
      </c>
    </row>
    <row r="309" spans="1:14" x14ac:dyDescent="0.2">
      <c r="A309" s="15"/>
      <c r="B309" s="30" t="s">
        <v>285</v>
      </c>
      <c r="C309" s="27">
        <v>1</v>
      </c>
      <c r="D309" s="16">
        <v>0</v>
      </c>
      <c r="E309" s="16">
        <v>3</v>
      </c>
      <c r="F309" s="16">
        <v>2</v>
      </c>
      <c r="G309" s="17">
        <f t="shared" si="67"/>
        <v>1.287001287001287E-3</v>
      </c>
      <c r="H309" s="17" t="str">
        <f t="shared" si="68"/>
        <v/>
      </c>
      <c r="I309" s="17">
        <f t="shared" si="69"/>
        <v>3.5671819262782403E-3</v>
      </c>
      <c r="J309" s="17">
        <f t="shared" si="70"/>
        <v>2.7027027027027029E-3</v>
      </c>
      <c r="K309" s="17">
        <f t="shared" si="73"/>
        <v>2</v>
      </c>
      <c r="L309" s="17">
        <f t="shared" si="74"/>
        <v>1</v>
      </c>
      <c r="M309" s="17">
        <f t="shared" si="71"/>
        <v>2.5740025740025739E-3</v>
      </c>
      <c r="N309" s="23" t="str">
        <f t="shared" si="72"/>
        <v/>
      </c>
    </row>
    <row r="310" spans="1:14" x14ac:dyDescent="0.2">
      <c r="A310" s="15"/>
      <c r="B310" s="30" t="s">
        <v>286</v>
      </c>
      <c r="C310" s="27"/>
      <c r="D310" s="16"/>
      <c r="E310" s="16"/>
      <c r="F310" s="16"/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>
        <v>8</v>
      </c>
      <c r="D311" s="16">
        <v>4</v>
      </c>
      <c r="E311" s="16">
        <v>11</v>
      </c>
      <c r="F311" s="16">
        <v>4</v>
      </c>
      <c r="G311" s="17">
        <f t="shared" si="67"/>
        <v>1.0296010296010296E-2</v>
      </c>
      <c r="H311" s="17">
        <f t="shared" si="68"/>
        <v>5.9880239520958087E-3</v>
      </c>
      <c r="I311" s="17">
        <f t="shared" si="69"/>
        <v>1.3079667063020214E-2</v>
      </c>
      <c r="J311" s="17">
        <f t="shared" si="70"/>
        <v>5.4054054054054057E-3</v>
      </c>
      <c r="K311" s="17">
        <f t="shared" si="73"/>
        <v>0.375</v>
      </c>
      <c r="L311" s="17">
        <f t="shared" si="74"/>
        <v>0</v>
      </c>
      <c r="M311" s="17">
        <f t="shared" si="71"/>
        <v>3.8610038610038611E-3</v>
      </c>
      <c r="N311" s="23">
        <f t="shared" si="72"/>
        <v>0</v>
      </c>
    </row>
    <row r="312" spans="1:14" x14ac:dyDescent="0.2">
      <c r="A312" s="15"/>
      <c r="B312" s="30" t="s">
        <v>288</v>
      </c>
      <c r="C312" s="27">
        <v>0</v>
      </c>
      <c r="D312" s="16">
        <v>3</v>
      </c>
      <c r="E312" s="16">
        <v>1</v>
      </c>
      <c r="F312" s="16">
        <v>0</v>
      </c>
      <c r="G312" s="17" t="str">
        <f t="shared" si="67"/>
        <v/>
      </c>
      <c r="H312" s="17">
        <f t="shared" si="68"/>
        <v>4.4910179640718561E-3</v>
      </c>
      <c r="I312" s="17">
        <f t="shared" si="69"/>
        <v>1.1890606420927466E-3</v>
      </c>
      <c r="J312" s="17" t="str">
        <f t="shared" si="70"/>
        <v/>
      </c>
      <c r="K312" s="17">
        <f t="shared" si="73"/>
        <v>1</v>
      </c>
      <c r="L312" s="17">
        <f t="shared" si="74"/>
        <v>-1</v>
      </c>
      <c r="M312" s="17" t="str">
        <f t="shared" si="71"/>
        <v/>
      </c>
      <c r="N312" s="23">
        <f t="shared" si="72"/>
        <v>-4.4910179640718561E-3</v>
      </c>
    </row>
    <row r="313" spans="1:14" x14ac:dyDescent="0.2">
      <c r="A313" s="15"/>
      <c r="B313" s="30" t="s">
        <v>289</v>
      </c>
      <c r="C313" s="27">
        <v>1</v>
      </c>
      <c r="D313" s="16">
        <v>0</v>
      </c>
      <c r="E313" s="16">
        <v>1</v>
      </c>
      <c r="F313" s="16">
        <v>0</v>
      </c>
      <c r="G313" s="17">
        <f t="shared" si="67"/>
        <v>1.287001287001287E-3</v>
      </c>
      <c r="H313" s="17" t="str">
        <f t="shared" si="68"/>
        <v/>
      </c>
      <c r="I313" s="17">
        <f t="shared" si="69"/>
        <v>1.1890606420927466E-3</v>
      </c>
      <c r="J313" s="17" t="str">
        <f t="shared" si="70"/>
        <v/>
      </c>
      <c r="K313" s="17">
        <f t="shared" si="73"/>
        <v>0</v>
      </c>
      <c r="L313" s="17" t="str">
        <f t="shared" si="74"/>
        <v xml:space="preserve"> </v>
      </c>
      <c r="M313" s="17">
        <f t="shared" si="71"/>
        <v>0</v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/>
      <c r="D315" s="16"/>
      <c r="E315" s="16">
        <v>0</v>
      </c>
      <c r="F315" s="16">
        <v>1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>
        <f t="shared" si="70"/>
        <v>1.3513513513513514E-3</v>
      </c>
      <c r="K315" s="17" t="str">
        <f t="shared" si="73"/>
        <v xml:space="preserve"> </v>
      </c>
      <c r="L315" s="17">
        <f t="shared" si="74"/>
        <v>1</v>
      </c>
      <c r="M315" s="17" t="str">
        <f t="shared" si="71"/>
        <v/>
      </c>
      <c r="N315" s="23" t="str">
        <f t="shared" si="72"/>
        <v/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1</v>
      </c>
      <c r="D318" s="16">
        <v>1</v>
      </c>
      <c r="E318" s="16">
        <v>10</v>
      </c>
      <c r="F318" s="16">
        <v>6</v>
      </c>
      <c r="G318" s="17">
        <f t="shared" si="75"/>
        <v>1.287001287001287E-3</v>
      </c>
      <c r="H318" s="17">
        <f t="shared" si="76"/>
        <v>1.4970059880239522E-3</v>
      </c>
      <c r="I318" s="17">
        <f t="shared" si="77"/>
        <v>1.1890606420927468E-2</v>
      </c>
      <c r="J318" s="17">
        <f t="shared" si="78"/>
        <v>8.1081081081081086E-3</v>
      </c>
      <c r="K318" s="17">
        <f t="shared" si="81"/>
        <v>9</v>
      </c>
      <c r="L318" s="17">
        <f t="shared" si="82"/>
        <v>5</v>
      </c>
      <c r="M318" s="17">
        <f t="shared" si="79"/>
        <v>1.1583011583011582E-2</v>
      </c>
      <c r="N318" s="23">
        <f t="shared" si="80"/>
        <v>7.4850299401197605E-3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>
        <v>0</v>
      </c>
      <c r="F320" s="16">
        <v>4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>
        <f t="shared" si="78"/>
        <v>5.4054054054054057E-3</v>
      </c>
      <c r="K320" s="17" t="str">
        <f t="shared" si="81"/>
        <v xml:space="preserve"> </v>
      </c>
      <c r="L320" s="17">
        <f t="shared" si="82"/>
        <v>1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>
        <v>2</v>
      </c>
      <c r="D321" s="16">
        <v>1</v>
      </c>
      <c r="E321" s="16">
        <v>1</v>
      </c>
      <c r="F321" s="16">
        <v>0</v>
      </c>
      <c r="G321" s="17">
        <f t="shared" si="75"/>
        <v>2.5740025740025739E-3</v>
      </c>
      <c r="H321" s="17">
        <f t="shared" si="76"/>
        <v>1.4970059880239522E-3</v>
      </c>
      <c r="I321" s="17">
        <f t="shared" si="77"/>
        <v>1.1890606420927466E-3</v>
      </c>
      <c r="J321" s="17" t="str">
        <f t="shared" si="78"/>
        <v/>
      </c>
      <c r="K321" s="17">
        <f t="shared" si="81"/>
        <v>-0.5</v>
      </c>
      <c r="L321" s="17">
        <f t="shared" si="82"/>
        <v>-1</v>
      </c>
      <c r="M321" s="17">
        <f t="shared" si="79"/>
        <v>-1.287001287001287E-3</v>
      </c>
      <c r="N321" s="23">
        <f t="shared" si="80"/>
        <v>-1.4970059880239522E-3</v>
      </c>
    </row>
    <row r="322" spans="1:14" x14ac:dyDescent="0.2">
      <c r="A322" s="15"/>
      <c r="B322" s="30" t="s">
        <v>298</v>
      </c>
      <c r="C322" s="27">
        <v>0</v>
      </c>
      <c r="D322" s="16">
        <v>1</v>
      </c>
      <c r="E322" s="16">
        <v>1</v>
      </c>
      <c r="F322" s="16">
        <v>1</v>
      </c>
      <c r="G322" s="17" t="str">
        <f t="shared" si="75"/>
        <v/>
      </c>
      <c r="H322" s="17">
        <f t="shared" si="76"/>
        <v>1.4970059880239522E-3</v>
      </c>
      <c r="I322" s="17">
        <f t="shared" si="77"/>
        <v>1.1890606420927466E-3</v>
      </c>
      <c r="J322" s="17">
        <f t="shared" si="78"/>
        <v>1.3513513513513514E-3</v>
      </c>
      <c r="K322" s="17">
        <f t="shared" si="81"/>
        <v>1</v>
      </c>
      <c r="L322" s="17">
        <f t="shared" si="82"/>
        <v>0</v>
      </c>
      <c r="M322" s="17" t="str">
        <f t="shared" si="79"/>
        <v/>
      </c>
      <c r="N322" s="23">
        <f t="shared" si="80"/>
        <v>0</v>
      </c>
    </row>
    <row r="323" spans="1:14" ht="25.5" x14ac:dyDescent="0.2">
      <c r="A323" s="15"/>
      <c r="B323" s="30" t="s">
        <v>299</v>
      </c>
      <c r="C323" s="27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3" t="str">
        <f t="shared" si="80"/>
        <v/>
      </c>
    </row>
    <row r="324" spans="1:14" x14ac:dyDescent="0.2">
      <c r="A324" s="15"/>
      <c r="B324" s="30" t="s">
        <v>300</v>
      </c>
      <c r="C324" s="27">
        <v>84</v>
      </c>
      <c r="D324" s="16">
        <v>86</v>
      </c>
      <c r="E324" s="16">
        <v>54</v>
      </c>
      <c r="F324" s="16">
        <v>41</v>
      </c>
      <c r="G324" s="17">
        <f t="shared" si="75"/>
        <v>0.10810810810810811</v>
      </c>
      <c r="H324" s="17">
        <f t="shared" si="76"/>
        <v>0.12874251497005987</v>
      </c>
      <c r="I324" s="17">
        <f t="shared" si="77"/>
        <v>6.4209274673008326E-2</v>
      </c>
      <c r="J324" s="17">
        <f t="shared" si="78"/>
        <v>5.5405405405405408E-2</v>
      </c>
      <c r="K324" s="17">
        <f t="shared" si="81"/>
        <v>-0.35714285714285715</v>
      </c>
      <c r="L324" s="17">
        <f t="shared" si="82"/>
        <v>-0.52325581395348841</v>
      </c>
      <c r="M324" s="17">
        <f t="shared" si="79"/>
        <v>-3.8610038610038616E-2</v>
      </c>
      <c r="N324" s="23">
        <f t="shared" si="80"/>
        <v>-6.7365269461077848E-2</v>
      </c>
    </row>
    <row r="325" spans="1:14" x14ac:dyDescent="0.2">
      <c r="A325" s="15"/>
      <c r="B325" s="30" t="s">
        <v>301</v>
      </c>
      <c r="C325" s="27"/>
      <c r="D325" s="16"/>
      <c r="E325" s="16">
        <v>7</v>
      </c>
      <c r="F325" s="16">
        <v>6</v>
      </c>
      <c r="G325" s="17" t="str">
        <f t="shared" si="75"/>
        <v/>
      </c>
      <c r="H325" s="17" t="str">
        <f t="shared" si="76"/>
        <v/>
      </c>
      <c r="I325" s="17">
        <f t="shared" si="77"/>
        <v>8.3234244946492272E-3</v>
      </c>
      <c r="J325" s="17">
        <f t="shared" si="78"/>
        <v>8.1081081081081086E-3</v>
      </c>
      <c r="K325" s="17">
        <f t="shared" si="81"/>
        <v>1</v>
      </c>
      <c r="L325" s="17">
        <f t="shared" si="82"/>
        <v>1</v>
      </c>
      <c r="M325" s="17" t="str">
        <f t="shared" si="79"/>
        <v/>
      </c>
      <c r="N325" s="23" t="str">
        <f t="shared" si="80"/>
        <v/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140</v>
      </c>
      <c r="D327" s="16">
        <v>170</v>
      </c>
      <c r="E327" s="16">
        <v>113</v>
      </c>
      <c r="F327" s="16">
        <v>140</v>
      </c>
      <c r="G327" s="17">
        <f t="shared" si="75"/>
        <v>0.18018018018018017</v>
      </c>
      <c r="H327" s="17">
        <f t="shared" si="76"/>
        <v>0.25449101796407186</v>
      </c>
      <c r="I327" s="17">
        <f t="shared" si="77"/>
        <v>0.13436385255648037</v>
      </c>
      <c r="J327" s="17">
        <f t="shared" si="78"/>
        <v>0.1891891891891892</v>
      </c>
      <c r="K327" s="17">
        <f t="shared" si="81"/>
        <v>-0.19285714285714287</v>
      </c>
      <c r="L327" s="17">
        <f t="shared" si="82"/>
        <v>-0.17647058823529413</v>
      </c>
      <c r="M327" s="17">
        <f t="shared" si="79"/>
        <v>-3.4749034749034749E-2</v>
      </c>
      <c r="N327" s="23">
        <f t="shared" si="80"/>
        <v>-4.491017964071857E-2</v>
      </c>
    </row>
    <row r="328" spans="1:14" x14ac:dyDescent="0.2">
      <c r="A328" s="15"/>
      <c r="B328" s="30" t="s">
        <v>304</v>
      </c>
      <c r="C328" s="27"/>
      <c r="D328" s="16"/>
      <c r="E328" s="16">
        <v>2</v>
      </c>
      <c r="F328" s="16">
        <v>1</v>
      </c>
      <c r="G328" s="17" t="str">
        <f t="shared" si="75"/>
        <v/>
      </c>
      <c r="H328" s="17" t="str">
        <f t="shared" si="76"/>
        <v/>
      </c>
      <c r="I328" s="17">
        <f t="shared" si="77"/>
        <v>2.3781212841854932E-3</v>
      </c>
      <c r="J328" s="17">
        <f t="shared" si="78"/>
        <v>1.3513513513513514E-3</v>
      </c>
      <c r="K328" s="17">
        <f t="shared" si="81"/>
        <v>1</v>
      </c>
      <c r="L328" s="17">
        <f t="shared" si="82"/>
        <v>1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>
        <v>1</v>
      </c>
      <c r="D329" s="16">
        <v>2</v>
      </c>
      <c r="E329" s="16">
        <v>6</v>
      </c>
      <c r="F329" s="16">
        <v>1</v>
      </c>
      <c r="G329" s="17">
        <f t="shared" si="75"/>
        <v>1.287001287001287E-3</v>
      </c>
      <c r="H329" s="17">
        <f t="shared" si="76"/>
        <v>2.9940119760479044E-3</v>
      </c>
      <c r="I329" s="17">
        <f t="shared" si="77"/>
        <v>7.1343638525564806E-3</v>
      </c>
      <c r="J329" s="17">
        <f t="shared" si="78"/>
        <v>1.3513513513513514E-3</v>
      </c>
      <c r="K329" s="17">
        <f t="shared" si="81"/>
        <v>5</v>
      </c>
      <c r="L329" s="17">
        <f t="shared" si="82"/>
        <v>-0.5</v>
      </c>
      <c r="M329" s="17">
        <f t="shared" si="79"/>
        <v>6.4350064350064346E-3</v>
      </c>
      <c r="N329" s="23">
        <f t="shared" si="80"/>
        <v>-1.4970059880239522E-3</v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>
        <v>0</v>
      </c>
      <c r="D332" s="16">
        <v>1</v>
      </c>
      <c r="E332" s="16"/>
      <c r="F332" s="16"/>
      <c r="G332" s="17" t="str">
        <f t="shared" si="75"/>
        <v/>
      </c>
      <c r="H332" s="17">
        <f t="shared" si="76"/>
        <v>1.4970059880239522E-3</v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>
        <f t="shared" si="82"/>
        <v>-1</v>
      </c>
      <c r="M332" s="17" t="str">
        <f t="shared" si="79"/>
        <v/>
      </c>
      <c r="N332" s="23">
        <f t="shared" si="80"/>
        <v>-1.4970059880239522E-3</v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>
        <v>1</v>
      </c>
      <c r="D336" s="16">
        <v>2</v>
      </c>
      <c r="E336" s="16"/>
      <c r="F336" s="16"/>
      <c r="G336" s="17">
        <f t="shared" si="75"/>
        <v>1.287001287001287E-3</v>
      </c>
      <c r="H336" s="17">
        <f t="shared" si="76"/>
        <v>2.9940119760479044E-3</v>
      </c>
      <c r="I336" s="17" t="str">
        <f t="shared" si="77"/>
        <v/>
      </c>
      <c r="J336" s="17" t="str">
        <f t="shared" si="78"/>
        <v/>
      </c>
      <c r="K336" s="17">
        <f t="shared" si="81"/>
        <v>-1</v>
      </c>
      <c r="L336" s="17">
        <f t="shared" si="82"/>
        <v>-1</v>
      </c>
      <c r="M336" s="17">
        <f t="shared" si="79"/>
        <v>-1.287001287001287E-3</v>
      </c>
      <c r="N336" s="23">
        <f t="shared" si="80"/>
        <v>-2.9940119760479044E-3</v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2</v>
      </c>
      <c r="D338" s="16">
        <v>5</v>
      </c>
      <c r="E338" s="16">
        <v>2</v>
      </c>
      <c r="F338" s="16">
        <v>16</v>
      </c>
      <c r="G338" s="17">
        <f t="shared" si="75"/>
        <v>2.5740025740025739E-3</v>
      </c>
      <c r="H338" s="17">
        <f t="shared" si="76"/>
        <v>7.4850299401197605E-3</v>
      </c>
      <c r="I338" s="17">
        <f t="shared" si="77"/>
        <v>2.3781212841854932E-3</v>
      </c>
      <c r="J338" s="17">
        <f t="shared" si="78"/>
        <v>2.1621621621621623E-2</v>
      </c>
      <c r="K338" s="17">
        <f t="shared" si="81"/>
        <v>0</v>
      </c>
      <c r="L338" s="17">
        <f t="shared" si="82"/>
        <v>2.2000000000000002</v>
      </c>
      <c r="M338" s="17">
        <f t="shared" si="79"/>
        <v>0</v>
      </c>
      <c r="N338" s="23">
        <f t="shared" si="80"/>
        <v>1.6467065868263474E-2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>
        <v>1</v>
      </c>
      <c r="D343" s="16">
        <v>0</v>
      </c>
      <c r="E343" s="16"/>
      <c r="F343" s="16"/>
      <c r="G343" s="17">
        <f t="shared" si="75"/>
        <v>1.287001287001287E-3</v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>
        <f t="shared" si="81"/>
        <v>-1</v>
      </c>
      <c r="L343" s="17" t="str">
        <f t="shared" si="82"/>
        <v xml:space="preserve"> </v>
      </c>
      <c r="M343" s="17">
        <f t="shared" si="79"/>
        <v>-1.287001287001287E-3</v>
      </c>
      <c r="N343" s="23" t="str">
        <f t="shared" si="80"/>
        <v/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2</v>
      </c>
      <c r="D347" s="16">
        <v>3</v>
      </c>
      <c r="E347" s="16">
        <v>0</v>
      </c>
      <c r="F347" s="16">
        <v>1</v>
      </c>
      <c r="G347" s="17">
        <f t="shared" si="75"/>
        <v>2.5740025740025739E-3</v>
      </c>
      <c r="H347" s="17">
        <f t="shared" si="76"/>
        <v>4.4910179640718561E-3</v>
      </c>
      <c r="I347" s="17" t="str">
        <f t="shared" si="77"/>
        <v/>
      </c>
      <c r="J347" s="17">
        <f t="shared" si="78"/>
        <v>1.3513513513513514E-3</v>
      </c>
      <c r="K347" s="17">
        <f t="shared" si="81"/>
        <v>-1</v>
      </c>
      <c r="L347" s="17">
        <f t="shared" si="82"/>
        <v>-0.66666666666666663</v>
      </c>
      <c r="M347" s="17">
        <f t="shared" si="79"/>
        <v>-2.5740025740025739E-3</v>
      </c>
      <c r="N347" s="23">
        <f t="shared" si="80"/>
        <v>-2.9940119760479039E-3</v>
      </c>
    </row>
    <row r="348" spans="1:14" x14ac:dyDescent="0.2">
      <c r="A348" s="15"/>
      <c r="B348" s="30" t="s">
        <v>324</v>
      </c>
      <c r="C348" s="27">
        <v>1</v>
      </c>
      <c r="D348" s="16">
        <v>0</v>
      </c>
      <c r="E348" s="16"/>
      <c r="F348" s="16"/>
      <c r="G348" s="17">
        <f t="shared" ref="G348:G363" si="83">+IF(C348=0,"",C348/C$188)</f>
        <v>1.287001287001287E-3</v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>
        <f t="shared" si="81"/>
        <v>-1</v>
      </c>
      <c r="L348" s="17" t="str">
        <f t="shared" si="82"/>
        <v xml:space="preserve"> </v>
      </c>
      <c r="M348" s="17">
        <f t="shared" ref="M348:M363" si="87">+IF(OR(AND(G348=""),(K348="")),"",G348*K348)</f>
        <v>-1.287001287001287E-3</v>
      </c>
      <c r="N348" s="23" t="str">
        <f t="shared" ref="N348:N363" si="88">+IF(OR(AND(H348=""),(L348="")),"",H348*L348)</f>
        <v/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>
        <v>1</v>
      </c>
      <c r="D350" s="16">
        <v>0</v>
      </c>
      <c r="E350" s="16"/>
      <c r="F350" s="16"/>
      <c r="G350" s="17">
        <f t="shared" si="83"/>
        <v>1.287001287001287E-3</v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>
        <f t="shared" si="89"/>
        <v>-1</v>
      </c>
      <c r="L350" s="17" t="str">
        <f t="shared" si="90"/>
        <v xml:space="preserve"> </v>
      </c>
      <c r="M350" s="17">
        <f t="shared" si="87"/>
        <v>-1.287001287001287E-3</v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>
        <v>1</v>
      </c>
      <c r="F351" s="16">
        <v>0</v>
      </c>
      <c r="G351" s="17" t="str">
        <f t="shared" si="83"/>
        <v/>
      </c>
      <c r="H351" s="17" t="str">
        <f t="shared" si="84"/>
        <v/>
      </c>
      <c r="I351" s="17">
        <f t="shared" si="85"/>
        <v>1.1890606420927466E-3</v>
      </c>
      <c r="J351" s="17" t="str">
        <f t="shared" si="86"/>
        <v/>
      </c>
      <c r="K351" s="17">
        <f t="shared" si="89"/>
        <v>1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>
        <v>2</v>
      </c>
      <c r="D352" s="16">
        <v>0</v>
      </c>
      <c r="E352" s="16"/>
      <c r="F352" s="16"/>
      <c r="G352" s="17">
        <f t="shared" si="83"/>
        <v>2.5740025740025739E-3</v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>
        <f t="shared" si="89"/>
        <v>-1</v>
      </c>
      <c r="L352" s="17" t="str">
        <f t="shared" si="90"/>
        <v xml:space="preserve"> </v>
      </c>
      <c r="M352" s="17">
        <f t="shared" si="87"/>
        <v>-2.5740025740025739E-3</v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3" t="str">
        <f t="shared" si="88"/>
        <v/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>
        <v>0</v>
      </c>
      <c r="F361" s="16">
        <v>2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>
        <f t="shared" si="86"/>
        <v>2.7027027027027029E-3</v>
      </c>
      <c r="K361" s="17" t="str">
        <f t="shared" si="89"/>
        <v xml:space="preserve"> </v>
      </c>
      <c r="L361" s="17">
        <f t="shared" si="90"/>
        <v>1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>
        <v>0</v>
      </c>
      <c r="F362" s="16">
        <v>1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>
        <f t="shared" si="86"/>
        <v>1.3513513513513514E-3</v>
      </c>
      <c r="K362" s="17" t="str">
        <f t="shared" si="89"/>
        <v xml:space="preserve"> </v>
      </c>
      <c r="L362" s="17">
        <f t="shared" si="90"/>
        <v>1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1592</v>
      </c>
      <c r="D371" s="10">
        <f>SUM(D372:D604)</f>
        <v>1663</v>
      </c>
      <c r="E371" s="10">
        <f>SUM(E372:E604)</f>
        <v>1641</v>
      </c>
      <c r="F371" s="9">
        <f>SUM(F372:F604)</f>
        <v>1284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3.077889447236181E-2</v>
      </c>
      <c r="L371" s="11">
        <f>+IF(AND(D371=0,F371=0),"",IF(D371=0,1,IF(F371=0,-1,(F371-D371)/D371)))</f>
        <v>-0.22790138304269392</v>
      </c>
      <c r="M371" s="12">
        <f t="shared" ref="M371:M434" si="95">+IF(OR(AND(G371=""),(K371="")),"",G371*K371)</f>
        <v>3.077889447236181E-2</v>
      </c>
      <c r="N371" s="12">
        <f t="shared" ref="N371:N434" si="96">+IF(OR(AND(H371=""),(L371="")),"",H371*L371)</f>
        <v>-0.22790138304269392</v>
      </c>
    </row>
    <row r="372" spans="1:14" x14ac:dyDescent="0.2">
      <c r="A372" s="15"/>
      <c r="B372" s="29" t="s">
        <v>340</v>
      </c>
      <c r="C372" s="62">
        <v>5</v>
      </c>
      <c r="D372" s="63">
        <v>0</v>
      </c>
      <c r="E372" s="63">
        <v>14</v>
      </c>
      <c r="F372" s="63">
        <v>0</v>
      </c>
      <c r="G372" s="64">
        <f t="shared" si="91"/>
        <v>3.1407035175879399E-3</v>
      </c>
      <c r="H372" s="64" t="str">
        <f t="shared" si="92"/>
        <v/>
      </c>
      <c r="I372" s="64">
        <f t="shared" si="93"/>
        <v>8.5313833028641071E-3</v>
      </c>
      <c r="J372" s="64" t="str">
        <f t="shared" si="94"/>
        <v/>
      </c>
      <c r="K372" s="64">
        <f t="shared" ref="K372:K435" si="97">+IF(AND(C372=0,E372=0)," ",IF(C372=0,1,IF(E372=0,-1,(E372-C372)/C372)))</f>
        <v>1.8</v>
      </c>
      <c r="L372" s="64" t="str">
        <f t="shared" ref="L372:L435" si="98">+IF(AND(D372=0,F372=0)," ",IF(D372=0,1,IF(F372=0,-1,(F372-D372)/D372)))</f>
        <v xml:space="preserve"> </v>
      </c>
      <c r="M372" s="64">
        <f t="shared" si="95"/>
        <v>5.6532663316582916E-3</v>
      </c>
      <c r="N372" s="65" t="str">
        <f t="shared" si="96"/>
        <v/>
      </c>
    </row>
    <row r="373" spans="1:14" x14ac:dyDescent="0.2">
      <c r="A373" s="15"/>
      <c r="B373" s="30" t="s">
        <v>341</v>
      </c>
      <c r="C373" s="27">
        <v>4</v>
      </c>
      <c r="D373" s="16">
        <v>1</v>
      </c>
      <c r="E373" s="16">
        <v>6</v>
      </c>
      <c r="F373" s="16">
        <v>0</v>
      </c>
      <c r="G373" s="17">
        <f t="shared" si="91"/>
        <v>2.5125628140703518E-3</v>
      </c>
      <c r="H373" s="17">
        <f t="shared" si="92"/>
        <v>6.0132291040288638E-4</v>
      </c>
      <c r="I373" s="17">
        <f t="shared" si="93"/>
        <v>3.6563071297989031E-3</v>
      </c>
      <c r="J373" s="17" t="str">
        <f t="shared" si="94"/>
        <v/>
      </c>
      <c r="K373" s="17">
        <f t="shared" si="97"/>
        <v>0.5</v>
      </c>
      <c r="L373" s="17">
        <f t="shared" si="98"/>
        <v>-1</v>
      </c>
      <c r="M373" s="17">
        <f t="shared" si="95"/>
        <v>1.2562814070351759E-3</v>
      </c>
      <c r="N373" s="23">
        <f t="shared" si="96"/>
        <v>-6.0132291040288638E-4</v>
      </c>
    </row>
    <row r="374" spans="1:14" x14ac:dyDescent="0.2">
      <c r="A374" s="15"/>
      <c r="B374" s="30" t="s">
        <v>342</v>
      </c>
      <c r="C374" s="27">
        <v>1</v>
      </c>
      <c r="D374" s="16">
        <v>1</v>
      </c>
      <c r="E374" s="16">
        <v>0</v>
      </c>
      <c r="F374" s="16">
        <v>1</v>
      </c>
      <c r="G374" s="17">
        <f t="shared" si="91"/>
        <v>6.2814070351758795E-4</v>
      </c>
      <c r="H374" s="17">
        <f t="shared" si="92"/>
        <v>6.0132291040288638E-4</v>
      </c>
      <c r="I374" s="17" t="str">
        <f t="shared" si="93"/>
        <v/>
      </c>
      <c r="J374" s="17">
        <f t="shared" si="94"/>
        <v>7.7881619937694702E-4</v>
      </c>
      <c r="K374" s="17">
        <f t="shared" si="97"/>
        <v>-1</v>
      </c>
      <c r="L374" s="17">
        <f t="shared" si="98"/>
        <v>0</v>
      </c>
      <c r="M374" s="17">
        <f t="shared" si="95"/>
        <v>-6.2814070351758795E-4</v>
      </c>
      <c r="N374" s="23">
        <f t="shared" si="96"/>
        <v>0</v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45</v>
      </c>
      <c r="D377" s="16">
        <v>21</v>
      </c>
      <c r="E377" s="16">
        <v>67</v>
      </c>
      <c r="F377" s="16">
        <v>12</v>
      </c>
      <c r="G377" s="17">
        <f t="shared" si="91"/>
        <v>2.8266331658291458E-2</v>
      </c>
      <c r="H377" s="17">
        <f t="shared" si="92"/>
        <v>1.2627781118460614E-2</v>
      </c>
      <c r="I377" s="17">
        <f t="shared" si="93"/>
        <v>4.0828762949421088E-2</v>
      </c>
      <c r="J377" s="17">
        <f t="shared" si="94"/>
        <v>9.3457943925233638E-3</v>
      </c>
      <c r="K377" s="17">
        <f t="shared" si="97"/>
        <v>0.48888888888888887</v>
      </c>
      <c r="L377" s="17">
        <f t="shared" si="98"/>
        <v>-0.42857142857142855</v>
      </c>
      <c r="M377" s="17">
        <f t="shared" si="95"/>
        <v>1.3819095477386936E-2</v>
      </c>
      <c r="N377" s="23">
        <f t="shared" si="96"/>
        <v>-5.4119061936259774E-3</v>
      </c>
    </row>
    <row r="378" spans="1:14" x14ac:dyDescent="0.2">
      <c r="A378" s="15"/>
      <c r="B378" s="30" t="s">
        <v>346</v>
      </c>
      <c r="C378" s="27">
        <v>5</v>
      </c>
      <c r="D378" s="16">
        <v>0</v>
      </c>
      <c r="E378" s="16">
        <v>4</v>
      </c>
      <c r="F378" s="16">
        <v>1</v>
      </c>
      <c r="G378" s="17">
        <f t="shared" si="91"/>
        <v>3.1407035175879399E-3</v>
      </c>
      <c r="H378" s="17" t="str">
        <f t="shared" si="92"/>
        <v/>
      </c>
      <c r="I378" s="17">
        <f t="shared" si="93"/>
        <v>2.4375380865326022E-3</v>
      </c>
      <c r="J378" s="17">
        <f t="shared" si="94"/>
        <v>7.7881619937694702E-4</v>
      </c>
      <c r="K378" s="17">
        <f t="shared" si="97"/>
        <v>-0.2</v>
      </c>
      <c r="L378" s="17">
        <f t="shared" si="98"/>
        <v>1</v>
      </c>
      <c r="M378" s="17">
        <f t="shared" si="95"/>
        <v>-6.2814070351758806E-4</v>
      </c>
      <c r="N378" s="23" t="str">
        <f t="shared" si="96"/>
        <v/>
      </c>
    </row>
    <row r="379" spans="1:14" x14ac:dyDescent="0.2">
      <c r="A379" s="15"/>
      <c r="B379" s="30" t="s">
        <v>347</v>
      </c>
      <c r="C379" s="27">
        <v>1</v>
      </c>
      <c r="D379" s="16">
        <v>0</v>
      </c>
      <c r="E379" s="16">
        <v>4</v>
      </c>
      <c r="F379" s="16">
        <v>4</v>
      </c>
      <c r="G379" s="17">
        <f t="shared" si="91"/>
        <v>6.2814070351758795E-4</v>
      </c>
      <c r="H379" s="17" t="str">
        <f t="shared" si="92"/>
        <v/>
      </c>
      <c r="I379" s="17">
        <f t="shared" si="93"/>
        <v>2.4375380865326022E-3</v>
      </c>
      <c r="J379" s="17">
        <f t="shared" si="94"/>
        <v>3.1152647975077881E-3</v>
      </c>
      <c r="K379" s="17">
        <f t="shared" si="97"/>
        <v>3</v>
      </c>
      <c r="L379" s="17">
        <f t="shared" si="98"/>
        <v>1</v>
      </c>
      <c r="M379" s="17">
        <f t="shared" si="95"/>
        <v>1.8844221105527637E-3</v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/>
      <c r="D380" s="16"/>
      <c r="E380" s="16">
        <v>0</v>
      </c>
      <c r="F380" s="16">
        <v>2</v>
      </c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>
        <f t="shared" si="94"/>
        <v>1.557632398753894E-3</v>
      </c>
      <c r="K380" s="17" t="str">
        <f t="shared" si="97"/>
        <v xml:space="preserve"> </v>
      </c>
      <c r="L380" s="17">
        <f t="shared" si="98"/>
        <v>1</v>
      </c>
      <c r="M380" s="17" t="str">
        <f t="shared" si="95"/>
        <v/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>
        <v>2</v>
      </c>
      <c r="D381" s="16">
        <v>0</v>
      </c>
      <c r="E381" s="16"/>
      <c r="F381" s="16"/>
      <c r="G381" s="17">
        <f t="shared" si="91"/>
        <v>1.2562814070351759E-3</v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>
        <f t="shared" si="97"/>
        <v>-1</v>
      </c>
      <c r="L381" s="17" t="str">
        <f t="shared" si="98"/>
        <v xml:space="preserve"> </v>
      </c>
      <c r="M381" s="17">
        <f t="shared" si="95"/>
        <v>-1.2562814070351759E-3</v>
      </c>
      <c r="N381" s="23" t="str">
        <f t="shared" si="96"/>
        <v/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340</v>
      </c>
      <c r="D383" s="16">
        <v>333</v>
      </c>
      <c r="E383" s="16">
        <v>312</v>
      </c>
      <c r="F383" s="16">
        <v>135</v>
      </c>
      <c r="G383" s="17">
        <f t="shared" si="91"/>
        <v>0.21356783919597991</v>
      </c>
      <c r="H383" s="17">
        <f t="shared" si="92"/>
        <v>0.20024052916416116</v>
      </c>
      <c r="I383" s="17">
        <f t="shared" si="93"/>
        <v>0.19012797074954296</v>
      </c>
      <c r="J383" s="17">
        <f t="shared" si="94"/>
        <v>0.10514018691588785</v>
      </c>
      <c r="K383" s="17">
        <f t="shared" si="97"/>
        <v>-8.2352941176470587E-2</v>
      </c>
      <c r="L383" s="17">
        <f t="shared" si="98"/>
        <v>-0.59459459459459463</v>
      </c>
      <c r="M383" s="17">
        <f t="shared" si="95"/>
        <v>-1.7587939698492462E-2</v>
      </c>
      <c r="N383" s="23">
        <f t="shared" si="96"/>
        <v>-0.1190619362597715</v>
      </c>
    </row>
    <row r="384" spans="1:14" x14ac:dyDescent="0.2">
      <c r="A384" s="15"/>
      <c r="B384" s="30" t="s">
        <v>352</v>
      </c>
      <c r="C384" s="27">
        <v>9</v>
      </c>
      <c r="D384" s="16">
        <v>1</v>
      </c>
      <c r="E384" s="16">
        <v>15</v>
      </c>
      <c r="F384" s="16">
        <v>7</v>
      </c>
      <c r="G384" s="17">
        <f t="shared" si="91"/>
        <v>5.6532663316582916E-3</v>
      </c>
      <c r="H384" s="17">
        <f t="shared" si="92"/>
        <v>6.0132291040288638E-4</v>
      </c>
      <c r="I384" s="17">
        <f t="shared" si="93"/>
        <v>9.140767824497258E-3</v>
      </c>
      <c r="J384" s="17">
        <f t="shared" si="94"/>
        <v>5.451713395638629E-3</v>
      </c>
      <c r="K384" s="17">
        <f t="shared" si="97"/>
        <v>0.66666666666666663</v>
      </c>
      <c r="L384" s="17">
        <f t="shared" si="98"/>
        <v>6</v>
      </c>
      <c r="M384" s="17">
        <f t="shared" si="95"/>
        <v>3.7688442211055275E-3</v>
      </c>
      <c r="N384" s="23">
        <f t="shared" si="96"/>
        <v>3.6079374624173183E-3</v>
      </c>
    </row>
    <row r="385" spans="1:14" x14ac:dyDescent="0.2">
      <c r="A385" s="15"/>
      <c r="B385" s="30" t="s">
        <v>353</v>
      </c>
      <c r="C385" s="27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30</v>
      </c>
      <c r="D386" s="16">
        <v>12</v>
      </c>
      <c r="E386" s="16">
        <v>74</v>
      </c>
      <c r="F386" s="16">
        <v>47</v>
      </c>
      <c r="G386" s="17">
        <f t="shared" si="91"/>
        <v>1.8844221105527637E-2</v>
      </c>
      <c r="H386" s="17">
        <f t="shared" si="92"/>
        <v>7.2158749248346366E-3</v>
      </c>
      <c r="I386" s="17">
        <f t="shared" si="93"/>
        <v>4.5094454600853137E-2</v>
      </c>
      <c r="J386" s="17">
        <f t="shared" si="94"/>
        <v>3.6604361370716508E-2</v>
      </c>
      <c r="K386" s="17">
        <f t="shared" si="97"/>
        <v>1.4666666666666666</v>
      </c>
      <c r="L386" s="17">
        <f t="shared" si="98"/>
        <v>2.9166666666666665</v>
      </c>
      <c r="M386" s="17">
        <f t="shared" si="95"/>
        <v>2.7638190954773864E-2</v>
      </c>
      <c r="N386" s="23">
        <f t="shared" si="96"/>
        <v>2.1046301864101023E-2</v>
      </c>
    </row>
    <row r="387" spans="1:14" x14ac:dyDescent="0.2">
      <c r="A387" s="15"/>
      <c r="B387" s="30" t="s">
        <v>355</v>
      </c>
      <c r="C387" s="27">
        <v>14</v>
      </c>
      <c r="D387" s="16">
        <v>2</v>
      </c>
      <c r="E387" s="16">
        <v>7</v>
      </c>
      <c r="F387" s="16">
        <v>4</v>
      </c>
      <c r="G387" s="17">
        <f t="shared" si="91"/>
        <v>8.7939698492462311E-3</v>
      </c>
      <c r="H387" s="17">
        <f t="shared" si="92"/>
        <v>1.2026458208057728E-3</v>
      </c>
      <c r="I387" s="17">
        <f t="shared" si="93"/>
        <v>4.2656916514320535E-3</v>
      </c>
      <c r="J387" s="17">
        <f t="shared" si="94"/>
        <v>3.1152647975077881E-3</v>
      </c>
      <c r="K387" s="17">
        <f t="shared" si="97"/>
        <v>-0.5</v>
      </c>
      <c r="L387" s="17">
        <f t="shared" si="98"/>
        <v>1</v>
      </c>
      <c r="M387" s="17">
        <f t="shared" si="95"/>
        <v>-4.3969849246231155E-3</v>
      </c>
      <c r="N387" s="23">
        <f t="shared" si="96"/>
        <v>1.2026458208057728E-3</v>
      </c>
    </row>
    <row r="388" spans="1:14" x14ac:dyDescent="0.2">
      <c r="A388" s="15"/>
      <c r="B388" s="30" t="s">
        <v>356</v>
      </c>
      <c r="C388" s="27"/>
      <c r="D388" s="16"/>
      <c r="E388" s="16">
        <v>0</v>
      </c>
      <c r="F388" s="16">
        <v>1</v>
      </c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>
        <f t="shared" si="94"/>
        <v>7.7881619937694702E-4</v>
      </c>
      <c r="K388" s="17" t="str">
        <f t="shared" si="97"/>
        <v xml:space="preserve"> </v>
      </c>
      <c r="L388" s="17">
        <f t="shared" si="98"/>
        <v>1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235</v>
      </c>
      <c r="D391" s="16">
        <v>209</v>
      </c>
      <c r="E391" s="16">
        <v>216</v>
      </c>
      <c r="F391" s="16">
        <v>143</v>
      </c>
      <c r="G391" s="17">
        <f t="shared" si="91"/>
        <v>0.14761306532663315</v>
      </c>
      <c r="H391" s="17">
        <f t="shared" si="92"/>
        <v>0.12567648827420325</v>
      </c>
      <c r="I391" s="17">
        <f t="shared" si="93"/>
        <v>0.13162705667276051</v>
      </c>
      <c r="J391" s="17">
        <f t="shared" si="94"/>
        <v>0.11137071651090343</v>
      </c>
      <c r="K391" s="17">
        <f t="shared" si="97"/>
        <v>-8.085106382978724E-2</v>
      </c>
      <c r="L391" s="17">
        <f t="shared" si="98"/>
        <v>-0.31578947368421051</v>
      </c>
      <c r="M391" s="17">
        <f t="shared" si="95"/>
        <v>-1.193467336683417E-2</v>
      </c>
      <c r="N391" s="23">
        <f t="shared" si="96"/>
        <v>-3.9687312086590494E-2</v>
      </c>
    </row>
    <row r="392" spans="1:14" x14ac:dyDescent="0.2">
      <c r="A392" s="15"/>
      <c r="B392" s="30" t="s">
        <v>360</v>
      </c>
      <c r="C392" s="27">
        <v>1</v>
      </c>
      <c r="D392" s="16">
        <v>1</v>
      </c>
      <c r="E392" s="16">
        <v>1</v>
      </c>
      <c r="F392" s="16">
        <v>0</v>
      </c>
      <c r="G392" s="17">
        <f t="shared" si="91"/>
        <v>6.2814070351758795E-4</v>
      </c>
      <c r="H392" s="17">
        <f t="shared" si="92"/>
        <v>6.0132291040288638E-4</v>
      </c>
      <c r="I392" s="17">
        <f t="shared" si="93"/>
        <v>6.0938452163315055E-4</v>
      </c>
      <c r="J392" s="17" t="str">
        <f t="shared" si="94"/>
        <v/>
      </c>
      <c r="K392" s="17">
        <f t="shared" si="97"/>
        <v>0</v>
      </c>
      <c r="L392" s="17">
        <f t="shared" si="98"/>
        <v>-1</v>
      </c>
      <c r="M392" s="17">
        <f t="shared" si="95"/>
        <v>0</v>
      </c>
      <c r="N392" s="23">
        <f t="shared" si="96"/>
        <v>-6.0132291040288638E-4</v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>
        <v>0</v>
      </c>
      <c r="D394" s="16">
        <v>2</v>
      </c>
      <c r="E394" s="16">
        <v>0</v>
      </c>
      <c r="F394" s="16">
        <v>1</v>
      </c>
      <c r="G394" s="17" t="str">
        <f t="shared" si="91"/>
        <v/>
      </c>
      <c r="H394" s="17">
        <f t="shared" si="92"/>
        <v>1.2026458208057728E-3</v>
      </c>
      <c r="I394" s="17" t="str">
        <f t="shared" si="93"/>
        <v/>
      </c>
      <c r="J394" s="17">
        <f t="shared" si="94"/>
        <v>7.7881619937694702E-4</v>
      </c>
      <c r="K394" s="17" t="str">
        <f t="shared" si="97"/>
        <v xml:space="preserve"> </v>
      </c>
      <c r="L394" s="17">
        <f t="shared" si="98"/>
        <v>-0.5</v>
      </c>
      <c r="M394" s="17" t="str">
        <f t="shared" si="95"/>
        <v/>
      </c>
      <c r="N394" s="23">
        <f t="shared" si="96"/>
        <v>-6.0132291040288638E-4</v>
      </c>
    </row>
    <row r="395" spans="1:14" x14ac:dyDescent="0.2">
      <c r="A395" s="15"/>
      <c r="B395" s="30" t="s">
        <v>363</v>
      </c>
      <c r="C395" s="27">
        <v>19</v>
      </c>
      <c r="D395" s="16">
        <v>84</v>
      </c>
      <c r="E395" s="16">
        <v>9</v>
      </c>
      <c r="F395" s="16">
        <v>53</v>
      </c>
      <c r="G395" s="17">
        <f t="shared" si="91"/>
        <v>1.193467336683417E-2</v>
      </c>
      <c r="H395" s="17">
        <f t="shared" si="92"/>
        <v>5.0511124473842456E-2</v>
      </c>
      <c r="I395" s="17">
        <f t="shared" si="93"/>
        <v>5.4844606946983544E-3</v>
      </c>
      <c r="J395" s="17">
        <f t="shared" si="94"/>
        <v>4.1277258566978191E-2</v>
      </c>
      <c r="K395" s="17">
        <f t="shared" si="97"/>
        <v>-0.52631578947368418</v>
      </c>
      <c r="L395" s="17">
        <f t="shared" si="98"/>
        <v>-0.36904761904761907</v>
      </c>
      <c r="M395" s="17">
        <f t="shared" si="95"/>
        <v>-6.2814070351758788E-3</v>
      </c>
      <c r="N395" s="23">
        <f t="shared" si="96"/>
        <v>-1.8641010222489478E-2</v>
      </c>
    </row>
    <row r="396" spans="1:14" x14ac:dyDescent="0.2">
      <c r="A396" s="15"/>
      <c r="B396" s="30" t="s">
        <v>364</v>
      </c>
      <c r="C396" s="27"/>
      <c r="D396" s="16"/>
      <c r="E396" s="16">
        <v>2</v>
      </c>
      <c r="F396" s="16">
        <v>0</v>
      </c>
      <c r="G396" s="17" t="str">
        <f t="shared" si="91"/>
        <v/>
      </c>
      <c r="H396" s="17" t="str">
        <f t="shared" si="92"/>
        <v/>
      </c>
      <c r="I396" s="17">
        <f t="shared" si="93"/>
        <v>1.2187690432663011E-3</v>
      </c>
      <c r="J396" s="17" t="str">
        <f t="shared" si="94"/>
        <v/>
      </c>
      <c r="K396" s="17">
        <f t="shared" si="97"/>
        <v>1</v>
      </c>
      <c r="L396" s="17" t="str">
        <f t="shared" si="98"/>
        <v xml:space="preserve"> </v>
      </c>
      <c r="M396" s="17" t="str">
        <f t="shared" si="95"/>
        <v/>
      </c>
      <c r="N396" s="23" t="str">
        <f t="shared" si="96"/>
        <v/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>
        <v>1</v>
      </c>
      <c r="D398" s="16">
        <v>1</v>
      </c>
      <c r="E398" s="16">
        <v>1</v>
      </c>
      <c r="F398" s="16">
        <v>0</v>
      </c>
      <c r="G398" s="17">
        <f t="shared" si="91"/>
        <v>6.2814070351758795E-4</v>
      </c>
      <c r="H398" s="17">
        <f t="shared" si="92"/>
        <v>6.0132291040288638E-4</v>
      </c>
      <c r="I398" s="17">
        <f t="shared" si="93"/>
        <v>6.0938452163315055E-4</v>
      </c>
      <c r="J398" s="17" t="str">
        <f t="shared" si="94"/>
        <v/>
      </c>
      <c r="K398" s="17">
        <f t="shared" si="97"/>
        <v>0</v>
      </c>
      <c r="L398" s="17">
        <f t="shared" si="98"/>
        <v>-1</v>
      </c>
      <c r="M398" s="17">
        <f t="shared" si="95"/>
        <v>0</v>
      </c>
      <c r="N398" s="23">
        <f t="shared" si="96"/>
        <v>-6.0132291040288638E-4</v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>
        <v>2</v>
      </c>
      <c r="D400" s="16">
        <v>0</v>
      </c>
      <c r="E400" s="16">
        <v>1</v>
      </c>
      <c r="F400" s="16">
        <v>0</v>
      </c>
      <c r="G400" s="17">
        <f t="shared" si="91"/>
        <v>1.2562814070351759E-3</v>
      </c>
      <c r="H400" s="17" t="str">
        <f t="shared" si="92"/>
        <v/>
      </c>
      <c r="I400" s="17">
        <f t="shared" si="93"/>
        <v>6.0938452163315055E-4</v>
      </c>
      <c r="J400" s="17" t="str">
        <f t="shared" si="94"/>
        <v/>
      </c>
      <c r="K400" s="17">
        <f t="shared" si="97"/>
        <v>-0.5</v>
      </c>
      <c r="L400" s="17" t="str">
        <f t="shared" si="98"/>
        <v xml:space="preserve"> </v>
      </c>
      <c r="M400" s="17">
        <f t="shared" si="95"/>
        <v>-6.2814070351758795E-4</v>
      </c>
      <c r="N400" s="23" t="str">
        <f t="shared" si="96"/>
        <v/>
      </c>
    </row>
    <row r="401" spans="1:14" x14ac:dyDescent="0.2">
      <c r="A401" s="15"/>
      <c r="B401" s="30" t="s">
        <v>369</v>
      </c>
      <c r="C401" s="27">
        <v>1</v>
      </c>
      <c r="D401" s="16">
        <v>2</v>
      </c>
      <c r="E401" s="16">
        <v>1</v>
      </c>
      <c r="F401" s="16">
        <v>0</v>
      </c>
      <c r="G401" s="17">
        <f t="shared" si="91"/>
        <v>6.2814070351758795E-4</v>
      </c>
      <c r="H401" s="17">
        <f t="shared" si="92"/>
        <v>1.2026458208057728E-3</v>
      </c>
      <c r="I401" s="17">
        <f t="shared" si="93"/>
        <v>6.0938452163315055E-4</v>
      </c>
      <c r="J401" s="17" t="str">
        <f t="shared" si="94"/>
        <v/>
      </c>
      <c r="K401" s="17">
        <f t="shared" si="97"/>
        <v>0</v>
      </c>
      <c r="L401" s="17">
        <f t="shared" si="98"/>
        <v>-1</v>
      </c>
      <c r="M401" s="17">
        <f t="shared" si="95"/>
        <v>0</v>
      </c>
      <c r="N401" s="23">
        <f t="shared" si="96"/>
        <v>-1.2026458208057728E-3</v>
      </c>
    </row>
    <row r="402" spans="1:14" x14ac:dyDescent="0.2">
      <c r="A402" s="15"/>
      <c r="B402" s="30" t="s">
        <v>370</v>
      </c>
      <c r="C402" s="27">
        <v>7</v>
      </c>
      <c r="D402" s="16">
        <v>2</v>
      </c>
      <c r="E402" s="16">
        <v>2</v>
      </c>
      <c r="F402" s="16">
        <v>0</v>
      </c>
      <c r="G402" s="17">
        <f t="shared" si="91"/>
        <v>4.3969849246231155E-3</v>
      </c>
      <c r="H402" s="17">
        <f t="shared" si="92"/>
        <v>1.2026458208057728E-3</v>
      </c>
      <c r="I402" s="17">
        <f t="shared" si="93"/>
        <v>1.2187690432663011E-3</v>
      </c>
      <c r="J402" s="17" t="str">
        <f t="shared" si="94"/>
        <v/>
      </c>
      <c r="K402" s="17">
        <f t="shared" si="97"/>
        <v>-0.7142857142857143</v>
      </c>
      <c r="L402" s="17">
        <f t="shared" si="98"/>
        <v>-1</v>
      </c>
      <c r="M402" s="17">
        <f t="shared" si="95"/>
        <v>-3.1407035175879399E-3</v>
      </c>
      <c r="N402" s="23">
        <f t="shared" si="96"/>
        <v>-1.2026458208057728E-3</v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>
        <v>0</v>
      </c>
      <c r="D404" s="16">
        <v>1</v>
      </c>
      <c r="E404" s="16">
        <v>1</v>
      </c>
      <c r="F404" s="16">
        <v>3</v>
      </c>
      <c r="G404" s="17" t="str">
        <f t="shared" si="91"/>
        <v/>
      </c>
      <c r="H404" s="17">
        <f t="shared" si="92"/>
        <v>6.0132291040288638E-4</v>
      </c>
      <c r="I404" s="17">
        <f t="shared" si="93"/>
        <v>6.0938452163315055E-4</v>
      </c>
      <c r="J404" s="17">
        <f t="shared" si="94"/>
        <v>2.3364485981308409E-3</v>
      </c>
      <c r="K404" s="17">
        <f t="shared" si="97"/>
        <v>1</v>
      </c>
      <c r="L404" s="17">
        <f t="shared" si="98"/>
        <v>2</v>
      </c>
      <c r="M404" s="17" t="str">
        <f t="shared" si="95"/>
        <v/>
      </c>
      <c r="N404" s="23">
        <f t="shared" si="96"/>
        <v>1.2026458208057728E-3</v>
      </c>
    </row>
    <row r="405" spans="1:14" ht="25.5" x14ac:dyDescent="0.2">
      <c r="A405" s="15"/>
      <c r="B405" s="30" t="s">
        <v>373</v>
      </c>
      <c r="C405" s="27">
        <v>22</v>
      </c>
      <c r="D405" s="16">
        <v>16</v>
      </c>
      <c r="E405" s="16">
        <v>89</v>
      </c>
      <c r="F405" s="16">
        <v>79</v>
      </c>
      <c r="G405" s="17">
        <f t="shared" si="91"/>
        <v>1.3819095477386936E-2</v>
      </c>
      <c r="H405" s="17">
        <f t="shared" si="92"/>
        <v>9.6211665664461821E-3</v>
      </c>
      <c r="I405" s="17">
        <f t="shared" si="93"/>
        <v>5.4235222425350393E-2</v>
      </c>
      <c r="J405" s="17">
        <f t="shared" si="94"/>
        <v>6.1526479750778816E-2</v>
      </c>
      <c r="K405" s="17">
        <f t="shared" si="97"/>
        <v>3.0454545454545454</v>
      </c>
      <c r="L405" s="17">
        <f t="shared" si="98"/>
        <v>3.9375</v>
      </c>
      <c r="M405" s="17">
        <f t="shared" si="95"/>
        <v>4.2085427135678394E-2</v>
      </c>
      <c r="N405" s="23">
        <f t="shared" si="96"/>
        <v>3.7883343355381842E-2</v>
      </c>
    </row>
    <row r="406" spans="1:14" x14ac:dyDescent="0.2">
      <c r="A406" s="15"/>
      <c r="B406" s="30" t="s">
        <v>374</v>
      </c>
      <c r="C406" s="27">
        <v>45</v>
      </c>
      <c r="D406" s="16">
        <v>8</v>
      </c>
      <c r="E406" s="16">
        <v>52</v>
      </c>
      <c r="F406" s="16">
        <v>7</v>
      </c>
      <c r="G406" s="17">
        <f t="shared" si="91"/>
        <v>2.8266331658291458E-2</v>
      </c>
      <c r="H406" s="17">
        <f t="shared" si="92"/>
        <v>4.810583283223091E-3</v>
      </c>
      <c r="I406" s="17">
        <f t="shared" si="93"/>
        <v>3.1687995124923825E-2</v>
      </c>
      <c r="J406" s="17">
        <f t="shared" si="94"/>
        <v>5.451713395638629E-3</v>
      </c>
      <c r="K406" s="17">
        <f t="shared" si="97"/>
        <v>0.15555555555555556</v>
      </c>
      <c r="L406" s="17">
        <f t="shared" si="98"/>
        <v>-0.125</v>
      </c>
      <c r="M406" s="17">
        <f t="shared" si="95"/>
        <v>4.3969849246231155E-3</v>
      </c>
      <c r="N406" s="23">
        <f t="shared" si="96"/>
        <v>-6.0132291040288638E-4</v>
      </c>
    </row>
    <row r="407" spans="1:14" x14ac:dyDescent="0.2">
      <c r="A407" s="15"/>
      <c r="B407" s="30" t="s">
        <v>375</v>
      </c>
      <c r="C407" s="27">
        <v>6</v>
      </c>
      <c r="D407" s="16">
        <v>1</v>
      </c>
      <c r="E407" s="16">
        <v>3</v>
      </c>
      <c r="F407" s="16">
        <v>0</v>
      </c>
      <c r="G407" s="17">
        <f t="shared" si="91"/>
        <v>3.7688442211055275E-3</v>
      </c>
      <c r="H407" s="17">
        <f t="shared" si="92"/>
        <v>6.0132291040288638E-4</v>
      </c>
      <c r="I407" s="17">
        <f t="shared" si="93"/>
        <v>1.8281535648994515E-3</v>
      </c>
      <c r="J407" s="17" t="str">
        <f t="shared" si="94"/>
        <v/>
      </c>
      <c r="K407" s="17">
        <f t="shared" si="97"/>
        <v>-0.5</v>
      </c>
      <c r="L407" s="17">
        <f t="shared" si="98"/>
        <v>-1</v>
      </c>
      <c r="M407" s="17">
        <f t="shared" si="95"/>
        <v>-1.8844221105527637E-3</v>
      </c>
      <c r="N407" s="23">
        <f t="shared" si="96"/>
        <v>-6.0132291040288638E-4</v>
      </c>
    </row>
    <row r="408" spans="1:14" x14ac:dyDescent="0.2">
      <c r="A408" s="15"/>
      <c r="B408" s="30" t="s">
        <v>376</v>
      </c>
      <c r="C408" s="27">
        <v>6</v>
      </c>
      <c r="D408" s="16">
        <v>2</v>
      </c>
      <c r="E408" s="16">
        <v>4</v>
      </c>
      <c r="F408" s="16">
        <v>0</v>
      </c>
      <c r="G408" s="17">
        <f t="shared" si="91"/>
        <v>3.7688442211055275E-3</v>
      </c>
      <c r="H408" s="17">
        <f t="shared" si="92"/>
        <v>1.2026458208057728E-3</v>
      </c>
      <c r="I408" s="17">
        <f t="shared" si="93"/>
        <v>2.4375380865326022E-3</v>
      </c>
      <c r="J408" s="17" t="str">
        <f t="shared" si="94"/>
        <v/>
      </c>
      <c r="K408" s="17">
        <f t="shared" si="97"/>
        <v>-0.33333333333333331</v>
      </c>
      <c r="L408" s="17">
        <f t="shared" si="98"/>
        <v>-1</v>
      </c>
      <c r="M408" s="17">
        <f t="shared" si="95"/>
        <v>-1.2562814070351757E-3</v>
      </c>
      <c r="N408" s="23">
        <f t="shared" si="96"/>
        <v>-1.2026458208057728E-3</v>
      </c>
    </row>
    <row r="409" spans="1:14" x14ac:dyDescent="0.2">
      <c r="A409" s="15"/>
      <c r="B409" s="30" t="s">
        <v>377</v>
      </c>
      <c r="C409" s="27"/>
      <c r="D409" s="16"/>
      <c r="E409" s="16">
        <v>1</v>
      </c>
      <c r="F409" s="16">
        <v>0</v>
      </c>
      <c r="G409" s="17" t="str">
        <f t="shared" si="91"/>
        <v/>
      </c>
      <c r="H409" s="17" t="str">
        <f t="shared" si="92"/>
        <v/>
      </c>
      <c r="I409" s="17">
        <f t="shared" si="93"/>
        <v>6.0938452163315055E-4</v>
      </c>
      <c r="J409" s="17" t="str">
        <f t="shared" si="94"/>
        <v/>
      </c>
      <c r="K409" s="17">
        <f t="shared" si="97"/>
        <v>1</v>
      </c>
      <c r="L409" s="17" t="str">
        <f t="shared" si="98"/>
        <v xml:space="preserve"> </v>
      </c>
      <c r="M409" s="17" t="str">
        <f t="shared" si="95"/>
        <v/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>
        <v>3</v>
      </c>
      <c r="D410" s="16">
        <v>0</v>
      </c>
      <c r="E410" s="16">
        <v>7</v>
      </c>
      <c r="F410" s="16">
        <v>2</v>
      </c>
      <c r="G410" s="17">
        <f t="shared" si="91"/>
        <v>1.8844221105527637E-3</v>
      </c>
      <c r="H410" s="17" t="str">
        <f t="shared" si="92"/>
        <v/>
      </c>
      <c r="I410" s="17">
        <f t="shared" si="93"/>
        <v>4.2656916514320535E-3</v>
      </c>
      <c r="J410" s="17">
        <f t="shared" si="94"/>
        <v>1.557632398753894E-3</v>
      </c>
      <c r="K410" s="17">
        <f t="shared" si="97"/>
        <v>1.3333333333333333</v>
      </c>
      <c r="L410" s="17">
        <f t="shared" si="98"/>
        <v>1</v>
      </c>
      <c r="M410" s="17">
        <f t="shared" si="95"/>
        <v>2.5125628140703514E-3</v>
      </c>
      <c r="N410" s="23" t="str">
        <f t="shared" si="96"/>
        <v/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>
        <v>0</v>
      </c>
      <c r="D412" s="16">
        <v>1</v>
      </c>
      <c r="E412" s="16"/>
      <c r="F412" s="16"/>
      <c r="G412" s="17" t="str">
        <f t="shared" si="91"/>
        <v/>
      </c>
      <c r="H412" s="17">
        <f t="shared" si="92"/>
        <v>6.0132291040288638E-4</v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>
        <f t="shared" si="98"/>
        <v>-1</v>
      </c>
      <c r="M412" s="17" t="str">
        <f t="shared" si="95"/>
        <v/>
      </c>
      <c r="N412" s="23">
        <f t="shared" si="96"/>
        <v>-6.0132291040288638E-4</v>
      </c>
    </row>
    <row r="413" spans="1:14" x14ac:dyDescent="0.2">
      <c r="A413" s="15"/>
      <c r="B413" s="30" t="s">
        <v>381</v>
      </c>
      <c r="C413" s="27">
        <v>14</v>
      </c>
      <c r="D413" s="16">
        <v>0</v>
      </c>
      <c r="E413" s="16">
        <v>13</v>
      </c>
      <c r="F413" s="16">
        <v>0</v>
      </c>
      <c r="G413" s="17">
        <f t="shared" si="91"/>
        <v>8.7939698492462311E-3</v>
      </c>
      <c r="H413" s="17" t="str">
        <f t="shared" si="92"/>
        <v/>
      </c>
      <c r="I413" s="17">
        <f t="shared" si="93"/>
        <v>7.9219987812309562E-3</v>
      </c>
      <c r="J413" s="17" t="str">
        <f t="shared" si="94"/>
        <v/>
      </c>
      <c r="K413" s="17">
        <f t="shared" si="97"/>
        <v>-7.1428571428571425E-2</v>
      </c>
      <c r="L413" s="17" t="str">
        <f t="shared" si="98"/>
        <v xml:space="preserve"> </v>
      </c>
      <c r="M413" s="17">
        <f t="shared" si="95"/>
        <v>-6.2814070351758795E-4</v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>
        <v>1</v>
      </c>
      <c r="D416" s="16">
        <v>1</v>
      </c>
      <c r="E416" s="16">
        <v>1</v>
      </c>
      <c r="F416" s="16">
        <v>0</v>
      </c>
      <c r="G416" s="17">
        <f t="shared" si="91"/>
        <v>6.2814070351758795E-4</v>
      </c>
      <c r="H416" s="17">
        <f t="shared" si="92"/>
        <v>6.0132291040288638E-4</v>
      </c>
      <c r="I416" s="17">
        <f t="shared" si="93"/>
        <v>6.0938452163315055E-4</v>
      </c>
      <c r="J416" s="17" t="str">
        <f t="shared" si="94"/>
        <v/>
      </c>
      <c r="K416" s="17">
        <f t="shared" si="97"/>
        <v>0</v>
      </c>
      <c r="L416" s="17">
        <f t="shared" si="98"/>
        <v>-1</v>
      </c>
      <c r="M416" s="17">
        <f t="shared" si="95"/>
        <v>0</v>
      </c>
      <c r="N416" s="23">
        <f t="shared" si="96"/>
        <v>-6.0132291040288638E-4</v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129</v>
      </c>
      <c r="D419" s="16">
        <v>94</v>
      </c>
      <c r="E419" s="16">
        <v>75</v>
      </c>
      <c r="F419" s="16">
        <v>59</v>
      </c>
      <c r="G419" s="17">
        <f t="shared" si="91"/>
        <v>8.1030150753768848E-2</v>
      </c>
      <c r="H419" s="17">
        <f t="shared" si="92"/>
        <v>5.652435357787132E-2</v>
      </c>
      <c r="I419" s="17">
        <f t="shared" si="93"/>
        <v>4.5703839122486288E-2</v>
      </c>
      <c r="J419" s="17">
        <f t="shared" si="94"/>
        <v>4.5950155763239874E-2</v>
      </c>
      <c r="K419" s="17">
        <f t="shared" si="97"/>
        <v>-0.41860465116279072</v>
      </c>
      <c r="L419" s="17">
        <f t="shared" si="98"/>
        <v>-0.37234042553191488</v>
      </c>
      <c r="M419" s="17">
        <f t="shared" si="95"/>
        <v>-3.391959798994975E-2</v>
      </c>
      <c r="N419" s="23">
        <f t="shared" si="96"/>
        <v>-2.1046301864101023E-2</v>
      </c>
    </row>
    <row r="420" spans="1:14" x14ac:dyDescent="0.2">
      <c r="A420" s="15"/>
      <c r="B420" s="30" t="s">
        <v>388</v>
      </c>
      <c r="C420" s="27">
        <v>0</v>
      </c>
      <c r="D420" s="16">
        <v>1</v>
      </c>
      <c r="E420" s="16">
        <v>1</v>
      </c>
      <c r="F420" s="16">
        <v>1</v>
      </c>
      <c r="G420" s="17" t="str">
        <f t="shared" si="91"/>
        <v/>
      </c>
      <c r="H420" s="17">
        <f t="shared" si="92"/>
        <v>6.0132291040288638E-4</v>
      </c>
      <c r="I420" s="17">
        <f t="shared" si="93"/>
        <v>6.0938452163315055E-4</v>
      </c>
      <c r="J420" s="17">
        <f t="shared" si="94"/>
        <v>7.7881619937694702E-4</v>
      </c>
      <c r="K420" s="17">
        <f t="shared" si="97"/>
        <v>1</v>
      </c>
      <c r="L420" s="17">
        <f t="shared" si="98"/>
        <v>0</v>
      </c>
      <c r="M420" s="17" t="str">
        <f t="shared" si="95"/>
        <v/>
      </c>
      <c r="N420" s="23">
        <f t="shared" si="96"/>
        <v>0</v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6</v>
      </c>
      <c r="D422" s="16">
        <v>4</v>
      </c>
      <c r="E422" s="16">
        <v>8</v>
      </c>
      <c r="F422" s="16">
        <v>5</v>
      </c>
      <c r="G422" s="17">
        <f t="shared" si="91"/>
        <v>3.7688442211055275E-3</v>
      </c>
      <c r="H422" s="17">
        <f t="shared" si="92"/>
        <v>2.4052916416115455E-3</v>
      </c>
      <c r="I422" s="17">
        <f t="shared" si="93"/>
        <v>4.8750761730652044E-3</v>
      </c>
      <c r="J422" s="17">
        <f t="shared" si="94"/>
        <v>3.8940809968847352E-3</v>
      </c>
      <c r="K422" s="17">
        <f t="shared" si="97"/>
        <v>0.33333333333333331</v>
      </c>
      <c r="L422" s="17">
        <f t="shared" si="98"/>
        <v>0.25</v>
      </c>
      <c r="M422" s="17">
        <f t="shared" si="95"/>
        <v>1.2562814070351757E-3</v>
      </c>
      <c r="N422" s="23">
        <f t="shared" si="96"/>
        <v>6.0132291040288638E-4</v>
      </c>
    </row>
    <row r="423" spans="1:14" x14ac:dyDescent="0.2">
      <c r="A423" s="15"/>
      <c r="B423" s="30" t="s">
        <v>391</v>
      </c>
      <c r="C423" s="27">
        <v>104</v>
      </c>
      <c r="D423" s="16">
        <v>52</v>
      </c>
      <c r="E423" s="16">
        <v>277</v>
      </c>
      <c r="F423" s="16">
        <v>116</v>
      </c>
      <c r="G423" s="17">
        <f t="shared" si="91"/>
        <v>6.5326633165829151E-2</v>
      </c>
      <c r="H423" s="17">
        <f t="shared" si="92"/>
        <v>3.1268791340950092E-2</v>
      </c>
      <c r="I423" s="17">
        <f t="shared" si="93"/>
        <v>0.1687995124923827</v>
      </c>
      <c r="J423" s="17">
        <f t="shared" si="94"/>
        <v>9.0342679127725853E-2</v>
      </c>
      <c r="K423" s="17">
        <f t="shared" si="97"/>
        <v>1.6634615384615385</v>
      </c>
      <c r="L423" s="17">
        <f t="shared" si="98"/>
        <v>1.2307692307692308</v>
      </c>
      <c r="M423" s="17">
        <f t="shared" si="95"/>
        <v>0.10866834170854273</v>
      </c>
      <c r="N423" s="23">
        <f t="shared" si="96"/>
        <v>3.8484666265784728E-2</v>
      </c>
    </row>
    <row r="424" spans="1:14" x14ac:dyDescent="0.2">
      <c r="A424" s="15"/>
      <c r="B424" s="30" t="s">
        <v>392</v>
      </c>
      <c r="C424" s="27">
        <v>14</v>
      </c>
      <c r="D424" s="16">
        <v>8</v>
      </c>
      <c r="E424" s="16">
        <v>13</v>
      </c>
      <c r="F424" s="16">
        <v>5</v>
      </c>
      <c r="G424" s="17">
        <f t="shared" si="91"/>
        <v>8.7939698492462311E-3</v>
      </c>
      <c r="H424" s="17">
        <f t="shared" si="92"/>
        <v>4.810583283223091E-3</v>
      </c>
      <c r="I424" s="17">
        <f t="shared" si="93"/>
        <v>7.9219987812309562E-3</v>
      </c>
      <c r="J424" s="17">
        <f t="shared" si="94"/>
        <v>3.8940809968847352E-3</v>
      </c>
      <c r="K424" s="17">
        <f t="shared" si="97"/>
        <v>-7.1428571428571425E-2</v>
      </c>
      <c r="L424" s="17">
        <f t="shared" si="98"/>
        <v>-0.375</v>
      </c>
      <c r="M424" s="17">
        <f t="shared" si="95"/>
        <v>-6.2814070351758795E-4</v>
      </c>
      <c r="N424" s="23">
        <f t="shared" si="96"/>
        <v>-1.8039687312086591E-3</v>
      </c>
    </row>
    <row r="425" spans="1:14" x14ac:dyDescent="0.2">
      <c r="A425" s="15"/>
      <c r="B425" s="30" t="s">
        <v>393</v>
      </c>
      <c r="C425" s="27"/>
      <c r="D425" s="16"/>
      <c r="E425" s="16">
        <v>1</v>
      </c>
      <c r="F425" s="16">
        <v>0</v>
      </c>
      <c r="G425" s="17" t="str">
        <f t="shared" si="91"/>
        <v/>
      </c>
      <c r="H425" s="17" t="str">
        <f t="shared" si="92"/>
        <v/>
      </c>
      <c r="I425" s="17">
        <f t="shared" si="93"/>
        <v>6.0938452163315055E-4</v>
      </c>
      <c r="J425" s="17" t="str">
        <f t="shared" si="94"/>
        <v/>
      </c>
      <c r="K425" s="17">
        <f t="shared" si="97"/>
        <v>1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1</v>
      </c>
      <c r="D426" s="16">
        <v>2</v>
      </c>
      <c r="E426" s="16">
        <v>1</v>
      </c>
      <c r="F426" s="16">
        <v>0</v>
      </c>
      <c r="G426" s="17">
        <f t="shared" si="91"/>
        <v>6.2814070351758795E-4</v>
      </c>
      <c r="H426" s="17">
        <f t="shared" si="92"/>
        <v>1.2026458208057728E-3</v>
      </c>
      <c r="I426" s="17">
        <f t="shared" si="93"/>
        <v>6.0938452163315055E-4</v>
      </c>
      <c r="J426" s="17" t="str">
        <f t="shared" si="94"/>
        <v/>
      </c>
      <c r="K426" s="17">
        <f t="shared" si="97"/>
        <v>0</v>
      </c>
      <c r="L426" s="17">
        <f t="shared" si="98"/>
        <v>-1</v>
      </c>
      <c r="M426" s="17">
        <f t="shared" si="95"/>
        <v>0</v>
      </c>
      <c r="N426" s="23">
        <f t="shared" si="96"/>
        <v>-1.2026458208057728E-3</v>
      </c>
    </row>
    <row r="427" spans="1:14" ht="25.5" x14ac:dyDescent="0.2">
      <c r="A427" s="15"/>
      <c r="B427" s="30" t="s">
        <v>395</v>
      </c>
      <c r="C427" s="27"/>
      <c r="D427" s="16"/>
      <c r="E427" s="16"/>
      <c r="F427" s="16"/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23" t="str">
        <f t="shared" si="96"/>
        <v/>
      </c>
    </row>
    <row r="428" spans="1:14" x14ac:dyDescent="0.2">
      <c r="A428" s="15"/>
      <c r="B428" s="30" t="s">
        <v>396</v>
      </c>
      <c r="C428" s="27">
        <v>1</v>
      </c>
      <c r="D428" s="16">
        <v>0</v>
      </c>
      <c r="E428" s="16">
        <v>4</v>
      </c>
      <c r="F428" s="16">
        <v>1</v>
      </c>
      <c r="G428" s="17">
        <f t="shared" si="91"/>
        <v>6.2814070351758795E-4</v>
      </c>
      <c r="H428" s="17" t="str">
        <f t="shared" si="92"/>
        <v/>
      </c>
      <c r="I428" s="17">
        <f t="shared" si="93"/>
        <v>2.4375380865326022E-3</v>
      </c>
      <c r="J428" s="17">
        <f t="shared" si="94"/>
        <v>7.7881619937694702E-4</v>
      </c>
      <c r="K428" s="17">
        <f t="shared" si="97"/>
        <v>3</v>
      </c>
      <c r="L428" s="17">
        <f t="shared" si="98"/>
        <v>1</v>
      </c>
      <c r="M428" s="17">
        <f t="shared" si="95"/>
        <v>1.8844221105527637E-3</v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>
        <v>7</v>
      </c>
      <c r="D429" s="16">
        <v>6</v>
      </c>
      <c r="E429" s="16">
        <v>6</v>
      </c>
      <c r="F429" s="16">
        <v>1</v>
      </c>
      <c r="G429" s="17">
        <f t="shared" si="91"/>
        <v>4.3969849246231155E-3</v>
      </c>
      <c r="H429" s="17">
        <f t="shared" si="92"/>
        <v>3.6079374624173183E-3</v>
      </c>
      <c r="I429" s="17">
        <f t="shared" si="93"/>
        <v>3.6563071297989031E-3</v>
      </c>
      <c r="J429" s="17">
        <f t="shared" si="94"/>
        <v>7.7881619937694702E-4</v>
      </c>
      <c r="K429" s="17">
        <f t="shared" si="97"/>
        <v>-0.14285714285714285</v>
      </c>
      <c r="L429" s="17">
        <f t="shared" si="98"/>
        <v>-0.83333333333333337</v>
      </c>
      <c r="M429" s="17">
        <f t="shared" si="95"/>
        <v>-6.2814070351758795E-4</v>
      </c>
      <c r="N429" s="23">
        <f t="shared" si="96"/>
        <v>-3.0066145520144319E-3</v>
      </c>
    </row>
    <row r="430" spans="1:14" x14ac:dyDescent="0.2">
      <c r="A430" s="15"/>
      <c r="B430" s="30" t="s">
        <v>398</v>
      </c>
      <c r="C430" s="27">
        <v>1</v>
      </c>
      <c r="D430" s="16">
        <v>1</v>
      </c>
      <c r="E430" s="16">
        <v>1</v>
      </c>
      <c r="F430" s="16">
        <v>0</v>
      </c>
      <c r="G430" s="17">
        <f t="shared" si="91"/>
        <v>6.2814070351758795E-4</v>
      </c>
      <c r="H430" s="17">
        <f t="shared" si="92"/>
        <v>6.0132291040288638E-4</v>
      </c>
      <c r="I430" s="17">
        <f t="shared" si="93"/>
        <v>6.0938452163315055E-4</v>
      </c>
      <c r="J430" s="17" t="str">
        <f t="shared" si="94"/>
        <v/>
      </c>
      <c r="K430" s="17">
        <f t="shared" si="97"/>
        <v>0</v>
      </c>
      <c r="L430" s="17">
        <f t="shared" si="98"/>
        <v>-1</v>
      </c>
      <c r="M430" s="17">
        <f t="shared" si="95"/>
        <v>0</v>
      </c>
      <c r="N430" s="23">
        <f t="shared" si="96"/>
        <v>-6.0132291040288638E-4</v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>
        <v>89</v>
      </c>
      <c r="D432" s="16">
        <v>70</v>
      </c>
      <c r="E432" s="16">
        <v>0</v>
      </c>
      <c r="F432" s="16">
        <v>1</v>
      </c>
      <c r="G432" s="17">
        <f t="shared" si="91"/>
        <v>5.5904522613065326E-2</v>
      </c>
      <c r="H432" s="17">
        <f t="shared" si="92"/>
        <v>4.2092603728202047E-2</v>
      </c>
      <c r="I432" s="17" t="str">
        <f t="shared" si="93"/>
        <v/>
      </c>
      <c r="J432" s="17">
        <f t="shared" si="94"/>
        <v>7.7881619937694702E-4</v>
      </c>
      <c r="K432" s="17">
        <f t="shared" si="97"/>
        <v>-1</v>
      </c>
      <c r="L432" s="17">
        <f t="shared" si="98"/>
        <v>-0.98571428571428577</v>
      </c>
      <c r="M432" s="17">
        <f t="shared" si="95"/>
        <v>-5.5904522613065326E-2</v>
      </c>
      <c r="N432" s="23">
        <f t="shared" si="96"/>
        <v>-4.149128081779916E-2</v>
      </c>
    </row>
    <row r="433" spans="1:14" ht="25.5" x14ac:dyDescent="0.2">
      <c r="A433" s="15"/>
      <c r="B433" s="30" t="s">
        <v>401</v>
      </c>
      <c r="C433" s="27"/>
      <c r="D433" s="16"/>
      <c r="E433" s="16">
        <v>0</v>
      </c>
      <c r="F433" s="16">
        <v>1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>
        <f t="shared" si="94"/>
        <v>7.7881619937694702E-4</v>
      </c>
      <c r="K433" s="17" t="str">
        <f t="shared" si="97"/>
        <v xml:space="preserve"> </v>
      </c>
      <c r="L433" s="17">
        <f t="shared" si="98"/>
        <v>1</v>
      </c>
      <c r="M433" s="17" t="str">
        <f t="shared" si="95"/>
        <v/>
      </c>
      <c r="N433" s="23" t="str">
        <f t="shared" si="96"/>
        <v/>
      </c>
    </row>
    <row r="434" spans="1:14" x14ac:dyDescent="0.2">
      <c r="A434" s="15"/>
      <c r="B434" s="30" t="s">
        <v>402</v>
      </c>
      <c r="C434" s="27">
        <v>2</v>
      </c>
      <c r="D434" s="16">
        <v>12</v>
      </c>
      <c r="E434" s="16">
        <v>5</v>
      </c>
      <c r="F434" s="16">
        <v>3</v>
      </c>
      <c r="G434" s="17">
        <f t="shared" si="91"/>
        <v>1.2562814070351759E-3</v>
      </c>
      <c r="H434" s="17">
        <f t="shared" si="92"/>
        <v>7.2158749248346366E-3</v>
      </c>
      <c r="I434" s="17">
        <f t="shared" si="93"/>
        <v>3.0469226081657527E-3</v>
      </c>
      <c r="J434" s="17">
        <f t="shared" si="94"/>
        <v>2.3364485981308409E-3</v>
      </c>
      <c r="K434" s="17">
        <f t="shared" si="97"/>
        <v>1.5</v>
      </c>
      <c r="L434" s="17">
        <f t="shared" si="98"/>
        <v>-0.75</v>
      </c>
      <c r="M434" s="17">
        <f t="shared" si="95"/>
        <v>1.8844221105527637E-3</v>
      </c>
      <c r="N434" s="23">
        <f t="shared" si="96"/>
        <v>-5.4119061936259774E-3</v>
      </c>
    </row>
    <row r="435" spans="1:14" x14ac:dyDescent="0.2">
      <c r="A435" s="15"/>
      <c r="B435" s="30" t="s">
        <v>403</v>
      </c>
      <c r="C435" s="27">
        <v>43</v>
      </c>
      <c r="D435" s="16">
        <v>39</v>
      </c>
      <c r="E435" s="16">
        <v>61</v>
      </c>
      <c r="F435" s="16">
        <v>65</v>
      </c>
      <c r="G435" s="17">
        <f t="shared" ref="G435:G498" si="99">+IF(C435=0,"",C435/C$371)</f>
        <v>2.701005025125628E-2</v>
      </c>
      <c r="H435" s="17">
        <f t="shared" ref="H435:H498" si="100">+IF(D435=0,"",D435/D$371)</f>
        <v>2.3451593505712569E-2</v>
      </c>
      <c r="I435" s="17">
        <f t="shared" ref="I435:I498" si="101">+IF(E435=0,"",E435/E$371)</f>
        <v>3.7172455819622183E-2</v>
      </c>
      <c r="J435" s="17">
        <f t="shared" ref="J435:J498" si="102">+IF(F435=0,"",F435/F$371)</f>
        <v>5.0623052959501556E-2</v>
      </c>
      <c r="K435" s="17">
        <f t="shared" si="97"/>
        <v>0.41860465116279072</v>
      </c>
      <c r="L435" s="17">
        <f t="shared" si="98"/>
        <v>0.66666666666666663</v>
      </c>
      <c r="M435" s="17">
        <f t="shared" ref="M435:M498" si="103">+IF(OR(AND(G435=""),(K435="")),"",G435*K435)</f>
        <v>1.1306532663316583E-2</v>
      </c>
      <c r="N435" s="23">
        <f t="shared" ref="N435:N498" si="104">+IF(OR(AND(H435=""),(L435="")),"",H435*L435)</f>
        <v>1.5634395670475046E-2</v>
      </c>
    </row>
    <row r="436" spans="1:14" x14ac:dyDescent="0.2">
      <c r="A436" s="15"/>
      <c r="B436" s="30" t="s">
        <v>404</v>
      </c>
      <c r="C436" s="27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>
        <v>0</v>
      </c>
      <c r="D437" s="16">
        <v>1</v>
      </c>
      <c r="E437" s="16">
        <v>10</v>
      </c>
      <c r="F437" s="16">
        <v>2</v>
      </c>
      <c r="G437" s="17" t="str">
        <f t="shared" si="99"/>
        <v/>
      </c>
      <c r="H437" s="17">
        <f t="shared" si="100"/>
        <v>6.0132291040288638E-4</v>
      </c>
      <c r="I437" s="17">
        <f t="shared" si="101"/>
        <v>6.0938452163315053E-3</v>
      </c>
      <c r="J437" s="17">
        <f t="shared" si="102"/>
        <v>1.557632398753894E-3</v>
      </c>
      <c r="K437" s="17">
        <f t="shared" si="105"/>
        <v>1</v>
      </c>
      <c r="L437" s="17">
        <f t="shared" si="106"/>
        <v>1</v>
      </c>
      <c r="M437" s="17" t="str">
        <f t="shared" si="103"/>
        <v/>
      </c>
      <c r="N437" s="23">
        <f t="shared" si="104"/>
        <v>6.0132291040288638E-4</v>
      </c>
    </row>
    <row r="438" spans="1:14" x14ac:dyDescent="0.2">
      <c r="A438" s="15"/>
      <c r="B438" s="30" t="s">
        <v>406</v>
      </c>
      <c r="C438" s="27"/>
      <c r="D438" s="16"/>
      <c r="E438" s="16">
        <v>2</v>
      </c>
      <c r="F438" s="16">
        <v>1</v>
      </c>
      <c r="G438" s="17" t="str">
        <f t="shared" si="99"/>
        <v/>
      </c>
      <c r="H438" s="17" t="str">
        <f t="shared" si="100"/>
        <v/>
      </c>
      <c r="I438" s="17">
        <f t="shared" si="101"/>
        <v>1.2187690432663011E-3</v>
      </c>
      <c r="J438" s="17">
        <f t="shared" si="102"/>
        <v>7.7881619937694702E-4</v>
      </c>
      <c r="K438" s="17">
        <f t="shared" si="105"/>
        <v>1</v>
      </c>
      <c r="L438" s="17">
        <f t="shared" si="106"/>
        <v>1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20</v>
      </c>
      <c r="D442" s="16">
        <v>19</v>
      </c>
      <c r="E442" s="16">
        <v>18</v>
      </c>
      <c r="F442" s="16">
        <v>11</v>
      </c>
      <c r="G442" s="17">
        <f t="shared" si="99"/>
        <v>1.2562814070351759E-2</v>
      </c>
      <c r="H442" s="17">
        <f t="shared" si="100"/>
        <v>1.1425135297654841E-2</v>
      </c>
      <c r="I442" s="17">
        <f t="shared" si="101"/>
        <v>1.0968921389396709E-2</v>
      </c>
      <c r="J442" s="17">
        <f t="shared" si="102"/>
        <v>8.5669781931464167E-3</v>
      </c>
      <c r="K442" s="17">
        <f t="shared" si="105"/>
        <v>-0.1</v>
      </c>
      <c r="L442" s="17">
        <f t="shared" si="106"/>
        <v>-0.42105263157894735</v>
      </c>
      <c r="M442" s="17">
        <f t="shared" si="103"/>
        <v>-1.2562814070351761E-3</v>
      </c>
      <c r="N442" s="23">
        <f t="shared" si="104"/>
        <v>-4.810583283223091E-3</v>
      </c>
    </row>
    <row r="443" spans="1:14" x14ac:dyDescent="0.2">
      <c r="A443" s="15"/>
      <c r="B443" s="30" t="s">
        <v>411</v>
      </c>
      <c r="C443" s="27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3" t="str">
        <f t="shared" si="104"/>
        <v/>
      </c>
    </row>
    <row r="444" spans="1:14" x14ac:dyDescent="0.2">
      <c r="A444" s="15"/>
      <c r="B444" s="30" t="s">
        <v>412</v>
      </c>
      <c r="C444" s="27"/>
      <c r="D444" s="16"/>
      <c r="E444" s="16">
        <v>1</v>
      </c>
      <c r="F444" s="16">
        <v>1</v>
      </c>
      <c r="G444" s="17" t="str">
        <f t="shared" si="99"/>
        <v/>
      </c>
      <c r="H444" s="17" t="str">
        <f t="shared" si="100"/>
        <v/>
      </c>
      <c r="I444" s="17">
        <f t="shared" si="101"/>
        <v>6.0938452163315055E-4</v>
      </c>
      <c r="J444" s="17">
        <f t="shared" si="102"/>
        <v>7.7881619937694702E-4</v>
      </c>
      <c r="K444" s="17">
        <f t="shared" si="105"/>
        <v>1</v>
      </c>
      <c r="L444" s="17">
        <f t="shared" si="106"/>
        <v>1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0</v>
      </c>
      <c r="D445" s="16">
        <v>1</v>
      </c>
      <c r="E445" s="16">
        <v>0</v>
      </c>
      <c r="F445" s="16">
        <v>1</v>
      </c>
      <c r="G445" s="17" t="str">
        <f t="shared" si="99"/>
        <v/>
      </c>
      <c r="H445" s="17">
        <f t="shared" si="100"/>
        <v>6.0132291040288638E-4</v>
      </c>
      <c r="I445" s="17" t="str">
        <f t="shared" si="101"/>
        <v/>
      </c>
      <c r="J445" s="17">
        <f t="shared" si="102"/>
        <v>7.7881619937694702E-4</v>
      </c>
      <c r="K445" s="17" t="str">
        <f t="shared" si="105"/>
        <v xml:space="preserve"> </v>
      </c>
      <c r="L445" s="17">
        <f t="shared" si="106"/>
        <v>0</v>
      </c>
      <c r="M445" s="17" t="str">
        <f t="shared" si="103"/>
        <v/>
      </c>
      <c r="N445" s="23">
        <f t="shared" si="104"/>
        <v>0</v>
      </c>
    </row>
    <row r="446" spans="1:14" x14ac:dyDescent="0.2">
      <c r="A446" s="15"/>
      <c r="B446" s="30" t="s">
        <v>414</v>
      </c>
      <c r="C446" s="27">
        <v>18</v>
      </c>
      <c r="D446" s="16">
        <v>36</v>
      </c>
      <c r="E446" s="16">
        <v>10</v>
      </c>
      <c r="F446" s="16">
        <v>15</v>
      </c>
      <c r="G446" s="17">
        <f t="shared" si="99"/>
        <v>1.1306532663316583E-2</v>
      </c>
      <c r="H446" s="17">
        <f t="shared" si="100"/>
        <v>2.164762477450391E-2</v>
      </c>
      <c r="I446" s="17">
        <f t="shared" si="101"/>
        <v>6.0938452163315053E-3</v>
      </c>
      <c r="J446" s="17">
        <f t="shared" si="102"/>
        <v>1.1682242990654205E-2</v>
      </c>
      <c r="K446" s="17">
        <f t="shared" si="105"/>
        <v>-0.44444444444444442</v>
      </c>
      <c r="L446" s="17">
        <f t="shared" si="106"/>
        <v>-0.58333333333333337</v>
      </c>
      <c r="M446" s="17">
        <f t="shared" si="103"/>
        <v>-5.0251256281407036E-3</v>
      </c>
      <c r="N446" s="23">
        <f t="shared" si="104"/>
        <v>-1.2627781118460614E-2</v>
      </c>
    </row>
    <row r="447" spans="1:14" ht="24" customHeight="1" x14ac:dyDescent="0.2">
      <c r="A447" s="15"/>
      <c r="B447" s="30" t="s">
        <v>415</v>
      </c>
      <c r="C447" s="27"/>
      <c r="D447" s="16"/>
      <c r="E447" s="16">
        <v>1</v>
      </c>
      <c r="F447" s="16">
        <v>0</v>
      </c>
      <c r="G447" s="17" t="str">
        <f t="shared" si="99"/>
        <v/>
      </c>
      <c r="H447" s="17" t="str">
        <f t="shared" si="100"/>
        <v/>
      </c>
      <c r="I447" s="17">
        <f t="shared" si="101"/>
        <v>6.0938452163315055E-4</v>
      </c>
      <c r="J447" s="17" t="str">
        <f t="shared" si="102"/>
        <v/>
      </c>
      <c r="K447" s="17">
        <f t="shared" si="105"/>
        <v>1</v>
      </c>
      <c r="L447" s="17" t="str">
        <f t="shared" si="106"/>
        <v xml:space="preserve"> </v>
      </c>
      <c r="M447" s="17" t="str">
        <f t="shared" si="103"/>
        <v/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>
        <v>4</v>
      </c>
      <c r="D448" s="16">
        <v>1</v>
      </c>
      <c r="E448" s="16">
        <v>1</v>
      </c>
      <c r="F448" s="16">
        <v>0</v>
      </c>
      <c r="G448" s="17">
        <f t="shared" si="99"/>
        <v>2.5125628140703518E-3</v>
      </c>
      <c r="H448" s="17">
        <f t="shared" si="100"/>
        <v>6.0132291040288638E-4</v>
      </c>
      <c r="I448" s="17">
        <f t="shared" si="101"/>
        <v>6.0938452163315055E-4</v>
      </c>
      <c r="J448" s="17" t="str">
        <f t="shared" si="102"/>
        <v/>
      </c>
      <c r="K448" s="17">
        <f t="shared" si="105"/>
        <v>-0.75</v>
      </c>
      <c r="L448" s="17">
        <f t="shared" si="106"/>
        <v>-1</v>
      </c>
      <c r="M448" s="17">
        <f t="shared" si="103"/>
        <v>-1.8844221105527637E-3</v>
      </c>
      <c r="N448" s="23">
        <f t="shared" si="104"/>
        <v>-6.0132291040288638E-4</v>
      </c>
    </row>
    <row r="449" spans="1:14" x14ac:dyDescent="0.2">
      <c r="A449" s="15"/>
      <c r="B449" s="30" t="s">
        <v>417</v>
      </c>
      <c r="C449" s="27">
        <v>2</v>
      </c>
      <c r="D449" s="16">
        <v>0</v>
      </c>
      <c r="E449" s="16">
        <v>3</v>
      </c>
      <c r="F449" s="16">
        <v>0</v>
      </c>
      <c r="G449" s="17">
        <f t="shared" si="99"/>
        <v>1.2562814070351759E-3</v>
      </c>
      <c r="H449" s="17" t="str">
        <f t="shared" si="100"/>
        <v/>
      </c>
      <c r="I449" s="17">
        <f t="shared" si="101"/>
        <v>1.8281535648994515E-3</v>
      </c>
      <c r="J449" s="17" t="str">
        <f t="shared" si="102"/>
        <v/>
      </c>
      <c r="K449" s="17">
        <f t="shared" si="105"/>
        <v>0.5</v>
      </c>
      <c r="L449" s="17" t="str">
        <f t="shared" si="106"/>
        <v xml:space="preserve"> </v>
      </c>
      <c r="M449" s="17">
        <f t="shared" si="103"/>
        <v>6.2814070351758795E-4</v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3</v>
      </c>
      <c r="D450" s="16">
        <v>7</v>
      </c>
      <c r="E450" s="16">
        <v>7</v>
      </c>
      <c r="F450" s="16">
        <v>2</v>
      </c>
      <c r="G450" s="17">
        <f t="shared" si="99"/>
        <v>1.8844221105527637E-3</v>
      </c>
      <c r="H450" s="17">
        <f t="shared" si="100"/>
        <v>4.2092603728202047E-3</v>
      </c>
      <c r="I450" s="17">
        <f t="shared" si="101"/>
        <v>4.2656916514320535E-3</v>
      </c>
      <c r="J450" s="17">
        <f t="shared" si="102"/>
        <v>1.557632398753894E-3</v>
      </c>
      <c r="K450" s="17">
        <f t="shared" si="105"/>
        <v>1.3333333333333333</v>
      </c>
      <c r="L450" s="17">
        <f t="shared" si="106"/>
        <v>-0.7142857142857143</v>
      </c>
      <c r="M450" s="17">
        <f t="shared" si="103"/>
        <v>2.5125628140703514E-3</v>
      </c>
      <c r="N450" s="23">
        <f t="shared" si="104"/>
        <v>-3.0066145520144319E-3</v>
      </c>
    </row>
    <row r="451" spans="1:14" x14ac:dyDescent="0.2">
      <c r="A451" s="15"/>
      <c r="B451" s="30" t="s">
        <v>419</v>
      </c>
      <c r="C451" s="27">
        <v>2</v>
      </c>
      <c r="D451" s="16">
        <v>1</v>
      </c>
      <c r="E451" s="16"/>
      <c r="F451" s="16"/>
      <c r="G451" s="17">
        <f t="shared" si="99"/>
        <v>1.2562814070351759E-3</v>
      </c>
      <c r="H451" s="17">
        <f t="shared" si="100"/>
        <v>6.0132291040288638E-4</v>
      </c>
      <c r="I451" s="17" t="str">
        <f t="shared" si="101"/>
        <v/>
      </c>
      <c r="J451" s="17" t="str">
        <f t="shared" si="102"/>
        <v/>
      </c>
      <c r="K451" s="17">
        <f t="shared" si="105"/>
        <v>-1</v>
      </c>
      <c r="L451" s="17">
        <f t="shared" si="106"/>
        <v>-1</v>
      </c>
      <c r="M451" s="17">
        <f t="shared" si="103"/>
        <v>-1.2562814070351759E-3</v>
      </c>
      <c r="N451" s="23">
        <f t="shared" si="104"/>
        <v>-6.0132291040288638E-4</v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3</v>
      </c>
      <c r="D454" s="16">
        <v>0</v>
      </c>
      <c r="E454" s="16">
        <v>1</v>
      </c>
      <c r="F454" s="16">
        <v>0</v>
      </c>
      <c r="G454" s="17">
        <f t="shared" si="99"/>
        <v>1.8844221105527637E-3</v>
      </c>
      <c r="H454" s="17" t="str">
        <f t="shared" si="100"/>
        <v/>
      </c>
      <c r="I454" s="17">
        <f t="shared" si="101"/>
        <v>6.0938452163315055E-4</v>
      </c>
      <c r="J454" s="17" t="str">
        <f t="shared" si="102"/>
        <v/>
      </c>
      <c r="K454" s="17">
        <f t="shared" si="105"/>
        <v>-0.66666666666666663</v>
      </c>
      <c r="L454" s="17" t="str">
        <f t="shared" si="106"/>
        <v xml:space="preserve"> </v>
      </c>
      <c r="M454" s="17">
        <f t="shared" si="103"/>
        <v>-1.2562814070351757E-3</v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>
        <v>2</v>
      </c>
      <c r="D455" s="16">
        <v>1</v>
      </c>
      <c r="E455" s="16"/>
      <c r="F455" s="16"/>
      <c r="G455" s="17">
        <f t="shared" si="99"/>
        <v>1.2562814070351759E-3</v>
      </c>
      <c r="H455" s="17">
        <f t="shared" si="100"/>
        <v>6.0132291040288638E-4</v>
      </c>
      <c r="I455" s="17" t="str">
        <f t="shared" si="101"/>
        <v/>
      </c>
      <c r="J455" s="17" t="str">
        <f t="shared" si="102"/>
        <v/>
      </c>
      <c r="K455" s="17">
        <f t="shared" si="105"/>
        <v>-1</v>
      </c>
      <c r="L455" s="17">
        <f t="shared" si="106"/>
        <v>-1</v>
      </c>
      <c r="M455" s="17">
        <f t="shared" si="103"/>
        <v>-1.2562814070351759E-3</v>
      </c>
      <c r="N455" s="23">
        <f t="shared" si="104"/>
        <v>-6.0132291040288638E-4</v>
      </c>
    </row>
    <row r="456" spans="1:14" x14ac:dyDescent="0.2">
      <c r="A456" s="15"/>
      <c r="B456" s="30" t="s">
        <v>424</v>
      </c>
      <c r="C456" s="27">
        <v>1</v>
      </c>
      <c r="D456" s="16">
        <v>0</v>
      </c>
      <c r="E456" s="16"/>
      <c r="F456" s="16"/>
      <c r="G456" s="17">
        <f t="shared" si="99"/>
        <v>6.2814070351758795E-4</v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>
        <f t="shared" si="105"/>
        <v>-1</v>
      </c>
      <c r="L456" s="17" t="str">
        <f t="shared" si="106"/>
        <v xml:space="preserve"> </v>
      </c>
      <c r="M456" s="17">
        <f t="shared" si="103"/>
        <v>-6.2814070351758795E-4</v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>
        <v>0</v>
      </c>
      <c r="F459" s="16">
        <v>3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>
        <f t="shared" si="102"/>
        <v>2.3364485981308409E-3</v>
      </c>
      <c r="K459" s="17" t="str">
        <f t="shared" si="105"/>
        <v xml:space="preserve"> </v>
      </c>
      <c r="L459" s="17">
        <f t="shared" si="106"/>
        <v>1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>
        <v>0</v>
      </c>
      <c r="D460" s="16">
        <v>3</v>
      </c>
      <c r="E460" s="16">
        <v>0</v>
      </c>
      <c r="F460" s="16">
        <v>2</v>
      </c>
      <c r="G460" s="17" t="str">
        <f t="shared" si="99"/>
        <v/>
      </c>
      <c r="H460" s="17">
        <f t="shared" si="100"/>
        <v>1.8039687312086591E-3</v>
      </c>
      <c r="I460" s="17" t="str">
        <f t="shared" si="101"/>
        <v/>
      </c>
      <c r="J460" s="17">
        <f t="shared" si="102"/>
        <v>1.557632398753894E-3</v>
      </c>
      <c r="K460" s="17" t="str">
        <f t="shared" si="105"/>
        <v xml:space="preserve"> </v>
      </c>
      <c r="L460" s="17">
        <f t="shared" si="106"/>
        <v>-0.33333333333333331</v>
      </c>
      <c r="M460" s="17" t="str">
        <f t="shared" si="103"/>
        <v/>
      </c>
      <c r="N460" s="23">
        <f t="shared" si="104"/>
        <v>-6.0132291040288638E-4</v>
      </c>
    </row>
    <row r="461" spans="1:14" x14ac:dyDescent="0.2">
      <c r="A461" s="15"/>
      <c r="B461" s="30" t="s">
        <v>429</v>
      </c>
      <c r="C461" s="27">
        <v>0</v>
      </c>
      <c r="D461" s="16">
        <v>18</v>
      </c>
      <c r="E461" s="16">
        <v>2</v>
      </c>
      <c r="F461" s="16">
        <v>13</v>
      </c>
      <c r="G461" s="17" t="str">
        <f t="shared" si="99"/>
        <v/>
      </c>
      <c r="H461" s="17">
        <f t="shared" si="100"/>
        <v>1.0823812387251955E-2</v>
      </c>
      <c r="I461" s="17">
        <f t="shared" si="101"/>
        <v>1.2187690432663011E-3</v>
      </c>
      <c r="J461" s="17">
        <f t="shared" si="102"/>
        <v>1.0124610591900311E-2</v>
      </c>
      <c r="K461" s="17">
        <f t="shared" si="105"/>
        <v>1</v>
      </c>
      <c r="L461" s="17">
        <f t="shared" si="106"/>
        <v>-0.27777777777777779</v>
      </c>
      <c r="M461" s="17" t="str">
        <f t="shared" si="103"/>
        <v/>
      </c>
      <c r="N461" s="23">
        <f t="shared" si="104"/>
        <v>-3.0066145520144319E-3</v>
      </c>
    </row>
    <row r="462" spans="1:14" ht="25.5" x14ac:dyDescent="0.2">
      <c r="A462" s="15"/>
      <c r="B462" s="30" t="s">
        <v>430</v>
      </c>
      <c r="C462" s="27">
        <v>1</v>
      </c>
      <c r="D462" s="16">
        <v>0</v>
      </c>
      <c r="E462" s="16"/>
      <c r="F462" s="16"/>
      <c r="G462" s="17">
        <f t="shared" si="99"/>
        <v>6.2814070351758795E-4</v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>
        <f t="shared" si="105"/>
        <v>-1</v>
      </c>
      <c r="L462" s="17" t="str">
        <f t="shared" si="106"/>
        <v xml:space="preserve"> </v>
      </c>
      <c r="M462" s="17">
        <f t="shared" si="103"/>
        <v>-6.2814070351758795E-4</v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>
        <v>0</v>
      </c>
      <c r="D464" s="16">
        <v>1</v>
      </c>
      <c r="E464" s="16"/>
      <c r="F464" s="16"/>
      <c r="G464" s="17" t="str">
        <f t="shared" si="99"/>
        <v/>
      </c>
      <c r="H464" s="17">
        <f t="shared" si="100"/>
        <v>6.0132291040288638E-4</v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>
        <f t="shared" si="106"/>
        <v>-1</v>
      </c>
      <c r="M464" s="17" t="str">
        <f t="shared" si="103"/>
        <v/>
      </c>
      <c r="N464" s="23">
        <f t="shared" si="104"/>
        <v>-6.0132291040288638E-4</v>
      </c>
    </row>
    <row r="465" spans="1:14" x14ac:dyDescent="0.2">
      <c r="A465" s="15"/>
      <c r="B465" s="30" t="s">
        <v>433</v>
      </c>
      <c r="C465" s="27"/>
      <c r="D465" s="16"/>
      <c r="E465" s="16">
        <v>0</v>
      </c>
      <c r="F465" s="16">
        <v>1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>
        <f t="shared" si="102"/>
        <v>7.7881619937694702E-4</v>
      </c>
      <c r="K465" s="17" t="str">
        <f t="shared" si="105"/>
        <v xml:space="preserve"> </v>
      </c>
      <c r="L465" s="17">
        <f t="shared" si="106"/>
        <v>1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>
        <v>0</v>
      </c>
      <c r="D467" s="16">
        <v>1</v>
      </c>
      <c r="E467" s="16">
        <v>0</v>
      </c>
      <c r="F467" s="16">
        <v>1</v>
      </c>
      <c r="G467" s="17" t="str">
        <f t="shared" si="99"/>
        <v/>
      </c>
      <c r="H467" s="17">
        <f t="shared" si="100"/>
        <v>6.0132291040288638E-4</v>
      </c>
      <c r="I467" s="17" t="str">
        <f t="shared" si="101"/>
        <v/>
      </c>
      <c r="J467" s="17">
        <f t="shared" si="102"/>
        <v>7.7881619937694702E-4</v>
      </c>
      <c r="K467" s="17" t="str">
        <f t="shared" si="105"/>
        <v xml:space="preserve"> </v>
      </c>
      <c r="L467" s="17">
        <f t="shared" si="106"/>
        <v>0</v>
      </c>
      <c r="M467" s="17" t="str">
        <f t="shared" si="103"/>
        <v/>
      </c>
      <c r="N467" s="23">
        <f t="shared" si="104"/>
        <v>0</v>
      </c>
    </row>
    <row r="468" spans="1:14" x14ac:dyDescent="0.2">
      <c r="A468" s="15"/>
      <c r="B468" s="30" t="s">
        <v>436</v>
      </c>
      <c r="C468" s="27"/>
      <c r="D468" s="16"/>
      <c r="E468" s="16">
        <v>0</v>
      </c>
      <c r="F468" s="16">
        <v>1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>
        <f t="shared" si="102"/>
        <v>7.7881619937694702E-4</v>
      </c>
      <c r="K468" s="17" t="str">
        <f t="shared" si="105"/>
        <v xml:space="preserve"> </v>
      </c>
      <c r="L468" s="17">
        <f t="shared" si="106"/>
        <v>1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/>
      <c r="D469" s="16"/>
      <c r="E469" s="16">
        <v>8</v>
      </c>
      <c r="F469" s="16">
        <v>3</v>
      </c>
      <c r="G469" s="17" t="str">
        <f t="shared" si="99"/>
        <v/>
      </c>
      <c r="H469" s="17" t="str">
        <f t="shared" si="100"/>
        <v/>
      </c>
      <c r="I469" s="17">
        <f t="shared" si="101"/>
        <v>4.8750761730652044E-3</v>
      </c>
      <c r="J469" s="17">
        <f t="shared" si="102"/>
        <v>2.3364485981308409E-3</v>
      </c>
      <c r="K469" s="17">
        <f t="shared" si="105"/>
        <v>1</v>
      </c>
      <c r="L469" s="17">
        <f t="shared" si="106"/>
        <v>1</v>
      </c>
      <c r="M469" s="17" t="str">
        <f t="shared" si="103"/>
        <v/>
      </c>
      <c r="N469" s="23" t="str">
        <f t="shared" si="104"/>
        <v/>
      </c>
    </row>
    <row r="470" spans="1:14" x14ac:dyDescent="0.2">
      <c r="A470" s="15"/>
      <c r="B470" s="30" t="s">
        <v>438</v>
      </c>
      <c r="C470" s="27">
        <v>2</v>
      </c>
      <c r="D470" s="16">
        <v>3</v>
      </c>
      <c r="E470" s="16">
        <v>14</v>
      </c>
      <c r="F470" s="16">
        <v>17</v>
      </c>
      <c r="G470" s="17">
        <f t="shared" si="99"/>
        <v>1.2562814070351759E-3</v>
      </c>
      <c r="H470" s="17">
        <f t="shared" si="100"/>
        <v>1.8039687312086591E-3</v>
      </c>
      <c r="I470" s="17">
        <f t="shared" si="101"/>
        <v>8.5313833028641071E-3</v>
      </c>
      <c r="J470" s="17">
        <f t="shared" si="102"/>
        <v>1.3239875389408099E-2</v>
      </c>
      <c r="K470" s="17">
        <f t="shared" si="105"/>
        <v>6</v>
      </c>
      <c r="L470" s="17">
        <f t="shared" si="106"/>
        <v>4.666666666666667</v>
      </c>
      <c r="M470" s="17">
        <f t="shared" si="103"/>
        <v>7.537688442211055E-3</v>
      </c>
      <c r="N470" s="23">
        <f t="shared" si="104"/>
        <v>8.4185207456404093E-3</v>
      </c>
    </row>
    <row r="471" spans="1:14" x14ac:dyDescent="0.2">
      <c r="A471" s="15"/>
      <c r="B471" s="30" t="s">
        <v>439</v>
      </c>
      <c r="C471" s="27">
        <v>8</v>
      </c>
      <c r="D471" s="16">
        <v>3</v>
      </c>
      <c r="E471" s="16">
        <v>0</v>
      </c>
      <c r="F471" s="16">
        <v>1</v>
      </c>
      <c r="G471" s="17">
        <f t="shared" si="99"/>
        <v>5.0251256281407036E-3</v>
      </c>
      <c r="H471" s="17">
        <f t="shared" si="100"/>
        <v>1.8039687312086591E-3</v>
      </c>
      <c r="I471" s="17" t="str">
        <f t="shared" si="101"/>
        <v/>
      </c>
      <c r="J471" s="17">
        <f t="shared" si="102"/>
        <v>7.7881619937694702E-4</v>
      </c>
      <c r="K471" s="17">
        <f t="shared" si="105"/>
        <v>-1</v>
      </c>
      <c r="L471" s="17">
        <f t="shared" si="106"/>
        <v>-0.66666666666666663</v>
      </c>
      <c r="M471" s="17">
        <f t="shared" si="103"/>
        <v>-5.0251256281407036E-3</v>
      </c>
      <c r="N471" s="23">
        <f t="shared" si="104"/>
        <v>-1.2026458208057728E-3</v>
      </c>
    </row>
    <row r="472" spans="1:14" x14ac:dyDescent="0.2">
      <c r="A472" s="15"/>
      <c r="B472" s="30" t="s">
        <v>440</v>
      </c>
      <c r="C472" s="27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>
        <v>12</v>
      </c>
      <c r="D473" s="16">
        <v>10</v>
      </c>
      <c r="E473" s="16">
        <v>2</v>
      </c>
      <c r="F473" s="16">
        <v>0</v>
      </c>
      <c r="G473" s="17">
        <f t="shared" si="99"/>
        <v>7.537688442211055E-3</v>
      </c>
      <c r="H473" s="17">
        <f t="shared" si="100"/>
        <v>6.0132291040288638E-3</v>
      </c>
      <c r="I473" s="17">
        <f t="shared" si="101"/>
        <v>1.2187690432663011E-3</v>
      </c>
      <c r="J473" s="17" t="str">
        <f t="shared" si="102"/>
        <v/>
      </c>
      <c r="K473" s="17">
        <f t="shared" si="105"/>
        <v>-0.83333333333333337</v>
      </c>
      <c r="L473" s="17">
        <f t="shared" si="106"/>
        <v>-1</v>
      </c>
      <c r="M473" s="17">
        <f t="shared" si="103"/>
        <v>-6.2814070351758797E-3</v>
      </c>
      <c r="N473" s="23">
        <f t="shared" si="104"/>
        <v>-6.0132291040288638E-3</v>
      </c>
    </row>
    <row r="474" spans="1:14" x14ac:dyDescent="0.2">
      <c r="A474" s="15"/>
      <c r="B474" s="30" t="s">
        <v>442</v>
      </c>
      <c r="C474" s="27">
        <v>0</v>
      </c>
      <c r="D474" s="16">
        <v>1</v>
      </c>
      <c r="E474" s="16">
        <v>0</v>
      </c>
      <c r="F474" s="16">
        <v>2</v>
      </c>
      <c r="G474" s="17" t="str">
        <f t="shared" si="99"/>
        <v/>
      </c>
      <c r="H474" s="17">
        <f t="shared" si="100"/>
        <v>6.0132291040288638E-4</v>
      </c>
      <c r="I474" s="17" t="str">
        <f t="shared" si="101"/>
        <v/>
      </c>
      <c r="J474" s="17">
        <f t="shared" si="102"/>
        <v>1.557632398753894E-3</v>
      </c>
      <c r="K474" s="17" t="str">
        <f t="shared" si="105"/>
        <v xml:space="preserve"> </v>
      </c>
      <c r="L474" s="17">
        <f t="shared" si="106"/>
        <v>1</v>
      </c>
      <c r="M474" s="17" t="str">
        <f t="shared" si="103"/>
        <v/>
      </c>
      <c r="N474" s="23">
        <f t="shared" si="104"/>
        <v>6.0132291040288638E-4</v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>
        <v>15</v>
      </c>
      <c r="F476" s="16">
        <v>28</v>
      </c>
      <c r="G476" s="17" t="str">
        <f t="shared" si="99"/>
        <v/>
      </c>
      <c r="H476" s="17" t="str">
        <f t="shared" si="100"/>
        <v/>
      </c>
      <c r="I476" s="17">
        <f t="shared" si="101"/>
        <v>9.140767824497258E-3</v>
      </c>
      <c r="J476" s="17">
        <f t="shared" si="102"/>
        <v>2.1806853582554516E-2</v>
      </c>
      <c r="K476" s="17">
        <f t="shared" si="105"/>
        <v>1</v>
      </c>
      <c r="L476" s="17">
        <f t="shared" si="106"/>
        <v>1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>
        <v>0</v>
      </c>
      <c r="D478" s="16">
        <v>3</v>
      </c>
      <c r="E478" s="16"/>
      <c r="F478" s="16"/>
      <c r="G478" s="17" t="str">
        <f t="shared" si="99"/>
        <v/>
      </c>
      <c r="H478" s="17">
        <f t="shared" si="100"/>
        <v>1.8039687312086591E-3</v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>
        <f t="shared" si="106"/>
        <v>-1</v>
      </c>
      <c r="M478" s="17" t="str">
        <f t="shared" si="103"/>
        <v/>
      </c>
      <c r="N478" s="23">
        <f t="shared" si="104"/>
        <v>-1.8039687312086591E-3</v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>
        <v>28</v>
      </c>
      <c r="D481" s="16">
        <v>63</v>
      </c>
      <c r="E481" s="16">
        <v>13</v>
      </c>
      <c r="F481" s="16">
        <v>16</v>
      </c>
      <c r="G481" s="17">
        <f t="shared" si="99"/>
        <v>1.7587939698492462E-2</v>
      </c>
      <c r="H481" s="17">
        <f t="shared" si="100"/>
        <v>3.7883343355381842E-2</v>
      </c>
      <c r="I481" s="17">
        <f t="shared" si="101"/>
        <v>7.9219987812309562E-3</v>
      </c>
      <c r="J481" s="17">
        <f t="shared" si="102"/>
        <v>1.2461059190031152E-2</v>
      </c>
      <c r="K481" s="17">
        <f t="shared" si="105"/>
        <v>-0.5357142857142857</v>
      </c>
      <c r="L481" s="17">
        <f t="shared" si="106"/>
        <v>-0.74603174603174605</v>
      </c>
      <c r="M481" s="17">
        <f t="shared" si="103"/>
        <v>-9.4221105527638183E-3</v>
      </c>
      <c r="N481" s="23">
        <f t="shared" si="104"/>
        <v>-2.826217678893566E-2</v>
      </c>
    </row>
    <row r="482" spans="1:14" x14ac:dyDescent="0.2">
      <c r="A482" s="15"/>
      <c r="B482" s="30" t="s">
        <v>450</v>
      </c>
      <c r="C482" s="27">
        <v>0</v>
      </c>
      <c r="D482" s="16">
        <v>1</v>
      </c>
      <c r="E482" s="16"/>
      <c r="F482" s="16"/>
      <c r="G482" s="17" t="str">
        <f t="shared" si="99"/>
        <v/>
      </c>
      <c r="H482" s="17">
        <f t="shared" si="100"/>
        <v>6.0132291040288638E-4</v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>
        <f t="shared" si="106"/>
        <v>-1</v>
      </c>
      <c r="M482" s="17" t="str">
        <f t="shared" si="103"/>
        <v/>
      </c>
      <c r="N482" s="23">
        <f t="shared" si="104"/>
        <v>-6.0132291040288638E-4</v>
      </c>
    </row>
    <row r="483" spans="1:14" x14ac:dyDescent="0.2">
      <c r="A483" s="15"/>
      <c r="B483" s="30" t="s">
        <v>451</v>
      </c>
      <c r="C483" s="27">
        <v>2</v>
      </c>
      <c r="D483" s="16">
        <v>3</v>
      </c>
      <c r="E483" s="16">
        <v>1</v>
      </c>
      <c r="F483" s="16">
        <v>0</v>
      </c>
      <c r="G483" s="17">
        <f t="shared" si="99"/>
        <v>1.2562814070351759E-3</v>
      </c>
      <c r="H483" s="17">
        <f t="shared" si="100"/>
        <v>1.8039687312086591E-3</v>
      </c>
      <c r="I483" s="17">
        <f t="shared" si="101"/>
        <v>6.0938452163315055E-4</v>
      </c>
      <c r="J483" s="17" t="str">
        <f t="shared" si="102"/>
        <v/>
      </c>
      <c r="K483" s="17">
        <f t="shared" si="105"/>
        <v>-0.5</v>
      </c>
      <c r="L483" s="17">
        <f t="shared" si="106"/>
        <v>-1</v>
      </c>
      <c r="M483" s="17">
        <f t="shared" si="103"/>
        <v>-6.2814070351758795E-4</v>
      </c>
      <c r="N483" s="23">
        <f t="shared" si="104"/>
        <v>-1.8039687312086591E-3</v>
      </c>
    </row>
    <row r="484" spans="1:14" x14ac:dyDescent="0.2">
      <c r="A484" s="15"/>
      <c r="B484" s="30" t="s">
        <v>452</v>
      </c>
      <c r="C484" s="27">
        <v>0</v>
      </c>
      <c r="D484" s="16">
        <v>3</v>
      </c>
      <c r="E484" s="16">
        <v>0</v>
      </c>
      <c r="F484" s="16">
        <v>1</v>
      </c>
      <c r="G484" s="17" t="str">
        <f t="shared" si="99"/>
        <v/>
      </c>
      <c r="H484" s="17">
        <f t="shared" si="100"/>
        <v>1.8039687312086591E-3</v>
      </c>
      <c r="I484" s="17" t="str">
        <f t="shared" si="101"/>
        <v/>
      </c>
      <c r="J484" s="17">
        <f t="shared" si="102"/>
        <v>7.7881619937694702E-4</v>
      </c>
      <c r="K484" s="17" t="str">
        <f t="shared" si="105"/>
        <v xml:space="preserve"> </v>
      </c>
      <c r="L484" s="17">
        <f t="shared" si="106"/>
        <v>-0.66666666666666663</v>
      </c>
      <c r="M484" s="17" t="str">
        <f t="shared" si="103"/>
        <v/>
      </c>
      <c r="N484" s="23">
        <f t="shared" si="104"/>
        <v>-1.2026458208057728E-3</v>
      </c>
    </row>
    <row r="485" spans="1:14" x14ac:dyDescent="0.2">
      <c r="A485" s="15"/>
      <c r="B485" s="30" t="s">
        <v>453</v>
      </c>
      <c r="C485" s="27">
        <v>26</v>
      </c>
      <c r="D485" s="16">
        <v>43</v>
      </c>
      <c r="E485" s="16">
        <v>27</v>
      </c>
      <c r="F485" s="16">
        <v>39</v>
      </c>
      <c r="G485" s="17">
        <f t="shared" si="99"/>
        <v>1.6331658291457288E-2</v>
      </c>
      <c r="H485" s="17">
        <f t="shared" si="100"/>
        <v>2.5856885147324114E-2</v>
      </c>
      <c r="I485" s="17">
        <f t="shared" si="101"/>
        <v>1.6453382084095063E-2</v>
      </c>
      <c r="J485" s="17">
        <f t="shared" si="102"/>
        <v>3.0373831775700934E-2</v>
      </c>
      <c r="K485" s="17">
        <f t="shared" si="105"/>
        <v>3.8461538461538464E-2</v>
      </c>
      <c r="L485" s="17">
        <f t="shared" si="106"/>
        <v>-9.3023255813953487E-2</v>
      </c>
      <c r="M485" s="17">
        <f t="shared" si="103"/>
        <v>6.2814070351758806E-4</v>
      </c>
      <c r="N485" s="23">
        <f t="shared" si="104"/>
        <v>-2.4052916416115455E-3</v>
      </c>
    </row>
    <row r="486" spans="1:14" ht="25.5" x14ac:dyDescent="0.2">
      <c r="A486" s="15"/>
      <c r="B486" s="30" t="s">
        <v>454</v>
      </c>
      <c r="C486" s="27"/>
      <c r="D486" s="16"/>
      <c r="E486" s="16">
        <v>1</v>
      </c>
      <c r="F486" s="16">
        <v>2</v>
      </c>
      <c r="G486" s="17" t="str">
        <f t="shared" si="99"/>
        <v/>
      </c>
      <c r="H486" s="17" t="str">
        <f t="shared" si="100"/>
        <v/>
      </c>
      <c r="I486" s="17">
        <f t="shared" si="101"/>
        <v>6.0938452163315055E-4</v>
      </c>
      <c r="J486" s="17">
        <f t="shared" si="102"/>
        <v>1.557632398753894E-3</v>
      </c>
      <c r="K486" s="17">
        <f t="shared" si="105"/>
        <v>1</v>
      </c>
      <c r="L486" s="17">
        <f t="shared" si="106"/>
        <v>1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/>
      <c r="D487" s="16"/>
      <c r="E487" s="16">
        <v>3</v>
      </c>
      <c r="F487" s="16">
        <v>1</v>
      </c>
      <c r="G487" s="17" t="str">
        <f t="shared" si="99"/>
        <v/>
      </c>
      <c r="H487" s="17" t="str">
        <f t="shared" si="100"/>
        <v/>
      </c>
      <c r="I487" s="17">
        <f t="shared" si="101"/>
        <v>1.8281535648994515E-3</v>
      </c>
      <c r="J487" s="17">
        <f t="shared" si="102"/>
        <v>7.7881619937694702E-4</v>
      </c>
      <c r="K487" s="17">
        <f t="shared" si="105"/>
        <v>1</v>
      </c>
      <c r="L487" s="17">
        <f t="shared" si="106"/>
        <v>1</v>
      </c>
      <c r="M487" s="17" t="str">
        <f t="shared" si="103"/>
        <v/>
      </c>
      <c r="N487" s="23" t="str">
        <f t="shared" si="104"/>
        <v/>
      </c>
    </row>
    <row r="488" spans="1:14" ht="25.5" x14ac:dyDescent="0.2">
      <c r="A488" s="15"/>
      <c r="B488" s="30" t="s">
        <v>456</v>
      </c>
      <c r="C488" s="27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>
        <v>0</v>
      </c>
      <c r="D489" s="16">
        <v>3</v>
      </c>
      <c r="E489" s="16">
        <v>1</v>
      </c>
      <c r="F489" s="16">
        <v>2</v>
      </c>
      <c r="G489" s="17" t="str">
        <f t="shared" si="99"/>
        <v/>
      </c>
      <c r="H489" s="17">
        <f t="shared" si="100"/>
        <v>1.8039687312086591E-3</v>
      </c>
      <c r="I489" s="17">
        <f t="shared" si="101"/>
        <v>6.0938452163315055E-4</v>
      </c>
      <c r="J489" s="17">
        <f t="shared" si="102"/>
        <v>1.557632398753894E-3</v>
      </c>
      <c r="K489" s="17">
        <f t="shared" si="105"/>
        <v>1</v>
      </c>
      <c r="L489" s="17">
        <f t="shared" si="106"/>
        <v>-0.33333333333333331</v>
      </c>
      <c r="M489" s="17" t="str">
        <f t="shared" si="103"/>
        <v/>
      </c>
      <c r="N489" s="23">
        <f t="shared" si="104"/>
        <v>-6.0132291040288638E-4</v>
      </c>
    </row>
    <row r="490" spans="1:14" ht="25.5" x14ac:dyDescent="0.2">
      <c r="A490" s="15"/>
      <c r="B490" s="30" t="s">
        <v>458</v>
      </c>
      <c r="C490" s="27"/>
      <c r="D490" s="16"/>
      <c r="E490" s="16">
        <v>1</v>
      </c>
      <c r="F490" s="16">
        <v>0</v>
      </c>
      <c r="G490" s="17" t="str">
        <f t="shared" si="99"/>
        <v/>
      </c>
      <c r="H490" s="17" t="str">
        <f t="shared" si="100"/>
        <v/>
      </c>
      <c r="I490" s="17">
        <f t="shared" si="101"/>
        <v>6.0938452163315055E-4</v>
      </c>
      <c r="J490" s="17" t="str">
        <f t="shared" si="102"/>
        <v/>
      </c>
      <c r="K490" s="17">
        <f t="shared" si="105"/>
        <v>1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>
        <v>0</v>
      </c>
      <c r="D493" s="16">
        <v>8</v>
      </c>
      <c r="E493" s="16">
        <v>1</v>
      </c>
      <c r="F493" s="16">
        <v>7</v>
      </c>
      <c r="G493" s="17" t="str">
        <f t="shared" si="99"/>
        <v/>
      </c>
      <c r="H493" s="17">
        <f t="shared" si="100"/>
        <v>4.810583283223091E-3</v>
      </c>
      <c r="I493" s="17">
        <f t="shared" si="101"/>
        <v>6.0938452163315055E-4</v>
      </c>
      <c r="J493" s="17">
        <f t="shared" si="102"/>
        <v>5.451713395638629E-3</v>
      </c>
      <c r="K493" s="17">
        <f t="shared" si="105"/>
        <v>1</v>
      </c>
      <c r="L493" s="17">
        <f t="shared" si="106"/>
        <v>-0.125</v>
      </c>
      <c r="M493" s="17" t="str">
        <f t="shared" si="103"/>
        <v/>
      </c>
      <c r="N493" s="23">
        <f t="shared" si="104"/>
        <v>-6.0132291040288638E-4</v>
      </c>
    </row>
    <row r="494" spans="1:14" x14ac:dyDescent="0.2">
      <c r="A494" s="15"/>
      <c r="B494" s="30" t="s">
        <v>462</v>
      </c>
      <c r="C494" s="27"/>
      <c r="D494" s="16"/>
      <c r="E494" s="16">
        <v>0</v>
      </c>
      <c r="F494" s="16">
        <v>1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>
        <f t="shared" si="102"/>
        <v>7.7881619937694702E-4</v>
      </c>
      <c r="K494" s="17" t="str">
        <f t="shared" si="105"/>
        <v xml:space="preserve"> </v>
      </c>
      <c r="L494" s="17">
        <f t="shared" si="106"/>
        <v>1</v>
      </c>
      <c r="M494" s="17" t="str">
        <f t="shared" si="103"/>
        <v/>
      </c>
      <c r="N494" s="23" t="str">
        <f t="shared" si="104"/>
        <v/>
      </c>
    </row>
    <row r="495" spans="1:14" x14ac:dyDescent="0.2">
      <c r="A495" s="15"/>
      <c r="B495" s="30" t="s">
        <v>463</v>
      </c>
      <c r="C495" s="27">
        <v>0</v>
      </c>
      <c r="D495" s="16">
        <v>2</v>
      </c>
      <c r="E495" s="16">
        <v>0</v>
      </c>
      <c r="F495" s="16">
        <v>2</v>
      </c>
      <c r="G495" s="17" t="str">
        <f t="shared" si="99"/>
        <v/>
      </c>
      <c r="H495" s="17">
        <f t="shared" si="100"/>
        <v>1.2026458208057728E-3</v>
      </c>
      <c r="I495" s="17" t="str">
        <f t="shared" si="101"/>
        <v/>
      </c>
      <c r="J495" s="17">
        <f t="shared" si="102"/>
        <v>1.557632398753894E-3</v>
      </c>
      <c r="K495" s="17" t="str">
        <f t="shared" si="105"/>
        <v xml:space="preserve"> </v>
      </c>
      <c r="L495" s="17">
        <f t="shared" si="106"/>
        <v>0</v>
      </c>
      <c r="M495" s="17" t="str">
        <f t="shared" si="103"/>
        <v/>
      </c>
      <c r="N495" s="23">
        <f t="shared" si="104"/>
        <v>0</v>
      </c>
    </row>
    <row r="496" spans="1:14" x14ac:dyDescent="0.2">
      <c r="A496" s="15"/>
      <c r="B496" s="30" t="s">
        <v>464</v>
      </c>
      <c r="C496" s="27">
        <v>0</v>
      </c>
      <c r="D496" s="16">
        <v>2</v>
      </c>
      <c r="E496" s="16"/>
      <c r="F496" s="16"/>
      <c r="G496" s="17" t="str">
        <f t="shared" si="99"/>
        <v/>
      </c>
      <c r="H496" s="17">
        <f t="shared" si="100"/>
        <v>1.2026458208057728E-3</v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>
        <f t="shared" si="106"/>
        <v>-1</v>
      </c>
      <c r="M496" s="17" t="str">
        <f t="shared" si="103"/>
        <v/>
      </c>
      <c r="N496" s="23">
        <f t="shared" si="104"/>
        <v>-1.2026458208057728E-3</v>
      </c>
    </row>
    <row r="497" spans="1:14" x14ac:dyDescent="0.2">
      <c r="A497" s="15"/>
      <c r="B497" s="30" t="s">
        <v>465</v>
      </c>
      <c r="C497" s="27">
        <v>20</v>
      </c>
      <c r="D497" s="16">
        <v>17</v>
      </c>
      <c r="E497" s="16">
        <v>3</v>
      </c>
      <c r="F497" s="16">
        <v>39</v>
      </c>
      <c r="G497" s="17">
        <f t="shared" si="99"/>
        <v>1.2562814070351759E-2</v>
      </c>
      <c r="H497" s="17">
        <f t="shared" si="100"/>
        <v>1.0222489476849068E-2</v>
      </c>
      <c r="I497" s="17">
        <f t="shared" si="101"/>
        <v>1.8281535648994515E-3</v>
      </c>
      <c r="J497" s="17">
        <f t="shared" si="102"/>
        <v>3.0373831775700934E-2</v>
      </c>
      <c r="K497" s="17">
        <f t="shared" si="105"/>
        <v>-0.85</v>
      </c>
      <c r="L497" s="17">
        <f t="shared" si="106"/>
        <v>1.2941176470588236</v>
      </c>
      <c r="M497" s="17">
        <f t="shared" si="103"/>
        <v>-1.0678391959798994E-2</v>
      </c>
      <c r="N497" s="23">
        <f t="shared" si="104"/>
        <v>1.32291040288635E-2</v>
      </c>
    </row>
    <row r="498" spans="1:14" x14ac:dyDescent="0.2">
      <c r="A498" s="15"/>
      <c r="B498" s="30" t="s">
        <v>466</v>
      </c>
      <c r="C498" s="27">
        <v>0</v>
      </c>
      <c r="D498" s="16">
        <v>1</v>
      </c>
      <c r="E498" s="16">
        <v>3</v>
      </c>
      <c r="F498" s="16">
        <v>1</v>
      </c>
      <c r="G498" s="17" t="str">
        <f t="shared" si="99"/>
        <v/>
      </c>
      <c r="H498" s="17">
        <f t="shared" si="100"/>
        <v>6.0132291040288638E-4</v>
      </c>
      <c r="I498" s="17">
        <f t="shared" si="101"/>
        <v>1.8281535648994515E-3</v>
      </c>
      <c r="J498" s="17">
        <f t="shared" si="102"/>
        <v>7.7881619937694702E-4</v>
      </c>
      <c r="K498" s="17">
        <f t="shared" si="105"/>
        <v>1</v>
      </c>
      <c r="L498" s="17">
        <f t="shared" si="106"/>
        <v>0</v>
      </c>
      <c r="M498" s="17" t="str">
        <f t="shared" si="103"/>
        <v/>
      </c>
      <c r="N498" s="23">
        <f t="shared" si="104"/>
        <v>0</v>
      </c>
    </row>
    <row r="499" spans="1:14" x14ac:dyDescent="0.2">
      <c r="A499" s="15"/>
      <c r="B499" s="30" t="s">
        <v>467</v>
      </c>
      <c r="C499" s="27">
        <v>0</v>
      </c>
      <c r="D499" s="16">
        <v>51</v>
      </c>
      <c r="E499" s="16">
        <v>0</v>
      </c>
      <c r="F499" s="16">
        <v>19</v>
      </c>
      <c r="G499" s="17" t="str">
        <f t="shared" ref="G499:G562" si="107">+IF(C499=0,"",C499/C$371)</f>
        <v/>
      </c>
      <c r="H499" s="17">
        <f t="shared" ref="H499:H562" si="108">+IF(D499=0,"",D499/D$371)</f>
        <v>3.0667468430547205E-2</v>
      </c>
      <c r="I499" s="17" t="str">
        <f t="shared" ref="I499:I562" si="109">+IF(E499=0,"",E499/E$371)</f>
        <v/>
      </c>
      <c r="J499" s="17">
        <f t="shared" ref="J499:J562" si="110">+IF(F499=0,"",F499/F$371)</f>
        <v>1.4797507788161994E-2</v>
      </c>
      <c r="K499" s="17" t="str">
        <f t="shared" si="105"/>
        <v xml:space="preserve"> </v>
      </c>
      <c r="L499" s="17">
        <f t="shared" si="106"/>
        <v>-0.62745098039215685</v>
      </c>
      <c r="M499" s="17" t="str">
        <f t="shared" ref="M499:M562" si="111">+IF(OR(AND(G499=""),(K499="")),"",G499*K499)</f>
        <v/>
      </c>
      <c r="N499" s="23">
        <f t="shared" ref="N499:N562" si="112">+IF(OR(AND(H499=""),(L499="")),"",H499*L499)</f>
        <v>-1.9242333132892364E-2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>
        <v>0</v>
      </c>
      <c r="D504" s="16">
        <v>1</v>
      </c>
      <c r="E504" s="16">
        <v>1</v>
      </c>
      <c r="F504" s="16">
        <v>5</v>
      </c>
      <c r="G504" s="17" t="str">
        <f t="shared" si="107"/>
        <v/>
      </c>
      <c r="H504" s="17">
        <f t="shared" si="108"/>
        <v>6.0132291040288638E-4</v>
      </c>
      <c r="I504" s="17">
        <f t="shared" si="109"/>
        <v>6.0938452163315055E-4</v>
      </c>
      <c r="J504" s="17">
        <f t="shared" si="110"/>
        <v>3.8940809968847352E-3</v>
      </c>
      <c r="K504" s="17">
        <f t="shared" si="113"/>
        <v>1</v>
      </c>
      <c r="L504" s="17">
        <f t="shared" si="114"/>
        <v>4</v>
      </c>
      <c r="M504" s="17" t="str">
        <f t="shared" si="111"/>
        <v/>
      </c>
      <c r="N504" s="23">
        <f t="shared" si="112"/>
        <v>2.4052916416115455E-3</v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2</v>
      </c>
      <c r="D507" s="16">
        <v>36</v>
      </c>
      <c r="E507" s="16">
        <v>13</v>
      </c>
      <c r="F507" s="16">
        <v>27</v>
      </c>
      <c r="G507" s="17">
        <f t="shared" si="107"/>
        <v>1.2562814070351759E-3</v>
      </c>
      <c r="H507" s="17">
        <f t="shared" si="108"/>
        <v>2.164762477450391E-2</v>
      </c>
      <c r="I507" s="17">
        <f t="shared" si="109"/>
        <v>7.9219987812309562E-3</v>
      </c>
      <c r="J507" s="17">
        <f t="shared" si="110"/>
        <v>2.1028037383177569E-2</v>
      </c>
      <c r="K507" s="17">
        <f t="shared" si="113"/>
        <v>5.5</v>
      </c>
      <c r="L507" s="17">
        <f t="shared" si="114"/>
        <v>-0.25</v>
      </c>
      <c r="M507" s="17">
        <f t="shared" si="111"/>
        <v>6.9095477386934678E-3</v>
      </c>
      <c r="N507" s="23">
        <f t="shared" si="112"/>
        <v>-5.4119061936259774E-3</v>
      </c>
    </row>
    <row r="508" spans="1:14" ht="25.5" x14ac:dyDescent="0.2">
      <c r="A508" s="15"/>
      <c r="B508" s="30" t="s">
        <v>476</v>
      </c>
      <c r="C508" s="27">
        <v>6</v>
      </c>
      <c r="D508" s="16">
        <v>3</v>
      </c>
      <c r="E508" s="16">
        <v>0</v>
      </c>
      <c r="F508" s="16">
        <v>1</v>
      </c>
      <c r="G508" s="17">
        <f t="shared" si="107"/>
        <v>3.7688442211055275E-3</v>
      </c>
      <c r="H508" s="17">
        <f t="shared" si="108"/>
        <v>1.8039687312086591E-3</v>
      </c>
      <c r="I508" s="17" t="str">
        <f t="shared" si="109"/>
        <v/>
      </c>
      <c r="J508" s="17">
        <f t="shared" si="110"/>
        <v>7.7881619937694702E-4</v>
      </c>
      <c r="K508" s="17">
        <f t="shared" si="113"/>
        <v>-1</v>
      </c>
      <c r="L508" s="17">
        <f t="shared" si="114"/>
        <v>-0.66666666666666663</v>
      </c>
      <c r="M508" s="17">
        <f t="shared" si="111"/>
        <v>-3.7688442211055275E-3</v>
      </c>
      <c r="N508" s="23">
        <f t="shared" si="112"/>
        <v>-1.2026458208057728E-3</v>
      </c>
    </row>
    <row r="509" spans="1:14" x14ac:dyDescent="0.2">
      <c r="A509" s="15"/>
      <c r="B509" s="30" t="s">
        <v>477</v>
      </c>
      <c r="C509" s="27">
        <v>2</v>
      </c>
      <c r="D509" s="16">
        <v>1</v>
      </c>
      <c r="E509" s="16">
        <v>11</v>
      </c>
      <c r="F509" s="16">
        <v>4</v>
      </c>
      <c r="G509" s="17">
        <f t="shared" si="107"/>
        <v>1.2562814070351759E-3</v>
      </c>
      <c r="H509" s="17">
        <f t="shared" si="108"/>
        <v>6.0132291040288638E-4</v>
      </c>
      <c r="I509" s="17">
        <f t="shared" si="109"/>
        <v>6.7032297379646553E-3</v>
      </c>
      <c r="J509" s="17">
        <f t="shared" si="110"/>
        <v>3.1152647975077881E-3</v>
      </c>
      <c r="K509" s="17">
        <f t="shared" si="113"/>
        <v>4.5</v>
      </c>
      <c r="L509" s="17">
        <f t="shared" si="114"/>
        <v>3</v>
      </c>
      <c r="M509" s="17">
        <f t="shared" si="111"/>
        <v>5.6532663316582916E-3</v>
      </c>
      <c r="N509" s="23">
        <f t="shared" si="112"/>
        <v>1.8039687312086591E-3</v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>
        <v>0</v>
      </c>
      <c r="D512" s="16">
        <v>8</v>
      </c>
      <c r="E512" s="16">
        <v>1</v>
      </c>
      <c r="F512" s="16">
        <v>7</v>
      </c>
      <c r="G512" s="17" t="str">
        <f t="shared" si="107"/>
        <v/>
      </c>
      <c r="H512" s="17">
        <f t="shared" si="108"/>
        <v>4.810583283223091E-3</v>
      </c>
      <c r="I512" s="17">
        <f t="shared" si="109"/>
        <v>6.0938452163315055E-4</v>
      </c>
      <c r="J512" s="17">
        <f t="shared" si="110"/>
        <v>5.451713395638629E-3</v>
      </c>
      <c r="K512" s="17">
        <f t="shared" si="113"/>
        <v>1</v>
      </c>
      <c r="L512" s="17">
        <f t="shared" si="114"/>
        <v>-0.125</v>
      </c>
      <c r="M512" s="17" t="str">
        <f t="shared" si="111"/>
        <v/>
      </c>
      <c r="N512" s="23">
        <f t="shared" si="112"/>
        <v>-6.0132291040288638E-4</v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4</v>
      </c>
      <c r="D514" s="16">
        <v>8</v>
      </c>
      <c r="E514" s="16"/>
      <c r="F514" s="16"/>
      <c r="G514" s="17">
        <f t="shared" si="107"/>
        <v>2.5125628140703518E-3</v>
      </c>
      <c r="H514" s="17">
        <f t="shared" si="108"/>
        <v>4.810583283223091E-3</v>
      </c>
      <c r="I514" s="17" t="str">
        <f t="shared" si="109"/>
        <v/>
      </c>
      <c r="J514" s="17" t="str">
        <f t="shared" si="110"/>
        <v/>
      </c>
      <c r="K514" s="17">
        <f t="shared" si="113"/>
        <v>-1</v>
      </c>
      <c r="L514" s="17">
        <f t="shared" si="114"/>
        <v>-1</v>
      </c>
      <c r="M514" s="17">
        <f t="shared" si="111"/>
        <v>-2.5125628140703518E-3</v>
      </c>
      <c r="N514" s="23">
        <f t="shared" si="112"/>
        <v>-4.810583283223091E-3</v>
      </c>
    </row>
    <row r="515" spans="1:14" x14ac:dyDescent="0.2">
      <c r="A515" s="15"/>
      <c r="B515" s="30" t="s">
        <v>483</v>
      </c>
      <c r="C515" s="27">
        <v>0</v>
      </c>
      <c r="D515" s="16">
        <v>1</v>
      </c>
      <c r="E515" s="16">
        <v>0</v>
      </c>
      <c r="F515" s="16">
        <v>1</v>
      </c>
      <c r="G515" s="17" t="str">
        <f t="shared" si="107"/>
        <v/>
      </c>
      <c r="H515" s="17">
        <f t="shared" si="108"/>
        <v>6.0132291040288638E-4</v>
      </c>
      <c r="I515" s="17" t="str">
        <f t="shared" si="109"/>
        <v/>
      </c>
      <c r="J515" s="17">
        <f t="shared" si="110"/>
        <v>7.7881619937694702E-4</v>
      </c>
      <c r="K515" s="17" t="str">
        <f t="shared" si="113"/>
        <v xml:space="preserve"> </v>
      </c>
      <c r="L515" s="17">
        <f t="shared" si="114"/>
        <v>0</v>
      </c>
      <c r="M515" s="17" t="str">
        <f t="shared" si="111"/>
        <v/>
      </c>
      <c r="N515" s="23">
        <f t="shared" si="112"/>
        <v>0</v>
      </c>
    </row>
    <row r="516" spans="1:14" x14ac:dyDescent="0.2">
      <c r="A516" s="15"/>
      <c r="B516" s="30" t="s">
        <v>484</v>
      </c>
      <c r="C516" s="27">
        <v>0</v>
      </c>
      <c r="D516" s="16">
        <v>1</v>
      </c>
      <c r="E516" s="16"/>
      <c r="F516" s="16"/>
      <c r="G516" s="17" t="str">
        <f t="shared" si="107"/>
        <v/>
      </c>
      <c r="H516" s="17">
        <f t="shared" si="108"/>
        <v>6.0132291040288638E-4</v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>
        <f t="shared" si="114"/>
        <v>-1</v>
      </c>
      <c r="M516" s="17" t="str">
        <f t="shared" si="111"/>
        <v/>
      </c>
      <c r="N516" s="23">
        <f t="shared" si="112"/>
        <v>-6.0132291040288638E-4</v>
      </c>
    </row>
    <row r="517" spans="1:14" x14ac:dyDescent="0.2">
      <c r="A517" s="15"/>
      <c r="B517" s="30" t="s">
        <v>485</v>
      </c>
      <c r="C517" s="27">
        <v>0</v>
      </c>
      <c r="D517" s="16">
        <v>4</v>
      </c>
      <c r="E517" s="16">
        <v>0</v>
      </c>
      <c r="F517" s="16">
        <v>1</v>
      </c>
      <c r="G517" s="17" t="str">
        <f t="shared" si="107"/>
        <v/>
      </c>
      <c r="H517" s="17">
        <f t="shared" si="108"/>
        <v>2.4052916416115455E-3</v>
      </c>
      <c r="I517" s="17" t="str">
        <f t="shared" si="109"/>
        <v/>
      </c>
      <c r="J517" s="17">
        <f t="shared" si="110"/>
        <v>7.7881619937694702E-4</v>
      </c>
      <c r="K517" s="17" t="str">
        <f t="shared" si="113"/>
        <v xml:space="preserve"> </v>
      </c>
      <c r="L517" s="17">
        <f t="shared" si="114"/>
        <v>-0.75</v>
      </c>
      <c r="M517" s="17" t="str">
        <f t="shared" si="111"/>
        <v/>
      </c>
      <c r="N517" s="23">
        <f t="shared" si="112"/>
        <v>-1.8039687312086591E-3</v>
      </c>
    </row>
    <row r="518" spans="1:14" x14ac:dyDescent="0.2">
      <c r="A518" s="15"/>
      <c r="B518" s="30" t="s">
        <v>486</v>
      </c>
      <c r="C518" s="27">
        <v>11</v>
      </c>
      <c r="D518" s="16">
        <v>29</v>
      </c>
      <c r="E518" s="16">
        <v>3</v>
      </c>
      <c r="F518" s="16">
        <v>5</v>
      </c>
      <c r="G518" s="17">
        <f t="shared" si="107"/>
        <v>6.9095477386934678E-3</v>
      </c>
      <c r="H518" s="17">
        <f t="shared" si="108"/>
        <v>1.7438364401683705E-2</v>
      </c>
      <c r="I518" s="17">
        <f t="shared" si="109"/>
        <v>1.8281535648994515E-3</v>
      </c>
      <c r="J518" s="17">
        <f t="shared" si="110"/>
        <v>3.8940809968847352E-3</v>
      </c>
      <c r="K518" s="17">
        <f t="shared" si="113"/>
        <v>-0.72727272727272729</v>
      </c>
      <c r="L518" s="17">
        <f t="shared" si="114"/>
        <v>-0.82758620689655171</v>
      </c>
      <c r="M518" s="17">
        <f t="shared" si="111"/>
        <v>-5.0251256281407036E-3</v>
      </c>
      <c r="N518" s="23">
        <f t="shared" si="112"/>
        <v>-1.4431749849669273E-2</v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3" t="str">
        <f t="shared" si="112"/>
        <v/>
      </c>
    </row>
    <row r="521" spans="1:14" x14ac:dyDescent="0.2">
      <c r="A521" s="15"/>
      <c r="B521" s="30" t="s">
        <v>489</v>
      </c>
      <c r="C521" s="27">
        <v>17</v>
      </c>
      <c r="D521" s="16">
        <v>3</v>
      </c>
      <c r="E521" s="16"/>
      <c r="F521" s="16"/>
      <c r="G521" s="17">
        <f t="shared" si="107"/>
        <v>1.0678391959798994E-2</v>
      </c>
      <c r="H521" s="17">
        <f t="shared" si="108"/>
        <v>1.8039687312086591E-3</v>
      </c>
      <c r="I521" s="17" t="str">
        <f t="shared" si="109"/>
        <v/>
      </c>
      <c r="J521" s="17" t="str">
        <f t="shared" si="110"/>
        <v/>
      </c>
      <c r="K521" s="17">
        <f t="shared" si="113"/>
        <v>-1</v>
      </c>
      <c r="L521" s="17">
        <f t="shared" si="114"/>
        <v>-1</v>
      </c>
      <c r="M521" s="17">
        <f t="shared" si="111"/>
        <v>-1.0678391959798994E-2</v>
      </c>
      <c r="N521" s="23">
        <f t="shared" si="112"/>
        <v>-1.8039687312086591E-3</v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3" t="str">
        <f t="shared" si="112"/>
        <v/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>
        <v>12</v>
      </c>
      <c r="D525" s="16">
        <v>6</v>
      </c>
      <c r="E525" s="16"/>
      <c r="F525" s="16"/>
      <c r="G525" s="17">
        <f t="shared" si="107"/>
        <v>7.537688442211055E-3</v>
      </c>
      <c r="H525" s="17">
        <f t="shared" si="108"/>
        <v>3.6079374624173183E-3</v>
      </c>
      <c r="I525" s="17" t="str">
        <f t="shared" si="109"/>
        <v/>
      </c>
      <c r="J525" s="17" t="str">
        <f t="shared" si="110"/>
        <v/>
      </c>
      <c r="K525" s="17">
        <f t="shared" si="113"/>
        <v>-1</v>
      </c>
      <c r="L525" s="17">
        <f t="shared" si="114"/>
        <v>-1</v>
      </c>
      <c r="M525" s="17">
        <f t="shared" si="111"/>
        <v>-7.537688442211055E-3</v>
      </c>
      <c r="N525" s="23">
        <f t="shared" si="112"/>
        <v>-3.6079374624173183E-3</v>
      </c>
    </row>
    <row r="526" spans="1:14" ht="25.5" x14ac:dyDescent="0.2">
      <c r="A526" s="15"/>
      <c r="B526" s="30" t="s">
        <v>494</v>
      </c>
      <c r="C526" s="27"/>
      <c r="D526" s="16"/>
      <c r="E526" s="16">
        <v>0</v>
      </c>
      <c r="F526" s="16">
        <v>1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>
        <f t="shared" si="110"/>
        <v>7.7881619937694702E-4</v>
      </c>
      <c r="K526" s="17" t="str">
        <f t="shared" si="113"/>
        <v xml:space="preserve"> </v>
      </c>
      <c r="L526" s="17">
        <f t="shared" si="114"/>
        <v>1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>
        <v>2</v>
      </c>
      <c r="D528" s="16">
        <v>1</v>
      </c>
      <c r="E528" s="16">
        <v>0</v>
      </c>
      <c r="F528" s="16">
        <v>1</v>
      </c>
      <c r="G528" s="17">
        <f t="shared" si="107"/>
        <v>1.2562814070351759E-3</v>
      </c>
      <c r="H528" s="17">
        <f t="shared" si="108"/>
        <v>6.0132291040288638E-4</v>
      </c>
      <c r="I528" s="17" t="str">
        <f t="shared" si="109"/>
        <v/>
      </c>
      <c r="J528" s="17">
        <f t="shared" si="110"/>
        <v>7.7881619937694702E-4</v>
      </c>
      <c r="K528" s="17">
        <f t="shared" si="113"/>
        <v>-1</v>
      </c>
      <c r="L528" s="17">
        <f t="shared" si="114"/>
        <v>0</v>
      </c>
      <c r="M528" s="17">
        <f t="shared" si="111"/>
        <v>-1.2562814070351759E-3</v>
      </c>
      <c r="N528" s="23">
        <f t="shared" si="112"/>
        <v>0</v>
      </c>
    </row>
    <row r="529" spans="1:14" x14ac:dyDescent="0.2">
      <c r="A529" s="15" t="s">
        <v>72</v>
      </c>
      <c r="B529" s="30" t="s">
        <v>497</v>
      </c>
      <c r="C529" s="27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>
        <v>0</v>
      </c>
      <c r="F536" s="16">
        <v>1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>
        <f t="shared" si="110"/>
        <v>7.7881619937694702E-4</v>
      </c>
      <c r="K536" s="17" t="str">
        <f t="shared" si="113"/>
        <v xml:space="preserve"> </v>
      </c>
      <c r="L536" s="17">
        <f t="shared" si="114"/>
        <v>1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/>
      <c r="D538" s="16"/>
      <c r="E538" s="16">
        <v>1</v>
      </c>
      <c r="F538" s="16">
        <v>0</v>
      </c>
      <c r="G538" s="17" t="str">
        <f t="shared" si="107"/>
        <v/>
      </c>
      <c r="H538" s="17" t="str">
        <f t="shared" si="108"/>
        <v/>
      </c>
      <c r="I538" s="17">
        <f t="shared" si="109"/>
        <v>6.0938452163315055E-4</v>
      </c>
      <c r="J538" s="17" t="str">
        <f t="shared" si="110"/>
        <v/>
      </c>
      <c r="K538" s="17">
        <f t="shared" si="113"/>
        <v>1</v>
      </c>
      <c r="L538" s="17" t="str">
        <f t="shared" si="114"/>
        <v xml:space="preserve"> </v>
      </c>
      <c r="M538" s="17" t="str">
        <f t="shared" si="111"/>
        <v/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>
        <v>27</v>
      </c>
      <c r="D539" s="16">
        <v>0</v>
      </c>
      <c r="E539" s="16">
        <v>17</v>
      </c>
      <c r="F539" s="16">
        <v>0</v>
      </c>
      <c r="G539" s="17">
        <f t="shared" si="107"/>
        <v>1.6959798994974875E-2</v>
      </c>
      <c r="H539" s="17" t="str">
        <f t="shared" si="108"/>
        <v/>
      </c>
      <c r="I539" s="17">
        <f t="shared" si="109"/>
        <v>1.0359536867763558E-2</v>
      </c>
      <c r="J539" s="17" t="str">
        <f t="shared" si="110"/>
        <v/>
      </c>
      <c r="K539" s="17">
        <f t="shared" si="113"/>
        <v>-0.37037037037037035</v>
      </c>
      <c r="L539" s="17" t="str">
        <f t="shared" si="114"/>
        <v xml:space="preserve"> </v>
      </c>
      <c r="M539" s="17">
        <f t="shared" si="111"/>
        <v>-6.2814070351758788E-3</v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>
        <v>44</v>
      </c>
      <c r="D540" s="16">
        <v>1</v>
      </c>
      <c r="E540" s="16">
        <v>28</v>
      </c>
      <c r="F540" s="16">
        <v>1</v>
      </c>
      <c r="G540" s="17">
        <f t="shared" si="107"/>
        <v>2.7638190954773871E-2</v>
      </c>
      <c r="H540" s="17">
        <f t="shared" si="108"/>
        <v>6.0132291040288638E-4</v>
      </c>
      <c r="I540" s="17">
        <f t="shared" si="109"/>
        <v>1.7062766605728214E-2</v>
      </c>
      <c r="J540" s="17">
        <f t="shared" si="110"/>
        <v>7.7881619937694702E-4</v>
      </c>
      <c r="K540" s="17">
        <f t="shared" si="113"/>
        <v>-0.36363636363636365</v>
      </c>
      <c r="L540" s="17">
        <f t="shared" si="114"/>
        <v>0</v>
      </c>
      <c r="M540" s="17">
        <f t="shared" si="111"/>
        <v>-1.0050251256281407E-2</v>
      </c>
      <c r="N540" s="23">
        <f t="shared" si="112"/>
        <v>0</v>
      </c>
    </row>
    <row r="541" spans="1:14" ht="38.25" x14ac:dyDescent="0.2">
      <c r="A541" s="15"/>
      <c r="B541" s="30" t="s">
        <v>509</v>
      </c>
      <c r="C541" s="27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3" t="str">
        <f t="shared" si="112"/>
        <v/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>
        <v>1</v>
      </c>
      <c r="D543" s="16">
        <v>0</v>
      </c>
      <c r="E543" s="16"/>
      <c r="F543" s="16"/>
      <c r="G543" s="17">
        <f t="shared" si="107"/>
        <v>6.2814070351758795E-4</v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 t="str">
        <f t="shared" si="114"/>
        <v xml:space="preserve"> </v>
      </c>
      <c r="M543" s="17">
        <f t="shared" si="111"/>
        <v>-6.2814070351758795E-4</v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>
        <v>1</v>
      </c>
      <c r="D544" s="16">
        <v>2</v>
      </c>
      <c r="E544" s="16">
        <v>1</v>
      </c>
      <c r="F544" s="16">
        <v>0</v>
      </c>
      <c r="G544" s="17">
        <f t="shared" si="107"/>
        <v>6.2814070351758795E-4</v>
      </c>
      <c r="H544" s="17">
        <f t="shared" si="108"/>
        <v>1.2026458208057728E-3</v>
      </c>
      <c r="I544" s="17">
        <f t="shared" si="109"/>
        <v>6.0938452163315055E-4</v>
      </c>
      <c r="J544" s="17" t="str">
        <f t="shared" si="110"/>
        <v/>
      </c>
      <c r="K544" s="17">
        <f t="shared" si="113"/>
        <v>0</v>
      </c>
      <c r="L544" s="17">
        <f t="shared" si="114"/>
        <v>-1</v>
      </c>
      <c r="M544" s="17">
        <f t="shared" si="111"/>
        <v>0</v>
      </c>
      <c r="N544" s="23">
        <f t="shared" si="112"/>
        <v>-1.2026458208057728E-3</v>
      </c>
    </row>
    <row r="545" spans="1:14" x14ac:dyDescent="0.2">
      <c r="A545" s="15"/>
      <c r="B545" s="30" t="s">
        <v>513</v>
      </c>
      <c r="C545" s="27">
        <v>0</v>
      </c>
      <c r="D545" s="16">
        <v>1</v>
      </c>
      <c r="E545" s="16"/>
      <c r="F545" s="16"/>
      <c r="G545" s="17" t="str">
        <f t="shared" si="107"/>
        <v/>
      </c>
      <c r="H545" s="17">
        <f t="shared" si="108"/>
        <v>6.0132291040288638E-4</v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>
        <f t="shared" si="114"/>
        <v>-1</v>
      </c>
      <c r="M545" s="17" t="str">
        <f t="shared" si="111"/>
        <v/>
      </c>
      <c r="N545" s="23">
        <f t="shared" si="112"/>
        <v>-6.0132291040288638E-4</v>
      </c>
    </row>
    <row r="546" spans="1:14" ht="25.5" x14ac:dyDescent="0.2">
      <c r="A546" s="15"/>
      <c r="B546" s="30" t="s">
        <v>514</v>
      </c>
      <c r="C546" s="27">
        <v>2</v>
      </c>
      <c r="D546" s="16">
        <v>5</v>
      </c>
      <c r="E546" s="16"/>
      <c r="F546" s="16"/>
      <c r="G546" s="17">
        <f t="shared" si="107"/>
        <v>1.2562814070351759E-3</v>
      </c>
      <c r="H546" s="17">
        <f t="shared" si="108"/>
        <v>3.0066145520144319E-3</v>
      </c>
      <c r="I546" s="17" t="str">
        <f t="shared" si="109"/>
        <v/>
      </c>
      <c r="J546" s="17" t="str">
        <f t="shared" si="110"/>
        <v/>
      </c>
      <c r="K546" s="17">
        <f t="shared" si="113"/>
        <v>-1</v>
      </c>
      <c r="L546" s="17">
        <f t="shared" si="114"/>
        <v>-1</v>
      </c>
      <c r="M546" s="17">
        <f t="shared" si="111"/>
        <v>-1.2562814070351759E-3</v>
      </c>
      <c r="N546" s="23">
        <f t="shared" si="112"/>
        <v>-3.0066145520144319E-3</v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>
        <v>0</v>
      </c>
      <c r="D549" s="16">
        <v>1</v>
      </c>
      <c r="E549" s="16"/>
      <c r="F549" s="16"/>
      <c r="G549" s="17" t="str">
        <f t="shared" si="107"/>
        <v/>
      </c>
      <c r="H549" s="17">
        <f t="shared" si="108"/>
        <v>6.0132291040288638E-4</v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>
        <f t="shared" si="114"/>
        <v>-1</v>
      </c>
      <c r="M549" s="17" t="str">
        <f t="shared" si="111"/>
        <v/>
      </c>
      <c r="N549" s="23">
        <f t="shared" si="112"/>
        <v>-6.0132291040288638E-4</v>
      </c>
    </row>
    <row r="550" spans="1:14" x14ac:dyDescent="0.2">
      <c r="A550" s="15"/>
      <c r="B550" s="30" t="s">
        <v>518</v>
      </c>
      <c r="C550" s="27">
        <v>3</v>
      </c>
      <c r="D550" s="16">
        <v>2</v>
      </c>
      <c r="E550" s="16"/>
      <c r="F550" s="16"/>
      <c r="G550" s="17">
        <f t="shared" si="107"/>
        <v>1.8844221105527637E-3</v>
      </c>
      <c r="H550" s="17">
        <f t="shared" si="108"/>
        <v>1.2026458208057728E-3</v>
      </c>
      <c r="I550" s="17" t="str">
        <f t="shared" si="109"/>
        <v/>
      </c>
      <c r="J550" s="17" t="str">
        <f t="shared" si="110"/>
        <v/>
      </c>
      <c r="K550" s="17">
        <f t="shared" si="113"/>
        <v>-1</v>
      </c>
      <c r="L550" s="17">
        <f t="shared" si="114"/>
        <v>-1</v>
      </c>
      <c r="M550" s="17">
        <f t="shared" si="111"/>
        <v>-1.8844221105527637E-3</v>
      </c>
      <c r="N550" s="23">
        <f t="shared" si="112"/>
        <v>-1.2026458208057728E-3</v>
      </c>
    </row>
    <row r="551" spans="1:14" ht="25.5" x14ac:dyDescent="0.2">
      <c r="A551" s="15"/>
      <c r="B551" s="30" t="s">
        <v>519</v>
      </c>
      <c r="C551" s="27">
        <v>2</v>
      </c>
      <c r="D551" s="16">
        <v>1</v>
      </c>
      <c r="E551" s="16"/>
      <c r="F551" s="16"/>
      <c r="G551" s="17">
        <f t="shared" si="107"/>
        <v>1.2562814070351759E-3</v>
      </c>
      <c r="H551" s="17">
        <f t="shared" si="108"/>
        <v>6.0132291040288638E-4</v>
      </c>
      <c r="I551" s="17" t="str">
        <f t="shared" si="109"/>
        <v/>
      </c>
      <c r="J551" s="17" t="str">
        <f t="shared" si="110"/>
        <v/>
      </c>
      <c r="K551" s="17">
        <f t="shared" si="113"/>
        <v>-1</v>
      </c>
      <c r="L551" s="17">
        <f t="shared" si="114"/>
        <v>-1</v>
      </c>
      <c r="M551" s="17">
        <f t="shared" si="111"/>
        <v>-1.2562814070351759E-3</v>
      </c>
      <c r="N551" s="23">
        <f t="shared" si="112"/>
        <v>-6.0132291040288638E-4</v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>
        <v>0</v>
      </c>
      <c r="D553" s="16">
        <v>2</v>
      </c>
      <c r="E553" s="16">
        <v>1</v>
      </c>
      <c r="F553" s="16">
        <v>0</v>
      </c>
      <c r="G553" s="17" t="str">
        <f t="shared" si="107"/>
        <v/>
      </c>
      <c r="H553" s="17">
        <f t="shared" si="108"/>
        <v>1.2026458208057728E-3</v>
      </c>
      <c r="I553" s="17">
        <f t="shared" si="109"/>
        <v>6.0938452163315055E-4</v>
      </c>
      <c r="J553" s="17" t="str">
        <f t="shared" si="110"/>
        <v/>
      </c>
      <c r="K553" s="17">
        <f t="shared" si="113"/>
        <v>1</v>
      </c>
      <c r="L553" s="17">
        <f t="shared" si="114"/>
        <v>-1</v>
      </c>
      <c r="M553" s="17" t="str">
        <f t="shared" si="111"/>
        <v/>
      </c>
      <c r="N553" s="23">
        <f t="shared" si="112"/>
        <v>-1.2026458208057728E-3</v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3" t="str">
        <f t="shared" si="112"/>
        <v/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/>
      <c r="D557" s="16"/>
      <c r="E557" s="16">
        <v>14</v>
      </c>
      <c r="F557" s="16">
        <v>13</v>
      </c>
      <c r="G557" s="17" t="str">
        <f t="shared" si="107"/>
        <v/>
      </c>
      <c r="H557" s="17" t="str">
        <f t="shared" si="108"/>
        <v/>
      </c>
      <c r="I557" s="17">
        <f t="shared" si="109"/>
        <v>8.5313833028641071E-3</v>
      </c>
      <c r="J557" s="17">
        <f t="shared" si="110"/>
        <v>1.0124610591900311E-2</v>
      </c>
      <c r="K557" s="17">
        <f t="shared" si="113"/>
        <v>1</v>
      </c>
      <c r="L557" s="17">
        <f t="shared" si="114"/>
        <v>1</v>
      </c>
      <c r="M557" s="17" t="str">
        <f t="shared" si="111"/>
        <v/>
      </c>
      <c r="N557" s="23" t="str">
        <f t="shared" si="112"/>
        <v/>
      </c>
    </row>
    <row r="558" spans="1:14" x14ac:dyDescent="0.2">
      <c r="A558" s="15"/>
      <c r="B558" s="30" t="s">
        <v>526</v>
      </c>
      <c r="C558" s="27"/>
      <c r="D558" s="16"/>
      <c r="E558" s="16">
        <v>3</v>
      </c>
      <c r="F558" s="16">
        <v>14</v>
      </c>
      <c r="G558" s="17" t="str">
        <f t="shared" si="107"/>
        <v/>
      </c>
      <c r="H558" s="17" t="str">
        <f t="shared" si="108"/>
        <v/>
      </c>
      <c r="I558" s="17">
        <f t="shared" si="109"/>
        <v>1.8281535648994515E-3</v>
      </c>
      <c r="J558" s="17">
        <f t="shared" si="110"/>
        <v>1.0903426791277258E-2</v>
      </c>
      <c r="K558" s="17">
        <f t="shared" si="113"/>
        <v>1</v>
      </c>
      <c r="L558" s="17">
        <f t="shared" si="114"/>
        <v>1</v>
      </c>
      <c r="M558" s="17" t="str">
        <f t="shared" si="111"/>
        <v/>
      </c>
      <c r="N558" s="23" t="str">
        <f t="shared" si="112"/>
        <v/>
      </c>
    </row>
    <row r="559" spans="1:14" ht="24" customHeight="1" x14ac:dyDescent="0.2">
      <c r="A559" s="15"/>
      <c r="B559" s="30" t="s">
        <v>527</v>
      </c>
      <c r="C559" s="27"/>
      <c r="D559" s="16"/>
      <c r="E559" s="16">
        <v>0</v>
      </c>
      <c r="F559" s="16">
        <v>1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>
        <f t="shared" si="110"/>
        <v>7.7881619937694702E-4</v>
      </c>
      <c r="K559" s="17" t="str">
        <f t="shared" si="113"/>
        <v xml:space="preserve"> </v>
      </c>
      <c r="L559" s="17">
        <f t="shared" si="114"/>
        <v>1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>
        <v>1</v>
      </c>
      <c r="D560" s="16">
        <v>0</v>
      </c>
      <c r="E560" s="16">
        <v>0</v>
      </c>
      <c r="F560" s="16">
        <v>1</v>
      </c>
      <c r="G560" s="17">
        <f t="shared" si="107"/>
        <v>6.2814070351758795E-4</v>
      </c>
      <c r="H560" s="17" t="str">
        <f t="shared" si="108"/>
        <v/>
      </c>
      <c r="I560" s="17" t="str">
        <f t="shared" si="109"/>
        <v/>
      </c>
      <c r="J560" s="17">
        <f t="shared" si="110"/>
        <v>7.7881619937694702E-4</v>
      </c>
      <c r="K560" s="17">
        <f t="shared" si="113"/>
        <v>-1</v>
      </c>
      <c r="L560" s="17">
        <f t="shared" si="114"/>
        <v>1</v>
      </c>
      <c r="M560" s="17">
        <f t="shared" si="111"/>
        <v>-6.2814070351758795E-4</v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>
        <v>0</v>
      </c>
      <c r="D561" s="16">
        <v>5</v>
      </c>
      <c r="E561" s="16"/>
      <c r="F561" s="16"/>
      <c r="G561" s="17" t="str">
        <f t="shared" si="107"/>
        <v/>
      </c>
      <c r="H561" s="17">
        <f t="shared" si="108"/>
        <v>3.0066145520144319E-3</v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>
        <f t="shared" si="114"/>
        <v>-1</v>
      </c>
      <c r="M561" s="17" t="str">
        <f t="shared" si="111"/>
        <v/>
      </c>
      <c r="N561" s="23">
        <f t="shared" si="112"/>
        <v>-3.0066145520144319E-3</v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8</v>
      </c>
      <c r="D563" s="16">
        <v>6</v>
      </c>
      <c r="E563" s="16">
        <v>7</v>
      </c>
      <c r="F563" s="16">
        <v>4</v>
      </c>
      <c r="G563" s="17">
        <f t="shared" ref="G563:G604" si="115">+IF(C563=0,"",C563/C$371)</f>
        <v>5.0251256281407036E-3</v>
      </c>
      <c r="H563" s="17">
        <f t="shared" ref="H563:H604" si="116">+IF(D563=0,"",D563/D$371)</f>
        <v>3.6079374624173183E-3</v>
      </c>
      <c r="I563" s="17">
        <f t="shared" ref="I563:I604" si="117">+IF(E563=0,"",E563/E$371)</f>
        <v>4.2656916514320535E-3</v>
      </c>
      <c r="J563" s="17">
        <f t="shared" ref="J563:J604" si="118">+IF(F563=0,"",F563/F$371)</f>
        <v>3.1152647975077881E-3</v>
      </c>
      <c r="K563" s="17">
        <f t="shared" si="113"/>
        <v>-0.125</v>
      </c>
      <c r="L563" s="17">
        <f t="shared" si="114"/>
        <v>-0.33333333333333331</v>
      </c>
      <c r="M563" s="17">
        <f t="shared" ref="M563:M604" si="119">+IF(OR(AND(G563=""),(K563="")),"",G563*K563)</f>
        <v>-6.2814070351758795E-4</v>
      </c>
      <c r="N563" s="23">
        <f t="shared" ref="N563:N604" si="120">+IF(OR(AND(H563=""),(L563="")),"",H563*L563)</f>
        <v>-1.2026458208057728E-3</v>
      </c>
    </row>
    <row r="564" spans="1:14" x14ac:dyDescent="0.2">
      <c r="A564" s="15"/>
      <c r="B564" s="30" t="s">
        <v>532</v>
      </c>
      <c r="C564" s="27">
        <v>4</v>
      </c>
      <c r="D564" s="16">
        <v>28</v>
      </c>
      <c r="E564" s="16">
        <v>6</v>
      </c>
      <c r="F564" s="16">
        <v>9</v>
      </c>
      <c r="G564" s="17">
        <f t="shared" si="115"/>
        <v>2.5125628140703518E-3</v>
      </c>
      <c r="H564" s="17">
        <f t="shared" si="116"/>
        <v>1.6837041491280819E-2</v>
      </c>
      <c r="I564" s="17">
        <f t="shared" si="117"/>
        <v>3.6563071297989031E-3</v>
      </c>
      <c r="J564" s="17">
        <f t="shared" si="118"/>
        <v>7.0093457943925233E-3</v>
      </c>
      <c r="K564" s="17">
        <f t="shared" ref="K564:K604" si="121">+IF(AND(C564=0,E564=0)," ",IF(C564=0,1,IF(E564=0,-1,(E564-C564)/C564)))</f>
        <v>0.5</v>
      </c>
      <c r="L564" s="17">
        <f t="shared" ref="L564:L604" si="122">+IF(AND(D564=0,F564=0)," ",IF(D564=0,1,IF(F564=0,-1,(F564-D564)/D564)))</f>
        <v>-0.6785714285714286</v>
      </c>
      <c r="M564" s="17">
        <f t="shared" si="119"/>
        <v>1.2562814070351759E-3</v>
      </c>
      <c r="N564" s="23">
        <f t="shared" si="120"/>
        <v>-1.1425135297654841E-2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>
        <v>0</v>
      </c>
      <c r="D566" s="16">
        <v>1</v>
      </c>
      <c r="E566" s="16"/>
      <c r="F566" s="16"/>
      <c r="G566" s="17" t="str">
        <f t="shared" si="115"/>
        <v/>
      </c>
      <c r="H566" s="17">
        <f t="shared" si="116"/>
        <v>6.0132291040288638E-4</v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>
        <f t="shared" si="122"/>
        <v>-1</v>
      </c>
      <c r="M566" s="17" t="str">
        <f t="shared" si="119"/>
        <v/>
      </c>
      <c r="N566" s="23">
        <f t="shared" si="120"/>
        <v>-6.0132291040288638E-4</v>
      </c>
    </row>
    <row r="567" spans="1:14" x14ac:dyDescent="0.2">
      <c r="A567" s="15"/>
      <c r="B567" s="30" t="s">
        <v>535</v>
      </c>
      <c r="C567" s="27">
        <v>53</v>
      </c>
      <c r="D567" s="16">
        <v>74</v>
      </c>
      <c r="E567" s="16">
        <v>11</v>
      </c>
      <c r="F567" s="16">
        <v>52</v>
      </c>
      <c r="G567" s="17">
        <f t="shared" si="115"/>
        <v>3.3291457286432159E-2</v>
      </c>
      <c r="H567" s="17">
        <f t="shared" si="116"/>
        <v>4.4497895369813592E-2</v>
      </c>
      <c r="I567" s="17">
        <f t="shared" si="117"/>
        <v>6.7032297379646553E-3</v>
      </c>
      <c r="J567" s="17">
        <f t="shared" si="118"/>
        <v>4.0498442367601244E-2</v>
      </c>
      <c r="K567" s="17">
        <f t="shared" si="121"/>
        <v>-0.79245283018867929</v>
      </c>
      <c r="L567" s="17">
        <f t="shared" si="122"/>
        <v>-0.29729729729729731</v>
      </c>
      <c r="M567" s="17">
        <f t="shared" si="119"/>
        <v>-2.6381909547738693E-2</v>
      </c>
      <c r="N567" s="23">
        <f t="shared" si="120"/>
        <v>-1.32291040288635E-2</v>
      </c>
    </row>
    <row r="568" spans="1:14" x14ac:dyDescent="0.2">
      <c r="A568" s="15"/>
      <c r="B568" s="30" t="s">
        <v>536</v>
      </c>
      <c r="C568" s="27">
        <v>1</v>
      </c>
      <c r="D568" s="16">
        <v>9</v>
      </c>
      <c r="E568" s="16">
        <v>4</v>
      </c>
      <c r="F568" s="16">
        <v>37</v>
      </c>
      <c r="G568" s="17">
        <f t="shared" si="115"/>
        <v>6.2814070351758795E-4</v>
      </c>
      <c r="H568" s="17">
        <f t="shared" si="116"/>
        <v>5.4119061936259774E-3</v>
      </c>
      <c r="I568" s="17">
        <f t="shared" si="117"/>
        <v>2.4375380865326022E-3</v>
      </c>
      <c r="J568" s="17">
        <f t="shared" si="118"/>
        <v>2.881619937694704E-2</v>
      </c>
      <c r="K568" s="17">
        <f t="shared" si="121"/>
        <v>3</v>
      </c>
      <c r="L568" s="17">
        <f t="shared" si="122"/>
        <v>3.1111111111111112</v>
      </c>
      <c r="M568" s="17">
        <f t="shared" si="119"/>
        <v>1.8844221105527637E-3</v>
      </c>
      <c r="N568" s="23">
        <f t="shared" si="120"/>
        <v>1.6837041491280819E-2</v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>
        <v>10</v>
      </c>
      <c r="D570" s="16">
        <v>18</v>
      </c>
      <c r="E570" s="16">
        <v>0</v>
      </c>
      <c r="F570" s="16">
        <v>1</v>
      </c>
      <c r="G570" s="17">
        <f t="shared" si="115"/>
        <v>6.2814070351758797E-3</v>
      </c>
      <c r="H570" s="17">
        <f t="shared" si="116"/>
        <v>1.0823812387251955E-2</v>
      </c>
      <c r="I570" s="17" t="str">
        <f t="shared" si="117"/>
        <v/>
      </c>
      <c r="J570" s="17">
        <f t="shared" si="118"/>
        <v>7.7881619937694702E-4</v>
      </c>
      <c r="K570" s="17">
        <f t="shared" si="121"/>
        <v>-1</v>
      </c>
      <c r="L570" s="17">
        <f t="shared" si="122"/>
        <v>-0.94444444444444442</v>
      </c>
      <c r="M570" s="17">
        <f t="shared" si="119"/>
        <v>-6.2814070351758797E-3</v>
      </c>
      <c r="N570" s="23">
        <f t="shared" si="120"/>
        <v>-1.0222489476849068E-2</v>
      </c>
    </row>
    <row r="571" spans="1:14" x14ac:dyDescent="0.2">
      <c r="A571" s="15"/>
      <c r="B571" s="30" t="s">
        <v>539</v>
      </c>
      <c r="C571" s="27">
        <v>6</v>
      </c>
      <c r="D571" s="16">
        <v>1</v>
      </c>
      <c r="E571" s="16">
        <v>2</v>
      </c>
      <c r="F571" s="16">
        <v>0</v>
      </c>
      <c r="G571" s="17">
        <f t="shared" si="115"/>
        <v>3.7688442211055275E-3</v>
      </c>
      <c r="H571" s="17">
        <f t="shared" si="116"/>
        <v>6.0132291040288638E-4</v>
      </c>
      <c r="I571" s="17">
        <f t="shared" si="117"/>
        <v>1.2187690432663011E-3</v>
      </c>
      <c r="J571" s="17" t="str">
        <f t="shared" si="118"/>
        <v/>
      </c>
      <c r="K571" s="17">
        <f t="shared" si="121"/>
        <v>-0.66666666666666663</v>
      </c>
      <c r="L571" s="17">
        <f t="shared" si="122"/>
        <v>-1</v>
      </c>
      <c r="M571" s="17">
        <f t="shared" si="119"/>
        <v>-2.5125628140703514E-3</v>
      </c>
      <c r="N571" s="23">
        <f t="shared" si="120"/>
        <v>-6.0132291040288638E-4</v>
      </c>
    </row>
    <row r="572" spans="1:14" x14ac:dyDescent="0.2">
      <c r="A572" s="15"/>
      <c r="B572" s="30" t="s">
        <v>540</v>
      </c>
      <c r="C572" s="27"/>
      <c r="D572" s="16"/>
      <c r="E572" s="16">
        <v>0</v>
      </c>
      <c r="F572" s="16">
        <v>1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>
        <f t="shared" si="118"/>
        <v>7.7881619937694702E-4</v>
      </c>
      <c r="K572" s="17" t="str">
        <f t="shared" si="121"/>
        <v xml:space="preserve"> </v>
      </c>
      <c r="L572" s="17">
        <f t="shared" si="122"/>
        <v>1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>
        <v>0</v>
      </c>
      <c r="D577" s="16">
        <v>1</v>
      </c>
      <c r="E577" s="16">
        <v>0</v>
      </c>
      <c r="F577" s="16">
        <v>3</v>
      </c>
      <c r="G577" s="17" t="str">
        <f t="shared" si="115"/>
        <v/>
      </c>
      <c r="H577" s="17">
        <f t="shared" si="116"/>
        <v>6.0132291040288638E-4</v>
      </c>
      <c r="I577" s="17" t="str">
        <f t="shared" si="117"/>
        <v/>
      </c>
      <c r="J577" s="17">
        <f t="shared" si="118"/>
        <v>2.3364485981308409E-3</v>
      </c>
      <c r="K577" s="17" t="str">
        <f t="shared" si="121"/>
        <v xml:space="preserve"> </v>
      </c>
      <c r="L577" s="17">
        <f t="shared" si="122"/>
        <v>2</v>
      </c>
      <c r="M577" s="17" t="str">
        <f t="shared" si="119"/>
        <v/>
      </c>
      <c r="N577" s="23">
        <f t="shared" si="120"/>
        <v>1.2026458208057728E-3</v>
      </c>
    </row>
    <row r="578" spans="1:14" ht="25.5" x14ac:dyDescent="0.2">
      <c r="A578" s="15"/>
      <c r="B578" s="30" t="s">
        <v>546</v>
      </c>
      <c r="C578" s="27"/>
      <c r="D578" s="16"/>
      <c r="E578" s="16">
        <v>0</v>
      </c>
      <c r="F578" s="16">
        <v>1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>
        <f t="shared" si="118"/>
        <v>7.7881619937694702E-4</v>
      </c>
      <c r="K578" s="17" t="str">
        <f t="shared" si="121"/>
        <v xml:space="preserve"> </v>
      </c>
      <c r="L578" s="17">
        <f t="shared" si="122"/>
        <v>1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>
        <v>0</v>
      </c>
      <c r="D579" s="16">
        <v>1</v>
      </c>
      <c r="E579" s="16"/>
      <c r="F579" s="16"/>
      <c r="G579" s="17" t="str">
        <f t="shared" si="115"/>
        <v/>
      </c>
      <c r="H579" s="17">
        <f t="shared" si="116"/>
        <v>6.0132291040288638E-4</v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>
        <f t="shared" si="122"/>
        <v>-1</v>
      </c>
      <c r="M579" s="17" t="str">
        <f t="shared" si="119"/>
        <v/>
      </c>
      <c r="N579" s="23">
        <f t="shared" si="120"/>
        <v>-6.0132291040288638E-4</v>
      </c>
    </row>
    <row r="580" spans="1:14" x14ac:dyDescent="0.2">
      <c r="A580" s="15"/>
      <c r="B580" s="30" t="s">
        <v>548</v>
      </c>
      <c r="C580" s="27">
        <v>0</v>
      </c>
      <c r="D580" s="16">
        <v>2</v>
      </c>
      <c r="E580" s="16">
        <v>0</v>
      </c>
      <c r="F580" s="16">
        <v>5</v>
      </c>
      <c r="G580" s="17" t="str">
        <f t="shared" si="115"/>
        <v/>
      </c>
      <c r="H580" s="17">
        <f t="shared" si="116"/>
        <v>1.2026458208057728E-3</v>
      </c>
      <c r="I580" s="17" t="str">
        <f t="shared" si="117"/>
        <v/>
      </c>
      <c r="J580" s="17">
        <f t="shared" si="118"/>
        <v>3.8940809968847352E-3</v>
      </c>
      <c r="K580" s="17" t="str">
        <f t="shared" si="121"/>
        <v xml:space="preserve"> </v>
      </c>
      <c r="L580" s="17">
        <f t="shared" si="122"/>
        <v>1.5</v>
      </c>
      <c r="M580" s="17" t="str">
        <f t="shared" si="119"/>
        <v/>
      </c>
      <c r="N580" s="23">
        <f t="shared" si="120"/>
        <v>1.8039687312086591E-3</v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8</v>
      </c>
      <c r="E583" s="16">
        <v>0</v>
      </c>
      <c r="F583" s="16">
        <v>3</v>
      </c>
      <c r="G583" s="17" t="str">
        <f t="shared" si="115"/>
        <v/>
      </c>
      <c r="H583" s="17">
        <f t="shared" si="116"/>
        <v>4.810583283223091E-3</v>
      </c>
      <c r="I583" s="17" t="str">
        <f t="shared" si="117"/>
        <v/>
      </c>
      <c r="J583" s="17">
        <f t="shared" si="118"/>
        <v>2.3364485981308409E-3</v>
      </c>
      <c r="K583" s="17" t="str">
        <f t="shared" si="121"/>
        <v xml:space="preserve"> </v>
      </c>
      <c r="L583" s="17">
        <f t="shared" si="122"/>
        <v>-0.625</v>
      </c>
      <c r="M583" s="17" t="str">
        <f t="shared" si="119"/>
        <v/>
      </c>
      <c r="N583" s="23">
        <f t="shared" si="120"/>
        <v>-3.0066145520144319E-3</v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>
        <v>0</v>
      </c>
      <c r="D585" s="16">
        <v>1</v>
      </c>
      <c r="E585" s="16">
        <v>1</v>
      </c>
      <c r="F585" s="16">
        <v>0</v>
      </c>
      <c r="G585" s="17" t="str">
        <f t="shared" si="115"/>
        <v/>
      </c>
      <c r="H585" s="17">
        <f t="shared" si="116"/>
        <v>6.0132291040288638E-4</v>
      </c>
      <c r="I585" s="17">
        <f t="shared" si="117"/>
        <v>6.0938452163315055E-4</v>
      </c>
      <c r="J585" s="17" t="str">
        <f t="shared" si="118"/>
        <v/>
      </c>
      <c r="K585" s="17">
        <f t="shared" si="121"/>
        <v>1</v>
      </c>
      <c r="L585" s="17">
        <f t="shared" si="122"/>
        <v>-1</v>
      </c>
      <c r="M585" s="17" t="str">
        <f t="shared" si="119"/>
        <v/>
      </c>
      <c r="N585" s="23">
        <f t="shared" si="120"/>
        <v>-6.0132291040288638E-4</v>
      </c>
    </row>
    <row r="586" spans="1:14" x14ac:dyDescent="0.2">
      <c r="A586" s="15"/>
      <c r="B586" s="30" t="s">
        <v>554</v>
      </c>
      <c r="C586" s="27"/>
      <c r="D586" s="16"/>
      <c r="E586" s="16">
        <v>0</v>
      </c>
      <c r="F586" s="16">
        <v>1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>
        <f t="shared" si="118"/>
        <v>7.7881619937694702E-4</v>
      </c>
      <c r="K586" s="17" t="str">
        <f t="shared" si="121"/>
        <v xml:space="preserve"> </v>
      </c>
      <c r="L586" s="17">
        <f t="shared" si="122"/>
        <v>1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1</v>
      </c>
      <c r="D588" s="16">
        <v>18</v>
      </c>
      <c r="E588" s="16">
        <v>1</v>
      </c>
      <c r="F588" s="16">
        <v>27</v>
      </c>
      <c r="G588" s="17">
        <f t="shared" si="115"/>
        <v>6.2814070351758795E-4</v>
      </c>
      <c r="H588" s="17">
        <f t="shared" si="116"/>
        <v>1.0823812387251955E-2</v>
      </c>
      <c r="I588" s="17">
        <f t="shared" si="117"/>
        <v>6.0938452163315055E-4</v>
      </c>
      <c r="J588" s="17">
        <f t="shared" si="118"/>
        <v>2.1028037383177569E-2</v>
      </c>
      <c r="K588" s="17">
        <f t="shared" si="121"/>
        <v>0</v>
      </c>
      <c r="L588" s="17">
        <f t="shared" si="122"/>
        <v>0.5</v>
      </c>
      <c r="M588" s="17">
        <f t="shared" si="119"/>
        <v>0</v>
      </c>
      <c r="N588" s="23">
        <f t="shared" si="120"/>
        <v>5.4119061936259774E-3</v>
      </c>
    </row>
    <row r="589" spans="1:14" ht="25.5" x14ac:dyDescent="0.2">
      <c r="A589" s="15"/>
      <c r="B589" s="30" t="s">
        <v>557</v>
      </c>
      <c r="C589" s="27">
        <v>0</v>
      </c>
      <c r="D589" s="16">
        <v>28</v>
      </c>
      <c r="E589" s="16">
        <v>1</v>
      </c>
      <c r="F589" s="16">
        <v>18</v>
      </c>
      <c r="G589" s="17" t="str">
        <f t="shared" si="115"/>
        <v/>
      </c>
      <c r="H589" s="17">
        <f t="shared" si="116"/>
        <v>1.6837041491280819E-2</v>
      </c>
      <c r="I589" s="17">
        <f t="shared" si="117"/>
        <v>6.0938452163315055E-4</v>
      </c>
      <c r="J589" s="17">
        <f t="shared" si="118"/>
        <v>1.4018691588785047E-2</v>
      </c>
      <c r="K589" s="17">
        <f t="shared" si="121"/>
        <v>1</v>
      </c>
      <c r="L589" s="17">
        <f t="shared" si="122"/>
        <v>-0.35714285714285715</v>
      </c>
      <c r="M589" s="17" t="str">
        <f t="shared" si="119"/>
        <v/>
      </c>
      <c r="N589" s="23">
        <f t="shared" si="120"/>
        <v>-6.0132291040288638E-3</v>
      </c>
    </row>
    <row r="590" spans="1:14" x14ac:dyDescent="0.2">
      <c r="A590" s="15"/>
      <c r="B590" s="30" t="s">
        <v>558</v>
      </c>
      <c r="C590" s="27">
        <v>0</v>
      </c>
      <c r="D590" s="16">
        <v>28</v>
      </c>
      <c r="E590" s="16">
        <v>2</v>
      </c>
      <c r="F590" s="16">
        <v>28</v>
      </c>
      <c r="G590" s="17" t="str">
        <f t="shared" si="115"/>
        <v/>
      </c>
      <c r="H590" s="17">
        <f t="shared" si="116"/>
        <v>1.6837041491280819E-2</v>
      </c>
      <c r="I590" s="17">
        <f t="shared" si="117"/>
        <v>1.2187690432663011E-3</v>
      </c>
      <c r="J590" s="17">
        <f t="shared" si="118"/>
        <v>2.1806853582554516E-2</v>
      </c>
      <c r="K590" s="17">
        <f t="shared" si="121"/>
        <v>1</v>
      </c>
      <c r="L590" s="17">
        <f t="shared" si="122"/>
        <v>0</v>
      </c>
      <c r="M590" s="17" t="str">
        <f t="shared" si="119"/>
        <v/>
      </c>
      <c r="N590" s="23">
        <f t="shared" si="120"/>
        <v>0</v>
      </c>
    </row>
    <row r="591" spans="1:14" x14ac:dyDescent="0.2">
      <c r="A591" s="15"/>
      <c r="B591" s="30" t="s">
        <v>559</v>
      </c>
      <c r="C591" s="27">
        <v>0</v>
      </c>
      <c r="D591" s="16">
        <v>9</v>
      </c>
      <c r="E591" s="16"/>
      <c r="F591" s="16"/>
      <c r="G591" s="17" t="str">
        <f t="shared" si="115"/>
        <v/>
      </c>
      <c r="H591" s="17">
        <f t="shared" si="116"/>
        <v>5.4119061936259774E-3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23">
        <f t="shared" si="120"/>
        <v>-5.4119061936259774E-3</v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>
        <v>0</v>
      </c>
      <c r="F595" s="16">
        <v>1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>
        <f t="shared" si="118"/>
        <v>7.7881619937694702E-4</v>
      </c>
      <c r="K595" s="17" t="str">
        <f t="shared" si="121"/>
        <v xml:space="preserve"> </v>
      </c>
      <c r="L595" s="17">
        <f t="shared" si="122"/>
        <v>1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>
        <v>0</v>
      </c>
      <c r="F596" s="16">
        <v>7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>
        <f t="shared" si="118"/>
        <v>5.451713395638629E-3</v>
      </c>
      <c r="K596" s="17" t="str">
        <f t="shared" si="121"/>
        <v xml:space="preserve"> </v>
      </c>
      <c r="L596" s="17">
        <f t="shared" si="122"/>
        <v>1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0</v>
      </c>
      <c r="D597" s="16">
        <v>2</v>
      </c>
      <c r="E597" s="16">
        <v>3</v>
      </c>
      <c r="F597" s="16">
        <v>4</v>
      </c>
      <c r="G597" s="17" t="str">
        <f t="shared" si="115"/>
        <v/>
      </c>
      <c r="H597" s="17">
        <f t="shared" si="116"/>
        <v>1.2026458208057728E-3</v>
      </c>
      <c r="I597" s="17">
        <f t="shared" si="117"/>
        <v>1.8281535648994515E-3</v>
      </c>
      <c r="J597" s="17">
        <f t="shared" si="118"/>
        <v>3.1152647975077881E-3</v>
      </c>
      <c r="K597" s="17">
        <f t="shared" si="121"/>
        <v>1</v>
      </c>
      <c r="L597" s="17">
        <f t="shared" si="122"/>
        <v>1</v>
      </c>
      <c r="M597" s="17" t="str">
        <f t="shared" si="119"/>
        <v/>
      </c>
      <c r="N597" s="23">
        <f t="shared" si="120"/>
        <v>1.2026458208057728E-3</v>
      </c>
    </row>
    <row r="598" spans="1:14" x14ac:dyDescent="0.2">
      <c r="A598" s="15"/>
      <c r="B598" s="30" t="s">
        <v>566</v>
      </c>
      <c r="C598" s="27"/>
      <c r="D598" s="16"/>
      <c r="E598" s="16">
        <v>0</v>
      </c>
      <c r="F598" s="16">
        <v>1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>
        <f t="shared" si="118"/>
        <v>7.7881619937694702E-4</v>
      </c>
      <c r="K598" s="17" t="str">
        <f t="shared" si="121"/>
        <v xml:space="preserve"> </v>
      </c>
      <c r="L598" s="17">
        <f t="shared" si="122"/>
        <v>1</v>
      </c>
      <c r="M598" s="17" t="str">
        <f t="shared" si="119"/>
        <v/>
      </c>
      <c r="N598" s="23" t="str">
        <f t="shared" si="120"/>
        <v/>
      </c>
    </row>
    <row r="599" spans="1:14" ht="25.5" x14ac:dyDescent="0.2">
      <c r="A599" s="15"/>
      <c r="B599" s="30" t="s">
        <v>567</v>
      </c>
      <c r="C599" s="27">
        <v>1</v>
      </c>
      <c r="D599" s="16">
        <v>5</v>
      </c>
      <c r="E599" s="16">
        <v>0</v>
      </c>
      <c r="F599" s="16">
        <v>1</v>
      </c>
      <c r="G599" s="17">
        <f t="shared" si="115"/>
        <v>6.2814070351758795E-4</v>
      </c>
      <c r="H599" s="17">
        <f t="shared" si="116"/>
        <v>3.0066145520144319E-3</v>
      </c>
      <c r="I599" s="17" t="str">
        <f t="shared" si="117"/>
        <v/>
      </c>
      <c r="J599" s="17">
        <f t="shared" si="118"/>
        <v>7.7881619937694702E-4</v>
      </c>
      <c r="K599" s="17">
        <f t="shared" si="121"/>
        <v>-1</v>
      </c>
      <c r="L599" s="17">
        <f t="shared" si="122"/>
        <v>-0.8</v>
      </c>
      <c r="M599" s="17">
        <f t="shared" si="119"/>
        <v>-6.2814070351758795E-4</v>
      </c>
      <c r="N599" s="23">
        <f t="shared" si="120"/>
        <v>-2.4052916416115455E-3</v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>
        <v>1</v>
      </c>
      <c r="D602" s="16">
        <v>0</v>
      </c>
      <c r="E602" s="16">
        <v>0</v>
      </c>
      <c r="F602" s="16">
        <v>1</v>
      </c>
      <c r="G602" s="17">
        <f t="shared" si="115"/>
        <v>6.2814070351758795E-4</v>
      </c>
      <c r="H602" s="17" t="str">
        <f t="shared" si="116"/>
        <v/>
      </c>
      <c r="I602" s="17" t="str">
        <f t="shared" si="117"/>
        <v/>
      </c>
      <c r="J602" s="17">
        <f t="shared" si="118"/>
        <v>7.7881619937694702E-4</v>
      </c>
      <c r="K602" s="17">
        <f t="shared" si="121"/>
        <v>-1</v>
      </c>
      <c r="L602" s="17">
        <f t="shared" si="122"/>
        <v>1</v>
      </c>
      <c r="M602" s="17">
        <f t="shared" si="119"/>
        <v>-6.2814070351758795E-4</v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>
        <v>0</v>
      </c>
      <c r="D603" s="16">
        <v>3</v>
      </c>
      <c r="E603" s="16"/>
      <c r="F603" s="16"/>
      <c r="G603" s="17" t="str">
        <f t="shared" si="115"/>
        <v/>
      </c>
      <c r="H603" s="17">
        <f t="shared" si="116"/>
        <v>1.8039687312086591E-3</v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>
        <f t="shared" si="122"/>
        <v>-1</v>
      </c>
      <c r="M603" s="17" t="str">
        <f t="shared" si="119"/>
        <v/>
      </c>
      <c r="N603" s="23">
        <f t="shared" si="120"/>
        <v>-1.8039687312086591E-3</v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426</v>
      </c>
      <c r="D612" s="10">
        <f>SUM(D613:D640)</f>
        <v>423</v>
      </c>
      <c r="E612" s="10">
        <f>SUM(E613:E640)</f>
        <v>523</v>
      </c>
      <c r="F612" s="9">
        <f>SUM(F613:F640)</f>
        <v>433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0.22769953051643194</v>
      </c>
      <c r="L612" s="11">
        <f>+IF(AND(D612=0,F612=0),"",IF(D612=0,1,IF(F612=0,-1,(F612-D612)/D612)))</f>
        <v>2.3640661938534278E-2</v>
      </c>
      <c r="M612" s="12">
        <f t="shared" ref="M612:M640" si="127">+IF(OR(AND(G612=""),(K612="")),"",G612*K612)</f>
        <v>0.22769953051643194</v>
      </c>
      <c r="N612" s="12">
        <f t="shared" ref="N612:N640" si="128">+IF(OR(AND(H612=""),(L612="")),"",H612*L612)</f>
        <v>2.3640661938534278E-2</v>
      </c>
    </row>
    <row r="613" spans="1:14" x14ac:dyDescent="0.2">
      <c r="A613" s="15"/>
      <c r="B613" s="29" t="s">
        <v>573</v>
      </c>
      <c r="C613" s="62">
        <v>0</v>
      </c>
      <c r="D613" s="63">
        <v>2</v>
      </c>
      <c r="E613" s="63">
        <v>0</v>
      </c>
      <c r="F613" s="63">
        <v>4</v>
      </c>
      <c r="G613" s="64" t="str">
        <f t="shared" si="123"/>
        <v/>
      </c>
      <c r="H613" s="64">
        <f t="shared" si="124"/>
        <v>4.7281323877068557E-3</v>
      </c>
      <c r="I613" s="64" t="str">
        <f t="shared" si="125"/>
        <v/>
      </c>
      <c r="J613" s="64">
        <f t="shared" si="126"/>
        <v>9.2378752886836026E-3</v>
      </c>
      <c r="K613" s="64" t="str">
        <f t="shared" ref="K613:K640" si="129">+IF(AND(C613=0,E613=0)," ",IF(C613=0,1,IF(E613=0,-1,(E613-C613)/C613)))</f>
        <v xml:space="preserve"> </v>
      </c>
      <c r="L613" s="64">
        <f t="shared" ref="L613:L640" si="130">+IF(AND(D613=0,F613=0)," ",IF(D613=0,1,IF(F613=0,-1,(F613-D613)/D613)))</f>
        <v>1</v>
      </c>
      <c r="M613" s="64" t="str">
        <f t="shared" si="127"/>
        <v/>
      </c>
      <c r="N613" s="65">
        <f t="shared" si="128"/>
        <v>4.7281323877068557E-3</v>
      </c>
    </row>
    <row r="614" spans="1:14" x14ac:dyDescent="0.2">
      <c r="A614" s="15"/>
      <c r="B614" s="30" t="s">
        <v>574</v>
      </c>
      <c r="C614" s="27">
        <v>4</v>
      </c>
      <c r="D614" s="16">
        <v>5</v>
      </c>
      <c r="E614" s="16">
        <v>4</v>
      </c>
      <c r="F614" s="16">
        <v>8</v>
      </c>
      <c r="G614" s="17">
        <f t="shared" si="123"/>
        <v>9.3896713615023476E-3</v>
      </c>
      <c r="H614" s="17">
        <f t="shared" si="124"/>
        <v>1.1820330969267139E-2</v>
      </c>
      <c r="I614" s="17">
        <f t="shared" si="125"/>
        <v>7.6481835564053535E-3</v>
      </c>
      <c r="J614" s="17">
        <f t="shared" si="126"/>
        <v>1.8475750577367205E-2</v>
      </c>
      <c r="K614" s="17">
        <f t="shared" si="129"/>
        <v>0</v>
      </c>
      <c r="L614" s="17">
        <f t="shared" si="130"/>
        <v>0.6</v>
      </c>
      <c r="M614" s="17">
        <f t="shared" si="127"/>
        <v>0</v>
      </c>
      <c r="N614" s="23">
        <f t="shared" si="128"/>
        <v>7.0921985815602835E-3</v>
      </c>
    </row>
    <row r="615" spans="1:14" ht="25.5" x14ac:dyDescent="0.2">
      <c r="A615" s="15"/>
      <c r="B615" s="30" t="s">
        <v>575</v>
      </c>
      <c r="C615" s="27">
        <v>21</v>
      </c>
      <c r="D615" s="16">
        <v>9</v>
      </c>
      <c r="E615" s="16">
        <v>101</v>
      </c>
      <c r="F615" s="16">
        <v>20</v>
      </c>
      <c r="G615" s="17">
        <f t="shared" si="123"/>
        <v>4.9295774647887321E-2</v>
      </c>
      <c r="H615" s="17">
        <f t="shared" si="124"/>
        <v>2.1276595744680851E-2</v>
      </c>
      <c r="I615" s="17">
        <f t="shared" si="125"/>
        <v>0.19311663479923519</v>
      </c>
      <c r="J615" s="17">
        <f t="shared" si="126"/>
        <v>4.6189376443418015E-2</v>
      </c>
      <c r="K615" s="17">
        <f t="shared" si="129"/>
        <v>3.8095238095238093</v>
      </c>
      <c r="L615" s="17">
        <f t="shared" si="130"/>
        <v>1.2222222222222223</v>
      </c>
      <c r="M615" s="17">
        <f t="shared" si="127"/>
        <v>0.18779342723004694</v>
      </c>
      <c r="N615" s="23">
        <f t="shared" si="128"/>
        <v>2.600472813238771E-2</v>
      </c>
    </row>
    <row r="616" spans="1:14" x14ac:dyDescent="0.2">
      <c r="A616" s="15"/>
      <c r="B616" s="30" t="s">
        <v>576</v>
      </c>
      <c r="C616" s="27">
        <v>99</v>
      </c>
      <c r="D616" s="16">
        <v>6</v>
      </c>
      <c r="E616" s="16">
        <v>61</v>
      </c>
      <c r="F616" s="16">
        <v>5</v>
      </c>
      <c r="G616" s="17">
        <f t="shared" si="123"/>
        <v>0.23239436619718309</v>
      </c>
      <c r="H616" s="17">
        <f t="shared" si="124"/>
        <v>1.4184397163120567E-2</v>
      </c>
      <c r="I616" s="17">
        <f t="shared" si="125"/>
        <v>0.11663479923518165</v>
      </c>
      <c r="J616" s="17">
        <f t="shared" si="126"/>
        <v>1.1547344110854504E-2</v>
      </c>
      <c r="K616" s="17">
        <f t="shared" si="129"/>
        <v>-0.38383838383838381</v>
      </c>
      <c r="L616" s="17">
        <f t="shared" si="130"/>
        <v>-0.16666666666666666</v>
      </c>
      <c r="M616" s="17">
        <f t="shared" si="127"/>
        <v>-8.9201877934272297E-2</v>
      </c>
      <c r="N616" s="23">
        <f t="shared" si="128"/>
        <v>-2.3640661938534278E-3</v>
      </c>
    </row>
    <row r="617" spans="1:14" x14ac:dyDescent="0.2">
      <c r="A617" s="15"/>
      <c r="B617" s="30" t="s">
        <v>577</v>
      </c>
      <c r="C617" s="27">
        <v>1</v>
      </c>
      <c r="D617" s="16">
        <v>3</v>
      </c>
      <c r="E617" s="16">
        <v>71</v>
      </c>
      <c r="F617" s="16">
        <v>8</v>
      </c>
      <c r="G617" s="17">
        <f t="shared" si="123"/>
        <v>2.3474178403755869E-3</v>
      </c>
      <c r="H617" s="17">
        <f t="shared" si="124"/>
        <v>7.0921985815602835E-3</v>
      </c>
      <c r="I617" s="17">
        <f t="shared" si="125"/>
        <v>0.13575525812619502</v>
      </c>
      <c r="J617" s="17">
        <f t="shared" si="126"/>
        <v>1.8475750577367205E-2</v>
      </c>
      <c r="K617" s="17">
        <f t="shared" si="129"/>
        <v>70</v>
      </c>
      <c r="L617" s="17">
        <f t="shared" si="130"/>
        <v>1.6666666666666667</v>
      </c>
      <c r="M617" s="17">
        <f t="shared" si="127"/>
        <v>0.16431924882629109</v>
      </c>
      <c r="N617" s="23">
        <f t="shared" si="128"/>
        <v>1.1820330969267139E-2</v>
      </c>
    </row>
    <row r="618" spans="1:14" x14ac:dyDescent="0.2">
      <c r="A618" s="15"/>
      <c r="B618" s="30" t="s">
        <v>578</v>
      </c>
      <c r="C618" s="27"/>
      <c r="D618" s="16"/>
      <c r="E618" s="16">
        <v>1</v>
      </c>
      <c r="F618" s="16">
        <v>0</v>
      </c>
      <c r="G618" s="17" t="str">
        <f t="shared" si="123"/>
        <v/>
      </c>
      <c r="H618" s="17" t="str">
        <f t="shared" si="124"/>
        <v/>
      </c>
      <c r="I618" s="17">
        <f t="shared" si="125"/>
        <v>1.9120458891013384E-3</v>
      </c>
      <c r="J618" s="17" t="str">
        <f t="shared" si="126"/>
        <v/>
      </c>
      <c r="K618" s="17">
        <f t="shared" si="129"/>
        <v>1</v>
      </c>
      <c r="L618" s="17" t="str">
        <f t="shared" si="130"/>
        <v xml:space="preserve"> 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>
        <v>0</v>
      </c>
      <c r="D619" s="16">
        <v>1</v>
      </c>
      <c r="E619" s="16">
        <v>0</v>
      </c>
      <c r="F619" s="16">
        <v>2</v>
      </c>
      <c r="G619" s="17" t="str">
        <f t="shared" si="123"/>
        <v/>
      </c>
      <c r="H619" s="17">
        <f t="shared" si="124"/>
        <v>2.3640661938534278E-3</v>
      </c>
      <c r="I619" s="17" t="str">
        <f t="shared" si="125"/>
        <v/>
      </c>
      <c r="J619" s="17">
        <f t="shared" si="126"/>
        <v>4.6189376443418013E-3</v>
      </c>
      <c r="K619" s="17" t="str">
        <f t="shared" si="129"/>
        <v xml:space="preserve"> </v>
      </c>
      <c r="L619" s="17">
        <f t="shared" si="130"/>
        <v>1</v>
      </c>
      <c r="M619" s="17" t="str">
        <f t="shared" si="127"/>
        <v/>
      </c>
      <c r="N619" s="23">
        <f t="shared" si="128"/>
        <v>2.3640661938534278E-3</v>
      </c>
    </row>
    <row r="620" spans="1:14" x14ac:dyDescent="0.2">
      <c r="A620" s="15"/>
      <c r="B620" s="30" t="s">
        <v>580</v>
      </c>
      <c r="C620" s="27"/>
      <c r="D620" s="16"/>
      <c r="E620" s="16">
        <v>0</v>
      </c>
      <c r="F620" s="16">
        <v>3</v>
      </c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>
        <f t="shared" si="126"/>
        <v>6.9284064665127024E-3</v>
      </c>
      <c r="K620" s="17" t="str">
        <f t="shared" si="129"/>
        <v xml:space="preserve"> </v>
      </c>
      <c r="L620" s="17">
        <f t="shared" si="130"/>
        <v>1</v>
      </c>
      <c r="M620" s="17" t="str">
        <f t="shared" si="127"/>
        <v/>
      </c>
      <c r="N620" s="23" t="str">
        <f t="shared" si="128"/>
        <v/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3" t="str">
        <f t="shared" si="128"/>
        <v/>
      </c>
    </row>
    <row r="623" spans="1:14" x14ac:dyDescent="0.2">
      <c r="A623" s="15"/>
      <c r="B623" s="30" t="s">
        <v>583</v>
      </c>
      <c r="C623" s="27">
        <v>8</v>
      </c>
      <c r="D623" s="16">
        <v>1</v>
      </c>
      <c r="E623" s="16">
        <v>4</v>
      </c>
      <c r="F623" s="16">
        <v>2</v>
      </c>
      <c r="G623" s="17">
        <f t="shared" si="123"/>
        <v>1.8779342723004695E-2</v>
      </c>
      <c r="H623" s="17">
        <f t="shared" si="124"/>
        <v>2.3640661938534278E-3</v>
      </c>
      <c r="I623" s="17">
        <f t="shared" si="125"/>
        <v>7.6481835564053535E-3</v>
      </c>
      <c r="J623" s="17">
        <f t="shared" si="126"/>
        <v>4.6189376443418013E-3</v>
      </c>
      <c r="K623" s="17">
        <f t="shared" si="129"/>
        <v>-0.5</v>
      </c>
      <c r="L623" s="17">
        <f t="shared" si="130"/>
        <v>1</v>
      </c>
      <c r="M623" s="17">
        <f t="shared" si="127"/>
        <v>-9.3896713615023476E-3</v>
      </c>
      <c r="N623" s="23">
        <f t="shared" si="128"/>
        <v>2.3640661938534278E-3</v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>
        <v>1</v>
      </c>
      <c r="D626" s="16">
        <v>2</v>
      </c>
      <c r="E626" s="16"/>
      <c r="F626" s="16"/>
      <c r="G626" s="17">
        <f t="shared" si="123"/>
        <v>2.3474178403755869E-3</v>
      </c>
      <c r="H626" s="17">
        <f t="shared" si="124"/>
        <v>4.7281323877068557E-3</v>
      </c>
      <c r="I626" s="17" t="str">
        <f t="shared" si="125"/>
        <v/>
      </c>
      <c r="J626" s="17" t="str">
        <f t="shared" si="126"/>
        <v/>
      </c>
      <c r="K626" s="17">
        <f t="shared" si="129"/>
        <v>-1</v>
      </c>
      <c r="L626" s="17">
        <f t="shared" si="130"/>
        <v>-1</v>
      </c>
      <c r="M626" s="17">
        <f t="shared" si="127"/>
        <v>-2.3474178403755869E-3</v>
      </c>
      <c r="N626" s="23">
        <f t="shared" si="128"/>
        <v>-4.7281323877068557E-3</v>
      </c>
    </row>
    <row r="627" spans="1:14" ht="25.5" x14ac:dyDescent="0.2">
      <c r="A627" s="15"/>
      <c r="B627" s="30" t="s">
        <v>587</v>
      </c>
      <c r="C627" s="27">
        <v>3</v>
      </c>
      <c r="D627" s="16">
        <v>6</v>
      </c>
      <c r="E627" s="16">
        <v>1</v>
      </c>
      <c r="F627" s="16">
        <v>10</v>
      </c>
      <c r="G627" s="17">
        <f t="shared" si="123"/>
        <v>7.0422535211267607E-3</v>
      </c>
      <c r="H627" s="17">
        <f t="shared" si="124"/>
        <v>1.4184397163120567E-2</v>
      </c>
      <c r="I627" s="17">
        <f t="shared" si="125"/>
        <v>1.9120458891013384E-3</v>
      </c>
      <c r="J627" s="17">
        <f t="shared" si="126"/>
        <v>2.3094688221709007E-2</v>
      </c>
      <c r="K627" s="17">
        <f t="shared" si="129"/>
        <v>-0.66666666666666663</v>
      </c>
      <c r="L627" s="17">
        <f t="shared" si="130"/>
        <v>0.66666666666666663</v>
      </c>
      <c r="M627" s="17">
        <f t="shared" si="127"/>
        <v>-4.6948356807511738E-3</v>
      </c>
      <c r="N627" s="23">
        <f t="shared" si="128"/>
        <v>9.4562647754137114E-3</v>
      </c>
    </row>
    <row r="628" spans="1:14" x14ac:dyDescent="0.2">
      <c r="A628" s="15"/>
      <c r="B628" s="30" t="s">
        <v>588</v>
      </c>
      <c r="C628" s="27">
        <v>43</v>
      </c>
      <c r="D628" s="16">
        <v>40</v>
      </c>
      <c r="E628" s="16">
        <v>24</v>
      </c>
      <c r="F628" s="16">
        <v>13</v>
      </c>
      <c r="G628" s="17">
        <f t="shared" si="123"/>
        <v>0.10093896713615023</v>
      </c>
      <c r="H628" s="17">
        <f t="shared" si="124"/>
        <v>9.4562647754137114E-2</v>
      </c>
      <c r="I628" s="17">
        <f t="shared" si="125"/>
        <v>4.5889101338432124E-2</v>
      </c>
      <c r="J628" s="17">
        <f t="shared" si="126"/>
        <v>3.0023094688221709E-2</v>
      </c>
      <c r="K628" s="17">
        <f t="shared" si="129"/>
        <v>-0.44186046511627908</v>
      </c>
      <c r="L628" s="17">
        <f t="shared" si="130"/>
        <v>-0.67500000000000004</v>
      </c>
      <c r="M628" s="17">
        <f t="shared" si="127"/>
        <v>-4.4600938967136149E-2</v>
      </c>
      <c r="N628" s="23">
        <f t="shared" si="128"/>
        <v>-6.3829787234042562E-2</v>
      </c>
    </row>
    <row r="629" spans="1:14" x14ac:dyDescent="0.2">
      <c r="A629" s="15"/>
      <c r="B629" s="30" t="s">
        <v>589</v>
      </c>
      <c r="C629" s="27">
        <v>0</v>
      </c>
      <c r="D629" s="16">
        <v>2</v>
      </c>
      <c r="E629" s="16">
        <v>0</v>
      </c>
      <c r="F629" s="16">
        <v>2</v>
      </c>
      <c r="G629" s="17" t="str">
        <f t="shared" si="123"/>
        <v/>
      </c>
      <c r="H629" s="17">
        <f t="shared" si="124"/>
        <v>4.7281323877068557E-3</v>
      </c>
      <c r="I629" s="17" t="str">
        <f t="shared" si="125"/>
        <v/>
      </c>
      <c r="J629" s="17">
        <f t="shared" si="126"/>
        <v>4.6189376443418013E-3</v>
      </c>
      <c r="K629" s="17" t="str">
        <f t="shared" si="129"/>
        <v xml:space="preserve"> </v>
      </c>
      <c r="L629" s="17">
        <f t="shared" si="130"/>
        <v>0</v>
      </c>
      <c r="M629" s="17" t="str">
        <f t="shared" si="127"/>
        <v/>
      </c>
      <c r="N629" s="23">
        <f t="shared" si="128"/>
        <v>0</v>
      </c>
    </row>
    <row r="630" spans="1:14" x14ac:dyDescent="0.2">
      <c r="A630" s="15"/>
      <c r="B630" s="30" t="s">
        <v>590</v>
      </c>
      <c r="C630" s="27">
        <v>9</v>
      </c>
      <c r="D630" s="16">
        <v>113</v>
      </c>
      <c r="E630" s="16">
        <v>18</v>
      </c>
      <c r="F630" s="16">
        <v>93</v>
      </c>
      <c r="G630" s="17">
        <f t="shared" si="123"/>
        <v>2.1126760563380281E-2</v>
      </c>
      <c r="H630" s="17">
        <f t="shared" si="124"/>
        <v>0.26713947990543735</v>
      </c>
      <c r="I630" s="17">
        <f t="shared" si="125"/>
        <v>3.4416826003824091E-2</v>
      </c>
      <c r="J630" s="17">
        <f t="shared" si="126"/>
        <v>0.21478060046189376</v>
      </c>
      <c r="K630" s="17">
        <f t="shared" si="129"/>
        <v>1</v>
      </c>
      <c r="L630" s="17">
        <f t="shared" si="130"/>
        <v>-0.17699115044247787</v>
      </c>
      <c r="M630" s="17">
        <f t="shared" si="127"/>
        <v>2.1126760563380281E-2</v>
      </c>
      <c r="N630" s="23">
        <f t="shared" si="128"/>
        <v>-4.7281323877068557E-2</v>
      </c>
    </row>
    <row r="631" spans="1:14" x14ac:dyDescent="0.2">
      <c r="A631" s="15"/>
      <c r="B631" s="30" t="s">
        <v>591</v>
      </c>
      <c r="C631" s="27">
        <v>221</v>
      </c>
      <c r="D631" s="16">
        <v>206</v>
      </c>
      <c r="E631" s="16">
        <v>231</v>
      </c>
      <c r="F631" s="16">
        <v>246</v>
      </c>
      <c r="G631" s="17">
        <f t="shared" si="123"/>
        <v>0.51877934272300474</v>
      </c>
      <c r="H631" s="17">
        <f t="shared" si="124"/>
        <v>0.48699763593380613</v>
      </c>
      <c r="I631" s="17">
        <f t="shared" si="125"/>
        <v>0.4416826003824092</v>
      </c>
      <c r="J631" s="17">
        <f t="shared" si="126"/>
        <v>0.56812933025404155</v>
      </c>
      <c r="K631" s="17">
        <f t="shared" si="129"/>
        <v>4.5248868778280542E-2</v>
      </c>
      <c r="L631" s="17">
        <f t="shared" si="130"/>
        <v>0.1941747572815534</v>
      </c>
      <c r="M631" s="17">
        <f t="shared" si="127"/>
        <v>2.3474178403755871E-2</v>
      </c>
      <c r="N631" s="23">
        <f t="shared" si="128"/>
        <v>9.4562647754137114E-2</v>
      </c>
    </row>
    <row r="632" spans="1:14" x14ac:dyDescent="0.2">
      <c r="A632" s="15"/>
      <c r="B632" s="30" t="s">
        <v>592</v>
      </c>
      <c r="C632" s="27"/>
      <c r="D632" s="16"/>
      <c r="E632" s="16">
        <v>2</v>
      </c>
      <c r="F632" s="16">
        <v>1</v>
      </c>
      <c r="G632" s="17" t="str">
        <f t="shared" si="123"/>
        <v/>
      </c>
      <c r="H632" s="17" t="str">
        <f t="shared" si="124"/>
        <v/>
      </c>
      <c r="I632" s="17">
        <f t="shared" si="125"/>
        <v>3.8240917782026767E-3</v>
      </c>
      <c r="J632" s="17">
        <f t="shared" si="126"/>
        <v>2.3094688221709007E-3</v>
      </c>
      <c r="K632" s="17">
        <f t="shared" si="129"/>
        <v>1</v>
      </c>
      <c r="L632" s="17">
        <f t="shared" si="130"/>
        <v>1</v>
      </c>
      <c r="M632" s="17" t="str">
        <f t="shared" si="127"/>
        <v/>
      </c>
      <c r="N632" s="23" t="str">
        <f t="shared" si="128"/>
        <v/>
      </c>
    </row>
    <row r="633" spans="1:14" x14ac:dyDescent="0.2">
      <c r="A633" s="15"/>
      <c r="B633" s="30" t="s">
        <v>593</v>
      </c>
      <c r="C633" s="27">
        <v>0</v>
      </c>
      <c r="D633" s="16">
        <v>6</v>
      </c>
      <c r="E633" s="16">
        <v>0</v>
      </c>
      <c r="F633" s="16">
        <v>3</v>
      </c>
      <c r="G633" s="17" t="str">
        <f t="shared" si="123"/>
        <v/>
      </c>
      <c r="H633" s="17">
        <f t="shared" si="124"/>
        <v>1.4184397163120567E-2</v>
      </c>
      <c r="I633" s="17" t="str">
        <f t="shared" si="125"/>
        <v/>
      </c>
      <c r="J633" s="17">
        <f t="shared" si="126"/>
        <v>6.9284064665127024E-3</v>
      </c>
      <c r="K633" s="17" t="str">
        <f t="shared" si="129"/>
        <v xml:space="preserve"> </v>
      </c>
      <c r="L633" s="17">
        <f t="shared" si="130"/>
        <v>-0.5</v>
      </c>
      <c r="M633" s="17" t="str">
        <f t="shared" si="127"/>
        <v/>
      </c>
      <c r="N633" s="23">
        <f t="shared" si="128"/>
        <v>-7.0921985815602835E-3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>
        <v>0</v>
      </c>
      <c r="F635" s="16">
        <v>1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>
        <f t="shared" si="126"/>
        <v>2.3094688221709007E-3</v>
      </c>
      <c r="K635" s="17" t="str">
        <f t="shared" si="129"/>
        <v xml:space="preserve"> </v>
      </c>
      <c r="L635" s="17">
        <f t="shared" si="130"/>
        <v>1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1</v>
      </c>
      <c r="D636" s="16">
        <v>5</v>
      </c>
      <c r="E636" s="16">
        <v>0</v>
      </c>
      <c r="F636" s="16">
        <v>5</v>
      </c>
      <c r="G636" s="17">
        <f t="shared" si="123"/>
        <v>2.3474178403755869E-3</v>
      </c>
      <c r="H636" s="17">
        <f t="shared" si="124"/>
        <v>1.1820330969267139E-2</v>
      </c>
      <c r="I636" s="17" t="str">
        <f t="shared" si="125"/>
        <v/>
      </c>
      <c r="J636" s="17">
        <f t="shared" si="126"/>
        <v>1.1547344110854504E-2</v>
      </c>
      <c r="K636" s="17">
        <f t="shared" si="129"/>
        <v>-1</v>
      </c>
      <c r="L636" s="17">
        <f t="shared" si="130"/>
        <v>0</v>
      </c>
      <c r="M636" s="17">
        <f t="shared" si="127"/>
        <v>-2.3474178403755869E-3</v>
      </c>
      <c r="N636" s="23">
        <f t="shared" si="128"/>
        <v>0</v>
      </c>
    </row>
    <row r="637" spans="1:14" x14ac:dyDescent="0.2">
      <c r="A637" s="15"/>
      <c r="B637" s="30" t="s">
        <v>597</v>
      </c>
      <c r="C637" s="27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/>
      <c r="D638" s="16"/>
      <c r="E638" s="16"/>
      <c r="F638" s="16"/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23" t="str">
        <f t="shared" si="128"/>
        <v/>
      </c>
    </row>
    <row r="639" spans="1:14" ht="25.5" x14ac:dyDescent="0.2">
      <c r="A639" s="15"/>
      <c r="B639" s="30" t="s">
        <v>599</v>
      </c>
      <c r="C639" s="27">
        <v>1</v>
      </c>
      <c r="D639" s="16">
        <v>1</v>
      </c>
      <c r="E639" s="16">
        <v>3</v>
      </c>
      <c r="F639" s="16">
        <v>1</v>
      </c>
      <c r="G639" s="17">
        <f t="shared" si="123"/>
        <v>2.3474178403755869E-3</v>
      </c>
      <c r="H639" s="17">
        <f t="shared" si="124"/>
        <v>2.3640661938534278E-3</v>
      </c>
      <c r="I639" s="17">
        <f t="shared" si="125"/>
        <v>5.7361376673040155E-3</v>
      </c>
      <c r="J639" s="17">
        <f t="shared" si="126"/>
        <v>2.3094688221709007E-3</v>
      </c>
      <c r="K639" s="17">
        <f t="shared" si="129"/>
        <v>2</v>
      </c>
      <c r="L639" s="17">
        <f t="shared" si="130"/>
        <v>0</v>
      </c>
      <c r="M639" s="17">
        <f t="shared" si="127"/>
        <v>4.6948356807511738E-3</v>
      </c>
      <c r="N639" s="23">
        <f t="shared" si="128"/>
        <v>0</v>
      </c>
    </row>
    <row r="640" spans="1:14" ht="26.25" thickBot="1" x14ac:dyDescent="0.25">
      <c r="A640" s="15"/>
      <c r="B640" s="31" t="s">
        <v>600</v>
      </c>
      <c r="C640" s="28">
        <v>14</v>
      </c>
      <c r="D640" s="24">
        <v>15</v>
      </c>
      <c r="E640" s="24">
        <v>2</v>
      </c>
      <c r="F640" s="24">
        <v>6</v>
      </c>
      <c r="G640" s="25">
        <f t="shared" si="123"/>
        <v>3.2863849765258218E-2</v>
      </c>
      <c r="H640" s="25">
        <f t="shared" si="124"/>
        <v>3.5460992907801421E-2</v>
      </c>
      <c r="I640" s="25">
        <f t="shared" si="125"/>
        <v>3.8240917782026767E-3</v>
      </c>
      <c r="J640" s="25">
        <f t="shared" si="126"/>
        <v>1.3856812933025405E-2</v>
      </c>
      <c r="K640" s="25">
        <f t="shared" si="129"/>
        <v>-0.8571428571428571</v>
      </c>
      <c r="L640" s="25">
        <f t="shared" si="130"/>
        <v>-0.6</v>
      </c>
      <c r="M640" s="25">
        <f t="shared" si="127"/>
        <v>-2.8169014084507043E-2</v>
      </c>
      <c r="N640" s="26">
        <f t="shared" si="128"/>
        <v>-2.1276595744680851E-2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tabSelected="1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  <c r="I1" s="35"/>
      <c r="J1" s="35"/>
      <c r="K1" s="35"/>
      <c r="L1" s="35"/>
      <c r="M1" s="35"/>
      <c r="N1" s="35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7" t="s">
        <v>667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8" t="s">
        <v>615</v>
      </c>
      <c r="F4" s="39"/>
      <c r="G4" s="39"/>
      <c r="H4" s="39"/>
      <c r="I4" s="39"/>
      <c r="J4" s="39"/>
      <c r="K4" s="39"/>
      <c r="L4" s="39"/>
      <c r="M4" s="39"/>
      <c r="N4" s="39"/>
    </row>
    <row r="5" spans="1:14" ht="20.65" customHeight="1" thickBot="1" x14ac:dyDescent="0.25">
      <c r="B5" s="5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ht="29.25" customHeight="1" thickBot="1" x14ac:dyDescent="0.25">
      <c r="B6" s="45" t="s">
        <v>2</v>
      </c>
      <c r="C6" s="54" t="s">
        <v>668</v>
      </c>
      <c r="D6" s="51"/>
      <c r="E6" s="51"/>
      <c r="F6" s="55"/>
      <c r="G6" s="58" t="s">
        <v>3</v>
      </c>
      <c r="H6" s="51"/>
      <c r="I6" s="51"/>
      <c r="J6" s="51"/>
      <c r="K6" s="45" t="s">
        <v>4</v>
      </c>
      <c r="L6" s="46"/>
      <c r="M6" s="59" t="s">
        <v>5</v>
      </c>
      <c r="N6" s="46"/>
    </row>
    <row r="7" spans="1:14" ht="20.100000000000001" customHeight="1" thickBot="1" x14ac:dyDescent="0.25">
      <c r="B7" s="56"/>
      <c r="C7" s="43">
        <v>2021</v>
      </c>
      <c r="D7" s="44"/>
      <c r="E7" s="60">
        <v>2022</v>
      </c>
      <c r="F7" s="36"/>
      <c r="G7" s="43">
        <v>2021</v>
      </c>
      <c r="H7" s="44"/>
      <c r="I7" s="60">
        <v>2022</v>
      </c>
      <c r="J7" s="36"/>
      <c r="K7" s="47"/>
      <c r="L7" s="48"/>
      <c r="M7" s="36"/>
      <c r="N7" s="48"/>
    </row>
    <row r="8" spans="1:14" ht="20.100000000000001" customHeight="1" thickBot="1" x14ac:dyDescent="0.25">
      <c r="A8" s="14"/>
      <c r="B8" s="57"/>
      <c r="C8" s="18" t="s">
        <v>6</v>
      </c>
      <c r="D8" s="19" t="s">
        <v>7</v>
      </c>
      <c r="E8" s="18" t="s">
        <v>6</v>
      </c>
      <c r="F8" s="18" t="s">
        <v>7</v>
      </c>
      <c r="G8" s="18" t="s">
        <v>6</v>
      </c>
      <c r="H8" s="18" t="s">
        <v>7</v>
      </c>
      <c r="I8" s="20" t="s">
        <v>6</v>
      </c>
      <c r="J8" s="18" t="s">
        <v>7</v>
      </c>
      <c r="K8" s="18" t="s">
        <v>6</v>
      </c>
      <c r="L8" s="18" t="s">
        <v>7</v>
      </c>
      <c r="M8" s="18" t="s">
        <v>6</v>
      </c>
      <c r="N8" s="13" t="s">
        <v>7</v>
      </c>
    </row>
    <row r="9" spans="1:14" ht="15.75" customHeight="1" thickBot="1" x14ac:dyDescent="0.25">
      <c r="A9" s="14"/>
      <c r="B9" s="7" t="s">
        <v>616</v>
      </c>
      <c r="C9" s="10">
        <f>+C22+C81+C188+C371+C612</f>
        <v>2002</v>
      </c>
      <c r="D9" s="10">
        <f>+D22+D81+D188+D371+D612</f>
        <v>1877</v>
      </c>
      <c r="E9" s="10">
        <f>+E22+E81+E188+E371+E612</f>
        <v>2837</v>
      </c>
      <c r="F9" s="9">
        <f>+F22+F81+F188+F371+F612</f>
        <v>2723</v>
      </c>
      <c r="G9" s="12">
        <f>SUM(G10:G14)</f>
        <v>0.99999999999999989</v>
      </c>
      <c r="H9" s="12">
        <f>SUM(H10:H14)</f>
        <v>0.99999999999999989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0.41708291708291706</v>
      </c>
      <c r="L9" s="11">
        <f t="shared" si="0"/>
        <v>0.4507192328183271</v>
      </c>
      <c r="M9" s="12">
        <f t="shared" ref="M9:N14" si="1">+IF(OR(AND(G9=""),(K9="")),"",G9*K9)</f>
        <v>0.417082917082917</v>
      </c>
      <c r="N9" s="12">
        <f t="shared" si="1"/>
        <v>0.45071923281832704</v>
      </c>
    </row>
    <row r="10" spans="1:14" x14ac:dyDescent="0.2">
      <c r="A10" s="15"/>
      <c r="B10" s="29" t="s">
        <v>8</v>
      </c>
      <c r="C10" s="27">
        <f>+C22</f>
        <v>11</v>
      </c>
      <c r="D10" s="16">
        <f>+D22</f>
        <v>7</v>
      </c>
      <c r="E10" s="16">
        <f>+E22</f>
        <v>16</v>
      </c>
      <c r="F10" s="16">
        <f>+F22</f>
        <v>20</v>
      </c>
      <c r="G10" s="17">
        <f t="shared" ref="G10:J14" si="2">+C10/C$9</f>
        <v>5.4945054945054949E-3</v>
      </c>
      <c r="H10" s="17">
        <f t="shared" si="2"/>
        <v>3.7293553542887587E-3</v>
      </c>
      <c r="I10" s="17">
        <f t="shared" si="2"/>
        <v>5.6397603101868169E-3</v>
      </c>
      <c r="J10" s="17">
        <f t="shared" si="2"/>
        <v>7.3448402497245683E-3</v>
      </c>
      <c r="K10" s="17">
        <f t="shared" si="0"/>
        <v>0.45454545454545453</v>
      </c>
      <c r="L10" s="17">
        <f t="shared" si="0"/>
        <v>1.8571428571428572</v>
      </c>
      <c r="M10" s="17">
        <f t="shared" si="1"/>
        <v>2.4975024975024975E-3</v>
      </c>
      <c r="N10" s="23">
        <f t="shared" si="1"/>
        <v>6.9259456579648373E-3</v>
      </c>
    </row>
    <row r="11" spans="1:14" x14ac:dyDescent="0.2">
      <c r="A11" s="15"/>
      <c r="B11" s="30" t="s">
        <v>9</v>
      </c>
      <c r="C11" s="27">
        <f>+C81</f>
        <v>216</v>
      </c>
      <c r="D11" s="16">
        <f>+D81</f>
        <v>144</v>
      </c>
      <c r="E11" s="16">
        <f>+E81</f>
        <v>111</v>
      </c>
      <c r="F11" s="16">
        <f>+F81</f>
        <v>101</v>
      </c>
      <c r="G11" s="17">
        <f t="shared" si="2"/>
        <v>0.10789210789210789</v>
      </c>
      <c r="H11" s="17">
        <f t="shared" si="2"/>
        <v>7.6718167288225891E-2</v>
      </c>
      <c r="I11" s="17">
        <f t="shared" si="2"/>
        <v>3.9125837151921042E-2</v>
      </c>
      <c r="J11" s="17">
        <f t="shared" si="2"/>
        <v>3.7091443261109074E-2</v>
      </c>
      <c r="K11" s="17">
        <f t="shared" si="0"/>
        <v>-0.4861111111111111</v>
      </c>
      <c r="L11" s="17">
        <f t="shared" si="0"/>
        <v>-0.2986111111111111</v>
      </c>
      <c r="M11" s="17">
        <f t="shared" si="1"/>
        <v>-5.2447552447552448E-2</v>
      </c>
      <c r="N11" s="23">
        <f t="shared" si="1"/>
        <v>-2.2908897176345231E-2</v>
      </c>
    </row>
    <row r="12" spans="1:14" ht="25.5" x14ac:dyDescent="0.2">
      <c r="A12" s="15"/>
      <c r="B12" s="30" t="s">
        <v>10</v>
      </c>
      <c r="C12" s="27">
        <f>+C188</f>
        <v>628</v>
      </c>
      <c r="D12" s="16">
        <f>+D188</f>
        <v>555</v>
      </c>
      <c r="E12" s="16">
        <f>+E188</f>
        <v>402</v>
      </c>
      <c r="F12" s="16">
        <f>+F188</f>
        <v>288</v>
      </c>
      <c r="G12" s="17">
        <f t="shared" si="2"/>
        <v>0.31368631368631367</v>
      </c>
      <c r="H12" s="17">
        <f t="shared" si="2"/>
        <v>0.2956846030900373</v>
      </c>
      <c r="I12" s="17">
        <f t="shared" si="2"/>
        <v>0.14169897779344379</v>
      </c>
      <c r="J12" s="17">
        <f t="shared" si="2"/>
        <v>0.10576569959603378</v>
      </c>
      <c r="K12" s="17">
        <f t="shared" si="0"/>
        <v>-0.35987261146496813</v>
      </c>
      <c r="L12" s="17">
        <f t="shared" si="0"/>
        <v>-0.48108108108108111</v>
      </c>
      <c r="M12" s="17">
        <f t="shared" si="1"/>
        <v>-0.11288711288711287</v>
      </c>
      <c r="N12" s="23">
        <f t="shared" si="1"/>
        <v>-0.14224826851358552</v>
      </c>
    </row>
    <row r="13" spans="1:14" x14ac:dyDescent="0.2">
      <c r="A13" s="15"/>
      <c r="B13" s="30" t="s">
        <v>11</v>
      </c>
      <c r="C13" s="27">
        <f>+C371</f>
        <v>1023</v>
      </c>
      <c r="D13" s="16">
        <f>+D371</f>
        <v>860</v>
      </c>
      <c r="E13" s="16">
        <f>+E371</f>
        <v>2075</v>
      </c>
      <c r="F13" s="16">
        <f>+F371</f>
        <v>1962</v>
      </c>
      <c r="G13" s="17">
        <f t="shared" si="2"/>
        <v>0.51098901098901095</v>
      </c>
      <c r="H13" s="17">
        <f t="shared" si="2"/>
        <v>0.45817794352690461</v>
      </c>
      <c r="I13" s="17">
        <f t="shared" si="2"/>
        <v>0.73140641522735284</v>
      </c>
      <c r="J13" s="17">
        <f t="shared" si="2"/>
        <v>0.72052882849798017</v>
      </c>
      <c r="K13" s="17">
        <f t="shared" si="0"/>
        <v>1.0283479960899315</v>
      </c>
      <c r="L13" s="17">
        <f t="shared" si="0"/>
        <v>1.2813953488372094</v>
      </c>
      <c r="M13" s="17">
        <f t="shared" si="1"/>
        <v>0.52547452547452544</v>
      </c>
      <c r="N13" s="23">
        <f t="shared" si="1"/>
        <v>0.58710708577517312</v>
      </c>
    </row>
    <row r="14" spans="1:14" ht="15.75" thickBot="1" x14ac:dyDescent="0.25">
      <c r="A14" s="15"/>
      <c r="B14" s="31" t="s">
        <v>12</v>
      </c>
      <c r="C14" s="28">
        <f>+C612</f>
        <v>124</v>
      </c>
      <c r="D14" s="24">
        <f>+D612</f>
        <v>311</v>
      </c>
      <c r="E14" s="24">
        <f>+E612</f>
        <v>233</v>
      </c>
      <c r="F14" s="24">
        <f>+F612</f>
        <v>352</v>
      </c>
      <c r="G14" s="25">
        <f t="shared" si="2"/>
        <v>6.1938061938061936E-2</v>
      </c>
      <c r="H14" s="25">
        <f t="shared" si="2"/>
        <v>0.16568993074054342</v>
      </c>
      <c r="I14" s="25">
        <f t="shared" si="2"/>
        <v>8.2129009517095522E-2</v>
      </c>
      <c r="J14" s="25">
        <f t="shared" si="2"/>
        <v>0.12926918839515242</v>
      </c>
      <c r="K14" s="25">
        <f t="shared" si="0"/>
        <v>0.87903225806451613</v>
      </c>
      <c r="L14" s="25">
        <f t="shared" si="0"/>
        <v>0.13183279742765272</v>
      </c>
      <c r="M14" s="25">
        <f t="shared" si="1"/>
        <v>5.4445554445554441E-2</v>
      </c>
      <c r="N14" s="26">
        <f t="shared" si="1"/>
        <v>2.1843367075119871E-2</v>
      </c>
    </row>
    <row r="15" spans="1:14" x14ac:dyDescent="0.2">
      <c r="A15" s="14"/>
      <c r="B15" t="s">
        <v>13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5" t="s">
        <v>2</v>
      </c>
      <c r="C19" s="54" t="s">
        <v>668</v>
      </c>
      <c r="D19" s="51"/>
      <c r="E19" s="51"/>
      <c r="F19" s="55"/>
      <c r="G19" s="58" t="s">
        <v>3</v>
      </c>
      <c r="H19" s="51"/>
      <c r="I19" s="51"/>
      <c r="J19" s="51"/>
      <c r="K19" s="45" t="s">
        <v>4</v>
      </c>
      <c r="L19" s="46"/>
      <c r="M19" s="59" t="s">
        <v>5</v>
      </c>
      <c r="N19" s="46"/>
    </row>
    <row r="20" spans="1:14" ht="15.75" thickBot="1" x14ac:dyDescent="0.25">
      <c r="A20" s="14"/>
      <c r="B20" s="56"/>
      <c r="C20" s="43">
        <v>2021</v>
      </c>
      <c r="D20" s="44"/>
      <c r="E20" s="60">
        <v>2022</v>
      </c>
      <c r="F20" s="36"/>
      <c r="G20" s="43">
        <v>2021</v>
      </c>
      <c r="H20" s="44"/>
      <c r="I20" s="60">
        <v>2022</v>
      </c>
      <c r="J20" s="36"/>
      <c r="K20" s="47"/>
      <c r="L20" s="48"/>
      <c r="M20" s="36"/>
      <c r="N20" s="48"/>
    </row>
    <row r="21" spans="1:14" ht="15.75" thickBot="1" x14ac:dyDescent="0.25">
      <c r="A21" s="15"/>
      <c r="B21" s="57"/>
      <c r="C21" s="32" t="s">
        <v>6</v>
      </c>
      <c r="D21" s="19" t="s">
        <v>7</v>
      </c>
      <c r="E21" s="32" t="s">
        <v>6</v>
      </c>
      <c r="F21" s="32" t="s">
        <v>7</v>
      </c>
      <c r="G21" s="32" t="s">
        <v>6</v>
      </c>
      <c r="H21" s="32" t="s">
        <v>7</v>
      </c>
      <c r="I21" s="33" t="s">
        <v>6</v>
      </c>
      <c r="J21" s="32" t="s">
        <v>7</v>
      </c>
      <c r="K21" s="32" t="s">
        <v>6</v>
      </c>
      <c r="L21" s="32" t="s">
        <v>7</v>
      </c>
      <c r="M21" s="32" t="s">
        <v>6</v>
      </c>
      <c r="N21" s="13" t="s">
        <v>7</v>
      </c>
    </row>
    <row r="22" spans="1:14" ht="15.75" thickBot="1" x14ac:dyDescent="0.25">
      <c r="A22" s="15"/>
      <c r="B22" s="7" t="s">
        <v>8</v>
      </c>
      <c r="C22" s="10">
        <f>SUM(C23:C73)</f>
        <v>11</v>
      </c>
      <c r="D22" s="10">
        <f>SUM(D23:D73)</f>
        <v>7</v>
      </c>
      <c r="E22" s="10">
        <f>SUM(E23:E73)</f>
        <v>16</v>
      </c>
      <c r="F22" s="9">
        <f>SUM(F23:F73)</f>
        <v>20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0.45454545454545453</v>
      </c>
      <c r="L22" s="11">
        <f>+IF(AND(D22=0,F22=0),"",IF(D22=0,1,IF(F22=0,-1,(F22-D22)/D22)))</f>
        <v>1.8571428571428572</v>
      </c>
      <c r="M22" s="12">
        <f t="shared" ref="M22:M53" si="7">+IF(OR(AND(G22=""),(K22="")),"",G22*K22)</f>
        <v>0.45454545454545453</v>
      </c>
      <c r="N22" s="12">
        <f t="shared" ref="N22:N53" si="8">+IF(OR(AND(H22=""),(L22="")),"",H22*L22)</f>
        <v>1.8571428571428572</v>
      </c>
    </row>
    <row r="23" spans="1:14" x14ac:dyDescent="0.2">
      <c r="A23" s="15"/>
      <c r="B23" s="29" t="s">
        <v>14</v>
      </c>
      <c r="C23" s="27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3" t="str">
        <f t="shared" si="8"/>
        <v/>
      </c>
    </row>
    <row r="24" spans="1:14" x14ac:dyDescent="0.2">
      <c r="A24" s="15"/>
      <c r="B24" s="30" t="s">
        <v>15</v>
      </c>
      <c r="C24" s="27">
        <v>1</v>
      </c>
      <c r="D24" s="16">
        <v>0</v>
      </c>
      <c r="E24" s="16">
        <v>8</v>
      </c>
      <c r="F24" s="16">
        <v>8</v>
      </c>
      <c r="G24" s="17">
        <f t="shared" si="3"/>
        <v>9.0909090909090912E-2</v>
      </c>
      <c r="H24" s="17" t="str">
        <f t="shared" si="4"/>
        <v/>
      </c>
      <c r="I24" s="17">
        <f t="shared" si="5"/>
        <v>0.5</v>
      </c>
      <c r="J24" s="17">
        <f t="shared" si="6"/>
        <v>0.4</v>
      </c>
      <c r="K24" s="17">
        <f t="shared" si="9"/>
        <v>7</v>
      </c>
      <c r="L24" s="17">
        <f t="shared" si="10"/>
        <v>1</v>
      </c>
      <c r="M24" s="17">
        <f t="shared" si="7"/>
        <v>0.63636363636363635</v>
      </c>
      <c r="N24" s="23" t="str">
        <f t="shared" si="8"/>
        <v/>
      </c>
    </row>
    <row r="25" spans="1:14" ht="38.25" x14ac:dyDescent="0.2">
      <c r="A25" s="15"/>
      <c r="B25" s="30" t="s">
        <v>16</v>
      </c>
      <c r="C25" s="27"/>
      <c r="D25" s="16"/>
      <c r="E25" s="16">
        <v>0</v>
      </c>
      <c r="F25" s="16">
        <v>1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>
        <f t="shared" si="6"/>
        <v>0.05</v>
      </c>
      <c r="K25" s="17" t="str">
        <f t="shared" si="9"/>
        <v xml:space="preserve"> </v>
      </c>
      <c r="L25" s="17">
        <f t="shared" si="10"/>
        <v>1</v>
      </c>
      <c r="M25" s="17" t="str">
        <f t="shared" si="7"/>
        <v/>
      </c>
      <c r="N25" s="23" t="str">
        <f t="shared" si="8"/>
        <v/>
      </c>
    </row>
    <row r="26" spans="1:14" ht="38.25" x14ac:dyDescent="0.2">
      <c r="A26" s="15"/>
      <c r="B26" s="30" t="s">
        <v>17</v>
      </c>
      <c r="C26" s="27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3" t="str">
        <f t="shared" si="8"/>
        <v/>
      </c>
    </row>
    <row r="27" spans="1:14" ht="25.5" x14ac:dyDescent="0.2">
      <c r="A27" s="15"/>
      <c r="B27" s="30" t="s">
        <v>18</v>
      </c>
      <c r="C27" s="27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3" t="str">
        <f t="shared" si="8"/>
        <v/>
      </c>
    </row>
    <row r="28" spans="1:14" ht="25.5" x14ac:dyDescent="0.2">
      <c r="A28" s="15"/>
      <c r="B28" s="30" t="s">
        <v>19</v>
      </c>
      <c r="C28" s="27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3" t="str">
        <f t="shared" si="8"/>
        <v/>
      </c>
    </row>
    <row r="29" spans="1:14" ht="25.5" x14ac:dyDescent="0.2">
      <c r="A29" s="15"/>
      <c r="B29" s="30" t="s">
        <v>20</v>
      </c>
      <c r="C29" s="27">
        <v>1</v>
      </c>
      <c r="D29" s="16">
        <v>0</v>
      </c>
      <c r="E29" s="16"/>
      <c r="F29" s="16"/>
      <c r="G29" s="17">
        <f t="shared" si="3"/>
        <v>9.0909090909090912E-2</v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>
        <f t="shared" si="9"/>
        <v>-1</v>
      </c>
      <c r="L29" s="17" t="str">
        <f t="shared" si="10"/>
        <v xml:space="preserve"> </v>
      </c>
      <c r="M29" s="17">
        <f t="shared" si="7"/>
        <v>-9.0909090909090912E-2</v>
      </c>
      <c r="N29" s="23" t="str">
        <f t="shared" si="8"/>
        <v/>
      </c>
    </row>
    <row r="30" spans="1:14" x14ac:dyDescent="0.2">
      <c r="A30" s="15"/>
      <c r="B30" s="30" t="s">
        <v>21</v>
      </c>
      <c r="C30" s="27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3" t="str">
        <f t="shared" si="8"/>
        <v/>
      </c>
    </row>
    <row r="31" spans="1:14" x14ac:dyDescent="0.2">
      <c r="A31" s="15"/>
      <c r="B31" s="30" t="s">
        <v>22</v>
      </c>
      <c r="C31" s="27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3" t="str">
        <f t="shared" si="8"/>
        <v/>
      </c>
    </row>
    <row r="32" spans="1:14" x14ac:dyDescent="0.2">
      <c r="A32" s="15"/>
      <c r="B32" s="30" t="s">
        <v>23</v>
      </c>
      <c r="C32" s="27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3" t="str">
        <f t="shared" si="8"/>
        <v/>
      </c>
    </row>
    <row r="33" spans="1:14" x14ac:dyDescent="0.2">
      <c r="A33" s="15"/>
      <c r="B33" s="30" t="s">
        <v>24</v>
      </c>
      <c r="C33" s="27"/>
      <c r="D33" s="16"/>
      <c r="E33" s="16">
        <v>0</v>
      </c>
      <c r="F33" s="16">
        <v>1</v>
      </c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>
        <f t="shared" si="6"/>
        <v>0.05</v>
      </c>
      <c r="K33" s="17" t="str">
        <f t="shared" si="9"/>
        <v xml:space="preserve"> </v>
      </c>
      <c r="L33" s="17">
        <f t="shared" si="10"/>
        <v>1</v>
      </c>
      <c r="M33" s="17" t="str">
        <f t="shared" si="7"/>
        <v/>
      </c>
      <c r="N33" s="23" t="str">
        <f t="shared" si="8"/>
        <v/>
      </c>
    </row>
    <row r="34" spans="1:14" ht="25.5" x14ac:dyDescent="0.2">
      <c r="A34" s="15"/>
      <c r="B34" s="30" t="s">
        <v>25</v>
      </c>
      <c r="C34" s="27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3" t="str">
        <f t="shared" si="8"/>
        <v/>
      </c>
    </row>
    <row r="35" spans="1:14" x14ac:dyDescent="0.2">
      <c r="A35" s="15"/>
      <c r="B35" s="30" t="s">
        <v>26</v>
      </c>
      <c r="C35" s="27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3" t="str">
        <f t="shared" si="8"/>
        <v/>
      </c>
    </row>
    <row r="36" spans="1:14" x14ac:dyDescent="0.2">
      <c r="A36" s="15"/>
      <c r="B36" s="30" t="s">
        <v>27</v>
      </c>
      <c r="C36" s="27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3" t="str">
        <f t="shared" si="8"/>
        <v/>
      </c>
    </row>
    <row r="37" spans="1:14" x14ac:dyDescent="0.2">
      <c r="A37" s="15"/>
      <c r="B37" s="30" t="s">
        <v>28</v>
      </c>
      <c r="C37" s="27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3" t="str">
        <f t="shared" si="8"/>
        <v/>
      </c>
    </row>
    <row r="38" spans="1:14" x14ac:dyDescent="0.2">
      <c r="A38" s="15"/>
      <c r="B38" s="30" t="s">
        <v>29</v>
      </c>
      <c r="C38" s="27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3" t="str">
        <f t="shared" si="8"/>
        <v/>
      </c>
    </row>
    <row r="39" spans="1:14" x14ac:dyDescent="0.2">
      <c r="A39" s="15"/>
      <c r="B39" s="30" t="s">
        <v>30</v>
      </c>
      <c r="C39" s="27"/>
      <c r="D39" s="16"/>
      <c r="E39" s="16">
        <v>2</v>
      </c>
      <c r="F39" s="16">
        <v>0</v>
      </c>
      <c r="G39" s="17" t="str">
        <f t="shared" si="3"/>
        <v/>
      </c>
      <c r="H39" s="17" t="str">
        <f t="shared" si="4"/>
        <v/>
      </c>
      <c r="I39" s="17">
        <f t="shared" si="5"/>
        <v>0.125</v>
      </c>
      <c r="J39" s="17" t="str">
        <f t="shared" si="6"/>
        <v/>
      </c>
      <c r="K39" s="17">
        <f t="shared" si="9"/>
        <v>1</v>
      </c>
      <c r="L39" s="17" t="str">
        <f t="shared" si="10"/>
        <v xml:space="preserve"> </v>
      </c>
      <c r="M39" s="17" t="str">
        <f t="shared" si="7"/>
        <v/>
      </c>
      <c r="N39" s="23" t="str">
        <f t="shared" si="8"/>
        <v/>
      </c>
    </row>
    <row r="40" spans="1:14" ht="25.5" x14ac:dyDescent="0.2">
      <c r="A40" s="15"/>
      <c r="B40" s="30" t="s">
        <v>31</v>
      </c>
      <c r="C40" s="27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3" t="str">
        <f t="shared" si="8"/>
        <v/>
      </c>
    </row>
    <row r="41" spans="1:14" ht="25.5" x14ac:dyDescent="0.2">
      <c r="A41" s="15"/>
      <c r="B41" s="30" t="s">
        <v>32</v>
      </c>
      <c r="C41" s="27"/>
      <c r="D41" s="16"/>
      <c r="E41" s="16">
        <v>1</v>
      </c>
      <c r="F41" s="16">
        <v>0</v>
      </c>
      <c r="G41" s="17" t="str">
        <f t="shared" si="3"/>
        <v/>
      </c>
      <c r="H41" s="17" t="str">
        <f t="shared" si="4"/>
        <v/>
      </c>
      <c r="I41" s="17">
        <f t="shared" si="5"/>
        <v>6.25E-2</v>
      </c>
      <c r="J41" s="17" t="str">
        <f t="shared" si="6"/>
        <v/>
      </c>
      <c r="K41" s="17">
        <f t="shared" si="9"/>
        <v>1</v>
      </c>
      <c r="L41" s="17" t="str">
        <f t="shared" si="10"/>
        <v xml:space="preserve"> </v>
      </c>
      <c r="M41" s="17" t="str">
        <f t="shared" si="7"/>
        <v/>
      </c>
      <c r="N41" s="23" t="str">
        <f t="shared" si="8"/>
        <v/>
      </c>
    </row>
    <row r="42" spans="1:14" x14ac:dyDescent="0.2">
      <c r="A42" s="15"/>
      <c r="B42" s="30" t="s">
        <v>33</v>
      </c>
      <c r="C42" s="27">
        <v>1</v>
      </c>
      <c r="D42" s="16">
        <v>0</v>
      </c>
      <c r="E42" s="16"/>
      <c r="F42" s="16"/>
      <c r="G42" s="17">
        <f t="shared" si="3"/>
        <v>9.0909090909090912E-2</v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>
        <f t="shared" si="9"/>
        <v>-1</v>
      </c>
      <c r="L42" s="17" t="str">
        <f t="shared" si="10"/>
        <v xml:space="preserve"> </v>
      </c>
      <c r="M42" s="17">
        <f t="shared" si="7"/>
        <v>-9.0909090909090912E-2</v>
      </c>
      <c r="N42" s="23" t="str">
        <f t="shared" si="8"/>
        <v/>
      </c>
    </row>
    <row r="43" spans="1:14" ht="24" customHeight="1" x14ac:dyDescent="0.2">
      <c r="A43" s="15"/>
      <c r="B43" s="30" t="s">
        <v>34</v>
      </c>
      <c r="C43" s="27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3" t="str">
        <f t="shared" si="8"/>
        <v/>
      </c>
    </row>
    <row r="44" spans="1:14" ht="25.5" x14ac:dyDescent="0.2">
      <c r="A44" s="15"/>
      <c r="B44" s="30" t="s">
        <v>35</v>
      </c>
      <c r="C44" s="27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3" t="str">
        <f t="shared" si="8"/>
        <v/>
      </c>
    </row>
    <row r="45" spans="1:14" x14ac:dyDescent="0.2">
      <c r="A45" s="15"/>
      <c r="B45" s="30" t="s">
        <v>36</v>
      </c>
      <c r="C45" s="27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3" t="str">
        <f t="shared" si="8"/>
        <v/>
      </c>
    </row>
    <row r="46" spans="1:14" x14ac:dyDescent="0.2">
      <c r="A46" s="15"/>
      <c r="B46" s="30" t="s">
        <v>37</v>
      </c>
      <c r="C46" s="27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3" t="str">
        <f t="shared" si="8"/>
        <v/>
      </c>
    </row>
    <row r="47" spans="1:14" ht="25.5" x14ac:dyDescent="0.2">
      <c r="A47" s="15"/>
      <c r="B47" s="30" t="s">
        <v>38</v>
      </c>
      <c r="C47" s="27">
        <v>2</v>
      </c>
      <c r="D47" s="16">
        <v>0</v>
      </c>
      <c r="E47" s="16"/>
      <c r="F47" s="16"/>
      <c r="G47" s="17">
        <f t="shared" si="3"/>
        <v>0.18181818181818182</v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>
        <f t="shared" si="9"/>
        <v>-1</v>
      </c>
      <c r="L47" s="17" t="str">
        <f t="shared" si="10"/>
        <v xml:space="preserve"> </v>
      </c>
      <c r="M47" s="17">
        <f t="shared" si="7"/>
        <v>-0.18181818181818182</v>
      </c>
      <c r="N47" s="23" t="str">
        <f t="shared" si="8"/>
        <v/>
      </c>
    </row>
    <row r="48" spans="1:14" ht="25.5" x14ac:dyDescent="0.2">
      <c r="A48" s="15"/>
      <c r="B48" s="30" t="s">
        <v>39</v>
      </c>
      <c r="C48" s="27">
        <v>1</v>
      </c>
      <c r="D48" s="16">
        <v>0</v>
      </c>
      <c r="E48" s="16"/>
      <c r="F48" s="16"/>
      <c r="G48" s="17">
        <f t="shared" si="3"/>
        <v>9.0909090909090912E-2</v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 t="str">
        <f t="shared" si="10"/>
        <v xml:space="preserve"> </v>
      </c>
      <c r="M48" s="17">
        <f t="shared" si="7"/>
        <v>-9.0909090909090912E-2</v>
      </c>
      <c r="N48" s="23" t="str">
        <f t="shared" si="8"/>
        <v/>
      </c>
    </row>
    <row r="49" spans="1:14" ht="25.5" x14ac:dyDescent="0.2">
      <c r="A49" s="15"/>
      <c r="B49" s="30" t="s">
        <v>40</v>
      </c>
      <c r="C49" s="27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3" t="str">
        <f t="shared" si="8"/>
        <v/>
      </c>
    </row>
    <row r="50" spans="1:14" x14ac:dyDescent="0.2">
      <c r="A50" s="15"/>
      <c r="B50" s="30" t="s">
        <v>41</v>
      </c>
      <c r="C50" s="27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3" t="str">
        <f t="shared" si="8"/>
        <v/>
      </c>
    </row>
    <row r="51" spans="1:14" ht="25.5" x14ac:dyDescent="0.2">
      <c r="A51" s="15"/>
      <c r="B51" s="30" t="s">
        <v>42</v>
      </c>
      <c r="C51" s="27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3" t="str">
        <f t="shared" si="8"/>
        <v/>
      </c>
    </row>
    <row r="52" spans="1:14" ht="25.5" x14ac:dyDescent="0.2">
      <c r="A52" s="15"/>
      <c r="B52" s="30" t="s">
        <v>43</v>
      </c>
      <c r="C52" s="27"/>
      <c r="D52" s="16"/>
      <c r="E52" s="16">
        <v>0</v>
      </c>
      <c r="F52" s="16">
        <v>1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>
        <f t="shared" si="6"/>
        <v>0.05</v>
      </c>
      <c r="K52" s="17" t="str">
        <f t="shared" si="9"/>
        <v xml:space="preserve"> </v>
      </c>
      <c r="L52" s="17">
        <f t="shared" si="10"/>
        <v>1</v>
      </c>
      <c r="M52" s="17" t="str">
        <f t="shared" si="7"/>
        <v/>
      </c>
      <c r="N52" s="23" t="str">
        <f t="shared" si="8"/>
        <v/>
      </c>
    </row>
    <row r="53" spans="1:14" x14ac:dyDescent="0.2">
      <c r="A53" s="15"/>
      <c r="B53" s="30" t="s">
        <v>44</v>
      </c>
      <c r="C53" s="27">
        <v>0</v>
      </c>
      <c r="D53" s="16">
        <v>1</v>
      </c>
      <c r="E53" s="16"/>
      <c r="F53" s="16"/>
      <c r="G53" s="17" t="str">
        <f t="shared" si="3"/>
        <v/>
      </c>
      <c r="H53" s="17">
        <f t="shared" si="4"/>
        <v>0.14285714285714285</v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>
        <f t="shared" si="10"/>
        <v>-1</v>
      </c>
      <c r="M53" s="17" t="str">
        <f t="shared" si="7"/>
        <v/>
      </c>
      <c r="N53" s="23">
        <f t="shared" si="8"/>
        <v>-0.14285714285714285</v>
      </c>
    </row>
    <row r="54" spans="1:14" x14ac:dyDescent="0.2">
      <c r="A54" s="15"/>
      <c r="B54" s="30" t="s">
        <v>45</v>
      </c>
      <c r="C54" s="27"/>
      <c r="D54" s="16"/>
      <c r="E54" s="16">
        <v>0</v>
      </c>
      <c r="F54" s="16">
        <v>1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>
        <f t="shared" ref="J54:J73" si="14">+IF(F54=0,"",F54/F$22)</f>
        <v>0.05</v>
      </c>
      <c r="K54" s="17" t="str">
        <f t="shared" si="9"/>
        <v xml:space="preserve"> </v>
      </c>
      <c r="L54" s="17">
        <f t="shared" si="10"/>
        <v>1</v>
      </c>
      <c r="M54" s="17" t="str">
        <f t="shared" ref="M54:M73" si="15">+IF(OR(AND(G54=""),(K54="")),"",G54*K54)</f>
        <v/>
      </c>
      <c r="N54" s="23" t="str">
        <f t="shared" ref="N54:N73" si="16">+IF(OR(AND(H54=""),(L54="")),"",H54*L54)</f>
        <v/>
      </c>
    </row>
    <row r="55" spans="1:14" x14ac:dyDescent="0.2">
      <c r="A55" s="15"/>
      <c r="B55" s="30" t="s">
        <v>46</v>
      </c>
      <c r="C55" s="27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3" t="str">
        <f t="shared" si="16"/>
        <v/>
      </c>
    </row>
    <row r="56" spans="1:14" x14ac:dyDescent="0.2">
      <c r="A56" s="15"/>
      <c r="B56" s="30" t="s">
        <v>47</v>
      </c>
      <c r="C56" s="27">
        <v>1</v>
      </c>
      <c r="D56" s="16">
        <v>1</v>
      </c>
      <c r="E56" s="16"/>
      <c r="F56" s="16"/>
      <c r="G56" s="17">
        <f t="shared" si="11"/>
        <v>9.0909090909090912E-2</v>
      </c>
      <c r="H56" s="17">
        <f t="shared" si="12"/>
        <v>0.14285714285714285</v>
      </c>
      <c r="I56" s="17" t="str">
        <f t="shared" si="13"/>
        <v/>
      </c>
      <c r="J56" s="17" t="str">
        <f t="shared" si="14"/>
        <v/>
      </c>
      <c r="K56" s="17">
        <f t="shared" si="17"/>
        <v>-1</v>
      </c>
      <c r="L56" s="17">
        <f t="shared" si="18"/>
        <v>-1</v>
      </c>
      <c r="M56" s="17">
        <f t="shared" si="15"/>
        <v>-9.0909090909090912E-2</v>
      </c>
      <c r="N56" s="23">
        <f t="shared" si="16"/>
        <v>-0.14285714285714285</v>
      </c>
    </row>
    <row r="57" spans="1:14" x14ac:dyDescent="0.2">
      <c r="A57" s="15"/>
      <c r="B57" s="30" t="s">
        <v>48</v>
      </c>
      <c r="C57" s="27"/>
      <c r="D57" s="16"/>
      <c r="E57" s="16">
        <v>1</v>
      </c>
      <c r="F57" s="16">
        <v>1</v>
      </c>
      <c r="G57" s="17" t="str">
        <f t="shared" si="11"/>
        <v/>
      </c>
      <c r="H57" s="17" t="str">
        <f t="shared" si="12"/>
        <v/>
      </c>
      <c r="I57" s="17">
        <f t="shared" si="13"/>
        <v>6.25E-2</v>
      </c>
      <c r="J57" s="17">
        <f t="shared" si="14"/>
        <v>0.05</v>
      </c>
      <c r="K57" s="17">
        <f t="shared" si="17"/>
        <v>1</v>
      </c>
      <c r="L57" s="17">
        <f t="shared" si="18"/>
        <v>1</v>
      </c>
      <c r="M57" s="17" t="str">
        <f t="shared" si="15"/>
        <v/>
      </c>
      <c r="N57" s="23" t="str">
        <f t="shared" si="16"/>
        <v/>
      </c>
    </row>
    <row r="58" spans="1:14" x14ac:dyDescent="0.2">
      <c r="A58" s="15"/>
      <c r="B58" s="30" t="s">
        <v>49</v>
      </c>
      <c r="C58" s="27">
        <v>0</v>
      </c>
      <c r="D58" s="16">
        <v>2</v>
      </c>
      <c r="E58" s="16"/>
      <c r="F58" s="16"/>
      <c r="G58" s="17" t="str">
        <f t="shared" si="11"/>
        <v/>
      </c>
      <c r="H58" s="17">
        <f t="shared" si="12"/>
        <v>0.2857142857142857</v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>
        <f t="shared" si="18"/>
        <v>-1</v>
      </c>
      <c r="M58" s="17" t="str">
        <f t="shared" si="15"/>
        <v/>
      </c>
      <c r="N58" s="23">
        <f t="shared" si="16"/>
        <v>-0.2857142857142857</v>
      </c>
    </row>
    <row r="59" spans="1:14" x14ac:dyDescent="0.2">
      <c r="A59" s="15"/>
      <c r="B59" s="30" t="s">
        <v>50</v>
      </c>
      <c r="C59" s="27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3" t="str">
        <f t="shared" si="16"/>
        <v/>
      </c>
    </row>
    <row r="60" spans="1:14" x14ac:dyDescent="0.2">
      <c r="A60" s="15"/>
      <c r="B60" s="30" t="s">
        <v>51</v>
      </c>
      <c r="C60" s="27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3" t="str">
        <f t="shared" si="16"/>
        <v/>
      </c>
    </row>
    <row r="61" spans="1:14" x14ac:dyDescent="0.2">
      <c r="A61" s="15"/>
      <c r="B61" s="30" t="s">
        <v>52</v>
      </c>
      <c r="C61" s="27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3" t="str">
        <f t="shared" si="16"/>
        <v/>
      </c>
    </row>
    <row r="62" spans="1:14" x14ac:dyDescent="0.2">
      <c r="A62" s="15"/>
      <c r="B62" s="30" t="s">
        <v>53</v>
      </c>
      <c r="C62" s="27"/>
      <c r="D62" s="16"/>
      <c r="E62" s="16">
        <v>1</v>
      </c>
      <c r="F62" s="16">
        <v>0</v>
      </c>
      <c r="G62" s="17" t="str">
        <f t="shared" si="11"/>
        <v/>
      </c>
      <c r="H62" s="17" t="str">
        <f t="shared" si="12"/>
        <v/>
      </c>
      <c r="I62" s="17">
        <f t="shared" si="13"/>
        <v>6.25E-2</v>
      </c>
      <c r="J62" s="17" t="str">
        <f t="shared" si="14"/>
        <v/>
      </c>
      <c r="K62" s="17">
        <f t="shared" si="17"/>
        <v>1</v>
      </c>
      <c r="L62" s="17" t="str">
        <f t="shared" si="18"/>
        <v xml:space="preserve"> </v>
      </c>
      <c r="M62" s="17" t="str">
        <f t="shared" si="15"/>
        <v/>
      </c>
      <c r="N62" s="23" t="str">
        <f t="shared" si="16"/>
        <v/>
      </c>
    </row>
    <row r="63" spans="1:14" ht="25.5" x14ac:dyDescent="0.2">
      <c r="A63" s="15"/>
      <c r="B63" s="30" t="s">
        <v>54</v>
      </c>
      <c r="C63" s="27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3" t="str">
        <f t="shared" si="16"/>
        <v/>
      </c>
    </row>
    <row r="64" spans="1:14" ht="25.5" x14ac:dyDescent="0.2">
      <c r="A64" s="15"/>
      <c r="B64" s="30" t="s">
        <v>55</v>
      </c>
      <c r="C64" s="27">
        <v>0</v>
      </c>
      <c r="D64" s="16">
        <v>1</v>
      </c>
      <c r="E64" s="16"/>
      <c r="F64" s="16"/>
      <c r="G64" s="17" t="str">
        <f t="shared" si="11"/>
        <v/>
      </c>
      <c r="H64" s="17">
        <f t="shared" si="12"/>
        <v>0.14285714285714285</v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>
        <f t="shared" si="18"/>
        <v>-1</v>
      </c>
      <c r="M64" s="17" t="str">
        <f t="shared" si="15"/>
        <v/>
      </c>
      <c r="N64" s="23">
        <f t="shared" si="16"/>
        <v>-0.14285714285714285</v>
      </c>
    </row>
    <row r="65" spans="1:14" x14ac:dyDescent="0.2">
      <c r="A65" s="15"/>
      <c r="B65" s="30" t="s">
        <v>56</v>
      </c>
      <c r="C65" s="27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3" t="str">
        <f t="shared" si="16"/>
        <v/>
      </c>
    </row>
    <row r="66" spans="1:14" x14ac:dyDescent="0.2">
      <c r="A66" s="15"/>
      <c r="B66" s="30" t="s">
        <v>57</v>
      </c>
      <c r="C66" s="27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3" t="str">
        <f t="shared" si="16"/>
        <v/>
      </c>
    </row>
    <row r="67" spans="1:14" x14ac:dyDescent="0.2">
      <c r="A67" s="15"/>
      <c r="B67" s="30" t="s">
        <v>58</v>
      </c>
      <c r="C67" s="27">
        <v>3</v>
      </c>
      <c r="D67" s="16">
        <v>0</v>
      </c>
      <c r="E67" s="16">
        <v>1</v>
      </c>
      <c r="F67" s="16">
        <v>1</v>
      </c>
      <c r="G67" s="17">
        <f t="shared" si="11"/>
        <v>0.27272727272727271</v>
      </c>
      <c r="H67" s="17" t="str">
        <f t="shared" si="12"/>
        <v/>
      </c>
      <c r="I67" s="17">
        <f t="shared" si="13"/>
        <v>6.25E-2</v>
      </c>
      <c r="J67" s="17">
        <f t="shared" si="14"/>
        <v>0.05</v>
      </c>
      <c r="K67" s="17">
        <f t="shared" si="17"/>
        <v>-0.66666666666666663</v>
      </c>
      <c r="L67" s="17">
        <f t="shared" si="18"/>
        <v>1</v>
      </c>
      <c r="M67" s="17">
        <f t="shared" si="15"/>
        <v>-0.1818181818181818</v>
      </c>
      <c r="N67" s="23" t="str">
        <f t="shared" si="16"/>
        <v/>
      </c>
    </row>
    <row r="68" spans="1:14" x14ac:dyDescent="0.2">
      <c r="A68" s="15"/>
      <c r="B68" s="30" t="s">
        <v>59</v>
      </c>
      <c r="C68" s="27">
        <v>0</v>
      </c>
      <c r="D68" s="16">
        <v>1</v>
      </c>
      <c r="E68" s="16">
        <v>1</v>
      </c>
      <c r="F68" s="16">
        <v>0</v>
      </c>
      <c r="G68" s="17" t="str">
        <f t="shared" si="11"/>
        <v/>
      </c>
      <c r="H68" s="17">
        <f t="shared" si="12"/>
        <v>0.14285714285714285</v>
      </c>
      <c r="I68" s="17">
        <f t="shared" si="13"/>
        <v>6.25E-2</v>
      </c>
      <c r="J68" s="17" t="str">
        <f t="shared" si="14"/>
        <v/>
      </c>
      <c r="K68" s="17">
        <f t="shared" si="17"/>
        <v>1</v>
      </c>
      <c r="L68" s="17">
        <f t="shared" si="18"/>
        <v>-1</v>
      </c>
      <c r="M68" s="17" t="str">
        <f t="shared" si="15"/>
        <v/>
      </c>
      <c r="N68" s="23">
        <f t="shared" si="16"/>
        <v>-0.14285714285714285</v>
      </c>
    </row>
    <row r="69" spans="1:14" x14ac:dyDescent="0.2">
      <c r="A69" s="15"/>
      <c r="B69" s="30" t="s">
        <v>60</v>
      </c>
      <c r="C69" s="27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3" t="str">
        <f t="shared" si="16"/>
        <v/>
      </c>
    </row>
    <row r="70" spans="1:14" x14ac:dyDescent="0.2">
      <c r="A70" s="15"/>
      <c r="B70" s="30" t="s">
        <v>61</v>
      </c>
      <c r="C70" s="27"/>
      <c r="D70" s="16"/>
      <c r="E70" s="16">
        <v>1</v>
      </c>
      <c r="F70" s="16">
        <v>1</v>
      </c>
      <c r="G70" s="17" t="str">
        <f t="shared" si="11"/>
        <v/>
      </c>
      <c r="H70" s="17" t="str">
        <f t="shared" si="12"/>
        <v/>
      </c>
      <c r="I70" s="17">
        <f t="shared" si="13"/>
        <v>6.25E-2</v>
      </c>
      <c r="J70" s="17">
        <f t="shared" si="14"/>
        <v>0.05</v>
      </c>
      <c r="K70" s="17">
        <f t="shared" si="17"/>
        <v>1</v>
      </c>
      <c r="L70" s="17">
        <f t="shared" si="18"/>
        <v>1</v>
      </c>
      <c r="M70" s="17" t="str">
        <f t="shared" si="15"/>
        <v/>
      </c>
      <c r="N70" s="23" t="str">
        <f t="shared" si="16"/>
        <v/>
      </c>
    </row>
    <row r="71" spans="1:14" x14ac:dyDescent="0.2">
      <c r="A71" s="15"/>
      <c r="B71" s="30" t="s">
        <v>62</v>
      </c>
      <c r="C71" s="27"/>
      <c r="D71" s="16"/>
      <c r="E71" s="16">
        <v>0</v>
      </c>
      <c r="F71" s="16">
        <v>5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>
        <f t="shared" si="14"/>
        <v>0.25</v>
      </c>
      <c r="K71" s="17" t="str">
        <f t="shared" si="17"/>
        <v xml:space="preserve"> </v>
      </c>
      <c r="L71" s="17">
        <f t="shared" si="18"/>
        <v>1</v>
      </c>
      <c r="M71" s="17" t="str">
        <f t="shared" si="15"/>
        <v/>
      </c>
      <c r="N71" s="23" t="str">
        <f t="shared" si="16"/>
        <v/>
      </c>
    </row>
    <row r="72" spans="1:14" x14ac:dyDescent="0.2">
      <c r="A72" s="15"/>
      <c r="B72" s="30" t="s">
        <v>63</v>
      </c>
      <c r="C72" s="27">
        <v>0</v>
      </c>
      <c r="D72" s="16">
        <v>1</v>
      </c>
      <c r="E72" s="16"/>
      <c r="F72" s="16"/>
      <c r="G72" s="17" t="str">
        <f t="shared" si="11"/>
        <v/>
      </c>
      <c r="H72" s="17">
        <f t="shared" si="12"/>
        <v>0.14285714285714285</v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>
        <f t="shared" si="18"/>
        <v>-1</v>
      </c>
      <c r="M72" s="17" t="str">
        <f t="shared" si="15"/>
        <v/>
      </c>
      <c r="N72" s="23">
        <f t="shared" si="16"/>
        <v>-0.14285714285714285</v>
      </c>
    </row>
    <row r="73" spans="1:14" ht="15.75" thickBot="1" x14ac:dyDescent="0.25">
      <c r="A73" s="15"/>
      <c r="B73" s="31" t="s">
        <v>64</v>
      </c>
      <c r="C73" s="28">
        <v>1</v>
      </c>
      <c r="D73" s="24">
        <v>0</v>
      </c>
      <c r="E73" s="24"/>
      <c r="F73" s="24"/>
      <c r="G73" s="25">
        <f t="shared" si="11"/>
        <v>9.0909090909090912E-2</v>
      </c>
      <c r="H73" s="25" t="str">
        <f t="shared" si="12"/>
        <v/>
      </c>
      <c r="I73" s="25" t="str">
        <f t="shared" si="13"/>
        <v/>
      </c>
      <c r="J73" s="25" t="str">
        <f t="shared" si="14"/>
        <v/>
      </c>
      <c r="K73" s="25">
        <f t="shared" si="17"/>
        <v>-1</v>
      </c>
      <c r="L73" s="25" t="str">
        <f t="shared" si="18"/>
        <v xml:space="preserve"> </v>
      </c>
      <c r="M73" s="25">
        <f t="shared" si="15"/>
        <v>-9.0909090909090912E-2</v>
      </c>
      <c r="N73" s="26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5" t="s">
        <v>2</v>
      </c>
      <c r="C78" s="54" t="s">
        <v>668</v>
      </c>
      <c r="D78" s="51"/>
      <c r="E78" s="51"/>
      <c r="F78" s="55"/>
      <c r="G78" s="58" t="s">
        <v>3</v>
      </c>
      <c r="H78" s="51"/>
      <c r="I78" s="51"/>
      <c r="J78" s="51"/>
      <c r="K78" s="45" t="s">
        <v>4</v>
      </c>
      <c r="L78" s="46"/>
      <c r="M78" s="59" t="s">
        <v>5</v>
      </c>
      <c r="N78" s="46"/>
    </row>
    <row r="79" spans="1:14" ht="15.75" thickBot="1" x14ac:dyDescent="0.25">
      <c r="A79" s="14"/>
      <c r="B79" s="56"/>
      <c r="C79" s="43">
        <v>2021</v>
      </c>
      <c r="D79" s="44"/>
      <c r="E79" s="60">
        <v>2022</v>
      </c>
      <c r="F79" s="36"/>
      <c r="G79" s="43">
        <v>2021</v>
      </c>
      <c r="H79" s="44"/>
      <c r="I79" s="60">
        <v>2022</v>
      </c>
      <c r="J79" s="36"/>
      <c r="K79" s="47"/>
      <c r="L79" s="48"/>
      <c r="M79" s="36"/>
      <c r="N79" s="48"/>
    </row>
    <row r="80" spans="1:14" ht="15.75" thickBot="1" x14ac:dyDescent="0.25">
      <c r="A80" s="15"/>
      <c r="B80" s="57"/>
      <c r="C80" s="21" t="s">
        <v>6</v>
      </c>
      <c r="D80" s="19" t="s">
        <v>7</v>
      </c>
      <c r="E80" s="21" t="s">
        <v>6</v>
      </c>
      <c r="F80" s="21" t="s">
        <v>7</v>
      </c>
      <c r="G80" s="21" t="s">
        <v>6</v>
      </c>
      <c r="H80" s="21" t="s">
        <v>7</v>
      </c>
      <c r="I80" s="22" t="s">
        <v>6</v>
      </c>
      <c r="J80" s="21" t="s">
        <v>7</v>
      </c>
      <c r="K80" s="21" t="s">
        <v>6</v>
      </c>
      <c r="L80" s="21" t="s">
        <v>7</v>
      </c>
      <c r="M80" s="21" t="s">
        <v>6</v>
      </c>
      <c r="N80" s="13" t="s">
        <v>7</v>
      </c>
    </row>
    <row r="81" spans="1:14" ht="15.75" thickBot="1" x14ac:dyDescent="0.25">
      <c r="A81" s="15"/>
      <c r="B81" s="7" t="s">
        <v>9</v>
      </c>
      <c r="C81" s="10">
        <f>SUM(C82:C180)</f>
        <v>216</v>
      </c>
      <c r="D81" s="10">
        <f>SUM(D82:D180)</f>
        <v>144</v>
      </c>
      <c r="E81" s="10">
        <f>SUM(E82:E180)</f>
        <v>111</v>
      </c>
      <c r="F81" s="9">
        <f>SUM(F82:F180)</f>
        <v>101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-0.4861111111111111</v>
      </c>
      <c r="L81" s="11">
        <f>+IF(AND(D81=0,F81=0),"",IF(D81=0,1,IF(F81=0,-1,(F81-D81)/D81)))</f>
        <v>-0.2986111111111111</v>
      </c>
      <c r="M81" s="12">
        <f t="shared" ref="M81:M112" si="23">+IF(OR(AND(G81=""),(K81="")),"",G81*K81)</f>
        <v>-0.4861111111111111</v>
      </c>
      <c r="N81" s="12">
        <f t="shared" ref="N81:N112" si="24">+IF(OR(AND(H81=""),(L81="")),"",H81*L81)</f>
        <v>-0.2986111111111111</v>
      </c>
    </row>
    <row r="82" spans="1:14" x14ac:dyDescent="0.2">
      <c r="A82" s="15"/>
      <c r="B82" s="29" t="s">
        <v>65</v>
      </c>
      <c r="C82" s="62">
        <v>2</v>
      </c>
      <c r="D82" s="63">
        <v>1</v>
      </c>
      <c r="E82" s="63">
        <v>1</v>
      </c>
      <c r="F82" s="63">
        <v>0</v>
      </c>
      <c r="G82" s="64">
        <f t="shared" si="19"/>
        <v>9.2592592592592587E-3</v>
      </c>
      <c r="H82" s="64">
        <f t="shared" si="20"/>
        <v>6.9444444444444441E-3</v>
      </c>
      <c r="I82" s="64">
        <f t="shared" si="21"/>
        <v>9.0090090090090089E-3</v>
      </c>
      <c r="J82" s="64" t="str">
        <f t="shared" si="22"/>
        <v/>
      </c>
      <c r="K82" s="64">
        <f t="shared" ref="K82:K113" si="25">+IF(AND(C82=0,E82=0)," ",IF(C82=0,1,IF(E82=0,-1,(E82-C82)/C82)))</f>
        <v>-0.5</v>
      </c>
      <c r="L82" s="64">
        <f t="shared" ref="L82:L113" si="26">+IF(AND(D82=0,F82=0)," ",IF(D82=0,1,IF(F82=0,-1,(F82-D82)/D82)))</f>
        <v>-1</v>
      </c>
      <c r="M82" s="64">
        <f t="shared" si="23"/>
        <v>-4.6296296296296294E-3</v>
      </c>
      <c r="N82" s="65">
        <f t="shared" si="24"/>
        <v>-6.9444444444444441E-3</v>
      </c>
    </row>
    <row r="83" spans="1:14" ht="26.25" customHeight="1" x14ac:dyDescent="0.2">
      <c r="A83" s="15"/>
      <c r="B83" s="30" t="s">
        <v>66</v>
      </c>
      <c r="C83" s="27">
        <v>10</v>
      </c>
      <c r="D83" s="16">
        <v>4</v>
      </c>
      <c r="E83" s="16"/>
      <c r="F83" s="16"/>
      <c r="G83" s="17">
        <f t="shared" si="19"/>
        <v>4.6296296296296294E-2</v>
      </c>
      <c r="H83" s="17">
        <f t="shared" si="20"/>
        <v>2.7777777777777776E-2</v>
      </c>
      <c r="I83" s="17" t="str">
        <f t="shared" si="21"/>
        <v/>
      </c>
      <c r="J83" s="17" t="str">
        <f t="shared" si="22"/>
        <v/>
      </c>
      <c r="K83" s="17">
        <f t="shared" si="25"/>
        <v>-1</v>
      </c>
      <c r="L83" s="17">
        <f t="shared" si="26"/>
        <v>-1</v>
      </c>
      <c r="M83" s="17">
        <f t="shared" si="23"/>
        <v>-4.6296296296296294E-2</v>
      </c>
      <c r="N83" s="23">
        <f t="shared" si="24"/>
        <v>-2.7777777777777776E-2</v>
      </c>
    </row>
    <row r="84" spans="1:14" x14ac:dyDescent="0.2">
      <c r="A84" s="15"/>
      <c r="B84" s="30" t="s">
        <v>67</v>
      </c>
      <c r="C84" s="27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3" t="str">
        <f t="shared" si="24"/>
        <v/>
      </c>
    </row>
    <row r="85" spans="1:14" x14ac:dyDescent="0.2">
      <c r="A85" s="15"/>
      <c r="B85" s="30" t="s">
        <v>68</v>
      </c>
      <c r="C85" s="27">
        <v>5</v>
      </c>
      <c r="D85" s="16">
        <v>4</v>
      </c>
      <c r="E85" s="16">
        <v>10</v>
      </c>
      <c r="F85" s="16">
        <v>4</v>
      </c>
      <c r="G85" s="17">
        <f t="shared" si="19"/>
        <v>2.3148148148148147E-2</v>
      </c>
      <c r="H85" s="17">
        <f t="shared" si="20"/>
        <v>2.7777777777777776E-2</v>
      </c>
      <c r="I85" s="17">
        <f t="shared" si="21"/>
        <v>9.0090090090090086E-2</v>
      </c>
      <c r="J85" s="17">
        <f t="shared" si="22"/>
        <v>3.9603960396039604E-2</v>
      </c>
      <c r="K85" s="17">
        <f t="shared" si="25"/>
        <v>1</v>
      </c>
      <c r="L85" s="17">
        <f t="shared" si="26"/>
        <v>0</v>
      </c>
      <c r="M85" s="17">
        <f t="shared" si="23"/>
        <v>2.3148148148148147E-2</v>
      </c>
      <c r="N85" s="23">
        <f t="shared" si="24"/>
        <v>0</v>
      </c>
    </row>
    <row r="86" spans="1:14" ht="25.5" x14ac:dyDescent="0.2">
      <c r="A86" s="15"/>
      <c r="B86" s="30" t="s">
        <v>69</v>
      </c>
      <c r="C86" s="27">
        <v>51</v>
      </c>
      <c r="D86" s="16">
        <v>30</v>
      </c>
      <c r="E86" s="16">
        <v>7</v>
      </c>
      <c r="F86" s="16">
        <v>8</v>
      </c>
      <c r="G86" s="17">
        <f t="shared" si="19"/>
        <v>0.2361111111111111</v>
      </c>
      <c r="H86" s="17">
        <f t="shared" si="20"/>
        <v>0.20833333333333334</v>
      </c>
      <c r="I86" s="17">
        <f t="shared" si="21"/>
        <v>6.3063063063063057E-2</v>
      </c>
      <c r="J86" s="17">
        <f t="shared" si="22"/>
        <v>7.9207920792079209E-2</v>
      </c>
      <c r="K86" s="17">
        <f t="shared" si="25"/>
        <v>-0.86274509803921573</v>
      </c>
      <c r="L86" s="17">
        <f t="shared" si="26"/>
        <v>-0.73333333333333328</v>
      </c>
      <c r="M86" s="17">
        <f t="shared" si="23"/>
        <v>-0.20370370370370372</v>
      </c>
      <c r="N86" s="23">
        <f t="shared" si="24"/>
        <v>-0.15277777777777776</v>
      </c>
    </row>
    <row r="87" spans="1:14" x14ac:dyDescent="0.2">
      <c r="A87" s="15"/>
      <c r="B87" s="30" t="s">
        <v>70</v>
      </c>
      <c r="C87" s="27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3" t="str">
        <f t="shared" si="24"/>
        <v/>
      </c>
    </row>
    <row r="88" spans="1:14" x14ac:dyDescent="0.2">
      <c r="A88" s="15"/>
      <c r="B88" s="30" t="s">
        <v>71</v>
      </c>
      <c r="C88" s="27">
        <v>1</v>
      </c>
      <c r="D88" s="16">
        <v>0</v>
      </c>
      <c r="E88" s="16"/>
      <c r="F88" s="16"/>
      <c r="G88" s="17">
        <f t="shared" si="19"/>
        <v>4.6296296296296294E-3</v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>
        <f t="shared" si="25"/>
        <v>-1</v>
      </c>
      <c r="L88" s="17" t="str">
        <f t="shared" si="26"/>
        <v xml:space="preserve"> </v>
      </c>
      <c r="M88" s="17">
        <f t="shared" si="23"/>
        <v>-4.6296296296296294E-3</v>
      </c>
      <c r="N88" s="23" t="str">
        <f t="shared" si="24"/>
        <v/>
      </c>
    </row>
    <row r="89" spans="1:14" ht="25.5" customHeight="1" x14ac:dyDescent="0.2">
      <c r="A89" s="15" t="s">
        <v>72</v>
      </c>
      <c r="B89" s="30" t="s">
        <v>73</v>
      </c>
      <c r="C89" s="27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3" t="str">
        <f t="shared" si="24"/>
        <v/>
      </c>
    </row>
    <row r="90" spans="1:14" ht="25.5" customHeight="1" x14ac:dyDescent="0.2">
      <c r="A90" s="15"/>
      <c r="B90" s="30" t="s">
        <v>74</v>
      </c>
      <c r="C90" s="27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3" t="str">
        <f t="shared" si="24"/>
        <v/>
      </c>
    </row>
    <row r="91" spans="1:14" x14ac:dyDescent="0.2">
      <c r="A91" s="15"/>
      <c r="B91" s="30" t="s">
        <v>75</v>
      </c>
      <c r="C91" s="27">
        <v>0</v>
      </c>
      <c r="D91" s="16">
        <v>2</v>
      </c>
      <c r="E91" s="16"/>
      <c r="F91" s="16"/>
      <c r="G91" s="17" t="str">
        <f t="shared" si="19"/>
        <v/>
      </c>
      <c r="H91" s="17">
        <f t="shared" si="20"/>
        <v>1.3888888888888888E-2</v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>
        <f t="shared" si="26"/>
        <v>-1</v>
      </c>
      <c r="M91" s="17" t="str">
        <f t="shared" si="23"/>
        <v/>
      </c>
      <c r="N91" s="23">
        <f t="shared" si="24"/>
        <v>-1.3888888888888888E-2</v>
      </c>
    </row>
    <row r="92" spans="1:14" x14ac:dyDescent="0.2">
      <c r="A92" s="15"/>
      <c r="B92" s="30" t="s">
        <v>76</v>
      </c>
      <c r="C92" s="27"/>
      <c r="D92" s="16"/>
      <c r="E92" s="16">
        <v>1</v>
      </c>
      <c r="F92" s="16">
        <v>0</v>
      </c>
      <c r="G92" s="17" t="str">
        <f t="shared" si="19"/>
        <v/>
      </c>
      <c r="H92" s="17" t="str">
        <f t="shared" si="20"/>
        <v/>
      </c>
      <c r="I92" s="17">
        <f t="shared" si="21"/>
        <v>9.0090090090090089E-3</v>
      </c>
      <c r="J92" s="17" t="str">
        <f t="shared" si="22"/>
        <v/>
      </c>
      <c r="K92" s="17">
        <f t="shared" si="25"/>
        <v>1</v>
      </c>
      <c r="L92" s="17" t="str">
        <f t="shared" si="26"/>
        <v xml:space="preserve"> </v>
      </c>
      <c r="M92" s="17" t="str">
        <f t="shared" si="23"/>
        <v/>
      </c>
      <c r="N92" s="23" t="str">
        <f t="shared" si="24"/>
        <v/>
      </c>
    </row>
    <row r="93" spans="1:14" x14ac:dyDescent="0.2">
      <c r="A93" s="15"/>
      <c r="B93" s="30" t="s">
        <v>77</v>
      </c>
      <c r="C93" s="27">
        <v>1</v>
      </c>
      <c r="D93" s="16">
        <v>3</v>
      </c>
      <c r="E93" s="16"/>
      <c r="F93" s="16"/>
      <c r="G93" s="17">
        <f t="shared" si="19"/>
        <v>4.6296296296296294E-3</v>
      </c>
      <c r="H93" s="17">
        <f t="shared" si="20"/>
        <v>2.0833333333333332E-2</v>
      </c>
      <c r="I93" s="17" t="str">
        <f t="shared" si="21"/>
        <v/>
      </c>
      <c r="J93" s="17" t="str">
        <f t="shared" si="22"/>
        <v/>
      </c>
      <c r="K93" s="17">
        <f t="shared" si="25"/>
        <v>-1</v>
      </c>
      <c r="L93" s="17">
        <f t="shared" si="26"/>
        <v>-1</v>
      </c>
      <c r="M93" s="17">
        <f t="shared" si="23"/>
        <v>-4.6296296296296294E-3</v>
      </c>
      <c r="N93" s="23">
        <f t="shared" si="24"/>
        <v>-2.0833333333333332E-2</v>
      </c>
    </row>
    <row r="94" spans="1:14" x14ac:dyDescent="0.2">
      <c r="A94" s="15"/>
      <c r="B94" s="30" t="s">
        <v>78</v>
      </c>
      <c r="C94" s="27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3" t="str">
        <f t="shared" si="24"/>
        <v/>
      </c>
    </row>
    <row r="95" spans="1:14" x14ac:dyDescent="0.2">
      <c r="A95" s="15" t="s">
        <v>72</v>
      </c>
      <c r="B95" s="30" t="s">
        <v>79</v>
      </c>
      <c r="C95" s="27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3" t="str">
        <f t="shared" si="24"/>
        <v/>
      </c>
    </row>
    <row r="96" spans="1:14" x14ac:dyDescent="0.2">
      <c r="A96" s="15" t="s">
        <v>72</v>
      </c>
      <c r="B96" s="30" t="s">
        <v>80</v>
      </c>
      <c r="C96" s="27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3" t="str">
        <f t="shared" si="24"/>
        <v/>
      </c>
    </row>
    <row r="97" spans="1:14" x14ac:dyDescent="0.2">
      <c r="A97" s="15"/>
      <c r="B97" s="30" t="s">
        <v>81</v>
      </c>
      <c r="C97" s="27">
        <v>2</v>
      </c>
      <c r="D97" s="16">
        <v>1</v>
      </c>
      <c r="E97" s="16"/>
      <c r="F97" s="16"/>
      <c r="G97" s="17">
        <f t="shared" si="19"/>
        <v>9.2592592592592587E-3</v>
      </c>
      <c r="H97" s="17">
        <f t="shared" si="20"/>
        <v>6.9444444444444441E-3</v>
      </c>
      <c r="I97" s="17" t="str">
        <f t="shared" si="21"/>
        <v/>
      </c>
      <c r="J97" s="17" t="str">
        <f t="shared" si="22"/>
        <v/>
      </c>
      <c r="K97" s="17">
        <f t="shared" si="25"/>
        <v>-1</v>
      </c>
      <c r="L97" s="17">
        <f t="shared" si="26"/>
        <v>-1</v>
      </c>
      <c r="M97" s="17">
        <f t="shared" si="23"/>
        <v>-9.2592592592592587E-3</v>
      </c>
      <c r="N97" s="23">
        <f t="shared" si="24"/>
        <v>-6.9444444444444441E-3</v>
      </c>
    </row>
    <row r="98" spans="1:14" x14ac:dyDescent="0.2">
      <c r="A98" s="15"/>
      <c r="B98" s="30" t="s">
        <v>82</v>
      </c>
      <c r="C98" s="27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3" t="str">
        <f t="shared" si="24"/>
        <v/>
      </c>
    </row>
    <row r="99" spans="1:14" x14ac:dyDescent="0.2">
      <c r="A99" s="15"/>
      <c r="B99" s="30" t="s">
        <v>83</v>
      </c>
      <c r="C99" s="27">
        <v>1</v>
      </c>
      <c r="D99" s="16">
        <v>2</v>
      </c>
      <c r="E99" s="16"/>
      <c r="F99" s="16"/>
      <c r="G99" s="17">
        <f t="shared" si="19"/>
        <v>4.6296296296296294E-3</v>
      </c>
      <c r="H99" s="17">
        <f t="shared" si="20"/>
        <v>1.3888888888888888E-2</v>
      </c>
      <c r="I99" s="17" t="str">
        <f t="shared" si="21"/>
        <v/>
      </c>
      <c r="J99" s="17" t="str">
        <f t="shared" si="22"/>
        <v/>
      </c>
      <c r="K99" s="17">
        <f t="shared" si="25"/>
        <v>-1</v>
      </c>
      <c r="L99" s="17">
        <f t="shared" si="26"/>
        <v>-1</v>
      </c>
      <c r="M99" s="17">
        <f t="shared" si="23"/>
        <v>-4.6296296296296294E-3</v>
      </c>
      <c r="N99" s="23">
        <f t="shared" si="24"/>
        <v>-1.3888888888888888E-2</v>
      </c>
    </row>
    <row r="100" spans="1:14" x14ac:dyDescent="0.2">
      <c r="A100" s="15"/>
      <c r="B100" s="30" t="s">
        <v>84</v>
      </c>
      <c r="C100" s="27">
        <v>29</v>
      </c>
      <c r="D100" s="16">
        <v>8</v>
      </c>
      <c r="E100" s="16">
        <v>1</v>
      </c>
      <c r="F100" s="16">
        <v>4</v>
      </c>
      <c r="G100" s="17">
        <f t="shared" si="19"/>
        <v>0.13425925925925927</v>
      </c>
      <c r="H100" s="17">
        <f t="shared" si="20"/>
        <v>5.5555555555555552E-2</v>
      </c>
      <c r="I100" s="17">
        <f t="shared" si="21"/>
        <v>9.0090090090090089E-3</v>
      </c>
      <c r="J100" s="17">
        <f t="shared" si="22"/>
        <v>3.9603960396039604E-2</v>
      </c>
      <c r="K100" s="17">
        <f t="shared" si="25"/>
        <v>-0.96551724137931039</v>
      </c>
      <c r="L100" s="17">
        <f t="shared" si="26"/>
        <v>-0.5</v>
      </c>
      <c r="M100" s="17">
        <f t="shared" si="23"/>
        <v>-0.12962962962962965</v>
      </c>
      <c r="N100" s="23">
        <f t="shared" si="24"/>
        <v>-2.7777777777777776E-2</v>
      </c>
    </row>
    <row r="101" spans="1:14" x14ac:dyDescent="0.2">
      <c r="A101" s="15"/>
      <c r="B101" s="30" t="s">
        <v>85</v>
      </c>
      <c r="C101" s="27"/>
      <c r="D101" s="16"/>
      <c r="E101" s="16"/>
      <c r="F101" s="16"/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23" t="str">
        <f t="shared" si="24"/>
        <v/>
      </c>
    </row>
    <row r="102" spans="1:14" x14ac:dyDescent="0.2">
      <c r="A102" s="15" t="s">
        <v>72</v>
      </c>
      <c r="B102" s="30" t="s">
        <v>86</v>
      </c>
      <c r="C102" s="27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3" t="str">
        <f t="shared" si="24"/>
        <v/>
      </c>
    </row>
    <row r="103" spans="1:14" x14ac:dyDescent="0.2">
      <c r="A103" s="15"/>
      <c r="B103" s="30" t="s">
        <v>87</v>
      </c>
      <c r="C103" s="27">
        <v>3</v>
      </c>
      <c r="D103" s="16">
        <v>6</v>
      </c>
      <c r="E103" s="16">
        <v>2</v>
      </c>
      <c r="F103" s="16">
        <v>8</v>
      </c>
      <c r="G103" s="17">
        <f t="shared" si="19"/>
        <v>1.3888888888888888E-2</v>
      </c>
      <c r="H103" s="17">
        <f t="shared" si="20"/>
        <v>4.1666666666666664E-2</v>
      </c>
      <c r="I103" s="17">
        <f t="shared" si="21"/>
        <v>1.8018018018018018E-2</v>
      </c>
      <c r="J103" s="17">
        <f t="shared" si="22"/>
        <v>7.9207920792079209E-2</v>
      </c>
      <c r="K103" s="17">
        <f t="shared" si="25"/>
        <v>-0.33333333333333331</v>
      </c>
      <c r="L103" s="17">
        <f t="shared" si="26"/>
        <v>0.33333333333333331</v>
      </c>
      <c r="M103" s="17">
        <f t="shared" si="23"/>
        <v>-4.6296296296296294E-3</v>
      </c>
      <c r="N103" s="23">
        <f t="shared" si="24"/>
        <v>1.3888888888888888E-2</v>
      </c>
    </row>
    <row r="104" spans="1:14" x14ac:dyDescent="0.2">
      <c r="A104" s="15"/>
      <c r="B104" s="30" t="s">
        <v>88</v>
      </c>
      <c r="C104" s="27">
        <v>0</v>
      </c>
      <c r="D104" s="16">
        <v>2</v>
      </c>
      <c r="E104" s="16">
        <v>1</v>
      </c>
      <c r="F104" s="16">
        <v>0</v>
      </c>
      <c r="G104" s="17" t="str">
        <f t="shared" si="19"/>
        <v/>
      </c>
      <c r="H104" s="17">
        <f t="shared" si="20"/>
        <v>1.3888888888888888E-2</v>
      </c>
      <c r="I104" s="17">
        <f t="shared" si="21"/>
        <v>9.0090090090090089E-3</v>
      </c>
      <c r="J104" s="17" t="str">
        <f t="shared" si="22"/>
        <v/>
      </c>
      <c r="K104" s="17">
        <f t="shared" si="25"/>
        <v>1</v>
      </c>
      <c r="L104" s="17">
        <f t="shared" si="26"/>
        <v>-1</v>
      </c>
      <c r="M104" s="17" t="str">
        <f t="shared" si="23"/>
        <v/>
      </c>
      <c r="N104" s="23">
        <f t="shared" si="24"/>
        <v>-1.3888888888888888E-2</v>
      </c>
    </row>
    <row r="105" spans="1:14" x14ac:dyDescent="0.2">
      <c r="A105" s="15"/>
      <c r="B105" s="30" t="s">
        <v>89</v>
      </c>
      <c r="C105" s="27">
        <v>2</v>
      </c>
      <c r="D105" s="16">
        <v>4</v>
      </c>
      <c r="E105" s="16"/>
      <c r="F105" s="16"/>
      <c r="G105" s="17">
        <f t="shared" si="19"/>
        <v>9.2592592592592587E-3</v>
      </c>
      <c r="H105" s="17">
        <f t="shared" si="20"/>
        <v>2.7777777777777776E-2</v>
      </c>
      <c r="I105" s="17" t="str">
        <f t="shared" si="21"/>
        <v/>
      </c>
      <c r="J105" s="17" t="str">
        <f t="shared" si="22"/>
        <v/>
      </c>
      <c r="K105" s="17">
        <f t="shared" si="25"/>
        <v>-1</v>
      </c>
      <c r="L105" s="17">
        <f t="shared" si="26"/>
        <v>-1</v>
      </c>
      <c r="M105" s="17">
        <f t="shared" si="23"/>
        <v>-9.2592592592592587E-3</v>
      </c>
      <c r="N105" s="23">
        <f t="shared" si="24"/>
        <v>-2.7777777777777776E-2</v>
      </c>
    </row>
    <row r="106" spans="1:14" x14ac:dyDescent="0.2">
      <c r="A106" s="15"/>
      <c r="B106" s="30" t="s">
        <v>90</v>
      </c>
      <c r="C106" s="27">
        <v>3</v>
      </c>
      <c r="D106" s="16">
        <v>3</v>
      </c>
      <c r="E106" s="16">
        <v>0</v>
      </c>
      <c r="F106" s="16">
        <v>2</v>
      </c>
      <c r="G106" s="17">
        <f t="shared" si="19"/>
        <v>1.3888888888888888E-2</v>
      </c>
      <c r="H106" s="17">
        <f t="shared" si="20"/>
        <v>2.0833333333333332E-2</v>
      </c>
      <c r="I106" s="17" t="str">
        <f t="shared" si="21"/>
        <v/>
      </c>
      <c r="J106" s="17">
        <f t="shared" si="22"/>
        <v>1.9801980198019802E-2</v>
      </c>
      <c r="K106" s="17">
        <f t="shared" si="25"/>
        <v>-1</v>
      </c>
      <c r="L106" s="17">
        <f t="shared" si="26"/>
        <v>-0.33333333333333331</v>
      </c>
      <c r="M106" s="17">
        <f t="shared" si="23"/>
        <v>-1.3888888888888888E-2</v>
      </c>
      <c r="N106" s="23">
        <f t="shared" si="24"/>
        <v>-6.9444444444444441E-3</v>
      </c>
    </row>
    <row r="107" spans="1:14" x14ac:dyDescent="0.2">
      <c r="A107" s="15"/>
      <c r="B107" s="30" t="s">
        <v>91</v>
      </c>
      <c r="C107" s="27"/>
      <c r="D107" s="16"/>
      <c r="E107" s="16">
        <v>2</v>
      </c>
      <c r="F107" s="16">
        <v>4</v>
      </c>
      <c r="G107" s="17" t="str">
        <f t="shared" si="19"/>
        <v/>
      </c>
      <c r="H107" s="17" t="str">
        <f t="shared" si="20"/>
        <v/>
      </c>
      <c r="I107" s="17">
        <f t="shared" si="21"/>
        <v>1.8018018018018018E-2</v>
      </c>
      <c r="J107" s="17">
        <f t="shared" si="22"/>
        <v>3.9603960396039604E-2</v>
      </c>
      <c r="K107" s="17">
        <f t="shared" si="25"/>
        <v>1</v>
      </c>
      <c r="L107" s="17">
        <f t="shared" si="26"/>
        <v>1</v>
      </c>
      <c r="M107" s="17" t="str">
        <f t="shared" si="23"/>
        <v/>
      </c>
      <c r="N107" s="23" t="str">
        <f t="shared" si="24"/>
        <v/>
      </c>
    </row>
    <row r="108" spans="1:14" x14ac:dyDescent="0.2">
      <c r="A108" s="15"/>
      <c r="B108" s="30" t="s">
        <v>92</v>
      </c>
      <c r="C108" s="27">
        <v>0</v>
      </c>
      <c r="D108" s="16">
        <v>2</v>
      </c>
      <c r="E108" s="16">
        <v>1</v>
      </c>
      <c r="F108" s="16">
        <v>3</v>
      </c>
      <c r="G108" s="17" t="str">
        <f t="shared" si="19"/>
        <v/>
      </c>
      <c r="H108" s="17">
        <f t="shared" si="20"/>
        <v>1.3888888888888888E-2</v>
      </c>
      <c r="I108" s="17">
        <f t="shared" si="21"/>
        <v>9.0090090090090089E-3</v>
      </c>
      <c r="J108" s="17">
        <f t="shared" si="22"/>
        <v>2.9702970297029702E-2</v>
      </c>
      <c r="K108" s="17">
        <f t="shared" si="25"/>
        <v>1</v>
      </c>
      <c r="L108" s="17">
        <f t="shared" si="26"/>
        <v>0.5</v>
      </c>
      <c r="M108" s="17" t="str">
        <f t="shared" si="23"/>
        <v/>
      </c>
      <c r="N108" s="23">
        <f t="shared" si="24"/>
        <v>6.9444444444444441E-3</v>
      </c>
    </row>
    <row r="109" spans="1:14" x14ac:dyDescent="0.2">
      <c r="A109" s="15"/>
      <c r="B109" s="30" t="s">
        <v>93</v>
      </c>
      <c r="C109" s="27">
        <v>0</v>
      </c>
      <c r="D109" s="16">
        <v>1</v>
      </c>
      <c r="E109" s="16"/>
      <c r="F109" s="16"/>
      <c r="G109" s="17" t="str">
        <f t="shared" si="19"/>
        <v/>
      </c>
      <c r="H109" s="17">
        <f t="shared" si="20"/>
        <v>6.9444444444444441E-3</v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>
        <f t="shared" si="26"/>
        <v>-1</v>
      </c>
      <c r="M109" s="17" t="str">
        <f t="shared" si="23"/>
        <v/>
      </c>
      <c r="N109" s="23">
        <f t="shared" si="24"/>
        <v>-6.9444444444444441E-3</v>
      </c>
    </row>
    <row r="110" spans="1:14" x14ac:dyDescent="0.2">
      <c r="A110" s="15"/>
      <c r="B110" s="30" t="s">
        <v>94</v>
      </c>
      <c r="C110" s="27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3" t="str">
        <f t="shared" si="24"/>
        <v/>
      </c>
    </row>
    <row r="111" spans="1:14" x14ac:dyDescent="0.2">
      <c r="A111" s="15"/>
      <c r="B111" s="30" t="s">
        <v>95</v>
      </c>
      <c r="C111" s="27">
        <v>6</v>
      </c>
      <c r="D111" s="16">
        <v>7</v>
      </c>
      <c r="E111" s="16">
        <v>4</v>
      </c>
      <c r="F111" s="16">
        <v>5</v>
      </c>
      <c r="G111" s="17">
        <f t="shared" si="19"/>
        <v>2.7777777777777776E-2</v>
      </c>
      <c r="H111" s="17">
        <f t="shared" si="20"/>
        <v>4.8611111111111112E-2</v>
      </c>
      <c r="I111" s="17">
        <f t="shared" si="21"/>
        <v>3.6036036036036036E-2</v>
      </c>
      <c r="J111" s="17">
        <f t="shared" si="22"/>
        <v>4.9504950495049507E-2</v>
      </c>
      <c r="K111" s="17">
        <f t="shared" si="25"/>
        <v>-0.33333333333333331</v>
      </c>
      <c r="L111" s="17">
        <f t="shared" si="26"/>
        <v>-0.2857142857142857</v>
      </c>
      <c r="M111" s="17">
        <f t="shared" si="23"/>
        <v>-9.2592592592592587E-3</v>
      </c>
      <c r="N111" s="23">
        <f t="shared" si="24"/>
        <v>-1.3888888888888888E-2</v>
      </c>
    </row>
    <row r="112" spans="1:14" x14ac:dyDescent="0.2">
      <c r="A112" s="15"/>
      <c r="B112" s="30" t="s">
        <v>96</v>
      </c>
      <c r="C112" s="27">
        <v>1</v>
      </c>
      <c r="D112" s="16">
        <v>0</v>
      </c>
      <c r="E112" s="16"/>
      <c r="F112" s="16"/>
      <c r="G112" s="17">
        <f t="shared" si="19"/>
        <v>4.6296296296296294E-3</v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>
        <f t="shared" si="25"/>
        <v>-1</v>
      </c>
      <c r="L112" s="17" t="str">
        <f t="shared" si="26"/>
        <v xml:space="preserve"> </v>
      </c>
      <c r="M112" s="17">
        <f t="shared" si="23"/>
        <v>-4.6296296296296294E-3</v>
      </c>
      <c r="N112" s="23" t="str">
        <f t="shared" si="24"/>
        <v/>
      </c>
    </row>
    <row r="113" spans="1:14" x14ac:dyDescent="0.2">
      <c r="A113" s="15"/>
      <c r="B113" s="30" t="s">
        <v>97</v>
      </c>
      <c r="C113" s="27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3" t="str">
        <f t="shared" ref="N113:N144" si="32">+IF(OR(AND(H113=""),(L113="")),"",H113*L113)</f>
        <v/>
      </c>
    </row>
    <row r="114" spans="1:14" x14ac:dyDescent="0.2">
      <c r="A114" s="15"/>
      <c r="B114" s="30" t="s">
        <v>98</v>
      </c>
      <c r="C114" s="27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3" t="str">
        <f t="shared" si="32"/>
        <v/>
      </c>
    </row>
    <row r="115" spans="1:14" x14ac:dyDescent="0.2">
      <c r="A115" s="15"/>
      <c r="B115" s="30" t="s">
        <v>99</v>
      </c>
      <c r="C115" s="27">
        <v>2</v>
      </c>
      <c r="D115" s="16">
        <v>1</v>
      </c>
      <c r="E115" s="16">
        <v>1</v>
      </c>
      <c r="F115" s="16">
        <v>1</v>
      </c>
      <c r="G115" s="17">
        <f t="shared" si="27"/>
        <v>9.2592592592592587E-3</v>
      </c>
      <c r="H115" s="17">
        <f t="shared" si="28"/>
        <v>6.9444444444444441E-3</v>
      </c>
      <c r="I115" s="17">
        <f t="shared" si="29"/>
        <v>9.0090090090090089E-3</v>
      </c>
      <c r="J115" s="17">
        <f t="shared" si="30"/>
        <v>9.9009900990099011E-3</v>
      </c>
      <c r="K115" s="17">
        <f t="shared" si="33"/>
        <v>-0.5</v>
      </c>
      <c r="L115" s="17">
        <f t="shared" si="34"/>
        <v>0</v>
      </c>
      <c r="M115" s="17">
        <f t="shared" si="31"/>
        <v>-4.6296296296296294E-3</v>
      </c>
      <c r="N115" s="23">
        <f t="shared" si="32"/>
        <v>0</v>
      </c>
    </row>
    <row r="116" spans="1:14" x14ac:dyDescent="0.2">
      <c r="A116" s="15"/>
      <c r="B116" s="30" t="s">
        <v>100</v>
      </c>
      <c r="C116" s="27">
        <v>5</v>
      </c>
      <c r="D116" s="16">
        <v>2</v>
      </c>
      <c r="E116" s="16">
        <v>2</v>
      </c>
      <c r="F116" s="16">
        <v>1</v>
      </c>
      <c r="G116" s="17">
        <f t="shared" si="27"/>
        <v>2.3148148148148147E-2</v>
      </c>
      <c r="H116" s="17">
        <f t="shared" si="28"/>
        <v>1.3888888888888888E-2</v>
      </c>
      <c r="I116" s="17">
        <f t="shared" si="29"/>
        <v>1.8018018018018018E-2</v>
      </c>
      <c r="J116" s="17">
        <f t="shared" si="30"/>
        <v>9.9009900990099011E-3</v>
      </c>
      <c r="K116" s="17">
        <f t="shared" si="33"/>
        <v>-0.6</v>
      </c>
      <c r="L116" s="17">
        <f t="shared" si="34"/>
        <v>-0.5</v>
      </c>
      <c r="M116" s="17">
        <f t="shared" si="31"/>
        <v>-1.3888888888888888E-2</v>
      </c>
      <c r="N116" s="23">
        <f t="shared" si="32"/>
        <v>-6.9444444444444441E-3</v>
      </c>
    </row>
    <row r="117" spans="1:14" x14ac:dyDescent="0.2">
      <c r="A117" s="15"/>
      <c r="B117" s="30" t="s">
        <v>101</v>
      </c>
      <c r="C117" s="27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3" t="str">
        <f t="shared" si="32"/>
        <v/>
      </c>
    </row>
    <row r="118" spans="1:14" x14ac:dyDescent="0.2">
      <c r="A118" s="15"/>
      <c r="B118" s="30" t="s">
        <v>102</v>
      </c>
      <c r="C118" s="27">
        <v>2</v>
      </c>
      <c r="D118" s="16">
        <v>1</v>
      </c>
      <c r="E118" s="16">
        <v>2</v>
      </c>
      <c r="F118" s="16">
        <v>3</v>
      </c>
      <c r="G118" s="17">
        <f t="shared" si="27"/>
        <v>9.2592592592592587E-3</v>
      </c>
      <c r="H118" s="17">
        <f t="shared" si="28"/>
        <v>6.9444444444444441E-3</v>
      </c>
      <c r="I118" s="17">
        <f t="shared" si="29"/>
        <v>1.8018018018018018E-2</v>
      </c>
      <c r="J118" s="17">
        <f t="shared" si="30"/>
        <v>2.9702970297029702E-2</v>
      </c>
      <c r="K118" s="17">
        <f t="shared" si="33"/>
        <v>0</v>
      </c>
      <c r="L118" s="17">
        <f t="shared" si="34"/>
        <v>2</v>
      </c>
      <c r="M118" s="17">
        <f t="shared" si="31"/>
        <v>0</v>
      </c>
      <c r="N118" s="23">
        <f t="shared" si="32"/>
        <v>1.3888888888888888E-2</v>
      </c>
    </row>
    <row r="119" spans="1:14" x14ac:dyDescent="0.2">
      <c r="A119" s="15"/>
      <c r="B119" s="30" t="s">
        <v>103</v>
      </c>
      <c r="C119" s="27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3" t="str">
        <f t="shared" si="32"/>
        <v/>
      </c>
    </row>
    <row r="120" spans="1:14" x14ac:dyDescent="0.2">
      <c r="A120" s="15"/>
      <c r="B120" s="30" t="s">
        <v>104</v>
      </c>
      <c r="C120" s="27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3" t="str">
        <f t="shared" si="32"/>
        <v/>
      </c>
    </row>
    <row r="121" spans="1:14" x14ac:dyDescent="0.2">
      <c r="A121" s="15"/>
      <c r="B121" s="30" t="s">
        <v>105</v>
      </c>
      <c r="C121" s="27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3" t="str">
        <f t="shared" si="32"/>
        <v/>
      </c>
    </row>
    <row r="122" spans="1:14" x14ac:dyDescent="0.2">
      <c r="A122" s="15"/>
      <c r="B122" s="30" t="s">
        <v>106</v>
      </c>
      <c r="C122" s="27"/>
      <c r="D122" s="16"/>
      <c r="E122" s="16">
        <v>0</v>
      </c>
      <c r="F122" s="16">
        <v>1</v>
      </c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>
        <f t="shared" si="30"/>
        <v>9.9009900990099011E-3</v>
      </c>
      <c r="K122" s="17" t="str">
        <f t="shared" si="33"/>
        <v xml:space="preserve"> </v>
      </c>
      <c r="L122" s="17">
        <f t="shared" si="34"/>
        <v>1</v>
      </c>
      <c r="M122" s="17" t="str">
        <f t="shared" si="31"/>
        <v/>
      </c>
      <c r="N122" s="23" t="str">
        <f t="shared" si="32"/>
        <v/>
      </c>
    </row>
    <row r="123" spans="1:14" x14ac:dyDescent="0.2">
      <c r="A123" s="15"/>
      <c r="B123" s="30" t="s">
        <v>107</v>
      </c>
      <c r="C123" s="27">
        <v>5</v>
      </c>
      <c r="D123" s="16">
        <v>3</v>
      </c>
      <c r="E123" s="16">
        <v>14</v>
      </c>
      <c r="F123" s="16">
        <v>17</v>
      </c>
      <c r="G123" s="17">
        <f t="shared" si="27"/>
        <v>2.3148148148148147E-2</v>
      </c>
      <c r="H123" s="17">
        <f t="shared" si="28"/>
        <v>2.0833333333333332E-2</v>
      </c>
      <c r="I123" s="17">
        <f t="shared" si="29"/>
        <v>0.12612612612612611</v>
      </c>
      <c r="J123" s="17">
        <f t="shared" si="30"/>
        <v>0.16831683168316833</v>
      </c>
      <c r="K123" s="17">
        <f t="shared" si="33"/>
        <v>1.8</v>
      </c>
      <c r="L123" s="17">
        <f t="shared" si="34"/>
        <v>4.666666666666667</v>
      </c>
      <c r="M123" s="17">
        <f t="shared" si="31"/>
        <v>4.1666666666666664E-2</v>
      </c>
      <c r="N123" s="23">
        <f t="shared" si="32"/>
        <v>9.7222222222222224E-2</v>
      </c>
    </row>
    <row r="124" spans="1:14" ht="25.5" x14ac:dyDescent="0.2">
      <c r="A124" s="15"/>
      <c r="B124" s="30" t="s">
        <v>108</v>
      </c>
      <c r="C124" s="27">
        <v>3</v>
      </c>
      <c r="D124" s="16">
        <v>1</v>
      </c>
      <c r="E124" s="16">
        <v>4</v>
      </c>
      <c r="F124" s="16">
        <v>3</v>
      </c>
      <c r="G124" s="17">
        <f t="shared" si="27"/>
        <v>1.3888888888888888E-2</v>
      </c>
      <c r="H124" s="17">
        <f t="shared" si="28"/>
        <v>6.9444444444444441E-3</v>
      </c>
      <c r="I124" s="17">
        <f t="shared" si="29"/>
        <v>3.6036036036036036E-2</v>
      </c>
      <c r="J124" s="17">
        <f t="shared" si="30"/>
        <v>2.9702970297029702E-2</v>
      </c>
      <c r="K124" s="17">
        <f t="shared" si="33"/>
        <v>0.33333333333333331</v>
      </c>
      <c r="L124" s="17">
        <f t="shared" si="34"/>
        <v>2</v>
      </c>
      <c r="M124" s="17">
        <f t="shared" si="31"/>
        <v>4.6296296296296294E-3</v>
      </c>
      <c r="N124" s="23">
        <f t="shared" si="32"/>
        <v>1.3888888888888888E-2</v>
      </c>
    </row>
    <row r="125" spans="1:14" ht="25.5" x14ac:dyDescent="0.2">
      <c r="A125" s="15"/>
      <c r="B125" s="30" t="s">
        <v>109</v>
      </c>
      <c r="C125" s="27">
        <v>2</v>
      </c>
      <c r="D125" s="16">
        <v>4</v>
      </c>
      <c r="E125" s="16">
        <v>0</v>
      </c>
      <c r="F125" s="16">
        <v>2</v>
      </c>
      <c r="G125" s="17">
        <f t="shared" si="27"/>
        <v>9.2592592592592587E-3</v>
      </c>
      <c r="H125" s="17">
        <f t="shared" si="28"/>
        <v>2.7777777777777776E-2</v>
      </c>
      <c r="I125" s="17" t="str">
        <f t="shared" si="29"/>
        <v/>
      </c>
      <c r="J125" s="17">
        <f t="shared" si="30"/>
        <v>1.9801980198019802E-2</v>
      </c>
      <c r="K125" s="17">
        <f t="shared" si="33"/>
        <v>-1</v>
      </c>
      <c r="L125" s="17">
        <f t="shared" si="34"/>
        <v>-0.5</v>
      </c>
      <c r="M125" s="17">
        <f t="shared" si="31"/>
        <v>-9.2592592592592587E-3</v>
      </c>
      <c r="N125" s="23">
        <f t="shared" si="32"/>
        <v>-1.3888888888888888E-2</v>
      </c>
    </row>
    <row r="126" spans="1:14" x14ac:dyDescent="0.2">
      <c r="A126" s="15"/>
      <c r="B126" s="30" t="s">
        <v>110</v>
      </c>
      <c r="C126" s="27">
        <v>0</v>
      </c>
      <c r="D126" s="16">
        <v>1</v>
      </c>
      <c r="E126" s="16"/>
      <c r="F126" s="16"/>
      <c r="G126" s="17" t="str">
        <f t="shared" si="27"/>
        <v/>
      </c>
      <c r="H126" s="17">
        <f t="shared" si="28"/>
        <v>6.9444444444444441E-3</v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>
        <f t="shared" si="34"/>
        <v>-1</v>
      </c>
      <c r="M126" s="17" t="str">
        <f t="shared" si="31"/>
        <v/>
      </c>
      <c r="N126" s="23">
        <f t="shared" si="32"/>
        <v>-6.9444444444444441E-3</v>
      </c>
    </row>
    <row r="127" spans="1:14" x14ac:dyDescent="0.2">
      <c r="A127" s="15"/>
      <c r="B127" s="30" t="s">
        <v>111</v>
      </c>
      <c r="C127" s="27">
        <v>1</v>
      </c>
      <c r="D127" s="16">
        <v>2</v>
      </c>
      <c r="E127" s="16">
        <v>1</v>
      </c>
      <c r="F127" s="16">
        <v>1</v>
      </c>
      <c r="G127" s="17">
        <f t="shared" si="27"/>
        <v>4.6296296296296294E-3</v>
      </c>
      <c r="H127" s="17">
        <f t="shared" si="28"/>
        <v>1.3888888888888888E-2</v>
      </c>
      <c r="I127" s="17">
        <f t="shared" si="29"/>
        <v>9.0090090090090089E-3</v>
      </c>
      <c r="J127" s="17">
        <f t="shared" si="30"/>
        <v>9.9009900990099011E-3</v>
      </c>
      <c r="K127" s="17">
        <f t="shared" si="33"/>
        <v>0</v>
      </c>
      <c r="L127" s="17">
        <f t="shared" si="34"/>
        <v>-0.5</v>
      </c>
      <c r="M127" s="17">
        <f t="shared" si="31"/>
        <v>0</v>
      </c>
      <c r="N127" s="23">
        <f t="shared" si="32"/>
        <v>-6.9444444444444441E-3</v>
      </c>
    </row>
    <row r="128" spans="1:14" x14ac:dyDescent="0.2">
      <c r="A128" s="15"/>
      <c r="B128" s="30" t="s">
        <v>112</v>
      </c>
      <c r="C128" s="27"/>
      <c r="D128" s="16"/>
      <c r="E128" s="16"/>
      <c r="F128" s="16"/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23" t="str">
        <f t="shared" si="32"/>
        <v/>
      </c>
    </row>
    <row r="129" spans="1:14" x14ac:dyDescent="0.2">
      <c r="A129" s="15"/>
      <c r="B129" s="30" t="s">
        <v>113</v>
      </c>
      <c r="C129" s="27"/>
      <c r="D129" s="16"/>
      <c r="E129" s="16"/>
      <c r="F129" s="16"/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23" t="str">
        <f t="shared" si="32"/>
        <v/>
      </c>
    </row>
    <row r="130" spans="1:14" x14ac:dyDescent="0.2">
      <c r="A130" s="15"/>
      <c r="B130" s="30" t="s">
        <v>114</v>
      </c>
      <c r="C130" s="27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3" t="str">
        <f t="shared" si="32"/>
        <v/>
      </c>
    </row>
    <row r="131" spans="1:14" ht="25.5" x14ac:dyDescent="0.2">
      <c r="A131" s="15"/>
      <c r="B131" s="30" t="s">
        <v>115</v>
      </c>
      <c r="C131" s="27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3" t="str">
        <f t="shared" si="32"/>
        <v/>
      </c>
    </row>
    <row r="132" spans="1:14" x14ac:dyDescent="0.2">
      <c r="A132" s="15"/>
      <c r="B132" s="30" t="s">
        <v>116</v>
      </c>
      <c r="C132" s="27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3" t="str">
        <f t="shared" si="32"/>
        <v/>
      </c>
    </row>
    <row r="133" spans="1:14" x14ac:dyDescent="0.2">
      <c r="A133" s="15"/>
      <c r="B133" s="30" t="s">
        <v>117</v>
      </c>
      <c r="C133" s="27">
        <v>2</v>
      </c>
      <c r="D133" s="16">
        <v>0</v>
      </c>
      <c r="E133" s="16">
        <v>1</v>
      </c>
      <c r="F133" s="16">
        <v>0</v>
      </c>
      <c r="G133" s="17">
        <f t="shared" si="27"/>
        <v>9.2592592592592587E-3</v>
      </c>
      <c r="H133" s="17" t="str">
        <f t="shared" si="28"/>
        <v/>
      </c>
      <c r="I133" s="17">
        <f t="shared" si="29"/>
        <v>9.0090090090090089E-3</v>
      </c>
      <c r="J133" s="17" t="str">
        <f t="shared" si="30"/>
        <v/>
      </c>
      <c r="K133" s="17">
        <f t="shared" si="33"/>
        <v>-0.5</v>
      </c>
      <c r="L133" s="17" t="str">
        <f t="shared" si="34"/>
        <v xml:space="preserve"> </v>
      </c>
      <c r="M133" s="17">
        <f t="shared" si="31"/>
        <v>-4.6296296296296294E-3</v>
      </c>
      <c r="N133" s="23" t="str">
        <f t="shared" si="32"/>
        <v/>
      </c>
    </row>
    <row r="134" spans="1:14" x14ac:dyDescent="0.2">
      <c r="A134" s="15"/>
      <c r="B134" s="30" t="s">
        <v>118</v>
      </c>
      <c r="C134" s="27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3" t="str">
        <f t="shared" si="32"/>
        <v/>
      </c>
    </row>
    <row r="135" spans="1:14" x14ac:dyDescent="0.2">
      <c r="A135" s="15"/>
      <c r="B135" s="30" t="s">
        <v>119</v>
      </c>
      <c r="C135" s="27">
        <v>2</v>
      </c>
      <c r="D135" s="16">
        <v>1</v>
      </c>
      <c r="E135" s="16">
        <v>0</v>
      </c>
      <c r="F135" s="16">
        <v>1</v>
      </c>
      <c r="G135" s="17">
        <f t="shared" si="27"/>
        <v>9.2592592592592587E-3</v>
      </c>
      <c r="H135" s="17">
        <f t="shared" si="28"/>
        <v>6.9444444444444441E-3</v>
      </c>
      <c r="I135" s="17" t="str">
        <f t="shared" si="29"/>
        <v/>
      </c>
      <c r="J135" s="17">
        <f t="shared" si="30"/>
        <v>9.9009900990099011E-3</v>
      </c>
      <c r="K135" s="17">
        <f t="shared" si="33"/>
        <v>-1</v>
      </c>
      <c r="L135" s="17">
        <f t="shared" si="34"/>
        <v>0</v>
      </c>
      <c r="M135" s="17">
        <f t="shared" si="31"/>
        <v>-9.2592592592592587E-3</v>
      </c>
      <c r="N135" s="23">
        <f t="shared" si="32"/>
        <v>0</v>
      </c>
    </row>
    <row r="136" spans="1:14" x14ac:dyDescent="0.2">
      <c r="A136" s="15"/>
      <c r="B136" s="30" t="s">
        <v>120</v>
      </c>
      <c r="C136" s="27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3" t="str">
        <f t="shared" si="32"/>
        <v/>
      </c>
    </row>
    <row r="137" spans="1:14" x14ac:dyDescent="0.2">
      <c r="A137" s="15"/>
      <c r="B137" s="30" t="s">
        <v>121</v>
      </c>
      <c r="C137" s="27">
        <v>3</v>
      </c>
      <c r="D137" s="16">
        <v>1</v>
      </c>
      <c r="E137" s="16">
        <v>9</v>
      </c>
      <c r="F137" s="16">
        <v>2</v>
      </c>
      <c r="G137" s="17">
        <f t="shared" si="27"/>
        <v>1.3888888888888888E-2</v>
      </c>
      <c r="H137" s="17">
        <f t="shared" si="28"/>
        <v>6.9444444444444441E-3</v>
      </c>
      <c r="I137" s="17">
        <f t="shared" si="29"/>
        <v>8.1081081081081086E-2</v>
      </c>
      <c r="J137" s="17">
        <f t="shared" si="30"/>
        <v>1.9801980198019802E-2</v>
      </c>
      <c r="K137" s="17">
        <f t="shared" si="33"/>
        <v>2</v>
      </c>
      <c r="L137" s="17">
        <f t="shared" si="34"/>
        <v>1</v>
      </c>
      <c r="M137" s="17">
        <f t="shared" si="31"/>
        <v>2.7777777777777776E-2</v>
      </c>
      <c r="N137" s="23">
        <f t="shared" si="32"/>
        <v>6.9444444444444441E-3</v>
      </c>
    </row>
    <row r="138" spans="1:14" x14ac:dyDescent="0.2">
      <c r="A138" s="15"/>
      <c r="B138" s="30" t="s">
        <v>122</v>
      </c>
      <c r="C138" s="27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3" t="str">
        <f t="shared" si="32"/>
        <v/>
      </c>
    </row>
    <row r="139" spans="1:14" x14ac:dyDescent="0.2">
      <c r="A139" s="15"/>
      <c r="B139" s="30" t="s">
        <v>123</v>
      </c>
      <c r="C139" s="27">
        <v>13</v>
      </c>
      <c r="D139" s="16">
        <v>0</v>
      </c>
      <c r="E139" s="16">
        <v>12</v>
      </c>
      <c r="F139" s="16">
        <v>3</v>
      </c>
      <c r="G139" s="17">
        <f t="shared" si="27"/>
        <v>6.0185185185185182E-2</v>
      </c>
      <c r="H139" s="17" t="str">
        <f t="shared" si="28"/>
        <v/>
      </c>
      <c r="I139" s="17">
        <f t="shared" si="29"/>
        <v>0.10810810810810811</v>
      </c>
      <c r="J139" s="17">
        <f t="shared" si="30"/>
        <v>2.9702970297029702E-2</v>
      </c>
      <c r="K139" s="17">
        <f t="shared" si="33"/>
        <v>-7.6923076923076927E-2</v>
      </c>
      <c r="L139" s="17">
        <f t="shared" si="34"/>
        <v>1</v>
      </c>
      <c r="M139" s="17">
        <f t="shared" si="31"/>
        <v>-4.6296296296296294E-3</v>
      </c>
      <c r="N139" s="23" t="str">
        <f t="shared" si="32"/>
        <v/>
      </c>
    </row>
    <row r="140" spans="1:14" x14ac:dyDescent="0.2">
      <c r="A140" s="15"/>
      <c r="B140" s="30" t="s">
        <v>124</v>
      </c>
      <c r="C140" s="27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3" t="str">
        <f t="shared" si="32"/>
        <v/>
      </c>
    </row>
    <row r="141" spans="1:14" x14ac:dyDescent="0.2">
      <c r="A141" s="15"/>
      <c r="B141" s="30" t="s">
        <v>125</v>
      </c>
      <c r="C141" s="27">
        <v>9</v>
      </c>
      <c r="D141" s="16">
        <v>11</v>
      </c>
      <c r="E141" s="16">
        <v>8</v>
      </c>
      <c r="F141" s="16">
        <v>1</v>
      </c>
      <c r="G141" s="17">
        <f t="shared" si="27"/>
        <v>4.1666666666666664E-2</v>
      </c>
      <c r="H141" s="17">
        <f t="shared" si="28"/>
        <v>7.6388888888888895E-2</v>
      </c>
      <c r="I141" s="17">
        <f t="shared" si="29"/>
        <v>7.2072072072072071E-2</v>
      </c>
      <c r="J141" s="17">
        <f t="shared" si="30"/>
        <v>9.9009900990099011E-3</v>
      </c>
      <c r="K141" s="17">
        <f t="shared" si="33"/>
        <v>-0.1111111111111111</v>
      </c>
      <c r="L141" s="17">
        <f t="shared" si="34"/>
        <v>-0.90909090909090906</v>
      </c>
      <c r="M141" s="17">
        <f t="shared" si="31"/>
        <v>-4.6296296296296294E-3</v>
      </c>
      <c r="N141" s="23">
        <f t="shared" si="32"/>
        <v>-6.9444444444444448E-2</v>
      </c>
    </row>
    <row r="142" spans="1:14" x14ac:dyDescent="0.2">
      <c r="A142" s="15"/>
      <c r="B142" s="30" t="s">
        <v>126</v>
      </c>
      <c r="C142" s="27">
        <v>2</v>
      </c>
      <c r="D142" s="16">
        <v>2</v>
      </c>
      <c r="E142" s="16">
        <v>1</v>
      </c>
      <c r="F142" s="16">
        <v>6</v>
      </c>
      <c r="G142" s="17">
        <f t="shared" si="27"/>
        <v>9.2592592592592587E-3</v>
      </c>
      <c r="H142" s="17">
        <f t="shared" si="28"/>
        <v>1.3888888888888888E-2</v>
      </c>
      <c r="I142" s="17">
        <f t="shared" si="29"/>
        <v>9.0090090090090089E-3</v>
      </c>
      <c r="J142" s="17">
        <f t="shared" si="30"/>
        <v>5.9405940594059403E-2</v>
      </c>
      <c r="K142" s="17">
        <f t="shared" si="33"/>
        <v>-0.5</v>
      </c>
      <c r="L142" s="17">
        <f t="shared" si="34"/>
        <v>2</v>
      </c>
      <c r="M142" s="17">
        <f t="shared" si="31"/>
        <v>-4.6296296296296294E-3</v>
      </c>
      <c r="N142" s="23">
        <f t="shared" si="32"/>
        <v>2.7777777777777776E-2</v>
      </c>
    </row>
    <row r="143" spans="1:14" x14ac:dyDescent="0.2">
      <c r="A143" s="15"/>
      <c r="B143" s="30" t="s">
        <v>127</v>
      </c>
      <c r="C143" s="27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3" t="str">
        <f t="shared" si="32"/>
        <v/>
      </c>
    </row>
    <row r="144" spans="1:14" ht="25.5" x14ac:dyDescent="0.2">
      <c r="A144" s="15"/>
      <c r="B144" s="30" t="s">
        <v>128</v>
      </c>
      <c r="C144" s="27">
        <v>17</v>
      </c>
      <c r="D144" s="16">
        <v>14</v>
      </c>
      <c r="E144" s="16">
        <v>4</v>
      </c>
      <c r="F144" s="16">
        <v>10</v>
      </c>
      <c r="G144" s="17">
        <f t="shared" si="27"/>
        <v>7.8703703703703706E-2</v>
      </c>
      <c r="H144" s="17">
        <f t="shared" si="28"/>
        <v>9.7222222222222224E-2</v>
      </c>
      <c r="I144" s="17">
        <f t="shared" si="29"/>
        <v>3.6036036036036036E-2</v>
      </c>
      <c r="J144" s="17">
        <f t="shared" si="30"/>
        <v>9.9009900990099015E-2</v>
      </c>
      <c r="K144" s="17">
        <f t="shared" si="33"/>
        <v>-0.76470588235294112</v>
      </c>
      <c r="L144" s="17">
        <f t="shared" si="34"/>
        <v>-0.2857142857142857</v>
      </c>
      <c r="M144" s="17">
        <f t="shared" si="31"/>
        <v>-6.0185185185185182E-2</v>
      </c>
      <c r="N144" s="23">
        <f t="shared" si="32"/>
        <v>-2.7777777777777776E-2</v>
      </c>
    </row>
    <row r="145" spans="1:14" ht="27.75" customHeight="1" x14ac:dyDescent="0.2">
      <c r="A145" s="15"/>
      <c r="B145" s="30" t="s">
        <v>129</v>
      </c>
      <c r="C145" s="27">
        <v>3</v>
      </c>
      <c r="D145" s="16">
        <v>4</v>
      </c>
      <c r="E145" s="16">
        <v>4</v>
      </c>
      <c r="F145" s="16">
        <v>3</v>
      </c>
      <c r="G145" s="17">
        <f t="shared" ref="G145:G180" si="35">+IF(C145=0,"",C145/C$81)</f>
        <v>1.3888888888888888E-2</v>
      </c>
      <c r="H145" s="17">
        <f t="shared" ref="H145:H180" si="36">+IF(D145=0,"",D145/D$81)</f>
        <v>2.7777777777777776E-2</v>
      </c>
      <c r="I145" s="17">
        <f t="shared" ref="I145:I180" si="37">+IF(E145=0,"",E145/E$81)</f>
        <v>3.6036036036036036E-2</v>
      </c>
      <c r="J145" s="17">
        <f t="shared" ref="J145:J180" si="38">+IF(F145=0,"",F145/F$81)</f>
        <v>2.9702970297029702E-2</v>
      </c>
      <c r="K145" s="17">
        <f t="shared" si="33"/>
        <v>0.33333333333333331</v>
      </c>
      <c r="L145" s="17">
        <f t="shared" si="34"/>
        <v>-0.25</v>
      </c>
      <c r="M145" s="17">
        <f t="shared" ref="M145:M180" si="39">+IF(OR(AND(G145=""),(K145="")),"",G145*K145)</f>
        <v>4.6296296296296294E-3</v>
      </c>
      <c r="N145" s="23">
        <f t="shared" ref="N145:N180" si="40">+IF(OR(AND(H145=""),(L145="")),"",H145*L145)</f>
        <v>-6.9444444444444441E-3</v>
      </c>
    </row>
    <row r="146" spans="1:14" x14ac:dyDescent="0.2">
      <c r="A146" s="15"/>
      <c r="B146" s="30" t="s">
        <v>130</v>
      </c>
      <c r="C146" s="27">
        <v>6</v>
      </c>
      <c r="D146" s="16">
        <v>2</v>
      </c>
      <c r="E146" s="16">
        <v>4</v>
      </c>
      <c r="F146" s="16">
        <v>2</v>
      </c>
      <c r="G146" s="17">
        <f t="shared" si="35"/>
        <v>2.7777777777777776E-2</v>
      </c>
      <c r="H146" s="17">
        <f t="shared" si="36"/>
        <v>1.3888888888888888E-2</v>
      </c>
      <c r="I146" s="17">
        <f t="shared" si="37"/>
        <v>3.6036036036036036E-2</v>
      </c>
      <c r="J146" s="17">
        <f t="shared" si="38"/>
        <v>1.9801980198019802E-2</v>
      </c>
      <c r="K146" s="17">
        <f t="shared" ref="K146:K180" si="41">+IF(AND(C146=0,E146=0)," ",IF(C146=0,1,IF(E146=0,-1,(E146-C146)/C146)))</f>
        <v>-0.33333333333333331</v>
      </c>
      <c r="L146" s="17">
        <f t="shared" ref="L146:L180" si="42">+IF(AND(D146=0,F146=0)," ",IF(D146=0,1,IF(F146=0,-1,(F146-D146)/D146)))</f>
        <v>0</v>
      </c>
      <c r="M146" s="17">
        <f t="shared" si="39"/>
        <v>-9.2592592592592587E-3</v>
      </c>
      <c r="N146" s="23">
        <f t="shared" si="40"/>
        <v>0</v>
      </c>
    </row>
    <row r="147" spans="1:14" x14ac:dyDescent="0.2">
      <c r="A147" s="15"/>
      <c r="B147" s="30" t="s">
        <v>131</v>
      </c>
      <c r="C147" s="27">
        <v>3</v>
      </c>
      <c r="D147" s="16">
        <v>0</v>
      </c>
      <c r="E147" s="16"/>
      <c r="F147" s="16"/>
      <c r="G147" s="17">
        <f t="shared" si="35"/>
        <v>1.3888888888888888E-2</v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>
        <f t="shared" si="41"/>
        <v>-1</v>
      </c>
      <c r="L147" s="17" t="str">
        <f t="shared" si="42"/>
        <v xml:space="preserve"> </v>
      </c>
      <c r="M147" s="17">
        <f t="shared" si="39"/>
        <v>-1.3888888888888888E-2</v>
      </c>
      <c r="N147" s="23" t="str">
        <f t="shared" si="40"/>
        <v/>
      </c>
    </row>
    <row r="148" spans="1:14" x14ac:dyDescent="0.2">
      <c r="A148" s="15"/>
      <c r="B148" s="30" t="s">
        <v>132</v>
      </c>
      <c r="C148" s="27"/>
      <c r="D148" s="16"/>
      <c r="E148" s="16">
        <v>0</v>
      </c>
      <c r="F148" s="16">
        <v>1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>
        <f t="shared" si="38"/>
        <v>9.9009900990099011E-3</v>
      </c>
      <c r="K148" s="17" t="str">
        <f t="shared" si="41"/>
        <v xml:space="preserve"> </v>
      </c>
      <c r="L148" s="17">
        <f t="shared" si="42"/>
        <v>1</v>
      </c>
      <c r="M148" s="17" t="str">
        <f t="shared" si="39"/>
        <v/>
      </c>
      <c r="N148" s="23" t="str">
        <f t="shared" si="40"/>
        <v/>
      </c>
    </row>
    <row r="149" spans="1:14" x14ac:dyDescent="0.2">
      <c r="A149" s="15"/>
      <c r="B149" s="30" t="s">
        <v>133</v>
      </c>
      <c r="C149" s="27">
        <v>1</v>
      </c>
      <c r="D149" s="16">
        <v>0</v>
      </c>
      <c r="E149" s="16">
        <v>1</v>
      </c>
      <c r="F149" s="16">
        <v>0</v>
      </c>
      <c r="G149" s="17">
        <f t="shared" si="35"/>
        <v>4.6296296296296294E-3</v>
      </c>
      <c r="H149" s="17" t="str">
        <f t="shared" si="36"/>
        <v/>
      </c>
      <c r="I149" s="17">
        <f t="shared" si="37"/>
        <v>9.0090090090090089E-3</v>
      </c>
      <c r="J149" s="17" t="str">
        <f t="shared" si="38"/>
        <v/>
      </c>
      <c r="K149" s="17">
        <f t="shared" si="41"/>
        <v>0</v>
      </c>
      <c r="L149" s="17" t="str">
        <f t="shared" si="42"/>
        <v xml:space="preserve"> </v>
      </c>
      <c r="M149" s="17">
        <f t="shared" si="39"/>
        <v>0</v>
      </c>
      <c r="N149" s="23" t="str">
        <f t="shared" si="40"/>
        <v/>
      </c>
    </row>
    <row r="150" spans="1:14" x14ac:dyDescent="0.2">
      <c r="A150" s="15"/>
      <c r="B150" s="30" t="s">
        <v>134</v>
      </c>
      <c r="C150" s="27">
        <v>1</v>
      </c>
      <c r="D150" s="16">
        <v>0</v>
      </c>
      <c r="E150" s="16">
        <v>2</v>
      </c>
      <c r="F150" s="16">
        <v>0</v>
      </c>
      <c r="G150" s="17">
        <f t="shared" si="35"/>
        <v>4.6296296296296294E-3</v>
      </c>
      <c r="H150" s="17" t="str">
        <f t="shared" si="36"/>
        <v/>
      </c>
      <c r="I150" s="17">
        <f t="shared" si="37"/>
        <v>1.8018018018018018E-2</v>
      </c>
      <c r="J150" s="17" t="str">
        <f t="shared" si="38"/>
        <v/>
      </c>
      <c r="K150" s="17">
        <f t="shared" si="41"/>
        <v>1</v>
      </c>
      <c r="L150" s="17" t="str">
        <f t="shared" si="42"/>
        <v xml:space="preserve"> </v>
      </c>
      <c r="M150" s="17">
        <f t="shared" si="39"/>
        <v>4.6296296296296294E-3</v>
      </c>
      <c r="N150" s="23" t="str">
        <f t="shared" si="40"/>
        <v/>
      </c>
    </row>
    <row r="151" spans="1:14" x14ac:dyDescent="0.2">
      <c r="A151" s="15"/>
      <c r="B151" s="30" t="s">
        <v>135</v>
      </c>
      <c r="C151" s="27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3" t="str">
        <f t="shared" si="40"/>
        <v/>
      </c>
    </row>
    <row r="152" spans="1:14" x14ac:dyDescent="0.2">
      <c r="A152" s="15"/>
      <c r="B152" s="30" t="s">
        <v>136</v>
      </c>
      <c r="C152" s="27">
        <v>1</v>
      </c>
      <c r="D152" s="16">
        <v>1</v>
      </c>
      <c r="E152" s="16">
        <v>1</v>
      </c>
      <c r="F152" s="16">
        <v>0</v>
      </c>
      <c r="G152" s="17">
        <f t="shared" si="35"/>
        <v>4.6296296296296294E-3</v>
      </c>
      <c r="H152" s="17">
        <f t="shared" si="36"/>
        <v>6.9444444444444441E-3</v>
      </c>
      <c r="I152" s="17">
        <f t="shared" si="37"/>
        <v>9.0090090090090089E-3</v>
      </c>
      <c r="J152" s="17" t="str">
        <f t="shared" si="38"/>
        <v/>
      </c>
      <c r="K152" s="17">
        <f t="shared" si="41"/>
        <v>0</v>
      </c>
      <c r="L152" s="17">
        <f t="shared" si="42"/>
        <v>-1</v>
      </c>
      <c r="M152" s="17">
        <f t="shared" si="39"/>
        <v>0</v>
      </c>
      <c r="N152" s="23">
        <f t="shared" si="40"/>
        <v>-6.9444444444444441E-3</v>
      </c>
    </row>
    <row r="153" spans="1:14" x14ac:dyDescent="0.2">
      <c r="A153" s="15"/>
      <c r="B153" s="30" t="s">
        <v>137</v>
      </c>
      <c r="C153" s="27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3" t="str">
        <f t="shared" si="40"/>
        <v/>
      </c>
    </row>
    <row r="154" spans="1:14" ht="25.5" x14ac:dyDescent="0.2">
      <c r="A154" s="15"/>
      <c r="B154" s="30" t="s">
        <v>138</v>
      </c>
      <c r="C154" s="27">
        <v>1</v>
      </c>
      <c r="D154" s="16">
        <v>2</v>
      </c>
      <c r="E154" s="16"/>
      <c r="F154" s="16"/>
      <c r="G154" s="17">
        <f t="shared" si="35"/>
        <v>4.6296296296296294E-3</v>
      </c>
      <c r="H154" s="17">
        <f t="shared" si="36"/>
        <v>1.3888888888888888E-2</v>
      </c>
      <c r="I154" s="17" t="str">
        <f t="shared" si="37"/>
        <v/>
      </c>
      <c r="J154" s="17" t="str">
        <f t="shared" si="38"/>
        <v/>
      </c>
      <c r="K154" s="17">
        <f t="shared" si="41"/>
        <v>-1</v>
      </c>
      <c r="L154" s="17">
        <f t="shared" si="42"/>
        <v>-1</v>
      </c>
      <c r="M154" s="17">
        <f t="shared" si="39"/>
        <v>-4.6296296296296294E-3</v>
      </c>
      <c r="N154" s="23">
        <f t="shared" si="40"/>
        <v>-1.3888888888888888E-2</v>
      </c>
    </row>
    <row r="155" spans="1:14" ht="25.5" x14ac:dyDescent="0.2">
      <c r="A155" s="15"/>
      <c r="B155" s="30" t="s">
        <v>139</v>
      </c>
      <c r="C155" s="27">
        <v>2</v>
      </c>
      <c r="D155" s="16">
        <v>2</v>
      </c>
      <c r="E155" s="16"/>
      <c r="F155" s="16"/>
      <c r="G155" s="17">
        <f t="shared" si="35"/>
        <v>9.2592592592592587E-3</v>
      </c>
      <c r="H155" s="17">
        <f t="shared" si="36"/>
        <v>1.3888888888888888E-2</v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>
        <f t="shared" si="42"/>
        <v>-1</v>
      </c>
      <c r="M155" s="17">
        <f t="shared" si="39"/>
        <v>-9.2592592592592587E-3</v>
      </c>
      <c r="N155" s="23">
        <f t="shared" si="40"/>
        <v>-1.3888888888888888E-2</v>
      </c>
    </row>
    <row r="156" spans="1:14" ht="25.5" x14ac:dyDescent="0.2">
      <c r="A156" s="15"/>
      <c r="B156" s="30" t="s">
        <v>140</v>
      </c>
      <c r="C156" s="27">
        <v>1</v>
      </c>
      <c r="D156" s="16">
        <v>0</v>
      </c>
      <c r="E156" s="16">
        <v>1</v>
      </c>
      <c r="F156" s="16">
        <v>0</v>
      </c>
      <c r="G156" s="17">
        <f t="shared" si="35"/>
        <v>4.6296296296296294E-3</v>
      </c>
      <c r="H156" s="17" t="str">
        <f t="shared" si="36"/>
        <v/>
      </c>
      <c r="I156" s="17">
        <f t="shared" si="37"/>
        <v>9.0090090090090089E-3</v>
      </c>
      <c r="J156" s="17" t="str">
        <f t="shared" si="38"/>
        <v/>
      </c>
      <c r="K156" s="17">
        <f t="shared" si="41"/>
        <v>0</v>
      </c>
      <c r="L156" s="17" t="str">
        <f t="shared" si="42"/>
        <v xml:space="preserve"> </v>
      </c>
      <c r="M156" s="17">
        <f t="shared" si="39"/>
        <v>0</v>
      </c>
      <c r="N156" s="23" t="str">
        <f t="shared" si="40"/>
        <v/>
      </c>
    </row>
    <row r="157" spans="1:14" ht="25.5" x14ac:dyDescent="0.2">
      <c r="A157" s="15"/>
      <c r="B157" s="30" t="s">
        <v>141</v>
      </c>
      <c r="C157" s="27"/>
      <c r="D157" s="16"/>
      <c r="E157" s="16">
        <v>3</v>
      </c>
      <c r="F157" s="16">
        <v>2</v>
      </c>
      <c r="G157" s="17" t="str">
        <f t="shared" si="35"/>
        <v/>
      </c>
      <c r="H157" s="17" t="str">
        <f t="shared" si="36"/>
        <v/>
      </c>
      <c r="I157" s="17">
        <f t="shared" si="37"/>
        <v>2.7027027027027029E-2</v>
      </c>
      <c r="J157" s="17">
        <f t="shared" si="38"/>
        <v>1.9801980198019802E-2</v>
      </c>
      <c r="K157" s="17">
        <f t="shared" si="41"/>
        <v>1</v>
      </c>
      <c r="L157" s="17">
        <f t="shared" si="42"/>
        <v>1</v>
      </c>
      <c r="M157" s="17" t="str">
        <f t="shared" si="39"/>
        <v/>
      </c>
      <c r="N157" s="23" t="str">
        <f t="shared" si="40"/>
        <v/>
      </c>
    </row>
    <row r="158" spans="1:14" ht="25.5" x14ac:dyDescent="0.2">
      <c r="A158" s="15"/>
      <c r="B158" s="30" t="s">
        <v>142</v>
      </c>
      <c r="C158" s="27">
        <v>2</v>
      </c>
      <c r="D158" s="16">
        <v>0</v>
      </c>
      <c r="E158" s="16"/>
      <c r="F158" s="16"/>
      <c r="G158" s="17">
        <f t="shared" si="35"/>
        <v>9.2592592592592587E-3</v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>
        <f t="shared" si="41"/>
        <v>-1</v>
      </c>
      <c r="L158" s="17" t="str">
        <f t="shared" si="42"/>
        <v xml:space="preserve"> </v>
      </c>
      <c r="M158" s="17">
        <f t="shared" si="39"/>
        <v>-9.2592592592592587E-3</v>
      </c>
      <c r="N158" s="23" t="str">
        <f t="shared" si="40"/>
        <v/>
      </c>
    </row>
    <row r="159" spans="1:14" x14ac:dyDescent="0.2">
      <c r="A159" s="15"/>
      <c r="B159" s="30" t="s">
        <v>143</v>
      </c>
      <c r="C159" s="27"/>
      <c r="D159" s="16"/>
      <c r="E159" s="16">
        <v>0</v>
      </c>
      <c r="F159" s="16">
        <v>1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>
        <f t="shared" si="38"/>
        <v>9.9009900990099011E-3</v>
      </c>
      <c r="K159" s="17" t="str">
        <f t="shared" si="41"/>
        <v xml:space="preserve"> </v>
      </c>
      <c r="L159" s="17">
        <f t="shared" si="42"/>
        <v>1</v>
      </c>
      <c r="M159" s="17" t="str">
        <f t="shared" si="39"/>
        <v/>
      </c>
      <c r="N159" s="23" t="str">
        <f t="shared" si="40"/>
        <v/>
      </c>
    </row>
    <row r="160" spans="1:14" x14ac:dyDescent="0.2">
      <c r="A160" s="15"/>
      <c r="B160" s="30" t="s">
        <v>144</v>
      </c>
      <c r="C160" s="27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3" t="str">
        <f t="shared" si="40"/>
        <v/>
      </c>
    </row>
    <row r="161" spans="1:14" x14ac:dyDescent="0.2">
      <c r="A161" s="15"/>
      <c r="B161" s="30" t="s">
        <v>145</v>
      </c>
      <c r="C161" s="27"/>
      <c r="D161" s="16"/>
      <c r="E161" s="16">
        <v>1</v>
      </c>
      <c r="F161" s="16">
        <v>0</v>
      </c>
      <c r="G161" s="17" t="str">
        <f t="shared" si="35"/>
        <v/>
      </c>
      <c r="H161" s="17" t="str">
        <f t="shared" si="36"/>
        <v/>
      </c>
      <c r="I161" s="17">
        <f t="shared" si="37"/>
        <v>9.0090090090090089E-3</v>
      </c>
      <c r="J161" s="17" t="str">
        <f t="shared" si="38"/>
        <v/>
      </c>
      <c r="K161" s="17">
        <f t="shared" si="41"/>
        <v>1</v>
      </c>
      <c r="L161" s="17" t="str">
        <f t="shared" si="42"/>
        <v xml:space="preserve"> </v>
      </c>
      <c r="M161" s="17" t="str">
        <f t="shared" si="39"/>
        <v/>
      </c>
      <c r="N161" s="23" t="str">
        <f t="shared" si="40"/>
        <v/>
      </c>
    </row>
    <row r="162" spans="1:14" x14ac:dyDescent="0.2">
      <c r="A162" s="15"/>
      <c r="B162" s="30" t="s">
        <v>146</v>
      </c>
      <c r="C162" s="27"/>
      <c r="D162" s="16"/>
      <c r="E162" s="16">
        <v>0</v>
      </c>
      <c r="F162" s="16">
        <v>1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>
        <f t="shared" si="38"/>
        <v>9.9009900990099011E-3</v>
      </c>
      <c r="K162" s="17" t="str">
        <f t="shared" si="41"/>
        <v xml:space="preserve"> </v>
      </c>
      <c r="L162" s="17">
        <f t="shared" si="42"/>
        <v>1</v>
      </c>
      <c r="M162" s="17" t="str">
        <f t="shared" si="39"/>
        <v/>
      </c>
      <c r="N162" s="23" t="str">
        <f t="shared" si="40"/>
        <v/>
      </c>
    </row>
    <row r="163" spans="1:14" x14ac:dyDescent="0.2">
      <c r="A163" s="15"/>
      <c r="B163" s="30" t="s">
        <v>147</v>
      </c>
      <c r="C163" s="27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3" t="str">
        <f t="shared" si="40"/>
        <v/>
      </c>
    </row>
    <row r="164" spans="1:14" x14ac:dyDescent="0.2">
      <c r="A164" s="15"/>
      <c r="B164" s="30" t="s">
        <v>148</v>
      </c>
      <c r="C164" s="27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3" t="str">
        <f t="shared" si="40"/>
        <v/>
      </c>
    </row>
    <row r="165" spans="1:14" x14ac:dyDescent="0.2">
      <c r="A165" s="15"/>
      <c r="B165" s="30" t="s">
        <v>149</v>
      </c>
      <c r="C165" s="27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3" t="str">
        <f t="shared" si="40"/>
        <v/>
      </c>
    </row>
    <row r="166" spans="1:14" x14ac:dyDescent="0.2">
      <c r="A166" s="15"/>
      <c r="B166" s="30" t="s">
        <v>150</v>
      </c>
      <c r="C166" s="27">
        <v>7</v>
      </c>
      <c r="D166" s="16">
        <v>1</v>
      </c>
      <c r="E166" s="16"/>
      <c r="F166" s="16"/>
      <c r="G166" s="17">
        <f t="shared" si="35"/>
        <v>3.2407407407407406E-2</v>
      </c>
      <c r="H166" s="17">
        <f t="shared" si="36"/>
        <v>6.9444444444444441E-3</v>
      </c>
      <c r="I166" s="17" t="str">
        <f t="shared" si="37"/>
        <v/>
      </c>
      <c r="J166" s="17" t="str">
        <f t="shared" si="38"/>
        <v/>
      </c>
      <c r="K166" s="17">
        <f t="shared" si="41"/>
        <v>-1</v>
      </c>
      <c r="L166" s="17">
        <f t="shared" si="42"/>
        <v>-1</v>
      </c>
      <c r="M166" s="17">
        <f t="shared" si="39"/>
        <v>-3.2407407407407406E-2</v>
      </c>
      <c r="N166" s="23">
        <f t="shared" si="40"/>
        <v>-6.9444444444444441E-3</v>
      </c>
    </row>
    <row r="167" spans="1:14" x14ac:dyDescent="0.2">
      <c r="A167" s="15"/>
      <c r="B167" s="30" t="s">
        <v>151</v>
      </c>
      <c r="C167" s="27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3" t="str">
        <f t="shared" si="40"/>
        <v/>
      </c>
    </row>
    <row r="168" spans="1:14" ht="25.5" x14ac:dyDescent="0.2">
      <c r="A168" s="15"/>
      <c r="B168" s="30" t="s">
        <v>152</v>
      </c>
      <c r="C168" s="27">
        <v>0</v>
      </c>
      <c r="D168" s="16">
        <v>1</v>
      </c>
      <c r="E168" s="16"/>
      <c r="F168" s="16"/>
      <c r="G168" s="17" t="str">
        <f t="shared" si="35"/>
        <v/>
      </c>
      <c r="H168" s="17">
        <f t="shared" si="36"/>
        <v>6.9444444444444441E-3</v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>
        <f t="shared" si="42"/>
        <v>-1</v>
      </c>
      <c r="M168" s="17" t="str">
        <f t="shared" si="39"/>
        <v/>
      </c>
      <c r="N168" s="23">
        <f t="shared" si="40"/>
        <v>-6.9444444444444441E-3</v>
      </c>
    </row>
    <row r="169" spans="1:14" x14ac:dyDescent="0.2">
      <c r="A169" s="15"/>
      <c r="B169" s="30" t="s">
        <v>153</v>
      </c>
      <c r="C169" s="27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3" t="str">
        <f t="shared" si="40"/>
        <v/>
      </c>
    </row>
    <row r="170" spans="1:14" ht="25.5" x14ac:dyDescent="0.2">
      <c r="A170" s="15"/>
      <c r="B170" s="30" t="s">
        <v>154</v>
      </c>
      <c r="C170" s="27">
        <v>1</v>
      </c>
      <c r="D170" s="16">
        <v>0</v>
      </c>
      <c r="E170" s="16">
        <v>0</v>
      </c>
      <c r="F170" s="16">
        <v>1</v>
      </c>
      <c r="G170" s="17">
        <f t="shared" si="35"/>
        <v>4.6296296296296294E-3</v>
      </c>
      <c r="H170" s="17" t="str">
        <f t="shared" si="36"/>
        <v/>
      </c>
      <c r="I170" s="17" t="str">
        <f t="shared" si="37"/>
        <v/>
      </c>
      <c r="J170" s="17">
        <f t="shared" si="38"/>
        <v>9.9009900990099011E-3</v>
      </c>
      <c r="K170" s="17">
        <f t="shared" si="41"/>
        <v>-1</v>
      </c>
      <c r="L170" s="17">
        <f t="shared" si="42"/>
        <v>1</v>
      </c>
      <c r="M170" s="17">
        <f t="shared" si="39"/>
        <v>-4.6296296296296294E-3</v>
      </c>
      <c r="N170" s="23" t="str">
        <f t="shared" si="40"/>
        <v/>
      </c>
    </row>
    <row r="171" spans="1:14" x14ac:dyDescent="0.2">
      <c r="A171" s="15"/>
      <c r="B171" s="30" t="s">
        <v>155</v>
      </c>
      <c r="C171" s="27">
        <v>0</v>
      </c>
      <c r="D171" s="16">
        <v>1</v>
      </c>
      <c r="E171" s="16"/>
      <c r="F171" s="16"/>
      <c r="G171" s="17" t="str">
        <f t="shared" si="35"/>
        <v/>
      </c>
      <c r="H171" s="17">
        <f t="shared" si="36"/>
        <v>6.9444444444444441E-3</v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>
        <f t="shared" si="42"/>
        <v>-1</v>
      </c>
      <c r="M171" s="17" t="str">
        <f t="shared" si="39"/>
        <v/>
      </c>
      <c r="N171" s="23">
        <f t="shared" si="40"/>
        <v>-6.9444444444444441E-3</v>
      </c>
    </row>
    <row r="172" spans="1:14" x14ac:dyDescent="0.2">
      <c r="A172" s="15"/>
      <c r="B172" s="30" t="s">
        <v>156</v>
      </c>
      <c r="C172" s="27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3" t="str">
        <f t="shared" si="40"/>
        <v/>
      </c>
    </row>
    <row r="173" spans="1:14" x14ac:dyDescent="0.2">
      <c r="A173" s="15"/>
      <c r="B173" s="30" t="s">
        <v>157</v>
      </c>
      <c r="C173" s="27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3" t="str">
        <f t="shared" si="40"/>
        <v/>
      </c>
    </row>
    <row r="174" spans="1:14" x14ac:dyDescent="0.2">
      <c r="A174" s="15"/>
      <c r="B174" s="30" t="s">
        <v>158</v>
      </c>
      <c r="C174" s="27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3" t="str">
        <f t="shared" si="40"/>
        <v/>
      </c>
    </row>
    <row r="175" spans="1:14" x14ac:dyDescent="0.2">
      <c r="A175" s="15"/>
      <c r="B175" s="30" t="s">
        <v>159</v>
      </c>
      <c r="C175" s="27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3" t="str">
        <f t="shared" si="40"/>
        <v/>
      </c>
    </row>
    <row r="176" spans="1:14" x14ac:dyDescent="0.2">
      <c r="A176" s="15"/>
      <c r="B176" s="30" t="s">
        <v>160</v>
      </c>
      <c r="C176" s="27"/>
      <c r="D176" s="16"/>
      <c r="E176" s="16">
        <v>1</v>
      </c>
      <c r="F176" s="16">
        <v>0</v>
      </c>
      <c r="G176" s="17" t="str">
        <f t="shared" si="35"/>
        <v/>
      </c>
      <c r="H176" s="17" t="str">
        <f t="shared" si="36"/>
        <v/>
      </c>
      <c r="I176" s="17">
        <f t="shared" si="37"/>
        <v>9.0090090090090089E-3</v>
      </c>
      <c r="J176" s="17" t="str">
        <f t="shared" si="38"/>
        <v/>
      </c>
      <c r="K176" s="17">
        <f t="shared" si="41"/>
        <v>1</v>
      </c>
      <c r="L176" s="17" t="str">
        <f t="shared" si="42"/>
        <v xml:space="preserve"> </v>
      </c>
      <c r="M176" s="17" t="str">
        <f t="shared" si="39"/>
        <v/>
      </c>
      <c r="N176" s="23" t="str">
        <f t="shared" si="40"/>
        <v/>
      </c>
    </row>
    <row r="177" spans="1:14" x14ac:dyDescent="0.2">
      <c r="A177" s="15"/>
      <c r="B177" s="30" t="s">
        <v>161</v>
      </c>
      <c r="C177" s="27">
        <v>2</v>
      </c>
      <c r="D177" s="16">
        <v>5</v>
      </c>
      <c r="E177" s="16">
        <v>4</v>
      </c>
      <c r="F177" s="16">
        <v>0</v>
      </c>
      <c r="G177" s="17">
        <f t="shared" si="35"/>
        <v>9.2592592592592587E-3</v>
      </c>
      <c r="H177" s="17">
        <f t="shared" si="36"/>
        <v>3.4722222222222224E-2</v>
      </c>
      <c r="I177" s="17">
        <f t="shared" si="37"/>
        <v>3.6036036036036036E-2</v>
      </c>
      <c r="J177" s="17" t="str">
        <f t="shared" si="38"/>
        <v/>
      </c>
      <c r="K177" s="17">
        <f t="shared" si="41"/>
        <v>1</v>
      </c>
      <c r="L177" s="17">
        <f t="shared" si="42"/>
        <v>-1</v>
      </c>
      <c r="M177" s="17">
        <f t="shared" si="39"/>
        <v>9.2592592592592587E-3</v>
      </c>
      <c r="N177" s="23">
        <f t="shared" si="40"/>
        <v>-3.4722222222222224E-2</v>
      </c>
    </row>
    <row r="178" spans="1:14" ht="25.5" x14ac:dyDescent="0.2">
      <c r="A178" s="15"/>
      <c r="B178" s="30" t="s">
        <v>162</v>
      </c>
      <c r="C178" s="27">
        <v>0</v>
      </c>
      <c r="D178" s="16">
        <v>1</v>
      </c>
      <c r="E178" s="16"/>
      <c r="F178" s="16"/>
      <c r="G178" s="17" t="str">
        <f t="shared" si="35"/>
        <v/>
      </c>
      <c r="H178" s="17">
        <f t="shared" si="36"/>
        <v>6.9444444444444441E-3</v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>
        <f t="shared" si="42"/>
        <v>-1</v>
      </c>
      <c r="M178" s="17" t="str">
        <f t="shared" si="39"/>
        <v/>
      </c>
      <c r="N178" s="23">
        <f t="shared" si="40"/>
        <v>-6.9444444444444441E-3</v>
      </c>
    </row>
    <row r="179" spans="1:14" ht="25.5" x14ac:dyDescent="0.2">
      <c r="A179" s="15"/>
      <c r="B179" s="30" t="s">
        <v>163</v>
      </c>
      <c r="C179" s="27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3" t="str">
        <f t="shared" si="40"/>
        <v/>
      </c>
    </row>
    <row r="180" spans="1:14" ht="15.75" thickBot="1" x14ac:dyDescent="0.25">
      <c r="A180" s="15"/>
      <c r="B180" s="31" t="s">
        <v>164</v>
      </c>
      <c r="C180" s="28"/>
      <c r="D180" s="24"/>
      <c r="E180" s="24"/>
      <c r="F180" s="24"/>
      <c r="G180" s="25" t="str">
        <f t="shared" si="35"/>
        <v/>
      </c>
      <c r="H180" s="25" t="str">
        <f t="shared" si="36"/>
        <v/>
      </c>
      <c r="I180" s="25" t="str">
        <f t="shared" si="37"/>
        <v/>
      </c>
      <c r="J180" s="25" t="str">
        <f t="shared" si="38"/>
        <v/>
      </c>
      <c r="K180" s="25" t="str">
        <f t="shared" si="41"/>
        <v xml:space="preserve"> </v>
      </c>
      <c r="L180" s="25" t="str">
        <f t="shared" si="42"/>
        <v xml:space="preserve"> </v>
      </c>
      <c r="M180" s="25" t="str">
        <f t="shared" si="39"/>
        <v/>
      </c>
      <c r="N180" s="26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5" t="s">
        <v>2</v>
      </c>
      <c r="C185" s="54" t="s">
        <v>668</v>
      </c>
      <c r="D185" s="51"/>
      <c r="E185" s="51"/>
      <c r="F185" s="55"/>
      <c r="G185" s="58" t="s">
        <v>3</v>
      </c>
      <c r="H185" s="51"/>
      <c r="I185" s="51"/>
      <c r="J185" s="51"/>
      <c r="K185" s="45" t="s">
        <v>4</v>
      </c>
      <c r="L185" s="46"/>
      <c r="M185" s="59" t="s">
        <v>5</v>
      </c>
      <c r="N185" s="46"/>
    </row>
    <row r="186" spans="1:14" ht="15.75" thickBot="1" x14ac:dyDescent="0.25">
      <c r="A186" s="14"/>
      <c r="B186" s="56"/>
      <c r="C186" s="43">
        <v>2021</v>
      </c>
      <c r="D186" s="44"/>
      <c r="E186" s="60">
        <v>2022</v>
      </c>
      <c r="F186" s="36"/>
      <c r="G186" s="43">
        <v>2021</v>
      </c>
      <c r="H186" s="44"/>
      <c r="I186" s="60">
        <v>2022</v>
      </c>
      <c r="J186" s="36"/>
      <c r="K186" s="47"/>
      <c r="L186" s="48"/>
      <c r="M186" s="36"/>
      <c r="N186" s="48"/>
    </row>
    <row r="187" spans="1:14" ht="15.75" thickBot="1" x14ac:dyDescent="0.25">
      <c r="A187" s="15"/>
      <c r="B187" s="57"/>
      <c r="C187" s="21" t="s">
        <v>6</v>
      </c>
      <c r="D187" s="19" t="s">
        <v>7</v>
      </c>
      <c r="E187" s="21" t="s">
        <v>6</v>
      </c>
      <c r="F187" s="21" t="s">
        <v>7</v>
      </c>
      <c r="G187" s="21" t="s">
        <v>6</v>
      </c>
      <c r="H187" s="21" t="s">
        <v>7</v>
      </c>
      <c r="I187" s="22" t="s">
        <v>6</v>
      </c>
      <c r="J187" s="21" t="s">
        <v>7</v>
      </c>
      <c r="K187" s="21" t="s">
        <v>6</v>
      </c>
      <c r="L187" s="21" t="s">
        <v>7</v>
      </c>
      <c r="M187" s="21" t="s">
        <v>6</v>
      </c>
      <c r="N187" s="13" t="s">
        <v>7</v>
      </c>
    </row>
    <row r="188" spans="1:14" ht="26.25" thickBot="1" x14ac:dyDescent="0.25">
      <c r="A188" s="15"/>
      <c r="B188" s="7" t="s">
        <v>10</v>
      </c>
      <c r="C188" s="10">
        <f>SUM(C189:C363)</f>
        <v>628</v>
      </c>
      <c r="D188" s="10">
        <f>SUM(D189:D363)</f>
        <v>555</v>
      </c>
      <c r="E188" s="10">
        <f>SUM(E189:E363)</f>
        <v>402</v>
      </c>
      <c r="F188" s="9">
        <f>SUM(F189:F363)</f>
        <v>288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-0.35987261146496813</v>
      </c>
      <c r="L188" s="11">
        <f>+IF(AND(D188=0,F188=0),"",IF(D188=0,1,IF(F188=0,-1,(F188-D188)/D188)))</f>
        <v>-0.48108108108108111</v>
      </c>
      <c r="M188" s="12">
        <f t="shared" ref="M188:M219" si="47">+IF(OR(AND(G188=""),(K188="")),"",G188*K188)</f>
        <v>-0.35987261146496813</v>
      </c>
      <c r="N188" s="12">
        <f t="shared" ref="N188:N219" si="48">+IF(OR(AND(H188=""),(L188="")),"",H188*L188)</f>
        <v>-0.48108108108108111</v>
      </c>
    </row>
    <row r="189" spans="1:14" ht="22.5" customHeight="1" x14ac:dyDescent="0.2">
      <c r="A189" s="15"/>
      <c r="B189" s="29" t="s">
        <v>165</v>
      </c>
      <c r="C189" s="62">
        <v>0</v>
      </c>
      <c r="D189" s="63">
        <v>1</v>
      </c>
      <c r="E189" s="63">
        <v>0</v>
      </c>
      <c r="F189" s="63">
        <v>1</v>
      </c>
      <c r="G189" s="64" t="str">
        <f t="shared" si="43"/>
        <v/>
      </c>
      <c r="H189" s="64">
        <f t="shared" si="44"/>
        <v>1.8018018018018018E-3</v>
      </c>
      <c r="I189" s="64" t="str">
        <f t="shared" si="45"/>
        <v/>
      </c>
      <c r="J189" s="64">
        <f t="shared" si="46"/>
        <v>3.472222222222222E-3</v>
      </c>
      <c r="K189" s="64" t="str">
        <f t="shared" ref="K189:K220" si="49">+IF(AND(C189=0,E189=0)," ",IF(C189=0,1,IF(E189=0,-1,(E189-C189)/C189)))</f>
        <v xml:space="preserve"> </v>
      </c>
      <c r="L189" s="64">
        <f t="shared" ref="L189:L220" si="50">+IF(AND(D189=0,F189=0)," ",IF(D189=0,1,IF(F189=0,-1,(F189-D189)/D189)))</f>
        <v>0</v>
      </c>
      <c r="M189" s="64" t="str">
        <f t="shared" si="47"/>
        <v/>
      </c>
      <c r="N189" s="65">
        <f t="shared" si="48"/>
        <v>0</v>
      </c>
    </row>
    <row r="190" spans="1:14" x14ac:dyDescent="0.2">
      <c r="A190" s="15"/>
      <c r="B190" s="30" t="s">
        <v>166</v>
      </c>
      <c r="C190" s="27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3" t="str">
        <f t="shared" si="48"/>
        <v/>
      </c>
    </row>
    <row r="191" spans="1:14" ht="38.25" x14ac:dyDescent="0.2">
      <c r="A191" s="15"/>
      <c r="B191" s="30" t="s">
        <v>167</v>
      </c>
      <c r="C191" s="27">
        <v>1</v>
      </c>
      <c r="D191" s="16">
        <v>1</v>
      </c>
      <c r="E191" s="16"/>
      <c r="F191" s="16"/>
      <c r="G191" s="17">
        <f t="shared" si="43"/>
        <v>1.5923566878980893E-3</v>
      </c>
      <c r="H191" s="17">
        <f t="shared" si="44"/>
        <v>1.8018018018018018E-3</v>
      </c>
      <c r="I191" s="17" t="str">
        <f t="shared" si="45"/>
        <v/>
      </c>
      <c r="J191" s="17" t="str">
        <f t="shared" si="46"/>
        <v/>
      </c>
      <c r="K191" s="17">
        <f t="shared" si="49"/>
        <v>-1</v>
      </c>
      <c r="L191" s="17">
        <f t="shared" si="50"/>
        <v>-1</v>
      </c>
      <c r="M191" s="17">
        <f t="shared" si="47"/>
        <v>-1.5923566878980893E-3</v>
      </c>
      <c r="N191" s="23">
        <f t="shared" si="48"/>
        <v>-1.8018018018018018E-3</v>
      </c>
    </row>
    <row r="192" spans="1:14" ht="24.75" customHeight="1" x14ac:dyDescent="0.2">
      <c r="A192" s="15"/>
      <c r="B192" s="30" t="s">
        <v>168</v>
      </c>
      <c r="C192" s="27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3" t="str">
        <f t="shared" si="48"/>
        <v/>
      </c>
    </row>
    <row r="193" spans="1:14" ht="25.5" x14ac:dyDescent="0.2">
      <c r="A193" s="15"/>
      <c r="B193" s="30" t="s">
        <v>169</v>
      </c>
      <c r="C193" s="27">
        <v>0</v>
      </c>
      <c r="D193" s="16">
        <v>1</v>
      </c>
      <c r="E193" s="16">
        <v>0</v>
      </c>
      <c r="F193" s="16">
        <v>1</v>
      </c>
      <c r="G193" s="17" t="str">
        <f t="shared" si="43"/>
        <v/>
      </c>
      <c r="H193" s="17">
        <f t="shared" si="44"/>
        <v>1.8018018018018018E-3</v>
      </c>
      <c r="I193" s="17" t="str">
        <f t="shared" si="45"/>
        <v/>
      </c>
      <c r="J193" s="17">
        <f t="shared" si="46"/>
        <v>3.472222222222222E-3</v>
      </c>
      <c r="K193" s="17" t="str">
        <f t="shared" si="49"/>
        <v xml:space="preserve"> </v>
      </c>
      <c r="L193" s="17">
        <f t="shared" si="50"/>
        <v>0</v>
      </c>
      <c r="M193" s="17" t="str">
        <f t="shared" si="47"/>
        <v/>
      </c>
      <c r="N193" s="23">
        <f t="shared" si="48"/>
        <v>0</v>
      </c>
    </row>
    <row r="194" spans="1:14" ht="25.5" x14ac:dyDescent="0.2">
      <c r="A194" s="15"/>
      <c r="B194" s="30" t="s">
        <v>170</v>
      </c>
      <c r="C194" s="27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3" t="str">
        <f t="shared" si="48"/>
        <v/>
      </c>
    </row>
    <row r="195" spans="1:14" x14ac:dyDescent="0.2">
      <c r="A195" s="15"/>
      <c r="B195" s="30" t="s">
        <v>171</v>
      </c>
      <c r="C195" s="27">
        <v>25</v>
      </c>
      <c r="D195" s="16">
        <v>4</v>
      </c>
      <c r="E195" s="16">
        <v>207</v>
      </c>
      <c r="F195" s="16">
        <v>114</v>
      </c>
      <c r="G195" s="17">
        <f t="shared" si="43"/>
        <v>3.9808917197452227E-2</v>
      </c>
      <c r="H195" s="17">
        <f t="shared" si="44"/>
        <v>7.2072072072072073E-3</v>
      </c>
      <c r="I195" s="17">
        <f t="shared" si="45"/>
        <v>0.5149253731343284</v>
      </c>
      <c r="J195" s="17">
        <f t="shared" si="46"/>
        <v>0.39583333333333331</v>
      </c>
      <c r="K195" s="17">
        <f t="shared" si="49"/>
        <v>7.28</v>
      </c>
      <c r="L195" s="17">
        <f t="shared" si="50"/>
        <v>27.5</v>
      </c>
      <c r="M195" s="17">
        <f t="shared" si="47"/>
        <v>0.28980891719745222</v>
      </c>
      <c r="N195" s="23">
        <f t="shared" si="48"/>
        <v>0.1981981981981982</v>
      </c>
    </row>
    <row r="196" spans="1:14" x14ac:dyDescent="0.2">
      <c r="A196" s="15"/>
      <c r="B196" s="30" t="s">
        <v>172</v>
      </c>
      <c r="C196" s="27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3" t="str">
        <f t="shared" si="48"/>
        <v/>
      </c>
    </row>
    <row r="197" spans="1:14" x14ac:dyDescent="0.2">
      <c r="A197" s="15"/>
      <c r="B197" s="30" t="s">
        <v>173</v>
      </c>
      <c r="C197" s="27">
        <v>4</v>
      </c>
      <c r="D197" s="16">
        <v>2</v>
      </c>
      <c r="E197" s="16">
        <v>0</v>
      </c>
      <c r="F197" s="16">
        <v>1</v>
      </c>
      <c r="G197" s="17">
        <f t="shared" si="43"/>
        <v>6.369426751592357E-3</v>
      </c>
      <c r="H197" s="17">
        <f t="shared" si="44"/>
        <v>3.6036036036036037E-3</v>
      </c>
      <c r="I197" s="17" t="str">
        <f t="shared" si="45"/>
        <v/>
      </c>
      <c r="J197" s="17">
        <f t="shared" si="46"/>
        <v>3.472222222222222E-3</v>
      </c>
      <c r="K197" s="17">
        <f t="shared" si="49"/>
        <v>-1</v>
      </c>
      <c r="L197" s="17">
        <f t="shared" si="50"/>
        <v>-0.5</v>
      </c>
      <c r="M197" s="17">
        <f t="shared" si="47"/>
        <v>-6.369426751592357E-3</v>
      </c>
      <c r="N197" s="23">
        <f t="shared" si="48"/>
        <v>-1.8018018018018018E-3</v>
      </c>
    </row>
    <row r="198" spans="1:14" x14ac:dyDescent="0.2">
      <c r="A198" s="15"/>
      <c r="B198" s="30" t="s">
        <v>174</v>
      </c>
      <c r="C198" s="27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3" t="str">
        <f t="shared" si="48"/>
        <v/>
      </c>
    </row>
    <row r="199" spans="1:14" x14ac:dyDescent="0.2">
      <c r="A199" s="15"/>
      <c r="B199" s="30" t="s">
        <v>175</v>
      </c>
      <c r="C199" s="27"/>
      <c r="D199" s="16"/>
      <c r="E199" s="16">
        <v>0</v>
      </c>
      <c r="F199" s="16">
        <v>1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>
        <f t="shared" si="46"/>
        <v>3.472222222222222E-3</v>
      </c>
      <c r="K199" s="17" t="str">
        <f t="shared" si="49"/>
        <v xml:space="preserve"> </v>
      </c>
      <c r="L199" s="17">
        <f t="shared" si="50"/>
        <v>1</v>
      </c>
      <c r="M199" s="17" t="str">
        <f t="shared" si="47"/>
        <v/>
      </c>
      <c r="N199" s="23" t="str">
        <f t="shared" si="48"/>
        <v/>
      </c>
    </row>
    <row r="200" spans="1:14" ht="25.5" x14ac:dyDescent="0.2">
      <c r="A200" s="15"/>
      <c r="B200" s="30" t="s">
        <v>176</v>
      </c>
      <c r="C200" s="27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3" t="str">
        <f t="shared" si="48"/>
        <v/>
      </c>
    </row>
    <row r="201" spans="1:14" x14ac:dyDescent="0.2">
      <c r="A201" s="15"/>
      <c r="B201" s="30" t="s">
        <v>177</v>
      </c>
      <c r="C201" s="27">
        <v>1</v>
      </c>
      <c r="D201" s="16">
        <v>0</v>
      </c>
      <c r="E201" s="16"/>
      <c r="F201" s="16"/>
      <c r="G201" s="17">
        <f t="shared" si="43"/>
        <v>1.5923566878980893E-3</v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>
        <f t="shared" si="49"/>
        <v>-1</v>
      </c>
      <c r="L201" s="17" t="str">
        <f t="shared" si="50"/>
        <v xml:space="preserve"> </v>
      </c>
      <c r="M201" s="17">
        <f t="shared" si="47"/>
        <v>-1.5923566878980893E-3</v>
      </c>
      <c r="N201" s="23" t="str">
        <f t="shared" si="48"/>
        <v/>
      </c>
    </row>
    <row r="202" spans="1:14" x14ac:dyDescent="0.2">
      <c r="A202" s="15"/>
      <c r="B202" s="30" t="s">
        <v>178</v>
      </c>
      <c r="C202" s="27"/>
      <c r="D202" s="16"/>
      <c r="E202" s="16">
        <v>10</v>
      </c>
      <c r="F202" s="16">
        <v>5</v>
      </c>
      <c r="G202" s="17" t="str">
        <f t="shared" si="43"/>
        <v/>
      </c>
      <c r="H202" s="17" t="str">
        <f t="shared" si="44"/>
        <v/>
      </c>
      <c r="I202" s="17">
        <f t="shared" si="45"/>
        <v>2.4875621890547265E-2</v>
      </c>
      <c r="J202" s="17">
        <f t="shared" si="46"/>
        <v>1.7361111111111112E-2</v>
      </c>
      <c r="K202" s="17">
        <f t="shared" si="49"/>
        <v>1</v>
      </c>
      <c r="L202" s="17">
        <f t="shared" si="50"/>
        <v>1</v>
      </c>
      <c r="M202" s="17" t="str">
        <f t="shared" si="47"/>
        <v/>
      </c>
      <c r="N202" s="23" t="str">
        <f t="shared" si="48"/>
        <v/>
      </c>
    </row>
    <row r="203" spans="1:14" x14ac:dyDescent="0.2">
      <c r="A203" s="15"/>
      <c r="B203" s="30" t="s">
        <v>179</v>
      </c>
      <c r="C203" s="27">
        <v>15</v>
      </c>
      <c r="D203" s="16">
        <v>3</v>
      </c>
      <c r="E203" s="16">
        <v>20</v>
      </c>
      <c r="F203" s="16">
        <v>0</v>
      </c>
      <c r="G203" s="17">
        <f t="shared" si="43"/>
        <v>2.3885350318471339E-2</v>
      </c>
      <c r="H203" s="17">
        <f t="shared" si="44"/>
        <v>5.4054054054054057E-3</v>
      </c>
      <c r="I203" s="17">
        <f t="shared" si="45"/>
        <v>4.975124378109453E-2</v>
      </c>
      <c r="J203" s="17" t="str">
        <f t="shared" si="46"/>
        <v/>
      </c>
      <c r="K203" s="17">
        <f t="shared" si="49"/>
        <v>0.33333333333333331</v>
      </c>
      <c r="L203" s="17">
        <f t="shared" si="50"/>
        <v>-1</v>
      </c>
      <c r="M203" s="17">
        <f t="shared" si="47"/>
        <v>7.9617834394904458E-3</v>
      </c>
      <c r="N203" s="23">
        <f t="shared" si="48"/>
        <v>-5.4054054054054057E-3</v>
      </c>
    </row>
    <row r="204" spans="1:14" ht="25.5" x14ac:dyDescent="0.2">
      <c r="A204" s="15"/>
      <c r="B204" s="30" t="s">
        <v>180</v>
      </c>
      <c r="C204" s="27">
        <v>2</v>
      </c>
      <c r="D204" s="16">
        <v>5</v>
      </c>
      <c r="E204" s="16"/>
      <c r="F204" s="16"/>
      <c r="G204" s="17">
        <f t="shared" si="43"/>
        <v>3.1847133757961785E-3</v>
      </c>
      <c r="H204" s="17">
        <f t="shared" si="44"/>
        <v>9.0090090090090089E-3</v>
      </c>
      <c r="I204" s="17" t="str">
        <f t="shared" si="45"/>
        <v/>
      </c>
      <c r="J204" s="17" t="str">
        <f t="shared" si="46"/>
        <v/>
      </c>
      <c r="K204" s="17">
        <f t="shared" si="49"/>
        <v>-1</v>
      </c>
      <c r="L204" s="17">
        <f t="shared" si="50"/>
        <v>-1</v>
      </c>
      <c r="M204" s="17">
        <f t="shared" si="47"/>
        <v>-3.1847133757961785E-3</v>
      </c>
      <c r="N204" s="23">
        <f t="shared" si="48"/>
        <v>-9.0090090090090089E-3</v>
      </c>
    </row>
    <row r="205" spans="1:14" ht="25.5" x14ac:dyDescent="0.2">
      <c r="A205" s="15"/>
      <c r="B205" s="30" t="s">
        <v>181</v>
      </c>
      <c r="C205" s="27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3" t="str">
        <f t="shared" si="48"/>
        <v/>
      </c>
    </row>
    <row r="206" spans="1:14" x14ac:dyDescent="0.2">
      <c r="A206" s="15"/>
      <c r="B206" s="30" t="s">
        <v>182</v>
      </c>
      <c r="C206" s="27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3" t="str">
        <f t="shared" si="48"/>
        <v/>
      </c>
    </row>
    <row r="207" spans="1:14" x14ac:dyDescent="0.2">
      <c r="A207" s="15"/>
      <c r="B207" s="30" t="s">
        <v>183</v>
      </c>
      <c r="C207" s="27">
        <v>1</v>
      </c>
      <c r="D207" s="16">
        <v>2</v>
      </c>
      <c r="E207" s="16">
        <v>2</v>
      </c>
      <c r="F207" s="16">
        <v>0</v>
      </c>
      <c r="G207" s="17">
        <f t="shared" si="43"/>
        <v>1.5923566878980893E-3</v>
      </c>
      <c r="H207" s="17">
        <f t="shared" si="44"/>
        <v>3.6036036036036037E-3</v>
      </c>
      <c r="I207" s="17">
        <f t="shared" si="45"/>
        <v>4.9751243781094526E-3</v>
      </c>
      <c r="J207" s="17" t="str">
        <f t="shared" si="46"/>
        <v/>
      </c>
      <c r="K207" s="17">
        <f t="shared" si="49"/>
        <v>1</v>
      </c>
      <c r="L207" s="17">
        <f t="shared" si="50"/>
        <v>-1</v>
      </c>
      <c r="M207" s="17">
        <f t="shared" si="47"/>
        <v>1.5923566878980893E-3</v>
      </c>
      <c r="N207" s="23">
        <f t="shared" si="48"/>
        <v>-3.6036036036036037E-3</v>
      </c>
    </row>
    <row r="208" spans="1:14" x14ac:dyDescent="0.2">
      <c r="A208" s="15"/>
      <c r="B208" s="30" t="s">
        <v>184</v>
      </c>
      <c r="C208" s="27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3" t="str">
        <f t="shared" si="48"/>
        <v/>
      </c>
    </row>
    <row r="209" spans="1:14" ht="25.5" x14ac:dyDescent="0.2">
      <c r="A209" s="15"/>
      <c r="B209" s="30" t="s">
        <v>185</v>
      </c>
      <c r="C209" s="27">
        <v>4</v>
      </c>
      <c r="D209" s="16">
        <v>2</v>
      </c>
      <c r="E209" s="16">
        <v>7</v>
      </c>
      <c r="F209" s="16">
        <v>1</v>
      </c>
      <c r="G209" s="17">
        <f t="shared" si="43"/>
        <v>6.369426751592357E-3</v>
      </c>
      <c r="H209" s="17">
        <f t="shared" si="44"/>
        <v>3.6036036036036037E-3</v>
      </c>
      <c r="I209" s="17">
        <f t="shared" si="45"/>
        <v>1.7412935323383085E-2</v>
      </c>
      <c r="J209" s="17">
        <f t="shared" si="46"/>
        <v>3.472222222222222E-3</v>
      </c>
      <c r="K209" s="17">
        <f t="shared" si="49"/>
        <v>0.75</v>
      </c>
      <c r="L209" s="17">
        <f t="shared" si="50"/>
        <v>-0.5</v>
      </c>
      <c r="M209" s="17">
        <f t="shared" si="47"/>
        <v>4.7770700636942682E-3</v>
      </c>
      <c r="N209" s="23">
        <f t="shared" si="48"/>
        <v>-1.8018018018018018E-3</v>
      </c>
    </row>
    <row r="210" spans="1:14" x14ac:dyDescent="0.2">
      <c r="A210" s="15"/>
      <c r="B210" s="30" t="s">
        <v>186</v>
      </c>
      <c r="C210" s="27">
        <v>1</v>
      </c>
      <c r="D210" s="16">
        <v>3</v>
      </c>
      <c r="E210" s="16">
        <v>1</v>
      </c>
      <c r="F210" s="16">
        <v>2</v>
      </c>
      <c r="G210" s="17">
        <f t="shared" si="43"/>
        <v>1.5923566878980893E-3</v>
      </c>
      <c r="H210" s="17">
        <f t="shared" si="44"/>
        <v>5.4054054054054057E-3</v>
      </c>
      <c r="I210" s="17">
        <f t="shared" si="45"/>
        <v>2.4875621890547263E-3</v>
      </c>
      <c r="J210" s="17">
        <f t="shared" si="46"/>
        <v>6.9444444444444441E-3</v>
      </c>
      <c r="K210" s="17">
        <f t="shared" si="49"/>
        <v>0</v>
      </c>
      <c r="L210" s="17">
        <f t="shared" si="50"/>
        <v>-0.33333333333333331</v>
      </c>
      <c r="M210" s="17">
        <f t="shared" si="47"/>
        <v>0</v>
      </c>
      <c r="N210" s="23">
        <f t="shared" si="48"/>
        <v>-1.8018018018018018E-3</v>
      </c>
    </row>
    <row r="211" spans="1:14" x14ac:dyDescent="0.2">
      <c r="A211" s="15"/>
      <c r="B211" s="30" t="s">
        <v>187</v>
      </c>
      <c r="C211" s="27">
        <v>0</v>
      </c>
      <c r="D211" s="16">
        <v>1</v>
      </c>
      <c r="E211" s="16"/>
      <c r="F211" s="16"/>
      <c r="G211" s="17" t="str">
        <f t="shared" si="43"/>
        <v/>
      </c>
      <c r="H211" s="17">
        <f t="shared" si="44"/>
        <v>1.8018018018018018E-3</v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>
        <f t="shared" si="50"/>
        <v>-1</v>
      </c>
      <c r="M211" s="17" t="str">
        <f t="shared" si="47"/>
        <v/>
      </c>
      <c r="N211" s="23">
        <f t="shared" si="48"/>
        <v>-1.8018018018018018E-3</v>
      </c>
    </row>
    <row r="212" spans="1:14" x14ac:dyDescent="0.2">
      <c r="A212" s="15"/>
      <c r="B212" s="30" t="s">
        <v>188</v>
      </c>
      <c r="C212" s="27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3" t="str">
        <f t="shared" si="48"/>
        <v/>
      </c>
    </row>
    <row r="213" spans="1:14" x14ac:dyDescent="0.2">
      <c r="A213" s="15"/>
      <c r="B213" s="30" t="s">
        <v>189</v>
      </c>
      <c r="C213" s="27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3" t="str">
        <f t="shared" si="48"/>
        <v/>
      </c>
    </row>
    <row r="214" spans="1:14" x14ac:dyDescent="0.2">
      <c r="A214" s="15"/>
      <c r="B214" s="30" t="s">
        <v>190</v>
      </c>
      <c r="C214" s="27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3" t="str">
        <f t="shared" si="48"/>
        <v/>
      </c>
    </row>
    <row r="215" spans="1:14" x14ac:dyDescent="0.2">
      <c r="A215" s="15"/>
      <c r="B215" s="30" t="s">
        <v>191</v>
      </c>
      <c r="C215" s="27">
        <v>164</v>
      </c>
      <c r="D215" s="16">
        <v>110</v>
      </c>
      <c r="E215" s="16">
        <v>2</v>
      </c>
      <c r="F215" s="16">
        <v>0</v>
      </c>
      <c r="G215" s="17">
        <f t="shared" si="43"/>
        <v>0.26114649681528662</v>
      </c>
      <c r="H215" s="17">
        <f t="shared" si="44"/>
        <v>0.1981981981981982</v>
      </c>
      <c r="I215" s="17">
        <f t="shared" si="45"/>
        <v>4.9751243781094526E-3</v>
      </c>
      <c r="J215" s="17" t="str">
        <f t="shared" si="46"/>
        <v/>
      </c>
      <c r="K215" s="17">
        <f t="shared" si="49"/>
        <v>-0.98780487804878048</v>
      </c>
      <c r="L215" s="17">
        <f t="shared" si="50"/>
        <v>-1</v>
      </c>
      <c r="M215" s="17">
        <f t="shared" si="47"/>
        <v>-0.25796178343949044</v>
      </c>
      <c r="N215" s="23">
        <f t="shared" si="48"/>
        <v>-0.1981981981981982</v>
      </c>
    </row>
    <row r="216" spans="1:14" ht="24" customHeight="1" x14ac:dyDescent="0.2">
      <c r="A216" s="15"/>
      <c r="B216" s="30" t="s">
        <v>192</v>
      </c>
      <c r="C216" s="27">
        <v>42</v>
      </c>
      <c r="D216" s="16">
        <v>31</v>
      </c>
      <c r="E216" s="16"/>
      <c r="F216" s="16"/>
      <c r="G216" s="17">
        <f t="shared" si="43"/>
        <v>6.6878980891719744E-2</v>
      </c>
      <c r="H216" s="17">
        <f t="shared" si="44"/>
        <v>5.5855855855855854E-2</v>
      </c>
      <c r="I216" s="17" t="str">
        <f t="shared" si="45"/>
        <v/>
      </c>
      <c r="J216" s="17" t="str">
        <f t="shared" si="46"/>
        <v/>
      </c>
      <c r="K216" s="17">
        <f t="shared" si="49"/>
        <v>-1</v>
      </c>
      <c r="L216" s="17">
        <f t="shared" si="50"/>
        <v>-1</v>
      </c>
      <c r="M216" s="17">
        <f t="shared" si="47"/>
        <v>-6.6878980891719744E-2</v>
      </c>
      <c r="N216" s="23">
        <f t="shared" si="48"/>
        <v>-5.5855855855855854E-2</v>
      </c>
    </row>
    <row r="217" spans="1:14" x14ac:dyDescent="0.2">
      <c r="A217" s="15"/>
      <c r="B217" s="30" t="s">
        <v>193</v>
      </c>
      <c r="C217" s="27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3" t="str">
        <f t="shared" si="48"/>
        <v/>
      </c>
    </row>
    <row r="218" spans="1:14" x14ac:dyDescent="0.2">
      <c r="A218" s="15"/>
      <c r="B218" s="30" t="s">
        <v>194</v>
      </c>
      <c r="C218" s="27">
        <v>3</v>
      </c>
      <c r="D218" s="16">
        <v>19</v>
      </c>
      <c r="E218" s="16"/>
      <c r="F218" s="16"/>
      <c r="G218" s="17">
        <f t="shared" si="43"/>
        <v>4.7770700636942673E-3</v>
      </c>
      <c r="H218" s="17">
        <f t="shared" si="44"/>
        <v>3.4234234234234232E-2</v>
      </c>
      <c r="I218" s="17" t="str">
        <f t="shared" si="45"/>
        <v/>
      </c>
      <c r="J218" s="17" t="str">
        <f t="shared" si="46"/>
        <v/>
      </c>
      <c r="K218" s="17">
        <f t="shared" si="49"/>
        <v>-1</v>
      </c>
      <c r="L218" s="17">
        <f t="shared" si="50"/>
        <v>-1</v>
      </c>
      <c r="M218" s="17">
        <f t="shared" si="47"/>
        <v>-4.7770700636942673E-3</v>
      </c>
      <c r="N218" s="23">
        <f t="shared" si="48"/>
        <v>-3.4234234234234232E-2</v>
      </c>
    </row>
    <row r="219" spans="1:14" x14ac:dyDescent="0.2">
      <c r="A219" s="15"/>
      <c r="B219" s="30" t="s">
        <v>195</v>
      </c>
      <c r="C219" s="27">
        <v>0</v>
      </c>
      <c r="D219" s="16">
        <v>3</v>
      </c>
      <c r="E219" s="16">
        <v>0</v>
      </c>
      <c r="F219" s="16">
        <v>6</v>
      </c>
      <c r="G219" s="17" t="str">
        <f t="shared" si="43"/>
        <v/>
      </c>
      <c r="H219" s="17">
        <f t="shared" si="44"/>
        <v>5.4054054054054057E-3</v>
      </c>
      <c r="I219" s="17" t="str">
        <f t="shared" si="45"/>
        <v/>
      </c>
      <c r="J219" s="17">
        <f t="shared" si="46"/>
        <v>2.0833333333333332E-2</v>
      </c>
      <c r="K219" s="17" t="str">
        <f t="shared" si="49"/>
        <v xml:space="preserve"> </v>
      </c>
      <c r="L219" s="17">
        <f t="shared" si="50"/>
        <v>1</v>
      </c>
      <c r="M219" s="17" t="str">
        <f t="shared" si="47"/>
        <v/>
      </c>
      <c r="N219" s="23">
        <f t="shared" si="48"/>
        <v>5.4054054054054057E-3</v>
      </c>
    </row>
    <row r="220" spans="1:14" x14ac:dyDescent="0.2">
      <c r="A220" s="15"/>
      <c r="B220" s="30" t="s">
        <v>196</v>
      </c>
      <c r="C220" s="27"/>
      <c r="D220" s="16"/>
      <c r="E220" s="16">
        <v>1</v>
      </c>
      <c r="F220" s="16">
        <v>3</v>
      </c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>
        <f t="shared" ref="I220:I251" si="53">+IF(E220=0,"",E220/E$188)</f>
        <v>2.4875621890547263E-3</v>
      </c>
      <c r="J220" s="17">
        <f t="shared" ref="J220:J251" si="54">+IF(F220=0,"",F220/F$188)</f>
        <v>1.0416666666666666E-2</v>
      </c>
      <c r="K220" s="17">
        <f t="shared" si="49"/>
        <v>1</v>
      </c>
      <c r="L220" s="17">
        <f t="shared" si="50"/>
        <v>1</v>
      </c>
      <c r="M220" s="17" t="str">
        <f t="shared" ref="M220:M251" si="55">+IF(OR(AND(G220=""),(K220="")),"",G220*K220)</f>
        <v/>
      </c>
      <c r="N220" s="23" t="str">
        <f t="shared" ref="N220:N251" si="56">+IF(OR(AND(H220=""),(L220="")),"",H220*L220)</f>
        <v/>
      </c>
    </row>
    <row r="221" spans="1:14" x14ac:dyDescent="0.2">
      <c r="A221" s="15"/>
      <c r="B221" s="30" t="s">
        <v>197</v>
      </c>
      <c r="C221" s="27">
        <v>13</v>
      </c>
      <c r="D221" s="16">
        <v>29</v>
      </c>
      <c r="E221" s="16">
        <v>2</v>
      </c>
      <c r="F221" s="16">
        <v>6</v>
      </c>
      <c r="G221" s="17">
        <f t="shared" si="51"/>
        <v>2.0700636942675158E-2</v>
      </c>
      <c r="H221" s="17">
        <f t="shared" si="52"/>
        <v>5.2252252252252253E-2</v>
      </c>
      <c r="I221" s="17">
        <f t="shared" si="53"/>
        <v>4.9751243781094526E-3</v>
      </c>
      <c r="J221" s="17">
        <f t="shared" si="54"/>
        <v>2.0833333333333332E-2</v>
      </c>
      <c r="K221" s="17">
        <f t="shared" ref="K221:K252" si="57">+IF(AND(C221=0,E221=0)," ",IF(C221=0,1,IF(E221=0,-1,(E221-C221)/C221)))</f>
        <v>-0.84615384615384615</v>
      </c>
      <c r="L221" s="17">
        <f t="shared" ref="L221:L252" si="58">+IF(AND(D221=0,F221=0)," ",IF(D221=0,1,IF(F221=0,-1,(F221-D221)/D221)))</f>
        <v>-0.7931034482758621</v>
      </c>
      <c r="M221" s="17">
        <f t="shared" si="55"/>
        <v>-1.751592356687898E-2</v>
      </c>
      <c r="N221" s="23">
        <f t="shared" si="56"/>
        <v>-4.1441441441441441E-2</v>
      </c>
    </row>
    <row r="222" spans="1:14" x14ac:dyDescent="0.2">
      <c r="A222" s="15"/>
      <c r="B222" s="30" t="s">
        <v>198</v>
      </c>
      <c r="C222" s="27">
        <v>1</v>
      </c>
      <c r="D222" s="16">
        <v>0</v>
      </c>
      <c r="E222" s="16">
        <v>3</v>
      </c>
      <c r="F222" s="16">
        <v>5</v>
      </c>
      <c r="G222" s="17">
        <f t="shared" si="51"/>
        <v>1.5923566878980893E-3</v>
      </c>
      <c r="H222" s="17" t="str">
        <f t="shared" si="52"/>
        <v/>
      </c>
      <c r="I222" s="17">
        <f t="shared" si="53"/>
        <v>7.462686567164179E-3</v>
      </c>
      <c r="J222" s="17">
        <f t="shared" si="54"/>
        <v>1.7361111111111112E-2</v>
      </c>
      <c r="K222" s="17">
        <f t="shared" si="57"/>
        <v>2</v>
      </c>
      <c r="L222" s="17">
        <f t="shared" si="58"/>
        <v>1</v>
      </c>
      <c r="M222" s="17">
        <f t="shared" si="55"/>
        <v>3.1847133757961785E-3</v>
      </c>
      <c r="N222" s="23" t="str">
        <f t="shared" si="56"/>
        <v/>
      </c>
    </row>
    <row r="223" spans="1:14" x14ac:dyDescent="0.2">
      <c r="A223" s="15"/>
      <c r="B223" s="30" t="s">
        <v>199</v>
      </c>
      <c r="C223" s="27">
        <v>1</v>
      </c>
      <c r="D223" s="16">
        <v>1</v>
      </c>
      <c r="E223" s="16"/>
      <c r="F223" s="16"/>
      <c r="G223" s="17">
        <f t="shared" si="51"/>
        <v>1.5923566878980893E-3</v>
      </c>
      <c r="H223" s="17">
        <f t="shared" si="52"/>
        <v>1.8018018018018018E-3</v>
      </c>
      <c r="I223" s="17" t="str">
        <f t="shared" si="53"/>
        <v/>
      </c>
      <c r="J223" s="17" t="str">
        <f t="shared" si="54"/>
        <v/>
      </c>
      <c r="K223" s="17">
        <f t="shared" si="57"/>
        <v>-1</v>
      </c>
      <c r="L223" s="17">
        <f t="shared" si="58"/>
        <v>-1</v>
      </c>
      <c r="M223" s="17">
        <f t="shared" si="55"/>
        <v>-1.5923566878980893E-3</v>
      </c>
      <c r="N223" s="23">
        <f t="shared" si="56"/>
        <v>-1.8018018018018018E-3</v>
      </c>
    </row>
    <row r="224" spans="1:14" x14ac:dyDescent="0.2">
      <c r="A224" s="15"/>
      <c r="B224" s="30" t="s">
        <v>200</v>
      </c>
      <c r="C224" s="27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3" t="str">
        <f t="shared" si="56"/>
        <v/>
      </c>
    </row>
    <row r="225" spans="1:14" x14ac:dyDescent="0.2">
      <c r="A225" s="15"/>
      <c r="B225" s="30" t="s">
        <v>201</v>
      </c>
      <c r="C225" s="27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3" t="str">
        <f t="shared" si="56"/>
        <v/>
      </c>
    </row>
    <row r="226" spans="1:14" x14ac:dyDescent="0.2">
      <c r="A226" s="15"/>
      <c r="B226" s="30" t="s">
        <v>202</v>
      </c>
      <c r="C226" s="27">
        <v>3</v>
      </c>
      <c r="D226" s="16">
        <v>4</v>
      </c>
      <c r="E226" s="16">
        <v>2</v>
      </c>
      <c r="F226" s="16">
        <v>7</v>
      </c>
      <c r="G226" s="17">
        <f t="shared" si="51"/>
        <v>4.7770700636942673E-3</v>
      </c>
      <c r="H226" s="17">
        <f t="shared" si="52"/>
        <v>7.2072072072072073E-3</v>
      </c>
      <c r="I226" s="17">
        <f t="shared" si="53"/>
        <v>4.9751243781094526E-3</v>
      </c>
      <c r="J226" s="17">
        <f t="shared" si="54"/>
        <v>2.4305555555555556E-2</v>
      </c>
      <c r="K226" s="17">
        <f t="shared" si="57"/>
        <v>-0.33333333333333331</v>
      </c>
      <c r="L226" s="17">
        <f t="shared" si="58"/>
        <v>0.75</v>
      </c>
      <c r="M226" s="17">
        <f t="shared" si="55"/>
        <v>-1.592356687898089E-3</v>
      </c>
      <c r="N226" s="23">
        <f t="shared" si="56"/>
        <v>5.4054054054054057E-3</v>
      </c>
    </row>
    <row r="227" spans="1:14" x14ac:dyDescent="0.2">
      <c r="A227" s="15"/>
      <c r="B227" s="30" t="s">
        <v>203</v>
      </c>
      <c r="C227" s="27">
        <v>0</v>
      </c>
      <c r="D227" s="16">
        <v>3</v>
      </c>
      <c r="E227" s="16"/>
      <c r="F227" s="16"/>
      <c r="G227" s="17" t="str">
        <f t="shared" si="51"/>
        <v/>
      </c>
      <c r="H227" s="17">
        <f t="shared" si="52"/>
        <v>5.4054054054054057E-3</v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>
        <f t="shared" si="58"/>
        <v>-1</v>
      </c>
      <c r="M227" s="17" t="str">
        <f t="shared" si="55"/>
        <v/>
      </c>
      <c r="N227" s="23">
        <f t="shared" si="56"/>
        <v>-5.4054054054054057E-3</v>
      </c>
    </row>
    <row r="228" spans="1:14" x14ac:dyDescent="0.2">
      <c r="A228" s="15"/>
      <c r="B228" s="30" t="s">
        <v>204</v>
      </c>
      <c r="C228" s="27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3" t="str">
        <f t="shared" si="56"/>
        <v/>
      </c>
    </row>
    <row r="229" spans="1:14" x14ac:dyDescent="0.2">
      <c r="A229" s="15"/>
      <c r="B229" s="30" t="s">
        <v>205</v>
      </c>
      <c r="C229" s="27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3" t="str">
        <f t="shared" si="56"/>
        <v/>
      </c>
    </row>
    <row r="230" spans="1:14" ht="25.5" x14ac:dyDescent="0.2">
      <c r="A230" s="15"/>
      <c r="B230" s="30" t="s">
        <v>206</v>
      </c>
      <c r="C230" s="27">
        <v>7</v>
      </c>
      <c r="D230" s="16">
        <v>3</v>
      </c>
      <c r="E230" s="16">
        <v>6</v>
      </c>
      <c r="F230" s="16">
        <v>1</v>
      </c>
      <c r="G230" s="17">
        <f t="shared" si="51"/>
        <v>1.1146496815286623E-2</v>
      </c>
      <c r="H230" s="17">
        <f t="shared" si="52"/>
        <v>5.4054054054054057E-3</v>
      </c>
      <c r="I230" s="17">
        <f t="shared" si="53"/>
        <v>1.4925373134328358E-2</v>
      </c>
      <c r="J230" s="17">
        <f t="shared" si="54"/>
        <v>3.472222222222222E-3</v>
      </c>
      <c r="K230" s="17">
        <f t="shared" si="57"/>
        <v>-0.14285714285714285</v>
      </c>
      <c r="L230" s="17">
        <f t="shared" si="58"/>
        <v>-0.66666666666666663</v>
      </c>
      <c r="M230" s="17">
        <f t="shared" si="55"/>
        <v>-1.592356687898089E-3</v>
      </c>
      <c r="N230" s="23">
        <f t="shared" si="56"/>
        <v>-3.6036036036036037E-3</v>
      </c>
    </row>
    <row r="231" spans="1:14" x14ac:dyDescent="0.2">
      <c r="A231" s="15"/>
      <c r="B231" s="30" t="s">
        <v>207</v>
      </c>
      <c r="C231" s="27">
        <v>1</v>
      </c>
      <c r="D231" s="16">
        <v>1</v>
      </c>
      <c r="E231" s="16">
        <v>0</v>
      </c>
      <c r="F231" s="16">
        <v>1</v>
      </c>
      <c r="G231" s="17">
        <f t="shared" si="51"/>
        <v>1.5923566878980893E-3</v>
      </c>
      <c r="H231" s="17">
        <f t="shared" si="52"/>
        <v>1.8018018018018018E-3</v>
      </c>
      <c r="I231" s="17" t="str">
        <f t="shared" si="53"/>
        <v/>
      </c>
      <c r="J231" s="17">
        <f t="shared" si="54"/>
        <v>3.472222222222222E-3</v>
      </c>
      <c r="K231" s="17">
        <f t="shared" si="57"/>
        <v>-1</v>
      </c>
      <c r="L231" s="17">
        <f t="shared" si="58"/>
        <v>0</v>
      </c>
      <c r="M231" s="17">
        <f t="shared" si="55"/>
        <v>-1.5923566878980893E-3</v>
      </c>
      <c r="N231" s="23">
        <f t="shared" si="56"/>
        <v>0</v>
      </c>
    </row>
    <row r="232" spans="1:14" ht="25.5" x14ac:dyDescent="0.2">
      <c r="A232" s="15"/>
      <c r="B232" s="30" t="s">
        <v>208</v>
      </c>
      <c r="C232" s="27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3" t="str">
        <f t="shared" si="56"/>
        <v/>
      </c>
    </row>
    <row r="233" spans="1:14" ht="25.5" x14ac:dyDescent="0.2">
      <c r="A233" s="15"/>
      <c r="B233" s="30" t="s">
        <v>209</v>
      </c>
      <c r="C233" s="27">
        <v>18</v>
      </c>
      <c r="D233" s="16">
        <v>16</v>
      </c>
      <c r="E233" s="16"/>
      <c r="F233" s="16"/>
      <c r="G233" s="17">
        <f t="shared" si="51"/>
        <v>2.8662420382165606E-2</v>
      </c>
      <c r="H233" s="17">
        <f t="shared" si="52"/>
        <v>2.8828828828828829E-2</v>
      </c>
      <c r="I233" s="17" t="str">
        <f t="shared" si="53"/>
        <v/>
      </c>
      <c r="J233" s="17" t="str">
        <f t="shared" si="54"/>
        <v/>
      </c>
      <c r="K233" s="17">
        <f t="shared" si="57"/>
        <v>-1</v>
      </c>
      <c r="L233" s="17">
        <f t="shared" si="58"/>
        <v>-1</v>
      </c>
      <c r="M233" s="17">
        <f t="shared" si="55"/>
        <v>-2.8662420382165606E-2</v>
      </c>
      <c r="N233" s="23">
        <f t="shared" si="56"/>
        <v>-2.8828828828828829E-2</v>
      </c>
    </row>
    <row r="234" spans="1:14" x14ac:dyDescent="0.2">
      <c r="A234" s="15"/>
      <c r="B234" s="30" t="s">
        <v>210</v>
      </c>
      <c r="C234" s="27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3" t="str">
        <f t="shared" si="56"/>
        <v/>
      </c>
    </row>
    <row r="235" spans="1:14" x14ac:dyDescent="0.2">
      <c r="A235" s="15"/>
      <c r="B235" s="30" t="s">
        <v>211</v>
      </c>
      <c r="C235" s="27">
        <v>1</v>
      </c>
      <c r="D235" s="16">
        <v>1</v>
      </c>
      <c r="E235" s="16">
        <v>1</v>
      </c>
      <c r="F235" s="16">
        <v>0</v>
      </c>
      <c r="G235" s="17">
        <f t="shared" si="51"/>
        <v>1.5923566878980893E-3</v>
      </c>
      <c r="H235" s="17">
        <f t="shared" si="52"/>
        <v>1.8018018018018018E-3</v>
      </c>
      <c r="I235" s="17">
        <f t="shared" si="53"/>
        <v>2.4875621890547263E-3</v>
      </c>
      <c r="J235" s="17" t="str">
        <f t="shared" si="54"/>
        <v/>
      </c>
      <c r="K235" s="17">
        <f t="shared" si="57"/>
        <v>0</v>
      </c>
      <c r="L235" s="17">
        <f t="shared" si="58"/>
        <v>-1</v>
      </c>
      <c r="M235" s="17">
        <f t="shared" si="55"/>
        <v>0</v>
      </c>
      <c r="N235" s="23">
        <f t="shared" si="56"/>
        <v>-1.8018018018018018E-3</v>
      </c>
    </row>
    <row r="236" spans="1:14" x14ac:dyDescent="0.2">
      <c r="A236" s="15"/>
      <c r="B236" s="30" t="s">
        <v>212</v>
      </c>
      <c r="C236" s="27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3" t="str">
        <f t="shared" si="56"/>
        <v/>
      </c>
    </row>
    <row r="237" spans="1:14" x14ac:dyDescent="0.2">
      <c r="A237" s="15"/>
      <c r="B237" s="30" t="s">
        <v>213</v>
      </c>
      <c r="C237" s="27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3" t="str">
        <f t="shared" si="56"/>
        <v/>
      </c>
    </row>
    <row r="238" spans="1:14" x14ac:dyDescent="0.2">
      <c r="A238" s="15"/>
      <c r="B238" s="30" t="s">
        <v>214</v>
      </c>
      <c r="C238" s="27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3" t="str">
        <f t="shared" si="56"/>
        <v/>
      </c>
    </row>
    <row r="239" spans="1:14" x14ac:dyDescent="0.2">
      <c r="A239" s="15"/>
      <c r="B239" s="30" t="s">
        <v>215</v>
      </c>
      <c r="C239" s="27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3" t="str">
        <f t="shared" si="56"/>
        <v/>
      </c>
    </row>
    <row r="240" spans="1:14" x14ac:dyDescent="0.2">
      <c r="A240" s="15"/>
      <c r="B240" s="30" t="s">
        <v>216</v>
      </c>
      <c r="C240" s="27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3" t="str">
        <f t="shared" si="56"/>
        <v/>
      </c>
    </row>
    <row r="241" spans="1:14" x14ac:dyDescent="0.2">
      <c r="A241" s="15"/>
      <c r="B241" s="30" t="s">
        <v>217</v>
      </c>
      <c r="C241" s="27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3" t="str">
        <f t="shared" si="56"/>
        <v/>
      </c>
    </row>
    <row r="242" spans="1:14" x14ac:dyDescent="0.2">
      <c r="A242" s="15"/>
      <c r="B242" s="30" t="s">
        <v>218</v>
      </c>
      <c r="C242" s="27">
        <v>19</v>
      </c>
      <c r="D242" s="16">
        <v>20</v>
      </c>
      <c r="E242" s="16">
        <v>49</v>
      </c>
      <c r="F242" s="16">
        <v>48</v>
      </c>
      <c r="G242" s="17">
        <f t="shared" si="51"/>
        <v>3.0254777070063694E-2</v>
      </c>
      <c r="H242" s="17">
        <f t="shared" si="52"/>
        <v>3.6036036036036036E-2</v>
      </c>
      <c r="I242" s="17">
        <f t="shared" si="53"/>
        <v>0.12189054726368159</v>
      </c>
      <c r="J242" s="17">
        <f t="shared" si="54"/>
        <v>0.16666666666666666</v>
      </c>
      <c r="K242" s="17">
        <f t="shared" si="57"/>
        <v>1.5789473684210527</v>
      </c>
      <c r="L242" s="17">
        <f t="shared" si="58"/>
        <v>1.4</v>
      </c>
      <c r="M242" s="17">
        <f t="shared" si="55"/>
        <v>4.7770700636942678E-2</v>
      </c>
      <c r="N242" s="23">
        <f t="shared" si="56"/>
        <v>5.0450450450450449E-2</v>
      </c>
    </row>
    <row r="243" spans="1:14" x14ac:dyDescent="0.2">
      <c r="A243" s="15"/>
      <c r="B243" s="30" t="s">
        <v>219</v>
      </c>
      <c r="C243" s="27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3" t="str">
        <f t="shared" si="56"/>
        <v/>
      </c>
    </row>
    <row r="244" spans="1:14" x14ac:dyDescent="0.2">
      <c r="A244" s="15"/>
      <c r="B244" s="30" t="s">
        <v>220</v>
      </c>
      <c r="C244" s="27">
        <v>1</v>
      </c>
      <c r="D244" s="16">
        <v>0</v>
      </c>
      <c r="E244" s="16"/>
      <c r="F244" s="16"/>
      <c r="G244" s="17">
        <f t="shared" si="51"/>
        <v>1.5923566878980893E-3</v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>
        <f t="shared" si="57"/>
        <v>-1</v>
      </c>
      <c r="L244" s="17" t="str">
        <f t="shared" si="58"/>
        <v xml:space="preserve"> </v>
      </c>
      <c r="M244" s="17">
        <f t="shared" si="55"/>
        <v>-1.5923566878980893E-3</v>
      </c>
      <c r="N244" s="23" t="str">
        <f t="shared" si="56"/>
        <v/>
      </c>
    </row>
    <row r="245" spans="1:14" x14ac:dyDescent="0.2">
      <c r="A245" s="15"/>
      <c r="B245" s="30" t="s">
        <v>221</v>
      </c>
      <c r="C245" s="27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3" t="str">
        <f t="shared" si="56"/>
        <v/>
      </c>
    </row>
    <row r="246" spans="1:14" x14ac:dyDescent="0.2">
      <c r="A246" s="15"/>
      <c r="B246" s="30" t="s">
        <v>222</v>
      </c>
      <c r="C246" s="27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3" t="str">
        <f t="shared" si="56"/>
        <v/>
      </c>
    </row>
    <row r="247" spans="1:14" x14ac:dyDescent="0.2">
      <c r="A247" s="15"/>
      <c r="B247" s="30" t="s">
        <v>223</v>
      </c>
      <c r="C247" s="27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3" t="str">
        <f t="shared" si="56"/>
        <v/>
      </c>
    </row>
    <row r="248" spans="1:14" x14ac:dyDescent="0.2">
      <c r="A248" s="15"/>
      <c r="B248" s="30" t="s">
        <v>224</v>
      </c>
      <c r="C248" s="27"/>
      <c r="D248" s="16"/>
      <c r="E248" s="16">
        <v>1</v>
      </c>
      <c r="F248" s="16">
        <v>0</v>
      </c>
      <c r="G248" s="17" t="str">
        <f t="shared" si="51"/>
        <v/>
      </c>
      <c r="H248" s="17" t="str">
        <f t="shared" si="52"/>
        <v/>
      </c>
      <c r="I248" s="17">
        <f t="shared" si="53"/>
        <v>2.4875621890547263E-3</v>
      </c>
      <c r="J248" s="17" t="str">
        <f t="shared" si="54"/>
        <v/>
      </c>
      <c r="K248" s="17">
        <f t="shared" si="57"/>
        <v>1</v>
      </c>
      <c r="L248" s="17" t="str">
        <f t="shared" si="58"/>
        <v xml:space="preserve"> </v>
      </c>
      <c r="M248" s="17" t="str">
        <f t="shared" si="55"/>
        <v/>
      </c>
      <c r="N248" s="23" t="str">
        <f t="shared" si="56"/>
        <v/>
      </c>
    </row>
    <row r="249" spans="1:14" x14ac:dyDescent="0.2">
      <c r="A249" s="15"/>
      <c r="B249" s="30" t="s">
        <v>225</v>
      </c>
      <c r="C249" s="27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3" t="str">
        <f t="shared" si="56"/>
        <v/>
      </c>
    </row>
    <row r="250" spans="1:14" x14ac:dyDescent="0.2">
      <c r="A250" s="15"/>
      <c r="B250" s="30" t="s">
        <v>226</v>
      </c>
      <c r="C250" s="27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3" t="str">
        <f t="shared" si="56"/>
        <v/>
      </c>
    </row>
    <row r="251" spans="1:14" x14ac:dyDescent="0.2">
      <c r="A251" s="15"/>
      <c r="B251" s="30" t="s">
        <v>227</v>
      </c>
      <c r="C251" s="27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3" t="str">
        <f t="shared" si="56"/>
        <v/>
      </c>
    </row>
    <row r="252" spans="1:14" ht="25.5" x14ac:dyDescent="0.2">
      <c r="A252" s="15"/>
      <c r="B252" s="30" t="s">
        <v>228</v>
      </c>
      <c r="C252" s="27">
        <v>0</v>
      </c>
      <c r="D252" s="16">
        <v>1</v>
      </c>
      <c r="E252" s="16"/>
      <c r="F252" s="16"/>
      <c r="G252" s="17" t="str">
        <f t="shared" ref="G252:G283" si="59">+IF(C252=0,"",C252/C$188)</f>
        <v/>
      </c>
      <c r="H252" s="17">
        <f t="shared" ref="H252:H283" si="60">+IF(D252=0,"",D252/D$188)</f>
        <v>1.8018018018018018E-3</v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>
        <f t="shared" si="58"/>
        <v>-1</v>
      </c>
      <c r="M252" s="17" t="str">
        <f t="shared" ref="M252:M283" si="63">+IF(OR(AND(G252=""),(K252="")),"",G252*K252)</f>
        <v/>
      </c>
      <c r="N252" s="23">
        <f t="shared" ref="N252:N283" si="64">+IF(OR(AND(H252=""),(L252="")),"",H252*L252)</f>
        <v>-1.8018018018018018E-3</v>
      </c>
    </row>
    <row r="253" spans="1:14" ht="25.5" x14ac:dyDescent="0.2">
      <c r="A253" s="15"/>
      <c r="B253" s="30" t="s">
        <v>229</v>
      </c>
      <c r="C253" s="27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3" t="str">
        <f t="shared" si="64"/>
        <v/>
      </c>
    </row>
    <row r="254" spans="1:14" x14ac:dyDescent="0.2">
      <c r="A254" s="15"/>
      <c r="B254" s="30" t="s">
        <v>230</v>
      </c>
      <c r="C254" s="27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3" t="str">
        <f t="shared" si="64"/>
        <v/>
      </c>
    </row>
    <row r="255" spans="1:14" x14ac:dyDescent="0.2">
      <c r="A255" s="15"/>
      <c r="B255" s="30" t="s">
        <v>231</v>
      </c>
      <c r="C255" s="27">
        <v>52</v>
      </c>
      <c r="D255" s="16">
        <v>26</v>
      </c>
      <c r="E255" s="16">
        <v>2</v>
      </c>
      <c r="F255" s="16">
        <v>1</v>
      </c>
      <c r="G255" s="17">
        <f t="shared" si="59"/>
        <v>8.2802547770700632E-2</v>
      </c>
      <c r="H255" s="17">
        <f t="shared" si="60"/>
        <v>4.6846846846846847E-2</v>
      </c>
      <c r="I255" s="17">
        <f t="shared" si="61"/>
        <v>4.9751243781094526E-3</v>
      </c>
      <c r="J255" s="17">
        <f t="shared" si="62"/>
        <v>3.472222222222222E-3</v>
      </c>
      <c r="K255" s="17">
        <f t="shared" si="65"/>
        <v>-0.96153846153846156</v>
      </c>
      <c r="L255" s="17">
        <f t="shared" si="66"/>
        <v>-0.96153846153846156</v>
      </c>
      <c r="M255" s="17">
        <f t="shared" si="63"/>
        <v>-7.9617834394904455E-2</v>
      </c>
      <c r="N255" s="23">
        <f t="shared" si="64"/>
        <v>-4.504504504504505E-2</v>
      </c>
    </row>
    <row r="256" spans="1:14" x14ac:dyDescent="0.2">
      <c r="A256" s="15"/>
      <c r="B256" s="30" t="s">
        <v>232</v>
      </c>
      <c r="C256" s="27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3" t="str">
        <f t="shared" si="64"/>
        <v/>
      </c>
    </row>
    <row r="257" spans="1:14" ht="25.5" x14ac:dyDescent="0.2">
      <c r="A257" s="15"/>
      <c r="B257" s="30" t="s">
        <v>233</v>
      </c>
      <c r="C257" s="27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3" t="str">
        <f t="shared" si="64"/>
        <v/>
      </c>
    </row>
    <row r="258" spans="1:14" x14ac:dyDescent="0.2">
      <c r="A258" s="15"/>
      <c r="B258" s="30" t="s">
        <v>234</v>
      </c>
      <c r="C258" s="27">
        <v>0</v>
      </c>
      <c r="D258" s="16">
        <v>1</v>
      </c>
      <c r="E258" s="16">
        <v>1</v>
      </c>
      <c r="F258" s="16">
        <v>0</v>
      </c>
      <c r="G258" s="17" t="str">
        <f t="shared" si="59"/>
        <v/>
      </c>
      <c r="H258" s="17">
        <f t="shared" si="60"/>
        <v>1.8018018018018018E-3</v>
      </c>
      <c r="I258" s="17">
        <f t="shared" si="61"/>
        <v>2.4875621890547263E-3</v>
      </c>
      <c r="J258" s="17" t="str">
        <f t="shared" si="62"/>
        <v/>
      </c>
      <c r="K258" s="17">
        <f t="shared" si="65"/>
        <v>1</v>
      </c>
      <c r="L258" s="17">
        <f t="shared" si="66"/>
        <v>-1</v>
      </c>
      <c r="M258" s="17" t="str">
        <f t="shared" si="63"/>
        <v/>
      </c>
      <c r="N258" s="23">
        <f t="shared" si="64"/>
        <v>-1.8018018018018018E-3</v>
      </c>
    </row>
    <row r="259" spans="1:14" x14ac:dyDescent="0.2">
      <c r="A259" s="15"/>
      <c r="B259" s="30" t="s">
        <v>235</v>
      </c>
      <c r="C259" s="27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3" t="str">
        <f t="shared" si="64"/>
        <v/>
      </c>
    </row>
    <row r="260" spans="1:14" x14ac:dyDescent="0.2">
      <c r="A260" s="15"/>
      <c r="B260" s="30" t="s">
        <v>236</v>
      </c>
      <c r="C260" s="27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3" t="str">
        <f t="shared" si="64"/>
        <v/>
      </c>
    </row>
    <row r="261" spans="1:14" x14ac:dyDescent="0.2">
      <c r="A261" s="15"/>
      <c r="B261" s="30" t="s">
        <v>237</v>
      </c>
      <c r="C261" s="27">
        <v>2</v>
      </c>
      <c r="D261" s="16">
        <v>7</v>
      </c>
      <c r="E261" s="16">
        <v>4</v>
      </c>
      <c r="F261" s="16">
        <v>2</v>
      </c>
      <c r="G261" s="17">
        <f t="shared" si="59"/>
        <v>3.1847133757961785E-3</v>
      </c>
      <c r="H261" s="17">
        <f t="shared" si="60"/>
        <v>1.2612612612612612E-2</v>
      </c>
      <c r="I261" s="17">
        <f t="shared" si="61"/>
        <v>9.9502487562189053E-3</v>
      </c>
      <c r="J261" s="17">
        <f t="shared" si="62"/>
        <v>6.9444444444444441E-3</v>
      </c>
      <c r="K261" s="17">
        <f t="shared" si="65"/>
        <v>1</v>
      </c>
      <c r="L261" s="17">
        <f t="shared" si="66"/>
        <v>-0.7142857142857143</v>
      </c>
      <c r="M261" s="17">
        <f t="shared" si="63"/>
        <v>3.1847133757961785E-3</v>
      </c>
      <c r="N261" s="23">
        <f t="shared" si="64"/>
        <v>-9.0090090090090089E-3</v>
      </c>
    </row>
    <row r="262" spans="1:14" ht="25.5" x14ac:dyDescent="0.2">
      <c r="A262" s="15"/>
      <c r="B262" s="30" t="s">
        <v>238</v>
      </c>
      <c r="C262" s="27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3" t="str">
        <f t="shared" si="64"/>
        <v/>
      </c>
    </row>
    <row r="263" spans="1:14" x14ac:dyDescent="0.2">
      <c r="A263" s="15"/>
      <c r="B263" s="30" t="s">
        <v>239</v>
      </c>
      <c r="C263" s="27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3" t="str">
        <f t="shared" si="64"/>
        <v/>
      </c>
    </row>
    <row r="264" spans="1:14" ht="25.5" x14ac:dyDescent="0.2">
      <c r="A264" s="15"/>
      <c r="B264" s="30" t="s">
        <v>240</v>
      </c>
      <c r="C264" s="27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3" t="str">
        <f t="shared" si="64"/>
        <v/>
      </c>
    </row>
    <row r="265" spans="1:14" x14ac:dyDescent="0.2">
      <c r="A265" s="15"/>
      <c r="B265" s="30" t="s">
        <v>241</v>
      </c>
      <c r="C265" s="27">
        <v>0</v>
      </c>
      <c r="D265" s="16">
        <v>1</v>
      </c>
      <c r="E265" s="16"/>
      <c r="F265" s="16"/>
      <c r="G265" s="17" t="str">
        <f t="shared" si="59"/>
        <v/>
      </c>
      <c r="H265" s="17">
        <f t="shared" si="60"/>
        <v>1.8018018018018018E-3</v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>
        <f t="shared" si="66"/>
        <v>-1</v>
      </c>
      <c r="M265" s="17" t="str">
        <f t="shared" si="63"/>
        <v/>
      </c>
      <c r="N265" s="23">
        <f t="shared" si="64"/>
        <v>-1.8018018018018018E-3</v>
      </c>
    </row>
    <row r="266" spans="1:14" x14ac:dyDescent="0.2">
      <c r="A266" s="15"/>
      <c r="B266" s="30" t="s">
        <v>242</v>
      </c>
      <c r="C266" s="27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3" t="str">
        <f t="shared" si="64"/>
        <v/>
      </c>
    </row>
    <row r="267" spans="1:14" x14ac:dyDescent="0.2">
      <c r="A267" s="15"/>
      <c r="B267" s="30" t="s">
        <v>243</v>
      </c>
      <c r="C267" s="27"/>
      <c r="D267" s="16"/>
      <c r="E267" s="16">
        <v>3</v>
      </c>
      <c r="F267" s="16">
        <v>4</v>
      </c>
      <c r="G267" s="17" t="str">
        <f t="shared" si="59"/>
        <v/>
      </c>
      <c r="H267" s="17" t="str">
        <f t="shared" si="60"/>
        <v/>
      </c>
      <c r="I267" s="17">
        <f t="shared" si="61"/>
        <v>7.462686567164179E-3</v>
      </c>
      <c r="J267" s="17">
        <f t="shared" si="62"/>
        <v>1.3888888888888888E-2</v>
      </c>
      <c r="K267" s="17">
        <f t="shared" si="65"/>
        <v>1</v>
      </c>
      <c r="L267" s="17">
        <f t="shared" si="66"/>
        <v>1</v>
      </c>
      <c r="M267" s="17" t="str">
        <f t="shared" si="63"/>
        <v/>
      </c>
      <c r="N267" s="23" t="str">
        <f t="shared" si="64"/>
        <v/>
      </c>
    </row>
    <row r="268" spans="1:14" x14ac:dyDescent="0.2">
      <c r="A268" s="15"/>
      <c r="B268" s="30" t="s">
        <v>244</v>
      </c>
      <c r="C268" s="27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3" t="str">
        <f t="shared" si="64"/>
        <v/>
      </c>
    </row>
    <row r="269" spans="1:14" ht="25.5" x14ac:dyDescent="0.2">
      <c r="A269" s="15"/>
      <c r="B269" s="30" t="s">
        <v>245</v>
      </c>
      <c r="C269" s="27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3" t="str">
        <f t="shared" si="64"/>
        <v/>
      </c>
    </row>
    <row r="270" spans="1:14" ht="25.5" x14ac:dyDescent="0.2">
      <c r="A270" s="15"/>
      <c r="B270" s="30" t="s">
        <v>246</v>
      </c>
      <c r="C270" s="27">
        <v>2</v>
      </c>
      <c r="D270" s="16">
        <v>1</v>
      </c>
      <c r="E270" s="16">
        <v>3</v>
      </c>
      <c r="F270" s="16">
        <v>9</v>
      </c>
      <c r="G270" s="17">
        <f t="shared" si="59"/>
        <v>3.1847133757961785E-3</v>
      </c>
      <c r="H270" s="17">
        <f t="shared" si="60"/>
        <v>1.8018018018018018E-3</v>
      </c>
      <c r="I270" s="17">
        <f t="shared" si="61"/>
        <v>7.462686567164179E-3</v>
      </c>
      <c r="J270" s="17">
        <f t="shared" si="62"/>
        <v>3.125E-2</v>
      </c>
      <c r="K270" s="17">
        <f t="shared" si="65"/>
        <v>0.5</v>
      </c>
      <c r="L270" s="17">
        <f t="shared" si="66"/>
        <v>8</v>
      </c>
      <c r="M270" s="17">
        <f t="shared" si="63"/>
        <v>1.5923566878980893E-3</v>
      </c>
      <c r="N270" s="23">
        <f t="shared" si="64"/>
        <v>1.4414414414414415E-2</v>
      </c>
    </row>
    <row r="271" spans="1:14" x14ac:dyDescent="0.2">
      <c r="A271" s="15"/>
      <c r="B271" s="30" t="s">
        <v>247</v>
      </c>
      <c r="C271" s="27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3" t="str">
        <f t="shared" si="64"/>
        <v/>
      </c>
    </row>
    <row r="272" spans="1:14" ht="25.5" x14ac:dyDescent="0.2">
      <c r="A272" s="15"/>
      <c r="B272" s="30" t="s">
        <v>248</v>
      </c>
      <c r="C272" s="27">
        <v>1</v>
      </c>
      <c r="D272" s="16">
        <v>0</v>
      </c>
      <c r="E272" s="16"/>
      <c r="F272" s="16"/>
      <c r="G272" s="17">
        <f t="shared" si="59"/>
        <v>1.5923566878980893E-3</v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>
        <f t="shared" si="65"/>
        <v>-1</v>
      </c>
      <c r="L272" s="17" t="str">
        <f t="shared" si="66"/>
        <v xml:space="preserve"> </v>
      </c>
      <c r="M272" s="17">
        <f t="shared" si="63"/>
        <v>-1.5923566878980893E-3</v>
      </c>
      <c r="N272" s="23" t="str">
        <f t="shared" si="64"/>
        <v/>
      </c>
    </row>
    <row r="273" spans="1:14" x14ac:dyDescent="0.2">
      <c r="A273" s="15"/>
      <c r="B273" s="30" t="s">
        <v>249</v>
      </c>
      <c r="C273" s="27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3" t="str">
        <f t="shared" si="64"/>
        <v/>
      </c>
    </row>
    <row r="274" spans="1:14" x14ac:dyDescent="0.2">
      <c r="A274" s="15"/>
      <c r="B274" s="30" t="s">
        <v>250</v>
      </c>
      <c r="C274" s="27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3" t="str">
        <f t="shared" si="64"/>
        <v/>
      </c>
    </row>
    <row r="275" spans="1:14" x14ac:dyDescent="0.2">
      <c r="A275" s="15"/>
      <c r="B275" s="30" t="s">
        <v>251</v>
      </c>
      <c r="C275" s="27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3" t="str">
        <f t="shared" si="64"/>
        <v/>
      </c>
    </row>
    <row r="276" spans="1:14" ht="25.5" x14ac:dyDescent="0.2">
      <c r="A276" s="15"/>
      <c r="B276" s="30" t="s">
        <v>252</v>
      </c>
      <c r="C276" s="27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3" t="str">
        <f t="shared" si="64"/>
        <v/>
      </c>
    </row>
    <row r="277" spans="1:14" x14ac:dyDescent="0.2">
      <c r="A277" s="15"/>
      <c r="B277" s="30" t="s">
        <v>253</v>
      </c>
      <c r="C277" s="27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3" t="str">
        <f t="shared" si="64"/>
        <v/>
      </c>
    </row>
    <row r="278" spans="1:14" x14ac:dyDescent="0.2">
      <c r="A278" s="15"/>
      <c r="B278" s="30" t="s">
        <v>254</v>
      </c>
      <c r="C278" s="27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3" t="str">
        <f t="shared" si="64"/>
        <v/>
      </c>
    </row>
    <row r="279" spans="1:14" x14ac:dyDescent="0.2">
      <c r="A279" s="15"/>
      <c r="B279" s="30" t="s">
        <v>255</v>
      </c>
      <c r="C279" s="27">
        <v>1</v>
      </c>
      <c r="D279" s="16">
        <v>1</v>
      </c>
      <c r="E279" s="16">
        <v>0</v>
      </c>
      <c r="F279" s="16">
        <v>3</v>
      </c>
      <c r="G279" s="17">
        <f t="shared" si="59"/>
        <v>1.5923566878980893E-3</v>
      </c>
      <c r="H279" s="17">
        <f t="shared" si="60"/>
        <v>1.8018018018018018E-3</v>
      </c>
      <c r="I279" s="17" t="str">
        <f t="shared" si="61"/>
        <v/>
      </c>
      <c r="J279" s="17">
        <f t="shared" si="62"/>
        <v>1.0416666666666666E-2</v>
      </c>
      <c r="K279" s="17">
        <f t="shared" si="65"/>
        <v>-1</v>
      </c>
      <c r="L279" s="17">
        <f t="shared" si="66"/>
        <v>2</v>
      </c>
      <c r="M279" s="17">
        <f t="shared" si="63"/>
        <v>-1.5923566878980893E-3</v>
      </c>
      <c r="N279" s="23">
        <f t="shared" si="64"/>
        <v>3.6036036036036037E-3</v>
      </c>
    </row>
    <row r="280" spans="1:14" x14ac:dyDescent="0.2">
      <c r="A280" s="15"/>
      <c r="B280" s="30" t="s">
        <v>256</v>
      </c>
      <c r="C280" s="27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3" t="str">
        <f t="shared" si="64"/>
        <v/>
      </c>
    </row>
    <row r="281" spans="1:14" x14ac:dyDescent="0.2">
      <c r="A281" s="15"/>
      <c r="B281" s="30" t="s">
        <v>257</v>
      </c>
      <c r="C281" s="27">
        <v>0</v>
      </c>
      <c r="D281" s="16">
        <v>4</v>
      </c>
      <c r="E281" s="16">
        <v>53</v>
      </c>
      <c r="F281" s="16">
        <v>31</v>
      </c>
      <c r="G281" s="17" t="str">
        <f t="shared" si="59"/>
        <v/>
      </c>
      <c r="H281" s="17">
        <f t="shared" si="60"/>
        <v>7.2072072072072073E-3</v>
      </c>
      <c r="I281" s="17">
        <f t="shared" si="61"/>
        <v>0.13184079601990051</v>
      </c>
      <c r="J281" s="17">
        <f t="shared" si="62"/>
        <v>0.1076388888888889</v>
      </c>
      <c r="K281" s="17">
        <f t="shared" si="65"/>
        <v>1</v>
      </c>
      <c r="L281" s="17">
        <f t="shared" si="66"/>
        <v>6.75</v>
      </c>
      <c r="M281" s="17" t="str">
        <f t="shared" si="63"/>
        <v/>
      </c>
      <c r="N281" s="23">
        <f t="shared" si="64"/>
        <v>4.8648648648648651E-2</v>
      </c>
    </row>
    <row r="282" spans="1:14" x14ac:dyDescent="0.2">
      <c r="A282" s="15"/>
      <c r="B282" s="30" t="s">
        <v>258</v>
      </c>
      <c r="C282" s="27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3" t="str">
        <f t="shared" si="64"/>
        <v/>
      </c>
    </row>
    <row r="283" spans="1:14" x14ac:dyDescent="0.2">
      <c r="A283" s="15"/>
      <c r="B283" s="30" t="s">
        <v>259</v>
      </c>
      <c r="C283" s="27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3" t="str">
        <f t="shared" si="64"/>
        <v/>
      </c>
    </row>
    <row r="284" spans="1:14" x14ac:dyDescent="0.2">
      <c r="A284" s="15"/>
      <c r="B284" s="30" t="s">
        <v>260</v>
      </c>
      <c r="C284" s="27"/>
      <c r="D284" s="16"/>
      <c r="E284" s="16">
        <v>0</v>
      </c>
      <c r="F284" s="16">
        <v>1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>
        <f t="shared" ref="J284:J315" si="70">+IF(F284=0,"",F284/F$188)</f>
        <v>3.472222222222222E-3</v>
      </c>
      <c r="K284" s="17" t="str">
        <f t="shared" si="65"/>
        <v xml:space="preserve"> </v>
      </c>
      <c r="L284" s="17">
        <f t="shared" si="66"/>
        <v>1</v>
      </c>
      <c r="M284" s="17" t="str">
        <f t="shared" ref="M284:M315" si="71">+IF(OR(AND(G284=""),(K284="")),"",G284*K284)</f>
        <v/>
      </c>
      <c r="N284" s="23" t="str">
        <f t="shared" ref="N284:N315" si="72">+IF(OR(AND(H284=""),(L284="")),"",H284*L284)</f>
        <v/>
      </c>
    </row>
    <row r="285" spans="1:14" ht="23.25" customHeight="1" x14ac:dyDescent="0.2">
      <c r="A285" s="15"/>
      <c r="B285" s="30" t="s">
        <v>261</v>
      </c>
      <c r="C285" s="27">
        <v>0</v>
      </c>
      <c r="D285" s="16">
        <v>4</v>
      </c>
      <c r="E285" s="16">
        <v>0</v>
      </c>
      <c r="F285" s="16">
        <v>1</v>
      </c>
      <c r="G285" s="17" t="str">
        <f t="shared" si="67"/>
        <v/>
      </c>
      <c r="H285" s="17">
        <f t="shared" si="68"/>
        <v>7.2072072072072073E-3</v>
      </c>
      <c r="I285" s="17" t="str">
        <f t="shared" si="69"/>
        <v/>
      </c>
      <c r="J285" s="17">
        <f t="shared" si="70"/>
        <v>3.472222222222222E-3</v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-0.75</v>
      </c>
      <c r="M285" s="17" t="str">
        <f t="shared" si="71"/>
        <v/>
      </c>
      <c r="N285" s="23">
        <f t="shared" si="72"/>
        <v>-5.4054054054054057E-3</v>
      </c>
    </row>
    <row r="286" spans="1:14" x14ac:dyDescent="0.2">
      <c r="A286" s="15"/>
      <c r="B286" s="30" t="s">
        <v>262</v>
      </c>
      <c r="C286" s="27">
        <v>0</v>
      </c>
      <c r="D286" s="16">
        <v>1</v>
      </c>
      <c r="E286" s="16">
        <v>0</v>
      </c>
      <c r="F286" s="16">
        <v>1</v>
      </c>
      <c r="G286" s="17" t="str">
        <f t="shared" si="67"/>
        <v/>
      </c>
      <c r="H286" s="17">
        <f t="shared" si="68"/>
        <v>1.8018018018018018E-3</v>
      </c>
      <c r="I286" s="17" t="str">
        <f t="shared" si="69"/>
        <v/>
      </c>
      <c r="J286" s="17">
        <f t="shared" si="70"/>
        <v>3.472222222222222E-3</v>
      </c>
      <c r="K286" s="17" t="str">
        <f t="shared" si="73"/>
        <v xml:space="preserve"> </v>
      </c>
      <c r="L286" s="17">
        <f t="shared" si="74"/>
        <v>0</v>
      </c>
      <c r="M286" s="17" t="str">
        <f t="shared" si="71"/>
        <v/>
      </c>
      <c r="N286" s="23">
        <f t="shared" si="72"/>
        <v>0</v>
      </c>
    </row>
    <row r="287" spans="1:14" x14ac:dyDescent="0.2">
      <c r="A287" s="15"/>
      <c r="B287" s="30" t="s">
        <v>263</v>
      </c>
      <c r="C287" s="27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3" t="str">
        <f t="shared" si="72"/>
        <v/>
      </c>
    </row>
    <row r="288" spans="1:14" x14ac:dyDescent="0.2">
      <c r="A288" s="15"/>
      <c r="B288" s="30" t="s">
        <v>264</v>
      </c>
      <c r="C288" s="27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3" t="str">
        <f t="shared" si="72"/>
        <v/>
      </c>
    </row>
    <row r="289" spans="1:14" x14ac:dyDescent="0.2">
      <c r="A289" s="15"/>
      <c r="B289" s="30" t="s">
        <v>265</v>
      </c>
      <c r="C289" s="27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3" t="str">
        <f t="shared" si="72"/>
        <v/>
      </c>
    </row>
    <row r="290" spans="1:14" x14ac:dyDescent="0.2">
      <c r="A290" s="15"/>
      <c r="B290" s="30" t="s">
        <v>266</v>
      </c>
      <c r="C290" s="27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3" t="str">
        <f t="shared" si="72"/>
        <v/>
      </c>
    </row>
    <row r="291" spans="1:14" x14ac:dyDescent="0.2">
      <c r="A291" s="15"/>
      <c r="B291" s="30" t="s">
        <v>267</v>
      </c>
      <c r="C291" s="27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3" t="str">
        <f t="shared" si="72"/>
        <v/>
      </c>
    </row>
    <row r="292" spans="1:14" x14ac:dyDescent="0.2">
      <c r="A292" s="15"/>
      <c r="B292" s="30" t="s">
        <v>268</v>
      </c>
      <c r="C292" s="27">
        <v>1</v>
      </c>
      <c r="D292" s="16">
        <v>0</v>
      </c>
      <c r="E292" s="16">
        <v>0</v>
      </c>
      <c r="F292" s="16">
        <v>1</v>
      </c>
      <c r="G292" s="17">
        <f t="shared" si="67"/>
        <v>1.5923566878980893E-3</v>
      </c>
      <c r="H292" s="17" t="str">
        <f t="shared" si="68"/>
        <v/>
      </c>
      <c r="I292" s="17" t="str">
        <f t="shared" si="69"/>
        <v/>
      </c>
      <c r="J292" s="17">
        <f t="shared" si="70"/>
        <v>3.472222222222222E-3</v>
      </c>
      <c r="K292" s="17">
        <f t="shared" si="73"/>
        <v>-1</v>
      </c>
      <c r="L292" s="17">
        <f t="shared" si="74"/>
        <v>1</v>
      </c>
      <c r="M292" s="17">
        <f t="shared" si="71"/>
        <v>-1.5923566878980893E-3</v>
      </c>
      <c r="N292" s="23" t="str">
        <f t="shared" si="72"/>
        <v/>
      </c>
    </row>
    <row r="293" spans="1:14" ht="25.5" x14ac:dyDescent="0.2">
      <c r="A293" s="15"/>
      <c r="B293" s="30" t="s">
        <v>269</v>
      </c>
      <c r="C293" s="27">
        <v>8</v>
      </c>
      <c r="D293" s="16">
        <v>3</v>
      </c>
      <c r="E293" s="16">
        <v>1</v>
      </c>
      <c r="F293" s="16">
        <v>2</v>
      </c>
      <c r="G293" s="17">
        <f t="shared" si="67"/>
        <v>1.2738853503184714E-2</v>
      </c>
      <c r="H293" s="17">
        <f t="shared" si="68"/>
        <v>5.4054054054054057E-3</v>
      </c>
      <c r="I293" s="17">
        <f t="shared" si="69"/>
        <v>2.4875621890547263E-3</v>
      </c>
      <c r="J293" s="17">
        <f t="shared" si="70"/>
        <v>6.9444444444444441E-3</v>
      </c>
      <c r="K293" s="17">
        <f t="shared" si="73"/>
        <v>-0.875</v>
      </c>
      <c r="L293" s="17">
        <f t="shared" si="74"/>
        <v>-0.33333333333333331</v>
      </c>
      <c r="M293" s="17">
        <f t="shared" si="71"/>
        <v>-1.1146496815286625E-2</v>
      </c>
      <c r="N293" s="23">
        <f t="shared" si="72"/>
        <v>-1.8018018018018018E-3</v>
      </c>
    </row>
    <row r="294" spans="1:14" x14ac:dyDescent="0.2">
      <c r="A294" s="15"/>
      <c r="B294" s="30" t="s">
        <v>270</v>
      </c>
      <c r="C294" s="27">
        <v>2</v>
      </c>
      <c r="D294" s="16">
        <v>1</v>
      </c>
      <c r="E294" s="16">
        <v>1</v>
      </c>
      <c r="F294" s="16">
        <v>1</v>
      </c>
      <c r="G294" s="17">
        <f t="shared" si="67"/>
        <v>3.1847133757961785E-3</v>
      </c>
      <c r="H294" s="17">
        <f t="shared" si="68"/>
        <v>1.8018018018018018E-3</v>
      </c>
      <c r="I294" s="17">
        <f t="shared" si="69"/>
        <v>2.4875621890547263E-3</v>
      </c>
      <c r="J294" s="17">
        <f t="shared" si="70"/>
        <v>3.472222222222222E-3</v>
      </c>
      <c r="K294" s="17">
        <f t="shared" si="73"/>
        <v>-0.5</v>
      </c>
      <c r="L294" s="17">
        <f t="shared" si="74"/>
        <v>0</v>
      </c>
      <c r="M294" s="17">
        <f t="shared" si="71"/>
        <v>-1.5923566878980893E-3</v>
      </c>
      <c r="N294" s="23">
        <f t="shared" si="72"/>
        <v>0</v>
      </c>
    </row>
    <row r="295" spans="1:14" x14ac:dyDescent="0.2">
      <c r="A295" s="15"/>
      <c r="B295" s="30" t="s">
        <v>271</v>
      </c>
      <c r="C295" s="27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3" t="str">
        <f t="shared" si="72"/>
        <v/>
      </c>
    </row>
    <row r="296" spans="1:14" x14ac:dyDescent="0.2">
      <c r="A296" s="15"/>
      <c r="B296" s="30" t="s">
        <v>272</v>
      </c>
      <c r="C296" s="27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3" t="str">
        <f t="shared" si="72"/>
        <v/>
      </c>
    </row>
    <row r="297" spans="1:14" ht="25.5" x14ac:dyDescent="0.2">
      <c r="A297" s="15"/>
      <c r="B297" s="30" t="s">
        <v>273</v>
      </c>
      <c r="C297" s="27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3" t="str">
        <f t="shared" si="72"/>
        <v/>
      </c>
    </row>
    <row r="298" spans="1:14" x14ac:dyDescent="0.2">
      <c r="A298" s="15"/>
      <c r="B298" s="30" t="s">
        <v>274</v>
      </c>
      <c r="C298" s="27"/>
      <c r="D298" s="16"/>
      <c r="E298" s="16">
        <v>0</v>
      </c>
      <c r="F298" s="16">
        <v>1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>
        <f t="shared" si="70"/>
        <v>3.472222222222222E-3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23" t="str">
        <f t="shared" si="72"/>
        <v/>
      </c>
    </row>
    <row r="299" spans="1:14" x14ac:dyDescent="0.2">
      <c r="A299" s="15"/>
      <c r="B299" s="30" t="s">
        <v>275</v>
      </c>
      <c r="C299" s="27"/>
      <c r="D299" s="16"/>
      <c r="E299" s="16">
        <v>0</v>
      </c>
      <c r="F299" s="16">
        <v>2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>
        <f t="shared" si="70"/>
        <v>6.9444444444444441E-3</v>
      </c>
      <c r="K299" s="17" t="str">
        <f t="shared" si="73"/>
        <v xml:space="preserve"> </v>
      </c>
      <c r="L299" s="17">
        <f t="shared" si="74"/>
        <v>1</v>
      </c>
      <c r="M299" s="17" t="str">
        <f t="shared" si="71"/>
        <v/>
      </c>
      <c r="N299" s="23" t="str">
        <f t="shared" si="72"/>
        <v/>
      </c>
    </row>
    <row r="300" spans="1:14" x14ac:dyDescent="0.2">
      <c r="A300" s="15"/>
      <c r="B300" s="30" t="s">
        <v>276</v>
      </c>
      <c r="C300" s="27">
        <v>0</v>
      </c>
      <c r="D300" s="16">
        <v>2</v>
      </c>
      <c r="E300" s="16"/>
      <c r="F300" s="16"/>
      <c r="G300" s="17" t="str">
        <f t="shared" si="67"/>
        <v/>
      </c>
      <c r="H300" s="17">
        <f t="shared" si="68"/>
        <v>3.6036036036036037E-3</v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>
        <f t="shared" si="74"/>
        <v>-1</v>
      </c>
      <c r="M300" s="17" t="str">
        <f t="shared" si="71"/>
        <v/>
      </c>
      <c r="N300" s="23">
        <f t="shared" si="72"/>
        <v>-3.6036036036036037E-3</v>
      </c>
    </row>
    <row r="301" spans="1:14" x14ac:dyDescent="0.2">
      <c r="A301" s="15"/>
      <c r="B301" s="30" t="s">
        <v>277</v>
      </c>
      <c r="C301" s="27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3" t="str">
        <f t="shared" si="72"/>
        <v/>
      </c>
    </row>
    <row r="302" spans="1:14" x14ac:dyDescent="0.2">
      <c r="A302" s="15"/>
      <c r="B302" s="30" t="s">
        <v>278</v>
      </c>
      <c r="C302" s="27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3" t="str">
        <f t="shared" si="72"/>
        <v/>
      </c>
    </row>
    <row r="303" spans="1:14" x14ac:dyDescent="0.2">
      <c r="A303" s="15" t="s">
        <v>72</v>
      </c>
      <c r="B303" s="30" t="s">
        <v>279</v>
      </c>
      <c r="C303" s="27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3" t="str">
        <f t="shared" si="72"/>
        <v/>
      </c>
    </row>
    <row r="304" spans="1:14" x14ac:dyDescent="0.2">
      <c r="A304" s="15"/>
      <c r="B304" s="30" t="s">
        <v>280</v>
      </c>
      <c r="C304" s="27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3" t="str">
        <f t="shared" si="72"/>
        <v/>
      </c>
    </row>
    <row r="305" spans="1:14" x14ac:dyDescent="0.2">
      <c r="A305" s="15"/>
      <c r="B305" s="30" t="s">
        <v>281</v>
      </c>
      <c r="C305" s="27">
        <v>0</v>
      </c>
      <c r="D305" s="16">
        <v>1</v>
      </c>
      <c r="E305" s="16"/>
      <c r="F305" s="16"/>
      <c r="G305" s="17" t="str">
        <f t="shared" si="67"/>
        <v/>
      </c>
      <c r="H305" s="17">
        <f t="shared" si="68"/>
        <v>1.8018018018018018E-3</v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>
        <f t="shared" si="74"/>
        <v>-1</v>
      </c>
      <c r="M305" s="17" t="str">
        <f t="shared" si="71"/>
        <v/>
      </c>
      <c r="N305" s="23">
        <f t="shared" si="72"/>
        <v>-1.8018018018018018E-3</v>
      </c>
    </row>
    <row r="306" spans="1:14" x14ac:dyDescent="0.2">
      <c r="A306" s="15"/>
      <c r="B306" s="30" t="s">
        <v>282</v>
      </c>
      <c r="C306" s="27"/>
      <c r="D306" s="16"/>
      <c r="E306" s="16">
        <v>4</v>
      </c>
      <c r="F306" s="16">
        <v>0</v>
      </c>
      <c r="G306" s="17" t="str">
        <f t="shared" si="67"/>
        <v/>
      </c>
      <c r="H306" s="17" t="str">
        <f t="shared" si="68"/>
        <v/>
      </c>
      <c r="I306" s="17">
        <f t="shared" si="69"/>
        <v>9.9502487562189053E-3</v>
      </c>
      <c r="J306" s="17" t="str">
        <f t="shared" si="70"/>
        <v/>
      </c>
      <c r="K306" s="17">
        <f t="shared" si="73"/>
        <v>1</v>
      </c>
      <c r="L306" s="17" t="str">
        <f t="shared" si="74"/>
        <v xml:space="preserve"> </v>
      </c>
      <c r="M306" s="17" t="str">
        <f t="shared" si="71"/>
        <v/>
      </c>
      <c r="N306" s="23" t="str">
        <f t="shared" si="72"/>
        <v/>
      </c>
    </row>
    <row r="307" spans="1:14" x14ac:dyDescent="0.2">
      <c r="A307" s="15"/>
      <c r="B307" s="30" t="s">
        <v>283</v>
      </c>
      <c r="C307" s="27">
        <v>8</v>
      </c>
      <c r="D307" s="16">
        <v>4</v>
      </c>
      <c r="E307" s="16">
        <v>2</v>
      </c>
      <c r="F307" s="16">
        <v>1</v>
      </c>
      <c r="G307" s="17">
        <f t="shared" si="67"/>
        <v>1.2738853503184714E-2</v>
      </c>
      <c r="H307" s="17">
        <f t="shared" si="68"/>
        <v>7.2072072072072073E-3</v>
      </c>
      <c r="I307" s="17">
        <f t="shared" si="69"/>
        <v>4.9751243781094526E-3</v>
      </c>
      <c r="J307" s="17">
        <f t="shared" si="70"/>
        <v>3.472222222222222E-3</v>
      </c>
      <c r="K307" s="17">
        <f t="shared" si="73"/>
        <v>-0.75</v>
      </c>
      <c r="L307" s="17">
        <f t="shared" si="74"/>
        <v>-0.75</v>
      </c>
      <c r="M307" s="17">
        <f t="shared" si="71"/>
        <v>-9.5541401273885364E-3</v>
      </c>
      <c r="N307" s="23">
        <f t="shared" si="72"/>
        <v>-5.4054054054054057E-3</v>
      </c>
    </row>
    <row r="308" spans="1:14" x14ac:dyDescent="0.2">
      <c r="A308" s="15"/>
      <c r="B308" s="30" t="s">
        <v>284</v>
      </c>
      <c r="C308" s="27">
        <v>1</v>
      </c>
      <c r="D308" s="16">
        <v>0</v>
      </c>
      <c r="E308" s="16">
        <v>0</v>
      </c>
      <c r="F308" s="16">
        <v>1</v>
      </c>
      <c r="G308" s="17">
        <f t="shared" si="67"/>
        <v>1.5923566878980893E-3</v>
      </c>
      <c r="H308" s="17" t="str">
        <f t="shared" si="68"/>
        <v/>
      </c>
      <c r="I308" s="17" t="str">
        <f t="shared" si="69"/>
        <v/>
      </c>
      <c r="J308" s="17">
        <f t="shared" si="70"/>
        <v>3.472222222222222E-3</v>
      </c>
      <c r="K308" s="17">
        <f t="shared" si="73"/>
        <v>-1</v>
      </c>
      <c r="L308" s="17">
        <f t="shared" si="74"/>
        <v>1</v>
      </c>
      <c r="M308" s="17">
        <f t="shared" si="71"/>
        <v>-1.5923566878980893E-3</v>
      </c>
      <c r="N308" s="23" t="str">
        <f t="shared" si="72"/>
        <v/>
      </c>
    </row>
    <row r="309" spans="1:14" x14ac:dyDescent="0.2">
      <c r="A309" s="15"/>
      <c r="B309" s="30" t="s">
        <v>285</v>
      </c>
      <c r="C309" s="27">
        <v>0</v>
      </c>
      <c r="D309" s="16">
        <v>1</v>
      </c>
      <c r="E309" s="16">
        <v>0</v>
      </c>
      <c r="F309" s="16">
        <v>1</v>
      </c>
      <c r="G309" s="17" t="str">
        <f t="shared" si="67"/>
        <v/>
      </c>
      <c r="H309" s="17">
        <f t="shared" si="68"/>
        <v>1.8018018018018018E-3</v>
      </c>
      <c r="I309" s="17" t="str">
        <f t="shared" si="69"/>
        <v/>
      </c>
      <c r="J309" s="17">
        <f t="shared" si="70"/>
        <v>3.472222222222222E-3</v>
      </c>
      <c r="K309" s="17" t="str">
        <f t="shared" si="73"/>
        <v xml:space="preserve"> </v>
      </c>
      <c r="L309" s="17">
        <f t="shared" si="74"/>
        <v>0</v>
      </c>
      <c r="M309" s="17" t="str">
        <f t="shared" si="71"/>
        <v/>
      </c>
      <c r="N309" s="23">
        <f t="shared" si="72"/>
        <v>0</v>
      </c>
    </row>
    <row r="310" spans="1:14" x14ac:dyDescent="0.2">
      <c r="A310" s="15"/>
      <c r="B310" s="30" t="s">
        <v>286</v>
      </c>
      <c r="C310" s="27"/>
      <c r="D310" s="16"/>
      <c r="E310" s="16">
        <v>1</v>
      </c>
      <c r="F310" s="16">
        <v>1</v>
      </c>
      <c r="G310" s="17" t="str">
        <f t="shared" si="67"/>
        <v/>
      </c>
      <c r="H310" s="17" t="str">
        <f t="shared" si="68"/>
        <v/>
      </c>
      <c r="I310" s="17">
        <f t="shared" si="69"/>
        <v>2.4875621890547263E-3</v>
      </c>
      <c r="J310" s="17">
        <f t="shared" si="70"/>
        <v>3.472222222222222E-3</v>
      </c>
      <c r="K310" s="17">
        <f t="shared" si="73"/>
        <v>1</v>
      </c>
      <c r="L310" s="17">
        <f t="shared" si="74"/>
        <v>1</v>
      </c>
      <c r="M310" s="17" t="str">
        <f t="shared" si="71"/>
        <v/>
      </c>
      <c r="N310" s="23" t="str">
        <f t="shared" si="72"/>
        <v/>
      </c>
    </row>
    <row r="311" spans="1:14" ht="25.5" x14ac:dyDescent="0.2">
      <c r="A311" s="15"/>
      <c r="B311" s="30" t="s">
        <v>287</v>
      </c>
      <c r="C311" s="27">
        <v>1</v>
      </c>
      <c r="D311" s="16">
        <v>0</v>
      </c>
      <c r="E311" s="16"/>
      <c r="F311" s="16"/>
      <c r="G311" s="17">
        <f t="shared" si="67"/>
        <v>1.5923566878980893E-3</v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>
        <f t="shared" si="73"/>
        <v>-1</v>
      </c>
      <c r="L311" s="17" t="str">
        <f t="shared" si="74"/>
        <v xml:space="preserve"> </v>
      </c>
      <c r="M311" s="17">
        <f t="shared" si="71"/>
        <v>-1.5923566878980893E-3</v>
      </c>
      <c r="N311" s="23" t="str">
        <f t="shared" si="72"/>
        <v/>
      </c>
    </row>
    <row r="312" spans="1:14" x14ac:dyDescent="0.2">
      <c r="A312" s="15"/>
      <c r="B312" s="30" t="s">
        <v>288</v>
      </c>
      <c r="C312" s="27">
        <v>1</v>
      </c>
      <c r="D312" s="16">
        <v>1</v>
      </c>
      <c r="E312" s="16">
        <v>2</v>
      </c>
      <c r="F312" s="16">
        <v>1</v>
      </c>
      <c r="G312" s="17">
        <f t="shared" si="67"/>
        <v>1.5923566878980893E-3</v>
      </c>
      <c r="H312" s="17">
        <f t="shared" si="68"/>
        <v>1.8018018018018018E-3</v>
      </c>
      <c r="I312" s="17">
        <f t="shared" si="69"/>
        <v>4.9751243781094526E-3</v>
      </c>
      <c r="J312" s="17">
        <f t="shared" si="70"/>
        <v>3.472222222222222E-3</v>
      </c>
      <c r="K312" s="17">
        <f t="shared" si="73"/>
        <v>1</v>
      </c>
      <c r="L312" s="17">
        <f t="shared" si="74"/>
        <v>0</v>
      </c>
      <c r="M312" s="17">
        <f t="shared" si="71"/>
        <v>1.5923566878980893E-3</v>
      </c>
      <c r="N312" s="23">
        <f t="shared" si="72"/>
        <v>0</v>
      </c>
    </row>
    <row r="313" spans="1:14" x14ac:dyDescent="0.2">
      <c r="A313" s="15"/>
      <c r="B313" s="30" t="s">
        <v>289</v>
      </c>
      <c r="C313" s="27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3" t="str">
        <f t="shared" si="72"/>
        <v/>
      </c>
    </row>
    <row r="314" spans="1:14" x14ac:dyDescent="0.2">
      <c r="A314" s="15"/>
      <c r="B314" s="30" t="s">
        <v>290</v>
      </c>
      <c r="C314" s="27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3" t="str">
        <f t="shared" si="72"/>
        <v/>
      </c>
    </row>
    <row r="315" spans="1:14" x14ac:dyDescent="0.2">
      <c r="A315" s="15"/>
      <c r="B315" s="30" t="s">
        <v>291</v>
      </c>
      <c r="C315" s="27">
        <v>0</v>
      </c>
      <c r="D315" s="16">
        <v>1</v>
      </c>
      <c r="E315" s="16"/>
      <c r="F315" s="16"/>
      <c r="G315" s="17" t="str">
        <f t="shared" si="67"/>
        <v/>
      </c>
      <c r="H315" s="17">
        <f t="shared" si="68"/>
        <v>1.8018018018018018E-3</v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>
        <f t="shared" si="74"/>
        <v>-1</v>
      </c>
      <c r="M315" s="17" t="str">
        <f t="shared" si="71"/>
        <v/>
      </c>
      <c r="N315" s="23">
        <f t="shared" si="72"/>
        <v>-1.8018018018018018E-3</v>
      </c>
    </row>
    <row r="316" spans="1:14" ht="27" customHeight="1" x14ac:dyDescent="0.2">
      <c r="A316" s="15"/>
      <c r="B316" s="30" t="s">
        <v>292</v>
      </c>
      <c r="C316" s="27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3" t="str">
        <f t="shared" ref="N316:N347" si="80">+IF(OR(AND(H316=""),(L316="")),"",H316*L316)</f>
        <v/>
      </c>
    </row>
    <row r="317" spans="1:14" x14ac:dyDescent="0.2">
      <c r="A317" s="15"/>
      <c r="B317" s="30" t="s">
        <v>293</v>
      </c>
      <c r="C317" s="27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3" t="str">
        <f t="shared" si="80"/>
        <v/>
      </c>
    </row>
    <row r="318" spans="1:14" x14ac:dyDescent="0.2">
      <c r="A318" s="15"/>
      <c r="B318" s="30" t="s">
        <v>294</v>
      </c>
      <c r="C318" s="27">
        <v>2</v>
      </c>
      <c r="D318" s="16">
        <v>3</v>
      </c>
      <c r="E318" s="16">
        <v>2</v>
      </c>
      <c r="F318" s="16">
        <v>3</v>
      </c>
      <c r="G318" s="17">
        <f t="shared" si="75"/>
        <v>3.1847133757961785E-3</v>
      </c>
      <c r="H318" s="17">
        <f t="shared" si="76"/>
        <v>5.4054054054054057E-3</v>
      </c>
      <c r="I318" s="17">
        <f t="shared" si="77"/>
        <v>4.9751243781094526E-3</v>
      </c>
      <c r="J318" s="17">
        <f t="shared" si="78"/>
        <v>1.0416666666666666E-2</v>
      </c>
      <c r="K318" s="17">
        <f t="shared" si="81"/>
        <v>0</v>
      </c>
      <c r="L318" s="17">
        <f t="shared" si="82"/>
        <v>0</v>
      </c>
      <c r="M318" s="17">
        <f t="shared" si="79"/>
        <v>0</v>
      </c>
      <c r="N318" s="23">
        <f t="shared" si="80"/>
        <v>0</v>
      </c>
    </row>
    <row r="319" spans="1:14" x14ac:dyDescent="0.2">
      <c r="A319" s="15" t="s">
        <v>72</v>
      </c>
      <c r="B319" s="30" t="s">
        <v>295</v>
      </c>
      <c r="C319" s="27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3" t="str">
        <f t="shared" si="80"/>
        <v/>
      </c>
    </row>
    <row r="320" spans="1:14" x14ac:dyDescent="0.2">
      <c r="A320" s="15"/>
      <c r="B320" s="30" t="s">
        <v>296</v>
      </c>
      <c r="C320" s="27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3" t="str">
        <f t="shared" si="80"/>
        <v/>
      </c>
    </row>
    <row r="321" spans="1:14" ht="25.5" x14ac:dyDescent="0.2">
      <c r="A321" s="15"/>
      <c r="B321" s="30" t="s">
        <v>297</v>
      </c>
      <c r="C321" s="27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3" t="str">
        <f t="shared" si="80"/>
        <v/>
      </c>
    </row>
    <row r="322" spans="1:14" x14ac:dyDescent="0.2">
      <c r="A322" s="15"/>
      <c r="B322" s="30" t="s">
        <v>298</v>
      </c>
      <c r="C322" s="27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3" t="str">
        <f t="shared" si="80"/>
        <v/>
      </c>
    </row>
    <row r="323" spans="1:14" ht="25.5" x14ac:dyDescent="0.2">
      <c r="A323" s="15"/>
      <c r="B323" s="30" t="s">
        <v>299</v>
      </c>
      <c r="C323" s="27">
        <v>0</v>
      </c>
      <c r="D323" s="16">
        <v>1</v>
      </c>
      <c r="E323" s="16"/>
      <c r="F323" s="16"/>
      <c r="G323" s="17" t="str">
        <f t="shared" si="75"/>
        <v/>
      </c>
      <c r="H323" s="17">
        <f t="shared" si="76"/>
        <v>1.8018018018018018E-3</v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>
        <f t="shared" si="82"/>
        <v>-1</v>
      </c>
      <c r="M323" s="17" t="str">
        <f t="shared" si="79"/>
        <v/>
      </c>
      <c r="N323" s="23">
        <f t="shared" si="80"/>
        <v>-1.8018018018018018E-3</v>
      </c>
    </row>
    <row r="324" spans="1:14" x14ac:dyDescent="0.2">
      <c r="A324" s="15"/>
      <c r="B324" s="30" t="s">
        <v>300</v>
      </c>
      <c r="C324" s="27">
        <v>1</v>
      </c>
      <c r="D324" s="16">
        <v>1</v>
      </c>
      <c r="E324" s="16">
        <v>1</v>
      </c>
      <c r="F324" s="16">
        <v>0</v>
      </c>
      <c r="G324" s="17">
        <f t="shared" si="75"/>
        <v>1.5923566878980893E-3</v>
      </c>
      <c r="H324" s="17">
        <f t="shared" si="76"/>
        <v>1.8018018018018018E-3</v>
      </c>
      <c r="I324" s="17">
        <f t="shared" si="77"/>
        <v>2.4875621890547263E-3</v>
      </c>
      <c r="J324" s="17" t="str">
        <f t="shared" si="78"/>
        <v/>
      </c>
      <c r="K324" s="17">
        <f t="shared" si="81"/>
        <v>0</v>
      </c>
      <c r="L324" s="17">
        <f t="shared" si="82"/>
        <v>-1</v>
      </c>
      <c r="M324" s="17">
        <f t="shared" si="79"/>
        <v>0</v>
      </c>
      <c r="N324" s="23">
        <f t="shared" si="80"/>
        <v>-1.8018018018018018E-3</v>
      </c>
    </row>
    <row r="325" spans="1:14" x14ac:dyDescent="0.2">
      <c r="A325" s="15"/>
      <c r="B325" s="30" t="s">
        <v>301</v>
      </c>
      <c r="C325" s="27">
        <v>3</v>
      </c>
      <c r="D325" s="16">
        <v>2</v>
      </c>
      <c r="E325" s="16"/>
      <c r="F325" s="16"/>
      <c r="G325" s="17">
        <f t="shared" si="75"/>
        <v>4.7770700636942673E-3</v>
      </c>
      <c r="H325" s="17">
        <f t="shared" si="76"/>
        <v>3.6036036036036037E-3</v>
      </c>
      <c r="I325" s="17" t="str">
        <f t="shared" si="77"/>
        <v/>
      </c>
      <c r="J325" s="17" t="str">
        <f t="shared" si="78"/>
        <v/>
      </c>
      <c r="K325" s="17">
        <f t="shared" si="81"/>
        <v>-1</v>
      </c>
      <c r="L325" s="17">
        <f t="shared" si="82"/>
        <v>-1</v>
      </c>
      <c r="M325" s="17">
        <f t="shared" si="79"/>
        <v>-4.7770700636942673E-3</v>
      </c>
      <c r="N325" s="23">
        <f t="shared" si="80"/>
        <v>-3.6036036036036037E-3</v>
      </c>
    </row>
    <row r="326" spans="1:14" x14ac:dyDescent="0.2">
      <c r="A326" s="15"/>
      <c r="B326" s="30" t="s">
        <v>302</v>
      </c>
      <c r="C326" s="27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3" t="str">
        <f t="shared" si="80"/>
        <v/>
      </c>
    </row>
    <row r="327" spans="1:14" x14ac:dyDescent="0.2">
      <c r="A327" s="15"/>
      <c r="B327" s="30" t="s">
        <v>303</v>
      </c>
      <c r="C327" s="27">
        <v>153</v>
      </c>
      <c r="D327" s="16">
        <v>170</v>
      </c>
      <c r="E327" s="16">
        <v>7</v>
      </c>
      <c r="F327" s="16">
        <v>5</v>
      </c>
      <c r="G327" s="17">
        <f t="shared" si="75"/>
        <v>0.24363057324840764</v>
      </c>
      <c r="H327" s="17">
        <f t="shared" si="76"/>
        <v>0.30630630630630629</v>
      </c>
      <c r="I327" s="17">
        <f t="shared" si="77"/>
        <v>1.7412935323383085E-2</v>
      </c>
      <c r="J327" s="17">
        <f t="shared" si="78"/>
        <v>1.7361111111111112E-2</v>
      </c>
      <c r="K327" s="17">
        <f t="shared" si="81"/>
        <v>-0.95424836601307195</v>
      </c>
      <c r="L327" s="17">
        <f t="shared" si="82"/>
        <v>-0.97058823529411764</v>
      </c>
      <c r="M327" s="17">
        <f t="shared" si="79"/>
        <v>-0.23248407643312102</v>
      </c>
      <c r="N327" s="23">
        <f t="shared" si="80"/>
        <v>-0.29729729729729726</v>
      </c>
    </row>
    <row r="328" spans="1:14" x14ac:dyDescent="0.2">
      <c r="A328" s="15"/>
      <c r="B328" s="30" t="s">
        <v>304</v>
      </c>
      <c r="C328" s="27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3" t="str">
        <f t="shared" si="80"/>
        <v/>
      </c>
    </row>
    <row r="329" spans="1:14" x14ac:dyDescent="0.2">
      <c r="A329" s="15"/>
      <c r="B329" s="30" t="s">
        <v>305</v>
      </c>
      <c r="C329" s="27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3" t="str">
        <f t="shared" si="80"/>
        <v/>
      </c>
    </row>
    <row r="330" spans="1:14" x14ac:dyDescent="0.2">
      <c r="A330" s="15"/>
      <c r="B330" s="30" t="s">
        <v>306</v>
      </c>
      <c r="C330" s="27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3" t="str">
        <f t="shared" si="80"/>
        <v/>
      </c>
    </row>
    <row r="331" spans="1:14" ht="25.5" x14ac:dyDescent="0.2">
      <c r="A331" s="15"/>
      <c r="B331" s="30" t="s">
        <v>307</v>
      </c>
      <c r="C331" s="27">
        <v>6</v>
      </c>
      <c r="D331" s="16">
        <v>0</v>
      </c>
      <c r="E331" s="16"/>
      <c r="F331" s="16"/>
      <c r="G331" s="17">
        <f t="shared" si="75"/>
        <v>9.5541401273885346E-3</v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>
        <f t="shared" si="81"/>
        <v>-1</v>
      </c>
      <c r="L331" s="17" t="str">
        <f t="shared" si="82"/>
        <v xml:space="preserve"> </v>
      </c>
      <c r="M331" s="17">
        <f t="shared" si="79"/>
        <v>-9.5541401273885346E-3</v>
      </c>
      <c r="N331" s="23" t="str">
        <f t="shared" si="80"/>
        <v/>
      </c>
    </row>
    <row r="332" spans="1:14" x14ac:dyDescent="0.2">
      <c r="A332" s="15"/>
      <c r="B332" s="30" t="s">
        <v>308</v>
      </c>
      <c r="C332" s="27">
        <v>1</v>
      </c>
      <c r="D332" s="16">
        <v>1</v>
      </c>
      <c r="E332" s="16"/>
      <c r="F332" s="16"/>
      <c r="G332" s="17">
        <f t="shared" si="75"/>
        <v>1.5923566878980893E-3</v>
      </c>
      <c r="H332" s="17">
        <f t="shared" si="76"/>
        <v>1.8018018018018018E-3</v>
      </c>
      <c r="I332" s="17" t="str">
        <f t="shared" si="77"/>
        <v/>
      </c>
      <c r="J332" s="17" t="str">
        <f t="shared" si="78"/>
        <v/>
      </c>
      <c r="K332" s="17">
        <f t="shared" si="81"/>
        <v>-1</v>
      </c>
      <c r="L332" s="17">
        <f t="shared" si="82"/>
        <v>-1</v>
      </c>
      <c r="M332" s="17">
        <f t="shared" si="79"/>
        <v>-1.5923566878980893E-3</v>
      </c>
      <c r="N332" s="23">
        <f t="shared" si="80"/>
        <v>-1.8018018018018018E-3</v>
      </c>
    </row>
    <row r="333" spans="1:14" x14ac:dyDescent="0.2">
      <c r="A333" s="15"/>
      <c r="B333" s="30" t="s">
        <v>309</v>
      </c>
      <c r="C333" s="27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3" t="str">
        <f t="shared" si="80"/>
        <v/>
      </c>
    </row>
    <row r="334" spans="1:14" ht="25.5" x14ac:dyDescent="0.2">
      <c r="A334" s="15"/>
      <c r="B334" s="30" t="s">
        <v>310</v>
      </c>
      <c r="C334" s="27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3" t="str">
        <f t="shared" si="80"/>
        <v/>
      </c>
    </row>
    <row r="335" spans="1:14" x14ac:dyDescent="0.2">
      <c r="A335" s="15"/>
      <c r="B335" s="30" t="s">
        <v>311</v>
      </c>
      <c r="C335" s="27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3" t="str">
        <f t="shared" si="80"/>
        <v/>
      </c>
    </row>
    <row r="336" spans="1:14" x14ac:dyDescent="0.2">
      <c r="A336" s="15"/>
      <c r="B336" s="30" t="s">
        <v>312</v>
      </c>
      <c r="C336" s="27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3" t="str">
        <f t="shared" si="80"/>
        <v/>
      </c>
    </row>
    <row r="337" spans="1:14" x14ac:dyDescent="0.2">
      <c r="A337" s="15"/>
      <c r="B337" s="30" t="s">
        <v>313</v>
      </c>
      <c r="C337" s="27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3" t="str">
        <f t="shared" si="80"/>
        <v/>
      </c>
    </row>
    <row r="338" spans="1:14" ht="25.5" x14ac:dyDescent="0.2">
      <c r="A338" s="15"/>
      <c r="B338" s="30" t="s">
        <v>314</v>
      </c>
      <c r="C338" s="27">
        <v>0</v>
      </c>
      <c r="D338" s="16">
        <v>4</v>
      </c>
      <c r="E338" s="16">
        <v>0</v>
      </c>
      <c r="F338" s="16">
        <v>3</v>
      </c>
      <c r="G338" s="17" t="str">
        <f t="shared" si="75"/>
        <v/>
      </c>
      <c r="H338" s="17">
        <f t="shared" si="76"/>
        <v>7.2072072072072073E-3</v>
      </c>
      <c r="I338" s="17" t="str">
        <f t="shared" si="77"/>
        <v/>
      </c>
      <c r="J338" s="17">
        <f t="shared" si="78"/>
        <v>1.0416666666666666E-2</v>
      </c>
      <c r="K338" s="17" t="str">
        <f t="shared" si="81"/>
        <v xml:space="preserve"> </v>
      </c>
      <c r="L338" s="17">
        <f t="shared" si="82"/>
        <v>-0.25</v>
      </c>
      <c r="M338" s="17" t="str">
        <f t="shared" si="79"/>
        <v/>
      </c>
      <c r="N338" s="23">
        <f t="shared" si="80"/>
        <v>-1.8018018018018018E-3</v>
      </c>
    </row>
    <row r="339" spans="1:14" ht="24.75" customHeight="1" x14ac:dyDescent="0.2">
      <c r="A339" s="15"/>
      <c r="B339" s="30" t="s">
        <v>315</v>
      </c>
      <c r="C339" s="27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3" t="str">
        <f t="shared" si="80"/>
        <v/>
      </c>
    </row>
    <row r="340" spans="1:14" ht="25.5" x14ac:dyDescent="0.2">
      <c r="A340" s="15"/>
      <c r="B340" s="30" t="s">
        <v>316</v>
      </c>
      <c r="C340" s="27"/>
      <c r="D340" s="16"/>
      <c r="E340" s="16">
        <v>0</v>
      </c>
      <c r="F340" s="16">
        <v>1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>
        <f t="shared" si="78"/>
        <v>3.472222222222222E-3</v>
      </c>
      <c r="K340" s="17" t="str">
        <f t="shared" si="81"/>
        <v xml:space="preserve"> </v>
      </c>
      <c r="L340" s="17">
        <f t="shared" si="82"/>
        <v>1</v>
      </c>
      <c r="M340" s="17" t="str">
        <f t="shared" si="79"/>
        <v/>
      </c>
      <c r="N340" s="23" t="str">
        <f t="shared" si="80"/>
        <v/>
      </c>
    </row>
    <row r="341" spans="1:14" ht="24" customHeight="1" x14ac:dyDescent="0.2">
      <c r="A341" s="15"/>
      <c r="B341" s="30" t="s">
        <v>317</v>
      </c>
      <c r="C341" s="27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3" t="str">
        <f t="shared" si="80"/>
        <v/>
      </c>
    </row>
    <row r="342" spans="1:14" ht="25.5" x14ac:dyDescent="0.2">
      <c r="A342" s="15"/>
      <c r="B342" s="30" t="s">
        <v>318</v>
      </c>
      <c r="C342" s="27">
        <v>1</v>
      </c>
      <c r="D342" s="16">
        <v>0</v>
      </c>
      <c r="E342" s="16"/>
      <c r="F342" s="16"/>
      <c r="G342" s="17">
        <f t="shared" si="75"/>
        <v>1.5923566878980893E-3</v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>
        <f t="shared" si="81"/>
        <v>-1</v>
      </c>
      <c r="L342" s="17" t="str">
        <f t="shared" si="82"/>
        <v xml:space="preserve"> </v>
      </c>
      <c r="M342" s="17">
        <f t="shared" si="79"/>
        <v>-1.5923566878980893E-3</v>
      </c>
      <c r="N342" s="23" t="str">
        <f t="shared" si="80"/>
        <v/>
      </c>
    </row>
    <row r="343" spans="1:14" ht="25.5" x14ac:dyDescent="0.2">
      <c r="A343" s="15"/>
      <c r="B343" s="30" t="s">
        <v>319</v>
      </c>
      <c r="C343" s="27">
        <v>1</v>
      </c>
      <c r="D343" s="16">
        <v>1</v>
      </c>
      <c r="E343" s="16"/>
      <c r="F343" s="16"/>
      <c r="G343" s="17">
        <f t="shared" si="75"/>
        <v>1.5923566878980893E-3</v>
      </c>
      <c r="H343" s="17">
        <f t="shared" si="76"/>
        <v>1.8018018018018018E-3</v>
      </c>
      <c r="I343" s="17" t="str">
        <f t="shared" si="77"/>
        <v/>
      </c>
      <c r="J343" s="17" t="str">
        <f t="shared" si="78"/>
        <v/>
      </c>
      <c r="K343" s="17">
        <f t="shared" si="81"/>
        <v>-1</v>
      </c>
      <c r="L343" s="17">
        <f t="shared" si="82"/>
        <v>-1</v>
      </c>
      <c r="M343" s="17">
        <f t="shared" si="79"/>
        <v>-1.5923566878980893E-3</v>
      </c>
      <c r="N343" s="23">
        <f t="shared" si="80"/>
        <v>-1.8018018018018018E-3</v>
      </c>
    </row>
    <row r="344" spans="1:14" ht="25.5" x14ac:dyDescent="0.2">
      <c r="A344" s="15"/>
      <c r="B344" s="30" t="s">
        <v>320</v>
      </c>
      <c r="C344" s="27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3" t="str">
        <f t="shared" si="80"/>
        <v/>
      </c>
    </row>
    <row r="345" spans="1:14" ht="25.5" x14ac:dyDescent="0.2">
      <c r="A345" s="15"/>
      <c r="B345" s="30" t="s">
        <v>321</v>
      </c>
      <c r="C345" s="27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3" t="str">
        <f t="shared" si="80"/>
        <v/>
      </c>
    </row>
    <row r="346" spans="1:14" x14ac:dyDescent="0.2">
      <c r="A346" s="15"/>
      <c r="B346" s="30" t="s">
        <v>322</v>
      </c>
      <c r="C346" s="27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3" t="str">
        <f t="shared" si="80"/>
        <v/>
      </c>
    </row>
    <row r="347" spans="1:14" ht="25.5" x14ac:dyDescent="0.2">
      <c r="A347" s="15"/>
      <c r="B347" s="30" t="s">
        <v>323</v>
      </c>
      <c r="C347" s="27">
        <v>51</v>
      </c>
      <c r="D347" s="16">
        <v>43</v>
      </c>
      <c r="E347" s="16">
        <v>0</v>
      </c>
      <c r="F347" s="16">
        <v>3</v>
      </c>
      <c r="G347" s="17">
        <f t="shared" si="75"/>
        <v>8.1210191082802544E-2</v>
      </c>
      <c r="H347" s="17">
        <f t="shared" si="76"/>
        <v>7.7477477477477477E-2</v>
      </c>
      <c r="I347" s="17" t="str">
        <f t="shared" si="77"/>
        <v/>
      </c>
      <c r="J347" s="17">
        <f t="shared" si="78"/>
        <v>1.0416666666666666E-2</v>
      </c>
      <c r="K347" s="17">
        <f t="shared" si="81"/>
        <v>-1</v>
      </c>
      <c r="L347" s="17">
        <f t="shared" si="82"/>
        <v>-0.93023255813953487</v>
      </c>
      <c r="M347" s="17">
        <f t="shared" si="79"/>
        <v>-8.1210191082802544E-2</v>
      </c>
      <c r="N347" s="23">
        <f t="shared" si="80"/>
        <v>-7.2072072072072071E-2</v>
      </c>
    </row>
    <row r="348" spans="1:14" x14ac:dyDescent="0.2">
      <c r="A348" s="15"/>
      <c r="B348" s="30" t="s">
        <v>324</v>
      </c>
      <c r="C348" s="27">
        <v>0</v>
      </c>
      <c r="D348" s="16">
        <v>1</v>
      </c>
      <c r="E348" s="16"/>
      <c r="F348" s="16"/>
      <c r="G348" s="17" t="str">
        <f t="shared" ref="G348:G363" si="83">+IF(C348=0,"",C348/C$188)</f>
        <v/>
      </c>
      <c r="H348" s="17">
        <f t="shared" ref="H348:H363" si="84">+IF(D348=0,"",D348/D$188)</f>
        <v>1.8018018018018018E-3</v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>
        <f t="shared" si="82"/>
        <v>-1</v>
      </c>
      <c r="M348" s="17" t="str">
        <f t="shared" ref="M348:M363" si="87">+IF(OR(AND(G348=""),(K348="")),"",G348*K348)</f>
        <v/>
      </c>
      <c r="N348" s="23">
        <f t="shared" ref="N348:N363" si="88">+IF(OR(AND(H348=""),(L348="")),"",H348*L348)</f>
        <v>-1.8018018018018018E-3</v>
      </c>
    </row>
    <row r="349" spans="1:14" ht="25.5" x14ac:dyDescent="0.2">
      <c r="A349" s="15"/>
      <c r="B349" s="30" t="s">
        <v>325</v>
      </c>
      <c r="C349" s="27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3" t="str">
        <f t="shared" si="88"/>
        <v/>
      </c>
    </row>
    <row r="350" spans="1:14" ht="24" customHeight="1" x14ac:dyDescent="0.2">
      <c r="A350" s="15"/>
      <c r="B350" s="30" t="s">
        <v>326</v>
      </c>
      <c r="C350" s="27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3" t="str">
        <f t="shared" si="88"/>
        <v/>
      </c>
    </row>
    <row r="351" spans="1:14" ht="24" customHeight="1" x14ac:dyDescent="0.2">
      <c r="A351" s="15"/>
      <c r="B351" s="30" t="s">
        <v>327</v>
      </c>
      <c r="C351" s="27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3" t="str">
        <f t="shared" si="88"/>
        <v/>
      </c>
    </row>
    <row r="352" spans="1:14" ht="25.5" x14ac:dyDescent="0.2">
      <c r="A352" s="15"/>
      <c r="B352" s="30" t="s">
        <v>328</v>
      </c>
      <c r="C352" s="27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3" t="str">
        <f t="shared" si="88"/>
        <v/>
      </c>
    </row>
    <row r="353" spans="1:14" ht="25.5" x14ac:dyDescent="0.2">
      <c r="A353" s="15"/>
      <c r="B353" s="30" t="s">
        <v>329</v>
      </c>
      <c r="C353" s="27"/>
      <c r="D353" s="16"/>
      <c r="E353" s="16">
        <v>0</v>
      </c>
      <c r="F353" s="16">
        <v>1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>
        <f t="shared" si="86"/>
        <v>3.472222222222222E-3</v>
      </c>
      <c r="K353" s="17" t="str">
        <f t="shared" si="89"/>
        <v xml:space="preserve"> </v>
      </c>
      <c r="L353" s="17">
        <f t="shared" si="90"/>
        <v>1</v>
      </c>
      <c r="M353" s="17" t="str">
        <f t="shared" si="87"/>
        <v/>
      </c>
      <c r="N353" s="23" t="str">
        <f t="shared" si="88"/>
        <v/>
      </c>
    </row>
    <row r="354" spans="1:14" ht="25.5" x14ac:dyDescent="0.2">
      <c r="A354" s="15"/>
      <c r="B354" s="30" t="s">
        <v>330</v>
      </c>
      <c r="C354" s="27">
        <v>1</v>
      </c>
      <c r="D354" s="16">
        <v>0</v>
      </c>
      <c r="E354" s="16">
        <v>0</v>
      </c>
      <c r="F354" s="16">
        <v>1</v>
      </c>
      <c r="G354" s="17">
        <f t="shared" si="83"/>
        <v>1.5923566878980893E-3</v>
      </c>
      <c r="H354" s="17" t="str">
        <f t="shared" si="84"/>
        <v/>
      </c>
      <c r="I354" s="17" t="str">
        <f t="shared" si="85"/>
        <v/>
      </c>
      <c r="J354" s="17">
        <f t="shared" si="86"/>
        <v>3.472222222222222E-3</v>
      </c>
      <c r="K354" s="17">
        <f t="shared" si="89"/>
        <v>-1</v>
      </c>
      <c r="L354" s="17">
        <f t="shared" si="90"/>
        <v>1</v>
      </c>
      <c r="M354" s="17">
        <f t="shared" si="87"/>
        <v>-1.5923566878980893E-3</v>
      </c>
      <c r="N354" s="23" t="str">
        <f t="shared" si="88"/>
        <v/>
      </c>
    </row>
    <row r="355" spans="1:14" ht="25.5" x14ac:dyDescent="0.2">
      <c r="A355" s="15"/>
      <c r="B355" s="30" t="s">
        <v>331</v>
      </c>
      <c r="C355" s="27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3" t="str">
        <f t="shared" si="88"/>
        <v/>
      </c>
    </row>
    <row r="356" spans="1:14" x14ac:dyDescent="0.2">
      <c r="A356" s="15"/>
      <c r="B356" s="30" t="s">
        <v>332</v>
      </c>
      <c r="C356" s="27"/>
      <c r="D356" s="16"/>
      <c r="E356" s="16">
        <v>0</v>
      </c>
      <c r="F356" s="16">
        <v>3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>
        <f t="shared" si="86"/>
        <v>1.0416666666666666E-2</v>
      </c>
      <c r="K356" s="17" t="str">
        <f t="shared" si="89"/>
        <v xml:space="preserve"> </v>
      </c>
      <c r="L356" s="17">
        <f t="shared" si="90"/>
        <v>1</v>
      </c>
      <c r="M356" s="17" t="str">
        <f t="shared" si="87"/>
        <v/>
      </c>
      <c r="N356" s="23" t="str">
        <f t="shared" si="88"/>
        <v/>
      </c>
    </row>
    <row r="357" spans="1:14" ht="25.5" x14ac:dyDescent="0.2">
      <c r="A357" s="15"/>
      <c r="B357" s="30" t="s">
        <v>333</v>
      </c>
      <c r="C357" s="27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3" t="str">
        <f t="shared" si="88"/>
        <v/>
      </c>
    </row>
    <row r="358" spans="1:14" x14ac:dyDescent="0.2">
      <c r="A358" s="15"/>
      <c r="B358" s="30" t="s">
        <v>334</v>
      </c>
      <c r="C358" s="27">
        <v>0</v>
      </c>
      <c r="D358" s="16">
        <v>1</v>
      </c>
      <c r="E358" s="16"/>
      <c r="F358" s="16"/>
      <c r="G358" s="17" t="str">
        <f t="shared" si="83"/>
        <v/>
      </c>
      <c r="H358" s="17">
        <f t="shared" si="84"/>
        <v>1.8018018018018018E-3</v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>
        <f t="shared" si="90"/>
        <v>-1</v>
      </c>
      <c r="M358" s="17" t="str">
        <f t="shared" si="87"/>
        <v/>
      </c>
      <c r="N358" s="23">
        <f t="shared" si="88"/>
        <v>-1.8018018018018018E-3</v>
      </c>
    </row>
    <row r="359" spans="1:14" ht="25.5" x14ac:dyDescent="0.2">
      <c r="A359" s="15"/>
      <c r="B359" s="30" t="s">
        <v>335</v>
      </c>
      <c r="C359" s="27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3" t="str">
        <f t="shared" si="88"/>
        <v/>
      </c>
    </row>
    <row r="360" spans="1:14" ht="25.5" x14ac:dyDescent="0.2">
      <c r="A360" s="15"/>
      <c r="B360" s="30" t="s">
        <v>336</v>
      </c>
      <c r="C360" s="27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3" t="str">
        <f t="shared" si="88"/>
        <v/>
      </c>
    </row>
    <row r="361" spans="1:14" x14ac:dyDescent="0.2">
      <c r="A361" s="15"/>
      <c r="B361" s="30" t="s">
        <v>337</v>
      </c>
      <c r="C361" s="27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3" t="str">
        <f t="shared" si="88"/>
        <v/>
      </c>
    </row>
    <row r="362" spans="1:14" x14ac:dyDescent="0.2">
      <c r="A362" s="15"/>
      <c r="B362" s="30" t="s">
        <v>338</v>
      </c>
      <c r="C362" s="27"/>
      <c r="D362" s="16"/>
      <c r="E362" s="16">
        <v>1</v>
      </c>
      <c r="F362" s="16">
        <v>0</v>
      </c>
      <c r="G362" s="17" t="str">
        <f t="shared" si="83"/>
        <v/>
      </c>
      <c r="H362" s="17" t="str">
        <f t="shared" si="84"/>
        <v/>
      </c>
      <c r="I362" s="17">
        <f t="shared" si="85"/>
        <v>2.4875621890547263E-3</v>
      </c>
      <c r="J362" s="17" t="str">
        <f t="shared" si="86"/>
        <v/>
      </c>
      <c r="K362" s="17">
        <f t="shared" si="89"/>
        <v>1</v>
      </c>
      <c r="L362" s="17" t="str">
        <f t="shared" si="90"/>
        <v xml:space="preserve"> </v>
      </c>
      <c r="M362" s="17" t="str">
        <f t="shared" si="87"/>
        <v/>
      </c>
      <c r="N362" s="23" t="str">
        <f t="shared" si="88"/>
        <v/>
      </c>
    </row>
    <row r="363" spans="1:14" ht="26.25" thickBot="1" x14ac:dyDescent="0.25">
      <c r="A363" s="15"/>
      <c r="B363" s="31" t="s">
        <v>339</v>
      </c>
      <c r="C363" s="28"/>
      <c r="D363" s="24"/>
      <c r="E363" s="24"/>
      <c r="F363" s="24"/>
      <c r="G363" s="25" t="str">
        <f t="shared" si="83"/>
        <v/>
      </c>
      <c r="H363" s="25" t="str">
        <f t="shared" si="84"/>
        <v/>
      </c>
      <c r="I363" s="25" t="str">
        <f t="shared" si="85"/>
        <v/>
      </c>
      <c r="J363" s="25" t="str">
        <f t="shared" si="86"/>
        <v/>
      </c>
      <c r="K363" s="25" t="str">
        <f t="shared" si="89"/>
        <v xml:space="preserve"> </v>
      </c>
      <c r="L363" s="25" t="str">
        <f t="shared" si="90"/>
        <v xml:space="preserve"> </v>
      </c>
      <c r="M363" s="25" t="str">
        <f t="shared" si="87"/>
        <v/>
      </c>
      <c r="N363" s="26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5" t="s">
        <v>2</v>
      </c>
      <c r="C368" s="54" t="s">
        <v>668</v>
      </c>
      <c r="D368" s="51"/>
      <c r="E368" s="51"/>
      <c r="F368" s="55"/>
      <c r="G368" s="58" t="s">
        <v>3</v>
      </c>
      <c r="H368" s="51"/>
      <c r="I368" s="51"/>
      <c r="J368" s="51"/>
      <c r="K368" s="45" t="s">
        <v>4</v>
      </c>
      <c r="L368" s="46"/>
      <c r="M368" s="59" t="s">
        <v>5</v>
      </c>
      <c r="N368" s="46"/>
    </row>
    <row r="369" spans="1:14" ht="15.75" thickBot="1" x14ac:dyDescent="0.25">
      <c r="A369" s="14"/>
      <c r="B369" s="56"/>
      <c r="C369" s="43">
        <v>2021</v>
      </c>
      <c r="D369" s="44"/>
      <c r="E369" s="60">
        <v>2022</v>
      </c>
      <c r="F369" s="36"/>
      <c r="G369" s="43">
        <v>2021</v>
      </c>
      <c r="H369" s="44"/>
      <c r="I369" s="60">
        <v>2022</v>
      </c>
      <c r="J369" s="36"/>
      <c r="K369" s="47"/>
      <c r="L369" s="48"/>
      <c r="M369" s="36"/>
      <c r="N369" s="48"/>
    </row>
    <row r="370" spans="1:14" ht="15.75" thickBot="1" x14ac:dyDescent="0.25">
      <c r="A370" s="15"/>
      <c r="B370" s="57"/>
      <c r="C370" s="21" t="s">
        <v>6</v>
      </c>
      <c r="D370" s="19" t="s">
        <v>7</v>
      </c>
      <c r="E370" s="21" t="s">
        <v>6</v>
      </c>
      <c r="F370" s="21" t="s">
        <v>7</v>
      </c>
      <c r="G370" s="21" t="s">
        <v>6</v>
      </c>
      <c r="H370" s="21" t="s">
        <v>7</v>
      </c>
      <c r="I370" s="22" t="s">
        <v>6</v>
      </c>
      <c r="J370" s="21" t="s">
        <v>7</v>
      </c>
      <c r="K370" s="21" t="s">
        <v>6</v>
      </c>
      <c r="L370" s="21" t="s">
        <v>7</v>
      </c>
      <c r="M370" s="21" t="s">
        <v>6</v>
      </c>
      <c r="N370" s="13" t="s">
        <v>7</v>
      </c>
    </row>
    <row r="371" spans="1:14" ht="15.75" thickBot="1" x14ac:dyDescent="0.25">
      <c r="A371" s="15"/>
      <c r="B371" s="7" t="s">
        <v>11</v>
      </c>
      <c r="C371" s="10">
        <f>SUM(C372:C604)</f>
        <v>1023</v>
      </c>
      <c r="D371" s="10">
        <f>SUM(D372:D604)</f>
        <v>860</v>
      </c>
      <c r="E371" s="10">
        <f>SUM(E372:E604)</f>
        <v>2075</v>
      </c>
      <c r="F371" s="9">
        <f>SUM(F372:F604)</f>
        <v>1962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1.0283479960899315</v>
      </c>
      <c r="L371" s="11">
        <f>+IF(AND(D371=0,F371=0),"",IF(D371=0,1,IF(F371=0,-1,(F371-D371)/D371)))</f>
        <v>1.2813953488372094</v>
      </c>
      <c r="M371" s="12">
        <f t="shared" ref="M371:M434" si="95">+IF(OR(AND(G371=""),(K371="")),"",G371*K371)</f>
        <v>1.0283479960899315</v>
      </c>
      <c r="N371" s="12">
        <f t="shared" ref="N371:N434" si="96">+IF(OR(AND(H371=""),(L371="")),"",H371*L371)</f>
        <v>1.2813953488372094</v>
      </c>
    </row>
    <row r="372" spans="1:14" x14ac:dyDescent="0.2">
      <c r="A372" s="15"/>
      <c r="B372" s="29" t="s">
        <v>340</v>
      </c>
      <c r="C372" s="62">
        <v>4</v>
      </c>
      <c r="D372" s="63">
        <v>0</v>
      </c>
      <c r="E372" s="63">
        <v>2</v>
      </c>
      <c r="F372" s="63">
        <v>0</v>
      </c>
      <c r="G372" s="64">
        <f t="shared" si="91"/>
        <v>3.9100684261974585E-3</v>
      </c>
      <c r="H372" s="64" t="str">
        <f t="shared" si="92"/>
        <v/>
      </c>
      <c r="I372" s="64">
        <f t="shared" si="93"/>
        <v>9.6385542168674694E-4</v>
      </c>
      <c r="J372" s="64" t="str">
        <f t="shared" si="94"/>
        <v/>
      </c>
      <c r="K372" s="64">
        <f t="shared" ref="K372:K435" si="97">+IF(AND(C372=0,E372=0)," ",IF(C372=0,1,IF(E372=0,-1,(E372-C372)/C372)))</f>
        <v>-0.5</v>
      </c>
      <c r="L372" s="64" t="str">
        <f t="shared" ref="L372:L435" si="98">+IF(AND(D372=0,F372=0)," ",IF(D372=0,1,IF(F372=0,-1,(F372-D372)/D372)))</f>
        <v xml:space="preserve"> </v>
      </c>
      <c r="M372" s="64">
        <f t="shared" si="95"/>
        <v>-1.9550342130987292E-3</v>
      </c>
      <c r="N372" s="65" t="str">
        <f t="shared" si="96"/>
        <v/>
      </c>
    </row>
    <row r="373" spans="1:14" x14ac:dyDescent="0.2">
      <c r="A373" s="15"/>
      <c r="B373" s="30" t="s">
        <v>341</v>
      </c>
      <c r="C373" s="27">
        <v>1</v>
      </c>
      <c r="D373" s="16">
        <v>0</v>
      </c>
      <c r="E373" s="16"/>
      <c r="F373" s="16"/>
      <c r="G373" s="17">
        <f t="shared" si="91"/>
        <v>9.7751710654936461E-4</v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>
        <f t="shared" si="97"/>
        <v>-1</v>
      </c>
      <c r="L373" s="17" t="str">
        <f t="shared" si="98"/>
        <v xml:space="preserve"> </v>
      </c>
      <c r="M373" s="17">
        <f t="shared" si="95"/>
        <v>-9.7751710654936461E-4</v>
      </c>
      <c r="N373" s="23" t="str">
        <f t="shared" si="96"/>
        <v/>
      </c>
    </row>
    <row r="374" spans="1:14" x14ac:dyDescent="0.2">
      <c r="A374" s="15"/>
      <c r="B374" s="30" t="s">
        <v>342</v>
      </c>
      <c r="C374" s="27"/>
      <c r="D374" s="16"/>
      <c r="E374" s="16">
        <v>0</v>
      </c>
      <c r="F374" s="16">
        <v>1</v>
      </c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>
        <f t="shared" si="94"/>
        <v>5.0968399592252807E-4</v>
      </c>
      <c r="K374" s="17" t="str">
        <f t="shared" si="97"/>
        <v xml:space="preserve"> </v>
      </c>
      <c r="L374" s="17">
        <f t="shared" si="98"/>
        <v>1</v>
      </c>
      <c r="M374" s="17" t="str">
        <f t="shared" si="95"/>
        <v/>
      </c>
      <c r="N374" s="23" t="str">
        <f t="shared" si="96"/>
        <v/>
      </c>
    </row>
    <row r="375" spans="1:14" x14ac:dyDescent="0.2">
      <c r="A375" s="15"/>
      <c r="B375" s="30" t="s">
        <v>343</v>
      </c>
      <c r="C375" s="27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3" t="str">
        <f t="shared" si="96"/>
        <v/>
      </c>
    </row>
    <row r="376" spans="1:14" x14ac:dyDescent="0.2">
      <c r="A376" s="15"/>
      <c r="B376" s="30" t="s">
        <v>344</v>
      </c>
      <c r="C376" s="27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3" t="str">
        <f t="shared" si="96"/>
        <v/>
      </c>
    </row>
    <row r="377" spans="1:14" x14ac:dyDescent="0.2">
      <c r="A377" s="15"/>
      <c r="B377" s="30" t="s">
        <v>345</v>
      </c>
      <c r="C377" s="27">
        <v>170</v>
      </c>
      <c r="D377" s="16">
        <v>90</v>
      </c>
      <c r="E377" s="16">
        <v>11</v>
      </c>
      <c r="F377" s="16">
        <v>7</v>
      </c>
      <c r="G377" s="17">
        <f t="shared" si="91"/>
        <v>0.16617790811339198</v>
      </c>
      <c r="H377" s="17">
        <f t="shared" si="92"/>
        <v>0.10465116279069768</v>
      </c>
      <c r="I377" s="17">
        <f t="shared" si="93"/>
        <v>5.3012048192771083E-3</v>
      </c>
      <c r="J377" s="17">
        <f t="shared" si="94"/>
        <v>3.5677879714576962E-3</v>
      </c>
      <c r="K377" s="17">
        <f t="shared" si="97"/>
        <v>-0.93529411764705883</v>
      </c>
      <c r="L377" s="17">
        <f t="shared" si="98"/>
        <v>-0.92222222222222228</v>
      </c>
      <c r="M377" s="17">
        <f t="shared" si="95"/>
        <v>-0.15542521994134897</v>
      </c>
      <c r="N377" s="23">
        <f t="shared" si="96"/>
        <v>-9.651162790697676E-2</v>
      </c>
    </row>
    <row r="378" spans="1:14" x14ac:dyDescent="0.2">
      <c r="A378" s="15"/>
      <c r="B378" s="30" t="s">
        <v>346</v>
      </c>
      <c r="C378" s="27">
        <v>1</v>
      </c>
      <c r="D378" s="16">
        <v>1</v>
      </c>
      <c r="E378" s="16">
        <v>189</v>
      </c>
      <c r="F378" s="16">
        <v>315</v>
      </c>
      <c r="G378" s="17">
        <f t="shared" si="91"/>
        <v>9.7751710654936461E-4</v>
      </c>
      <c r="H378" s="17">
        <f t="shared" si="92"/>
        <v>1.1627906976744186E-3</v>
      </c>
      <c r="I378" s="17">
        <f t="shared" si="93"/>
        <v>9.1084337349397596E-2</v>
      </c>
      <c r="J378" s="17">
        <f t="shared" si="94"/>
        <v>0.16055045871559634</v>
      </c>
      <c r="K378" s="17">
        <f t="shared" si="97"/>
        <v>188</v>
      </c>
      <c r="L378" s="17">
        <f t="shared" si="98"/>
        <v>314</v>
      </c>
      <c r="M378" s="17">
        <f t="shared" si="95"/>
        <v>0.18377321603128055</v>
      </c>
      <c r="N378" s="23">
        <f t="shared" si="96"/>
        <v>0.36511627906976746</v>
      </c>
    </row>
    <row r="379" spans="1:14" x14ac:dyDescent="0.2">
      <c r="A379" s="15"/>
      <c r="B379" s="30" t="s">
        <v>347</v>
      </c>
      <c r="C379" s="27">
        <v>1</v>
      </c>
      <c r="D379" s="16">
        <v>0</v>
      </c>
      <c r="E379" s="16"/>
      <c r="F379" s="16"/>
      <c r="G379" s="17">
        <f t="shared" si="91"/>
        <v>9.7751710654936461E-4</v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 t="str">
        <f t="shared" si="98"/>
        <v xml:space="preserve"> </v>
      </c>
      <c r="M379" s="17">
        <f t="shared" si="95"/>
        <v>-9.7751710654936461E-4</v>
      </c>
      <c r="N379" s="23" t="str">
        <f t="shared" si="96"/>
        <v/>
      </c>
    </row>
    <row r="380" spans="1:14" x14ac:dyDescent="0.2">
      <c r="A380" s="15"/>
      <c r="B380" s="30" t="s">
        <v>348</v>
      </c>
      <c r="C380" s="27">
        <v>1</v>
      </c>
      <c r="D380" s="16">
        <v>0</v>
      </c>
      <c r="E380" s="16"/>
      <c r="F380" s="16"/>
      <c r="G380" s="17">
        <f t="shared" si="91"/>
        <v>9.7751710654936461E-4</v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>
        <f t="shared" si="97"/>
        <v>-1</v>
      </c>
      <c r="L380" s="17" t="str">
        <f t="shared" si="98"/>
        <v xml:space="preserve"> </v>
      </c>
      <c r="M380" s="17">
        <f t="shared" si="95"/>
        <v>-9.7751710654936461E-4</v>
      </c>
      <c r="N380" s="23" t="str">
        <f t="shared" si="96"/>
        <v/>
      </c>
    </row>
    <row r="381" spans="1:14" x14ac:dyDescent="0.2">
      <c r="A381" s="15"/>
      <c r="B381" s="30" t="s">
        <v>349</v>
      </c>
      <c r="C381" s="27">
        <v>0</v>
      </c>
      <c r="D381" s="16">
        <v>1</v>
      </c>
      <c r="E381" s="16"/>
      <c r="F381" s="16"/>
      <c r="G381" s="17" t="str">
        <f t="shared" si="91"/>
        <v/>
      </c>
      <c r="H381" s="17">
        <f t="shared" si="92"/>
        <v>1.1627906976744186E-3</v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>
        <f t="shared" si="98"/>
        <v>-1</v>
      </c>
      <c r="M381" s="17" t="str">
        <f t="shared" si="95"/>
        <v/>
      </c>
      <c r="N381" s="23">
        <f t="shared" si="96"/>
        <v>-1.1627906976744186E-3</v>
      </c>
    </row>
    <row r="382" spans="1:14" x14ac:dyDescent="0.2">
      <c r="A382" s="15"/>
      <c r="B382" s="30" t="s">
        <v>350</v>
      </c>
      <c r="C382" s="27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3" t="str">
        <f t="shared" si="96"/>
        <v/>
      </c>
    </row>
    <row r="383" spans="1:14" x14ac:dyDescent="0.2">
      <c r="A383" s="15"/>
      <c r="B383" s="30" t="s">
        <v>351</v>
      </c>
      <c r="C383" s="27">
        <v>106</v>
      </c>
      <c r="D383" s="16">
        <v>68</v>
      </c>
      <c r="E383" s="16">
        <v>56</v>
      </c>
      <c r="F383" s="16">
        <v>29</v>
      </c>
      <c r="G383" s="17">
        <f t="shared" si="91"/>
        <v>0.10361681329423265</v>
      </c>
      <c r="H383" s="17">
        <f t="shared" si="92"/>
        <v>7.9069767441860464E-2</v>
      </c>
      <c r="I383" s="17">
        <f t="shared" si="93"/>
        <v>2.6987951807228915E-2</v>
      </c>
      <c r="J383" s="17">
        <f t="shared" si="94"/>
        <v>1.4780835881753314E-2</v>
      </c>
      <c r="K383" s="17">
        <f t="shared" si="97"/>
        <v>-0.47169811320754718</v>
      </c>
      <c r="L383" s="17">
        <f t="shared" si="98"/>
        <v>-0.57352941176470584</v>
      </c>
      <c r="M383" s="17">
        <f t="shared" si="95"/>
        <v>-4.8875855327468236E-2</v>
      </c>
      <c r="N383" s="23">
        <f t="shared" si="96"/>
        <v>-4.5348837209302321E-2</v>
      </c>
    </row>
    <row r="384" spans="1:14" x14ac:dyDescent="0.2">
      <c r="A384" s="15"/>
      <c r="B384" s="30" t="s">
        <v>352</v>
      </c>
      <c r="C384" s="27">
        <v>46</v>
      </c>
      <c r="D384" s="16">
        <v>24</v>
      </c>
      <c r="E384" s="16">
        <v>3</v>
      </c>
      <c r="F384" s="16">
        <v>0</v>
      </c>
      <c r="G384" s="17">
        <f t="shared" si="91"/>
        <v>4.4965786901270774E-2</v>
      </c>
      <c r="H384" s="17">
        <f t="shared" si="92"/>
        <v>2.7906976744186046E-2</v>
      </c>
      <c r="I384" s="17">
        <f t="shared" si="93"/>
        <v>1.4457831325301205E-3</v>
      </c>
      <c r="J384" s="17" t="str">
        <f t="shared" si="94"/>
        <v/>
      </c>
      <c r="K384" s="17">
        <f t="shared" si="97"/>
        <v>-0.93478260869565222</v>
      </c>
      <c r="L384" s="17">
        <f t="shared" si="98"/>
        <v>-1</v>
      </c>
      <c r="M384" s="17">
        <f t="shared" si="95"/>
        <v>-4.2033235581622683E-2</v>
      </c>
      <c r="N384" s="23">
        <f t="shared" si="96"/>
        <v>-2.7906976744186046E-2</v>
      </c>
    </row>
    <row r="385" spans="1:14" x14ac:dyDescent="0.2">
      <c r="A385" s="15"/>
      <c r="B385" s="30" t="s">
        <v>353</v>
      </c>
      <c r="C385" s="27">
        <v>1</v>
      </c>
      <c r="D385" s="16">
        <v>0</v>
      </c>
      <c r="E385" s="16"/>
      <c r="F385" s="16"/>
      <c r="G385" s="17">
        <f t="shared" si="91"/>
        <v>9.7751710654936461E-4</v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>
        <f t="shared" si="97"/>
        <v>-1</v>
      </c>
      <c r="L385" s="17" t="str">
        <f t="shared" si="98"/>
        <v xml:space="preserve"> </v>
      </c>
      <c r="M385" s="17">
        <f t="shared" si="95"/>
        <v>-9.7751710654936461E-4</v>
      </c>
      <c r="N385" s="23" t="str">
        <f t="shared" si="96"/>
        <v/>
      </c>
    </row>
    <row r="386" spans="1:14" x14ac:dyDescent="0.2">
      <c r="A386" s="15"/>
      <c r="B386" s="30" t="s">
        <v>354</v>
      </c>
      <c r="C386" s="27">
        <v>3</v>
      </c>
      <c r="D386" s="16">
        <v>3</v>
      </c>
      <c r="E386" s="16">
        <v>24</v>
      </c>
      <c r="F386" s="16">
        <v>8</v>
      </c>
      <c r="G386" s="17">
        <f t="shared" si="91"/>
        <v>2.9325513196480938E-3</v>
      </c>
      <c r="H386" s="17">
        <f t="shared" si="92"/>
        <v>3.4883720930232558E-3</v>
      </c>
      <c r="I386" s="17">
        <f t="shared" si="93"/>
        <v>1.1566265060240964E-2</v>
      </c>
      <c r="J386" s="17">
        <f t="shared" si="94"/>
        <v>4.0774719673802246E-3</v>
      </c>
      <c r="K386" s="17">
        <f t="shared" si="97"/>
        <v>7</v>
      </c>
      <c r="L386" s="17">
        <f t="shared" si="98"/>
        <v>1.6666666666666667</v>
      </c>
      <c r="M386" s="17">
        <f t="shared" si="95"/>
        <v>2.0527859237536656E-2</v>
      </c>
      <c r="N386" s="23">
        <f t="shared" si="96"/>
        <v>5.8139534883720929E-3</v>
      </c>
    </row>
    <row r="387" spans="1:14" x14ac:dyDescent="0.2">
      <c r="A387" s="15"/>
      <c r="B387" s="30" t="s">
        <v>355</v>
      </c>
      <c r="C387" s="27">
        <v>3</v>
      </c>
      <c r="D387" s="16">
        <v>1</v>
      </c>
      <c r="E387" s="16">
        <v>19</v>
      </c>
      <c r="F387" s="16">
        <v>2</v>
      </c>
      <c r="G387" s="17">
        <f t="shared" si="91"/>
        <v>2.9325513196480938E-3</v>
      </c>
      <c r="H387" s="17">
        <f t="shared" si="92"/>
        <v>1.1627906976744186E-3</v>
      </c>
      <c r="I387" s="17">
        <f t="shared" si="93"/>
        <v>9.1566265060240969E-3</v>
      </c>
      <c r="J387" s="17">
        <f t="shared" si="94"/>
        <v>1.0193679918450561E-3</v>
      </c>
      <c r="K387" s="17">
        <f t="shared" si="97"/>
        <v>5.333333333333333</v>
      </c>
      <c r="L387" s="17">
        <f t="shared" si="98"/>
        <v>1</v>
      </c>
      <c r="M387" s="17">
        <f t="shared" si="95"/>
        <v>1.5640273704789834E-2</v>
      </c>
      <c r="N387" s="23">
        <f t="shared" si="96"/>
        <v>1.1627906976744186E-3</v>
      </c>
    </row>
    <row r="388" spans="1:14" x14ac:dyDescent="0.2">
      <c r="A388" s="15"/>
      <c r="B388" s="30" t="s">
        <v>356</v>
      </c>
      <c r="C388" s="27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3" t="str">
        <f t="shared" si="96"/>
        <v/>
      </c>
    </row>
    <row r="389" spans="1:14" x14ac:dyDescent="0.2">
      <c r="A389" s="15"/>
      <c r="B389" s="30" t="s">
        <v>357</v>
      </c>
      <c r="C389" s="27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3" t="str">
        <f t="shared" si="96"/>
        <v/>
      </c>
    </row>
    <row r="390" spans="1:14" x14ac:dyDescent="0.2">
      <c r="A390" s="15"/>
      <c r="B390" s="30" t="s">
        <v>358</v>
      </c>
      <c r="C390" s="27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3" t="str">
        <f t="shared" si="96"/>
        <v/>
      </c>
    </row>
    <row r="391" spans="1:14" x14ac:dyDescent="0.2">
      <c r="A391" s="15"/>
      <c r="B391" s="30" t="s">
        <v>359</v>
      </c>
      <c r="C391" s="27">
        <v>187</v>
      </c>
      <c r="D391" s="16">
        <v>89</v>
      </c>
      <c r="E391" s="16">
        <v>965</v>
      </c>
      <c r="F391" s="16">
        <v>901</v>
      </c>
      <c r="G391" s="17">
        <f t="shared" si="91"/>
        <v>0.18279569892473119</v>
      </c>
      <c r="H391" s="17">
        <f t="shared" si="92"/>
        <v>0.10348837209302325</v>
      </c>
      <c r="I391" s="17">
        <f t="shared" si="93"/>
        <v>0.4650602409638554</v>
      </c>
      <c r="J391" s="17">
        <f t="shared" si="94"/>
        <v>0.45922528032619775</v>
      </c>
      <c r="K391" s="17">
        <f t="shared" si="97"/>
        <v>4.1604278074866308</v>
      </c>
      <c r="L391" s="17">
        <f t="shared" si="98"/>
        <v>9.1235955056179776</v>
      </c>
      <c r="M391" s="17">
        <f t="shared" si="95"/>
        <v>0.76050830889540566</v>
      </c>
      <c r="N391" s="23">
        <f t="shared" si="96"/>
        <v>0.94418604651162785</v>
      </c>
    </row>
    <row r="392" spans="1:14" x14ac:dyDescent="0.2">
      <c r="A392" s="15"/>
      <c r="B392" s="30" t="s">
        <v>360</v>
      </c>
      <c r="C392" s="27">
        <v>1</v>
      </c>
      <c r="D392" s="16">
        <v>10</v>
      </c>
      <c r="E392" s="16">
        <v>1</v>
      </c>
      <c r="F392" s="16">
        <v>0</v>
      </c>
      <c r="G392" s="17">
        <f t="shared" si="91"/>
        <v>9.7751710654936461E-4</v>
      </c>
      <c r="H392" s="17">
        <f t="shared" si="92"/>
        <v>1.1627906976744186E-2</v>
      </c>
      <c r="I392" s="17">
        <f t="shared" si="93"/>
        <v>4.8192771084337347E-4</v>
      </c>
      <c r="J392" s="17" t="str">
        <f t="shared" si="94"/>
        <v/>
      </c>
      <c r="K392" s="17">
        <f t="shared" si="97"/>
        <v>0</v>
      </c>
      <c r="L392" s="17">
        <f t="shared" si="98"/>
        <v>-1</v>
      </c>
      <c r="M392" s="17">
        <f t="shared" si="95"/>
        <v>0</v>
      </c>
      <c r="N392" s="23">
        <f t="shared" si="96"/>
        <v>-1.1627906976744186E-2</v>
      </c>
    </row>
    <row r="393" spans="1:14" x14ac:dyDescent="0.2">
      <c r="A393" s="15"/>
      <c r="B393" s="30" t="s">
        <v>361</v>
      </c>
      <c r="C393" s="27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3" t="str">
        <f t="shared" si="96"/>
        <v/>
      </c>
    </row>
    <row r="394" spans="1:14" x14ac:dyDescent="0.2">
      <c r="A394" s="15"/>
      <c r="B394" s="30" t="s">
        <v>362</v>
      </c>
      <c r="C394" s="27"/>
      <c r="D394" s="16"/>
      <c r="E394" s="16">
        <v>0</v>
      </c>
      <c r="F394" s="16">
        <v>1</v>
      </c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>
        <f t="shared" si="94"/>
        <v>5.0968399592252807E-4</v>
      </c>
      <c r="K394" s="17" t="str">
        <f t="shared" si="97"/>
        <v xml:space="preserve"> </v>
      </c>
      <c r="L394" s="17">
        <f t="shared" si="98"/>
        <v>1</v>
      </c>
      <c r="M394" s="17" t="str">
        <f t="shared" si="95"/>
        <v/>
      </c>
      <c r="N394" s="23" t="str">
        <f t="shared" si="96"/>
        <v/>
      </c>
    </row>
    <row r="395" spans="1:14" x14ac:dyDescent="0.2">
      <c r="A395" s="15"/>
      <c r="B395" s="30" t="s">
        <v>363</v>
      </c>
      <c r="C395" s="27">
        <v>4</v>
      </c>
      <c r="D395" s="16">
        <v>13</v>
      </c>
      <c r="E395" s="16">
        <v>6</v>
      </c>
      <c r="F395" s="16">
        <v>27</v>
      </c>
      <c r="G395" s="17">
        <f t="shared" si="91"/>
        <v>3.9100684261974585E-3</v>
      </c>
      <c r="H395" s="17">
        <f t="shared" si="92"/>
        <v>1.5116279069767442E-2</v>
      </c>
      <c r="I395" s="17">
        <f t="shared" si="93"/>
        <v>2.891566265060241E-3</v>
      </c>
      <c r="J395" s="17">
        <f t="shared" si="94"/>
        <v>1.3761467889908258E-2</v>
      </c>
      <c r="K395" s="17">
        <f t="shared" si="97"/>
        <v>0.5</v>
      </c>
      <c r="L395" s="17">
        <f t="shared" si="98"/>
        <v>1.0769230769230769</v>
      </c>
      <c r="M395" s="17">
        <f t="shared" si="95"/>
        <v>1.9550342130987292E-3</v>
      </c>
      <c r="N395" s="23">
        <f t="shared" si="96"/>
        <v>1.627906976744186E-2</v>
      </c>
    </row>
    <row r="396" spans="1:14" x14ac:dyDescent="0.2">
      <c r="A396" s="15"/>
      <c r="B396" s="30" t="s">
        <v>364</v>
      </c>
      <c r="C396" s="27"/>
      <c r="D396" s="16"/>
      <c r="E396" s="16"/>
      <c r="F396" s="16"/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23" t="str">
        <f t="shared" si="96"/>
        <v/>
      </c>
    </row>
    <row r="397" spans="1:14" x14ac:dyDescent="0.2">
      <c r="A397" s="15"/>
      <c r="B397" s="30" t="s">
        <v>365</v>
      </c>
      <c r="C397" s="27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3" t="str">
        <f t="shared" si="96"/>
        <v/>
      </c>
    </row>
    <row r="398" spans="1:14" x14ac:dyDescent="0.2">
      <c r="A398" s="15"/>
      <c r="B398" s="30" t="s">
        <v>366</v>
      </c>
      <c r="C398" s="27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3" t="str">
        <f t="shared" si="96"/>
        <v/>
      </c>
    </row>
    <row r="399" spans="1:14" x14ac:dyDescent="0.2">
      <c r="A399" s="15"/>
      <c r="B399" s="30" t="s">
        <v>367</v>
      </c>
      <c r="C399" s="27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3" t="str">
        <f t="shared" si="96"/>
        <v/>
      </c>
    </row>
    <row r="400" spans="1:14" x14ac:dyDescent="0.2">
      <c r="A400" s="15"/>
      <c r="B400" s="30" t="s">
        <v>368</v>
      </c>
      <c r="C400" s="27">
        <v>0</v>
      </c>
      <c r="D400" s="16">
        <v>2</v>
      </c>
      <c r="E400" s="16"/>
      <c r="F400" s="16"/>
      <c r="G400" s="17" t="str">
        <f t="shared" si="91"/>
        <v/>
      </c>
      <c r="H400" s="17">
        <f t="shared" si="92"/>
        <v>2.3255813953488372E-3</v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>
        <f t="shared" si="98"/>
        <v>-1</v>
      </c>
      <c r="M400" s="17" t="str">
        <f t="shared" si="95"/>
        <v/>
      </c>
      <c r="N400" s="23">
        <f t="shared" si="96"/>
        <v>-2.3255813953488372E-3</v>
      </c>
    </row>
    <row r="401" spans="1:14" x14ac:dyDescent="0.2">
      <c r="A401" s="15"/>
      <c r="B401" s="30" t="s">
        <v>369</v>
      </c>
      <c r="C401" s="27"/>
      <c r="D401" s="16"/>
      <c r="E401" s="16">
        <v>2</v>
      </c>
      <c r="F401" s="16">
        <v>4</v>
      </c>
      <c r="G401" s="17" t="str">
        <f t="shared" si="91"/>
        <v/>
      </c>
      <c r="H401" s="17" t="str">
        <f t="shared" si="92"/>
        <v/>
      </c>
      <c r="I401" s="17">
        <f t="shared" si="93"/>
        <v>9.6385542168674694E-4</v>
      </c>
      <c r="J401" s="17">
        <f t="shared" si="94"/>
        <v>2.0387359836901123E-3</v>
      </c>
      <c r="K401" s="17">
        <f t="shared" si="97"/>
        <v>1</v>
      </c>
      <c r="L401" s="17">
        <f t="shared" si="98"/>
        <v>1</v>
      </c>
      <c r="M401" s="17" t="str">
        <f t="shared" si="95"/>
        <v/>
      </c>
      <c r="N401" s="23" t="str">
        <f t="shared" si="96"/>
        <v/>
      </c>
    </row>
    <row r="402" spans="1:14" x14ac:dyDescent="0.2">
      <c r="A402" s="15"/>
      <c r="B402" s="30" t="s">
        <v>370</v>
      </c>
      <c r="C402" s="27">
        <v>10</v>
      </c>
      <c r="D402" s="16">
        <v>10</v>
      </c>
      <c r="E402" s="16"/>
      <c r="F402" s="16"/>
      <c r="G402" s="17">
        <f t="shared" si="91"/>
        <v>9.7751710654936461E-3</v>
      </c>
      <c r="H402" s="17">
        <f t="shared" si="92"/>
        <v>1.1627906976744186E-2</v>
      </c>
      <c r="I402" s="17" t="str">
        <f t="shared" si="93"/>
        <v/>
      </c>
      <c r="J402" s="17" t="str">
        <f t="shared" si="94"/>
        <v/>
      </c>
      <c r="K402" s="17">
        <f t="shared" si="97"/>
        <v>-1</v>
      </c>
      <c r="L402" s="17">
        <f t="shared" si="98"/>
        <v>-1</v>
      </c>
      <c r="M402" s="17">
        <f t="shared" si="95"/>
        <v>-9.7751710654936461E-3</v>
      </c>
      <c r="N402" s="23">
        <f t="shared" si="96"/>
        <v>-1.1627906976744186E-2</v>
      </c>
    </row>
    <row r="403" spans="1:14" x14ac:dyDescent="0.2">
      <c r="A403" s="15"/>
      <c r="B403" s="30" t="s">
        <v>371</v>
      </c>
      <c r="C403" s="27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3" t="str">
        <f t="shared" si="96"/>
        <v/>
      </c>
    </row>
    <row r="404" spans="1:14" ht="25.5" x14ac:dyDescent="0.2">
      <c r="A404" s="15"/>
      <c r="B404" s="30" t="s">
        <v>372</v>
      </c>
      <c r="C404" s="27">
        <v>1</v>
      </c>
      <c r="D404" s="16">
        <v>2</v>
      </c>
      <c r="E404" s="16">
        <v>4</v>
      </c>
      <c r="F404" s="16">
        <v>20</v>
      </c>
      <c r="G404" s="17">
        <f t="shared" si="91"/>
        <v>9.7751710654936461E-4</v>
      </c>
      <c r="H404" s="17">
        <f t="shared" si="92"/>
        <v>2.3255813953488372E-3</v>
      </c>
      <c r="I404" s="17">
        <f t="shared" si="93"/>
        <v>1.9277108433734939E-3</v>
      </c>
      <c r="J404" s="17">
        <f t="shared" si="94"/>
        <v>1.0193679918450561E-2</v>
      </c>
      <c r="K404" s="17">
        <f t="shared" si="97"/>
        <v>3</v>
      </c>
      <c r="L404" s="17">
        <f t="shared" si="98"/>
        <v>9</v>
      </c>
      <c r="M404" s="17">
        <f t="shared" si="95"/>
        <v>2.9325513196480938E-3</v>
      </c>
      <c r="N404" s="23">
        <f t="shared" si="96"/>
        <v>2.0930232558139535E-2</v>
      </c>
    </row>
    <row r="405" spans="1:14" ht="25.5" x14ac:dyDescent="0.2">
      <c r="A405" s="15"/>
      <c r="B405" s="30" t="s">
        <v>373</v>
      </c>
      <c r="C405" s="27">
        <v>205</v>
      </c>
      <c r="D405" s="16">
        <v>173</v>
      </c>
      <c r="E405" s="16">
        <v>5</v>
      </c>
      <c r="F405" s="16">
        <v>5</v>
      </c>
      <c r="G405" s="17">
        <f t="shared" si="91"/>
        <v>0.20039100684261973</v>
      </c>
      <c r="H405" s="17">
        <f t="shared" si="92"/>
        <v>0.20116279069767443</v>
      </c>
      <c r="I405" s="17">
        <f t="shared" si="93"/>
        <v>2.4096385542168677E-3</v>
      </c>
      <c r="J405" s="17">
        <f t="shared" si="94"/>
        <v>2.5484199796126403E-3</v>
      </c>
      <c r="K405" s="17">
        <f t="shared" si="97"/>
        <v>-0.97560975609756095</v>
      </c>
      <c r="L405" s="17">
        <f t="shared" si="98"/>
        <v>-0.97109826589595372</v>
      </c>
      <c r="M405" s="17">
        <f t="shared" si="95"/>
        <v>-0.19550342130987292</v>
      </c>
      <c r="N405" s="23">
        <f t="shared" si="96"/>
        <v>-0.19534883720930232</v>
      </c>
    </row>
    <row r="406" spans="1:14" x14ac:dyDescent="0.2">
      <c r="A406" s="15"/>
      <c r="B406" s="30" t="s">
        <v>374</v>
      </c>
      <c r="C406" s="27">
        <v>25</v>
      </c>
      <c r="D406" s="16">
        <v>0</v>
      </c>
      <c r="E406" s="16">
        <v>14</v>
      </c>
      <c r="F406" s="16">
        <v>1</v>
      </c>
      <c r="G406" s="17">
        <f t="shared" si="91"/>
        <v>2.4437927663734114E-2</v>
      </c>
      <c r="H406" s="17" t="str">
        <f t="shared" si="92"/>
        <v/>
      </c>
      <c r="I406" s="17">
        <f t="shared" si="93"/>
        <v>6.7469879518072288E-3</v>
      </c>
      <c r="J406" s="17">
        <f t="shared" si="94"/>
        <v>5.0968399592252807E-4</v>
      </c>
      <c r="K406" s="17">
        <f t="shared" si="97"/>
        <v>-0.44</v>
      </c>
      <c r="L406" s="17">
        <f t="shared" si="98"/>
        <v>1</v>
      </c>
      <c r="M406" s="17">
        <f t="shared" si="95"/>
        <v>-1.075268817204301E-2</v>
      </c>
      <c r="N406" s="23" t="str">
        <f t="shared" si="96"/>
        <v/>
      </c>
    </row>
    <row r="407" spans="1:14" x14ac:dyDescent="0.2">
      <c r="A407" s="15"/>
      <c r="B407" s="30" t="s">
        <v>375</v>
      </c>
      <c r="C407" s="27">
        <v>1</v>
      </c>
      <c r="D407" s="16">
        <v>1</v>
      </c>
      <c r="E407" s="16"/>
      <c r="F407" s="16"/>
      <c r="G407" s="17">
        <f t="shared" si="91"/>
        <v>9.7751710654936461E-4</v>
      </c>
      <c r="H407" s="17">
        <f t="shared" si="92"/>
        <v>1.1627906976744186E-3</v>
      </c>
      <c r="I407" s="17" t="str">
        <f t="shared" si="93"/>
        <v/>
      </c>
      <c r="J407" s="17" t="str">
        <f t="shared" si="94"/>
        <v/>
      </c>
      <c r="K407" s="17">
        <f t="shared" si="97"/>
        <v>-1</v>
      </c>
      <c r="L407" s="17">
        <f t="shared" si="98"/>
        <v>-1</v>
      </c>
      <c r="M407" s="17">
        <f t="shared" si="95"/>
        <v>-9.7751710654936461E-4</v>
      </c>
      <c r="N407" s="23">
        <f t="shared" si="96"/>
        <v>-1.1627906976744186E-3</v>
      </c>
    </row>
    <row r="408" spans="1:14" x14ac:dyDescent="0.2">
      <c r="A408" s="15"/>
      <c r="B408" s="30" t="s">
        <v>376</v>
      </c>
      <c r="C408" s="27">
        <v>10</v>
      </c>
      <c r="D408" s="16">
        <v>6</v>
      </c>
      <c r="E408" s="16">
        <v>2</v>
      </c>
      <c r="F408" s="16">
        <v>0</v>
      </c>
      <c r="G408" s="17">
        <f t="shared" si="91"/>
        <v>9.7751710654936461E-3</v>
      </c>
      <c r="H408" s="17">
        <f t="shared" si="92"/>
        <v>6.9767441860465115E-3</v>
      </c>
      <c r="I408" s="17">
        <f t="shared" si="93"/>
        <v>9.6385542168674694E-4</v>
      </c>
      <c r="J408" s="17" t="str">
        <f t="shared" si="94"/>
        <v/>
      </c>
      <c r="K408" s="17">
        <f t="shared" si="97"/>
        <v>-0.8</v>
      </c>
      <c r="L408" s="17">
        <f t="shared" si="98"/>
        <v>-1</v>
      </c>
      <c r="M408" s="17">
        <f t="shared" si="95"/>
        <v>-7.8201368523949169E-3</v>
      </c>
      <c r="N408" s="23">
        <f t="shared" si="96"/>
        <v>-6.9767441860465115E-3</v>
      </c>
    </row>
    <row r="409" spans="1:14" x14ac:dyDescent="0.2">
      <c r="A409" s="15"/>
      <c r="B409" s="30" t="s">
        <v>377</v>
      </c>
      <c r="C409" s="27"/>
      <c r="D409" s="16"/>
      <c r="E409" s="16">
        <v>1</v>
      </c>
      <c r="F409" s="16">
        <v>1</v>
      </c>
      <c r="G409" s="17" t="str">
        <f t="shared" si="91"/>
        <v/>
      </c>
      <c r="H409" s="17" t="str">
        <f t="shared" si="92"/>
        <v/>
      </c>
      <c r="I409" s="17">
        <f t="shared" si="93"/>
        <v>4.8192771084337347E-4</v>
      </c>
      <c r="J409" s="17">
        <f t="shared" si="94"/>
        <v>5.0968399592252807E-4</v>
      </c>
      <c r="K409" s="17">
        <f t="shared" si="97"/>
        <v>1</v>
      </c>
      <c r="L409" s="17">
        <f t="shared" si="98"/>
        <v>1</v>
      </c>
      <c r="M409" s="17" t="str">
        <f t="shared" si="95"/>
        <v/>
      </c>
      <c r="N409" s="23" t="str">
        <f t="shared" si="96"/>
        <v/>
      </c>
    </row>
    <row r="410" spans="1:14" x14ac:dyDescent="0.2">
      <c r="A410" s="15"/>
      <c r="B410" s="30" t="s">
        <v>378</v>
      </c>
      <c r="C410" s="27">
        <v>1</v>
      </c>
      <c r="D410" s="16">
        <v>0</v>
      </c>
      <c r="E410" s="16">
        <v>1</v>
      </c>
      <c r="F410" s="16">
        <v>2</v>
      </c>
      <c r="G410" s="17">
        <f t="shared" si="91"/>
        <v>9.7751710654936461E-4</v>
      </c>
      <c r="H410" s="17" t="str">
        <f t="shared" si="92"/>
        <v/>
      </c>
      <c r="I410" s="17">
        <f t="shared" si="93"/>
        <v>4.8192771084337347E-4</v>
      </c>
      <c r="J410" s="17">
        <f t="shared" si="94"/>
        <v>1.0193679918450561E-3</v>
      </c>
      <c r="K410" s="17">
        <f t="shared" si="97"/>
        <v>0</v>
      </c>
      <c r="L410" s="17">
        <f t="shared" si="98"/>
        <v>1</v>
      </c>
      <c r="M410" s="17">
        <f t="shared" si="95"/>
        <v>0</v>
      </c>
      <c r="N410" s="23" t="str">
        <f t="shared" si="96"/>
        <v/>
      </c>
    </row>
    <row r="411" spans="1:14" x14ac:dyDescent="0.2">
      <c r="A411" s="15"/>
      <c r="B411" s="30" t="s">
        <v>379</v>
      </c>
      <c r="C411" s="27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3" t="str">
        <f t="shared" si="96"/>
        <v/>
      </c>
    </row>
    <row r="412" spans="1:14" x14ac:dyDescent="0.2">
      <c r="A412" s="15"/>
      <c r="B412" s="30" t="s">
        <v>380</v>
      </c>
      <c r="C412" s="27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3" t="str">
        <f t="shared" si="96"/>
        <v/>
      </c>
    </row>
    <row r="413" spans="1:14" x14ac:dyDescent="0.2">
      <c r="A413" s="15"/>
      <c r="B413" s="30" t="s">
        <v>381</v>
      </c>
      <c r="C413" s="27">
        <v>6</v>
      </c>
      <c r="D413" s="16">
        <v>0</v>
      </c>
      <c r="E413" s="16">
        <v>11</v>
      </c>
      <c r="F413" s="16">
        <v>2</v>
      </c>
      <c r="G413" s="17">
        <f t="shared" si="91"/>
        <v>5.8651026392961877E-3</v>
      </c>
      <c r="H413" s="17" t="str">
        <f t="shared" si="92"/>
        <v/>
      </c>
      <c r="I413" s="17">
        <f t="shared" si="93"/>
        <v>5.3012048192771083E-3</v>
      </c>
      <c r="J413" s="17">
        <f t="shared" si="94"/>
        <v>1.0193679918450561E-3</v>
      </c>
      <c r="K413" s="17">
        <f t="shared" si="97"/>
        <v>0.83333333333333337</v>
      </c>
      <c r="L413" s="17">
        <f t="shared" si="98"/>
        <v>1</v>
      </c>
      <c r="M413" s="17">
        <f t="shared" si="95"/>
        <v>4.8875855327468231E-3</v>
      </c>
      <c r="N413" s="23" t="str">
        <f t="shared" si="96"/>
        <v/>
      </c>
    </row>
    <row r="414" spans="1:14" x14ac:dyDescent="0.2">
      <c r="A414" s="15"/>
      <c r="B414" s="30" t="s">
        <v>382</v>
      </c>
      <c r="C414" s="27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3" t="str">
        <f t="shared" si="96"/>
        <v/>
      </c>
    </row>
    <row r="415" spans="1:14" x14ac:dyDescent="0.2">
      <c r="A415" s="15"/>
      <c r="B415" s="30" t="s">
        <v>383</v>
      </c>
      <c r="C415" s="27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3" t="str">
        <f t="shared" si="96"/>
        <v/>
      </c>
    </row>
    <row r="416" spans="1:14" x14ac:dyDescent="0.2">
      <c r="A416" s="15"/>
      <c r="B416" s="30" t="s">
        <v>384</v>
      </c>
      <c r="C416" s="27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3" t="str">
        <f t="shared" si="96"/>
        <v/>
      </c>
    </row>
    <row r="417" spans="1:14" x14ac:dyDescent="0.2">
      <c r="A417" s="15" t="s">
        <v>72</v>
      </c>
      <c r="B417" s="30" t="s">
        <v>385</v>
      </c>
      <c r="C417" s="27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3" t="str">
        <f t="shared" si="96"/>
        <v/>
      </c>
    </row>
    <row r="418" spans="1:14" x14ac:dyDescent="0.2">
      <c r="A418" s="15" t="s">
        <v>72</v>
      </c>
      <c r="B418" s="30" t="s">
        <v>386</v>
      </c>
      <c r="C418" s="27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3" t="str">
        <f t="shared" si="96"/>
        <v/>
      </c>
    </row>
    <row r="419" spans="1:14" x14ac:dyDescent="0.2">
      <c r="A419" s="15"/>
      <c r="B419" s="30" t="s">
        <v>387</v>
      </c>
      <c r="C419" s="27">
        <v>43</v>
      </c>
      <c r="D419" s="16">
        <v>40</v>
      </c>
      <c r="E419" s="16">
        <v>634</v>
      </c>
      <c r="F419" s="16">
        <v>373</v>
      </c>
      <c r="G419" s="17">
        <f t="shared" si="91"/>
        <v>4.2033235581622676E-2</v>
      </c>
      <c r="H419" s="17">
        <f t="shared" si="92"/>
        <v>4.6511627906976744E-2</v>
      </c>
      <c r="I419" s="17">
        <f t="shared" si="93"/>
        <v>0.3055421686746988</v>
      </c>
      <c r="J419" s="17">
        <f t="shared" si="94"/>
        <v>0.19011213047910297</v>
      </c>
      <c r="K419" s="17">
        <f t="shared" si="97"/>
        <v>13.744186046511627</v>
      </c>
      <c r="L419" s="17">
        <f t="shared" si="98"/>
        <v>8.3249999999999993</v>
      </c>
      <c r="M419" s="17">
        <f t="shared" si="95"/>
        <v>0.57771260997067442</v>
      </c>
      <c r="N419" s="23">
        <f t="shared" si="96"/>
        <v>0.38720930232558137</v>
      </c>
    </row>
    <row r="420" spans="1:14" x14ac:dyDescent="0.2">
      <c r="A420" s="15"/>
      <c r="B420" s="30" t="s">
        <v>388</v>
      </c>
      <c r="C420" s="27"/>
      <c r="D420" s="16"/>
      <c r="E420" s="16">
        <v>1</v>
      </c>
      <c r="F420" s="16">
        <v>0</v>
      </c>
      <c r="G420" s="17" t="str">
        <f t="shared" si="91"/>
        <v/>
      </c>
      <c r="H420" s="17" t="str">
        <f t="shared" si="92"/>
        <v/>
      </c>
      <c r="I420" s="17">
        <f t="shared" si="93"/>
        <v>4.8192771084337347E-4</v>
      </c>
      <c r="J420" s="17" t="str">
        <f t="shared" si="94"/>
        <v/>
      </c>
      <c r="K420" s="17">
        <f t="shared" si="97"/>
        <v>1</v>
      </c>
      <c r="L420" s="17" t="str">
        <f t="shared" si="98"/>
        <v xml:space="preserve"> </v>
      </c>
      <c r="M420" s="17" t="str">
        <f t="shared" si="95"/>
        <v/>
      </c>
      <c r="N420" s="23" t="str">
        <f t="shared" si="96"/>
        <v/>
      </c>
    </row>
    <row r="421" spans="1:14" x14ac:dyDescent="0.2">
      <c r="A421" s="15"/>
      <c r="B421" s="30" t="s">
        <v>389</v>
      </c>
      <c r="C421" s="27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3" t="str">
        <f t="shared" si="96"/>
        <v/>
      </c>
    </row>
    <row r="422" spans="1:14" x14ac:dyDescent="0.2">
      <c r="A422" s="15"/>
      <c r="B422" s="30" t="s">
        <v>390</v>
      </c>
      <c r="C422" s="27">
        <v>13</v>
      </c>
      <c r="D422" s="16">
        <v>8</v>
      </c>
      <c r="E422" s="16">
        <v>4</v>
      </c>
      <c r="F422" s="16">
        <v>2</v>
      </c>
      <c r="G422" s="17">
        <f t="shared" si="91"/>
        <v>1.2707722385141741E-2</v>
      </c>
      <c r="H422" s="17">
        <f t="shared" si="92"/>
        <v>9.3023255813953487E-3</v>
      </c>
      <c r="I422" s="17">
        <f t="shared" si="93"/>
        <v>1.9277108433734939E-3</v>
      </c>
      <c r="J422" s="17">
        <f t="shared" si="94"/>
        <v>1.0193679918450561E-3</v>
      </c>
      <c r="K422" s="17">
        <f t="shared" si="97"/>
        <v>-0.69230769230769229</v>
      </c>
      <c r="L422" s="17">
        <f t="shared" si="98"/>
        <v>-0.75</v>
      </c>
      <c r="M422" s="17">
        <f t="shared" si="95"/>
        <v>-8.7976539589442824E-3</v>
      </c>
      <c r="N422" s="23">
        <f t="shared" si="96"/>
        <v>-6.9767441860465115E-3</v>
      </c>
    </row>
    <row r="423" spans="1:14" x14ac:dyDescent="0.2">
      <c r="A423" s="15"/>
      <c r="B423" s="30" t="s">
        <v>391</v>
      </c>
      <c r="C423" s="27">
        <v>27</v>
      </c>
      <c r="D423" s="16">
        <v>11</v>
      </c>
      <c r="E423" s="16">
        <v>10</v>
      </c>
      <c r="F423" s="16">
        <v>6</v>
      </c>
      <c r="G423" s="17">
        <f t="shared" si="91"/>
        <v>2.6392961876832845E-2</v>
      </c>
      <c r="H423" s="17">
        <f t="shared" si="92"/>
        <v>1.2790697674418604E-2</v>
      </c>
      <c r="I423" s="17">
        <f t="shared" si="93"/>
        <v>4.8192771084337354E-3</v>
      </c>
      <c r="J423" s="17">
        <f t="shared" si="94"/>
        <v>3.0581039755351682E-3</v>
      </c>
      <c r="K423" s="17">
        <f t="shared" si="97"/>
        <v>-0.62962962962962965</v>
      </c>
      <c r="L423" s="17">
        <f t="shared" si="98"/>
        <v>-0.45454545454545453</v>
      </c>
      <c r="M423" s="17">
        <f t="shared" si="95"/>
        <v>-1.6617790811339201E-2</v>
      </c>
      <c r="N423" s="23">
        <f t="shared" si="96"/>
        <v>-5.8139534883720929E-3</v>
      </c>
    </row>
    <row r="424" spans="1:14" x14ac:dyDescent="0.2">
      <c r="A424" s="15"/>
      <c r="B424" s="30" t="s">
        <v>392</v>
      </c>
      <c r="C424" s="27">
        <v>9</v>
      </c>
      <c r="D424" s="16">
        <v>0</v>
      </c>
      <c r="E424" s="16">
        <v>3</v>
      </c>
      <c r="F424" s="16">
        <v>0</v>
      </c>
      <c r="G424" s="17">
        <f t="shared" si="91"/>
        <v>8.7976539589442824E-3</v>
      </c>
      <c r="H424" s="17" t="str">
        <f t="shared" si="92"/>
        <v/>
      </c>
      <c r="I424" s="17">
        <f t="shared" si="93"/>
        <v>1.4457831325301205E-3</v>
      </c>
      <c r="J424" s="17" t="str">
        <f t="shared" si="94"/>
        <v/>
      </c>
      <c r="K424" s="17">
        <f t="shared" si="97"/>
        <v>-0.66666666666666663</v>
      </c>
      <c r="L424" s="17" t="str">
        <f t="shared" si="98"/>
        <v xml:space="preserve"> </v>
      </c>
      <c r="M424" s="17">
        <f t="shared" si="95"/>
        <v>-5.8651026392961877E-3</v>
      </c>
      <c r="N424" s="23" t="str">
        <f t="shared" si="96"/>
        <v/>
      </c>
    </row>
    <row r="425" spans="1:14" x14ac:dyDescent="0.2">
      <c r="A425" s="15"/>
      <c r="B425" s="30" t="s">
        <v>393</v>
      </c>
      <c r="C425" s="27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3" t="str">
        <f t="shared" si="96"/>
        <v/>
      </c>
    </row>
    <row r="426" spans="1:14" x14ac:dyDescent="0.2">
      <c r="A426" s="15"/>
      <c r="B426" s="30" t="s">
        <v>394</v>
      </c>
      <c r="C426" s="27">
        <v>0</v>
      </c>
      <c r="D426" s="16">
        <v>2</v>
      </c>
      <c r="E426" s="16">
        <v>2</v>
      </c>
      <c r="F426" s="16">
        <v>1</v>
      </c>
      <c r="G426" s="17" t="str">
        <f t="shared" si="91"/>
        <v/>
      </c>
      <c r="H426" s="17">
        <f t="shared" si="92"/>
        <v>2.3255813953488372E-3</v>
      </c>
      <c r="I426" s="17">
        <f t="shared" si="93"/>
        <v>9.6385542168674694E-4</v>
      </c>
      <c r="J426" s="17">
        <f t="shared" si="94"/>
        <v>5.0968399592252807E-4</v>
      </c>
      <c r="K426" s="17">
        <f t="shared" si="97"/>
        <v>1</v>
      </c>
      <c r="L426" s="17">
        <f t="shared" si="98"/>
        <v>-0.5</v>
      </c>
      <c r="M426" s="17" t="str">
        <f t="shared" si="95"/>
        <v/>
      </c>
      <c r="N426" s="23">
        <f t="shared" si="96"/>
        <v>-1.1627906976744186E-3</v>
      </c>
    </row>
    <row r="427" spans="1:14" ht="25.5" x14ac:dyDescent="0.2">
      <c r="A427" s="15"/>
      <c r="B427" s="30" t="s">
        <v>395</v>
      </c>
      <c r="C427" s="27">
        <v>0</v>
      </c>
      <c r="D427" s="16">
        <v>1</v>
      </c>
      <c r="E427" s="16"/>
      <c r="F427" s="16"/>
      <c r="G427" s="17" t="str">
        <f t="shared" si="91"/>
        <v/>
      </c>
      <c r="H427" s="17">
        <f t="shared" si="92"/>
        <v>1.1627906976744186E-3</v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>
        <f t="shared" si="98"/>
        <v>-1</v>
      </c>
      <c r="M427" s="17" t="str">
        <f t="shared" si="95"/>
        <v/>
      </c>
      <c r="N427" s="23">
        <f t="shared" si="96"/>
        <v>-1.1627906976744186E-3</v>
      </c>
    </row>
    <row r="428" spans="1:14" x14ac:dyDescent="0.2">
      <c r="A428" s="15"/>
      <c r="B428" s="30" t="s">
        <v>396</v>
      </c>
      <c r="C428" s="27"/>
      <c r="D428" s="16"/>
      <c r="E428" s="16">
        <v>1</v>
      </c>
      <c r="F428" s="16">
        <v>0</v>
      </c>
      <c r="G428" s="17" t="str">
        <f t="shared" si="91"/>
        <v/>
      </c>
      <c r="H428" s="17" t="str">
        <f t="shared" si="92"/>
        <v/>
      </c>
      <c r="I428" s="17">
        <f t="shared" si="93"/>
        <v>4.8192771084337347E-4</v>
      </c>
      <c r="J428" s="17" t="str">
        <f t="shared" si="94"/>
        <v/>
      </c>
      <c r="K428" s="17">
        <f t="shared" si="97"/>
        <v>1</v>
      </c>
      <c r="L428" s="17" t="str">
        <f t="shared" si="98"/>
        <v xml:space="preserve"> </v>
      </c>
      <c r="M428" s="17" t="str">
        <f t="shared" si="95"/>
        <v/>
      </c>
      <c r="N428" s="23" t="str">
        <f t="shared" si="96"/>
        <v/>
      </c>
    </row>
    <row r="429" spans="1:14" x14ac:dyDescent="0.2">
      <c r="A429" s="15"/>
      <c r="B429" s="30" t="s">
        <v>397</v>
      </c>
      <c r="C429" s="27">
        <v>19</v>
      </c>
      <c r="D429" s="16">
        <v>13</v>
      </c>
      <c r="E429" s="16">
        <v>26</v>
      </c>
      <c r="F429" s="16">
        <v>28</v>
      </c>
      <c r="G429" s="17">
        <f t="shared" si="91"/>
        <v>1.8572825024437929E-2</v>
      </c>
      <c r="H429" s="17">
        <f t="shared" si="92"/>
        <v>1.5116279069767442E-2</v>
      </c>
      <c r="I429" s="17">
        <f t="shared" si="93"/>
        <v>1.253012048192771E-2</v>
      </c>
      <c r="J429" s="17">
        <f t="shared" si="94"/>
        <v>1.4271151885830785E-2</v>
      </c>
      <c r="K429" s="17">
        <f t="shared" si="97"/>
        <v>0.36842105263157893</v>
      </c>
      <c r="L429" s="17">
        <f t="shared" si="98"/>
        <v>1.1538461538461537</v>
      </c>
      <c r="M429" s="17">
        <f t="shared" si="95"/>
        <v>6.8426197458455523E-3</v>
      </c>
      <c r="N429" s="23">
        <f t="shared" si="96"/>
        <v>1.7441860465116279E-2</v>
      </c>
    </row>
    <row r="430" spans="1:14" x14ac:dyDescent="0.2">
      <c r="A430" s="15"/>
      <c r="B430" s="30" t="s">
        <v>398</v>
      </c>
      <c r="C430" s="27">
        <v>34</v>
      </c>
      <c r="D430" s="16">
        <v>24</v>
      </c>
      <c r="E430" s="16"/>
      <c r="F430" s="16"/>
      <c r="G430" s="17">
        <f t="shared" si="91"/>
        <v>3.3235581622678395E-2</v>
      </c>
      <c r="H430" s="17">
        <f t="shared" si="92"/>
        <v>2.7906976744186046E-2</v>
      </c>
      <c r="I430" s="17" t="str">
        <f t="shared" si="93"/>
        <v/>
      </c>
      <c r="J430" s="17" t="str">
        <f t="shared" si="94"/>
        <v/>
      </c>
      <c r="K430" s="17">
        <f t="shared" si="97"/>
        <v>-1</v>
      </c>
      <c r="L430" s="17">
        <f t="shared" si="98"/>
        <v>-1</v>
      </c>
      <c r="M430" s="17">
        <f t="shared" si="95"/>
        <v>-3.3235581622678395E-2</v>
      </c>
      <c r="N430" s="23">
        <f t="shared" si="96"/>
        <v>-2.7906976744186046E-2</v>
      </c>
    </row>
    <row r="431" spans="1:14" x14ac:dyDescent="0.2">
      <c r="A431" s="15"/>
      <c r="B431" s="30" t="s">
        <v>399</v>
      </c>
      <c r="C431" s="27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3" t="str">
        <f t="shared" si="96"/>
        <v/>
      </c>
    </row>
    <row r="432" spans="1:14" ht="25.5" x14ac:dyDescent="0.2">
      <c r="A432" s="15"/>
      <c r="B432" s="30" t="s">
        <v>400</v>
      </c>
      <c r="C432" s="27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3" t="str">
        <f t="shared" si="96"/>
        <v/>
      </c>
    </row>
    <row r="433" spans="1:14" ht="25.5" x14ac:dyDescent="0.2">
      <c r="A433" s="15"/>
      <c r="B433" s="30" t="s">
        <v>401</v>
      </c>
      <c r="C433" s="27"/>
      <c r="D433" s="16"/>
      <c r="E433" s="16">
        <v>0</v>
      </c>
      <c r="F433" s="16">
        <v>44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>
        <f t="shared" si="94"/>
        <v>2.2426095820591234E-2</v>
      </c>
      <c r="K433" s="17" t="str">
        <f t="shared" si="97"/>
        <v xml:space="preserve"> </v>
      </c>
      <c r="L433" s="17">
        <f t="shared" si="98"/>
        <v>1</v>
      </c>
      <c r="M433" s="17" t="str">
        <f t="shared" si="95"/>
        <v/>
      </c>
      <c r="N433" s="23" t="str">
        <f t="shared" si="96"/>
        <v/>
      </c>
    </row>
    <row r="434" spans="1:14" x14ac:dyDescent="0.2">
      <c r="A434" s="15"/>
      <c r="B434" s="30" t="s">
        <v>402</v>
      </c>
      <c r="C434" s="27"/>
      <c r="D434" s="16"/>
      <c r="E434" s="16">
        <v>1</v>
      </c>
      <c r="F434" s="16">
        <v>2</v>
      </c>
      <c r="G434" s="17" t="str">
        <f t="shared" si="91"/>
        <v/>
      </c>
      <c r="H434" s="17" t="str">
        <f t="shared" si="92"/>
        <v/>
      </c>
      <c r="I434" s="17">
        <f t="shared" si="93"/>
        <v>4.8192771084337347E-4</v>
      </c>
      <c r="J434" s="17">
        <f t="shared" si="94"/>
        <v>1.0193679918450561E-3</v>
      </c>
      <c r="K434" s="17">
        <f t="shared" si="97"/>
        <v>1</v>
      </c>
      <c r="L434" s="17">
        <f t="shared" si="98"/>
        <v>1</v>
      </c>
      <c r="M434" s="17" t="str">
        <f t="shared" si="95"/>
        <v/>
      </c>
      <c r="N434" s="23" t="str">
        <f t="shared" si="96"/>
        <v/>
      </c>
    </row>
    <row r="435" spans="1:14" x14ac:dyDescent="0.2">
      <c r="A435" s="15"/>
      <c r="B435" s="30" t="s">
        <v>403</v>
      </c>
      <c r="C435" s="27">
        <v>8</v>
      </c>
      <c r="D435" s="16">
        <v>5</v>
      </c>
      <c r="E435" s="16">
        <v>5</v>
      </c>
      <c r="F435" s="16">
        <v>3</v>
      </c>
      <c r="G435" s="17">
        <f t="shared" ref="G435:G498" si="99">+IF(C435=0,"",C435/C$371)</f>
        <v>7.8201368523949169E-3</v>
      </c>
      <c r="H435" s="17">
        <f t="shared" ref="H435:H498" si="100">+IF(D435=0,"",D435/D$371)</f>
        <v>5.8139534883720929E-3</v>
      </c>
      <c r="I435" s="17">
        <f t="shared" ref="I435:I498" si="101">+IF(E435=0,"",E435/E$371)</f>
        <v>2.4096385542168677E-3</v>
      </c>
      <c r="J435" s="17">
        <f t="shared" ref="J435:J498" si="102">+IF(F435=0,"",F435/F$371)</f>
        <v>1.5290519877675841E-3</v>
      </c>
      <c r="K435" s="17">
        <f t="shared" si="97"/>
        <v>-0.375</v>
      </c>
      <c r="L435" s="17">
        <f t="shared" si="98"/>
        <v>-0.4</v>
      </c>
      <c r="M435" s="17">
        <f t="shared" ref="M435:M498" si="103">+IF(OR(AND(G435=""),(K435="")),"",G435*K435)</f>
        <v>-2.9325513196480938E-3</v>
      </c>
      <c r="N435" s="23">
        <f t="shared" ref="N435:N498" si="104">+IF(OR(AND(H435=""),(L435="")),"",H435*L435)</f>
        <v>-2.3255813953488372E-3</v>
      </c>
    </row>
    <row r="436" spans="1:14" x14ac:dyDescent="0.2">
      <c r="A436" s="15"/>
      <c r="B436" s="30" t="s">
        <v>404</v>
      </c>
      <c r="C436" s="27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3" t="str">
        <f t="shared" si="104"/>
        <v/>
      </c>
    </row>
    <row r="437" spans="1:14" x14ac:dyDescent="0.2">
      <c r="A437" s="15"/>
      <c r="B437" s="30" t="s">
        <v>405</v>
      </c>
      <c r="C437" s="27">
        <v>2</v>
      </c>
      <c r="D437" s="16">
        <v>1</v>
      </c>
      <c r="E437" s="16">
        <v>1</v>
      </c>
      <c r="F437" s="16">
        <v>0</v>
      </c>
      <c r="G437" s="17">
        <f t="shared" si="99"/>
        <v>1.9550342130987292E-3</v>
      </c>
      <c r="H437" s="17">
        <f t="shared" si="100"/>
        <v>1.1627906976744186E-3</v>
      </c>
      <c r="I437" s="17">
        <f t="shared" si="101"/>
        <v>4.8192771084337347E-4</v>
      </c>
      <c r="J437" s="17" t="str">
        <f t="shared" si="102"/>
        <v/>
      </c>
      <c r="K437" s="17">
        <f t="shared" si="105"/>
        <v>-0.5</v>
      </c>
      <c r="L437" s="17">
        <f t="shared" si="106"/>
        <v>-1</v>
      </c>
      <c r="M437" s="17">
        <f t="shared" si="103"/>
        <v>-9.7751710654936461E-4</v>
      </c>
      <c r="N437" s="23">
        <f t="shared" si="104"/>
        <v>-1.1627906976744186E-3</v>
      </c>
    </row>
    <row r="438" spans="1:14" x14ac:dyDescent="0.2">
      <c r="A438" s="15"/>
      <c r="B438" s="30" t="s">
        <v>406</v>
      </c>
      <c r="C438" s="27"/>
      <c r="D438" s="16"/>
      <c r="E438" s="16">
        <v>2</v>
      </c>
      <c r="F438" s="16">
        <v>0</v>
      </c>
      <c r="G438" s="17" t="str">
        <f t="shared" si="99"/>
        <v/>
      </c>
      <c r="H438" s="17" t="str">
        <f t="shared" si="100"/>
        <v/>
      </c>
      <c r="I438" s="17">
        <f t="shared" si="101"/>
        <v>9.6385542168674694E-4</v>
      </c>
      <c r="J438" s="17" t="str">
        <f t="shared" si="102"/>
        <v/>
      </c>
      <c r="K438" s="17">
        <f t="shared" si="105"/>
        <v>1</v>
      </c>
      <c r="L438" s="17" t="str">
        <f t="shared" si="106"/>
        <v xml:space="preserve"> </v>
      </c>
      <c r="M438" s="17" t="str">
        <f t="shared" si="103"/>
        <v/>
      </c>
      <c r="N438" s="23" t="str">
        <f t="shared" si="104"/>
        <v/>
      </c>
    </row>
    <row r="439" spans="1:14" x14ac:dyDescent="0.2">
      <c r="A439" s="15" t="s">
        <v>72</v>
      </c>
      <c r="B439" s="30" t="s">
        <v>407</v>
      </c>
      <c r="C439" s="27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3" t="str">
        <f t="shared" si="104"/>
        <v/>
      </c>
    </row>
    <row r="440" spans="1:14" x14ac:dyDescent="0.2">
      <c r="A440" s="15"/>
      <c r="B440" s="30" t="s">
        <v>408</v>
      </c>
      <c r="C440" s="27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3" t="str">
        <f t="shared" si="104"/>
        <v/>
      </c>
    </row>
    <row r="441" spans="1:14" x14ac:dyDescent="0.2">
      <c r="A441" s="15"/>
      <c r="B441" s="30" t="s">
        <v>409</v>
      </c>
      <c r="C441" s="27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3" t="str">
        <f t="shared" si="104"/>
        <v/>
      </c>
    </row>
    <row r="442" spans="1:14" x14ac:dyDescent="0.2">
      <c r="A442" s="15"/>
      <c r="B442" s="30" t="s">
        <v>410</v>
      </c>
      <c r="C442" s="27">
        <v>1</v>
      </c>
      <c r="D442" s="16">
        <v>2</v>
      </c>
      <c r="E442" s="16">
        <v>1</v>
      </c>
      <c r="F442" s="16">
        <v>3</v>
      </c>
      <c r="G442" s="17">
        <f t="shared" si="99"/>
        <v>9.7751710654936461E-4</v>
      </c>
      <c r="H442" s="17">
        <f t="shared" si="100"/>
        <v>2.3255813953488372E-3</v>
      </c>
      <c r="I442" s="17">
        <f t="shared" si="101"/>
        <v>4.8192771084337347E-4</v>
      </c>
      <c r="J442" s="17">
        <f t="shared" si="102"/>
        <v>1.5290519877675841E-3</v>
      </c>
      <c r="K442" s="17">
        <f t="shared" si="105"/>
        <v>0</v>
      </c>
      <c r="L442" s="17">
        <f t="shared" si="106"/>
        <v>0.5</v>
      </c>
      <c r="M442" s="17">
        <f t="shared" si="103"/>
        <v>0</v>
      </c>
      <c r="N442" s="23">
        <f t="shared" si="104"/>
        <v>1.1627906976744186E-3</v>
      </c>
    </row>
    <row r="443" spans="1:14" x14ac:dyDescent="0.2">
      <c r="A443" s="15"/>
      <c r="B443" s="30" t="s">
        <v>411</v>
      </c>
      <c r="C443" s="27">
        <v>0</v>
      </c>
      <c r="D443" s="16">
        <v>2</v>
      </c>
      <c r="E443" s="16">
        <v>0</v>
      </c>
      <c r="F443" s="16">
        <v>2</v>
      </c>
      <c r="G443" s="17" t="str">
        <f t="shared" si="99"/>
        <v/>
      </c>
      <c r="H443" s="17">
        <f t="shared" si="100"/>
        <v>2.3255813953488372E-3</v>
      </c>
      <c r="I443" s="17" t="str">
        <f t="shared" si="101"/>
        <v/>
      </c>
      <c r="J443" s="17">
        <f t="shared" si="102"/>
        <v>1.0193679918450561E-3</v>
      </c>
      <c r="K443" s="17" t="str">
        <f t="shared" si="105"/>
        <v xml:space="preserve"> </v>
      </c>
      <c r="L443" s="17">
        <f t="shared" si="106"/>
        <v>0</v>
      </c>
      <c r="M443" s="17" t="str">
        <f t="shared" si="103"/>
        <v/>
      </c>
      <c r="N443" s="23">
        <f t="shared" si="104"/>
        <v>0</v>
      </c>
    </row>
    <row r="444" spans="1:14" x14ac:dyDescent="0.2">
      <c r="A444" s="15"/>
      <c r="B444" s="30" t="s">
        <v>412</v>
      </c>
      <c r="C444" s="27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3" t="str">
        <f t="shared" si="104"/>
        <v/>
      </c>
    </row>
    <row r="445" spans="1:14" x14ac:dyDescent="0.2">
      <c r="A445" s="15"/>
      <c r="B445" s="30" t="s">
        <v>413</v>
      </c>
      <c r="C445" s="27">
        <v>0</v>
      </c>
      <c r="D445" s="16">
        <v>1</v>
      </c>
      <c r="E445" s="16"/>
      <c r="F445" s="16"/>
      <c r="G445" s="17" t="str">
        <f t="shared" si="99"/>
        <v/>
      </c>
      <c r="H445" s="17">
        <f t="shared" si="100"/>
        <v>1.1627906976744186E-3</v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>
        <f t="shared" si="106"/>
        <v>-1</v>
      </c>
      <c r="M445" s="17" t="str">
        <f t="shared" si="103"/>
        <v/>
      </c>
      <c r="N445" s="23">
        <f t="shared" si="104"/>
        <v>-1.1627906976744186E-3</v>
      </c>
    </row>
    <row r="446" spans="1:14" x14ac:dyDescent="0.2">
      <c r="A446" s="15"/>
      <c r="B446" s="30" t="s">
        <v>414</v>
      </c>
      <c r="C446" s="27">
        <v>8</v>
      </c>
      <c r="D446" s="16">
        <v>22</v>
      </c>
      <c r="E446" s="16">
        <v>0</v>
      </c>
      <c r="F446" s="16">
        <v>7</v>
      </c>
      <c r="G446" s="17">
        <f t="shared" si="99"/>
        <v>7.8201368523949169E-3</v>
      </c>
      <c r="H446" s="17">
        <f t="shared" si="100"/>
        <v>2.5581395348837209E-2</v>
      </c>
      <c r="I446" s="17" t="str">
        <f t="shared" si="101"/>
        <v/>
      </c>
      <c r="J446" s="17">
        <f t="shared" si="102"/>
        <v>3.5677879714576962E-3</v>
      </c>
      <c r="K446" s="17">
        <f t="shared" si="105"/>
        <v>-1</v>
      </c>
      <c r="L446" s="17">
        <f t="shared" si="106"/>
        <v>-0.68181818181818177</v>
      </c>
      <c r="M446" s="17">
        <f t="shared" si="103"/>
        <v>-7.8201368523949169E-3</v>
      </c>
      <c r="N446" s="23">
        <f t="shared" si="104"/>
        <v>-1.7441860465116279E-2</v>
      </c>
    </row>
    <row r="447" spans="1:14" ht="24" customHeight="1" x14ac:dyDescent="0.2">
      <c r="A447" s="15"/>
      <c r="B447" s="30" t="s">
        <v>415</v>
      </c>
      <c r="C447" s="27">
        <v>1</v>
      </c>
      <c r="D447" s="16">
        <v>0</v>
      </c>
      <c r="E447" s="16"/>
      <c r="F447" s="16"/>
      <c r="G447" s="17">
        <f t="shared" si="99"/>
        <v>9.7751710654936461E-4</v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>
        <f t="shared" si="105"/>
        <v>-1</v>
      </c>
      <c r="L447" s="17" t="str">
        <f t="shared" si="106"/>
        <v xml:space="preserve"> </v>
      </c>
      <c r="M447" s="17">
        <f t="shared" si="103"/>
        <v>-9.7751710654936461E-4</v>
      </c>
      <c r="N447" s="23" t="str">
        <f t="shared" si="104"/>
        <v/>
      </c>
    </row>
    <row r="448" spans="1:14" x14ac:dyDescent="0.2">
      <c r="A448" s="15"/>
      <c r="B448" s="30" t="s">
        <v>416</v>
      </c>
      <c r="C448" s="27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3" t="str">
        <f t="shared" si="104"/>
        <v/>
      </c>
    </row>
    <row r="449" spans="1:14" x14ac:dyDescent="0.2">
      <c r="A449" s="15"/>
      <c r="B449" s="30" t="s">
        <v>417</v>
      </c>
      <c r="C449" s="27"/>
      <c r="D449" s="16"/>
      <c r="E449" s="16">
        <v>1</v>
      </c>
      <c r="F449" s="16">
        <v>0</v>
      </c>
      <c r="G449" s="17" t="str">
        <f t="shared" si="99"/>
        <v/>
      </c>
      <c r="H449" s="17" t="str">
        <f t="shared" si="100"/>
        <v/>
      </c>
      <c r="I449" s="17">
        <f t="shared" si="101"/>
        <v>4.8192771084337347E-4</v>
      </c>
      <c r="J449" s="17" t="str">
        <f t="shared" si="102"/>
        <v/>
      </c>
      <c r="K449" s="17">
        <f t="shared" si="105"/>
        <v>1</v>
      </c>
      <c r="L449" s="17" t="str">
        <f t="shared" si="106"/>
        <v xml:space="preserve"> </v>
      </c>
      <c r="M449" s="17" t="str">
        <f t="shared" si="103"/>
        <v/>
      </c>
      <c r="N449" s="23" t="str">
        <f t="shared" si="104"/>
        <v/>
      </c>
    </row>
    <row r="450" spans="1:14" x14ac:dyDescent="0.2">
      <c r="A450" s="15"/>
      <c r="B450" s="30" t="s">
        <v>418</v>
      </c>
      <c r="C450" s="27">
        <v>1</v>
      </c>
      <c r="D450" s="16">
        <v>0</v>
      </c>
      <c r="E450" s="16">
        <v>1</v>
      </c>
      <c r="F450" s="16">
        <v>0</v>
      </c>
      <c r="G450" s="17">
        <f t="shared" si="99"/>
        <v>9.7751710654936461E-4</v>
      </c>
      <c r="H450" s="17" t="str">
        <f t="shared" si="100"/>
        <v/>
      </c>
      <c r="I450" s="17">
        <f t="shared" si="101"/>
        <v>4.8192771084337347E-4</v>
      </c>
      <c r="J450" s="17" t="str">
        <f t="shared" si="102"/>
        <v/>
      </c>
      <c r="K450" s="17">
        <f t="shared" si="105"/>
        <v>0</v>
      </c>
      <c r="L450" s="17" t="str">
        <f t="shared" si="106"/>
        <v xml:space="preserve"> </v>
      </c>
      <c r="M450" s="17">
        <f t="shared" si="103"/>
        <v>0</v>
      </c>
      <c r="N450" s="23" t="str">
        <f t="shared" si="104"/>
        <v/>
      </c>
    </row>
    <row r="451" spans="1:14" x14ac:dyDescent="0.2">
      <c r="A451" s="15"/>
      <c r="B451" s="30" t="s">
        <v>419</v>
      </c>
      <c r="C451" s="27">
        <v>4</v>
      </c>
      <c r="D451" s="16">
        <v>2</v>
      </c>
      <c r="E451" s="16"/>
      <c r="F451" s="16"/>
      <c r="G451" s="17">
        <f t="shared" si="99"/>
        <v>3.9100684261974585E-3</v>
      </c>
      <c r="H451" s="17">
        <f t="shared" si="100"/>
        <v>2.3255813953488372E-3</v>
      </c>
      <c r="I451" s="17" t="str">
        <f t="shared" si="101"/>
        <v/>
      </c>
      <c r="J451" s="17" t="str">
        <f t="shared" si="102"/>
        <v/>
      </c>
      <c r="K451" s="17">
        <f t="shared" si="105"/>
        <v>-1</v>
      </c>
      <c r="L451" s="17">
        <f t="shared" si="106"/>
        <v>-1</v>
      </c>
      <c r="M451" s="17">
        <f t="shared" si="103"/>
        <v>-3.9100684261974585E-3</v>
      </c>
      <c r="N451" s="23">
        <f t="shared" si="104"/>
        <v>-2.3255813953488372E-3</v>
      </c>
    </row>
    <row r="452" spans="1:14" x14ac:dyDescent="0.2">
      <c r="A452" s="15"/>
      <c r="B452" s="30" t="s">
        <v>420</v>
      </c>
      <c r="C452" s="27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3" t="str">
        <f t="shared" si="104"/>
        <v/>
      </c>
    </row>
    <row r="453" spans="1:14" x14ac:dyDescent="0.2">
      <c r="A453" s="15"/>
      <c r="B453" s="30" t="s">
        <v>421</v>
      </c>
      <c r="C453" s="27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3" t="str">
        <f t="shared" si="104"/>
        <v/>
      </c>
    </row>
    <row r="454" spans="1:14" x14ac:dyDescent="0.2">
      <c r="A454" s="15"/>
      <c r="B454" s="30" t="s">
        <v>422</v>
      </c>
      <c r="C454" s="27">
        <v>1</v>
      </c>
      <c r="D454" s="16">
        <v>0</v>
      </c>
      <c r="E454" s="16">
        <v>8</v>
      </c>
      <c r="F454" s="16">
        <v>0</v>
      </c>
      <c r="G454" s="17">
        <f t="shared" si="99"/>
        <v>9.7751710654936461E-4</v>
      </c>
      <c r="H454" s="17" t="str">
        <f t="shared" si="100"/>
        <v/>
      </c>
      <c r="I454" s="17">
        <f t="shared" si="101"/>
        <v>3.8554216867469878E-3</v>
      </c>
      <c r="J454" s="17" t="str">
        <f t="shared" si="102"/>
        <v/>
      </c>
      <c r="K454" s="17">
        <f t="shared" si="105"/>
        <v>7</v>
      </c>
      <c r="L454" s="17" t="str">
        <f t="shared" si="106"/>
        <v xml:space="preserve"> </v>
      </c>
      <c r="M454" s="17">
        <f t="shared" si="103"/>
        <v>6.8426197458455523E-3</v>
      </c>
      <c r="N454" s="23" t="str">
        <f t="shared" si="104"/>
        <v/>
      </c>
    </row>
    <row r="455" spans="1:14" x14ac:dyDescent="0.2">
      <c r="A455" s="15"/>
      <c r="B455" s="30" t="s">
        <v>423</v>
      </c>
      <c r="C455" s="27">
        <v>4</v>
      </c>
      <c r="D455" s="16">
        <v>0</v>
      </c>
      <c r="E455" s="16"/>
      <c r="F455" s="16"/>
      <c r="G455" s="17">
        <f t="shared" si="99"/>
        <v>3.9100684261974585E-3</v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>
        <f t="shared" si="105"/>
        <v>-1</v>
      </c>
      <c r="L455" s="17" t="str">
        <f t="shared" si="106"/>
        <v xml:space="preserve"> </v>
      </c>
      <c r="M455" s="17">
        <f t="shared" si="103"/>
        <v>-3.9100684261974585E-3</v>
      </c>
      <c r="N455" s="23" t="str">
        <f t="shared" si="104"/>
        <v/>
      </c>
    </row>
    <row r="456" spans="1:14" x14ac:dyDescent="0.2">
      <c r="A456" s="15"/>
      <c r="B456" s="30" t="s">
        <v>424</v>
      </c>
      <c r="C456" s="27"/>
      <c r="D456" s="16"/>
      <c r="E456" s="16">
        <v>1</v>
      </c>
      <c r="F456" s="16">
        <v>0</v>
      </c>
      <c r="G456" s="17" t="str">
        <f t="shared" si="99"/>
        <v/>
      </c>
      <c r="H456" s="17" t="str">
        <f t="shared" si="100"/>
        <v/>
      </c>
      <c r="I456" s="17">
        <f t="shared" si="101"/>
        <v>4.8192771084337347E-4</v>
      </c>
      <c r="J456" s="17" t="str">
        <f t="shared" si="102"/>
        <v/>
      </c>
      <c r="K456" s="17">
        <f t="shared" si="105"/>
        <v>1</v>
      </c>
      <c r="L456" s="17" t="str">
        <f t="shared" si="106"/>
        <v xml:space="preserve"> </v>
      </c>
      <c r="M456" s="17" t="str">
        <f t="shared" si="103"/>
        <v/>
      </c>
      <c r="N456" s="23" t="str">
        <f t="shared" si="104"/>
        <v/>
      </c>
    </row>
    <row r="457" spans="1:14" x14ac:dyDescent="0.2">
      <c r="A457" s="15"/>
      <c r="B457" s="30" t="s">
        <v>425</v>
      </c>
      <c r="C457" s="27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3" t="str">
        <f t="shared" si="104"/>
        <v/>
      </c>
    </row>
    <row r="458" spans="1:14" x14ac:dyDescent="0.2">
      <c r="A458" s="15"/>
      <c r="B458" s="30" t="s">
        <v>426</v>
      </c>
      <c r="C458" s="27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3" t="str">
        <f t="shared" si="104"/>
        <v/>
      </c>
    </row>
    <row r="459" spans="1:14" ht="27" customHeight="1" x14ac:dyDescent="0.2">
      <c r="A459" s="15"/>
      <c r="B459" s="30" t="s">
        <v>427</v>
      </c>
      <c r="C459" s="27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3" t="str">
        <f t="shared" si="104"/>
        <v/>
      </c>
    </row>
    <row r="460" spans="1:14" ht="25.5" x14ac:dyDescent="0.2">
      <c r="A460" s="15"/>
      <c r="B460" s="30" t="s">
        <v>428</v>
      </c>
      <c r="C460" s="27"/>
      <c r="D460" s="16"/>
      <c r="E460" s="16">
        <v>0</v>
      </c>
      <c r="F460" s="16">
        <v>1</v>
      </c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>
        <f t="shared" si="102"/>
        <v>5.0968399592252807E-4</v>
      </c>
      <c r="K460" s="17" t="str">
        <f t="shared" si="105"/>
        <v xml:space="preserve"> </v>
      </c>
      <c r="L460" s="17">
        <f t="shared" si="106"/>
        <v>1</v>
      </c>
      <c r="M460" s="17" t="str">
        <f t="shared" si="103"/>
        <v/>
      </c>
      <c r="N460" s="23" t="str">
        <f t="shared" si="104"/>
        <v/>
      </c>
    </row>
    <row r="461" spans="1:14" x14ac:dyDescent="0.2">
      <c r="A461" s="15"/>
      <c r="B461" s="30" t="s">
        <v>429</v>
      </c>
      <c r="C461" s="27">
        <v>0</v>
      </c>
      <c r="D461" s="16">
        <v>2</v>
      </c>
      <c r="E461" s="16"/>
      <c r="F461" s="16"/>
      <c r="G461" s="17" t="str">
        <f t="shared" si="99"/>
        <v/>
      </c>
      <c r="H461" s="17">
        <f t="shared" si="100"/>
        <v>2.3255813953488372E-3</v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>
        <f t="shared" si="106"/>
        <v>-1</v>
      </c>
      <c r="M461" s="17" t="str">
        <f t="shared" si="103"/>
        <v/>
      </c>
      <c r="N461" s="23">
        <f t="shared" si="104"/>
        <v>-2.3255813953488372E-3</v>
      </c>
    </row>
    <row r="462" spans="1:14" ht="25.5" x14ac:dyDescent="0.2">
      <c r="A462" s="15"/>
      <c r="B462" s="30" t="s">
        <v>430</v>
      </c>
      <c r="C462" s="27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3" t="str">
        <f t="shared" si="104"/>
        <v/>
      </c>
    </row>
    <row r="463" spans="1:14" ht="25.5" x14ac:dyDescent="0.2">
      <c r="A463" s="15"/>
      <c r="B463" s="30" t="s">
        <v>431</v>
      </c>
      <c r="C463" s="27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3" t="str">
        <f t="shared" si="104"/>
        <v/>
      </c>
    </row>
    <row r="464" spans="1:14" x14ac:dyDescent="0.2">
      <c r="A464" s="15"/>
      <c r="B464" s="30" t="s">
        <v>432</v>
      </c>
      <c r="C464" s="27">
        <v>0</v>
      </c>
      <c r="D464" s="16">
        <v>1</v>
      </c>
      <c r="E464" s="16"/>
      <c r="F464" s="16"/>
      <c r="G464" s="17" t="str">
        <f t="shared" si="99"/>
        <v/>
      </c>
      <c r="H464" s="17">
        <f t="shared" si="100"/>
        <v>1.1627906976744186E-3</v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>
        <f t="shared" si="106"/>
        <v>-1</v>
      </c>
      <c r="M464" s="17" t="str">
        <f t="shared" si="103"/>
        <v/>
      </c>
      <c r="N464" s="23">
        <f t="shared" si="104"/>
        <v>-1.1627906976744186E-3</v>
      </c>
    </row>
    <row r="465" spans="1:14" x14ac:dyDescent="0.2">
      <c r="A465" s="15"/>
      <c r="B465" s="30" t="s">
        <v>433</v>
      </c>
      <c r="C465" s="27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3" t="str">
        <f t="shared" si="104"/>
        <v/>
      </c>
    </row>
    <row r="466" spans="1:14" x14ac:dyDescent="0.2">
      <c r="A466" s="15"/>
      <c r="B466" s="30" t="s">
        <v>434</v>
      </c>
      <c r="C466" s="27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3" t="str">
        <f t="shared" si="104"/>
        <v/>
      </c>
    </row>
    <row r="467" spans="1:14" x14ac:dyDescent="0.2">
      <c r="A467" s="15"/>
      <c r="B467" s="30" t="s">
        <v>435</v>
      </c>
      <c r="C467" s="27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3" t="str">
        <f t="shared" si="104"/>
        <v/>
      </c>
    </row>
    <row r="468" spans="1:14" x14ac:dyDescent="0.2">
      <c r="A468" s="15"/>
      <c r="B468" s="30" t="s">
        <v>436</v>
      </c>
      <c r="C468" s="27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3" t="str">
        <f t="shared" si="104"/>
        <v/>
      </c>
    </row>
    <row r="469" spans="1:14" x14ac:dyDescent="0.2">
      <c r="A469" s="15"/>
      <c r="B469" s="30" t="s">
        <v>437</v>
      </c>
      <c r="C469" s="27">
        <v>0</v>
      </c>
      <c r="D469" s="16">
        <v>1</v>
      </c>
      <c r="E469" s="16"/>
      <c r="F469" s="16"/>
      <c r="G469" s="17" t="str">
        <f t="shared" si="99"/>
        <v/>
      </c>
      <c r="H469" s="17">
        <f t="shared" si="100"/>
        <v>1.1627906976744186E-3</v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>
        <f t="shared" si="106"/>
        <v>-1</v>
      </c>
      <c r="M469" s="17" t="str">
        <f t="shared" si="103"/>
        <v/>
      </c>
      <c r="N469" s="23">
        <f t="shared" si="104"/>
        <v>-1.1627906976744186E-3</v>
      </c>
    </row>
    <row r="470" spans="1:14" x14ac:dyDescent="0.2">
      <c r="A470" s="15"/>
      <c r="B470" s="30" t="s">
        <v>438</v>
      </c>
      <c r="C470" s="27">
        <v>1</v>
      </c>
      <c r="D470" s="16">
        <v>2</v>
      </c>
      <c r="E470" s="16">
        <v>15</v>
      </c>
      <c r="F470" s="16">
        <v>23</v>
      </c>
      <c r="G470" s="17">
        <f t="shared" si="99"/>
        <v>9.7751710654936461E-4</v>
      </c>
      <c r="H470" s="17">
        <f t="shared" si="100"/>
        <v>2.3255813953488372E-3</v>
      </c>
      <c r="I470" s="17">
        <f t="shared" si="101"/>
        <v>7.2289156626506026E-3</v>
      </c>
      <c r="J470" s="17">
        <f t="shared" si="102"/>
        <v>1.1722731906218144E-2</v>
      </c>
      <c r="K470" s="17">
        <f t="shared" si="105"/>
        <v>14</v>
      </c>
      <c r="L470" s="17">
        <f t="shared" si="106"/>
        <v>10.5</v>
      </c>
      <c r="M470" s="17">
        <f t="shared" si="103"/>
        <v>1.3685239491691105E-2</v>
      </c>
      <c r="N470" s="23">
        <f t="shared" si="104"/>
        <v>2.441860465116279E-2</v>
      </c>
    </row>
    <row r="471" spans="1:14" x14ac:dyDescent="0.2">
      <c r="A471" s="15"/>
      <c r="B471" s="30" t="s">
        <v>439</v>
      </c>
      <c r="C471" s="27"/>
      <c r="D471" s="16"/>
      <c r="E471" s="16"/>
      <c r="F471" s="16"/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 t="str">
        <f t="shared" si="102"/>
        <v/>
      </c>
      <c r="K471" s="17" t="str">
        <f t="shared" si="105"/>
        <v xml:space="preserve"> </v>
      </c>
      <c r="L471" s="17" t="str">
        <f t="shared" si="106"/>
        <v xml:space="preserve"> </v>
      </c>
      <c r="M471" s="17" t="str">
        <f t="shared" si="103"/>
        <v/>
      </c>
      <c r="N471" s="23" t="str">
        <f t="shared" si="104"/>
        <v/>
      </c>
    </row>
    <row r="472" spans="1:14" x14ac:dyDescent="0.2">
      <c r="A472" s="15"/>
      <c r="B472" s="30" t="s">
        <v>440</v>
      </c>
      <c r="C472" s="27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3" t="str">
        <f t="shared" si="104"/>
        <v/>
      </c>
    </row>
    <row r="473" spans="1:14" x14ac:dyDescent="0.2">
      <c r="A473" s="15"/>
      <c r="B473" s="30" t="s">
        <v>441</v>
      </c>
      <c r="C473" s="27">
        <v>2</v>
      </c>
      <c r="D473" s="16">
        <v>9</v>
      </c>
      <c r="E473" s="16">
        <v>0</v>
      </c>
      <c r="F473" s="16">
        <v>5</v>
      </c>
      <c r="G473" s="17">
        <f t="shared" si="99"/>
        <v>1.9550342130987292E-3</v>
      </c>
      <c r="H473" s="17">
        <f t="shared" si="100"/>
        <v>1.0465116279069767E-2</v>
      </c>
      <c r="I473" s="17" t="str">
        <f t="shared" si="101"/>
        <v/>
      </c>
      <c r="J473" s="17">
        <f t="shared" si="102"/>
        <v>2.5484199796126403E-3</v>
      </c>
      <c r="K473" s="17">
        <f t="shared" si="105"/>
        <v>-1</v>
      </c>
      <c r="L473" s="17">
        <f t="shared" si="106"/>
        <v>-0.44444444444444442</v>
      </c>
      <c r="M473" s="17">
        <f t="shared" si="103"/>
        <v>-1.9550342130987292E-3</v>
      </c>
      <c r="N473" s="23">
        <f t="shared" si="104"/>
        <v>-4.6511627906976744E-3</v>
      </c>
    </row>
    <row r="474" spans="1:14" x14ac:dyDescent="0.2">
      <c r="A474" s="15"/>
      <c r="B474" s="30" t="s">
        <v>442</v>
      </c>
      <c r="C474" s="27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3" t="str">
        <f t="shared" si="104"/>
        <v/>
      </c>
    </row>
    <row r="475" spans="1:14" x14ac:dyDescent="0.2">
      <c r="A475" s="15"/>
      <c r="B475" s="30" t="s">
        <v>443</v>
      </c>
      <c r="C475" s="27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3" t="str">
        <f t="shared" si="104"/>
        <v/>
      </c>
    </row>
    <row r="476" spans="1:14" x14ac:dyDescent="0.2">
      <c r="A476" s="15"/>
      <c r="B476" s="30" t="s">
        <v>444</v>
      </c>
      <c r="C476" s="27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3" t="str">
        <f t="shared" si="104"/>
        <v/>
      </c>
    </row>
    <row r="477" spans="1:14" x14ac:dyDescent="0.2">
      <c r="A477" s="15"/>
      <c r="B477" s="30" t="s">
        <v>445</v>
      </c>
      <c r="C477" s="27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3" t="str">
        <f t="shared" si="104"/>
        <v/>
      </c>
    </row>
    <row r="478" spans="1:14" x14ac:dyDescent="0.2">
      <c r="A478" s="15"/>
      <c r="B478" s="30" t="s">
        <v>446</v>
      </c>
      <c r="C478" s="27"/>
      <c r="D478" s="16"/>
      <c r="E478" s="16">
        <v>1</v>
      </c>
      <c r="F478" s="16">
        <v>1</v>
      </c>
      <c r="G478" s="17" t="str">
        <f t="shared" si="99"/>
        <v/>
      </c>
      <c r="H478" s="17" t="str">
        <f t="shared" si="100"/>
        <v/>
      </c>
      <c r="I478" s="17">
        <f t="shared" si="101"/>
        <v>4.8192771084337347E-4</v>
      </c>
      <c r="J478" s="17">
        <f t="shared" si="102"/>
        <v>5.0968399592252807E-4</v>
      </c>
      <c r="K478" s="17">
        <f t="shared" si="105"/>
        <v>1</v>
      </c>
      <c r="L478" s="17">
        <f t="shared" si="106"/>
        <v>1</v>
      </c>
      <c r="M478" s="17" t="str">
        <f t="shared" si="103"/>
        <v/>
      </c>
      <c r="N478" s="23" t="str">
        <f t="shared" si="104"/>
        <v/>
      </c>
    </row>
    <row r="479" spans="1:14" x14ac:dyDescent="0.2">
      <c r="A479" s="15"/>
      <c r="B479" s="30" t="s">
        <v>447</v>
      </c>
      <c r="C479" s="27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3" t="str">
        <f t="shared" si="104"/>
        <v/>
      </c>
    </row>
    <row r="480" spans="1:14" x14ac:dyDescent="0.2">
      <c r="A480" s="15"/>
      <c r="B480" s="30" t="s">
        <v>448</v>
      </c>
      <c r="C480" s="27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3" t="str">
        <f t="shared" si="104"/>
        <v/>
      </c>
    </row>
    <row r="481" spans="1:14" ht="24" customHeight="1" x14ac:dyDescent="0.2">
      <c r="A481" s="15"/>
      <c r="B481" s="30" t="s">
        <v>449</v>
      </c>
      <c r="C481" s="27">
        <v>0</v>
      </c>
      <c r="D481" s="16">
        <v>1</v>
      </c>
      <c r="E481" s="16">
        <v>0</v>
      </c>
      <c r="F481" s="16">
        <v>2</v>
      </c>
      <c r="G481" s="17" t="str">
        <f t="shared" si="99"/>
        <v/>
      </c>
      <c r="H481" s="17">
        <f t="shared" si="100"/>
        <v>1.1627906976744186E-3</v>
      </c>
      <c r="I481" s="17" t="str">
        <f t="shared" si="101"/>
        <v/>
      </c>
      <c r="J481" s="17">
        <f t="shared" si="102"/>
        <v>1.0193679918450561E-3</v>
      </c>
      <c r="K481" s="17" t="str">
        <f t="shared" si="105"/>
        <v xml:space="preserve"> </v>
      </c>
      <c r="L481" s="17">
        <f t="shared" si="106"/>
        <v>1</v>
      </c>
      <c r="M481" s="17" t="str">
        <f t="shared" si="103"/>
        <v/>
      </c>
      <c r="N481" s="23">
        <f t="shared" si="104"/>
        <v>1.1627906976744186E-3</v>
      </c>
    </row>
    <row r="482" spans="1:14" x14ac:dyDescent="0.2">
      <c r="A482" s="15"/>
      <c r="B482" s="30" t="s">
        <v>450</v>
      </c>
      <c r="C482" s="27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3" t="str">
        <f t="shared" si="104"/>
        <v/>
      </c>
    </row>
    <row r="483" spans="1:14" x14ac:dyDescent="0.2">
      <c r="A483" s="15"/>
      <c r="B483" s="30" t="s">
        <v>451</v>
      </c>
      <c r="C483" s="27"/>
      <c r="D483" s="16"/>
      <c r="E483" s="16">
        <v>0</v>
      </c>
      <c r="F483" s="16">
        <v>1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>
        <f t="shared" si="102"/>
        <v>5.0968399592252807E-4</v>
      </c>
      <c r="K483" s="17" t="str">
        <f t="shared" si="105"/>
        <v xml:space="preserve"> </v>
      </c>
      <c r="L483" s="17">
        <f t="shared" si="106"/>
        <v>1</v>
      </c>
      <c r="M483" s="17" t="str">
        <f t="shared" si="103"/>
        <v/>
      </c>
      <c r="N483" s="23" t="str">
        <f t="shared" si="104"/>
        <v/>
      </c>
    </row>
    <row r="484" spans="1:14" x14ac:dyDescent="0.2">
      <c r="A484" s="15"/>
      <c r="B484" s="30" t="s">
        <v>452</v>
      </c>
      <c r="C484" s="27">
        <v>0</v>
      </c>
      <c r="D484" s="16">
        <v>2</v>
      </c>
      <c r="E484" s="16"/>
      <c r="F484" s="16"/>
      <c r="G484" s="17" t="str">
        <f t="shared" si="99"/>
        <v/>
      </c>
      <c r="H484" s="17">
        <f t="shared" si="100"/>
        <v>2.3255813953488372E-3</v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>
        <f t="shared" si="106"/>
        <v>-1</v>
      </c>
      <c r="M484" s="17" t="str">
        <f t="shared" si="103"/>
        <v/>
      </c>
      <c r="N484" s="23">
        <f t="shared" si="104"/>
        <v>-2.3255813953488372E-3</v>
      </c>
    </row>
    <row r="485" spans="1:14" x14ac:dyDescent="0.2">
      <c r="A485" s="15"/>
      <c r="B485" s="30" t="s">
        <v>453</v>
      </c>
      <c r="C485" s="27">
        <v>0</v>
      </c>
      <c r="D485" s="16">
        <v>3</v>
      </c>
      <c r="E485" s="16">
        <v>0</v>
      </c>
      <c r="F485" s="16">
        <v>11</v>
      </c>
      <c r="G485" s="17" t="str">
        <f t="shared" si="99"/>
        <v/>
      </c>
      <c r="H485" s="17">
        <f t="shared" si="100"/>
        <v>3.4883720930232558E-3</v>
      </c>
      <c r="I485" s="17" t="str">
        <f t="shared" si="101"/>
        <v/>
      </c>
      <c r="J485" s="17">
        <f t="shared" si="102"/>
        <v>5.6065239551478085E-3</v>
      </c>
      <c r="K485" s="17" t="str">
        <f t="shared" si="105"/>
        <v xml:space="preserve"> </v>
      </c>
      <c r="L485" s="17">
        <f t="shared" si="106"/>
        <v>2.6666666666666665</v>
      </c>
      <c r="M485" s="17" t="str">
        <f t="shared" si="103"/>
        <v/>
      </c>
      <c r="N485" s="23">
        <f t="shared" si="104"/>
        <v>9.3023255813953487E-3</v>
      </c>
    </row>
    <row r="486" spans="1:14" ht="25.5" x14ac:dyDescent="0.2">
      <c r="A486" s="15"/>
      <c r="B486" s="30" t="s">
        <v>454</v>
      </c>
      <c r="C486" s="27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3" t="str">
        <f t="shared" si="104"/>
        <v/>
      </c>
    </row>
    <row r="487" spans="1:14" ht="25.5" x14ac:dyDescent="0.2">
      <c r="A487" s="15"/>
      <c r="B487" s="30" t="s">
        <v>455</v>
      </c>
      <c r="C487" s="27">
        <v>0</v>
      </c>
      <c r="D487" s="16">
        <v>1</v>
      </c>
      <c r="E487" s="16">
        <v>0</v>
      </c>
      <c r="F487" s="16">
        <v>1</v>
      </c>
      <c r="G487" s="17" t="str">
        <f t="shared" si="99"/>
        <v/>
      </c>
      <c r="H487" s="17">
        <f t="shared" si="100"/>
        <v>1.1627906976744186E-3</v>
      </c>
      <c r="I487" s="17" t="str">
        <f t="shared" si="101"/>
        <v/>
      </c>
      <c r="J487" s="17">
        <f t="shared" si="102"/>
        <v>5.0968399592252807E-4</v>
      </c>
      <c r="K487" s="17" t="str">
        <f t="shared" si="105"/>
        <v xml:space="preserve"> </v>
      </c>
      <c r="L487" s="17">
        <f t="shared" si="106"/>
        <v>0</v>
      </c>
      <c r="M487" s="17" t="str">
        <f t="shared" si="103"/>
        <v/>
      </c>
      <c r="N487" s="23">
        <f t="shared" si="104"/>
        <v>0</v>
      </c>
    </row>
    <row r="488" spans="1:14" ht="25.5" x14ac:dyDescent="0.2">
      <c r="A488" s="15"/>
      <c r="B488" s="30" t="s">
        <v>456</v>
      </c>
      <c r="C488" s="27"/>
      <c r="D488" s="16"/>
      <c r="E488" s="16">
        <v>0</v>
      </c>
      <c r="F488" s="16">
        <v>1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>
        <f t="shared" si="102"/>
        <v>5.0968399592252807E-4</v>
      </c>
      <c r="K488" s="17" t="str">
        <f t="shared" si="105"/>
        <v xml:space="preserve"> </v>
      </c>
      <c r="L488" s="17">
        <f t="shared" si="106"/>
        <v>1</v>
      </c>
      <c r="M488" s="17" t="str">
        <f t="shared" si="103"/>
        <v/>
      </c>
      <c r="N488" s="23" t="str">
        <f t="shared" si="104"/>
        <v/>
      </c>
    </row>
    <row r="489" spans="1:14" x14ac:dyDescent="0.2">
      <c r="A489" s="15"/>
      <c r="B489" s="30" t="s">
        <v>457</v>
      </c>
      <c r="C489" s="27"/>
      <c r="D489" s="16"/>
      <c r="E489" s="16">
        <v>0</v>
      </c>
      <c r="F489" s="16">
        <v>4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>
        <f t="shared" si="102"/>
        <v>2.0387359836901123E-3</v>
      </c>
      <c r="K489" s="17" t="str">
        <f t="shared" si="105"/>
        <v xml:space="preserve"> </v>
      </c>
      <c r="L489" s="17">
        <f t="shared" si="106"/>
        <v>1</v>
      </c>
      <c r="M489" s="17" t="str">
        <f t="shared" si="103"/>
        <v/>
      </c>
      <c r="N489" s="23" t="str">
        <f t="shared" si="104"/>
        <v/>
      </c>
    </row>
    <row r="490" spans="1:14" ht="25.5" x14ac:dyDescent="0.2">
      <c r="A490" s="15"/>
      <c r="B490" s="30" t="s">
        <v>458</v>
      </c>
      <c r="C490" s="27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3" t="str">
        <f t="shared" si="104"/>
        <v/>
      </c>
    </row>
    <row r="491" spans="1:14" x14ac:dyDescent="0.2">
      <c r="A491" s="15"/>
      <c r="B491" s="30" t="s">
        <v>459</v>
      </c>
      <c r="C491" s="27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3" t="str">
        <f t="shared" si="104"/>
        <v/>
      </c>
    </row>
    <row r="492" spans="1:14" x14ac:dyDescent="0.2">
      <c r="A492" s="15"/>
      <c r="B492" s="30" t="s">
        <v>460</v>
      </c>
      <c r="C492" s="27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3" t="str">
        <f t="shared" si="104"/>
        <v/>
      </c>
    </row>
    <row r="493" spans="1:14" x14ac:dyDescent="0.2">
      <c r="A493" s="15"/>
      <c r="B493" s="30" t="s">
        <v>461</v>
      </c>
      <c r="C493" s="27">
        <v>0</v>
      </c>
      <c r="D493" s="16">
        <v>6</v>
      </c>
      <c r="E493" s="16">
        <v>0</v>
      </c>
      <c r="F493" s="16">
        <v>1</v>
      </c>
      <c r="G493" s="17" t="str">
        <f t="shared" si="99"/>
        <v/>
      </c>
      <c r="H493" s="17">
        <f t="shared" si="100"/>
        <v>6.9767441860465115E-3</v>
      </c>
      <c r="I493" s="17" t="str">
        <f t="shared" si="101"/>
        <v/>
      </c>
      <c r="J493" s="17">
        <f t="shared" si="102"/>
        <v>5.0968399592252807E-4</v>
      </c>
      <c r="K493" s="17" t="str">
        <f t="shared" si="105"/>
        <v xml:space="preserve"> </v>
      </c>
      <c r="L493" s="17">
        <f t="shared" si="106"/>
        <v>-0.83333333333333337</v>
      </c>
      <c r="M493" s="17" t="str">
        <f t="shared" si="103"/>
        <v/>
      </c>
      <c r="N493" s="23">
        <f t="shared" si="104"/>
        <v>-5.8139534883720929E-3</v>
      </c>
    </row>
    <row r="494" spans="1:14" x14ac:dyDescent="0.2">
      <c r="A494" s="15"/>
      <c r="B494" s="30" t="s">
        <v>462</v>
      </c>
      <c r="C494" s="27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3" t="str">
        <f t="shared" si="104"/>
        <v/>
      </c>
    </row>
    <row r="495" spans="1:14" x14ac:dyDescent="0.2">
      <c r="A495" s="15"/>
      <c r="B495" s="30" t="s">
        <v>463</v>
      </c>
      <c r="C495" s="27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3" t="str">
        <f t="shared" si="104"/>
        <v/>
      </c>
    </row>
    <row r="496" spans="1:14" x14ac:dyDescent="0.2">
      <c r="A496" s="15"/>
      <c r="B496" s="30" t="s">
        <v>464</v>
      </c>
      <c r="C496" s="27">
        <v>0</v>
      </c>
      <c r="D496" s="16">
        <v>1</v>
      </c>
      <c r="E496" s="16"/>
      <c r="F496" s="16"/>
      <c r="G496" s="17" t="str">
        <f t="shared" si="99"/>
        <v/>
      </c>
      <c r="H496" s="17">
        <f t="shared" si="100"/>
        <v>1.1627906976744186E-3</v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>
        <f t="shared" si="106"/>
        <v>-1</v>
      </c>
      <c r="M496" s="17" t="str">
        <f t="shared" si="103"/>
        <v/>
      </c>
      <c r="N496" s="23">
        <f t="shared" si="104"/>
        <v>-1.1627906976744186E-3</v>
      </c>
    </row>
    <row r="497" spans="1:14" x14ac:dyDescent="0.2">
      <c r="A497" s="15"/>
      <c r="B497" s="30" t="s">
        <v>465</v>
      </c>
      <c r="C497" s="27">
        <v>1</v>
      </c>
      <c r="D497" s="16">
        <v>2</v>
      </c>
      <c r="E497" s="16">
        <v>0</v>
      </c>
      <c r="F497" s="16">
        <v>1</v>
      </c>
      <c r="G497" s="17">
        <f t="shared" si="99"/>
        <v>9.7751710654936461E-4</v>
      </c>
      <c r="H497" s="17">
        <f t="shared" si="100"/>
        <v>2.3255813953488372E-3</v>
      </c>
      <c r="I497" s="17" t="str">
        <f t="shared" si="101"/>
        <v/>
      </c>
      <c r="J497" s="17">
        <f t="shared" si="102"/>
        <v>5.0968399592252807E-4</v>
      </c>
      <c r="K497" s="17">
        <f t="shared" si="105"/>
        <v>-1</v>
      </c>
      <c r="L497" s="17">
        <f t="shared" si="106"/>
        <v>-0.5</v>
      </c>
      <c r="M497" s="17">
        <f t="shared" si="103"/>
        <v>-9.7751710654936461E-4</v>
      </c>
      <c r="N497" s="23">
        <f t="shared" si="104"/>
        <v>-1.1627906976744186E-3</v>
      </c>
    </row>
    <row r="498" spans="1:14" x14ac:dyDescent="0.2">
      <c r="A498" s="15"/>
      <c r="B498" s="30" t="s">
        <v>466</v>
      </c>
      <c r="C498" s="27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3" t="str">
        <f t="shared" si="104"/>
        <v/>
      </c>
    </row>
    <row r="499" spans="1:14" x14ac:dyDescent="0.2">
      <c r="A499" s="15"/>
      <c r="B499" s="30" t="s">
        <v>467</v>
      </c>
      <c r="C499" s="27">
        <v>0</v>
      </c>
      <c r="D499" s="16">
        <v>6</v>
      </c>
      <c r="E499" s="16">
        <v>0</v>
      </c>
      <c r="F499" s="16">
        <v>30</v>
      </c>
      <c r="G499" s="17" t="str">
        <f t="shared" ref="G499:G562" si="107">+IF(C499=0,"",C499/C$371)</f>
        <v/>
      </c>
      <c r="H499" s="17">
        <f t="shared" ref="H499:H562" si="108">+IF(D499=0,"",D499/D$371)</f>
        <v>6.9767441860465115E-3</v>
      </c>
      <c r="I499" s="17" t="str">
        <f t="shared" ref="I499:I562" si="109">+IF(E499=0,"",E499/E$371)</f>
        <v/>
      </c>
      <c r="J499" s="17">
        <f t="shared" ref="J499:J562" si="110">+IF(F499=0,"",F499/F$371)</f>
        <v>1.5290519877675841E-2</v>
      </c>
      <c r="K499" s="17" t="str">
        <f t="shared" si="105"/>
        <v xml:space="preserve"> </v>
      </c>
      <c r="L499" s="17">
        <f t="shared" si="106"/>
        <v>4</v>
      </c>
      <c r="M499" s="17" t="str">
        <f t="shared" ref="M499:M562" si="111">+IF(OR(AND(G499=""),(K499="")),"",G499*K499)</f>
        <v/>
      </c>
      <c r="N499" s="23">
        <f t="shared" ref="N499:N562" si="112">+IF(OR(AND(H499=""),(L499="")),"",H499*L499)</f>
        <v>2.7906976744186046E-2</v>
      </c>
    </row>
    <row r="500" spans="1:14" x14ac:dyDescent="0.2">
      <c r="A500" s="15"/>
      <c r="B500" s="30" t="s">
        <v>468</v>
      </c>
      <c r="C500" s="27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3" t="str">
        <f t="shared" si="112"/>
        <v/>
      </c>
    </row>
    <row r="501" spans="1:14" x14ac:dyDescent="0.2">
      <c r="A501" s="15"/>
      <c r="B501" s="30" t="s">
        <v>469</v>
      </c>
      <c r="C501" s="27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3" t="str">
        <f t="shared" si="112"/>
        <v/>
      </c>
    </row>
    <row r="502" spans="1:14" x14ac:dyDescent="0.2">
      <c r="A502" s="15"/>
      <c r="B502" s="30" t="s">
        <v>470</v>
      </c>
      <c r="C502" s="27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3" t="str">
        <f t="shared" si="112"/>
        <v/>
      </c>
    </row>
    <row r="503" spans="1:14" x14ac:dyDescent="0.2">
      <c r="A503" s="15"/>
      <c r="B503" s="30" t="s">
        <v>471</v>
      </c>
      <c r="C503" s="27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3" t="str">
        <f t="shared" si="112"/>
        <v/>
      </c>
    </row>
    <row r="504" spans="1:14" x14ac:dyDescent="0.2">
      <c r="A504" s="15"/>
      <c r="B504" s="30" t="s">
        <v>472</v>
      </c>
      <c r="C504" s="27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3" t="str">
        <f t="shared" si="112"/>
        <v/>
      </c>
    </row>
    <row r="505" spans="1:14" x14ac:dyDescent="0.2">
      <c r="A505" s="15"/>
      <c r="B505" s="30" t="s">
        <v>473</v>
      </c>
      <c r="C505" s="27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3" t="str">
        <f t="shared" si="112"/>
        <v/>
      </c>
    </row>
    <row r="506" spans="1:14" x14ac:dyDescent="0.2">
      <c r="A506" s="15"/>
      <c r="B506" s="30" t="s">
        <v>474</v>
      </c>
      <c r="C506" s="27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3" t="str">
        <f t="shared" si="112"/>
        <v/>
      </c>
    </row>
    <row r="507" spans="1:14" x14ac:dyDescent="0.2">
      <c r="A507" s="15"/>
      <c r="B507" s="30" t="s">
        <v>475</v>
      </c>
      <c r="C507" s="27">
        <v>1</v>
      </c>
      <c r="D507" s="16">
        <v>6</v>
      </c>
      <c r="E507" s="16">
        <v>1</v>
      </c>
      <c r="F507" s="16">
        <v>9</v>
      </c>
      <c r="G507" s="17">
        <f t="shared" si="107"/>
        <v>9.7751710654936461E-4</v>
      </c>
      <c r="H507" s="17">
        <f t="shared" si="108"/>
        <v>6.9767441860465115E-3</v>
      </c>
      <c r="I507" s="17">
        <f t="shared" si="109"/>
        <v>4.8192771084337347E-4</v>
      </c>
      <c r="J507" s="17">
        <f t="shared" si="110"/>
        <v>4.5871559633027525E-3</v>
      </c>
      <c r="K507" s="17">
        <f t="shared" si="113"/>
        <v>0</v>
      </c>
      <c r="L507" s="17">
        <f t="shared" si="114"/>
        <v>0.5</v>
      </c>
      <c r="M507" s="17">
        <f t="shared" si="111"/>
        <v>0</v>
      </c>
      <c r="N507" s="23">
        <f t="shared" si="112"/>
        <v>3.4883720930232558E-3</v>
      </c>
    </row>
    <row r="508" spans="1:14" ht="25.5" x14ac:dyDescent="0.2">
      <c r="A508" s="15"/>
      <c r="B508" s="30" t="s">
        <v>476</v>
      </c>
      <c r="C508" s="27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3" t="str">
        <f t="shared" si="112"/>
        <v/>
      </c>
    </row>
    <row r="509" spans="1:14" x14ac:dyDescent="0.2">
      <c r="A509" s="15"/>
      <c r="B509" s="30" t="s">
        <v>477</v>
      </c>
      <c r="C509" s="27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3" t="str">
        <f t="shared" si="112"/>
        <v/>
      </c>
    </row>
    <row r="510" spans="1:14" x14ac:dyDescent="0.2">
      <c r="A510" s="15"/>
      <c r="B510" s="30" t="s">
        <v>478</v>
      </c>
      <c r="C510" s="27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3" t="str">
        <f t="shared" si="112"/>
        <v/>
      </c>
    </row>
    <row r="511" spans="1:14" x14ac:dyDescent="0.2">
      <c r="A511" s="15"/>
      <c r="B511" s="30" t="s">
        <v>479</v>
      </c>
      <c r="C511" s="27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3" t="str">
        <f t="shared" si="112"/>
        <v/>
      </c>
    </row>
    <row r="512" spans="1:14" x14ac:dyDescent="0.2">
      <c r="A512" s="15"/>
      <c r="B512" s="30" t="s">
        <v>480</v>
      </c>
      <c r="C512" s="27">
        <v>0</v>
      </c>
      <c r="D512" s="16">
        <v>1</v>
      </c>
      <c r="E512" s="16">
        <v>0</v>
      </c>
      <c r="F512" s="16">
        <v>7</v>
      </c>
      <c r="G512" s="17" t="str">
        <f t="shared" si="107"/>
        <v/>
      </c>
      <c r="H512" s="17">
        <f t="shared" si="108"/>
        <v>1.1627906976744186E-3</v>
      </c>
      <c r="I512" s="17" t="str">
        <f t="shared" si="109"/>
        <v/>
      </c>
      <c r="J512" s="17">
        <f t="shared" si="110"/>
        <v>3.5677879714576962E-3</v>
      </c>
      <c r="K512" s="17" t="str">
        <f t="shared" si="113"/>
        <v xml:space="preserve"> </v>
      </c>
      <c r="L512" s="17">
        <f t="shared" si="114"/>
        <v>6</v>
      </c>
      <c r="M512" s="17" t="str">
        <f t="shared" si="111"/>
        <v/>
      </c>
      <c r="N512" s="23">
        <f t="shared" si="112"/>
        <v>6.9767441860465115E-3</v>
      </c>
    </row>
    <row r="513" spans="1:14" x14ac:dyDescent="0.2">
      <c r="A513" s="15"/>
      <c r="B513" s="30" t="s">
        <v>481</v>
      </c>
      <c r="C513" s="27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3" t="str">
        <f t="shared" si="112"/>
        <v/>
      </c>
    </row>
    <row r="514" spans="1:14" x14ac:dyDescent="0.2">
      <c r="A514" s="15"/>
      <c r="B514" s="30" t="s">
        <v>482</v>
      </c>
      <c r="C514" s="27">
        <v>0</v>
      </c>
      <c r="D514" s="16">
        <v>2</v>
      </c>
      <c r="E514" s="16"/>
      <c r="F514" s="16"/>
      <c r="G514" s="17" t="str">
        <f t="shared" si="107"/>
        <v/>
      </c>
      <c r="H514" s="17">
        <f t="shared" si="108"/>
        <v>2.3255813953488372E-3</v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>
        <f t="shared" si="114"/>
        <v>-1</v>
      </c>
      <c r="M514" s="17" t="str">
        <f t="shared" si="111"/>
        <v/>
      </c>
      <c r="N514" s="23">
        <f t="shared" si="112"/>
        <v>-2.3255813953488372E-3</v>
      </c>
    </row>
    <row r="515" spans="1:14" x14ac:dyDescent="0.2">
      <c r="A515" s="15"/>
      <c r="B515" s="30" t="s">
        <v>483</v>
      </c>
      <c r="C515" s="27"/>
      <c r="D515" s="16"/>
      <c r="E515" s="16">
        <v>0</v>
      </c>
      <c r="F515" s="16">
        <v>2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>
        <f t="shared" si="110"/>
        <v>1.0193679918450561E-3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23" t="str">
        <f t="shared" si="112"/>
        <v/>
      </c>
    </row>
    <row r="516" spans="1:14" x14ac:dyDescent="0.2">
      <c r="A516" s="15"/>
      <c r="B516" s="30" t="s">
        <v>484</v>
      </c>
      <c r="C516" s="27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3" t="str">
        <f t="shared" si="112"/>
        <v/>
      </c>
    </row>
    <row r="517" spans="1:14" x14ac:dyDescent="0.2">
      <c r="A517" s="15"/>
      <c r="B517" s="30" t="s">
        <v>485</v>
      </c>
      <c r="C517" s="27"/>
      <c r="D517" s="16"/>
      <c r="E517" s="16">
        <v>0</v>
      </c>
      <c r="F517" s="16">
        <v>2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>
        <f t="shared" si="110"/>
        <v>1.0193679918450561E-3</v>
      </c>
      <c r="K517" s="17" t="str">
        <f t="shared" si="113"/>
        <v xml:space="preserve"> </v>
      </c>
      <c r="L517" s="17">
        <f t="shared" si="114"/>
        <v>1</v>
      </c>
      <c r="M517" s="17" t="str">
        <f t="shared" si="111"/>
        <v/>
      </c>
      <c r="N517" s="23" t="str">
        <f t="shared" si="112"/>
        <v/>
      </c>
    </row>
    <row r="518" spans="1:14" x14ac:dyDescent="0.2">
      <c r="A518" s="15"/>
      <c r="B518" s="30" t="s">
        <v>486</v>
      </c>
      <c r="C518" s="27">
        <v>1</v>
      </c>
      <c r="D518" s="16">
        <v>6</v>
      </c>
      <c r="E518" s="16">
        <v>5</v>
      </c>
      <c r="F518" s="16">
        <v>7</v>
      </c>
      <c r="G518" s="17">
        <f t="shared" si="107"/>
        <v>9.7751710654936461E-4</v>
      </c>
      <c r="H518" s="17">
        <f t="shared" si="108"/>
        <v>6.9767441860465115E-3</v>
      </c>
      <c r="I518" s="17">
        <f t="shared" si="109"/>
        <v>2.4096385542168677E-3</v>
      </c>
      <c r="J518" s="17">
        <f t="shared" si="110"/>
        <v>3.5677879714576962E-3</v>
      </c>
      <c r="K518" s="17">
        <f t="shared" si="113"/>
        <v>4</v>
      </c>
      <c r="L518" s="17">
        <f t="shared" si="114"/>
        <v>0.16666666666666666</v>
      </c>
      <c r="M518" s="17">
        <f t="shared" si="111"/>
        <v>3.9100684261974585E-3</v>
      </c>
      <c r="N518" s="23">
        <f t="shared" si="112"/>
        <v>1.1627906976744186E-3</v>
      </c>
    </row>
    <row r="519" spans="1:14" ht="22.5" customHeight="1" x14ac:dyDescent="0.2">
      <c r="A519" s="15"/>
      <c r="B519" s="30" t="s">
        <v>487</v>
      </c>
      <c r="C519" s="27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3" t="str">
        <f t="shared" si="112"/>
        <v/>
      </c>
    </row>
    <row r="520" spans="1:14" ht="25.5" x14ac:dyDescent="0.2">
      <c r="A520" s="15"/>
      <c r="B520" s="30" t="s">
        <v>488</v>
      </c>
      <c r="C520" s="27">
        <v>0</v>
      </c>
      <c r="D520" s="16">
        <v>1</v>
      </c>
      <c r="E520" s="16"/>
      <c r="F520" s="16"/>
      <c r="G520" s="17" t="str">
        <f t="shared" si="107"/>
        <v/>
      </c>
      <c r="H520" s="17">
        <f t="shared" si="108"/>
        <v>1.1627906976744186E-3</v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>
        <f t="shared" si="114"/>
        <v>-1</v>
      </c>
      <c r="M520" s="17" t="str">
        <f t="shared" si="111"/>
        <v/>
      </c>
      <c r="N520" s="23">
        <f t="shared" si="112"/>
        <v>-1.1627906976744186E-3</v>
      </c>
    </row>
    <row r="521" spans="1:14" x14ac:dyDescent="0.2">
      <c r="A521" s="15"/>
      <c r="B521" s="30" t="s">
        <v>489</v>
      </c>
      <c r="C521" s="27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3" t="str">
        <f t="shared" si="112"/>
        <v/>
      </c>
    </row>
    <row r="522" spans="1:14" ht="25.5" x14ac:dyDescent="0.2">
      <c r="A522" s="15"/>
      <c r="B522" s="30" t="s">
        <v>490</v>
      </c>
      <c r="C522" s="27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3" t="str">
        <f t="shared" si="112"/>
        <v/>
      </c>
    </row>
    <row r="523" spans="1:14" x14ac:dyDescent="0.2">
      <c r="A523" s="15"/>
      <c r="B523" s="30" t="s">
        <v>491</v>
      </c>
      <c r="C523" s="27">
        <v>0</v>
      </c>
      <c r="D523" s="16">
        <v>1</v>
      </c>
      <c r="E523" s="16"/>
      <c r="F523" s="16"/>
      <c r="G523" s="17" t="str">
        <f t="shared" si="107"/>
        <v/>
      </c>
      <c r="H523" s="17">
        <f t="shared" si="108"/>
        <v>1.1627906976744186E-3</v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>
        <f t="shared" si="114"/>
        <v>-1</v>
      </c>
      <c r="M523" s="17" t="str">
        <f t="shared" si="111"/>
        <v/>
      </c>
      <c r="N523" s="23">
        <f t="shared" si="112"/>
        <v>-1.1627906976744186E-3</v>
      </c>
    </row>
    <row r="524" spans="1:14" ht="25.5" x14ac:dyDescent="0.2">
      <c r="A524" s="15"/>
      <c r="B524" s="30" t="s">
        <v>492</v>
      </c>
      <c r="C524" s="27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3" t="str">
        <f t="shared" si="112"/>
        <v/>
      </c>
    </row>
    <row r="525" spans="1:14" x14ac:dyDescent="0.2">
      <c r="A525" s="15"/>
      <c r="B525" s="30" t="s">
        <v>493</v>
      </c>
      <c r="C525" s="27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3" t="str">
        <f t="shared" si="112"/>
        <v/>
      </c>
    </row>
    <row r="526" spans="1:14" ht="25.5" x14ac:dyDescent="0.2">
      <c r="A526" s="15"/>
      <c r="B526" s="30" t="s">
        <v>494</v>
      </c>
      <c r="C526" s="27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3" t="str">
        <f t="shared" si="112"/>
        <v/>
      </c>
    </row>
    <row r="527" spans="1:14" ht="25.5" x14ac:dyDescent="0.2">
      <c r="A527" s="15"/>
      <c r="B527" s="30" t="s">
        <v>495</v>
      </c>
      <c r="C527" s="27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3" t="str">
        <f t="shared" si="112"/>
        <v/>
      </c>
    </row>
    <row r="528" spans="1:14" x14ac:dyDescent="0.2">
      <c r="A528" s="15"/>
      <c r="B528" s="30" t="s">
        <v>496</v>
      </c>
      <c r="C528" s="27">
        <v>0</v>
      </c>
      <c r="D528" s="16">
        <v>1</v>
      </c>
      <c r="E528" s="16"/>
      <c r="F528" s="16"/>
      <c r="G528" s="17" t="str">
        <f t="shared" si="107"/>
        <v/>
      </c>
      <c r="H528" s="17">
        <f t="shared" si="108"/>
        <v>1.1627906976744186E-3</v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>
        <f t="shared" si="114"/>
        <v>-1</v>
      </c>
      <c r="M528" s="17" t="str">
        <f t="shared" si="111"/>
        <v/>
      </c>
      <c r="N528" s="23">
        <f t="shared" si="112"/>
        <v>-1.1627906976744186E-3</v>
      </c>
    </row>
    <row r="529" spans="1:14" x14ac:dyDescent="0.2">
      <c r="A529" s="15" t="s">
        <v>72</v>
      </c>
      <c r="B529" s="30" t="s">
        <v>497</v>
      </c>
      <c r="C529" s="27"/>
      <c r="D529" s="16"/>
      <c r="E529" s="16">
        <v>0</v>
      </c>
      <c r="F529" s="16">
        <v>2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>
        <f t="shared" si="110"/>
        <v>1.0193679918450561E-3</v>
      </c>
      <c r="K529" s="17" t="str">
        <f t="shared" si="113"/>
        <v xml:space="preserve"> </v>
      </c>
      <c r="L529" s="17">
        <f t="shared" si="114"/>
        <v>1</v>
      </c>
      <c r="M529" s="17" t="str">
        <f t="shared" si="111"/>
        <v/>
      </c>
      <c r="N529" s="23" t="str">
        <f t="shared" si="112"/>
        <v/>
      </c>
    </row>
    <row r="530" spans="1:14" ht="25.5" x14ac:dyDescent="0.2">
      <c r="A530" s="15"/>
      <c r="B530" s="30" t="s">
        <v>498</v>
      </c>
      <c r="C530" s="27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3" t="str">
        <f t="shared" si="112"/>
        <v/>
      </c>
    </row>
    <row r="531" spans="1:14" ht="25.5" x14ac:dyDescent="0.2">
      <c r="A531" s="15"/>
      <c r="B531" s="30" t="s">
        <v>499</v>
      </c>
      <c r="C531" s="27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3" t="str">
        <f t="shared" si="112"/>
        <v/>
      </c>
    </row>
    <row r="532" spans="1:14" ht="23.25" customHeight="1" x14ac:dyDescent="0.2">
      <c r="A532" s="15"/>
      <c r="B532" s="30" t="s">
        <v>500</v>
      </c>
      <c r="C532" s="27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3" t="str">
        <f t="shared" si="112"/>
        <v/>
      </c>
    </row>
    <row r="533" spans="1:14" ht="25.5" x14ac:dyDescent="0.2">
      <c r="A533" s="15"/>
      <c r="B533" s="30" t="s">
        <v>501</v>
      </c>
      <c r="C533" s="27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3" t="str">
        <f t="shared" si="112"/>
        <v/>
      </c>
    </row>
    <row r="534" spans="1:14" ht="25.5" x14ac:dyDescent="0.2">
      <c r="A534" s="15"/>
      <c r="B534" s="30" t="s">
        <v>502</v>
      </c>
      <c r="C534" s="27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3" t="str">
        <f t="shared" si="112"/>
        <v/>
      </c>
    </row>
    <row r="535" spans="1:14" ht="25.5" x14ac:dyDescent="0.2">
      <c r="A535" s="15"/>
      <c r="B535" s="30" t="s">
        <v>503</v>
      </c>
      <c r="C535" s="27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3" t="str">
        <f t="shared" si="112"/>
        <v/>
      </c>
    </row>
    <row r="536" spans="1:14" x14ac:dyDescent="0.2">
      <c r="A536" s="15"/>
      <c r="B536" s="30" t="s">
        <v>504</v>
      </c>
      <c r="C536" s="27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3" t="str">
        <f t="shared" si="112"/>
        <v/>
      </c>
    </row>
    <row r="537" spans="1:14" ht="25.5" x14ac:dyDescent="0.2">
      <c r="A537" s="15"/>
      <c r="B537" s="30" t="s">
        <v>505</v>
      </c>
      <c r="C537" s="27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3" t="str">
        <f t="shared" si="112"/>
        <v/>
      </c>
    </row>
    <row r="538" spans="1:14" x14ac:dyDescent="0.2">
      <c r="A538" s="15"/>
      <c r="B538" s="30" t="s">
        <v>506</v>
      </c>
      <c r="C538" s="27">
        <v>1</v>
      </c>
      <c r="D538" s="16">
        <v>0</v>
      </c>
      <c r="E538" s="16">
        <v>1</v>
      </c>
      <c r="F538" s="16">
        <v>0</v>
      </c>
      <c r="G538" s="17">
        <f t="shared" si="107"/>
        <v>9.7751710654936461E-4</v>
      </c>
      <c r="H538" s="17" t="str">
        <f t="shared" si="108"/>
        <v/>
      </c>
      <c r="I538" s="17">
        <f t="shared" si="109"/>
        <v>4.8192771084337347E-4</v>
      </c>
      <c r="J538" s="17" t="str">
        <f t="shared" si="110"/>
        <v/>
      </c>
      <c r="K538" s="17">
        <f t="shared" si="113"/>
        <v>0</v>
      </c>
      <c r="L538" s="17" t="str">
        <f t="shared" si="114"/>
        <v xml:space="preserve"> </v>
      </c>
      <c r="M538" s="17">
        <f t="shared" si="111"/>
        <v>0</v>
      </c>
      <c r="N538" s="23" t="str">
        <f t="shared" si="112"/>
        <v/>
      </c>
    </row>
    <row r="539" spans="1:14" x14ac:dyDescent="0.2">
      <c r="A539" s="15"/>
      <c r="B539" s="30" t="s">
        <v>507</v>
      </c>
      <c r="C539" s="27">
        <v>5</v>
      </c>
      <c r="D539" s="16">
        <v>0</v>
      </c>
      <c r="E539" s="16">
        <v>2</v>
      </c>
      <c r="F539" s="16">
        <v>0</v>
      </c>
      <c r="G539" s="17">
        <f t="shared" si="107"/>
        <v>4.8875855327468231E-3</v>
      </c>
      <c r="H539" s="17" t="str">
        <f t="shared" si="108"/>
        <v/>
      </c>
      <c r="I539" s="17">
        <f t="shared" si="109"/>
        <v>9.6385542168674694E-4</v>
      </c>
      <c r="J539" s="17" t="str">
        <f t="shared" si="110"/>
        <v/>
      </c>
      <c r="K539" s="17">
        <f t="shared" si="113"/>
        <v>-0.6</v>
      </c>
      <c r="L539" s="17" t="str">
        <f t="shared" si="114"/>
        <v xml:space="preserve"> </v>
      </c>
      <c r="M539" s="17">
        <f t="shared" si="111"/>
        <v>-2.9325513196480938E-3</v>
      </c>
      <c r="N539" s="23" t="str">
        <f t="shared" si="112"/>
        <v/>
      </c>
    </row>
    <row r="540" spans="1:14" x14ac:dyDescent="0.2">
      <c r="A540" s="15"/>
      <c r="B540" s="30" t="s">
        <v>508</v>
      </c>
      <c r="C540" s="27">
        <v>1</v>
      </c>
      <c r="D540" s="16">
        <v>0</v>
      </c>
      <c r="E540" s="16">
        <v>17</v>
      </c>
      <c r="F540" s="16">
        <v>2</v>
      </c>
      <c r="G540" s="17">
        <f t="shared" si="107"/>
        <v>9.7751710654936461E-4</v>
      </c>
      <c r="H540" s="17" t="str">
        <f t="shared" si="108"/>
        <v/>
      </c>
      <c r="I540" s="17">
        <f t="shared" si="109"/>
        <v>8.1927710843373493E-3</v>
      </c>
      <c r="J540" s="17">
        <f t="shared" si="110"/>
        <v>1.0193679918450561E-3</v>
      </c>
      <c r="K540" s="17">
        <f t="shared" si="113"/>
        <v>16</v>
      </c>
      <c r="L540" s="17">
        <f t="shared" si="114"/>
        <v>1</v>
      </c>
      <c r="M540" s="17">
        <f t="shared" si="111"/>
        <v>1.5640273704789834E-2</v>
      </c>
      <c r="N540" s="23" t="str">
        <f t="shared" si="112"/>
        <v/>
      </c>
    </row>
    <row r="541" spans="1:14" ht="38.25" x14ac:dyDescent="0.2">
      <c r="A541" s="15"/>
      <c r="B541" s="30" t="s">
        <v>509</v>
      </c>
      <c r="C541" s="27">
        <v>0</v>
      </c>
      <c r="D541" s="16">
        <v>1</v>
      </c>
      <c r="E541" s="16">
        <v>1</v>
      </c>
      <c r="F541" s="16">
        <v>0</v>
      </c>
      <c r="G541" s="17" t="str">
        <f t="shared" si="107"/>
        <v/>
      </c>
      <c r="H541" s="17">
        <f t="shared" si="108"/>
        <v>1.1627906976744186E-3</v>
      </c>
      <c r="I541" s="17">
        <f t="shared" si="109"/>
        <v>4.8192771084337347E-4</v>
      </c>
      <c r="J541" s="17" t="str">
        <f t="shared" si="110"/>
        <v/>
      </c>
      <c r="K541" s="17">
        <f t="shared" si="113"/>
        <v>1</v>
      </c>
      <c r="L541" s="17">
        <f t="shared" si="114"/>
        <v>-1</v>
      </c>
      <c r="M541" s="17" t="str">
        <f t="shared" si="111"/>
        <v/>
      </c>
      <c r="N541" s="23">
        <f t="shared" si="112"/>
        <v>-1.1627906976744186E-3</v>
      </c>
    </row>
    <row r="542" spans="1:14" x14ac:dyDescent="0.2">
      <c r="A542" s="15"/>
      <c r="B542" s="30" t="s">
        <v>510</v>
      </c>
      <c r="C542" s="27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3" t="str">
        <f t="shared" si="112"/>
        <v/>
      </c>
    </row>
    <row r="543" spans="1:14" ht="25.5" x14ac:dyDescent="0.2">
      <c r="A543" s="15"/>
      <c r="B543" s="30" t="s">
        <v>511</v>
      </c>
      <c r="C543" s="27"/>
      <c r="D543" s="16"/>
      <c r="E543" s="16">
        <v>2</v>
      </c>
      <c r="F543" s="16">
        <v>2</v>
      </c>
      <c r="G543" s="17" t="str">
        <f t="shared" si="107"/>
        <v/>
      </c>
      <c r="H543" s="17" t="str">
        <f t="shared" si="108"/>
        <v/>
      </c>
      <c r="I543" s="17">
        <f t="shared" si="109"/>
        <v>9.6385542168674694E-4</v>
      </c>
      <c r="J543" s="17">
        <f t="shared" si="110"/>
        <v>1.0193679918450561E-3</v>
      </c>
      <c r="K543" s="17">
        <f t="shared" si="113"/>
        <v>1</v>
      </c>
      <c r="L543" s="17">
        <f t="shared" si="114"/>
        <v>1</v>
      </c>
      <c r="M543" s="17" t="str">
        <f t="shared" si="111"/>
        <v/>
      </c>
      <c r="N543" s="23" t="str">
        <f t="shared" si="112"/>
        <v/>
      </c>
    </row>
    <row r="544" spans="1:14" ht="25.5" x14ac:dyDescent="0.2">
      <c r="A544" s="15"/>
      <c r="B544" s="30" t="s">
        <v>512</v>
      </c>
      <c r="C544" s="27">
        <v>3</v>
      </c>
      <c r="D544" s="16">
        <v>6</v>
      </c>
      <c r="E544" s="16"/>
      <c r="F544" s="16"/>
      <c r="G544" s="17">
        <f t="shared" si="107"/>
        <v>2.9325513196480938E-3</v>
      </c>
      <c r="H544" s="17">
        <f t="shared" si="108"/>
        <v>6.9767441860465115E-3</v>
      </c>
      <c r="I544" s="17" t="str">
        <f t="shared" si="109"/>
        <v/>
      </c>
      <c r="J544" s="17" t="str">
        <f t="shared" si="110"/>
        <v/>
      </c>
      <c r="K544" s="17">
        <f t="shared" si="113"/>
        <v>-1</v>
      </c>
      <c r="L544" s="17">
        <f t="shared" si="114"/>
        <v>-1</v>
      </c>
      <c r="M544" s="17">
        <f t="shared" si="111"/>
        <v>-2.9325513196480938E-3</v>
      </c>
      <c r="N544" s="23">
        <f t="shared" si="112"/>
        <v>-6.9767441860465115E-3</v>
      </c>
    </row>
    <row r="545" spans="1:14" x14ac:dyDescent="0.2">
      <c r="A545" s="15"/>
      <c r="B545" s="30" t="s">
        <v>513</v>
      </c>
      <c r="C545" s="27"/>
      <c r="D545" s="16"/>
      <c r="E545" s="16">
        <v>0</v>
      </c>
      <c r="F545" s="16">
        <v>4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>
        <f t="shared" si="110"/>
        <v>2.0387359836901123E-3</v>
      </c>
      <c r="K545" s="17" t="str">
        <f t="shared" si="113"/>
        <v xml:space="preserve"> </v>
      </c>
      <c r="L545" s="17">
        <f t="shared" si="114"/>
        <v>1</v>
      </c>
      <c r="M545" s="17" t="str">
        <f t="shared" si="111"/>
        <v/>
      </c>
      <c r="N545" s="23" t="str">
        <f t="shared" si="112"/>
        <v/>
      </c>
    </row>
    <row r="546" spans="1:14" ht="25.5" x14ac:dyDescent="0.2">
      <c r="A546" s="15"/>
      <c r="B546" s="30" t="s">
        <v>514</v>
      </c>
      <c r="C546" s="27">
        <v>1</v>
      </c>
      <c r="D546" s="16">
        <v>0</v>
      </c>
      <c r="E546" s="16">
        <v>0</v>
      </c>
      <c r="F546" s="16">
        <v>2</v>
      </c>
      <c r="G546" s="17">
        <f t="shared" si="107"/>
        <v>9.7751710654936461E-4</v>
      </c>
      <c r="H546" s="17" t="str">
        <f t="shared" si="108"/>
        <v/>
      </c>
      <c r="I546" s="17" t="str">
        <f t="shared" si="109"/>
        <v/>
      </c>
      <c r="J546" s="17">
        <f t="shared" si="110"/>
        <v>1.0193679918450561E-3</v>
      </c>
      <c r="K546" s="17">
        <f t="shared" si="113"/>
        <v>-1</v>
      </c>
      <c r="L546" s="17">
        <f t="shared" si="114"/>
        <v>1</v>
      </c>
      <c r="M546" s="17">
        <f t="shared" si="111"/>
        <v>-9.7751710654936461E-4</v>
      </c>
      <c r="N546" s="23" t="str">
        <f t="shared" si="112"/>
        <v/>
      </c>
    </row>
    <row r="547" spans="1:14" ht="25.5" x14ac:dyDescent="0.2">
      <c r="A547" s="15"/>
      <c r="B547" s="30" t="s">
        <v>515</v>
      </c>
      <c r="C547" s="27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3" t="str">
        <f t="shared" si="112"/>
        <v/>
      </c>
    </row>
    <row r="548" spans="1:14" x14ac:dyDescent="0.2">
      <c r="A548" s="15"/>
      <c r="B548" s="30" t="s">
        <v>516</v>
      </c>
      <c r="C548" s="27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3" t="str">
        <f t="shared" si="112"/>
        <v/>
      </c>
    </row>
    <row r="549" spans="1:14" x14ac:dyDescent="0.2">
      <c r="A549" s="15"/>
      <c r="B549" s="30" t="s">
        <v>517</v>
      </c>
      <c r="C549" s="27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3" t="str">
        <f t="shared" si="112"/>
        <v/>
      </c>
    </row>
    <row r="550" spans="1:14" x14ac:dyDescent="0.2">
      <c r="A550" s="15"/>
      <c r="B550" s="30" t="s">
        <v>518</v>
      </c>
      <c r="C550" s="27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3" t="str">
        <f t="shared" si="112"/>
        <v/>
      </c>
    </row>
    <row r="551" spans="1:14" ht="25.5" x14ac:dyDescent="0.2">
      <c r="A551" s="15"/>
      <c r="B551" s="30" t="s">
        <v>519</v>
      </c>
      <c r="C551" s="27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3" t="str">
        <f t="shared" si="112"/>
        <v/>
      </c>
    </row>
    <row r="552" spans="1:14" ht="25.5" x14ac:dyDescent="0.2">
      <c r="A552" s="15"/>
      <c r="B552" s="30" t="s">
        <v>520</v>
      </c>
      <c r="C552" s="27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3" t="str">
        <f t="shared" si="112"/>
        <v/>
      </c>
    </row>
    <row r="553" spans="1:14" ht="25.5" x14ac:dyDescent="0.2">
      <c r="A553" s="15"/>
      <c r="B553" s="30" t="s">
        <v>521</v>
      </c>
      <c r="C553" s="27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3" t="str">
        <f t="shared" si="112"/>
        <v/>
      </c>
    </row>
    <row r="554" spans="1:14" ht="25.5" x14ac:dyDescent="0.2">
      <c r="A554" s="15"/>
      <c r="B554" s="30" t="s">
        <v>522</v>
      </c>
      <c r="C554" s="27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3" t="str">
        <f t="shared" si="112"/>
        <v/>
      </c>
    </row>
    <row r="555" spans="1:14" ht="25.5" x14ac:dyDescent="0.2">
      <c r="A555" s="15"/>
      <c r="B555" s="30" t="s">
        <v>523</v>
      </c>
      <c r="C555" s="27">
        <v>0</v>
      </c>
      <c r="D555" s="16">
        <v>1</v>
      </c>
      <c r="E555" s="16"/>
      <c r="F555" s="16"/>
      <c r="G555" s="17" t="str">
        <f t="shared" si="107"/>
        <v/>
      </c>
      <c r="H555" s="17">
        <f t="shared" si="108"/>
        <v>1.1627906976744186E-3</v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>
        <f t="shared" si="114"/>
        <v>-1</v>
      </c>
      <c r="M555" s="17" t="str">
        <f t="shared" si="111"/>
        <v/>
      </c>
      <c r="N555" s="23">
        <f t="shared" si="112"/>
        <v>-1.1627906976744186E-3</v>
      </c>
    </row>
    <row r="556" spans="1:14" x14ac:dyDescent="0.2">
      <c r="A556" s="15"/>
      <c r="B556" s="30" t="s">
        <v>524</v>
      </c>
      <c r="C556" s="27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3" t="str">
        <f t="shared" si="112"/>
        <v/>
      </c>
    </row>
    <row r="557" spans="1:14" ht="25.5" x14ac:dyDescent="0.2">
      <c r="A557" s="15"/>
      <c r="B557" s="30" t="s">
        <v>525</v>
      </c>
      <c r="C557" s="27">
        <v>0</v>
      </c>
      <c r="D557" s="16">
        <v>1</v>
      </c>
      <c r="E557" s="16"/>
      <c r="F557" s="16"/>
      <c r="G557" s="17" t="str">
        <f t="shared" si="107"/>
        <v/>
      </c>
      <c r="H557" s="17">
        <f t="shared" si="108"/>
        <v>1.1627906976744186E-3</v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>
        <f t="shared" si="114"/>
        <v>-1</v>
      </c>
      <c r="M557" s="17" t="str">
        <f t="shared" si="111"/>
        <v/>
      </c>
      <c r="N557" s="23">
        <f t="shared" si="112"/>
        <v>-1.1627906976744186E-3</v>
      </c>
    </row>
    <row r="558" spans="1:14" x14ac:dyDescent="0.2">
      <c r="A558" s="15"/>
      <c r="B558" s="30" t="s">
        <v>526</v>
      </c>
      <c r="C558" s="27">
        <v>0</v>
      </c>
      <c r="D558" s="16">
        <v>4</v>
      </c>
      <c r="E558" s="16">
        <v>2</v>
      </c>
      <c r="F558" s="16">
        <v>1</v>
      </c>
      <c r="G558" s="17" t="str">
        <f t="shared" si="107"/>
        <v/>
      </c>
      <c r="H558" s="17">
        <f t="shared" si="108"/>
        <v>4.6511627906976744E-3</v>
      </c>
      <c r="I558" s="17">
        <f t="shared" si="109"/>
        <v>9.6385542168674694E-4</v>
      </c>
      <c r="J558" s="17">
        <f t="shared" si="110"/>
        <v>5.0968399592252807E-4</v>
      </c>
      <c r="K558" s="17">
        <f t="shared" si="113"/>
        <v>1</v>
      </c>
      <c r="L558" s="17">
        <f t="shared" si="114"/>
        <v>-0.75</v>
      </c>
      <c r="M558" s="17" t="str">
        <f t="shared" si="111"/>
        <v/>
      </c>
      <c r="N558" s="23">
        <f t="shared" si="112"/>
        <v>-3.4883720930232558E-3</v>
      </c>
    </row>
    <row r="559" spans="1:14" ht="24" customHeight="1" x14ac:dyDescent="0.2">
      <c r="A559" s="15"/>
      <c r="B559" s="30" t="s">
        <v>527</v>
      </c>
      <c r="C559" s="27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3" t="str">
        <f t="shared" si="112"/>
        <v/>
      </c>
    </row>
    <row r="560" spans="1:14" ht="25.5" x14ac:dyDescent="0.2">
      <c r="A560" s="15"/>
      <c r="B560" s="30" t="s">
        <v>528</v>
      </c>
      <c r="C560" s="27"/>
      <c r="D560" s="16"/>
      <c r="E560" s="16">
        <v>1</v>
      </c>
      <c r="F560" s="16">
        <v>0</v>
      </c>
      <c r="G560" s="17" t="str">
        <f t="shared" si="107"/>
        <v/>
      </c>
      <c r="H560" s="17" t="str">
        <f t="shared" si="108"/>
        <v/>
      </c>
      <c r="I560" s="17">
        <f t="shared" si="109"/>
        <v>4.8192771084337347E-4</v>
      </c>
      <c r="J560" s="17" t="str">
        <f t="shared" si="110"/>
        <v/>
      </c>
      <c r="K560" s="17">
        <f t="shared" si="113"/>
        <v>1</v>
      </c>
      <c r="L560" s="17" t="str">
        <f t="shared" si="114"/>
        <v xml:space="preserve"> </v>
      </c>
      <c r="M560" s="17" t="str">
        <f t="shared" si="111"/>
        <v/>
      </c>
      <c r="N560" s="23" t="str">
        <f t="shared" si="112"/>
        <v/>
      </c>
    </row>
    <row r="561" spans="1:14" x14ac:dyDescent="0.2">
      <c r="A561" s="15"/>
      <c r="B561" s="30" t="s">
        <v>529</v>
      </c>
      <c r="C561" s="27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3" t="str">
        <f t="shared" si="112"/>
        <v/>
      </c>
    </row>
    <row r="562" spans="1:14" x14ac:dyDescent="0.2">
      <c r="A562" s="15"/>
      <c r="B562" s="30" t="s">
        <v>530</v>
      </c>
      <c r="C562" s="27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3" t="str">
        <f t="shared" si="112"/>
        <v/>
      </c>
    </row>
    <row r="563" spans="1:14" x14ac:dyDescent="0.2">
      <c r="A563" s="15"/>
      <c r="B563" s="30" t="s">
        <v>531</v>
      </c>
      <c r="C563" s="27">
        <v>4</v>
      </c>
      <c r="D563" s="16">
        <v>5</v>
      </c>
      <c r="E563" s="16">
        <v>6</v>
      </c>
      <c r="F563" s="16">
        <v>2</v>
      </c>
      <c r="G563" s="17">
        <f t="shared" ref="G563:G604" si="115">+IF(C563=0,"",C563/C$371)</f>
        <v>3.9100684261974585E-3</v>
      </c>
      <c r="H563" s="17">
        <f t="shared" ref="H563:H604" si="116">+IF(D563=0,"",D563/D$371)</f>
        <v>5.8139534883720929E-3</v>
      </c>
      <c r="I563" s="17">
        <f t="shared" ref="I563:I604" si="117">+IF(E563=0,"",E563/E$371)</f>
        <v>2.891566265060241E-3</v>
      </c>
      <c r="J563" s="17">
        <f t="shared" ref="J563:J604" si="118">+IF(F563=0,"",F563/F$371)</f>
        <v>1.0193679918450561E-3</v>
      </c>
      <c r="K563" s="17">
        <f t="shared" si="113"/>
        <v>0.5</v>
      </c>
      <c r="L563" s="17">
        <f t="shared" si="114"/>
        <v>-0.6</v>
      </c>
      <c r="M563" s="17">
        <f t="shared" ref="M563:M604" si="119">+IF(OR(AND(G563=""),(K563="")),"",G563*K563)</f>
        <v>1.9550342130987292E-3</v>
      </c>
      <c r="N563" s="23">
        <f t="shared" ref="N563:N604" si="120">+IF(OR(AND(H563=""),(L563="")),"",H563*L563)</f>
        <v>-3.4883720930232558E-3</v>
      </c>
    </row>
    <row r="564" spans="1:14" x14ac:dyDescent="0.2">
      <c r="A564" s="15"/>
      <c r="B564" s="30" t="s">
        <v>532</v>
      </c>
      <c r="C564" s="27">
        <v>3</v>
      </c>
      <c r="D564" s="16">
        <v>6</v>
      </c>
      <c r="E564" s="16">
        <v>0</v>
      </c>
      <c r="F564" s="16">
        <v>1</v>
      </c>
      <c r="G564" s="17">
        <f t="shared" si="115"/>
        <v>2.9325513196480938E-3</v>
      </c>
      <c r="H564" s="17">
        <f t="shared" si="116"/>
        <v>6.9767441860465115E-3</v>
      </c>
      <c r="I564" s="17" t="str">
        <f t="shared" si="117"/>
        <v/>
      </c>
      <c r="J564" s="17">
        <f t="shared" si="118"/>
        <v>5.0968399592252807E-4</v>
      </c>
      <c r="K564" s="17">
        <f t="shared" ref="K564:K604" si="121">+IF(AND(C564=0,E564=0)," ",IF(C564=0,1,IF(E564=0,-1,(E564-C564)/C564)))</f>
        <v>-1</v>
      </c>
      <c r="L564" s="17">
        <f t="shared" ref="L564:L604" si="122">+IF(AND(D564=0,F564=0)," ",IF(D564=0,1,IF(F564=0,-1,(F564-D564)/D564)))</f>
        <v>-0.83333333333333337</v>
      </c>
      <c r="M564" s="17">
        <f t="shared" si="119"/>
        <v>-2.9325513196480938E-3</v>
      </c>
      <c r="N564" s="23">
        <f t="shared" si="120"/>
        <v>-5.8139534883720929E-3</v>
      </c>
    </row>
    <row r="565" spans="1:14" ht="25.5" x14ac:dyDescent="0.2">
      <c r="A565" s="15"/>
      <c r="B565" s="30" t="s">
        <v>533</v>
      </c>
      <c r="C565" s="27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3" t="str">
        <f t="shared" si="120"/>
        <v/>
      </c>
    </row>
    <row r="566" spans="1:14" x14ac:dyDescent="0.2">
      <c r="A566" s="15"/>
      <c r="B566" s="30" t="s">
        <v>534</v>
      </c>
      <c r="C566" s="27"/>
      <c r="D566" s="16"/>
      <c r="E566" s="16">
        <v>0</v>
      </c>
      <c r="F566" s="16">
        <v>1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>
        <f t="shared" si="118"/>
        <v>5.0968399592252807E-4</v>
      </c>
      <c r="K566" s="17" t="str">
        <f t="shared" si="121"/>
        <v xml:space="preserve"> </v>
      </c>
      <c r="L566" s="17">
        <f t="shared" si="122"/>
        <v>1</v>
      </c>
      <c r="M566" s="17" t="str">
        <f t="shared" si="119"/>
        <v/>
      </c>
      <c r="N566" s="23" t="str">
        <f t="shared" si="120"/>
        <v/>
      </c>
    </row>
    <row r="567" spans="1:14" x14ac:dyDescent="0.2">
      <c r="A567" s="15"/>
      <c r="B567" s="30" t="s">
        <v>535</v>
      </c>
      <c r="C567" s="27">
        <v>34</v>
      </c>
      <c r="D567" s="16">
        <v>62</v>
      </c>
      <c r="E567" s="16">
        <v>1</v>
      </c>
      <c r="F567" s="16">
        <v>12</v>
      </c>
      <c r="G567" s="17">
        <f t="shared" si="115"/>
        <v>3.3235581622678395E-2</v>
      </c>
      <c r="H567" s="17">
        <f t="shared" si="116"/>
        <v>7.2093023255813959E-2</v>
      </c>
      <c r="I567" s="17">
        <f t="shared" si="117"/>
        <v>4.8192771084337347E-4</v>
      </c>
      <c r="J567" s="17">
        <f t="shared" si="118"/>
        <v>6.1162079510703364E-3</v>
      </c>
      <c r="K567" s="17">
        <f t="shared" si="121"/>
        <v>-0.97058823529411764</v>
      </c>
      <c r="L567" s="17">
        <f t="shared" si="122"/>
        <v>-0.80645161290322576</v>
      </c>
      <c r="M567" s="17">
        <f t="shared" si="119"/>
        <v>-3.2258064516129031E-2</v>
      </c>
      <c r="N567" s="23">
        <f t="shared" si="120"/>
        <v>-5.8139534883720929E-2</v>
      </c>
    </row>
    <row r="568" spans="1:14" x14ac:dyDescent="0.2">
      <c r="A568" s="15"/>
      <c r="B568" s="30" t="s">
        <v>536</v>
      </c>
      <c r="C568" s="27">
        <v>1</v>
      </c>
      <c r="D568" s="16">
        <v>4</v>
      </c>
      <c r="E568" s="16">
        <v>0</v>
      </c>
      <c r="F568" s="16">
        <v>4</v>
      </c>
      <c r="G568" s="17">
        <f t="shared" si="115"/>
        <v>9.7751710654936461E-4</v>
      </c>
      <c r="H568" s="17">
        <f t="shared" si="116"/>
        <v>4.6511627906976744E-3</v>
      </c>
      <c r="I568" s="17" t="str">
        <f t="shared" si="117"/>
        <v/>
      </c>
      <c r="J568" s="17">
        <f t="shared" si="118"/>
        <v>2.0387359836901123E-3</v>
      </c>
      <c r="K568" s="17">
        <f t="shared" si="121"/>
        <v>-1</v>
      </c>
      <c r="L568" s="17">
        <f t="shared" si="122"/>
        <v>0</v>
      </c>
      <c r="M568" s="17">
        <f t="shared" si="119"/>
        <v>-9.7751710654936461E-4</v>
      </c>
      <c r="N568" s="23">
        <f t="shared" si="120"/>
        <v>0</v>
      </c>
    </row>
    <row r="569" spans="1:14" x14ac:dyDescent="0.2">
      <c r="A569" s="15"/>
      <c r="B569" s="30" t="s">
        <v>537</v>
      </c>
      <c r="C569" s="27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3" t="str">
        <f t="shared" si="120"/>
        <v/>
      </c>
    </row>
    <row r="570" spans="1:14" x14ac:dyDescent="0.2">
      <c r="A570" s="15"/>
      <c r="B570" s="30" t="s">
        <v>538</v>
      </c>
      <c r="C570" s="27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3" t="str">
        <f t="shared" si="120"/>
        <v/>
      </c>
    </row>
    <row r="571" spans="1:14" x14ac:dyDescent="0.2">
      <c r="A571" s="15"/>
      <c r="B571" s="30" t="s">
        <v>539</v>
      </c>
      <c r="C571" s="27"/>
      <c r="D571" s="16"/>
      <c r="E571" s="16"/>
      <c r="F571" s="16"/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23" t="str">
        <f t="shared" si="120"/>
        <v/>
      </c>
    </row>
    <row r="572" spans="1:14" x14ac:dyDescent="0.2">
      <c r="A572" s="15"/>
      <c r="B572" s="30" t="s">
        <v>540</v>
      </c>
      <c r="C572" s="27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3" t="str">
        <f t="shared" si="120"/>
        <v/>
      </c>
    </row>
    <row r="573" spans="1:14" x14ac:dyDescent="0.2">
      <c r="A573" s="15"/>
      <c r="B573" s="30" t="s">
        <v>541</v>
      </c>
      <c r="C573" s="27"/>
      <c r="D573" s="16"/>
      <c r="E573" s="16">
        <v>2</v>
      </c>
      <c r="F573" s="16">
        <v>0</v>
      </c>
      <c r="G573" s="17" t="str">
        <f t="shared" si="115"/>
        <v/>
      </c>
      <c r="H573" s="17" t="str">
        <f t="shared" si="116"/>
        <v/>
      </c>
      <c r="I573" s="17">
        <f t="shared" si="117"/>
        <v>9.6385542168674694E-4</v>
      </c>
      <c r="J573" s="17" t="str">
        <f t="shared" si="118"/>
        <v/>
      </c>
      <c r="K573" s="17">
        <f t="shared" si="121"/>
        <v>1</v>
      </c>
      <c r="L573" s="17" t="str">
        <f t="shared" si="122"/>
        <v xml:space="preserve"> </v>
      </c>
      <c r="M573" s="17" t="str">
        <f t="shared" si="119"/>
        <v/>
      </c>
      <c r="N573" s="23" t="str">
        <f t="shared" si="120"/>
        <v/>
      </c>
    </row>
    <row r="574" spans="1:14" x14ac:dyDescent="0.2">
      <c r="A574" s="15"/>
      <c r="B574" s="30" t="s">
        <v>542</v>
      </c>
      <c r="C574" s="27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3" t="str">
        <f t="shared" si="120"/>
        <v/>
      </c>
    </row>
    <row r="575" spans="1:14" x14ac:dyDescent="0.2">
      <c r="A575" s="15"/>
      <c r="B575" s="30" t="s">
        <v>543</v>
      </c>
      <c r="C575" s="27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3" t="str">
        <f t="shared" si="120"/>
        <v/>
      </c>
    </row>
    <row r="576" spans="1:14" x14ac:dyDescent="0.2">
      <c r="A576" s="15"/>
      <c r="B576" s="30" t="s">
        <v>544</v>
      </c>
      <c r="C576" s="27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3" t="str">
        <f t="shared" si="120"/>
        <v/>
      </c>
    </row>
    <row r="577" spans="1:14" ht="25.5" x14ac:dyDescent="0.2">
      <c r="A577" s="15"/>
      <c r="B577" s="30" t="s">
        <v>545</v>
      </c>
      <c r="C577" s="27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3" t="str">
        <f t="shared" si="120"/>
        <v/>
      </c>
    </row>
    <row r="578" spans="1:14" ht="25.5" x14ac:dyDescent="0.2">
      <c r="A578" s="15"/>
      <c r="B578" s="30" t="s">
        <v>546</v>
      </c>
      <c r="C578" s="27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3" t="str">
        <f t="shared" si="120"/>
        <v/>
      </c>
    </row>
    <row r="579" spans="1:14" x14ac:dyDescent="0.2">
      <c r="A579" s="15"/>
      <c r="B579" s="30" t="s">
        <v>547</v>
      </c>
      <c r="C579" s="27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3" t="str">
        <f t="shared" si="120"/>
        <v/>
      </c>
    </row>
    <row r="580" spans="1:14" x14ac:dyDescent="0.2">
      <c r="A580" s="15"/>
      <c r="B580" s="30" t="s">
        <v>548</v>
      </c>
      <c r="C580" s="27">
        <v>0</v>
      </c>
      <c r="D580" s="16">
        <v>1</v>
      </c>
      <c r="E580" s="16"/>
      <c r="F580" s="16"/>
      <c r="G580" s="17" t="str">
        <f t="shared" si="115"/>
        <v/>
      </c>
      <c r="H580" s="17">
        <f t="shared" si="116"/>
        <v>1.1627906976744186E-3</v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>
        <f t="shared" si="122"/>
        <v>-1</v>
      </c>
      <c r="M580" s="17" t="str">
        <f t="shared" si="119"/>
        <v/>
      </c>
      <c r="N580" s="23">
        <f t="shared" si="120"/>
        <v>-1.1627906976744186E-3</v>
      </c>
    </row>
    <row r="581" spans="1:14" ht="25.5" x14ac:dyDescent="0.2">
      <c r="A581" s="15"/>
      <c r="B581" s="30" t="s">
        <v>549</v>
      </c>
      <c r="C581" s="27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3" t="str">
        <f t="shared" si="120"/>
        <v/>
      </c>
    </row>
    <row r="582" spans="1:14" x14ac:dyDescent="0.2">
      <c r="A582" s="15"/>
      <c r="B582" s="30" t="s">
        <v>550</v>
      </c>
      <c r="C582" s="27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3" t="str">
        <f t="shared" si="120"/>
        <v/>
      </c>
    </row>
    <row r="583" spans="1:14" x14ac:dyDescent="0.2">
      <c r="A583" s="15"/>
      <c r="B583" s="30" t="s">
        <v>551</v>
      </c>
      <c r="C583" s="27">
        <v>0</v>
      </c>
      <c r="D583" s="16">
        <v>9</v>
      </c>
      <c r="E583" s="16">
        <v>0</v>
      </c>
      <c r="F583" s="16">
        <v>1</v>
      </c>
      <c r="G583" s="17" t="str">
        <f t="shared" si="115"/>
        <v/>
      </c>
      <c r="H583" s="17">
        <f t="shared" si="116"/>
        <v>1.0465116279069767E-2</v>
      </c>
      <c r="I583" s="17" t="str">
        <f t="shared" si="117"/>
        <v/>
      </c>
      <c r="J583" s="17">
        <f t="shared" si="118"/>
        <v>5.0968399592252807E-4</v>
      </c>
      <c r="K583" s="17" t="str">
        <f t="shared" si="121"/>
        <v xml:space="preserve"> </v>
      </c>
      <c r="L583" s="17">
        <f t="shared" si="122"/>
        <v>-0.88888888888888884</v>
      </c>
      <c r="M583" s="17" t="str">
        <f t="shared" si="119"/>
        <v/>
      </c>
      <c r="N583" s="23">
        <f t="shared" si="120"/>
        <v>-9.3023255813953487E-3</v>
      </c>
    </row>
    <row r="584" spans="1:14" ht="25.5" x14ac:dyDescent="0.2">
      <c r="A584" s="15"/>
      <c r="B584" s="30" t="s">
        <v>552</v>
      </c>
      <c r="C584" s="27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3" t="str">
        <f t="shared" si="120"/>
        <v/>
      </c>
    </row>
    <row r="585" spans="1:14" x14ac:dyDescent="0.2">
      <c r="A585" s="15"/>
      <c r="B585" s="30" t="s">
        <v>553</v>
      </c>
      <c r="C585" s="27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3" t="str">
        <f t="shared" si="120"/>
        <v/>
      </c>
    </row>
    <row r="586" spans="1:14" x14ac:dyDescent="0.2">
      <c r="A586" s="15"/>
      <c r="B586" s="30" t="s">
        <v>554</v>
      </c>
      <c r="C586" s="27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3" t="str">
        <f t="shared" si="120"/>
        <v/>
      </c>
    </row>
    <row r="587" spans="1:14" x14ac:dyDescent="0.2">
      <c r="A587" s="15"/>
      <c r="B587" s="30" t="s">
        <v>555</v>
      </c>
      <c r="C587" s="27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3" t="str">
        <f t="shared" si="120"/>
        <v/>
      </c>
    </row>
    <row r="588" spans="1:14" x14ac:dyDescent="0.2">
      <c r="A588" s="15"/>
      <c r="B588" s="30" t="s">
        <v>556</v>
      </c>
      <c r="C588" s="27">
        <v>0</v>
      </c>
      <c r="D588" s="16">
        <v>41</v>
      </c>
      <c r="E588" s="16">
        <v>0</v>
      </c>
      <c r="F588" s="16">
        <v>8</v>
      </c>
      <c r="G588" s="17" t="str">
        <f t="shared" si="115"/>
        <v/>
      </c>
      <c r="H588" s="17">
        <f t="shared" si="116"/>
        <v>4.7674418604651166E-2</v>
      </c>
      <c r="I588" s="17" t="str">
        <f t="shared" si="117"/>
        <v/>
      </c>
      <c r="J588" s="17">
        <f t="shared" si="118"/>
        <v>4.0774719673802246E-3</v>
      </c>
      <c r="K588" s="17" t="str">
        <f t="shared" si="121"/>
        <v xml:space="preserve"> </v>
      </c>
      <c r="L588" s="17">
        <f t="shared" si="122"/>
        <v>-0.80487804878048785</v>
      </c>
      <c r="M588" s="17" t="str">
        <f t="shared" si="119"/>
        <v/>
      </c>
      <c r="N588" s="23">
        <f t="shared" si="120"/>
        <v>-3.8372093023255817E-2</v>
      </c>
    </row>
    <row r="589" spans="1:14" ht="25.5" x14ac:dyDescent="0.2">
      <c r="A589" s="15"/>
      <c r="B589" s="30" t="s">
        <v>557</v>
      </c>
      <c r="C589" s="27">
        <v>0</v>
      </c>
      <c r="D589" s="16">
        <v>8</v>
      </c>
      <c r="E589" s="16">
        <v>0</v>
      </c>
      <c r="F589" s="16">
        <v>2</v>
      </c>
      <c r="G589" s="17" t="str">
        <f t="shared" si="115"/>
        <v/>
      </c>
      <c r="H589" s="17">
        <f t="shared" si="116"/>
        <v>9.3023255813953487E-3</v>
      </c>
      <c r="I589" s="17" t="str">
        <f t="shared" si="117"/>
        <v/>
      </c>
      <c r="J589" s="17">
        <f t="shared" si="118"/>
        <v>1.0193679918450561E-3</v>
      </c>
      <c r="K589" s="17" t="str">
        <f t="shared" si="121"/>
        <v xml:space="preserve"> </v>
      </c>
      <c r="L589" s="17">
        <f t="shared" si="122"/>
        <v>-0.75</v>
      </c>
      <c r="M589" s="17" t="str">
        <f t="shared" si="119"/>
        <v/>
      </c>
      <c r="N589" s="23">
        <f t="shared" si="120"/>
        <v>-6.9767441860465115E-3</v>
      </c>
    </row>
    <row r="590" spans="1:14" x14ac:dyDescent="0.2">
      <c r="A590" s="15"/>
      <c r="B590" s="30" t="s">
        <v>558</v>
      </c>
      <c r="C590" s="27">
        <v>0</v>
      </c>
      <c r="D590" s="16">
        <v>23</v>
      </c>
      <c r="E590" s="16">
        <v>0</v>
      </c>
      <c r="F590" s="16">
        <v>4</v>
      </c>
      <c r="G590" s="17" t="str">
        <f t="shared" si="115"/>
        <v/>
      </c>
      <c r="H590" s="17">
        <f t="shared" si="116"/>
        <v>2.6744186046511628E-2</v>
      </c>
      <c r="I590" s="17" t="str">
        <f t="shared" si="117"/>
        <v/>
      </c>
      <c r="J590" s="17">
        <f t="shared" si="118"/>
        <v>2.0387359836901123E-3</v>
      </c>
      <c r="K590" s="17" t="str">
        <f t="shared" si="121"/>
        <v xml:space="preserve"> </v>
      </c>
      <c r="L590" s="17">
        <f t="shared" si="122"/>
        <v>-0.82608695652173914</v>
      </c>
      <c r="M590" s="17" t="str">
        <f t="shared" si="119"/>
        <v/>
      </c>
      <c r="N590" s="23">
        <f t="shared" si="120"/>
        <v>-2.2093023255813953E-2</v>
      </c>
    </row>
    <row r="591" spans="1:14" x14ac:dyDescent="0.2">
      <c r="A591" s="15"/>
      <c r="B591" s="30" t="s">
        <v>559</v>
      </c>
      <c r="C591" s="27">
        <v>0</v>
      </c>
      <c r="D591" s="16">
        <v>1</v>
      </c>
      <c r="E591" s="16"/>
      <c r="F591" s="16"/>
      <c r="G591" s="17" t="str">
        <f t="shared" si="115"/>
        <v/>
      </c>
      <c r="H591" s="17">
        <f t="shared" si="116"/>
        <v>1.1627906976744186E-3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23">
        <f t="shared" si="120"/>
        <v>-1.1627906976744186E-3</v>
      </c>
    </row>
    <row r="592" spans="1:14" x14ac:dyDescent="0.2">
      <c r="A592" s="15"/>
      <c r="B592" s="30" t="s">
        <v>560</v>
      </c>
      <c r="C592" s="27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3" t="str">
        <f t="shared" si="120"/>
        <v/>
      </c>
    </row>
    <row r="593" spans="1:14" x14ac:dyDescent="0.2">
      <c r="A593" s="15"/>
      <c r="B593" s="30" t="s">
        <v>561</v>
      </c>
      <c r="C593" s="27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3" t="str">
        <f t="shared" si="120"/>
        <v/>
      </c>
    </row>
    <row r="594" spans="1:14" x14ac:dyDescent="0.2">
      <c r="A594" s="15"/>
      <c r="B594" s="30" t="s">
        <v>562</v>
      </c>
      <c r="C594" s="27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3" t="str">
        <f t="shared" si="120"/>
        <v/>
      </c>
    </row>
    <row r="595" spans="1:14" x14ac:dyDescent="0.2">
      <c r="A595" s="15"/>
      <c r="B595" s="30" t="s">
        <v>563</v>
      </c>
      <c r="C595" s="27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3" t="str">
        <f t="shared" si="120"/>
        <v/>
      </c>
    </row>
    <row r="596" spans="1:14" x14ac:dyDescent="0.2">
      <c r="A596" s="15"/>
      <c r="B596" s="30" t="s">
        <v>564</v>
      </c>
      <c r="C596" s="27"/>
      <c r="D596" s="16"/>
      <c r="E596" s="16">
        <v>0</v>
      </c>
      <c r="F596" s="16">
        <v>3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>
        <f t="shared" si="118"/>
        <v>1.5290519877675841E-3</v>
      </c>
      <c r="K596" s="17" t="str">
        <f t="shared" si="121"/>
        <v xml:space="preserve"> </v>
      </c>
      <c r="L596" s="17">
        <f t="shared" si="122"/>
        <v>1</v>
      </c>
      <c r="M596" s="17" t="str">
        <f t="shared" si="119"/>
        <v/>
      </c>
      <c r="N596" s="23" t="str">
        <f t="shared" si="120"/>
        <v/>
      </c>
    </row>
    <row r="597" spans="1:14" x14ac:dyDescent="0.2">
      <c r="A597" s="15"/>
      <c r="B597" s="30" t="s">
        <v>565</v>
      </c>
      <c r="C597" s="27">
        <v>1</v>
      </c>
      <c r="D597" s="16">
        <v>3</v>
      </c>
      <c r="E597" s="16">
        <v>0</v>
      </c>
      <c r="F597" s="16">
        <v>5</v>
      </c>
      <c r="G597" s="17">
        <f t="shared" si="115"/>
        <v>9.7751710654936461E-4</v>
      </c>
      <c r="H597" s="17">
        <f t="shared" si="116"/>
        <v>3.4883720930232558E-3</v>
      </c>
      <c r="I597" s="17" t="str">
        <f t="shared" si="117"/>
        <v/>
      </c>
      <c r="J597" s="17">
        <f t="shared" si="118"/>
        <v>2.5484199796126403E-3</v>
      </c>
      <c r="K597" s="17">
        <f t="shared" si="121"/>
        <v>-1</v>
      </c>
      <c r="L597" s="17">
        <f t="shared" si="122"/>
        <v>0.66666666666666663</v>
      </c>
      <c r="M597" s="17">
        <f t="shared" si="119"/>
        <v>-9.7751710654936461E-4</v>
      </c>
      <c r="N597" s="23">
        <f t="shared" si="120"/>
        <v>2.3255813953488372E-3</v>
      </c>
    </row>
    <row r="598" spans="1:14" x14ac:dyDescent="0.2">
      <c r="A598" s="15"/>
      <c r="B598" s="30" t="s">
        <v>566</v>
      </c>
      <c r="C598" s="27">
        <v>0</v>
      </c>
      <c r="D598" s="16">
        <v>1</v>
      </c>
      <c r="E598" s="16"/>
      <c r="F598" s="16"/>
      <c r="G598" s="17" t="str">
        <f t="shared" si="115"/>
        <v/>
      </c>
      <c r="H598" s="17">
        <f t="shared" si="116"/>
        <v>1.1627906976744186E-3</v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>
        <f t="shared" si="122"/>
        <v>-1</v>
      </c>
      <c r="M598" s="17" t="str">
        <f t="shared" si="119"/>
        <v/>
      </c>
      <c r="N598" s="23">
        <f t="shared" si="120"/>
        <v>-1.1627906976744186E-3</v>
      </c>
    </row>
    <row r="599" spans="1:14" ht="25.5" x14ac:dyDescent="0.2">
      <c r="A599" s="15"/>
      <c r="B599" s="30" t="s">
        <v>567</v>
      </c>
      <c r="C599" s="27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3" t="str">
        <f t="shared" si="120"/>
        <v/>
      </c>
    </row>
    <row r="600" spans="1:14" x14ac:dyDescent="0.2">
      <c r="A600" s="15"/>
      <c r="B600" s="30" t="s">
        <v>568</v>
      </c>
      <c r="C600" s="27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3" t="str">
        <f t="shared" si="120"/>
        <v/>
      </c>
    </row>
    <row r="601" spans="1:14" x14ac:dyDescent="0.2">
      <c r="A601" s="15"/>
      <c r="B601" s="30" t="s">
        <v>569</v>
      </c>
      <c r="C601" s="27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3" t="str">
        <f t="shared" si="120"/>
        <v/>
      </c>
    </row>
    <row r="602" spans="1:14" x14ac:dyDescent="0.2">
      <c r="A602" s="15"/>
      <c r="B602" s="30" t="s">
        <v>570</v>
      </c>
      <c r="C602" s="27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3" t="str">
        <f t="shared" si="120"/>
        <v/>
      </c>
    </row>
    <row r="603" spans="1:14" ht="25.5" x14ac:dyDescent="0.2">
      <c r="A603" s="15"/>
      <c r="B603" s="30" t="s">
        <v>571</v>
      </c>
      <c r="C603" s="27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3" t="str">
        <f t="shared" si="120"/>
        <v/>
      </c>
    </row>
    <row r="604" spans="1:14" ht="26.25" thickBot="1" x14ac:dyDescent="0.25">
      <c r="A604" s="15"/>
      <c r="B604" s="31" t="s">
        <v>572</v>
      </c>
      <c r="C604" s="28"/>
      <c r="D604" s="24"/>
      <c r="E604" s="24"/>
      <c r="F604" s="24"/>
      <c r="G604" s="25" t="str">
        <f t="shared" si="115"/>
        <v/>
      </c>
      <c r="H604" s="25" t="str">
        <f t="shared" si="116"/>
        <v/>
      </c>
      <c r="I604" s="25" t="str">
        <f t="shared" si="117"/>
        <v/>
      </c>
      <c r="J604" s="25" t="str">
        <f t="shared" si="118"/>
        <v/>
      </c>
      <c r="K604" s="25" t="str">
        <f t="shared" si="121"/>
        <v xml:space="preserve"> </v>
      </c>
      <c r="L604" s="25" t="str">
        <f t="shared" si="122"/>
        <v xml:space="preserve"> </v>
      </c>
      <c r="M604" s="25" t="str">
        <f t="shared" si="119"/>
        <v/>
      </c>
      <c r="N604" s="26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5" t="s">
        <v>2</v>
      </c>
      <c r="C609" s="54" t="s">
        <v>668</v>
      </c>
      <c r="D609" s="51"/>
      <c r="E609" s="51"/>
      <c r="F609" s="55"/>
      <c r="G609" s="58" t="s">
        <v>3</v>
      </c>
      <c r="H609" s="51"/>
      <c r="I609" s="51"/>
      <c r="J609" s="51"/>
      <c r="K609" s="45" t="s">
        <v>4</v>
      </c>
      <c r="L609" s="46"/>
      <c r="M609" s="59" t="s">
        <v>5</v>
      </c>
      <c r="N609" s="46"/>
    </row>
    <row r="610" spans="1:14" ht="15.75" thickBot="1" x14ac:dyDescent="0.25">
      <c r="A610" s="14"/>
      <c r="B610" s="56"/>
      <c r="C610" s="43">
        <v>2021</v>
      </c>
      <c r="D610" s="44"/>
      <c r="E610" s="60">
        <v>2022</v>
      </c>
      <c r="F610" s="36"/>
      <c r="G610" s="43">
        <v>2021</v>
      </c>
      <c r="H610" s="44"/>
      <c r="I610" s="60">
        <v>2022</v>
      </c>
      <c r="J610" s="36"/>
      <c r="K610" s="47"/>
      <c r="L610" s="48"/>
      <c r="M610" s="36"/>
      <c r="N610" s="48"/>
    </row>
    <row r="611" spans="1:14" ht="15.75" thickBot="1" x14ac:dyDescent="0.25">
      <c r="A611" s="15"/>
      <c r="B611" s="57"/>
      <c r="C611" s="21" t="s">
        <v>6</v>
      </c>
      <c r="D611" s="19" t="s">
        <v>7</v>
      </c>
      <c r="E611" s="21" t="s">
        <v>6</v>
      </c>
      <c r="F611" s="21" t="s">
        <v>7</v>
      </c>
      <c r="G611" s="21" t="s">
        <v>6</v>
      </c>
      <c r="H611" s="21" t="s">
        <v>7</v>
      </c>
      <c r="I611" s="22" t="s">
        <v>6</v>
      </c>
      <c r="J611" s="21" t="s">
        <v>7</v>
      </c>
      <c r="K611" s="21" t="s">
        <v>6</v>
      </c>
      <c r="L611" s="21" t="s">
        <v>7</v>
      </c>
      <c r="M611" s="21" t="s">
        <v>6</v>
      </c>
      <c r="N611" s="13" t="s">
        <v>7</v>
      </c>
    </row>
    <row r="612" spans="1:14" ht="15.75" thickBot="1" x14ac:dyDescent="0.25">
      <c r="A612" s="15"/>
      <c r="B612" s="7" t="s">
        <v>12</v>
      </c>
      <c r="C612" s="10">
        <f>SUM(C613:C640)</f>
        <v>124</v>
      </c>
      <c r="D612" s="10">
        <f>SUM(D613:D640)</f>
        <v>311</v>
      </c>
      <c r="E612" s="10">
        <f>SUM(E613:E640)</f>
        <v>233</v>
      </c>
      <c r="F612" s="9">
        <f>SUM(F613:F640)</f>
        <v>352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0.87903225806451613</v>
      </c>
      <c r="L612" s="11">
        <f>+IF(AND(D612=0,F612=0),"",IF(D612=0,1,IF(F612=0,-1,(F612-D612)/D612)))</f>
        <v>0.13183279742765272</v>
      </c>
      <c r="M612" s="12">
        <f t="shared" ref="M612:M640" si="127">+IF(OR(AND(G612=""),(K612="")),"",G612*K612)</f>
        <v>0.87903225806451613</v>
      </c>
      <c r="N612" s="12">
        <f t="shared" ref="N612:N640" si="128">+IF(OR(AND(H612=""),(L612="")),"",H612*L612)</f>
        <v>0.13183279742765272</v>
      </c>
    </row>
    <row r="613" spans="1:14" x14ac:dyDescent="0.2">
      <c r="A613" s="15"/>
      <c r="B613" s="29" t="s">
        <v>573</v>
      </c>
      <c r="C613" s="62"/>
      <c r="D613" s="63"/>
      <c r="E613" s="63">
        <v>0</v>
      </c>
      <c r="F613" s="63">
        <v>3</v>
      </c>
      <c r="G613" s="64" t="str">
        <f t="shared" si="123"/>
        <v/>
      </c>
      <c r="H613" s="64" t="str">
        <f t="shared" si="124"/>
        <v/>
      </c>
      <c r="I613" s="64" t="str">
        <f t="shared" si="125"/>
        <v/>
      </c>
      <c r="J613" s="64">
        <f t="shared" si="126"/>
        <v>8.5227272727272721E-3</v>
      </c>
      <c r="K613" s="64" t="str">
        <f t="shared" ref="K613:K640" si="129">+IF(AND(C613=0,E613=0)," ",IF(C613=0,1,IF(E613=0,-1,(E613-C613)/C613)))</f>
        <v xml:space="preserve"> </v>
      </c>
      <c r="L613" s="64">
        <f t="shared" ref="L613:L640" si="130">+IF(AND(D613=0,F613=0)," ",IF(D613=0,1,IF(F613=0,-1,(F613-D613)/D613)))</f>
        <v>1</v>
      </c>
      <c r="M613" s="64" t="str">
        <f t="shared" si="127"/>
        <v/>
      </c>
      <c r="N613" s="65" t="str">
        <f t="shared" si="128"/>
        <v/>
      </c>
    </row>
    <row r="614" spans="1:14" x14ac:dyDescent="0.2">
      <c r="A614" s="15"/>
      <c r="B614" s="30" t="s">
        <v>574</v>
      </c>
      <c r="C614" s="27">
        <v>11</v>
      </c>
      <c r="D614" s="16">
        <v>14</v>
      </c>
      <c r="E614" s="16">
        <v>89</v>
      </c>
      <c r="F614" s="16">
        <v>86</v>
      </c>
      <c r="G614" s="17">
        <f t="shared" si="123"/>
        <v>8.8709677419354843E-2</v>
      </c>
      <c r="H614" s="17">
        <f t="shared" si="124"/>
        <v>4.5016077170418008E-2</v>
      </c>
      <c r="I614" s="17">
        <f t="shared" si="125"/>
        <v>0.38197424892703863</v>
      </c>
      <c r="J614" s="17">
        <f t="shared" si="126"/>
        <v>0.24431818181818182</v>
      </c>
      <c r="K614" s="17">
        <f t="shared" si="129"/>
        <v>7.0909090909090908</v>
      </c>
      <c r="L614" s="17">
        <f t="shared" si="130"/>
        <v>5.1428571428571432</v>
      </c>
      <c r="M614" s="17">
        <f t="shared" si="127"/>
        <v>0.62903225806451613</v>
      </c>
      <c r="N614" s="23">
        <f t="shared" si="128"/>
        <v>0.23151125401929262</v>
      </c>
    </row>
    <row r="615" spans="1:14" ht="25.5" x14ac:dyDescent="0.2">
      <c r="A615" s="15"/>
      <c r="B615" s="30" t="s">
        <v>575</v>
      </c>
      <c r="C615" s="27">
        <v>12</v>
      </c>
      <c r="D615" s="16">
        <v>6</v>
      </c>
      <c r="E615" s="16">
        <v>46</v>
      </c>
      <c r="F615" s="16">
        <v>11</v>
      </c>
      <c r="G615" s="17">
        <f t="shared" si="123"/>
        <v>9.6774193548387094E-2</v>
      </c>
      <c r="H615" s="17">
        <f t="shared" si="124"/>
        <v>1.9292604501607719E-2</v>
      </c>
      <c r="I615" s="17">
        <f t="shared" si="125"/>
        <v>0.19742489270386265</v>
      </c>
      <c r="J615" s="17">
        <f t="shared" si="126"/>
        <v>3.125E-2</v>
      </c>
      <c r="K615" s="17">
        <f t="shared" si="129"/>
        <v>2.8333333333333335</v>
      </c>
      <c r="L615" s="17">
        <f t="shared" si="130"/>
        <v>0.83333333333333337</v>
      </c>
      <c r="M615" s="17">
        <f t="shared" si="127"/>
        <v>0.27419354838709681</v>
      </c>
      <c r="N615" s="23">
        <f t="shared" si="128"/>
        <v>1.6077170418006433E-2</v>
      </c>
    </row>
    <row r="616" spans="1:14" x14ac:dyDescent="0.2">
      <c r="A616" s="15"/>
      <c r="B616" s="30" t="s">
        <v>576</v>
      </c>
      <c r="C616" s="27">
        <v>59</v>
      </c>
      <c r="D616" s="16">
        <v>9</v>
      </c>
      <c r="E616" s="16">
        <v>22</v>
      </c>
      <c r="F616" s="16">
        <v>6</v>
      </c>
      <c r="G616" s="17">
        <f t="shared" si="123"/>
        <v>0.47580645161290325</v>
      </c>
      <c r="H616" s="17">
        <f t="shared" si="124"/>
        <v>2.8938906752411574E-2</v>
      </c>
      <c r="I616" s="17">
        <f t="shared" si="125"/>
        <v>9.4420600858369105E-2</v>
      </c>
      <c r="J616" s="17">
        <f t="shared" si="126"/>
        <v>1.7045454545454544E-2</v>
      </c>
      <c r="K616" s="17">
        <f t="shared" si="129"/>
        <v>-0.6271186440677966</v>
      </c>
      <c r="L616" s="17">
        <f t="shared" si="130"/>
        <v>-0.33333333333333331</v>
      </c>
      <c r="M616" s="17">
        <f t="shared" si="127"/>
        <v>-0.29838709677419356</v>
      </c>
      <c r="N616" s="23">
        <f t="shared" si="128"/>
        <v>-9.6463022508038575E-3</v>
      </c>
    </row>
    <row r="617" spans="1:14" x14ac:dyDescent="0.2">
      <c r="A617" s="15"/>
      <c r="B617" s="30" t="s">
        <v>577</v>
      </c>
      <c r="C617" s="27">
        <v>0</v>
      </c>
      <c r="D617" s="16">
        <v>3</v>
      </c>
      <c r="E617" s="16">
        <v>2</v>
      </c>
      <c r="F617" s="16">
        <v>2</v>
      </c>
      <c r="G617" s="17" t="str">
        <f t="shared" si="123"/>
        <v/>
      </c>
      <c r="H617" s="17">
        <f t="shared" si="124"/>
        <v>9.6463022508038593E-3</v>
      </c>
      <c r="I617" s="17">
        <f t="shared" si="125"/>
        <v>8.5836909871244635E-3</v>
      </c>
      <c r="J617" s="17">
        <f t="shared" si="126"/>
        <v>5.681818181818182E-3</v>
      </c>
      <c r="K617" s="17">
        <f t="shared" si="129"/>
        <v>1</v>
      </c>
      <c r="L617" s="17">
        <f t="shared" si="130"/>
        <v>-0.33333333333333331</v>
      </c>
      <c r="M617" s="17" t="str">
        <f t="shared" si="127"/>
        <v/>
      </c>
      <c r="N617" s="23">
        <f t="shared" si="128"/>
        <v>-3.2154340836012861E-3</v>
      </c>
    </row>
    <row r="618" spans="1:14" x14ac:dyDescent="0.2">
      <c r="A618" s="15"/>
      <c r="B618" s="30" t="s">
        <v>578</v>
      </c>
      <c r="C618" s="27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3" t="str">
        <f t="shared" si="128"/>
        <v/>
      </c>
    </row>
    <row r="619" spans="1:14" x14ac:dyDescent="0.2">
      <c r="A619" s="15"/>
      <c r="B619" s="30" t="s">
        <v>579</v>
      </c>
      <c r="C619" s="27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3" t="str">
        <f t="shared" si="128"/>
        <v/>
      </c>
    </row>
    <row r="620" spans="1:14" x14ac:dyDescent="0.2">
      <c r="A620" s="15"/>
      <c r="B620" s="30" t="s">
        <v>580</v>
      </c>
      <c r="C620" s="27">
        <v>1</v>
      </c>
      <c r="D620" s="16">
        <v>2</v>
      </c>
      <c r="E620" s="16"/>
      <c r="F620" s="16"/>
      <c r="G620" s="17">
        <f t="shared" si="123"/>
        <v>8.0645161290322578E-3</v>
      </c>
      <c r="H620" s="17">
        <f t="shared" si="124"/>
        <v>6.4308681672025723E-3</v>
      </c>
      <c r="I620" s="17" t="str">
        <f t="shared" si="125"/>
        <v/>
      </c>
      <c r="J620" s="17" t="str">
        <f t="shared" si="126"/>
        <v/>
      </c>
      <c r="K620" s="17">
        <f t="shared" si="129"/>
        <v>-1</v>
      </c>
      <c r="L620" s="17">
        <f t="shared" si="130"/>
        <v>-1</v>
      </c>
      <c r="M620" s="17">
        <f t="shared" si="127"/>
        <v>-8.0645161290322578E-3</v>
      </c>
      <c r="N620" s="23">
        <f t="shared" si="128"/>
        <v>-6.4308681672025723E-3</v>
      </c>
    </row>
    <row r="621" spans="1:14" x14ac:dyDescent="0.2">
      <c r="A621" s="15"/>
      <c r="B621" s="30" t="s">
        <v>581</v>
      </c>
      <c r="C621" s="27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3" t="str">
        <f t="shared" si="128"/>
        <v/>
      </c>
    </row>
    <row r="622" spans="1:14" ht="24" customHeight="1" x14ac:dyDescent="0.2">
      <c r="A622" s="15"/>
      <c r="B622" s="30" t="s">
        <v>582</v>
      </c>
      <c r="C622" s="27">
        <v>0</v>
      </c>
      <c r="D622" s="16">
        <v>1</v>
      </c>
      <c r="E622" s="16">
        <v>0</v>
      </c>
      <c r="F622" s="16">
        <v>1</v>
      </c>
      <c r="G622" s="17" t="str">
        <f t="shared" si="123"/>
        <v/>
      </c>
      <c r="H622" s="17">
        <f t="shared" si="124"/>
        <v>3.2154340836012861E-3</v>
      </c>
      <c r="I622" s="17" t="str">
        <f t="shared" si="125"/>
        <v/>
      </c>
      <c r="J622" s="17">
        <f t="shared" si="126"/>
        <v>2.840909090909091E-3</v>
      </c>
      <c r="K622" s="17" t="str">
        <f t="shared" si="129"/>
        <v xml:space="preserve"> </v>
      </c>
      <c r="L622" s="17">
        <f t="shared" si="130"/>
        <v>0</v>
      </c>
      <c r="M622" s="17" t="str">
        <f t="shared" si="127"/>
        <v/>
      </c>
      <c r="N622" s="23">
        <f t="shared" si="128"/>
        <v>0</v>
      </c>
    </row>
    <row r="623" spans="1:14" x14ac:dyDescent="0.2">
      <c r="A623" s="15"/>
      <c r="B623" s="30" t="s">
        <v>583</v>
      </c>
      <c r="C623" s="27">
        <v>3</v>
      </c>
      <c r="D623" s="16">
        <v>0</v>
      </c>
      <c r="E623" s="16"/>
      <c r="F623" s="16"/>
      <c r="G623" s="17">
        <f t="shared" si="123"/>
        <v>2.4193548387096774E-2</v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>
        <f t="shared" si="129"/>
        <v>-1</v>
      </c>
      <c r="L623" s="17" t="str">
        <f t="shared" si="130"/>
        <v xml:space="preserve"> </v>
      </c>
      <c r="M623" s="17">
        <f t="shared" si="127"/>
        <v>-2.4193548387096774E-2</v>
      </c>
      <c r="N623" s="23" t="str">
        <f t="shared" si="128"/>
        <v/>
      </c>
    </row>
    <row r="624" spans="1:14" x14ac:dyDescent="0.2">
      <c r="A624" s="15"/>
      <c r="B624" s="30" t="s">
        <v>584</v>
      </c>
      <c r="C624" s="27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3" t="str">
        <f t="shared" si="128"/>
        <v/>
      </c>
    </row>
    <row r="625" spans="1:14" x14ac:dyDescent="0.2">
      <c r="A625" s="15"/>
      <c r="B625" s="30" t="s">
        <v>585</v>
      </c>
      <c r="C625" s="27"/>
      <c r="D625" s="16"/>
      <c r="E625" s="16">
        <v>21</v>
      </c>
      <c r="F625" s="16">
        <v>16</v>
      </c>
      <c r="G625" s="17" t="str">
        <f t="shared" si="123"/>
        <v/>
      </c>
      <c r="H625" s="17" t="str">
        <f t="shared" si="124"/>
        <v/>
      </c>
      <c r="I625" s="17">
        <f t="shared" si="125"/>
        <v>9.012875536480687E-2</v>
      </c>
      <c r="J625" s="17">
        <f t="shared" si="126"/>
        <v>4.5454545454545456E-2</v>
      </c>
      <c r="K625" s="17">
        <f t="shared" si="129"/>
        <v>1</v>
      </c>
      <c r="L625" s="17">
        <f t="shared" si="130"/>
        <v>1</v>
      </c>
      <c r="M625" s="17" t="str">
        <f t="shared" si="127"/>
        <v/>
      </c>
      <c r="N625" s="23" t="str">
        <f t="shared" si="128"/>
        <v/>
      </c>
    </row>
    <row r="626" spans="1:14" x14ac:dyDescent="0.2">
      <c r="A626" s="15"/>
      <c r="B626" s="30" t="s">
        <v>586</v>
      </c>
      <c r="C626" s="27">
        <v>1</v>
      </c>
      <c r="D626" s="16">
        <v>1</v>
      </c>
      <c r="E626" s="16">
        <v>0</v>
      </c>
      <c r="F626" s="16">
        <v>1</v>
      </c>
      <c r="G626" s="17">
        <f t="shared" si="123"/>
        <v>8.0645161290322578E-3</v>
      </c>
      <c r="H626" s="17">
        <f t="shared" si="124"/>
        <v>3.2154340836012861E-3</v>
      </c>
      <c r="I626" s="17" t="str">
        <f t="shared" si="125"/>
        <v/>
      </c>
      <c r="J626" s="17">
        <f t="shared" si="126"/>
        <v>2.840909090909091E-3</v>
      </c>
      <c r="K626" s="17">
        <f t="shared" si="129"/>
        <v>-1</v>
      </c>
      <c r="L626" s="17">
        <f t="shared" si="130"/>
        <v>0</v>
      </c>
      <c r="M626" s="17">
        <f t="shared" si="127"/>
        <v>-8.0645161290322578E-3</v>
      </c>
      <c r="N626" s="23">
        <f t="shared" si="128"/>
        <v>0</v>
      </c>
    </row>
    <row r="627" spans="1:14" ht="25.5" x14ac:dyDescent="0.2">
      <c r="A627" s="15"/>
      <c r="B627" s="30" t="s">
        <v>587</v>
      </c>
      <c r="C627" s="27">
        <v>0</v>
      </c>
      <c r="D627" s="16">
        <v>4</v>
      </c>
      <c r="E627" s="16">
        <v>0</v>
      </c>
      <c r="F627" s="16">
        <v>1</v>
      </c>
      <c r="G627" s="17" t="str">
        <f t="shared" si="123"/>
        <v/>
      </c>
      <c r="H627" s="17">
        <f t="shared" si="124"/>
        <v>1.2861736334405145E-2</v>
      </c>
      <c r="I627" s="17" t="str">
        <f t="shared" si="125"/>
        <v/>
      </c>
      <c r="J627" s="17">
        <f t="shared" si="126"/>
        <v>2.840909090909091E-3</v>
      </c>
      <c r="K627" s="17" t="str">
        <f t="shared" si="129"/>
        <v xml:space="preserve"> </v>
      </c>
      <c r="L627" s="17">
        <f t="shared" si="130"/>
        <v>-0.75</v>
      </c>
      <c r="M627" s="17" t="str">
        <f t="shared" si="127"/>
        <v/>
      </c>
      <c r="N627" s="23">
        <f t="shared" si="128"/>
        <v>-9.6463022508038593E-3</v>
      </c>
    </row>
    <row r="628" spans="1:14" x14ac:dyDescent="0.2">
      <c r="A628" s="15"/>
      <c r="B628" s="30" t="s">
        <v>588</v>
      </c>
      <c r="C628" s="27">
        <v>18</v>
      </c>
      <c r="D628" s="16">
        <v>34</v>
      </c>
      <c r="E628" s="16">
        <v>19</v>
      </c>
      <c r="F628" s="16">
        <v>16</v>
      </c>
      <c r="G628" s="17">
        <f t="shared" si="123"/>
        <v>0.14516129032258066</v>
      </c>
      <c r="H628" s="17">
        <f t="shared" si="124"/>
        <v>0.10932475884244373</v>
      </c>
      <c r="I628" s="17">
        <f t="shared" si="125"/>
        <v>8.15450643776824E-2</v>
      </c>
      <c r="J628" s="17">
        <f t="shared" si="126"/>
        <v>4.5454545454545456E-2</v>
      </c>
      <c r="K628" s="17">
        <f t="shared" si="129"/>
        <v>5.5555555555555552E-2</v>
      </c>
      <c r="L628" s="17">
        <f t="shared" si="130"/>
        <v>-0.52941176470588236</v>
      </c>
      <c r="M628" s="17">
        <f t="shared" si="127"/>
        <v>8.0645161290322578E-3</v>
      </c>
      <c r="N628" s="23">
        <f t="shared" si="128"/>
        <v>-5.7877813504823156E-2</v>
      </c>
    </row>
    <row r="629" spans="1:14" x14ac:dyDescent="0.2">
      <c r="A629" s="15"/>
      <c r="B629" s="30" t="s">
        <v>589</v>
      </c>
      <c r="C629" s="27">
        <v>0</v>
      </c>
      <c r="D629" s="16">
        <v>7</v>
      </c>
      <c r="E629" s="16">
        <v>1</v>
      </c>
      <c r="F629" s="16">
        <v>0</v>
      </c>
      <c r="G629" s="17" t="str">
        <f t="shared" si="123"/>
        <v/>
      </c>
      <c r="H629" s="17">
        <f t="shared" si="124"/>
        <v>2.2508038585209004E-2</v>
      </c>
      <c r="I629" s="17">
        <f t="shared" si="125"/>
        <v>4.2918454935622317E-3</v>
      </c>
      <c r="J629" s="17" t="str">
        <f t="shared" si="126"/>
        <v/>
      </c>
      <c r="K629" s="17">
        <f t="shared" si="129"/>
        <v>1</v>
      </c>
      <c r="L629" s="17">
        <f t="shared" si="130"/>
        <v>-1</v>
      </c>
      <c r="M629" s="17" t="str">
        <f t="shared" si="127"/>
        <v/>
      </c>
      <c r="N629" s="23">
        <f t="shared" si="128"/>
        <v>-2.2508038585209004E-2</v>
      </c>
    </row>
    <row r="630" spans="1:14" x14ac:dyDescent="0.2">
      <c r="A630" s="15"/>
      <c r="B630" s="30" t="s">
        <v>590</v>
      </c>
      <c r="C630" s="27">
        <v>8</v>
      </c>
      <c r="D630" s="16">
        <v>153</v>
      </c>
      <c r="E630" s="16">
        <v>3</v>
      </c>
      <c r="F630" s="16">
        <v>158</v>
      </c>
      <c r="G630" s="17">
        <f t="shared" si="123"/>
        <v>6.4516129032258063E-2</v>
      </c>
      <c r="H630" s="17">
        <f t="shared" si="124"/>
        <v>0.49196141479099681</v>
      </c>
      <c r="I630" s="17">
        <f t="shared" si="125"/>
        <v>1.2875536480686695E-2</v>
      </c>
      <c r="J630" s="17">
        <f t="shared" si="126"/>
        <v>0.44886363636363635</v>
      </c>
      <c r="K630" s="17">
        <f t="shared" si="129"/>
        <v>-0.625</v>
      </c>
      <c r="L630" s="17">
        <f t="shared" si="130"/>
        <v>3.2679738562091505E-2</v>
      </c>
      <c r="M630" s="17">
        <f t="shared" si="127"/>
        <v>-4.0322580645161289E-2</v>
      </c>
      <c r="N630" s="23">
        <f t="shared" si="128"/>
        <v>1.6077170418006433E-2</v>
      </c>
    </row>
    <row r="631" spans="1:14" x14ac:dyDescent="0.2">
      <c r="A631" s="15"/>
      <c r="B631" s="30" t="s">
        <v>591</v>
      </c>
      <c r="C631" s="27">
        <v>0</v>
      </c>
      <c r="D631" s="16">
        <v>51</v>
      </c>
      <c r="E631" s="16">
        <v>2</v>
      </c>
      <c r="F631" s="16">
        <v>3</v>
      </c>
      <c r="G631" s="17" t="str">
        <f t="shared" si="123"/>
        <v/>
      </c>
      <c r="H631" s="17">
        <f t="shared" si="124"/>
        <v>0.16398713826366559</v>
      </c>
      <c r="I631" s="17">
        <f t="shared" si="125"/>
        <v>8.5836909871244635E-3</v>
      </c>
      <c r="J631" s="17">
        <f t="shared" si="126"/>
        <v>8.5227272727272721E-3</v>
      </c>
      <c r="K631" s="17">
        <f t="shared" si="129"/>
        <v>1</v>
      </c>
      <c r="L631" s="17">
        <f t="shared" si="130"/>
        <v>-0.94117647058823528</v>
      </c>
      <c r="M631" s="17" t="str">
        <f t="shared" si="127"/>
        <v/>
      </c>
      <c r="N631" s="23">
        <f t="shared" si="128"/>
        <v>-0.15434083601286172</v>
      </c>
    </row>
    <row r="632" spans="1:14" x14ac:dyDescent="0.2">
      <c r="A632" s="15"/>
      <c r="B632" s="30" t="s">
        <v>592</v>
      </c>
      <c r="C632" s="27">
        <v>1</v>
      </c>
      <c r="D632" s="16">
        <v>3</v>
      </c>
      <c r="E632" s="16"/>
      <c r="F632" s="16"/>
      <c r="G632" s="17">
        <f t="shared" si="123"/>
        <v>8.0645161290322578E-3</v>
      </c>
      <c r="H632" s="17">
        <f t="shared" si="124"/>
        <v>9.6463022508038593E-3</v>
      </c>
      <c r="I632" s="17" t="str">
        <f t="shared" si="125"/>
        <v/>
      </c>
      <c r="J632" s="17" t="str">
        <f t="shared" si="126"/>
        <v/>
      </c>
      <c r="K632" s="17">
        <f t="shared" si="129"/>
        <v>-1</v>
      </c>
      <c r="L632" s="17">
        <f t="shared" si="130"/>
        <v>-1</v>
      </c>
      <c r="M632" s="17">
        <f t="shared" si="127"/>
        <v>-8.0645161290322578E-3</v>
      </c>
      <c r="N632" s="23">
        <f t="shared" si="128"/>
        <v>-9.6463022508038593E-3</v>
      </c>
    </row>
    <row r="633" spans="1:14" x14ac:dyDescent="0.2">
      <c r="A633" s="15"/>
      <c r="B633" s="30" t="s">
        <v>593</v>
      </c>
      <c r="C633" s="27">
        <v>1</v>
      </c>
      <c r="D633" s="16">
        <v>3</v>
      </c>
      <c r="E633" s="16"/>
      <c r="F633" s="16"/>
      <c r="G633" s="17">
        <f t="shared" si="123"/>
        <v>8.0645161290322578E-3</v>
      </c>
      <c r="H633" s="17">
        <f t="shared" si="124"/>
        <v>9.6463022508038593E-3</v>
      </c>
      <c r="I633" s="17" t="str">
        <f t="shared" si="125"/>
        <v/>
      </c>
      <c r="J633" s="17" t="str">
        <f t="shared" si="126"/>
        <v/>
      </c>
      <c r="K633" s="17">
        <f t="shared" si="129"/>
        <v>-1</v>
      </c>
      <c r="L633" s="17">
        <f t="shared" si="130"/>
        <v>-1</v>
      </c>
      <c r="M633" s="17">
        <f t="shared" si="127"/>
        <v>-8.0645161290322578E-3</v>
      </c>
      <c r="N633" s="23">
        <f t="shared" si="128"/>
        <v>-9.6463022508038593E-3</v>
      </c>
    </row>
    <row r="634" spans="1:14" ht="25.5" x14ac:dyDescent="0.2">
      <c r="A634" s="15" t="s">
        <v>72</v>
      </c>
      <c r="B634" s="30" t="s">
        <v>594</v>
      </c>
      <c r="C634" s="27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3" t="str">
        <f t="shared" si="128"/>
        <v/>
      </c>
    </row>
    <row r="635" spans="1:14" ht="25.5" x14ac:dyDescent="0.2">
      <c r="A635" s="15"/>
      <c r="B635" s="30" t="s">
        <v>595</v>
      </c>
      <c r="C635" s="27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3" t="str">
        <f t="shared" si="128"/>
        <v/>
      </c>
    </row>
    <row r="636" spans="1:14" x14ac:dyDescent="0.2">
      <c r="A636" s="15"/>
      <c r="B636" s="30" t="s">
        <v>596</v>
      </c>
      <c r="C636" s="27">
        <v>0</v>
      </c>
      <c r="D636" s="16">
        <v>4</v>
      </c>
      <c r="E636" s="16">
        <v>0</v>
      </c>
      <c r="F636" s="16">
        <v>3</v>
      </c>
      <c r="G636" s="17" t="str">
        <f t="shared" si="123"/>
        <v/>
      </c>
      <c r="H636" s="17">
        <f t="shared" si="124"/>
        <v>1.2861736334405145E-2</v>
      </c>
      <c r="I636" s="17" t="str">
        <f t="shared" si="125"/>
        <v/>
      </c>
      <c r="J636" s="17">
        <f t="shared" si="126"/>
        <v>8.5227272727272721E-3</v>
      </c>
      <c r="K636" s="17" t="str">
        <f t="shared" si="129"/>
        <v xml:space="preserve"> </v>
      </c>
      <c r="L636" s="17">
        <f t="shared" si="130"/>
        <v>-0.25</v>
      </c>
      <c r="M636" s="17" t="str">
        <f t="shared" si="127"/>
        <v/>
      </c>
      <c r="N636" s="23">
        <f t="shared" si="128"/>
        <v>-3.2154340836012861E-3</v>
      </c>
    </row>
    <row r="637" spans="1:14" x14ac:dyDescent="0.2">
      <c r="A637" s="15"/>
      <c r="B637" s="30" t="s">
        <v>597</v>
      </c>
      <c r="C637" s="27"/>
      <c r="D637" s="16"/>
      <c r="E637" s="16">
        <v>1</v>
      </c>
      <c r="F637" s="16">
        <v>0</v>
      </c>
      <c r="G637" s="17" t="str">
        <f t="shared" si="123"/>
        <v/>
      </c>
      <c r="H637" s="17" t="str">
        <f t="shared" si="124"/>
        <v/>
      </c>
      <c r="I637" s="17">
        <f t="shared" si="125"/>
        <v>4.2918454935622317E-3</v>
      </c>
      <c r="J637" s="17" t="str">
        <f t="shared" si="126"/>
        <v/>
      </c>
      <c r="K637" s="17">
        <f t="shared" si="129"/>
        <v>1</v>
      </c>
      <c r="L637" s="17" t="str">
        <f t="shared" si="130"/>
        <v xml:space="preserve"> </v>
      </c>
      <c r="M637" s="17" t="str">
        <f t="shared" si="127"/>
        <v/>
      </c>
      <c r="N637" s="23" t="str">
        <f t="shared" si="128"/>
        <v/>
      </c>
    </row>
    <row r="638" spans="1:14" ht="25.5" x14ac:dyDescent="0.2">
      <c r="A638" s="15"/>
      <c r="B638" s="30" t="s">
        <v>598</v>
      </c>
      <c r="C638" s="27"/>
      <c r="D638" s="16"/>
      <c r="E638" s="16">
        <v>6</v>
      </c>
      <c r="F638" s="16">
        <v>0</v>
      </c>
      <c r="G638" s="17" t="str">
        <f t="shared" si="123"/>
        <v/>
      </c>
      <c r="H638" s="17" t="str">
        <f t="shared" si="124"/>
        <v/>
      </c>
      <c r="I638" s="17">
        <f t="shared" si="125"/>
        <v>2.575107296137339E-2</v>
      </c>
      <c r="J638" s="17" t="str">
        <f t="shared" si="126"/>
        <v/>
      </c>
      <c r="K638" s="17">
        <f t="shared" si="129"/>
        <v>1</v>
      </c>
      <c r="L638" s="17" t="str">
        <f t="shared" si="130"/>
        <v xml:space="preserve"> </v>
      </c>
      <c r="M638" s="17" t="str">
        <f t="shared" si="127"/>
        <v/>
      </c>
      <c r="N638" s="23" t="str">
        <f t="shared" si="128"/>
        <v/>
      </c>
    </row>
    <row r="639" spans="1:14" ht="25.5" x14ac:dyDescent="0.2">
      <c r="A639" s="15"/>
      <c r="B639" s="30" t="s">
        <v>599</v>
      </c>
      <c r="C639" s="27">
        <v>3</v>
      </c>
      <c r="D639" s="16">
        <v>5</v>
      </c>
      <c r="E639" s="16">
        <v>4</v>
      </c>
      <c r="F639" s="16">
        <v>1</v>
      </c>
      <c r="G639" s="17">
        <f t="shared" si="123"/>
        <v>2.4193548387096774E-2</v>
      </c>
      <c r="H639" s="17">
        <f t="shared" si="124"/>
        <v>1.607717041800643E-2</v>
      </c>
      <c r="I639" s="17">
        <f t="shared" si="125"/>
        <v>1.7167381974248927E-2</v>
      </c>
      <c r="J639" s="17">
        <f t="shared" si="126"/>
        <v>2.840909090909091E-3</v>
      </c>
      <c r="K639" s="17">
        <f t="shared" si="129"/>
        <v>0.33333333333333331</v>
      </c>
      <c r="L639" s="17">
        <f t="shared" si="130"/>
        <v>-0.8</v>
      </c>
      <c r="M639" s="17">
        <f t="shared" si="127"/>
        <v>8.0645161290322578E-3</v>
      </c>
      <c r="N639" s="23">
        <f t="shared" si="128"/>
        <v>-1.2861736334405145E-2</v>
      </c>
    </row>
    <row r="640" spans="1:14" ht="26.25" thickBot="1" x14ac:dyDescent="0.25">
      <c r="A640" s="15"/>
      <c r="B640" s="31" t="s">
        <v>600</v>
      </c>
      <c r="C640" s="28">
        <v>6</v>
      </c>
      <c r="D640" s="24">
        <v>11</v>
      </c>
      <c r="E640" s="24">
        <v>17</v>
      </c>
      <c r="F640" s="24">
        <v>44</v>
      </c>
      <c r="G640" s="25">
        <f t="shared" si="123"/>
        <v>4.8387096774193547E-2</v>
      </c>
      <c r="H640" s="25">
        <f t="shared" si="124"/>
        <v>3.5369774919614148E-2</v>
      </c>
      <c r="I640" s="25">
        <f t="shared" si="125"/>
        <v>7.2961373390557943E-2</v>
      </c>
      <c r="J640" s="25">
        <f t="shared" si="126"/>
        <v>0.125</v>
      </c>
      <c r="K640" s="25">
        <f t="shared" si="129"/>
        <v>1.8333333333333333</v>
      </c>
      <c r="L640" s="25">
        <f t="shared" si="130"/>
        <v>3</v>
      </c>
      <c r="M640" s="25">
        <f t="shared" si="127"/>
        <v>8.8709677419354829E-2</v>
      </c>
      <c r="N640" s="26">
        <f t="shared" si="128"/>
        <v>0.10610932475884244</v>
      </c>
    </row>
    <row r="641" spans="1:2" x14ac:dyDescent="0.2">
      <c r="A641" s="14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2022-11-10T14:21:01Z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2022-10-20T13:05:06Z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93aa7223-29d3-4896-ac52-c153bcae58c0</vt:lpwstr>
  </property>
  <property fmtid="{D5CDD505-2E9C-101B-9397-08002B2CF9AE}" pid="8" name="MSIP_Label_1299739c-ad3d-4908-806e-4d91151a6e13_ContentBits">
    <vt:lpwstr>0</vt:lpwstr>
  </property>
</Properties>
</file>